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9.xml" ContentType="application/vnd.openxmlformats-officedocument.spreadsheetml.pivotTable+xml"/>
  <Override PartName="/xl/drawings/drawing9.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19192\Desktop\"/>
    </mc:Choice>
  </mc:AlternateContent>
  <xr:revisionPtr revIDLastSave="0" documentId="13_ncr:1_{11036845-E805-494F-83E5-17C140A1AE64}" xr6:coauthVersionLast="47" xr6:coauthVersionMax="47" xr10:uidLastSave="{00000000-0000-0000-0000-000000000000}"/>
  <bookViews>
    <workbookView xWindow="-108" yWindow="-108" windowWidth="23256" windowHeight="12576" firstSheet="7" activeTab="9" xr2:uid="{00000000-000D-0000-FFFF-FFFF00000000}"/>
  </bookViews>
  <sheets>
    <sheet name="EDA Report" sheetId="14" r:id="rId1"/>
    <sheet name="MLW_clean (1)" sheetId="1" r:id="rId2"/>
    <sheet name="CountryName" sheetId="3" r:id="rId3"/>
    <sheet name="Meta_Data" sheetId="2" r:id="rId4"/>
    <sheet name="Waste_Instance_Cat" sheetId="4" r:id="rId5"/>
    <sheet name="Ave_Ins By Country" sheetId="15" r:id="rId6"/>
    <sheet name="Country Year Waste Count" sheetId="16" r:id="rId7"/>
    <sheet name="Median By Country" sheetId="12" r:id="rId8"/>
    <sheet name="Top 10 % By Country" sheetId="7" r:id="rId9"/>
    <sheet name="Sheet2" sheetId="18" r:id="rId10"/>
    <sheet name="W_Instance by Country" sheetId="5" r:id="rId11"/>
    <sheet name="Frequent Waste_Cat" sheetId="8" r:id="rId12"/>
    <sheet name="Ave Waste_Ins By Year" sheetId="9" r:id="rId13"/>
    <sheet name="W_Instances Per Year" sheetId="6" r:id="rId14"/>
  </sheets>
  <definedNames>
    <definedName name="_xlcn.WorksheetConnection_MLW_clean1A1M34141" hidden="1">'MLW_clean (1)'!$A$1:$M$3048</definedName>
  </definedNames>
  <calcPr calcId="191029" iterateDelta="1E-4"/>
  <pivotCaches>
    <pivotCache cacheId="4" r:id="rId15"/>
    <pivotCache cacheId="1" r:id="rId16"/>
    <pivotCache cacheId="2" r:id="rId17"/>
  </pivotCaches>
  <extLst>
    <ext xmlns:x15="http://schemas.microsoft.com/office/spreadsheetml/2010/11/main" uri="{FCE2AD5D-F65C-4FA6-A056-5C36A1767C68}">
      <x15:dataModel>
        <x15:modelTables>
          <x15:modelTable id="Range" name="Range" connection="WorksheetConnection_MLW_clean (1)!$A$1:$M$3414"/>
        </x15:modelTables>
      </x15:dataModel>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M3" i="1" l="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2" i="1"/>
  <c r="D3" i="1" l="1"/>
  <c r="D4" i="1"/>
  <c r="D5"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3001" i="1"/>
  <c r="D3002" i="1"/>
  <c r="D3003" i="1"/>
  <c r="D3004" i="1"/>
  <c r="D3005" i="1"/>
  <c r="D3006" i="1"/>
  <c r="D3007" i="1"/>
  <c r="D3008" i="1"/>
  <c r="D3009" i="1"/>
  <c r="D3010" i="1"/>
  <c r="D3011" i="1"/>
  <c r="D3012" i="1"/>
  <c r="D3013" i="1"/>
  <c r="D3014" i="1"/>
  <c r="D3015" i="1"/>
  <c r="D3016" i="1"/>
  <c r="D3017" i="1"/>
  <c r="D3018" i="1"/>
  <c r="D3019" i="1"/>
  <c r="D3020" i="1"/>
  <c r="D3021" i="1"/>
  <c r="D3022" i="1"/>
  <c r="D3023" i="1"/>
  <c r="D3024" i="1"/>
  <c r="D3025" i="1"/>
  <c r="D3026" i="1"/>
  <c r="D3027" i="1"/>
  <c r="D3028" i="1"/>
  <c r="D3029" i="1"/>
  <c r="D3030" i="1"/>
  <c r="D3031" i="1"/>
  <c r="D3032" i="1"/>
  <c r="D3033" i="1"/>
  <c r="D3034" i="1"/>
  <c r="D3035" i="1"/>
  <c r="D3036" i="1"/>
  <c r="D3037" i="1"/>
  <c r="D3038" i="1"/>
  <c r="D3039" i="1"/>
  <c r="D3040" i="1"/>
  <c r="D3041" i="1"/>
  <c r="D3042" i="1"/>
  <c r="D3043" i="1"/>
  <c r="D3044" i="1"/>
  <c r="D3045" i="1"/>
  <c r="D3046" i="1"/>
  <c r="D3047" i="1"/>
  <c r="D3048" i="1"/>
  <c r="D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042A7D-76B4-4630-BBCF-C2A96862B14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F88F9FA4-CB92-4EA8-AE49-B1584553CF1D}" name="WorksheetConnection_MLW_clean (1)!$A$1:$M$3414" type="102" refreshedVersion="8" minRefreshableVersion="5">
    <extLst>
      <ext xmlns:x15="http://schemas.microsoft.com/office/spreadsheetml/2010/11/main" uri="{DE250136-89BD-433C-8126-D09CA5730AF9}">
        <x15:connection id="Range" autoDelete="1">
          <x15:rangePr sourceName="_xlcn.WorksheetConnection_MLW_clean1A1M34141"/>
        </x15:connection>
      </ext>
    </extLst>
  </connection>
</connections>
</file>

<file path=xl/sharedStrings.xml><?xml version="1.0" encoding="utf-8"?>
<sst xmlns="http://schemas.openxmlformats.org/spreadsheetml/2006/main" count="22014" uniqueCount="1951">
  <si>
    <t>CommunityName</t>
  </si>
  <si>
    <t>BeachName</t>
  </si>
  <si>
    <t>BeachCountrycode</t>
  </si>
  <si>
    <t>BeachRegionalSea</t>
  </si>
  <si>
    <t>BeachLength_m</t>
  </si>
  <si>
    <t>BeachLocation</t>
  </si>
  <si>
    <t>BeachType</t>
  </si>
  <si>
    <t>EventDate</t>
  </si>
  <si>
    <t>EventType</t>
  </si>
  <si>
    <t>WasteInstances</t>
  </si>
  <si>
    <t>G1</t>
  </si>
  <si>
    <t>G3</t>
  </si>
  <si>
    <t>G4</t>
  </si>
  <si>
    <t>G5</t>
  </si>
  <si>
    <t>G7</t>
  </si>
  <si>
    <t>G8</t>
  </si>
  <si>
    <t>G9</t>
  </si>
  <si>
    <t>G10</t>
  </si>
  <si>
    <t>G11</t>
  </si>
  <si>
    <t>G12</t>
  </si>
  <si>
    <t>G13</t>
  </si>
  <si>
    <t>G14</t>
  </si>
  <si>
    <t>G15</t>
  </si>
  <si>
    <t>G16</t>
  </si>
  <si>
    <t>G17</t>
  </si>
  <si>
    <t>G18</t>
  </si>
  <si>
    <t>G19</t>
  </si>
  <si>
    <t>G21</t>
  </si>
  <si>
    <t>G22</t>
  </si>
  <si>
    <t>G23</t>
  </si>
  <si>
    <t>G24</t>
  </si>
  <si>
    <t>G25</t>
  </si>
  <si>
    <t>G26</t>
  </si>
  <si>
    <t>G27</t>
  </si>
  <si>
    <t>G28</t>
  </si>
  <si>
    <t>G29</t>
  </si>
  <si>
    <t>G30</t>
  </si>
  <si>
    <t>G31</t>
  </si>
  <si>
    <t>G32</t>
  </si>
  <si>
    <t>G33</t>
  </si>
  <si>
    <t>G34</t>
  </si>
  <si>
    <t>G35</t>
  </si>
  <si>
    <t>G36</t>
  </si>
  <si>
    <t>G37</t>
  </si>
  <si>
    <t>G40</t>
  </si>
  <si>
    <t>G41</t>
  </si>
  <si>
    <t>G42</t>
  </si>
  <si>
    <t>G43</t>
  </si>
  <si>
    <t>G44</t>
  </si>
  <si>
    <t>G45</t>
  </si>
  <si>
    <t>G46</t>
  </si>
  <si>
    <t>G47</t>
  </si>
  <si>
    <t>G49</t>
  </si>
  <si>
    <t>G50</t>
  </si>
  <si>
    <t>G52</t>
  </si>
  <si>
    <t>G53</t>
  </si>
  <si>
    <t>G54</t>
  </si>
  <si>
    <t>G56</t>
  </si>
  <si>
    <t>G57</t>
  </si>
  <si>
    <t>G58</t>
  </si>
  <si>
    <t>G59</t>
  </si>
  <si>
    <t>G60</t>
  </si>
  <si>
    <t>G62</t>
  </si>
  <si>
    <t>G63</t>
  </si>
  <si>
    <t>G64</t>
  </si>
  <si>
    <t>G65</t>
  </si>
  <si>
    <t>G66</t>
  </si>
  <si>
    <t>G67</t>
  </si>
  <si>
    <t>G68</t>
  </si>
  <si>
    <t>G69</t>
  </si>
  <si>
    <t>G70</t>
  </si>
  <si>
    <t>G71</t>
  </si>
  <si>
    <t>G72</t>
  </si>
  <si>
    <t>G73</t>
  </si>
  <si>
    <t>G76</t>
  </si>
  <si>
    <t>G77</t>
  </si>
  <si>
    <t>G79</t>
  </si>
  <si>
    <t>G80</t>
  </si>
  <si>
    <t>G82</t>
  </si>
  <si>
    <t>G83</t>
  </si>
  <si>
    <t>G84</t>
  </si>
  <si>
    <t>G85</t>
  </si>
  <si>
    <t>G86</t>
  </si>
  <si>
    <t>G87</t>
  </si>
  <si>
    <t>G88</t>
  </si>
  <si>
    <t>G89</t>
  </si>
  <si>
    <t>G90</t>
  </si>
  <si>
    <t>G91</t>
  </si>
  <si>
    <t>G92</t>
  </si>
  <si>
    <t>G93</t>
  </si>
  <si>
    <t>G95</t>
  </si>
  <si>
    <t>G96</t>
  </si>
  <si>
    <t>G97</t>
  </si>
  <si>
    <t>G98</t>
  </si>
  <si>
    <t>G99</t>
  </si>
  <si>
    <t>G100</t>
  </si>
  <si>
    <t>G101</t>
  </si>
  <si>
    <t>G102</t>
  </si>
  <si>
    <t>G124</t>
  </si>
  <si>
    <t>G125</t>
  </si>
  <si>
    <t>G126</t>
  </si>
  <si>
    <t>G127</t>
  </si>
  <si>
    <t>G128</t>
  </si>
  <si>
    <t>G129</t>
  </si>
  <si>
    <t>G130</t>
  </si>
  <si>
    <t>G131</t>
  </si>
  <si>
    <t>G132</t>
  </si>
  <si>
    <t>G133</t>
  </si>
  <si>
    <t>G134</t>
  </si>
  <si>
    <t>G137</t>
  </si>
  <si>
    <t>G138</t>
  </si>
  <si>
    <t>G139</t>
  </si>
  <si>
    <t>G140</t>
  </si>
  <si>
    <t>G141</t>
  </si>
  <si>
    <t>G142</t>
  </si>
  <si>
    <t>G143</t>
  </si>
  <si>
    <t>G144</t>
  </si>
  <si>
    <t>G145</t>
  </si>
  <si>
    <t>G147</t>
  </si>
  <si>
    <t>G148</t>
  </si>
  <si>
    <t>G150</t>
  </si>
  <si>
    <t>G151</t>
  </si>
  <si>
    <t>G152</t>
  </si>
  <si>
    <t>G153</t>
  </si>
  <si>
    <t>G154</t>
  </si>
  <si>
    <t>G155</t>
  </si>
  <si>
    <t>G156</t>
  </si>
  <si>
    <t>G158</t>
  </si>
  <si>
    <t>G159</t>
  </si>
  <si>
    <t>G160</t>
  </si>
  <si>
    <t>G161</t>
  </si>
  <si>
    <t>G162</t>
  </si>
  <si>
    <t>G163</t>
  </si>
  <si>
    <t>G164</t>
  </si>
  <si>
    <t>G165</t>
  </si>
  <si>
    <t>G166</t>
  </si>
  <si>
    <t>G167</t>
  </si>
  <si>
    <t>G171</t>
  </si>
  <si>
    <t>G172</t>
  </si>
  <si>
    <t>G174</t>
  </si>
  <si>
    <t>G175</t>
  </si>
  <si>
    <t>G176</t>
  </si>
  <si>
    <t>G177</t>
  </si>
  <si>
    <t>G178</t>
  </si>
  <si>
    <t>G179</t>
  </si>
  <si>
    <t>G180</t>
  </si>
  <si>
    <t>G181</t>
  </si>
  <si>
    <t>G182</t>
  </si>
  <si>
    <t>G184</t>
  </si>
  <si>
    <t>G186</t>
  </si>
  <si>
    <t>G187</t>
  </si>
  <si>
    <t>G188</t>
  </si>
  <si>
    <t>G189</t>
  </si>
  <si>
    <t>G190</t>
  </si>
  <si>
    <t>G191</t>
  </si>
  <si>
    <t>G193</t>
  </si>
  <si>
    <t>G194</t>
  </si>
  <si>
    <t>G195</t>
  </si>
  <si>
    <t>G198</t>
  </si>
  <si>
    <t>G199</t>
  </si>
  <si>
    <t>G200</t>
  </si>
  <si>
    <t>G201</t>
  </si>
  <si>
    <t>G202</t>
  </si>
  <si>
    <t>G203</t>
  </si>
  <si>
    <t>G204</t>
  </si>
  <si>
    <t>G205</t>
  </si>
  <si>
    <t>G206</t>
  </si>
  <si>
    <t>G207</t>
  </si>
  <si>
    <t>G208</t>
  </si>
  <si>
    <t>G210</t>
  </si>
  <si>
    <t>G211</t>
  </si>
  <si>
    <t>G213</t>
  </si>
  <si>
    <t>gBqsPxAZ</t>
  </si>
  <si>
    <t>krapetz</t>
  </si>
  <si>
    <t>BG</t>
  </si>
  <si>
    <t>Black Sea</t>
  </si>
  <si>
    <t>Rural</t>
  </si>
  <si>
    <t>Sandy</t>
  </si>
  <si>
    <t>Cleanup</t>
  </si>
  <si>
    <t>Legambiente Onlus</t>
  </si>
  <si>
    <t>San Mauro Cilento (SA)</t>
  </si>
  <si>
    <t>IT</t>
  </si>
  <si>
    <t>Unknown</t>
  </si>
  <si>
    <t>N/A</t>
  </si>
  <si>
    <t>Monitoring</t>
  </si>
  <si>
    <t>Spiaggia sul Lungomare Falcomat?, Reggio Calabria (RC)</t>
  </si>
  <si>
    <t>Mediterranean Sea</t>
  </si>
  <si>
    <t>Surfrider Foundation Europe</t>
  </si>
  <si>
    <t>Swiss Litter Report</t>
  </si>
  <si>
    <t>zürichsee_wollishofen_langendorfm</t>
  </si>
  <si>
    <t>CH</t>
  </si>
  <si>
    <t>Urban</t>
  </si>
  <si>
    <t>Rocky</t>
  </si>
  <si>
    <t>HELMEPA - Hellenic Marine Environment Protection Association</t>
  </si>
  <si>
    <t>Agia Galini, Crete (port)</t>
  </si>
  <si>
    <t>GR</t>
  </si>
  <si>
    <t>Near river mouth</t>
  </si>
  <si>
    <t>Spiaggia della Bandita, Palermo (PA)</t>
  </si>
  <si>
    <t>12 Promenade Pierre D?port, 14150 Ouistreham, France</t>
  </si>
  <si>
    <t>FR</t>
  </si>
  <si>
    <t>North-east Atlantic Ocean</t>
  </si>
  <si>
    <t>Avenue Lieutenant colonel faro, 19000 Tulle, France</t>
  </si>
  <si>
    <t>Int</t>
  </si>
  <si>
    <t>Black Sea NGO Network || MELTEMI</t>
  </si>
  <si>
    <t>Bolata</t>
  </si>
  <si>
    <t>Other (mixed)</t>
  </si>
  <si>
    <t>sorne_birse_WWFJura</t>
  </si>
  <si>
    <t>Pebbels</t>
  </si>
  <si>
    <t>obzor detski lager</t>
  </si>
  <si>
    <t>EMBLAS</t>
  </si>
  <si>
    <t>Maltakva</t>
  </si>
  <si>
    <t>GE</t>
  </si>
  <si>
    <t>Piscine, 63 Avenue de la Combattante, 14470 Courseulles-sur-Mer, France</t>
  </si>
  <si>
    <t>Monitoraggio Strategia Marina – Ministero dell’Ambiente</t>
  </si>
  <si>
    <t>Marina di Castagneto</t>
  </si>
  <si>
    <t>2736 Boulevard de la Marine, 83400 Hyères, France</t>
  </si>
  <si>
    <t>Carretera Cartagena Los Alcázares, 30710 Los Alcázares, Espagne</t>
  </si>
  <si>
    <t>ES</t>
  </si>
  <si>
    <t>1 Parco del Conero, 60020 Sirolo, Italie</t>
  </si>
  <si>
    <t>Torre de Cope, 30889 ?guilas, Murcia, Espa?a</t>
  </si>
  <si>
    <t>katzenbach_zuerich_sanesim</t>
  </si>
  <si>
    <t>Free beach Viale Circe</t>
  </si>
  <si>
    <t>MELTEMI BalkanMed</t>
  </si>
  <si>
    <t>Lithi</t>
  </si>
  <si>
    <t>Rue Tutilenia Bidart, 64210 Bidart, France</t>
  </si>
  <si>
    <t>Marnoba</t>
  </si>
  <si>
    <t>El Serradal, Castellón/Castelló</t>
  </si>
  <si>
    <t>Freattyda, Piraeus</t>
  </si>
  <si>
    <t>Plastic Change</t>
  </si>
  <si>
    <t>Seden Strand</t>
  </si>
  <si>
    <t>DK</t>
  </si>
  <si>
    <t>Baltic Sea</t>
  </si>
  <si>
    <t>29 Rue des Dunes, 17580 Le Bois-Plage-en-Ré, France</t>
  </si>
  <si>
    <t>Cala Salitrona, Murcia</t>
  </si>
  <si>
    <t>Avenue des Cavaliers Anglet, 64600 Anglet, France</t>
  </si>
  <si>
    <t>silver strand 1000</t>
  </si>
  <si>
    <t>IE</t>
  </si>
  <si>
    <t>Spiaggia di Trentova, Agropoli (SA)</t>
  </si>
  <si>
    <t>Coder Dojo Dunmore East</t>
  </si>
  <si>
    <t>Lawlors Strand</t>
  </si>
  <si>
    <t>ospar mutriku 2</t>
  </si>
  <si>
    <t>96 Chemin de la Pointe du siège, 14150 Ouistreham, France</t>
  </si>
  <si>
    <t>Piri Piri Maruggio (TA)</t>
  </si>
  <si>
    <t>Archipelagos Institute of Marine Conservation</t>
  </si>
  <si>
    <t>Mikali (base)</t>
  </si>
  <si>
    <t>Barceloneta beach</t>
  </si>
  <si>
    <t>10 Rue de Mer Melen, 22610 Pleubian, France</t>
  </si>
  <si>
    <t>1237 Route de la Barre, 40220 Tarnos, France</t>
  </si>
  <si>
    <t>33 Musurieta Auzoa, 48650 Elexalde, Espagne</t>
  </si>
  <si>
    <t>Torre San Marco Agropoli (SA)</t>
  </si>
  <si>
    <t>Clevedon</t>
  </si>
  <si>
    <t>UK</t>
  </si>
  <si>
    <t>CA-305, 39120, Cantabria, Espa?a</t>
  </si>
  <si>
    <t>41 Zeedijk, 8380 zeebrugge, Belgique</t>
  </si>
  <si>
    <t>BE</t>
  </si>
  <si>
    <t>Spiaggia Marina di Priolo, Priolo Gargallo (SR)</t>
  </si>
  <si>
    <t>Mare Nostrum</t>
  </si>
  <si>
    <t>Tuzla</t>
  </si>
  <si>
    <t>RO</t>
  </si>
  <si>
    <t>UkrSCES Institution</t>
  </si>
  <si>
    <t>Beach in the Karolino-Bugaz (1)</t>
  </si>
  <si>
    <t>UA</t>
  </si>
  <si>
    <t>Plage du Port Morvan, France</t>
  </si>
  <si>
    <t>La Ballenita, Santa Cruz de Tenerife</t>
  </si>
  <si>
    <t>378 Chemin de Chibau Berria, 64500 Saint-Jean-de-Luz, France</t>
  </si>
  <si>
    <t>Blankenberge</t>
  </si>
  <si>
    <t>Corigliano Foce Crati</t>
  </si>
  <si>
    <t>Plage centrale , 33990 Hourtin, France</t>
  </si>
  <si>
    <t>16 Avenue Maréchal Joffre, 34250 Palavas-les-Flots, France</t>
  </si>
  <si>
    <t>Spiaggia Maganuco Modica (RG)</t>
  </si>
  <si>
    <t>chriesbach_duebendorf_schneidera</t>
  </si>
  <si>
    <t>Birsköpfli Rusco</t>
  </si>
  <si>
    <t>DE</t>
  </si>
  <si>
    <t>European Environment Agency (EEA)</t>
  </si>
  <si>
    <t>Stevns 6</t>
  </si>
  <si>
    <t>Saturn</t>
  </si>
  <si>
    <t>Port Ginesta, Barcelona</t>
  </si>
  <si>
    <t>hyio</t>
  </si>
  <si>
    <t>NO</t>
  </si>
  <si>
    <t>Cala Reona, Murcia</t>
  </si>
  <si>
    <t>Selsø</t>
  </si>
  <si>
    <t>Unnamed Road Vendays-Montalivet, 33930 Vendays-Montalivet, France</t>
  </si>
  <si>
    <t>Carrer de la Creu Roja, 1B, 46529 Canet d'en Berenguer, Valencia, Espa?a</t>
  </si>
  <si>
    <t>Playa Isla Plana</t>
  </si>
  <si>
    <t>Duinpark - Groendijk helft 1</t>
  </si>
  <si>
    <t>Brazomar, Cantabria</t>
  </si>
  <si>
    <t>Unnamed Road Vielle-Saint-Girons, 40560 Vielle-Saint-Girons, France</t>
  </si>
  <si>
    <t>Sand Spit 2</t>
  </si>
  <si>
    <t>Hold Danmark Rent</t>
  </si>
  <si>
    <t>Hellebæk</t>
  </si>
  <si>
    <t>Playa El Portús</t>
  </si>
  <si>
    <t>Torrenueva, Granada</t>
  </si>
  <si>
    <t>Surfers Against Sewage</t>
  </si>
  <si>
    <t>Caswell Bay</t>
  </si>
  <si>
    <t>Berria, Cantabria</t>
  </si>
  <si>
    <t xml:space="preserve">Aarhus University, Denmark </t>
  </si>
  <si>
    <t>Parcelgård strandeng, Roskilde Vig</t>
  </si>
  <si>
    <t>65 Avenue des Bouchots, 85360 La Tranche-sur-Mer, France</t>
  </si>
  <si>
    <t>49 Avenue Paul Roullet, 17110 Saint-Georges-de-Didonne, France</t>
  </si>
  <si>
    <t>605 Boulevard de la Plage, 40170 Saint-Julien-en-Born, France</t>
  </si>
  <si>
    <t>6 All?e des Coquelicots, 44250 Saint-Brevin-les-Pins, France</t>
  </si>
  <si>
    <t xml:space="preserve">pineto </t>
  </si>
  <si>
    <t>Formby Beach</t>
  </si>
  <si>
    <t>greifensee_fällanden_simmenc</t>
  </si>
  <si>
    <t>8 Trezmalaouen, 29100 Kerlaz, France</t>
  </si>
  <si>
    <t>Netley cricket field shoreline</t>
  </si>
  <si>
    <t>Oasi Dunale Capaccio Paestum (SA)</t>
  </si>
  <si>
    <t>Playa de las Amoladeras</t>
  </si>
  <si>
    <t>goas lagorn</t>
  </si>
  <si>
    <t>Perseus</t>
  </si>
  <si>
    <t>Gradina</t>
  </si>
  <si>
    <t>lacléman_gland_kubela</t>
  </si>
  <si>
    <t>Labrego</t>
  </si>
  <si>
    <t>PT</t>
  </si>
  <si>
    <t>Bolonia, Cádiz</t>
  </si>
  <si>
    <t>Valdevaqueros, Cádiz</t>
  </si>
  <si>
    <t>Sassonia di Marotta Marotta (PU)</t>
  </si>
  <si>
    <t>playa de los arenales</t>
  </si>
  <si>
    <t>METU2</t>
  </si>
  <si>
    <t>TR</t>
  </si>
  <si>
    <t>64200 Biarritz, France</t>
  </si>
  <si>
    <t>shkorpilovzi</t>
  </si>
  <si>
    <t>Greve Strand</t>
  </si>
  <si>
    <t>8 Calle Valle de Arán, 30868 La Azohía, Espagne</t>
  </si>
  <si>
    <t>Simeto</t>
  </si>
  <si>
    <t>Bielersee_Vinelz_FankhauserS</t>
  </si>
  <si>
    <t>Playa Heliópolis, Castellón/Castelló</t>
  </si>
  <si>
    <t>Ognonnaz-1</t>
  </si>
  <si>
    <t>plage du m?tro, 40220 Tarnos, France</t>
  </si>
  <si>
    <t>perros cale</t>
  </si>
  <si>
    <t>DeFishGear - Slovenia</t>
  </si>
  <si>
    <t>test</t>
  </si>
  <si>
    <t>SI</t>
  </si>
  <si>
    <t>Spiaggia Terzo Cavone, Scanzano Jonico (MT)</t>
  </si>
  <si>
    <t>Passeio Mar?timo de Alg?s, 1495 Alg?s, Portugal</t>
  </si>
  <si>
    <t>Zurriola San Sebasti?n, 20002 San Sebasti?n, Espagne</t>
  </si>
  <si>
    <t>Lido Onda Libera, Scanzano Jonico (MT)</t>
  </si>
  <si>
    <t>Rue Des Combattants - Immeuble Imp?rial, 30240 Le Grau-du-Roi, France</t>
  </si>
  <si>
    <t>Lido Venere, Agropoli (SA)</t>
  </si>
  <si>
    <t>Bremdahl</t>
  </si>
  <si>
    <t>Cagliari Poetto</t>
  </si>
  <si>
    <t>Spiaggia dellOncino, Torre Annunziata (NA)</t>
  </si>
  <si>
    <t>Fossalon</t>
  </si>
  <si>
    <t>lötschebach_bern_scheurerk</t>
  </si>
  <si>
    <t>23 Route de Maguelone, 34250 Palavas-les-Flots, France</t>
  </si>
  <si>
    <t>Passeig del Mare Nostrum, 15, 08039 Barcelona, Spain</t>
  </si>
  <si>
    <t>113 Passeig Marítim de la Patacona, 46120 Alboraia, Espagne</t>
  </si>
  <si>
    <t>Murg_Waengi_StrickerR</t>
  </si>
  <si>
    <t>Stevns 3</t>
  </si>
  <si>
    <t>Spiaggia della Brussa (Valle Vecchia), Caorle (VE)</t>
  </si>
  <si>
    <t>Vama Veche</t>
  </si>
  <si>
    <t xml:space="preserve">Swathyling Southampton </t>
  </si>
  <si>
    <t>Bodensee_Steinach_Dolder_A</t>
  </si>
  <si>
    <t>Roskilde Vig Nord</t>
  </si>
  <si>
    <t>aare_kehrsatz_stolten</t>
  </si>
  <si>
    <t>375 Ulia Pasealekua, 20013 Donostia, Espagne</t>
  </si>
  <si>
    <t>Thur_Schoenenberg_SchaerA</t>
  </si>
  <si>
    <t>Clean Coasts</t>
  </si>
  <si>
    <t>Banna Strand</t>
  </si>
  <si>
    <t>Töss_Bauma_KurthE</t>
  </si>
  <si>
    <t>Avenue Salvador Allende, 13500 Martigues, France</t>
  </si>
  <si>
    <t>Platja Equipada, Barcelona</t>
  </si>
  <si>
    <t>Spiaggia Spinesante Barcellona (ME)</t>
  </si>
  <si>
    <t>Cala Major, Illes Balears</t>
  </si>
  <si>
    <t>A Lanzada, Pontevedra</t>
  </si>
  <si>
    <t>Spiaggia della Riserva Naturale Costa di Licola, Pozzuoli (NA)</t>
  </si>
  <si>
    <t>PLAGE TIZIRINE CHERCHELL, 42100 Cherchell, Alg?rie</t>
  </si>
  <si>
    <t>DZ</t>
  </si>
  <si>
    <t>Asparuhovo beach</t>
  </si>
  <si>
    <t>Cruz Quebrada</t>
  </si>
  <si>
    <t>null</t>
  </si>
  <si>
    <t>Mediterranean Information Office for Environment, Culture and Sustainable Development (MIO-ECSDE)</t>
  </si>
  <si>
    <t>Kazarba</t>
  </si>
  <si>
    <t>Rhein_Beach near Tinguely Museum_Bolger. O_Sigrist F.</t>
  </si>
  <si>
    <t>Marlfield</t>
  </si>
  <si>
    <t>Neversea</t>
  </si>
  <si>
    <t>Eichenpark, 20149 Hamburg, Allemagne</t>
  </si>
  <si>
    <t>HCMR@School</t>
  </si>
  <si>
    <t>????? ????. ??. ??????????</t>
  </si>
  <si>
    <t>OceanCare Cleanups</t>
  </si>
  <si>
    <t>Vendicari_Lühmann</t>
  </si>
  <si>
    <t>FAROS</t>
  </si>
  <si>
    <t>CY</t>
  </si>
  <si>
    <t>Debeli rtic 4</t>
  </si>
  <si>
    <t>Spiaggia al Piano di Velia, Ascea (SA)</t>
  </si>
  <si>
    <t>Spiaggia delle Mortelle, Portici (NA)</t>
  </si>
  <si>
    <t xml:space="preserve">Porsmilin </t>
  </si>
  <si>
    <t>Hvidbjerg</t>
  </si>
  <si>
    <t>Aghios Nikolaos,2 (church)</t>
  </si>
  <si>
    <t>Fotini</t>
  </si>
  <si>
    <t>Faros Beach</t>
  </si>
  <si>
    <t>Unnamed Road, Saint-Jouin-Bruneval, France</t>
  </si>
  <si>
    <t>Spaiggia della Marina di Montemarciano, Ancona (AN)</t>
  </si>
  <si>
    <t>Anemone</t>
  </si>
  <si>
    <t>Corbu (Anemone)</t>
  </si>
  <si>
    <t>Playa de Baldaio</t>
  </si>
  <si>
    <t>Poste de secours, 14880 Colleville-Montgomery, France</t>
  </si>
  <si>
    <t>La Jaquita, Santa Cruz de Tenerife</t>
  </si>
  <si>
    <t>NIMRD Grigore Antipa</t>
  </si>
  <si>
    <t>Flora</t>
  </si>
  <si>
    <t>KYMA</t>
  </si>
  <si>
    <t>Ladiou Beach</t>
  </si>
  <si>
    <t>13 Passeig Mar?tim Barceloneta, 08003 Barcelona, Espagne</t>
  </si>
  <si>
    <t>long beach cork 100m</t>
  </si>
  <si>
    <t>Marina Nova</t>
  </si>
  <si>
    <t>Amager Strandpark</t>
  </si>
  <si>
    <t>Platja de Ponent, Barcelona</t>
  </si>
  <si>
    <t>warrenpoint seaview</t>
  </si>
  <si>
    <t>plage ouest, 34420, France</t>
  </si>
  <si>
    <t>Sand spit</t>
  </si>
  <si>
    <t>Spiaggia Mazzeo Taormina (ME)</t>
  </si>
  <si>
    <t>46 Rue du Bedume, 56190 Ambon, France</t>
  </si>
  <si>
    <t>ste Anne</t>
  </si>
  <si>
    <t>1 Mont?e de la Plage, 40140 Soustons, France</t>
  </si>
  <si>
    <t>Debeli rtic 5</t>
  </si>
  <si>
    <t>schiffenensee_duedingen_hirschij</t>
  </si>
  <si>
    <t>Chioggia spiaggia di Sottomarina</t>
  </si>
  <si>
    <t>5153F Rue Bouronne, 13600 La Ciotat, France</t>
  </si>
  <si>
    <t>løgstør strand</t>
  </si>
  <si>
    <t>Canet de Mar, Barcelona</t>
  </si>
  <si>
    <t>64 Route du Rohu, 56730 Saint-Gildas-de-Rhuys, France</t>
  </si>
  <si>
    <t>322 Avenue Jean-Baptiste Mattei, 83500 La Seyne-sur-Mer, France</t>
  </si>
  <si>
    <t>clogherhead 100m</t>
  </si>
  <si>
    <t>aare_bern_scheurerk</t>
  </si>
  <si>
    <t>Castilla, Huelva</t>
  </si>
  <si>
    <t>Parco Naturale S. Bartolo di Pesaro</t>
  </si>
  <si>
    <t>WWF Denmark</t>
  </si>
  <si>
    <t>Sydhavnstippen</t>
  </si>
  <si>
    <t>Valdearenas, Cantabria</t>
  </si>
  <si>
    <t>Spiaggia nella Riseva Naturale Oasi del Simeto, Catania (CT)</t>
  </si>
  <si>
    <t>Viale Nettuno Lido di Metaponto, 75012 Lido di Metaponto, Italie</t>
  </si>
  <si>
    <t>long beach 1000</t>
  </si>
  <si>
    <t>191-223 Regattastraße, 12527 Berlin, Allemagne</t>
  </si>
  <si>
    <t>Moneglia</t>
  </si>
  <si>
    <t>Playa de Poniente, Almería</t>
  </si>
  <si>
    <t>Spiaggia Morghella, Pachino (SR)</t>
  </si>
  <si>
    <t>Birgitte Larsen</t>
  </si>
  <si>
    <t>10 Impasse de l'Oc?an, 56370 Le Tour-du-Parc, France</t>
  </si>
  <si>
    <t>Fiumara Sant''Antonio Roccella Jonica (RC)</t>
  </si>
  <si>
    <t>DBTL</t>
  </si>
  <si>
    <t>FI</t>
  </si>
  <si>
    <t>Apothika B</t>
  </si>
  <si>
    <t>playa fluvial de Catoira</t>
  </si>
  <si>
    <t>27 Boulevard Albert 1er, 76600 Le Havre, France</t>
  </si>
  <si>
    <t>San Miguel de Cabo de Gata, Almería</t>
  </si>
  <si>
    <t>Cala del Barco</t>
  </si>
  <si>
    <t>Spiaggia Grotta della Cala, Camerota (SA)</t>
  </si>
  <si>
    <t>18 Strada Statale 18, 88022 88022, Italie</t>
  </si>
  <si>
    <t>Hvidovre strand og strang-eng</t>
  </si>
  <si>
    <t>San Pedro de Bocamar, Asturias</t>
  </si>
  <si>
    <t>Cantarrijan, Granada</t>
  </si>
  <si>
    <t>Spiaggia Olivella, Santa Flavia (PA)</t>
  </si>
  <si>
    <t>følvika</t>
  </si>
  <si>
    <t>Playa Malandar, Huelva</t>
  </si>
  <si>
    <t>Spiaggia presso Laguna del Mort, Eraclea (VE)</t>
  </si>
  <si>
    <t>Bodensee_Arbon_MösliS</t>
  </si>
  <si>
    <t>Mirante Maruggio (TA)</t>
  </si>
  <si>
    <t>Itchen River</t>
  </si>
  <si>
    <t>Playa Nova, Alicante/Alacant</t>
  </si>
  <si>
    <t>9 All?e des Bugadi?res, 06800 Cagnes-sur-Mer, France</t>
  </si>
  <si>
    <t>Spiaggia alla foce del fiume Tenna</t>
  </si>
  <si>
    <t>Plage du LEQUIN, 83400 Hy?res, France</t>
  </si>
  <si>
    <t>????????????? ????????</t>
  </si>
  <si>
    <t>Galizano, Cantabria</t>
  </si>
  <si>
    <t>Isla Canela, Huelva</t>
  </si>
  <si>
    <t>Baia Trentova Agropoli (SA)</t>
  </si>
  <si>
    <t>24 De Zurriola Hiribidea, 20002 Donostia, Espagne</t>
  </si>
  <si>
    <t>GEO BSMARINELITTER</t>
  </si>
  <si>
    <t>Ureki-2015</t>
  </si>
  <si>
    <t>2 SP366, 73026 San Foca, Italie</t>
  </si>
  <si>
    <t>Litorale Domizio foce del Volturno</t>
  </si>
  <si>
    <t>AS-317 Muros de Nal?n, 33138 Muros de Nal?n, Espagne</t>
  </si>
  <si>
    <t>Mr Belkheira Mohammed Cite 20 Aout 1955 Bt /P N°:3 , 42002 Cherchell, Algérie</t>
  </si>
  <si>
    <t>Lido 48 Spiaggia San Teodoro Pisticci (MT)</t>
  </si>
  <si>
    <t>Famara</t>
  </si>
  <si>
    <t>963 Calle Bandera, 39170 39170, Espagne</t>
  </si>
  <si>
    <t>Spiaggia delle Saline Centola (SA)</t>
  </si>
  <si>
    <t>Limmat_Zuerich_WagnerC</t>
  </si>
  <si>
    <t>Roskilde Vikingeskibsmuseum</t>
  </si>
  <si>
    <t>San Amaro, A Coruña</t>
  </si>
  <si>
    <t>Mazesta</t>
  </si>
  <si>
    <t>RU</t>
  </si>
  <si>
    <t>35 Chemin de la Coconnière, 44730 Saint-Michel-Chef-Chef, France</t>
  </si>
  <si>
    <t>Cala Pi, Illes Balears</t>
  </si>
  <si>
    <t>154 Rue de Lausanne, 1202 Genève, Suisse</t>
  </si>
  <si>
    <t>La Caleta, Cadiz</t>
  </si>
  <si>
    <t>seapoint beach</t>
  </si>
  <si>
    <t>17 Rue du 8 Mai 1945, 64110 Maz?res-Lezons, France</t>
  </si>
  <si>
    <t>Les Combes La Couarde-sur-Mer, 17670 La Couarde-sur-Mer, France</t>
  </si>
  <si>
    <t>UK Marine Conservation Society</t>
  </si>
  <si>
    <t>Langland Bay</t>
  </si>
  <si>
    <t>2 Avenue de l'Oc?an, 40200 Mimizan, France</t>
  </si>
  <si>
    <t>Unnamed Road, Tarragona, Espa?a</t>
  </si>
  <si>
    <t>96 Plage Sud, 40560 Vielle-Saint-Girons, France</t>
  </si>
  <si>
    <t>urnaesch_urnaesch_meierr</t>
  </si>
  <si>
    <t>Samil, Pontevedra</t>
  </si>
  <si>
    <t>Navodari (Anemone)</t>
  </si>
  <si>
    <t>Lido lato destro Policoro (MT)</t>
  </si>
  <si>
    <t>Catanzaro Lido Foce Corace</t>
  </si>
  <si>
    <t>Malkoto more</t>
  </si>
  <si>
    <t>37 Haagweg, 2681 PB Monster, Pays-Bas</t>
  </si>
  <si>
    <t>NL</t>
  </si>
  <si>
    <t>Priolo Gargallo</t>
  </si>
  <si>
    <t>vorderrhein_disentis_schmidn</t>
  </si>
  <si>
    <t>Spiaggia libera foce Tusciano, Battipaglia (SA)</t>
  </si>
  <si>
    <t>Bosco Isola Lesina</t>
  </si>
  <si>
    <t>D107 Le Porge, 33680 Le Porge, France</t>
  </si>
  <si>
    <t>Digue de Rochebonne Saint-Malo, Ille-et- Saint-Malo, France</t>
  </si>
  <si>
    <t>13 Boulevard Chanard, 56170 Quiberon, France</t>
  </si>
  <si>
    <t>Spiaggia alla foce del Fiume Irminio, Ragusa (RG)</t>
  </si>
  <si>
    <t>Strandweg 66, 23730 Rettin, Allemagne</t>
  </si>
  <si>
    <t>Boutrouilles, 29890 Kerlouan, France</t>
  </si>
  <si>
    <t>Praa Sands</t>
  </si>
  <si>
    <t>La Musclera, Barcelona</t>
  </si>
  <si>
    <t xml:space="preserve">Vadu </t>
  </si>
  <si>
    <t>25 Sanmikollako Ibilbidea, 20830 Mutriku, Espagne</t>
  </si>
  <si>
    <t>Zumaia, Gipuzkoa, España</t>
  </si>
  <si>
    <t>Razo, A Coruña</t>
  </si>
  <si>
    <t>6178 Avenue de la Plage, 62231 Bl?riot-Plage (Sangatte), France</t>
  </si>
  <si>
    <t>Las Salinas de Cabo de Gata, Almería</t>
  </si>
  <si>
    <t>220-462 Route Departementale 940, 62200 Boulogne-sur-Mer, France</t>
  </si>
  <si>
    <t>Rue de la Tossen, 22500 Paimpol, France</t>
  </si>
  <si>
    <t>Baia blu</t>
  </si>
  <si>
    <t>d'Amour,, Prom. de la Chambre d'Amour, 64600 Anglet, France</t>
  </si>
  <si>
    <t>Corbu</t>
  </si>
  <si>
    <t>12-34 Via Principe Umberto, 89040 Bivongi, Italie</t>
  </si>
  <si>
    <t>Boulevard du Prince de Galles Biarritz, 64200 Biarritz, France</t>
  </si>
  <si>
    <t>Plage Rass Rmel, Larache, 92000 Larache, Maroc</t>
  </si>
  <si>
    <t>MA</t>
  </si>
  <si>
    <t>silver strand 100m</t>
  </si>
  <si>
    <t>Cala Arena, Almería</t>
  </si>
  <si>
    <t>Mckenzie beach, Larnaca</t>
  </si>
  <si>
    <t>Calahonda, Málaga</t>
  </si>
  <si>
    <t>El Cañuelo, Cádiz</t>
  </si>
  <si>
    <t>Punta Umbría, Huelva</t>
  </si>
  <si>
    <t>Spiaggia La Speranza, Alghero (SS)</t>
  </si>
  <si>
    <t>Antuerta, Cantabria</t>
  </si>
  <si>
    <t>Baia dell'Orte, spiaggia di cala casotto</t>
  </si>
  <si>
    <t>Quagliodromo</t>
  </si>
  <si>
    <t>El Muelle, Santa Cruz de Tenerife</t>
  </si>
  <si>
    <t>Brussa Caorle (VE)</t>
  </si>
  <si>
    <t>Spiaggia dei Gigli Isola Capo Rizzuto (KR)</t>
  </si>
  <si>
    <t>Jan A. Jensen</t>
  </si>
  <si>
    <t>Castiadas Costa Rei</t>
  </si>
  <si>
    <t>rhein_laag_jungbluthn</t>
  </si>
  <si>
    <t>Unnamed Road Carcans, 33121 Carcans, France</t>
  </si>
  <si>
    <t>El Chaparral, Málaga</t>
  </si>
  <si>
    <t>Senigallia</t>
  </si>
  <si>
    <t>Vindicio (Formia)</t>
  </si>
  <si>
    <t>Spiaggia a San Cataldo, Trappeto (PA)</t>
  </si>
  <si>
    <t>Mortelle Portici (NA)</t>
  </si>
  <si>
    <t>Praia da Cabana do Pescador</t>
  </si>
  <si>
    <t>Marina di Salve</t>
  </si>
  <si>
    <t xml:space="preserve">Varkiza </t>
  </si>
  <si>
    <t>Rue du Tumulus, 56680 Gâvres, France</t>
  </si>
  <si>
    <t>langete_langenthal_geiserm</t>
  </si>
  <si>
    <t>carne beach, wexford</t>
  </si>
  <si>
    <t>Spiaggia ante porto Roccella Jonica (RC)</t>
  </si>
  <si>
    <t>Smidstrup Strand</t>
  </si>
  <si>
    <t>Fiumara Zirgone Roccella Jonica (RC)</t>
  </si>
  <si>
    <t>Ammos Beach Mamaia</t>
  </si>
  <si>
    <t>La Barceloneta, Barcelona</t>
  </si>
  <si>
    <t>plage de Trezmalaouen, 29100 Kerlaz, France</t>
  </si>
  <si>
    <t>Laganas, Zakynthos</t>
  </si>
  <si>
    <t>6 San Cristobal Auzoa, 48350 Busturia, Espagne</t>
  </si>
  <si>
    <t>Port du Passage, Maison de la Mer Guy Liziar, 29480 LE RELECQ KERHUON, France</t>
  </si>
  <si>
    <t>sihlsee_einsiedeln_schilligerllacherl</t>
  </si>
  <si>
    <t>???????</t>
  </si>
  <si>
    <t>Av. Playa San Juan de la Canal, 26E, 39110 Santa Cruz de Bezana, Cantabria, Espa?a</t>
  </si>
  <si>
    <t>Spiaggia di San Vito, Polignano a Mare (BA)</t>
  </si>
  <si>
    <t>Spiaggia presso il Lungomare Garibaldi, Castellammare di Stabia (NA)</t>
  </si>
  <si>
    <t>Beach in the Karolino-Bugaz (2)</t>
  </si>
  <si>
    <t>Spiaggia a Marina di Stabia, Castellammare di Stabia (NA)</t>
  </si>
  <si>
    <t>Vibo Marina</t>
  </si>
  <si>
    <t>Itzurun, Gipuzkoa</t>
  </si>
  <si>
    <t>Pereiro, Pontevedra</t>
  </si>
  <si>
    <t>Caorle spiaggia Brussa</t>
  </si>
  <si>
    <t>MSFD Langerak</t>
  </si>
  <si>
    <t>193 N-332, 03189 Orihuela, Espagne</t>
  </si>
  <si>
    <t>Portuguese Association for Marine Litter - APLM</t>
  </si>
  <si>
    <t>Praia do Torrão</t>
  </si>
  <si>
    <t>117 Via Rio Marina, 00054 Fregene, Italie</t>
  </si>
  <si>
    <t>Hellerup Strand</t>
  </si>
  <si>
    <t>Spiaggia di San Leonardo, Cutro (KR)</t>
  </si>
  <si>
    <t>Tisvildeleje</t>
  </si>
  <si>
    <t>MSFD Kofoeds enge</t>
  </si>
  <si>
    <t>Passeig de la Ribera, 14, 08870 Sitges, Barcelona, Spain</t>
  </si>
  <si>
    <t>Pto La Alcaidesa , Cádiz</t>
  </si>
  <si>
    <t>bodensee_thal_schlachterj_1</t>
  </si>
  <si>
    <t>Les Coves, Barcelona</t>
  </si>
  <si>
    <t>Kernavéno Crozon, 29160 Crozon, France</t>
  </si>
  <si>
    <t>Plages de Corbi?res, 13016 Marseille, France</t>
  </si>
  <si>
    <t>Strandopgang Molenslag Ter Heijde, 2684 Ter Heijde, Pays-Bas</t>
  </si>
  <si>
    <t>Benítez (segundo tramo), Ceuta</t>
  </si>
  <si>
    <t>Nuevo Portil, Huelva</t>
  </si>
  <si>
    <t>Spiaggia di Marechiaro, Anzio (RM)</t>
  </si>
  <si>
    <t>durankulak</t>
  </si>
  <si>
    <t>Riserva naturale regionale della Sentina San Benedetto del Tronto (AP)</t>
  </si>
  <si>
    <t>Le Havre</t>
  </si>
  <si>
    <t>Tarquinia</t>
  </si>
  <si>
    <t>eXXpedition</t>
  </si>
  <si>
    <t>Lido di Macchia - Porto degli Argonauti, Pisticci (MT)</t>
  </si>
  <si>
    <t>Rhein_Hemishofen_StollL</t>
  </si>
  <si>
    <t>2 Place de la Concorde, 33680 Lacanau, France</t>
  </si>
  <si>
    <t>Punta Entinas Sabinar, Almería</t>
  </si>
  <si>
    <t>10 Rue Paul-Emile Victor, 14150 Ouistreham, France</t>
  </si>
  <si>
    <t>Bele Skale 1 MLW Month</t>
  </si>
  <si>
    <t>HR</t>
  </si>
  <si>
    <t>Corniche S, Hammam Lif, Tunisie</t>
  </si>
  <si>
    <t>TN</t>
  </si>
  <si>
    <t>reuss_hünenberg_eberhardy</t>
  </si>
  <si>
    <t>23 Boulevard Aristide Briand, 14150 Ouistreham, France</t>
  </si>
  <si>
    <t>Kvavilnari</t>
  </si>
  <si>
    <t>505 Rue du Theven Bras, 29250 Santec, France</t>
  </si>
  <si>
    <t>Rue de Fontreven, 22120 Hillion, France</t>
  </si>
  <si>
    <t>Zurriola Hiribidea, 39, 20002 Donostia, Gipuzkoa, Espagne</t>
  </si>
  <si>
    <t>Marina di Curinga, 88022 Curinga, Italie</t>
  </si>
  <si>
    <t>Punta del Riu, Tarragona</t>
  </si>
  <si>
    <t>1 Am Hafen, 17509 Lubmin, Allemagne</t>
  </si>
  <si>
    <t>Moesgård Strand</t>
  </si>
  <si>
    <t>Kærgård Strand</t>
  </si>
  <si>
    <t>6 Avenue des Sables, 33121 Carcans, France</t>
  </si>
  <si>
    <t>Lido San Tommaso, Fermo (AP)</t>
  </si>
  <si>
    <t>3 Rue du Ch?telet, 22750 Saint-Jacut-de-la-Mer, France</t>
  </si>
  <si>
    <t>Costine?ti</t>
  </si>
  <si>
    <t>Masnou, Barcelona</t>
  </si>
  <si>
    <t>1, Place du Général de Gaulle, 56740 Locmariaquer, France</t>
  </si>
  <si>
    <t>Sant'Anna Arresi Porto Pino</t>
  </si>
  <si>
    <t>Spiaggia dell Oasi dei Variconi, Castel Volturno (CE)</t>
  </si>
  <si>
    <t>Rue des Sables Blancs, 29900 Concarneau, France</t>
  </si>
  <si>
    <t>ICES Secretariat</t>
  </si>
  <si>
    <t>Amager Strand</t>
  </si>
  <si>
    <t>carne 1000m</t>
  </si>
  <si>
    <t>Plage de, Rue de l'Uhabia, 64210 Bidart, France</t>
  </si>
  <si>
    <t>3 Urbanitzacio Arenals Mar Sector 1, 17256 Pals, Espagne</t>
  </si>
  <si>
    <t>Ladies Cove</t>
  </si>
  <si>
    <t>long strand</t>
  </si>
  <si>
    <t>Saint-Frieux Neufchâtel-Hardelot, 62152 Neufchâtel-Hardelot, France</t>
  </si>
  <si>
    <t>Valcobo, A Coruña</t>
  </si>
  <si>
    <t>Campo de Golf, Málaga</t>
  </si>
  <si>
    <t>Grosso CUM / Promenade, 06000 Nice, France</t>
  </si>
  <si>
    <t>Bloemendaal</t>
  </si>
  <si>
    <t>Plage de Tsirangoty, Ambovomb Ambovombe, Madagascar</t>
  </si>
  <si>
    <t>chernomorski solnizi</t>
  </si>
  <si>
    <t>Mediterranean Microplastics Project (MMP)</t>
  </si>
  <si>
    <t>Uvala Stoja</t>
  </si>
  <si>
    <t>54 Via Ronchi, 16155 Genova, Italie</t>
  </si>
  <si>
    <t>6178 Avenue de la Plage, 62231 Sangatte, France</t>
  </si>
  <si>
    <t>54 Viale Cristoforo Colombo, 54033 Carrara, Italie</t>
  </si>
  <si>
    <t>55,, Carrer del Mar, 39, 08390 Montgat, Barcelona, Espagne</t>
  </si>
  <si>
    <t>South beach of Arkos</t>
  </si>
  <si>
    <t>Rue du Perzel, 29217 Plougonvelin, France</t>
  </si>
  <si>
    <t>904 Boulevard de la 36?me division du Texas, 83700 Saint-Rapha?l, France</t>
  </si>
  <si>
    <t>6 R?sidence du Casino Boulevard de la plage Surf City, 33680 Lacanau, France</t>
  </si>
  <si>
    <t>1 Corso Giacomo Matteotti, 17019 Varazze, Italie</t>
  </si>
  <si>
    <t>maez an aod</t>
  </si>
  <si>
    <t>Beach in the  Chornomorka</t>
  </si>
  <si>
    <t>Cala Lama Monachile, Polignano a Mare (BA)</t>
  </si>
  <si>
    <t>111 Avenue Pierre Mend?s France, 13008 Marseille, France</t>
  </si>
  <si>
    <t>Emme_Utzenstorf_Grüttert</t>
  </si>
  <si>
    <t>138 Route des Plages, 64500 Saint-Jean-de-Luz, France</t>
  </si>
  <si>
    <t>Keep Sweden Tidy</t>
  </si>
  <si>
    <t>Mälarhusen</t>
  </si>
  <si>
    <t>SE</t>
  </si>
  <si>
    <t>Place du Dossen Santec, 29250 Santec, France</t>
  </si>
  <si>
    <t>Marathonas</t>
  </si>
  <si>
    <t>Bon abris</t>
  </si>
  <si>
    <t>Mangalia - Diana beach</t>
  </si>
  <si>
    <t>34 Boulevard de la Mer, 85800 Saint-Gilles-Croix-de-Vie, France</t>
  </si>
  <si>
    <t>Playa de Bolnuevo</t>
  </si>
  <si>
    <t>thur_schwarzenbach_meiliw</t>
  </si>
  <si>
    <t>L'Arenal, Tarragona</t>
  </si>
  <si>
    <t>Ilbarritz</t>
  </si>
  <si>
    <t>zuerichsee_richterswil_benkoem_2</t>
  </si>
  <si>
    <t>Spiaggia Saline, Centola (SA)</t>
  </si>
  <si>
    <t>SOI</t>
  </si>
  <si>
    <t>Maliy Ahun</t>
  </si>
  <si>
    <t>Platja de la Murtra, Barcelona</t>
  </si>
  <si>
    <t>YOLY</t>
  </si>
  <si>
    <t>YolyBeach4</t>
  </si>
  <si>
    <t>La Barre, Anglet, France</t>
  </si>
  <si>
    <t>Lido Mappatella Lungomare Caracciolo Napoli (NA)</t>
  </si>
  <si>
    <t>Eforie (Anemone)</t>
  </si>
  <si>
    <t>thunersee_spiez_meierd_1</t>
  </si>
  <si>
    <t>Plage de Pramousquier</t>
  </si>
  <si>
    <t>Reuss</t>
  </si>
  <si>
    <t>Fonte da Telha</t>
  </si>
  <si>
    <t>Apothika A</t>
  </si>
  <si>
    <t xml:space="preserve"> Les Salins du Lion, 13127 Vitrolles, France</t>
  </si>
  <si>
    <t>Sakarun</t>
  </si>
  <si>
    <t>unterdsee_ermatingen_brunkem</t>
  </si>
  <si>
    <t>Cho Vito, Santa Cruz de Tenerife</t>
  </si>
  <si>
    <t>Area Naturale di Foce Bevano</t>
  </si>
  <si>
    <t>Unnamed Road Ploudalmézeau, 29830 Ploudalmézeau, France</t>
  </si>
  <si>
    <t>Port des Canonge</t>
  </si>
  <si>
    <t>Spiaggia di Steccato di Cutro, Crotone (KR)</t>
  </si>
  <si>
    <t>Horcas Coloradas, Melilla</t>
  </si>
  <si>
    <t>Spiaggia di Albinia, Orbetello (GR)</t>
  </si>
  <si>
    <t>Cala Tamariua, Girona</t>
  </si>
  <si>
    <t>Cabo de palos, Murcia</t>
  </si>
  <si>
    <t xml:space="preserve">Swanwick, downstream universal marina </t>
  </si>
  <si>
    <t>College de MATAURA, 98754 TUBUAI, Polynésie française</t>
  </si>
  <si>
    <t>D138 Saint-?tienne-des-Sorts, 30200 Saint-?tienne-des-Sorts, France</t>
  </si>
  <si>
    <t>Debeli rtic 2 MLW Month</t>
  </si>
  <si>
    <t>375 De Ulia Ibilbidea, 20013 Donostia, Espagne</t>
  </si>
  <si>
    <t>Passeig Mar?tim de la Barceloneta, 6, 08003 Barcelona, Espa?a</t>
  </si>
  <si>
    <t>Monachelle Pozzuoli (NA)</t>
  </si>
  <si>
    <t>MELTEMI Exhibition Centre Chios</t>
  </si>
  <si>
    <t>Beatiful view 2</t>
  </si>
  <si>
    <t>inpernupe 2</t>
  </si>
  <si>
    <t>Spathi@kea</t>
  </si>
  <si>
    <t>Spiaggia Torrette di Ancona (AN)</t>
  </si>
  <si>
    <t>AS-239 Carreño, 33430 Candás, Espagne</t>
  </si>
  <si>
    <t>Formby point</t>
  </si>
  <si>
    <t>Spiaggia Vulpiglia, Pachino (SR)</t>
  </si>
  <si>
    <t>pors gelen</t>
  </si>
  <si>
    <t>51 Rue du Perzel, 29217 Plougonvelin, France</t>
  </si>
  <si>
    <t>Valsaline Bay</t>
  </si>
  <si>
    <t>Spiaggia presso Piazza Conte, Mondragone (CS)</t>
  </si>
  <si>
    <t>Playa entre calles 34 y 35, Buenos A Santa Teresita, Argentine</t>
  </si>
  <si>
    <t>Avenue G?n?ral Touzet du Vigier, 83120 Sainte-Maxime, France</t>
  </si>
  <si>
    <t>117 Avenue de la Jet?e, 83500 La Seyne-sur-Mer, France</t>
  </si>
  <si>
    <t>Resen strand</t>
  </si>
  <si>
    <t>Cramond</t>
  </si>
  <si>
    <t>baia blu</t>
  </si>
  <si>
    <t>Spiaggia di Fano Sud Fano (PU)</t>
  </si>
  <si>
    <t>Tracon Mamaia Arena Regia</t>
  </si>
  <si>
    <t>Calahonda, Granada</t>
  </si>
  <si>
    <t>21 Padulone, 20270 Al?ria, France</t>
  </si>
  <si>
    <t>3-5 Viale Colapesce, 90149 Palermo, Italie</t>
  </si>
  <si>
    <t>TTAKKAS BEACH</t>
  </si>
  <si>
    <t>Plage Unil</t>
  </si>
  <si>
    <t>19 Galdona Barreiatua, 20830 Mutriku, Espagne</t>
  </si>
  <si>
    <t>Spiaggia di Scivu - Acqua Durci, Arbus (SU)</t>
  </si>
  <si>
    <t>Kornerup Å</t>
  </si>
  <si>
    <t>Les Rotes, Alicante/Alacant</t>
  </si>
  <si>
    <t>Spiaggia dellArenella, Siracusa (SR)</t>
  </si>
  <si>
    <t>9 Corso Augusto Mombello, 18038 Sanremo, Italie</t>
  </si>
  <si>
    <t>Lido di Policoro, Matera (MT)</t>
  </si>
  <si>
    <t>Porto di S. Benedetto</t>
  </si>
  <si>
    <t>Spiaggia torretta-sinarca Termoli (CB)</t>
  </si>
  <si>
    <t>Zarautz, Gipuzkoa</t>
  </si>
  <si>
    <t>Lido di Staranzano</t>
  </si>
  <si>
    <t>Mondello</t>
  </si>
  <si>
    <t>Spiaggia di Capocotta, Ostia (RM)</t>
  </si>
  <si>
    <t>Genova Sturla beach</t>
  </si>
  <si>
    <t>zuerichsee_zurich_kullg</t>
  </si>
  <si>
    <t>Lorze_Baar_BlarerE</t>
  </si>
  <si>
    <t>Imera</t>
  </si>
  <si>
    <t>Neptune beach</t>
  </si>
  <si>
    <t>Krapets</t>
  </si>
  <si>
    <t>Henne Strand</t>
  </si>
  <si>
    <t>test, 64500 St jean de luz, France</t>
  </si>
  <si>
    <t>Beach at the Monument of National Resistance</t>
  </si>
  <si>
    <t>39 Zurriola Ibilbidea, 20002 Donostia, Espagne</t>
  </si>
  <si>
    <t>Spiaggia Agnone Cilento, Montecorice (SA)</t>
  </si>
  <si>
    <t>Palmones, Cádiz</t>
  </si>
  <si>
    <t>Portsall, 29830 Ploudalmézeau, France</t>
  </si>
  <si>
    <t>Spiaggia di Ponente Scicli (RG)</t>
  </si>
  <si>
    <t>R?sidence les Rives de la Favi?re Bormes-les-Mimosas, 83230 Bormes-les-Mimosas, France</t>
  </si>
  <si>
    <t>Unnamed Road, 20131 Pianottoli-Caldarello, France</t>
  </si>
  <si>
    <t>Hornbæk Plantage</t>
  </si>
  <si>
    <t>Spiaggia dell'Arenella Siracusa (SR)</t>
  </si>
  <si>
    <t>Kobuleti-2015</t>
  </si>
  <si>
    <t>aarezufluss_bern_scheurerk</t>
  </si>
  <si>
    <t>Passeig de les Goles, 10, 46012 El Perellonet, Valencia, Espagne</t>
  </si>
  <si>
    <t>zuerichsee_maennedorf_vanderkaadene</t>
  </si>
  <si>
    <t>Spiaggia 28 Petacciato (CB)</t>
  </si>
  <si>
    <t>?ista obala Slovenia</t>
  </si>
  <si>
    <t>Belveder - Bele skale</t>
  </si>
  <si>
    <t>Els Militars, Barcelona</t>
  </si>
  <si>
    <t>sitter_gaiserwald_buehlerf</t>
  </si>
  <si>
    <t>Maria Pia Alghero (SS)</t>
  </si>
  <si>
    <t xml:space="preserve">Praia da samarra </t>
  </si>
  <si>
    <t>Vendicari_Leung/Wang/Meze/Krust</t>
  </si>
  <si>
    <t>Voramar, Castellón/Castelló</t>
  </si>
  <si>
    <t>El Arenal, Alicante/Alacant</t>
  </si>
  <si>
    <t>3 Place de l'?glise, 22120 Hillion, France</t>
  </si>
  <si>
    <t>12 Lungomare Colombo, 86039 Termoli, Italie</t>
  </si>
  <si>
    <t>El Arco, Almería</t>
  </si>
  <si>
    <t>Golfo di Napoli spiaggia tra porto Marina di Stabia e porto commerciale Castellammare di Stabia</t>
  </si>
  <si>
    <t>Esbjerg Strand</t>
  </si>
  <si>
    <t>Rhein_Basel</t>
  </si>
  <si>
    <t>Foce del Basento spiaggia degli Argonauti</t>
  </si>
  <si>
    <t>renote</t>
  </si>
  <si>
    <t>Los Muertos, Almería</t>
  </si>
  <si>
    <t>Spiaggia di Licola mare, Pozzuoli (NA)</t>
  </si>
  <si>
    <t>Mariager Fjord</t>
  </si>
  <si>
    <t>Nova Praia Costa de Caparica</t>
  </si>
  <si>
    <t>ER1-2 Flores, Azores 9970, Portugal</t>
  </si>
  <si>
    <t>Spiaggia sul Mar Piccolo, Taranto (TA)</t>
  </si>
  <si>
    <t>bodensee_altenrhein_caluoria</t>
  </si>
  <si>
    <t>godrevy</t>
  </si>
  <si>
    <t>399 Avenida Beira-Mar, Itacoati Niterói, Brésil</t>
  </si>
  <si>
    <t>Route de Pors ar Vil Keraliou, 29470 Plougastel-Daoulas, France</t>
  </si>
  <si>
    <t>Marinella foce Magra</t>
  </si>
  <si>
    <t>Plage de la Petite Afrique</t>
  </si>
  <si>
    <t>66 Route de la Pointe du Bill, 56860 Séné, France</t>
  </si>
  <si>
    <t>Alnor Strandpark</t>
  </si>
  <si>
    <t>Galéria, 20245 Galéria, France</t>
  </si>
  <si>
    <t>Marinoni Venezia (VE)</t>
  </si>
  <si>
    <t>Pineto localit? Scerne di Pineto</t>
  </si>
  <si>
    <t>Spiaggia di Falconara Stazione Falconara Marittima (AN)</t>
  </si>
  <si>
    <t>Mavro Lithari 2</t>
  </si>
  <si>
    <t>MLW Month_Izola</t>
  </si>
  <si>
    <t>Derbent</t>
  </si>
  <si>
    <t>Lido di Marechiaro, Anzio (RM)</t>
  </si>
  <si>
    <t>Rhein_Basel_BlarerP_2</t>
  </si>
  <si>
    <t>Romagnolo Palermo (PA)</t>
  </si>
  <si>
    <t>Towan Beach, Newquay</t>
  </si>
  <si>
    <t>limmat_zuerich_suterd&amp;glauserp</t>
  </si>
  <si>
    <t>dronningens ferieby</t>
  </si>
  <si>
    <t>aare_rupperswil_badert</t>
  </si>
  <si>
    <t>La Salvé, Cantabria</t>
  </si>
  <si>
    <t>Leocadio Machado, Santa Cruz de Tenerife</t>
  </si>
  <si>
    <t>tsy</t>
  </si>
  <si>
    <t>Inn_Pradella_KohlT</t>
  </si>
  <si>
    <t>Mutriku, Gipuzkoa, España</t>
  </si>
  <si>
    <t>25 Rue du Castel, 14520 Port-en-Bessin-Huppain, France</t>
  </si>
  <si>
    <t>5468 Route du Minou, 29280 Plouzané, France</t>
  </si>
  <si>
    <t>Athens Goulandri Natural History Museum</t>
  </si>
  <si>
    <t>??????? ????????? ??????? ????????</t>
  </si>
  <si>
    <t>Los Berengueles, Granada</t>
  </si>
  <si>
    <t>Bele Skale 2</t>
  </si>
  <si>
    <t>Institute for Water of the Republic of Slovenia</t>
  </si>
  <si>
    <t>Mesecev zaliv 1</t>
  </si>
  <si>
    <t>Kobuleti Northern pelriphery</t>
  </si>
  <si>
    <t>Kamchia</t>
  </si>
  <si>
    <t>Route de la baie, 14810 Merville Franceville Plage, France</t>
  </si>
  <si>
    <t>bodensee_horn_huberm</t>
  </si>
  <si>
    <t>Mollösund badstrand</t>
  </si>
  <si>
    <t>Praia da Saúde</t>
  </si>
  <si>
    <t>Sihl_Horgen_BucherF</t>
  </si>
  <si>
    <t>vierwaldstättersee_weggis_schöberls_1</t>
  </si>
  <si>
    <t>La Barre</t>
  </si>
  <si>
    <t>Westport Argyll</t>
  </si>
  <si>
    <t>Foce fiumara Palmeto Roccella Jonica (RC)</t>
  </si>
  <si>
    <t>WESTWIND, Falckensteiner Strand 87, 24159 Kiel, Allemagne</t>
  </si>
  <si>
    <t>LacLéman_La Tour-de-Peilz_bain des dames_Hammerdirt</t>
  </si>
  <si>
    <t>Debeli rtic 2</t>
  </si>
  <si>
    <t>Spiaggia di Ventotto, Petacciato (CB)</t>
  </si>
  <si>
    <t>Stevns 5</t>
  </si>
  <si>
    <t>Spiaggia di Agnone, Montecorice (SA)</t>
  </si>
  <si>
    <t>Widemouth Bay</t>
  </si>
  <si>
    <t>Sotillo, Granada</t>
  </si>
  <si>
    <t>Ladram Bay</t>
  </si>
  <si>
    <t>toeno</t>
  </si>
  <si>
    <t>Molino de Papel, Málaga</t>
  </si>
  <si>
    <t>Sihl_zuerich_eichenbergerD</t>
  </si>
  <si>
    <t>Puçol, Valencia/València</t>
  </si>
  <si>
    <t>Perdouro, Lugo</t>
  </si>
  <si>
    <t>Plage de Longchamp Saint-Lunaire, 35800 Saint-Lunaire, France</t>
  </si>
  <si>
    <t>D328 Vielle-Saint-Girons, 40560 Vielle-Saint-Girons, France</t>
  </si>
  <si>
    <t>La Cueva, Santa Cruz de Tenerife</t>
  </si>
  <si>
    <t>limmat_dietikon_keiserp</t>
  </si>
  <si>
    <t>314 Allée du Grand Pré, 56760 Pénestin, France</t>
  </si>
  <si>
    <t>Skomagerkrogen</t>
  </si>
  <si>
    <t>Plaža Prklog</t>
  </si>
  <si>
    <t>Torre Salsa</t>
  </si>
  <si>
    <t>ocean-R-evolution.com</t>
  </si>
  <si>
    <t>cleanuptravels.com</t>
  </si>
  <si>
    <t>Køge Strand</t>
  </si>
  <si>
    <t>6-7 Boulevard Albert 1er, 44600 Saint-Nazaire, France</t>
  </si>
  <si>
    <t>salle des fetes, 63320 Chidrac, France</t>
  </si>
  <si>
    <t>Limmat_Unterengstringen_OggierBührer</t>
  </si>
  <si>
    <t>Grenaa</t>
  </si>
  <si>
    <t>carne beach co wexford</t>
  </si>
  <si>
    <t>1 Portu Kalea, 48360 Mundaka, Espagne</t>
  </si>
  <si>
    <t>Aare_Elfenau_cataldiv</t>
  </si>
  <si>
    <t>38 Avenue de Montredon, 13008 Marseille, France</t>
  </si>
  <si>
    <t>Spiaggia del Foro di Ortona, Chieti (CH)</t>
  </si>
  <si>
    <t>Spiaggia di Torrette Ancona (AN)</t>
  </si>
  <si>
    <t>Ballyhenry bay</t>
  </si>
  <si>
    <t>Fiesa-Pacug MLW Month</t>
  </si>
  <si>
    <t>81 Avenue de la Pointe Rouge, 13008 Marseille, France</t>
  </si>
  <si>
    <t>D106E3 L?ge-Cap-Ferret, 33950 L?ge-Cap-Ferret, France</t>
  </si>
  <si>
    <t>Spiaggia di Canovella de Zoppoli, Trieste (TS)</t>
  </si>
  <si>
    <t>MARNOBA</t>
  </si>
  <si>
    <t>Doñana_2</t>
  </si>
  <si>
    <t>Kalogria</t>
  </si>
  <si>
    <t>glatt_oerlikon_covosN</t>
  </si>
  <si>
    <t>ERROMARDIE, saint jean de luz, France</t>
  </si>
  <si>
    <t>CleanPiterCoast</t>
  </si>
  <si>
    <t>Lahta</t>
  </si>
  <si>
    <t>Camping Municipal des ondes, 18 bis Rue du Bord de Mer, 35114 Saint-Beno?t-des-Ondes, France</t>
  </si>
  <si>
    <t>2 All?e de Barqueroute, 13620 Carry-le-Rouet, France</t>
  </si>
  <si>
    <t>IMS-METU beach</t>
  </si>
  <si>
    <t>silver strand 1000m</t>
  </si>
  <si>
    <t>MSFD Pomlenakke, Falster</t>
  </si>
  <si>
    <t>Grattan Beach</t>
  </si>
  <si>
    <t>Chemin Lousaou, 56370 Sarzeau, France</t>
  </si>
  <si>
    <t>Litoranea P. Mennea Barletta (BT)</t>
  </si>
  <si>
    <t>Dead Man's</t>
  </si>
  <si>
    <t>Paseo Mar?timo Virgen del Carmen, 21-23, 29730 Rinc?n de la Victoria, M?laga, Espagne</t>
  </si>
  <si>
    <t>Arenile Castellammare di Stabia (NA)</t>
  </si>
  <si>
    <t>Blue Flag Turkey</t>
  </si>
  <si>
    <t>Sar?germe Plaj?</t>
  </si>
  <si>
    <t>Passeig Migdia, 100P, 08005 Barcelona, Espa?a</t>
  </si>
  <si>
    <t>Almaciga, Santa Cruz de Tenerife</t>
  </si>
  <si>
    <t>Amager Strandpark Beach 2</t>
  </si>
  <si>
    <t>D82 Messanges, 40660 Messanges, France</t>
  </si>
  <si>
    <t>venus- Saturn</t>
  </si>
  <si>
    <t>Rhein_Basel_HungerbuehlerN</t>
  </si>
  <si>
    <t>Spiaggia di Punta delle Formiche, Pachino (SR)</t>
  </si>
  <si>
    <t>D80 Brando, 20222 Brando, France</t>
  </si>
  <si>
    <t>Netley Royal Victoria country park</t>
  </si>
  <si>
    <t>33 Boulevard Albert 1er, 76400 Fécamp, France</t>
  </si>
  <si>
    <t>plage de kerler, 29170 Fouesnant, France</t>
  </si>
  <si>
    <t>Paseo Playa de la H?pica, 3, 52006 Melilla, Espagne</t>
  </si>
  <si>
    <t>Plage Napoléon</t>
  </si>
  <si>
    <t>De Ponent, Barcelona</t>
  </si>
  <si>
    <t>trestraou</t>
  </si>
  <si>
    <t>7 Plage du Mourillon, 83000 Toulon, France</t>
  </si>
  <si>
    <t>3rd Glyfada Beach</t>
  </si>
  <si>
    <t>Fontaíña, Pontevedra</t>
  </si>
  <si>
    <t>142 Avenue Pierre Mend?s France, 13008 Marseille, France</t>
  </si>
  <si>
    <t>Ciudad Jardín, Illes Balears</t>
  </si>
  <si>
    <t>Varigotti</t>
  </si>
  <si>
    <t>88 All?e des Aliz?s, 34280 La Grande-Motte, France</t>
  </si>
  <si>
    <t>Baltiisky bulvar</t>
  </si>
  <si>
    <t>Hanstholm Vildtreservat</t>
  </si>
  <si>
    <t>Vicki Cockburn</t>
  </si>
  <si>
    <t>Sum Yazilim Community</t>
  </si>
  <si>
    <t>Büyükada Beach</t>
  </si>
  <si>
    <t>Akra</t>
  </si>
  <si>
    <t>31-39 Promenade Des Alizes, Saint-Pi Terre Sainte, France</t>
  </si>
  <si>
    <t>Sihl_Adliswil_Oggi_Fort</t>
  </si>
  <si>
    <t>via lungomare Tafuri Salerno (SA)</t>
  </si>
  <si>
    <t>mamaia</t>
  </si>
  <si>
    <t>Razo Da Costa, A Coruña</t>
  </si>
  <si>
    <t>Spiaggia di Marina di Vecchiano, Pisa (PI)</t>
  </si>
  <si>
    <t>17 Le Marais, 50660 Lingreville, France</t>
  </si>
  <si>
    <t>N?vodari</t>
  </si>
  <si>
    <t>10 Rue Alfred Basle, 35260 Cancale, France</t>
  </si>
  <si>
    <t>forum</t>
  </si>
  <si>
    <t xml:space="preserve"> D106E3 D106E3 Unnamed Road, 33950 Lège-Cap-Ferret, France</t>
  </si>
  <si>
    <t>Calle Astillero, 12, 33430 Cand?s, Asturias, Espagne</t>
  </si>
  <si>
    <t>Racó de Mar, Valencia/València</t>
  </si>
  <si>
    <t>Passeig de Joan de Borb?, 78, 08003 Barcelona, Spain</t>
  </si>
  <si>
    <t>Cala del Pino, Málaga</t>
  </si>
  <si>
    <t>Spiaggia libera di Lago Patria - Castel Volturno (CE)</t>
  </si>
  <si>
    <t>Sabinillas, Málaga</t>
  </si>
  <si>
    <t>METU Beach</t>
  </si>
  <si>
    <t>Spiaggia di Pioppi, Salerno (SA)</t>
  </si>
  <si>
    <t>Debeli rtic 1</t>
  </si>
  <si>
    <t>Strunjan</t>
  </si>
  <si>
    <t>Komi A</t>
  </si>
  <si>
    <t>Vistabella, Valencia/València</t>
  </si>
  <si>
    <t>8 Quai Admis en Chef Thomas, 35260 Cancale, France</t>
  </si>
  <si>
    <t>Spiaggia della Maddalena, Capoterra (CA)</t>
  </si>
  <si>
    <t>Crotone Foce Neto</t>
  </si>
  <si>
    <t>AS-317, 33138 Muros de Nal?n, Asturias, Espa?a</t>
  </si>
  <si>
    <t>Riccio TolloOrtona (CH)</t>
  </si>
  <si>
    <t>49 Rue du Dr Mic?, 64500 Ciboure, France</t>
  </si>
  <si>
    <t>Localit? Rio Vivo a sud di Termoli</t>
  </si>
  <si>
    <t>124 Via Giuseppe Mazzini, 16031 Bogliasco, Italie</t>
  </si>
  <si>
    <t>Los Enebrales, Huelva</t>
  </si>
  <si>
    <t>Spiaggia di Tor Caldara, Anzio (RM)</t>
  </si>
  <si>
    <t>mavra volia</t>
  </si>
  <si>
    <t>EL</t>
  </si>
  <si>
    <t>12 Digue de Mer, 59240 Dunkerque, France</t>
  </si>
  <si>
    <t>144 Via Roma, 00055 Ladispoli, Italie</t>
  </si>
  <si>
    <t>Lido Saraceni</t>
  </si>
  <si>
    <t>Vasto Localit? punta Aderci</t>
  </si>
  <si>
    <t>Lido Sirene</t>
  </si>
  <si>
    <t>PALS: STOP BASURAS MARINAS</t>
  </si>
  <si>
    <t>La Llana</t>
  </si>
  <si>
    <t>Pla?a del Mar, Barcelona, Espagne</t>
  </si>
  <si>
    <t>silver strand</t>
  </si>
  <si>
    <t>Matalascañas, Huelva</t>
  </si>
  <si>
    <t>SEF</t>
  </si>
  <si>
    <t>Bajo de guia 10-05-14</t>
  </si>
  <si>
    <t>San Cataldo  Est della Foce del torrente Pinto Trappeto (PA)</t>
  </si>
  <si>
    <t>Kronborgstranden</t>
  </si>
  <si>
    <t>Finale Ligure harbour beach</t>
  </si>
  <si>
    <t>Agnone C.to Montecorice (SA)</t>
  </si>
  <si>
    <t>Feu Aval de la Digue du Port, Quai de l'Infante, 64500 Saint-Jean-de-Luz, France</t>
  </si>
  <si>
    <t>Stevns 18</t>
  </si>
  <si>
    <t>Sarpi-2016</t>
  </si>
  <si>
    <t>Vascello d'oro Comacchio (FE)</t>
  </si>
  <si>
    <t>Sivholm</t>
  </si>
  <si>
    <t>Punta de la Plata, Málaga</t>
  </si>
  <si>
    <t>Rue des Bénédictins Lancieux, 22770 Lancieux, France</t>
  </si>
  <si>
    <t>avenue des dunes, 85470 bretignolles sur mer, France</t>
  </si>
  <si>
    <t>Foce del Chienti</t>
  </si>
  <si>
    <t xml:space="preserve">??????? ??????? </t>
  </si>
  <si>
    <t>1350 Via Litoranea, 00122 00122, Italie</t>
  </si>
  <si>
    <t>Arribolas, Bizkaia</t>
  </si>
  <si>
    <t>Northern Texel beach</t>
  </si>
  <si>
    <t>sempachersee_sempach_tampec</t>
  </si>
  <si>
    <t>Vama Veche — 2 Mai</t>
  </si>
  <si>
    <t>Corna Becerra, A Coruña</t>
  </si>
  <si>
    <t>Area protetta dunale Legambiente Eboli (SA)</t>
  </si>
  <si>
    <t>Test1</t>
  </si>
  <si>
    <t>Edighiol</t>
  </si>
  <si>
    <t>Alepu</t>
  </si>
  <si>
    <t>via luigi sturzo, marina di Gioiosa Jonica RC, Italy, 89046 Marina di Gioiosa Ionica, Italie</t>
  </si>
  <si>
    <t>alepu</t>
  </si>
  <si>
    <t>36 Zurriola Hiribidea, 20002 Donostia, Espagne</t>
  </si>
  <si>
    <t>Spiaggia di zona Arco, Tricase (LE)</t>
  </si>
  <si>
    <t>Sihl_Menzingen_Kucharska_Magdalena</t>
  </si>
  <si>
    <t>Avenida da Praia Peniche, 2520-206 Peniche, Portugal</t>
  </si>
  <si>
    <t>Dominella Casalvelino (SA)</t>
  </si>
  <si>
    <t xml:space="preserve">Mamaia </t>
  </si>
  <si>
    <t>Porto Garibaldi</t>
  </si>
  <si>
    <t>Cala Santes Creus, Tarragona</t>
  </si>
  <si>
    <t>Fil Burnu Beach (Anemone)</t>
  </si>
  <si>
    <t>Grande plage, 44760 La Bernerie-en-Retz, France</t>
  </si>
  <si>
    <t>Mamaia Nord (Anemone)</t>
  </si>
  <si>
    <t>Porto Tolle spiaggia di Barricata</t>
  </si>
  <si>
    <t xml:space="preserve">Piran MS Monitoring </t>
  </si>
  <si>
    <t>19 Boulevard du G?n?ral de Gaulle, 64200 Biarritz, France</t>
  </si>
  <si>
    <t>Passeig de Joan de Borb?, 78, 08003 Barcelona, Espa?a</t>
  </si>
  <si>
    <t>283 Chemin de la Pin?de, 83000 Toulon, France</t>
  </si>
  <si>
    <t>Ore Strand</t>
  </si>
  <si>
    <t>Ermatingen</t>
  </si>
  <si>
    <t>, 33680 Le Porge, France</t>
  </si>
  <si>
    <t>355 Route de Pen ar Pont, 29470 Plougastel-Daoulas, France</t>
  </si>
  <si>
    <t>greifensee_maur_simmenc</t>
  </si>
  <si>
    <t>Ross Beach</t>
  </si>
  <si>
    <t>pochote, Pochote Pochote, Costa Rica</t>
  </si>
  <si>
    <t>Spiaggia in localit? Magazzeno, Pontecagnano (SA)</t>
  </si>
  <si>
    <t>Spiaggia di Velia, Ascea (SA)</t>
  </si>
  <si>
    <t>Unnamed Road, 14810 Merville-Franceville-Plage, France</t>
  </si>
  <si>
    <t>Arou, A Coruña</t>
  </si>
  <si>
    <t>13-16 Boulevard Albert 1er, 76600 Le Havre, France</t>
  </si>
  <si>
    <t>Carrer d'Isabel de Villena, 4, 46011 Val?ncia, Valencia, Espa?a</t>
  </si>
  <si>
    <t>Burumendi, Gipuzkoa</t>
  </si>
  <si>
    <t>Le Ruault, 56370 SARZEAU, France</t>
  </si>
  <si>
    <t>Piran 1</t>
  </si>
  <si>
    <t>greifensee_uster_fischerb_1</t>
  </si>
  <si>
    <t>Merón, Cantabria</t>
  </si>
  <si>
    <t>63 Prom. de l'Oc?an, 40440 Ondres, France</t>
  </si>
  <si>
    <t>El Rincón de La China, Granada</t>
  </si>
  <si>
    <t>Vallone Agropoli (SA)</t>
  </si>
  <si>
    <t>Spiaggia di Isola Varano, Ischitella (FG)</t>
  </si>
  <si>
    <t>Eforie</t>
  </si>
  <si>
    <t>75 Rue de la Roche Bonneau, 85800 Saint-Gilles-Croix-de-Vie, France</t>
  </si>
  <si>
    <t>Marseille_Huveaune</t>
  </si>
  <si>
    <t xml:space="preserve">6 Calle Nombre, 15592 Ferrol, </t>
  </si>
  <si>
    <t>Forte dei Marmi - Vittoria Apuana</t>
  </si>
  <si>
    <t>zuerichsee_staefa_hennm</t>
  </si>
  <si>
    <t>Pomlenakke, Falster</t>
  </si>
  <si>
    <t>GEROSKIPOU - RIKKOS BEACH</t>
  </si>
  <si>
    <t>katzensee_regensdorfzuerichaffoltern_stueberj</t>
  </si>
  <si>
    <t>reuss_ottenbach_schoenenbergerl</t>
  </si>
  <si>
    <t>Spiaggia Di Eraclea, Ceggia (VE)</t>
  </si>
  <si>
    <t>RUE AFAERIRII, 98716 PIRAE, Polyn?sie fran?aise</t>
  </si>
  <si>
    <t>San Cataldo  Ovest Foce del Fiume Nocella Trappeto (PA)</t>
  </si>
  <si>
    <t>Plage de la Garonne, 33950 L?ge-Cap-Ferret, France</t>
  </si>
  <si>
    <t>La Fontanilla, Cádiz</t>
  </si>
  <si>
    <t>6 Quai de la Rouvenaz, 1820 Montreux, Suisse</t>
  </si>
  <si>
    <t>jona_tann_nusslin</t>
  </si>
  <si>
    <t>Beg an Dorchen Plomeur, 29120 Plomeur, France</t>
  </si>
  <si>
    <t>6 Boulevard Mar?chal Foch, 76200 Dieppe, France</t>
  </si>
  <si>
    <t>Spiaggia libera in localit? Bagnara, Castel Volturno (CS)</t>
  </si>
  <si>
    <t>Cortadura, Cádiz</t>
  </si>
  <si>
    <t>Eforie Nord - Eforie Sud</t>
  </si>
  <si>
    <t>Agia Marina - Agios Dimitrios</t>
  </si>
  <si>
    <t>Cavallino Treporti spiaggia di Cavallino</t>
  </si>
  <si>
    <t>Councillors Strand</t>
  </si>
  <si>
    <t>1 Place du Lavoir, 14113 Villerville, France</t>
  </si>
  <si>
    <t>Royal Victoria Country Park, Netley</t>
  </si>
  <si>
    <t>Spiaggia San Giovanni, Giardini Naxos (ME)</t>
  </si>
  <si>
    <t>Agia Marina (Copamar)</t>
  </si>
  <si>
    <t>Mavro Lithari</t>
  </si>
  <si>
    <t>5266F Boulevard des Salins, 34750 Villeneuve-l?s-Maguelone, France</t>
  </si>
  <si>
    <t>Lazaret</t>
  </si>
  <si>
    <t>Coroso, A Coruña</t>
  </si>
  <si>
    <t>Svanemøllen</t>
  </si>
  <si>
    <t>11 Boulevard de Verdun, 44600 Saint-Nazaire, France</t>
  </si>
  <si>
    <t>Spiaggia Li Ronzi, Casalabate (LE)</t>
  </si>
  <si>
    <t>vierwaldstättersee_weggis_schöberls_2</t>
  </si>
  <si>
    <t>Constanta</t>
  </si>
  <si>
    <t>El Cabrero, Cádiz</t>
  </si>
  <si>
    <t>31 Avenue de la Plage, 17580 Le Bois-Plage-en-R?, France</t>
  </si>
  <si>
    <t>Passatge Mar, 8C, 08390 Montgat, Barcelona, Espagne</t>
  </si>
  <si>
    <t>Mesecev zaliv 2</t>
  </si>
  <si>
    <t>Avenue de Bordeaux L?ge-Cap-Ferret, 33970 L?ge-Cap-Ferret, France</t>
  </si>
  <si>
    <t>2-4 Urkitzaurrealde Auzoa, 48130 Bakio, Espagne</t>
  </si>
  <si>
    <t>Covas, Lugo</t>
  </si>
  <si>
    <t>Badgers Cove</t>
  </si>
  <si>
    <t>Kindilcesme</t>
  </si>
  <si>
    <t>-15, Av. Pinar, 13, 33417, Espagne</t>
  </si>
  <si>
    <t>Cherronisi</t>
  </si>
  <si>
    <t>Spiaggia Torre del Sinarca, Termoli (CB)</t>
  </si>
  <si>
    <t>Ved Munkholmbroen</t>
  </si>
  <si>
    <t>517 Calle Buen Pastor, 11100 San Fernando, Espagne</t>
  </si>
  <si>
    <t>Zürichsee-Feldeggstr-BänningerSand</t>
  </si>
  <si>
    <t>15 Avenue de la Grande Plage, 40510 Seignosse, France</t>
  </si>
  <si>
    <t>Les Baumees de Cancaval Pleurtuit, 35730 Pleurtuit, France</t>
  </si>
  <si>
    <t>sihl_leimbach_kruegerm</t>
  </si>
  <si>
    <t>Bella Vista</t>
  </si>
  <si>
    <t>Marina di Vecchiano</t>
  </si>
  <si>
    <t>Fiumara Trastevere Roccella Jonica (RC)</t>
  </si>
  <si>
    <t>Mesecev zaliv</t>
  </si>
  <si>
    <t>Capo Bianco</t>
  </si>
  <si>
    <t>lacléman_vidy_santie</t>
  </si>
  <si>
    <t>Piscinas- Arbus (SU)</t>
  </si>
  <si>
    <t>Spiaggia della Riserva Marina di Vasto, Chieti (CH)</t>
  </si>
  <si>
    <t>38-179 Strada Tre Ponti, 18038 Sanremo, Italie</t>
  </si>
  <si>
    <t>Centro paese Roccella Jonica (RC)</t>
  </si>
  <si>
    <t>Porat</t>
  </si>
  <si>
    <t>gggg</t>
  </si>
  <si>
    <t>Oasi dunale Torre di Mare, Capaccio-Paestum (SA)</t>
  </si>
  <si>
    <t>A Ladeira, A Coruña</t>
  </si>
  <si>
    <t>vierwaldstättersee_weggis_schöberls_3</t>
  </si>
  <si>
    <t>Spiaggia del porto di Pollica, Salerno (SA)</t>
  </si>
  <si>
    <t>16 Boulevard de la Mer, 29217 Plougonvelin, France</t>
  </si>
  <si>
    <t>Plages du site de OUANO, 98880 LA FOA, Nouvelle-Calédonie</t>
  </si>
  <si>
    <t>Toró, Asturias</t>
  </si>
  <si>
    <t>Bocacangrejo, Santa Cruz de Tenerife</t>
  </si>
  <si>
    <t>Vendicari_pientka</t>
  </si>
  <si>
    <t>La Misericordia, Málaga</t>
  </si>
  <si>
    <t>Spiaggia di Romagnolo, Palermo (PA)</t>
  </si>
  <si>
    <t>34 Passeig de Sant Joan Baptista de la Salle, 08330 Premi? de Mar, Espagne</t>
  </si>
  <si>
    <t>99 Via Aurelia di Levante, 16016 Cogoleto, Italie</t>
  </si>
  <si>
    <t>Spiaggia Giannella, Orbetello (GR)</t>
  </si>
  <si>
    <t>Spiaggia di Civitanova Marche, Macerata (MT)</t>
  </si>
  <si>
    <t>Spiaggia di Coccia di Morto, Fiumicino (RM)</t>
  </si>
  <si>
    <t>27-33 Lungomare di Ponente, 00054 Fregene, Italie</t>
  </si>
  <si>
    <t>Fábrica del Duro, Almería</t>
  </si>
  <si>
    <t>Bellangenet, 29360 Clohars-Carno?t, France</t>
  </si>
  <si>
    <t>Stevns 4</t>
  </si>
  <si>
    <t>26 Allée Loïc Caradec, 56000 Vannes, France</t>
  </si>
  <si>
    <t>dzira intérieur</t>
  </si>
  <si>
    <t>Hamble common foreshore</t>
  </si>
  <si>
    <t>Spiaggia della Feniglia, Orbetello (GR)</t>
  </si>
  <si>
    <t>sottomonte Ardizio Pesaro (PU)</t>
  </si>
  <si>
    <t>185 Avenue de la R?publique, 66650 Banyuls-sur-Mer, France</t>
  </si>
  <si>
    <t>So?hi</t>
  </si>
  <si>
    <t>Shkorpilovtsi</t>
  </si>
  <si>
    <t>Aare_bern_gerberm</t>
  </si>
  <si>
    <t>Plage Le Gressier, 33680 Le porge, France</t>
  </si>
  <si>
    <t>Plage du Port de Pomègues</t>
  </si>
  <si>
    <t>La Barra, Barcelona</t>
  </si>
  <si>
    <t>Gundsølille 2</t>
  </si>
  <si>
    <t>Santa Marina, Asturias</t>
  </si>
  <si>
    <t>32 Via Cartagine, 00058 Santa Marinella, Italie</t>
  </si>
  <si>
    <t>Babbaluciara - Agrigento (AG)</t>
  </si>
  <si>
    <t>Lejre Vig I</t>
  </si>
  <si>
    <t>Limmat_Zuerich_JansenA</t>
  </si>
  <si>
    <t>Spiaggia Cantone, Barcellona Pozzo di Gotto (ME)</t>
  </si>
  <si>
    <t>aare_suhrespitz_badert</t>
  </si>
  <si>
    <t>Agiti, Gipuzkoa</t>
  </si>
  <si>
    <t>greifensee_greifensee_simmenc</t>
  </si>
  <si>
    <t>watergate bay</t>
  </si>
  <si>
    <t>Plage du moulin, 22680 ?tables-sur-Mer, France</t>
  </si>
  <si>
    <t>Barrañán, A Coruña</t>
  </si>
  <si>
    <t>???? ??????????</t>
  </si>
  <si>
    <t>Svanemøllen Strand</t>
  </si>
  <si>
    <t>töss_kollbrunn_bürgid</t>
  </si>
  <si>
    <t>San Lorenzo, Asturias</t>
  </si>
  <si>
    <t>carne 100m</t>
  </si>
  <si>
    <t>Spiaggia di Marzocca, Lungomare Italia, Senigallia (AN)</t>
  </si>
  <si>
    <t>La Concha, Las Palmas</t>
  </si>
  <si>
    <t>Levernaka</t>
  </si>
  <si>
    <t>Spiaggia libera a Battipaglia (SA)</t>
  </si>
  <si>
    <t>svanemøllevej strand</t>
  </si>
  <si>
    <t>Tabaiba, Santa Cruz de Tenerife</t>
  </si>
  <si>
    <t>Spiaggia dell Area protetta Dunale, Eboli (SA)</t>
  </si>
  <si>
    <t>Holmbjerg Strand</t>
  </si>
  <si>
    <t>Dunas da Costa da Fragata, Santa Maria</t>
  </si>
  <si>
    <t>CV</t>
  </si>
  <si>
    <t>la grève blanche</t>
  </si>
  <si>
    <t>Tresmeur</t>
  </si>
  <si>
    <t>Collelungo</t>
  </si>
  <si>
    <t>64 Avenue des Violettes, 33115 La Teste-de-Buch, France</t>
  </si>
  <si>
    <t>sihl_zuerich_eggerskoehlingera</t>
  </si>
  <si>
    <t>20 Boulevard Mar?chal Foch, 34250 Palavas-les-Flots, France</t>
  </si>
  <si>
    <t>Blokhus</t>
  </si>
  <si>
    <t>Loo</t>
  </si>
  <si>
    <t>25 Rue de la Gr?ve, 35400 Saint-Malo, France</t>
  </si>
  <si>
    <t>keryvon</t>
  </si>
  <si>
    <t>HGKFM</t>
  </si>
  <si>
    <t>raoued</t>
  </si>
  <si>
    <t>hove</t>
  </si>
  <si>
    <t>29 Boulevard du Front de Mer, 33930 Vendays-Montalivet, France</t>
  </si>
  <si>
    <t>Spiaggia Marechiaro 1 - Anzio (RM)</t>
  </si>
  <si>
    <t>23 Route de Mousterian, 56860 S?n?, France</t>
  </si>
  <si>
    <t>Spiaggia Palombina, Ancona (AN)</t>
  </si>
  <si>
    <t>pors termen</t>
  </si>
  <si>
    <t>Spiaggia della Foggia, Ficarazzi (PA)</t>
  </si>
  <si>
    <t>Jyllinge</t>
  </si>
  <si>
    <t>Los Bateles, Cádiz</t>
  </si>
  <si>
    <t>30B Rue Mor Bras, 56190 Ambon, France</t>
  </si>
  <si>
    <t>Rhein_Basel_BlarerP_1</t>
  </si>
  <si>
    <t>Los Lances Norte, Cádiz</t>
  </si>
  <si>
    <t>Uzunkum Plaj</t>
  </si>
  <si>
    <t>Spiaggia di Voltri, Genova (GE)</t>
  </si>
  <si>
    <t>long beach 1000m</t>
  </si>
  <si>
    <t>Roskilde Vig Syd</t>
  </si>
  <si>
    <t>ZugerseeCholler_Cham_BlarerM</t>
  </si>
  <si>
    <t>Perransands</t>
  </si>
  <si>
    <t>Spiaggia della Riserva della Sentina, San Benedetto del Tronto (AP)</t>
  </si>
  <si>
    <t>Birs_basel_läderachs</t>
  </si>
  <si>
    <t>Cava dell'IsolaForio (NA)</t>
  </si>
  <si>
    <t>Birs_Reinach_DiNucciN</t>
  </si>
  <si>
    <t>greifensee_uster_fischerb_ 2</t>
  </si>
  <si>
    <t>Cuberris, Cantabria</t>
  </si>
  <si>
    <t>2 Rue de la Corniche, 29480 Le Relecq-Kerhuon, France</t>
  </si>
  <si>
    <t>Elmina, 000000 Nouakchott, Mauritanie</t>
  </si>
  <si>
    <t>Río Azor, A Coruña</t>
  </si>
  <si>
    <t>141 Via Roma, 00055 Ladispoli, Italie</t>
  </si>
  <si>
    <t>greifensee_fällanden_meistery</t>
  </si>
  <si>
    <t>Playa Marzan, Cantabria</t>
  </si>
  <si>
    <t>?????????, ???????????? ?????</t>
  </si>
  <si>
    <t>Spiaggia di San Cataldo, Bari (BA)</t>
  </si>
  <si>
    <t>Lloc Platja de Sant Miquel, 102P, 08003 Barcelona, Espa?a</t>
  </si>
  <si>
    <t>Praia formosa</t>
  </si>
  <si>
    <t>Spiaggia delle Monachelle, Pozzuoli (NA)</t>
  </si>
  <si>
    <t>rhein_domatems_foppa_f</t>
  </si>
  <si>
    <t>Walensee_Walenstadt_WyssE</t>
  </si>
  <si>
    <t>CNCG route du Goisil, 17670 La Couarde-sur-Mer, France</t>
  </si>
  <si>
    <t>Punta delle Formiche Pachino (SR)</t>
  </si>
  <si>
    <t>Via Castelo do Queijo, 4100-429 Porto, Portugal</t>
  </si>
  <si>
    <t>El Serrallo, Tarragona</t>
  </si>
  <si>
    <t>Spiaggia Marechiaro 2- Anzio (RM)</t>
  </si>
  <si>
    <t>Aare_Brugg_BuchiE</t>
  </si>
  <si>
    <t>castel Sonnino</t>
  </si>
  <si>
    <t>Lido dei Pini - Lavinio (RM)</t>
  </si>
  <si>
    <t>Ámbar</t>
  </si>
  <si>
    <t>Tangkrogen, Århus</t>
  </si>
  <si>
    <t>carcavelos</t>
  </si>
  <si>
    <t>place brochard, 17390 ronce les bains, France</t>
  </si>
  <si>
    <t>Ribeira</t>
  </si>
  <si>
    <t>Tregandle</t>
  </si>
  <si>
    <t>Spiaggia di Barcarello, Palermo  (PA)</t>
  </si>
  <si>
    <t>Aguamarga, Almería</t>
  </si>
  <si>
    <t>emme_luterbach_huggenbergerk</t>
  </si>
  <si>
    <t>As Sinas, Pontevedra</t>
  </si>
  <si>
    <t>Spiaggia di Chiarone, Capalbio (GR)</t>
  </si>
  <si>
    <t>5 Calle Párroco Don Claudio Rodal Fandiño, 36794 Oya, Espagne</t>
  </si>
  <si>
    <t>Vadu</t>
  </si>
  <si>
    <t>CE-8 Carreño, 33430 33430, Espagne</t>
  </si>
  <si>
    <t>Rafic El Hariri, Bayrut, Liban</t>
  </si>
  <si>
    <t>LB</t>
  </si>
  <si>
    <t>Spiaggia di Marzocca Senigallia (AN)</t>
  </si>
  <si>
    <t xml:space="preserve">Bele skale 2 MS Monitoring </t>
  </si>
  <si>
    <t>Korsør</t>
  </si>
  <si>
    <t>Lavagna foce Entella</t>
  </si>
  <si>
    <t>Spiaggia di Levante, Terracina (LT)</t>
  </si>
  <si>
    <t>Vase du Collet, 44580 Les Moutiers-en-Retz, France</t>
  </si>
  <si>
    <t>Pfaffner_Rothrist_Ischik</t>
  </si>
  <si>
    <t>Cala Murgita</t>
  </si>
  <si>
    <t>Plage des Orpelli?res ? Valras- 34350, 34350 Valras-Plage, France</t>
  </si>
  <si>
    <t>Duna della foresta Regionale di Cuma, Pozzuoli (NA)</t>
  </si>
  <si>
    <t>Grotta della Cala Camerota (SA)</t>
  </si>
  <si>
    <t>Avenue du Prado, 13008 Marseille, France</t>
  </si>
  <si>
    <t>El Socorro, Santa Cruz de Tenerife</t>
  </si>
  <si>
    <t>Töss_Winterthur 2</t>
  </si>
  <si>
    <t>1808 Route de la Corniche, 29910 Trégunc, France</t>
  </si>
  <si>
    <t>la grande plage, 85800 Saint-Gilles-Croix-de-Vie, France</t>
  </si>
  <si>
    <t>Sitter_St.Gallen_JennyA</t>
  </si>
  <si>
    <t>7-9 Impasse de la Filature, 56570 Locmiqu?lic, France</t>
  </si>
  <si>
    <t>Golfo di Salerno tra Foce Fuorni e Foce Piacentino</t>
  </si>
  <si>
    <t>study tour</t>
  </si>
  <si>
    <t>Sand Bay</t>
  </si>
  <si>
    <t>Avenue du Gressier Le Porge, 33680 Le Porge, France</t>
  </si>
  <si>
    <t>Megalo Kavouri</t>
  </si>
  <si>
    <t>Warrenpoint Harbour</t>
  </si>
  <si>
    <t>clogherhead 1000m louth</t>
  </si>
  <si>
    <t>Perdika, Aigina</t>
  </si>
  <si>
    <t>34 EN1-1A, Azores Praia da Vit?ria, Portugal</t>
  </si>
  <si>
    <t>Thisted  bredning</t>
  </si>
  <si>
    <t>Solrød Strand</t>
  </si>
  <si>
    <t>Mammern swisslitterreport</t>
  </si>
  <si>
    <t>Unnamed Road Le Porge, 33680 Le Porge, France</t>
  </si>
  <si>
    <t>Sandwood bay</t>
  </si>
  <si>
    <t>Parco Cimino - Taranto (TA)</t>
  </si>
  <si>
    <t>Spiaggia Vascello doro, Comacchio (FE)</t>
  </si>
  <si>
    <t>As Torradas, A Coruña</t>
  </si>
  <si>
    <t xml:space="preserve"> Avenue de la Plage, 40480 messanges, France</t>
  </si>
  <si>
    <t xml:space="preserve"> Route du Caro, 29470 Plougastel-Daoulas, France</t>
  </si>
  <si>
    <t>Maagan Michael</t>
  </si>
  <si>
    <t>IL</t>
  </si>
  <si>
    <t>Castelldefels, Barcelona</t>
  </si>
  <si>
    <t>Passeig del Mare Nostrum, 15, 08039 Barcelona, Espagne</t>
  </si>
  <si>
    <t>Spiaggia di Cava dellIsola, Forio (NA)</t>
  </si>
  <si>
    <t>El Saler, Valencia/València</t>
  </si>
  <si>
    <t>Ghadira - Mellieha Bay</t>
  </si>
  <si>
    <t>MT</t>
  </si>
  <si>
    <t>Constanta (Anemone)</t>
  </si>
  <si>
    <t>kystlinie Hellerup</t>
  </si>
  <si>
    <t>Ognina, Sicily</t>
  </si>
  <si>
    <t>El Sable, Cantabria</t>
  </si>
  <si>
    <t>La Belle Fontaine Le Palais, 56360 Le Palais, France</t>
  </si>
  <si>
    <t>400-498 Avenida Costanera, Buenos A Santa Teresita, Argentine</t>
  </si>
  <si>
    <t>10 Impasse Gibraltar, 44730 Saint-Michel-Chef-Chef, France</t>
  </si>
  <si>
    <t>El Sombrerico, Almería</t>
  </si>
  <si>
    <t>19 Boulevard maritime Nord, 80120 Quend, France</t>
  </si>
  <si>
    <t>Praia da Légua 100 metros sul</t>
  </si>
  <si>
    <t>Cala Cortina</t>
  </si>
  <si>
    <t>Port Morvn</t>
  </si>
  <si>
    <t>Spiaggia di Levante (la spiaggetta), Terracina (LT)</t>
  </si>
  <si>
    <t>Tesorillo, Granada</t>
  </si>
  <si>
    <t>Rue Saint-Michel Erquy, 22430 Erquy, France</t>
  </si>
  <si>
    <t>D19A Saint-Vincent-sur-Jard, 85520 Saint-Vincent-sur-Jard, France</t>
  </si>
  <si>
    <t>Komi B</t>
  </si>
  <si>
    <t>Route de Saint-Laurent Le Barcarès, 66420 Le Barcarès, France</t>
  </si>
  <si>
    <t>Spiaggia Barcarello - Palermo (PA)</t>
  </si>
  <si>
    <t>Promenade Jacques-Yves Cousteau Saint-Laurent-du-Var, 06700 Saint-Laurent-du-Var, France</t>
  </si>
  <si>
    <t>Vado Ligure</t>
  </si>
  <si>
    <t>landrellec</t>
  </si>
  <si>
    <t>casino</t>
  </si>
  <si>
    <t>Xunqueira, A Coruña</t>
  </si>
  <si>
    <t>La Arena , Bizkaia</t>
  </si>
  <si>
    <t>han</t>
  </si>
  <si>
    <t>Ammos</t>
  </si>
  <si>
    <t>185 Avenue de la Grande C?t?, 17420 Saint-Palais-sur-Mer, France</t>
  </si>
  <si>
    <t>zulg_steffisburg_schmassmanne</t>
  </si>
  <si>
    <t>15 Rue des Sables Blancs, 29241 Locquirec, France</t>
  </si>
  <si>
    <t>11 Route de Lourdes, 64800 Montaut, France</t>
  </si>
  <si>
    <t>Duinfietspad Ter Heijde, 2684 Ter Heijde, Pays-Bas</t>
  </si>
  <si>
    <t>Rue des Fautreaux, 17740 Sainte-Marie-de-R?, France</t>
  </si>
  <si>
    <t>Spiaggia Marzocca, Senigallia (AN)</t>
  </si>
  <si>
    <t>Port de Sagunt, Valencia/València</t>
  </si>
  <si>
    <t>Spiaggia Pane e Pomodoro, 70126 Bari, Italie</t>
  </si>
  <si>
    <t>Stazione Tollo lido Riccio di Ortona (CH)</t>
  </si>
  <si>
    <t>aare_solothurn_nguyena</t>
  </si>
  <si>
    <t>Doñana, Huelva</t>
  </si>
  <si>
    <t xml:space="preserve">Strunjan MS Monitoring </t>
  </si>
  <si>
    <t>5 Impasse des Courlis, 56370 Le Tour-du-Parc, France</t>
  </si>
  <si>
    <t>corniche JOHN F  KENNEDY , 13008 MARSEILLE, France</t>
  </si>
  <si>
    <t>Rue de Papette Ducos, Province Noumea, Nouvelle-Calédonie</t>
  </si>
  <si>
    <t>YOLY_Beach</t>
  </si>
  <si>
    <t xml:space="preserve">Vama Veche - 2 Mai </t>
  </si>
  <si>
    <t>Abelleira, A Coruña</t>
  </si>
  <si>
    <t>The Marine Litter Watch Month - Strunjan</t>
  </si>
  <si>
    <t>Perranporth (Surfers Against Sewage)</t>
  </si>
  <si>
    <t>Port la Nouvelle Est Vieille Nouvelle</t>
  </si>
  <si>
    <t>Tskaltsminda</t>
  </si>
  <si>
    <t>14 Boulevard Ferdinand Deveaud, 50340 Siouville-Hague, France</t>
  </si>
  <si>
    <t>Rebolleres, Asturias</t>
  </si>
  <si>
    <t>Protegida sector I, Barcelona</t>
  </si>
  <si>
    <t>cotentin surf club 14 bis boulevard Deveaud, 50340 Siouville-Hague, France</t>
  </si>
  <si>
    <t>Doniños, A Coruña</t>
  </si>
  <si>
    <t>32B Route du Collet, 44580 Les Moutiers-en-Retz, France</t>
  </si>
  <si>
    <t>Mangalia sulphorous gulf</t>
  </si>
  <si>
    <t>Ramonette Le Palais, 56360 Le Palais, France</t>
  </si>
  <si>
    <t>MSFD Nymindegab</t>
  </si>
  <si>
    <t>Chesil Cove</t>
  </si>
  <si>
    <t>4 Place des Estagnots, 40510 Seignosse, France</t>
  </si>
  <si>
    <t>29-31 Boulevard Albert 1er, 76600 Le Havre, France</t>
  </si>
  <si>
    <t>Zandvoort aan Zee</t>
  </si>
  <si>
    <t>Sophia Maneta</t>
  </si>
  <si>
    <t>Strand Elmenhorst, 18119 Elmenhorst, Allemagne</t>
  </si>
  <si>
    <t>Seca 1 - Soline</t>
  </si>
  <si>
    <t>Unnamed Road, 76910, Criel-sur-Mer, France</t>
  </si>
  <si>
    <t>Kato Vervena - Paliochano</t>
  </si>
  <si>
    <t>ghjj</t>
  </si>
  <si>
    <t>Spiaggia di Tordigliano, Vico Equense (NA)</t>
  </si>
  <si>
    <t>64 Promenade de la Baie de Bon, 83350 Ramatuelle, France</t>
  </si>
  <si>
    <t>Passeig Mar?tim de la Barceloneta, 10, 08003 Barcelona, Espagne</t>
  </si>
  <si>
    <t>La Devesa, Valencia/València</t>
  </si>
  <si>
    <t>Foce Lato</t>
  </si>
  <si>
    <t>Keel beach</t>
  </si>
  <si>
    <t>Spiaggia di Talamone, Orbetello (GR)</t>
  </si>
  <si>
    <t>Milazzo</t>
  </si>
  <si>
    <t>Nr Lyngby</t>
  </si>
  <si>
    <t>Primorskiy</t>
  </si>
  <si>
    <t>Stevns 7</t>
  </si>
  <si>
    <t>14 Rue de la Carrière, 56610 Arradon, France</t>
  </si>
  <si>
    <t>Cilento Cala del Cefalo</t>
  </si>
  <si>
    <t>LaAlmardà, Valencia/València</t>
  </si>
  <si>
    <t>Plage des bains militaires</t>
  </si>
  <si>
    <t>Playa de Burumendi</t>
  </si>
  <si>
    <t>Pioppi Pollica (SA)</t>
  </si>
  <si>
    <t>Spiaggia Faleriense, Porto SantElpidio (AP)</t>
  </si>
  <si>
    <t>Valle Gran Rey, Santa Cruz de Tenerife</t>
  </si>
  <si>
    <t>Passeig Mar?tim de la Barceloneta, 6, 08003 Barcelona, Espagne</t>
  </si>
  <si>
    <t>Spiaggia libera Magazzeno, Pontecagnano (SA)</t>
  </si>
  <si>
    <t>Karrebæksminde</t>
  </si>
  <si>
    <t>Flora Mamaia</t>
  </si>
  <si>
    <t>predstavitev</t>
  </si>
  <si>
    <t>Avdira (inland)</t>
  </si>
  <si>
    <t>4756 Route de la Plage, 40560 Vielle-Saint-Girons, France</t>
  </si>
  <si>
    <t>Hornbæk Strand</t>
  </si>
  <si>
    <t>Rullsand</t>
  </si>
  <si>
    <t>Perranporth</t>
  </si>
  <si>
    <t>Alinda, Leros</t>
  </si>
  <si>
    <t>sihl_zürich_himmelhebern</t>
  </si>
  <si>
    <t>Koper - Zusterna</t>
  </si>
  <si>
    <t>Fiesa-Jezero (Lake)</t>
  </si>
  <si>
    <t xml:space="preserve">Sardala Koyu </t>
  </si>
  <si>
    <t>Lara Beach</t>
  </si>
  <si>
    <t>34 Boulevard, 2225 AC Katwijk, Pays-Bas</t>
  </si>
  <si>
    <t>Plage du Moulin Blanc, 29200 Brest, France</t>
  </si>
  <si>
    <t>Tallinn Bay (Tallinna Lahe osa)</t>
  </si>
  <si>
    <t>EE</t>
  </si>
  <si>
    <t>3 Boulevard Clemenceau, 76600 Le Havre, France</t>
  </si>
  <si>
    <t>Parking plage de la garonne, 33950 Lège-Cap-Ferret, France</t>
  </si>
  <si>
    <t>Torvaianica Beach</t>
  </si>
  <si>
    <t>Berlingen</t>
  </si>
  <si>
    <t>limmat_zürich_mortensena_meiera</t>
  </si>
  <si>
    <t>157 Boulevard de la Dune, 40150 Soorts-Hossegor, France</t>
  </si>
  <si>
    <t>irakli</t>
  </si>
  <si>
    <t>Torre Cerrano, Strada Statale 16 Adriatica Km431, 64025 Pineto (Te), Italie</t>
  </si>
  <si>
    <t>27 Avenue de la Planche, 13008 Marseille, France</t>
  </si>
  <si>
    <t>Alabortza, Gipuzkoa</t>
  </si>
  <si>
    <t>Chernomoretz</t>
  </si>
  <si>
    <t>Spiaggia del Pezzolo a Marina di Seiano, Vico Equense (NA)</t>
  </si>
  <si>
    <t>Mannenbach-Salenstein</t>
  </si>
  <si>
    <t>Pg Mar?tim - Hospital del Mar, 08003 Barcelona, Spain</t>
  </si>
  <si>
    <t>15 Rue de la Loge, 13002 Marseille, France</t>
  </si>
  <si>
    <t>Spiaggia di Monaco, Maruggio (TA)</t>
  </si>
  <si>
    <t>14 Avenida Alto da Vela, Silveira Silveira, Portugal</t>
  </si>
  <si>
    <t>Murlough Nature Reserve</t>
  </si>
  <si>
    <t>Safi Morocco , 46000 Safi , Maroc</t>
  </si>
  <si>
    <t>kanal 2 varnensko ezero - cherno more</t>
  </si>
  <si>
    <t>Strunjan - Zdravilisce</t>
  </si>
  <si>
    <t>Reuss_St.Karli_LinigerS/ImhofY</t>
  </si>
  <si>
    <t>2 Chemin d'Achotarreta, 64500 Ciboure, France</t>
  </si>
  <si>
    <t>Poniente, Asturias</t>
  </si>
  <si>
    <t>Edem</t>
  </si>
  <si>
    <t>270 Route de Porz N?vez, 29470 Plougastel-Daoulas, France</t>
  </si>
  <si>
    <t>Clean Sea LIFE</t>
  </si>
  <si>
    <t>Ansedonia, Tagliata</t>
  </si>
  <si>
    <t>Ainsdale</t>
  </si>
  <si>
    <t>Stevns 19</t>
  </si>
  <si>
    <t>MSFD Skagen</t>
  </si>
  <si>
    <t>Birs_Basel_GrunerN</t>
  </si>
  <si>
    <t>Spiaggia di Pioppi, Salerno</t>
  </si>
  <si>
    <t>Foce fiume Tusciano Battipaglia (SA)</t>
  </si>
  <si>
    <t>Spiaggia a nord foce del Tusciano, Pontecagnano (SA)</t>
  </si>
  <si>
    <t>Rodas, Pontevedra</t>
  </si>
  <si>
    <t>16 Calle Pepe Mata, PLAYA DE REBOLLERES, 33430 Candás, Espagne</t>
  </si>
  <si>
    <t>Playa Jardín</t>
  </si>
  <si>
    <t>107 Avenue du Cabellou 105, 29900 Concarneau, France</t>
  </si>
  <si>
    <t>la franqui</t>
  </si>
  <si>
    <t>Marina di Priolo Gargallo, Siracusa (SR)</t>
  </si>
  <si>
    <t>, 22750 Saint-Jacut de la Mer, France</t>
  </si>
  <si>
    <t>Mil Palmeras, Alicante/Alacant</t>
  </si>
  <si>
    <t>Cogoleto foce Lerone</t>
  </si>
  <si>
    <t>1089 Boulevard de la Dune, 40150 Soorts-Hossegor, France</t>
  </si>
  <si>
    <t>stephanie lerner</t>
  </si>
  <si>
    <t>Neuenburgersee_Cudrefin_MatterA</t>
  </si>
  <si>
    <t>Los Cristianos, Santa Cruz de Tenerife</t>
  </si>
  <si>
    <t>Plage de Wolmar , 00000 Flic en Flac, Maurice</t>
  </si>
  <si>
    <t>Cala del Pino, Murcia</t>
  </si>
  <si>
    <t>clogherhead 100m co louth</t>
  </si>
  <si>
    <t>Catania Viale Kennedy 93, 95100 Catania, Italie</t>
  </si>
  <si>
    <t>Lloc Platja de Sant Miquel, 102P, 08003 Barcelona, Espagne</t>
  </si>
  <si>
    <t>Nord de Torreblanca, Castellón/Castelló</t>
  </si>
  <si>
    <t>Bele Skale 1</t>
  </si>
  <si>
    <t>Carrer de Felici? Fuster, 2, 07006 Palma, Illes Balears, Espa?a</t>
  </si>
  <si>
    <t>215 Route de la Plage, 76111 Vattetot-sur-Mer, France</t>
  </si>
  <si>
    <t>Marchese Maruggio (TA)</t>
  </si>
  <si>
    <t>Plage du dellec, Plouzan?, France., 29280 Plouzan?, France</t>
  </si>
  <si>
    <t>Gundsølille</t>
  </si>
  <si>
    <t>??????? ?. ??????</t>
  </si>
  <si>
    <t>La Herradura, Granada</t>
  </si>
  <si>
    <t>Su Urunleri Kasifleri (Seafood Explorers)-Ege University</t>
  </si>
  <si>
    <t>Güzelbahçe 2. Liman</t>
  </si>
  <si>
    <t>Sense_Törishaus_g-cubes</t>
  </si>
  <si>
    <t>Langre I, Cantabria</t>
  </si>
  <si>
    <t>Blakenberg beach</t>
  </si>
  <si>
    <t>Spiaggetta di Ginosa (TA)</t>
  </si>
  <si>
    <t>Cala Gaztelugatxe, Bizkaia</t>
  </si>
  <si>
    <t>Alghero Lido</t>
  </si>
  <si>
    <t>Plage du Grand Crohot, 33950 L?ge-Cap-Ferret, France</t>
  </si>
  <si>
    <t>Spiaggia Isola delle Correnti, Portopalo di Capo Passero (SR)</t>
  </si>
  <si>
    <t>Plage de la Courtade Hy?res, 83400 Hy?res, France</t>
  </si>
  <si>
    <t>Zahara de los Atunes, Cádiz</t>
  </si>
  <si>
    <t>Sønderø, Roskilde Vig</t>
  </si>
  <si>
    <t>praia da torre</t>
  </si>
  <si>
    <t>205 Route du Caro, 29470 Plougastel-Daoulas, France</t>
  </si>
  <si>
    <t>Somo, Cantabria</t>
  </si>
  <si>
    <t>Stevns 1</t>
  </si>
  <si>
    <t>Ponte della Gatta Torre del Greco (NA)</t>
  </si>
  <si>
    <t>Roma</t>
  </si>
  <si>
    <t>Spiaggia di Voltri</t>
  </si>
  <si>
    <t>San Ginés, Murcia</t>
  </si>
  <si>
    <t>Le Grand Crohot Lège-Cap-Ferret, 33950 Lège-Cap-Ferret, France</t>
  </si>
  <si>
    <t>62-64 Boulevard de la Pr?e, 44770 Pr?failles, France</t>
  </si>
  <si>
    <t>Viale Matelda Lido di Dante, 48124 Lido di Dante, Italie</t>
  </si>
  <si>
    <t>San Vito</t>
  </si>
  <si>
    <t>Praia de Seselle</t>
  </si>
  <si>
    <t xml:space="preserve">Marienlyst </t>
  </si>
  <si>
    <t>Praia da Torre</t>
  </si>
  <si>
    <t>Tuzla (Anemone)</t>
  </si>
  <si>
    <t>Plage de Trestraou, 22700 Perros-Guirec, France</t>
  </si>
  <si>
    <t>Pla?a del Mar, Barcelona, Espa?a</t>
  </si>
  <si>
    <t>Sarpi</t>
  </si>
  <si>
    <t>92 Passeggiata delle Sirene, 00040 Lido Di Enea Lavinio, Italie</t>
  </si>
  <si>
    <t>Lejre Vig II</t>
  </si>
  <si>
    <t>Spiaggia San Marco Calatabiano (ME)</t>
  </si>
  <si>
    <t>83000 Toulon, France</t>
  </si>
  <si>
    <t>Faliron Beach</t>
  </si>
  <si>
    <t>11 Avenue de l'Oc?an, 33121 Carcans, France</t>
  </si>
  <si>
    <t>Sihl_Zuerich_ScherfS</t>
  </si>
  <si>
    <t>17 Route de la Plage, 1165 Allaman, Suisse</t>
  </si>
  <si>
    <t>Oza, A Coruña</t>
  </si>
  <si>
    <t>Magazzeno - spiaggia libera Pontecagnano Faiano (SA)</t>
  </si>
  <si>
    <t>Montalto di Castro</t>
  </si>
  <si>
    <t>Bar Montenegro</t>
  </si>
  <si>
    <t>ME</t>
  </si>
  <si>
    <t>10 Boulevard de Verdun, 44600 Saint-Nazaire, France</t>
  </si>
  <si>
    <t>El Puertito, Las Palmas</t>
  </si>
  <si>
    <t>Unnamed Road, 13008 Marseille, France</t>
  </si>
  <si>
    <t>348 Avenue Grassion Cibrand, 34280 Mauguio, France</t>
  </si>
  <si>
    <t>13 Pont Saint-Cyprien, 86000 Poitiers, France</t>
  </si>
  <si>
    <t>Cala Sala - Cala Incina, Polignano a Mare (BA)</t>
  </si>
  <si>
    <t>33 Boulevard Albert 1er, 76400 F?camp, France</t>
  </si>
  <si>
    <t>Silvermine beach, near Porthpean</t>
  </si>
  <si>
    <t>San Teodoro La Cinta</t>
  </si>
  <si>
    <t>Spiaggia di Montelungo, Gela (CL)</t>
  </si>
  <si>
    <t>Georgia</t>
  </si>
  <si>
    <t>Batumi</t>
  </si>
  <si>
    <t>Kamchiyski pyasatsi</t>
  </si>
  <si>
    <t>Norte de Gandía, Valencia/València</t>
  </si>
  <si>
    <t>Cala del Moral, Málaga</t>
  </si>
  <si>
    <t>Warrenpoint Front Shore Carpark</t>
  </si>
  <si>
    <t>50 Avenida Mediterr?neo, 46520 Puerto de Sagunto, Espagne</t>
  </si>
  <si>
    <t>285 Chemin de la Pin?de, 83000 Toulon, France</t>
  </si>
  <si>
    <t>770 Chemin des Moyennes Br?gui?res, 06600 Antibes, France</t>
  </si>
  <si>
    <t>untersee_steckborn_siedlerm</t>
  </si>
  <si>
    <t>Fiumicello Maratea (PZ)</t>
  </si>
  <si>
    <t>Spiaggia di Babbaluciara, Agrigento (AG)</t>
  </si>
  <si>
    <t>mairie de saint aubin sur mer , 14750 saint aubin sur mer , France</t>
  </si>
  <si>
    <t>Ponton</t>
  </si>
  <si>
    <t>BA</t>
  </si>
  <si>
    <t>1 rue de Cayenne, 76260 Eu, France</t>
  </si>
  <si>
    <t>Kumkoy Public Beach</t>
  </si>
  <si>
    <t>cala murgita</t>
  </si>
  <si>
    <t>Aselinos, Skiathos</t>
  </si>
  <si>
    <t>Islands Brygge Havnebad</t>
  </si>
  <si>
    <t>Terzo Cavone Scanzano (MT)</t>
  </si>
  <si>
    <t>Saturn (Anemone)</t>
  </si>
  <si>
    <t>Ramla Bay, Gozo</t>
  </si>
  <si>
    <t>Giorgino Cagliari (CA)</t>
  </si>
  <si>
    <t>Spiaggia La Plaja in localit? Aspra Bagheria (PA)</t>
  </si>
  <si>
    <t>Amager strandpark</t>
  </si>
  <si>
    <t>Schoinias</t>
  </si>
  <si>
    <t>35 Promenade du Grand Large, 13008 Marseille, France</t>
  </si>
  <si>
    <t>Risø, Roskilde bredning</t>
  </si>
  <si>
    <t>vendicari_vetterhoward</t>
  </si>
  <si>
    <t>aare_köniz_hoppej</t>
  </si>
  <si>
    <t>Nosa Señora, Pontevedra</t>
  </si>
  <si>
    <t>Tréompan, 29830 Ploudalmézeau, France</t>
  </si>
  <si>
    <t>Saint Raphael, Limassol</t>
  </si>
  <si>
    <t>Vama Veche (Anemone)</t>
  </si>
  <si>
    <t>1B Chemin de Toul Trez, 22343 Trébeurden, France</t>
  </si>
  <si>
    <t>85 Chemin d'Erromardie, 64500 Saint-Jean-de-Luz, France</t>
  </si>
  <si>
    <t>Passeig Mar?tim, 322, 08860 Castelldefels, Barcelona, Espagne</t>
  </si>
  <si>
    <t>pyla</t>
  </si>
  <si>
    <t>Berlingen swisslitterreport</t>
  </si>
  <si>
    <t>9 Rue de la Plage, 64210 Bidart, France</t>
  </si>
  <si>
    <t>Mawgan Porth</t>
  </si>
  <si>
    <t>Carrer Sant Miquel Platja, 10, 08003 Barcelona, Spagna</t>
  </si>
  <si>
    <t>Chica, Las Palmas</t>
  </si>
  <si>
    <t>Ishøj Strand</t>
  </si>
  <si>
    <t>Cetraro</t>
  </si>
  <si>
    <t>wemeldinge</t>
  </si>
  <si>
    <t>Spiaggia del Vascello dOro, Comacchio (FE)</t>
  </si>
  <si>
    <t>R. Cabedelo, 3090 Figueira da Foz, Portugal</t>
  </si>
  <si>
    <t>Cala Ferri, Alicante/Alacant</t>
  </si>
  <si>
    <t>3 Rue Flippe Comp?re, 62600 Berck, France</t>
  </si>
  <si>
    <t>Spiaggia Saline Punta della Contessa, Brindisi (BR)</t>
  </si>
  <si>
    <t>Piran 2</t>
  </si>
  <si>
    <t>Næs, Nordfalster</t>
  </si>
  <si>
    <t>Cape Recife</t>
  </si>
  <si>
    <t>ZA</t>
  </si>
  <si>
    <t>La Restinga , Las Palmas</t>
  </si>
  <si>
    <t>Plage du m?tro, 40220, France</t>
  </si>
  <si>
    <t>via lungomare di pegli, 16155 Genova, Italie</t>
  </si>
  <si>
    <t>Avenue du Truc Vert Lège-Cap-Ferret, 33950 Lège-Cap-Ferret, France</t>
  </si>
  <si>
    <t>Fenals, Girona</t>
  </si>
  <si>
    <t>Piana di Velia Ascea (SA)</t>
  </si>
  <si>
    <t>Spiaggia della Riserva Naturale della Lecciona, Viareggio (LU)</t>
  </si>
  <si>
    <t>kellen</t>
  </si>
  <si>
    <t>Passeig Mar?tim, 322, 08860 Castelldefels, Barcelona, Espa?a</t>
  </si>
  <si>
    <t>plastic prøve</t>
  </si>
  <si>
    <t>Spiaggia Colombo, Salerno (SA)</t>
  </si>
  <si>
    <t>Venus-Saturn</t>
  </si>
  <si>
    <t>40-44 M6098, 06800 Cagnes-sur-Mer, France</t>
  </si>
  <si>
    <t>Mangalia 1</t>
  </si>
  <si>
    <t>pors mabo</t>
  </si>
  <si>
    <t>rhein_eglisau_gomringerp</t>
  </si>
  <si>
    <t>Porto Grande, Siracusa, Sicily</t>
  </si>
  <si>
    <t>84 Avenue des Arènes, 40510 Seignosse, France</t>
  </si>
  <si>
    <t>Simonov zaliv</t>
  </si>
  <si>
    <t>Santa Cristina, Girona</t>
  </si>
  <si>
    <t>Boserup</t>
  </si>
  <si>
    <t>Unnamed Road Capbreton, 40130 Capbreton, France</t>
  </si>
  <si>
    <t>Spiaggia dellOasi dei Variconi, Castel Volturno (CE)</t>
  </si>
  <si>
    <t>Las Teresitas, Santa Cruz de Tenerife</t>
  </si>
  <si>
    <t>Barletta Ponente</t>
  </si>
  <si>
    <t>Aegean Greeners</t>
  </si>
  <si>
    <t>Bella Vista Beach</t>
  </si>
  <si>
    <t xml:space="preserve">sitter_stgallen_steinbrunnerf </t>
  </si>
  <si>
    <t>4 All?e Pierre Ortal, 33680 Lacanau, France</t>
  </si>
  <si>
    <t>zugersee_Immensee_Guedesd</t>
  </si>
  <si>
    <t>El Muntanyans, Tarragona</t>
  </si>
  <si>
    <t>Burumendi</t>
  </si>
  <si>
    <t>MARINA DI CURINGA Strada Statale 18, 88022 CURINGA, Italie</t>
  </si>
  <si>
    <t>Brøndby Strand</t>
  </si>
  <si>
    <t>Saronida</t>
  </si>
  <si>
    <t>zuerichsee_waedenswil_colomboc_1</t>
  </si>
  <si>
    <t>Port Saplaya, Valencia/València</t>
  </si>
  <si>
    <t>Plage des Conches, 85560 LONGEVILLE SUR MER, France</t>
  </si>
  <si>
    <t>Parking Anse du Croc - local Malicorne Surf Association, 22240 Fr?hel, France</t>
  </si>
  <si>
    <t>Domaine naturiste de La Jenny, 33680 Le Porge, France</t>
  </si>
  <si>
    <t xml:space="preserve">Hellerup strand </t>
  </si>
  <si>
    <t>Avenue de Montredon, 13008 Marseille, France</t>
  </si>
  <si>
    <t xml:space="preserve"> Faneromeni</t>
  </si>
  <si>
    <t>1029 Barrio Oriñón, 39798 Oriñón, Espagne</t>
  </si>
  <si>
    <t>D'Ayala Maruggio (TA)</t>
  </si>
  <si>
    <t>1 Route de Pen an Toul, 29480 Le Relecq-Kerhuon, France</t>
  </si>
  <si>
    <t>Betzet</t>
  </si>
  <si>
    <t>Localit? Isola S. Andrea presso Marano e Grado</t>
  </si>
  <si>
    <t>12 Boulevard maritime, 14150 Ouistreham, France</t>
  </si>
  <si>
    <t>Søndre Strand Køge</t>
  </si>
  <si>
    <t>Vostok</t>
  </si>
  <si>
    <t>Neum</t>
  </si>
  <si>
    <t>5 Avenue des Gourbets, 33121 Carcans, France</t>
  </si>
  <si>
    <t>Oxwich</t>
  </si>
  <si>
    <t>Cala Sorbas, Almería</t>
  </si>
  <si>
    <t>Kurort</t>
  </si>
  <si>
    <t>Cala de la Palmera, Alicante/Alacant</t>
  </si>
  <si>
    <t>Hotel Playa Garden - Avinguda Platges de Muro, 07458 Playa de Muro, Espagne</t>
  </si>
  <si>
    <t>goldach_goldach_schlachterj</t>
  </si>
  <si>
    <t>Sa Mesa Longa San vero Milis, 09070 San Vero Milis, Italie</t>
  </si>
  <si>
    <t>Famara, Las Palmas</t>
  </si>
  <si>
    <t>Silvi Sud</t>
  </si>
  <si>
    <t>Rt Ronek - Strunjan</t>
  </si>
  <si>
    <t>Fiumara Sant'Antonio Roccella Jonica (RC)</t>
  </si>
  <si>
    <t>Vejers Strand</t>
  </si>
  <si>
    <t>Siracusa I</t>
  </si>
  <si>
    <t>Olive tree field beach</t>
  </si>
  <si>
    <t>Oristano Is Arenas</t>
  </si>
  <si>
    <t>Aghios Nikolaos,1</t>
  </si>
  <si>
    <t>Victoria Park</t>
  </si>
  <si>
    <t>Blankenberg beach</t>
  </si>
  <si>
    <t xml:space="preserve">Bele skale 1 MS Monitoring </t>
  </si>
  <si>
    <t>Spiaggia di Mappatello, Torre Annunziata (NA)</t>
  </si>
  <si>
    <t>Mangalia 2</t>
  </si>
  <si>
    <t>El Descargador, Almería</t>
  </si>
  <si>
    <t>Archipelagos</t>
  </si>
  <si>
    <t>Church Beach</t>
  </si>
  <si>
    <t>Spiaggia di Sampieri Scicli (RG)</t>
  </si>
  <si>
    <t>11 Lotissement California, 20290 Lucciana, France</t>
  </si>
  <si>
    <t>centre UCPA, 40140 Soustons, France</t>
  </si>
  <si>
    <t>37 Lotissement Calanques du Pin de Galle, 83220 Le Pradet, France</t>
  </si>
  <si>
    <t>arve_carouge_battistellak</t>
  </si>
  <si>
    <t>Hirel, France</t>
  </si>
  <si>
    <t>Spiaggia di Mercatello, Salerno (SA)</t>
  </si>
  <si>
    <t>Cami de Muntanyars, 37, 46012 Val?ncia, Valencia, Espagne</t>
  </si>
  <si>
    <t>Plage de Pomegues (Marseille, France)</t>
  </si>
  <si>
    <t>Zürichsee_Küsnachterhorn_Thirkell-WhiteJ</t>
  </si>
  <si>
    <t>Route du Caro, 29470 Plougastel-Daoulas, France</t>
  </si>
  <si>
    <t>All?e Andr?, 44250 St Brevin, France</t>
  </si>
  <si>
    <t>41 Tramo litoral Deba-Zumaia, 20750 Zumaia, Espagne</t>
  </si>
  <si>
    <t>2 Rue de la Br?che Marais, 14530 Luc-sur-Mer, France</t>
  </si>
  <si>
    <t>Debeli rtic 3</t>
  </si>
  <si>
    <t>Rimini</t>
  </si>
  <si>
    <t>Spiaggia Canovella de' Zoppoli - Duino Aurisina (TS)</t>
  </si>
  <si>
    <t>Déolen, Plouzané, France</t>
  </si>
  <si>
    <t>Brighton and Hove (Hove)</t>
  </si>
  <si>
    <t>Malibu Mamaia</t>
  </si>
  <si>
    <t>Grendelbach_Effretikon_DamboneC</t>
  </si>
  <si>
    <t>Lacléman_Gland_LecoanetS</t>
  </si>
  <si>
    <t>55 Stenudden, 43953 43953, Su?de</t>
  </si>
  <si>
    <t>emme_biberist_jennim</t>
  </si>
  <si>
    <t>Playa de Calblanque</t>
  </si>
  <si>
    <t>Stjuza - Soline</t>
  </si>
  <si>
    <t>??????? ?????</t>
  </si>
  <si>
    <t>Coccia di Morto beach</t>
  </si>
  <si>
    <t>Seca 2 - Lucija</t>
  </si>
  <si>
    <t>Aare_Bern_CaveltiN</t>
  </si>
  <si>
    <t>La Garrofera, Valencia/València</t>
  </si>
  <si>
    <t>cabopino</t>
  </si>
  <si>
    <t>Plage du Pin Sec, 33990 Naujac-sur-Mer, France</t>
  </si>
  <si>
    <t>Arrigunaga, Bizkaia</t>
  </si>
  <si>
    <t>Lungomare Cava d'Aliga Scicli (RG)</t>
  </si>
  <si>
    <t>Via del Tritone, 5N, 16147 Genova GE, Italia</t>
  </si>
  <si>
    <t>Spiaggia dellArea protetta Dunale, Eboli (SA)</t>
  </si>
  <si>
    <t>Ropotamo</t>
  </si>
  <si>
    <t>hejsager strand</t>
  </si>
  <si>
    <t>2 Boulevard Saint-Asile, 83430 Saint-Mandrier-sur-Mer, France</t>
  </si>
  <si>
    <t>Palaia Fokaia</t>
  </si>
  <si>
    <t>Gioia Tauro</t>
  </si>
  <si>
    <t>Lundåkrahamnen Dammhagen, 26135 Landskrona, Suède</t>
  </si>
  <si>
    <t>Cesenatico</t>
  </si>
  <si>
    <t>31 Rue de la Boutinardi?re, 44760 La Bernerie-en-Retz, France</t>
  </si>
  <si>
    <t>Spiaggia di Marina di Montemarciano, Ancona (AN)</t>
  </si>
  <si>
    <t>La Lagune, 33260 La Teste de Buch, FRANCE</t>
  </si>
  <si>
    <t>Bournemouth beach</t>
  </si>
  <si>
    <t>generalcode,category,generalname</t>
  </si>
  <si>
    <t>G1,Plastic,"4/6-pack yokes, six-pack rings "</t>
  </si>
  <si>
    <t>G3,Plastic,Shopping Bags  incl. pieces</t>
  </si>
  <si>
    <t>G4,Plastic,"Small plastic bags, e.g. freezer bags incl. pieces"</t>
  </si>
  <si>
    <t>G5,Plastic,Plastic bags collective role; what remains from rip-off plastic bags</t>
  </si>
  <si>
    <t>G7,Plastic,Drink bottles  &lt;=0.5l</t>
  </si>
  <si>
    <t>G8,Plastic,Drink bottles  &gt;0.5l</t>
  </si>
  <si>
    <t>G9,Plastic,Cleaner bottles &amp; containers</t>
  </si>
  <si>
    <t>G10,Plastic,Food containers incl. fast food containers</t>
  </si>
  <si>
    <t>G11,Plastic,"Beach use related cosmetic bottles and containers, eg. Sunblocks"</t>
  </si>
  <si>
    <t>G12,Plastic,Other cosmetics bottles &amp; containers</t>
  </si>
  <si>
    <t>G13,Plastic,Other bottles &amp; containers (drums)</t>
  </si>
  <si>
    <t>G14,Plastic,Engine oil bottles &amp; containers &lt;50 cm</t>
  </si>
  <si>
    <t>G15,Plastic,Engine oil bottles &amp; containers &gt; 50 cm</t>
  </si>
  <si>
    <t>G16,Plastic,Jerry cans (square plastic containers with handle)</t>
  </si>
  <si>
    <t>G17,Plastic,Injection gun containers</t>
  </si>
  <si>
    <t>G18,Plastic,Crates and containers / baskets</t>
  </si>
  <si>
    <t>G19,Plastic,Car parts</t>
  </si>
  <si>
    <t>G21,Plastic,Plastic caps/lids drinks</t>
  </si>
  <si>
    <t>G22,Plastic,"Plastic caps/lids chemicals, detergents (non-food)"</t>
  </si>
  <si>
    <t>G23,Plastic,Plastic caps/lids unidentified</t>
  </si>
  <si>
    <t>G24,Plastic,Plastic rings from bottle caps/lids</t>
  </si>
  <si>
    <t xml:space="preserve">G25,Plastic,Tobacco pouches / plastic cigarette box packaging </t>
  </si>
  <si>
    <t xml:space="preserve">G26,Plastic,Cigarette lighters </t>
  </si>
  <si>
    <t>G27,Plastic,Cigarette butts and filters</t>
  </si>
  <si>
    <t>G28,Plastic,Pens and pen lids</t>
  </si>
  <si>
    <t>G29,Plastic,Combs/hair brushes/sunglasses</t>
  </si>
  <si>
    <t>G30,Plastic,Crisps packets/sweets wrappers</t>
  </si>
  <si>
    <t>G31,Plastic,Lolly sticks</t>
  </si>
  <si>
    <t>G32,Plastic,Toys and party poppers</t>
  </si>
  <si>
    <t>G33,Plastic,Cups and cup lids</t>
  </si>
  <si>
    <t>G34,Plastic,Cutlery and trays</t>
  </si>
  <si>
    <t>G35,Plastic,Straws and stirrers</t>
  </si>
  <si>
    <t>G36,Plastic,Fertiliser/animal feed bags</t>
  </si>
  <si>
    <t>G37,Plastic,Mesh vegetable bags</t>
  </si>
  <si>
    <t>G40,Plastic,Gloves (washing up)</t>
  </si>
  <si>
    <t>G41,Plastic,Gloves (industrial/professional rubber gloves)</t>
  </si>
  <si>
    <t>G42,Plastic,Crab/lobster pots and tops</t>
  </si>
  <si>
    <t>G43,Plastic,Tags (fishing and industry)</t>
  </si>
  <si>
    <t>G44,Plastic,Octopus pots (plastic)</t>
  </si>
  <si>
    <t>G45,Plastic,"Mussels nets, Oyster nets"</t>
  </si>
  <si>
    <t>G46,Plastic,Oyster trays (round from oyster cultures)</t>
  </si>
  <si>
    <t>G47,Plastic,Plastic sheeting from mussel culture (Tahitians)</t>
  </si>
  <si>
    <t>G49,Plastic,Rope (diameter more than 1cm)</t>
  </si>
  <si>
    <t>G50,Plastic,String and cord (diameter less than 1cm)</t>
  </si>
  <si>
    <t>G52,Plastic,Nets and pieces of net</t>
  </si>
  <si>
    <t>G53,Plastic,Nets and pieces of net &lt; 50 cm</t>
  </si>
  <si>
    <t>G54,Plastic,Nets and pieces of net &gt; 50 cm</t>
  </si>
  <si>
    <t>G56,Plastic,Tangled nets/cord</t>
  </si>
  <si>
    <t>G57,Plastic,Fish boxes - plastic</t>
  </si>
  <si>
    <t>G58,Plastic,Fish boxes - expanded polystyrene</t>
  </si>
  <si>
    <t>G59,Plastic,Fishing line/monofilament (angling)</t>
  </si>
  <si>
    <t>G60,Plastic,Light sticks (tubes with fluid) incl. packaging</t>
  </si>
  <si>
    <t>G62,Plastic,Floats for fishing nets</t>
  </si>
  <si>
    <t xml:space="preserve">G63,Plastic,Buoys </t>
  </si>
  <si>
    <t>G64,Plastic,Fenders</t>
  </si>
  <si>
    <t>G65,Plastic,Buckets</t>
  </si>
  <si>
    <t>G66,Plastic,Strapping bands</t>
  </si>
  <si>
    <t>G67,Plastic,"Sheets, industrial packaging, plastic sheeting"</t>
  </si>
  <si>
    <t>G68,Plastic,Fibre glass/fragments</t>
  </si>
  <si>
    <t>G69,Plastic,Hard hats/Helmets</t>
  </si>
  <si>
    <t>G70,Plastic,Shotgun cartridges</t>
  </si>
  <si>
    <t>G71,Plastic,Shoes/sandals</t>
  </si>
  <si>
    <t>G72,Plastic,Traffic cones</t>
  </si>
  <si>
    <t>G73,Plastic,Foam sponge</t>
  </si>
  <si>
    <t>G76,Plastic,Plastic/polystyrene pieces 2.5 cm &gt; &lt; 50cm</t>
  </si>
  <si>
    <t>G77,Plastic,Plastic/polystyrene pieces &gt; 50 cm</t>
  </si>
  <si>
    <t>G79,Plastic,Plastic pieces 2.5 &gt; &lt; 50 cm</t>
  </si>
  <si>
    <t>G80,Plastic,Plastic pieces &gt; 50 cm</t>
  </si>
  <si>
    <t>G82,Plastic,Polystyrene pieces 2.5 cm &gt; &lt; 50 cm</t>
  </si>
  <si>
    <t>G83,Plastic,Polystyrene pieces &gt; 50 cm</t>
  </si>
  <si>
    <t>G84,Plastic,"CD, CD-box"</t>
  </si>
  <si>
    <t>G85,Plastic,Salt packaging</t>
  </si>
  <si>
    <t>G86,Plastic,Fin trees (from fins for scubadiving)</t>
  </si>
  <si>
    <t xml:space="preserve">G87,Plastic,Masking tape </t>
  </si>
  <si>
    <t>G88,Plastic,Telephone (incl. parts)</t>
  </si>
  <si>
    <t>G89,Plastic,plastic construction waste</t>
  </si>
  <si>
    <t>G90,Plastic,Plastic flower pots</t>
  </si>
  <si>
    <t>G91,Plastic,Biomass holder from sewage treatment plants</t>
  </si>
  <si>
    <t>G92,Plastic,Bait containers/packaging</t>
  </si>
  <si>
    <t>G93,Plastic,Cable ties</t>
  </si>
  <si>
    <t>G95,Plastic,Cotton bud sticks</t>
  </si>
  <si>
    <t>G96,Plastic,Sanitary towels/panty liners/backing strips</t>
  </si>
  <si>
    <t>G97,Plastic,Toilet fresheners</t>
  </si>
  <si>
    <t>G98,Plastic,Diapers/nappies</t>
  </si>
  <si>
    <t>G99,Plastic,Syringes/needles</t>
  </si>
  <si>
    <t>G100,Plastic,Medical/Pharmaceuticals containers/tubes</t>
  </si>
  <si>
    <t>G101,Plastic,Dog feces bag</t>
  </si>
  <si>
    <t>G102,Plastic,Flip-flops</t>
  </si>
  <si>
    <t>G124,Plastic,Other plastic/polystyrene items (identifiable)</t>
  </si>
  <si>
    <t>G125,Rubber,Balloons and balloon sticks</t>
  </si>
  <si>
    <t>G126,Rubber,Balls</t>
  </si>
  <si>
    <t>G127,Rubber,Rubber boots</t>
  </si>
  <si>
    <t>G128,Rubber,Tyres and belts</t>
  </si>
  <si>
    <t>G129,Rubber,Inner-tubes and rubber sheet</t>
  </si>
  <si>
    <t>G130,Rubber,Wheels</t>
  </si>
  <si>
    <t>G131,Rubber,"Rubber bands (small, for kitchen/household/post use)"</t>
  </si>
  <si>
    <t xml:space="preserve">G132,Rubber,Bobbins (fishing) </t>
  </si>
  <si>
    <t>G133,Rubber,Condoms (incl. packaging)</t>
  </si>
  <si>
    <t>G134,Rubber,Other rubber pieces</t>
  </si>
  <si>
    <t>G137,Cloth/textile,"Clothing / rags (clothing, hats, towels) "</t>
  </si>
  <si>
    <t>G138,Cloth/textile,"Shoes and sandals (e.g. Leather, cloth)"</t>
  </si>
  <si>
    <t>G139,Cloth/textile,Backpacks &amp; bags</t>
  </si>
  <si>
    <t xml:space="preserve">G140,Cloth/textile,Sacking (hessian) </t>
  </si>
  <si>
    <t>G141,Cloth/textile,Carpet &amp; Furnishing</t>
  </si>
  <si>
    <t>G142,Cloth/textile,"Rope, string and nets"</t>
  </si>
  <si>
    <t>G143,Cloth/textile,"Sails, canvas "</t>
  </si>
  <si>
    <t>G144,Cloth/textile,Tampons and tampon applicators</t>
  </si>
  <si>
    <t>G145,Cloth/textile,Other textiles (incl. rags)</t>
  </si>
  <si>
    <t>G147,Paper/Cardboard,Paper bags</t>
  </si>
  <si>
    <t xml:space="preserve">G148,Paper/Cardboard,Cardboard (boxes &amp; fragments) </t>
  </si>
  <si>
    <t>G150,Paper/Cardboard,Cartons/Tetrapack Milk</t>
  </si>
  <si>
    <t>G151,Paper/Cardboard,Cartons/Tetrapack (others)</t>
  </si>
  <si>
    <t>G152,Paper/Cardboard,Cigarette packets</t>
  </si>
  <si>
    <t>G153,Paper/Cardboard,"Cups,  food  trays,  food  wrappers,  drink containers "</t>
  </si>
  <si>
    <t>G154,Paper/Cardboard,Newspapers &amp; magazines</t>
  </si>
  <si>
    <t xml:space="preserve">G155,Paper/Cardboard,Tubes for fireworks </t>
  </si>
  <si>
    <t>G156,Paper/Cardboard,Paper fragments</t>
  </si>
  <si>
    <t>G158,Paper/Cardboard,Other paper items</t>
  </si>
  <si>
    <t>G159,Processed/worked wood,Corks</t>
  </si>
  <si>
    <t>G160,Processed/worked wood,Pallets</t>
  </si>
  <si>
    <t>G161,Processed/worked wood,Processed timber</t>
  </si>
  <si>
    <t>G162,Processed/worked wood,Crates</t>
  </si>
  <si>
    <t>G163,Processed/worked wood,Crab/lobster pots</t>
  </si>
  <si>
    <t>G164,Processed/worked wood,Fish boxes</t>
  </si>
  <si>
    <t>G165,Processed/worked wood,"Ice-cream sticks, chip forks, chopsticks &amp; toothpicks "</t>
  </si>
  <si>
    <t>G166,Processed/worked wood,Paint brushes</t>
  </si>
  <si>
    <t xml:space="preserve">G167,Processed/worked wood,Matches &amp; fireworks </t>
  </si>
  <si>
    <t>G171,Processed/worked wood,Other wood &lt; 50 cm</t>
  </si>
  <si>
    <t>G172,Processed/worked wood,Other wood &gt; 50 cm</t>
  </si>
  <si>
    <t>G174,Metal,Aerosol/Spray cans industry</t>
  </si>
  <si>
    <t xml:space="preserve">G175,Metal,Cans (bevarage) </t>
  </si>
  <si>
    <t>G176,Metal,Cans (food)</t>
  </si>
  <si>
    <t>G177,Metal,"Foil wrappers, aluminum foil"</t>
  </si>
  <si>
    <t>G178,Metal,"Bottle caps, lids &amp; pull tabs "</t>
  </si>
  <si>
    <t>G179,Metal,Disposable BBQ's</t>
  </si>
  <si>
    <t>G180,Metal,"Appliances (refrigerators, washers, etc.)"</t>
  </si>
  <si>
    <t>G181,Metal,"Tableware (plates, cups &amp; cutlery) "</t>
  </si>
  <si>
    <t>G182,Metal,"Fishing related (weights, sinkers, lures, hooks) "</t>
  </si>
  <si>
    <t>G184,Metal,Lobster/crab pots</t>
  </si>
  <si>
    <t>G186,Metal,Industrial scrap</t>
  </si>
  <si>
    <t>G187,Metal,"Drums, e.g. oil"</t>
  </si>
  <si>
    <t xml:space="preserve">G188,Metal,Other cans (&lt; 4 L) </t>
  </si>
  <si>
    <t>G189,Metal,"Gas bottles, drums &amp; buckets ( &gt; 4 L) "</t>
  </si>
  <si>
    <t>G190,Metal,Paint tin</t>
  </si>
  <si>
    <t>G191,Metal,"Wire, wire mesh, barbed wire"</t>
  </si>
  <si>
    <t>G193,Metal,Car parts / batteries</t>
  </si>
  <si>
    <t xml:space="preserve">G194,Metal,Cables </t>
  </si>
  <si>
    <t xml:space="preserve">G195,Metal,Household Batteries </t>
  </si>
  <si>
    <t>G198,Metal,Other metal pieces &lt; 50 cm</t>
  </si>
  <si>
    <t>G199,Metal,Other metal pieces &gt; 50 cm</t>
  </si>
  <si>
    <t>G200,Glass/ceramics,Bottles incl. pieces</t>
  </si>
  <si>
    <t>G201,Glass/ceramics,Jars incl. pieces</t>
  </si>
  <si>
    <t>G202,Glass/ceramics,Light bulbs</t>
  </si>
  <si>
    <t xml:space="preserve">G203,Glass/ceramics,Tableware (plates &amp; cups) </t>
  </si>
  <si>
    <t>G204,Glass/ceramics,"Construction material (brick, cement, pipes) "</t>
  </si>
  <si>
    <t xml:space="preserve">G205,Glass/ceramics,Fluorescent light tubes </t>
  </si>
  <si>
    <t xml:space="preserve">G206,Glass/ceramics,Glass buoys </t>
  </si>
  <si>
    <t>G207,Glass/ceramics,Octopus pots</t>
  </si>
  <si>
    <t>G208,Glass/ceramics,Glass or ceramic fragments &gt; 2.5 cm</t>
  </si>
  <si>
    <t>G210,Glass/ceramics,Other glass items</t>
  </si>
  <si>
    <t>G211,unidentified,"Other medical items (swabs, bandaging, adhesive plaster etc.)"</t>
  </si>
  <si>
    <t>G213,Chemicals,Paraffin/Wax</t>
  </si>
  <si>
    <t>G301,Cloth/textile,Disposable mask</t>
  </si>
  <si>
    <t>G302,Cloth/textile,Disposable glove</t>
  </si>
  <si>
    <t>Country Name</t>
  </si>
  <si>
    <t>Bulgaria</t>
  </si>
  <si>
    <t>Italy</t>
  </si>
  <si>
    <t>Switzerland</t>
  </si>
  <si>
    <t>Greece</t>
  </si>
  <si>
    <t>France</t>
  </si>
  <si>
    <t>International</t>
  </si>
  <si>
    <t>Spain</t>
  </si>
  <si>
    <t>Denmark</t>
  </si>
  <si>
    <t>Ireland, Republic of (EIRE)</t>
  </si>
  <si>
    <t>United Kingdom</t>
  </si>
  <si>
    <t>Belgium</t>
  </si>
  <si>
    <t>Romania</t>
  </si>
  <si>
    <t>Ukraine</t>
  </si>
  <si>
    <t>Germany</t>
  </si>
  <si>
    <t>Norway</t>
  </si>
  <si>
    <t>Portugal</t>
  </si>
  <si>
    <t>Turkey</t>
  </si>
  <si>
    <t>Slovenia</t>
  </si>
  <si>
    <t>Algeria</t>
  </si>
  <si>
    <t>Cyprus</t>
  </si>
  <si>
    <t>Finland</t>
  </si>
  <si>
    <t>Russia</t>
  </si>
  <si>
    <t>Netherlands</t>
  </si>
  <si>
    <t>Morocco</t>
  </si>
  <si>
    <t>Croatia</t>
  </si>
  <si>
    <t>Tunisia</t>
  </si>
  <si>
    <t>Sweden</t>
  </si>
  <si>
    <t>Cape Verde</t>
  </si>
  <si>
    <t>Latvia</t>
  </si>
  <si>
    <t>Israel</t>
  </si>
  <si>
    <t>Malta</t>
  </si>
  <si>
    <t>Estonia</t>
  </si>
  <si>
    <t>Montenegro</t>
  </si>
  <si>
    <r>
      <t>Bosnia and Herzegovina</t>
    </r>
    <r>
      <rPr>
        <sz val="10"/>
        <color rgb="FF202124"/>
        <rFont val="Arial"/>
        <family val="2"/>
      </rPr>
      <t>.</t>
    </r>
  </si>
  <si>
    <t>South Africa</t>
  </si>
  <si>
    <t>Data</t>
  </si>
  <si>
    <t>Categorize Value</t>
  </si>
  <si>
    <t>Very Low</t>
  </si>
  <si>
    <t>Low</t>
  </si>
  <si>
    <t>Moderate</t>
  </si>
  <si>
    <t xml:space="preserve">High </t>
  </si>
  <si>
    <t>Very High</t>
  </si>
  <si>
    <t>Waste_Category</t>
  </si>
  <si>
    <t>BeachCountryName</t>
  </si>
  <si>
    <t>Year</t>
  </si>
  <si>
    <t>Row Labels</t>
  </si>
  <si>
    <t>Bosnia and Herzegovina.</t>
  </si>
  <si>
    <t>Grand Total</t>
  </si>
  <si>
    <t>Sum of WasteInstances</t>
  </si>
  <si>
    <t>Average of WasteInstances</t>
  </si>
  <si>
    <t>2013</t>
  </si>
  <si>
    <t>2014</t>
  </si>
  <si>
    <t>2015</t>
  </si>
  <si>
    <t>2016</t>
  </si>
  <si>
    <t>2017</t>
  </si>
  <si>
    <t>2018</t>
  </si>
  <si>
    <t>2019</t>
  </si>
  <si>
    <t>2020</t>
  </si>
  <si>
    <t>2021</t>
  </si>
  <si>
    <t>Count of WasteInstances</t>
  </si>
  <si>
    <t xml:space="preserve">The conditional formatting arrows (pivot table) and trend line (pivot chart) make patterns and trends more apparent. </t>
  </si>
  <si>
    <t>How does frequent categorical data affect Waste Instances?</t>
  </si>
  <si>
    <t xml:space="preserve">For this section, we used the most frequently occurring variables in a set of data. </t>
  </si>
  <si>
    <t xml:space="preserve">To accomplish this, we used a bar graph to see how much data falls into each category. </t>
  </si>
  <si>
    <t>In this case, we flipped to the linear forecast to project the future.</t>
  </si>
  <si>
    <t>As you can see, "Very Low" is the most frequently occuring waste instance.</t>
  </si>
  <si>
    <t>How are Waste Instances affected yearly?</t>
  </si>
  <si>
    <t>As we can expect, the highest waste instances occurred in 2019.</t>
  </si>
  <si>
    <t>How are average waste instances affected each year?</t>
  </si>
  <si>
    <t>We could speculate some "0" values could be misleading. Could some "0" values be unknown?</t>
  </si>
  <si>
    <t>How does waste instances impact countries?</t>
  </si>
  <si>
    <t>Note: The covid-19 pandemic may have limited research for the 2020 and 2021 years.</t>
  </si>
  <si>
    <t>As you can see, Italy shows as the highest waste instances by Country.</t>
  </si>
  <si>
    <t>Perhaps, France should have been the highest based on the data.</t>
  </si>
  <si>
    <t>Column Labels</t>
  </si>
  <si>
    <t>Medain WasteInstances</t>
  </si>
  <si>
    <t>Capstone Project (Exploratory Data Analysis Report)</t>
  </si>
  <si>
    <t>Team 104 (Mike Davis, Savvy Allen, Gloria Giraldo, Jessica Mlaska &amp; Amro Elmasry)</t>
  </si>
  <si>
    <t>How does Pollution Waste affect Marine Life?</t>
  </si>
  <si>
    <t>Why does this problem matter?</t>
  </si>
  <si>
    <t>How is the rest of this data associated with waste instances? We’ve got a collection of data. Plus, 3 new columns:  Beach Country Name, Waste Category, and Year.</t>
  </si>
  <si>
    <t>What factors are associated with Beach Country Name, Waste Category, and Year. That’s a sub-question that points back to the million-dollar business question. That’s something we are definitely interested in.</t>
  </si>
  <si>
    <t>We didn’t have a “Year” column, so we converted “EventDate” to “Year”. To accomplish this, we used the LEFT () function to fill column J.</t>
  </si>
  <si>
    <t>We used the SUMS () function to fill column L, “WasteInstances” (see Meta Data worksheet).</t>
  </si>
  <si>
    <t>We used the VLOOKUP () function to fill column M, “Waste_Category” (see Waste_Ins_Cat worksheet). To accomplish this, we subcategorized column L values into 5 categories: Very Low (0 to 499), Low (500 to 999), Moderate (1000 to 1999), High (2000 to 5999), Very High (≥ 6000).</t>
  </si>
  <si>
    <t>The data is specific to marine litter from event dates between 2013 and 2021 across European beaches and seas. We have some location data, time data, number columns, plus text columns. Having said that, Columns D, J, L and M are new columns of interests and very crucial in our exploratory data analysis.</t>
  </si>
  <si>
    <t>As you can see, these graphs show a fluctuation between 2014 and 2018. There's an upward 2019 surge, followed by downward 2020 spike.</t>
  </si>
  <si>
    <t xml:space="preserve">Because it impacts our marine life (all the fish, dolphins and other habitants in the ocean). Therefore, the aquatic life misinterprets the litter as prey. This can have a devastating impact on the ecosystem and may subsequently reduce certain species of marine life at a rapid pace. </t>
  </si>
  <si>
    <t>How does median affect countries?</t>
  </si>
  <si>
    <t>Perhaps, France could have the highest % based on the data.</t>
  </si>
  <si>
    <t>The above pivot charts show Italy has the highest sum of waste % by Country.</t>
  </si>
  <si>
    <t>We could speculate that "0" country is misleading the data.</t>
  </si>
  <si>
    <t xml:space="preserve">This pivot chart shows Cape Verde with the highest median instances. </t>
  </si>
  <si>
    <t>Why is column L so important to our Exploratory Data Analysis?</t>
  </si>
  <si>
    <t>In summary, we analyzed over 3400 rows of Excel data. Columns L and M set the tone. We generated sums (column L), and then filtered on the values. The result showed cumulative values in descending order. We used the VLOOKUP () function to get categorical data (column). As a result, we have 10 data visualizations that answer our business problem. We have pivot tables and charts to show sums, frequency, average, and median. According to Kaggle, there are 33% beach Regional Sea null data, 55% beach location null data. We observed missing data patterns which adds ambiguity to the data. It randomly shows as “0” and “N/A” in certain column text fields. In addition, we could speculate that some “0” values in column L could be “unknown”. Those important facets will be the subject of ongoing research. In the original data, the waste instances were divided into different categories. We chose to total these into one sum and then hid the excess columns. For reference purposes, we included the meta data breakdown in the workbook as its own sheet (Meta Data). We used our primary dataset because we could not find common columns with other datasets. With being said, those concerns have been addressed and approved by our TA beforehand.</t>
  </si>
  <si>
    <t>Again, we could speculate "0" Country is throwing some data off.</t>
  </si>
  <si>
    <t>We could speculate "0" Country is throwing off some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</si>
</sst>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rgb="FF1D1C1D"/>
      <name val="Inherit"/>
    </font>
    <font>
      <sz val="10"/>
      <color rgb="FF202124"/>
      <name val="Arial"/>
      <family val="2"/>
    </font>
    <font>
      <sz val="12"/>
      <color theme="1"/>
      <name val="Calibri"/>
      <family val="2"/>
      <scheme val="minor"/>
    </font>
    <font>
      <b/>
      <sz val="12"/>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8">
    <xf numFmtId="0" fontId="0" fillId="0" borderId="0" xfId="0"/>
    <xf numFmtId="0" fontId="18" fillId="0" borderId="0" xfId="0" applyFont="1" applyAlignment="1">
      <alignment horizontal="left" vertical="center" indent="2"/>
    </xf>
    <xf numFmtId="0" fontId="0" fillId="0" borderId="0" xfId="0" pivotButton="1"/>
    <xf numFmtId="0" fontId="0" fillId="0" borderId="0" xfId="0" applyAlignment="1">
      <alignment horizontal="left"/>
    </xf>
    <xf numFmtId="0" fontId="0" fillId="0" borderId="0" xfId="0" applyNumberFormat="1"/>
    <xf numFmtId="2" fontId="0" fillId="0" borderId="0" xfId="0" applyNumberFormat="1"/>
    <xf numFmtId="0" fontId="0" fillId="33" borderId="0" xfId="0" applyFill="1"/>
    <xf numFmtId="10" fontId="0" fillId="0" borderId="0" xfId="0" applyNumberFormat="1"/>
    <xf numFmtId="1" fontId="0" fillId="0" borderId="0" xfId="0" applyNumberFormat="1"/>
    <xf numFmtId="0" fontId="20" fillId="0" borderId="0" xfId="0" applyFont="1"/>
    <xf numFmtId="0" fontId="20" fillId="0" borderId="0" xfId="0" applyFont="1" applyAlignment="1">
      <alignment vertical="center"/>
    </xf>
    <xf numFmtId="0" fontId="20" fillId="0" borderId="0" xfId="0" applyFont="1" applyAlignment="1">
      <alignment horizontal="left" vertical="center"/>
    </xf>
    <xf numFmtId="0" fontId="20" fillId="0" borderId="0" xfId="0" applyFont="1" applyAlignment="1">
      <alignment horizontal="left"/>
    </xf>
    <xf numFmtId="0" fontId="20" fillId="0" borderId="0" xfId="0" applyFont="1" applyAlignment="1">
      <alignment horizontal="left" vertical="center" wrapText="1"/>
    </xf>
    <xf numFmtId="0" fontId="20" fillId="0" borderId="0" xfId="0" applyFont="1" applyAlignment="1">
      <alignment horizontal="left" vertical="center"/>
    </xf>
    <xf numFmtId="0" fontId="20" fillId="0" borderId="0" xfId="0" applyFont="1" applyAlignment="1">
      <alignment horizontal="left" vertical="center" wrapText="1"/>
    </xf>
    <xf numFmtId="0" fontId="21" fillId="0" borderId="0" xfId="0" applyFont="1" applyAlignment="1">
      <alignment horizontal="left" vertical="center"/>
    </xf>
    <xf numFmtId="0" fontId="20" fillId="0" borderId="0" xfId="0" applyFont="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[MLW_EDA-team104b.xlsm]Ave_Ins By Country!PivotTable2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Waste Instances By Country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'Ave_Ins By Country'!$B$3</c:f>
              <c:strCache>
                <c:ptCount val="1"/>
                <c:pt idx="0">
                  <c:v>Total</c:v>
                </c:pt>
              </c:strCache>
            </c:strRef>
          </c:tx>
          <c:spPr>
            <a:solidFill>
              <a:schemeClr val="accent1"/>
            </a:solidFill>
            <a:ln>
              <a:noFill/>
            </a:ln>
            <a:effectLst/>
          </c:spPr>
          <c:invertIfNegative val="0"/>
          <c:cat>
            <c:strRef>
              <c:f>'Ave_Ins By Country'!$A$4:$A$40</c:f>
              <c:strCache>
                <c:ptCount val="36"/>
                <c:pt idx="0">
                  <c:v>Algeria</c:v>
                </c:pt>
                <c:pt idx="1">
                  <c:v>Morocco</c:v>
                </c:pt>
                <c:pt idx="2">
                  <c:v>Cape Verde</c:v>
                </c:pt>
                <c:pt idx="3">
                  <c:v>Croatia</c:v>
                </c:pt>
                <c:pt idx="4">
                  <c:v>Bosnia and Herzegovina.</c:v>
                </c:pt>
                <c:pt idx="5">
                  <c:v>Cyprus</c:v>
                </c:pt>
                <c:pt idx="6">
                  <c:v>Portugal</c:v>
                </c:pt>
                <c:pt idx="7">
                  <c:v>Romania</c:v>
                </c:pt>
                <c:pt idx="8">
                  <c:v>Estonia</c:v>
                </c:pt>
                <c:pt idx="9">
                  <c:v>France</c:v>
                </c:pt>
                <c:pt idx="10">
                  <c:v>Greece</c:v>
                </c:pt>
                <c:pt idx="11">
                  <c:v>International</c:v>
                </c:pt>
                <c:pt idx="12">
                  <c:v>Latvia</c:v>
                </c:pt>
                <c:pt idx="13">
                  <c:v>Italy</c:v>
                </c:pt>
                <c:pt idx="14">
                  <c:v>Turkey</c:v>
                </c:pt>
                <c:pt idx="15">
                  <c:v>Sweden</c:v>
                </c:pt>
                <c:pt idx="16">
                  <c:v>Spain</c:v>
                </c:pt>
                <c:pt idx="17">
                  <c:v>Slovenia</c:v>
                </c:pt>
                <c:pt idx="18">
                  <c:v>Bulgaria</c:v>
                </c:pt>
                <c:pt idx="19">
                  <c:v>Georgia</c:v>
                </c:pt>
                <c:pt idx="20">
                  <c:v>United Kingdom</c:v>
                </c:pt>
                <c:pt idx="21">
                  <c:v>Denmark</c:v>
                </c:pt>
                <c:pt idx="22">
                  <c:v>Netherlands</c:v>
                </c:pt>
                <c:pt idx="23">
                  <c:v>Tunisia</c:v>
                </c:pt>
                <c:pt idx="24">
                  <c:v>Ukraine</c:v>
                </c:pt>
                <c:pt idx="25">
                  <c:v>Belgium</c:v>
                </c:pt>
                <c:pt idx="26">
                  <c:v>Russia</c:v>
                </c:pt>
                <c:pt idx="27">
                  <c:v>Montenegro</c:v>
                </c:pt>
                <c:pt idx="28">
                  <c:v>Germany</c:v>
                </c:pt>
                <c:pt idx="29">
                  <c:v>Norway</c:v>
                </c:pt>
                <c:pt idx="30">
                  <c:v>Israel</c:v>
                </c:pt>
                <c:pt idx="31">
                  <c:v>Ireland, Republic of (EIRE)</c:v>
                </c:pt>
                <c:pt idx="32">
                  <c:v>South Africa</c:v>
                </c:pt>
                <c:pt idx="33">
                  <c:v>Switzerland</c:v>
                </c:pt>
                <c:pt idx="34">
                  <c:v>Malta</c:v>
                </c:pt>
                <c:pt idx="35">
                  <c:v>Finland</c:v>
                </c:pt>
              </c:strCache>
            </c:strRef>
          </c:cat>
          <c:val>
            <c:numRef>
              <c:f>'Ave_Ins By Country'!$B$4:$B$40</c:f>
              <c:numCache>
                <c:formatCode>General</c:formatCode>
                <c:ptCount val="36"/>
                <c:pt idx="0">
                  <c:v>3666</c:v>
                </c:pt>
                <c:pt idx="1">
                  <c:v>3091.3333333333335</c:v>
                </c:pt>
                <c:pt idx="2">
                  <c:v>2946.75</c:v>
                </c:pt>
                <c:pt idx="3">
                  <c:v>1975</c:v>
                </c:pt>
                <c:pt idx="4">
                  <c:v>1936</c:v>
                </c:pt>
                <c:pt idx="5">
                  <c:v>1532.25</c:v>
                </c:pt>
                <c:pt idx="6">
                  <c:v>1409.56</c:v>
                </c:pt>
                <c:pt idx="7">
                  <c:v>1268.503448275862</c:v>
                </c:pt>
                <c:pt idx="8">
                  <c:v>1235.5</c:v>
                </c:pt>
                <c:pt idx="9">
                  <c:v>1008.9556962025316</c:v>
                </c:pt>
                <c:pt idx="10">
                  <c:v>965.98529411764707</c:v>
                </c:pt>
                <c:pt idx="11">
                  <c:v>957.95652173913038</c:v>
                </c:pt>
                <c:pt idx="12">
                  <c:v>924</c:v>
                </c:pt>
                <c:pt idx="13">
                  <c:v>817.94324853228966</c:v>
                </c:pt>
                <c:pt idx="14">
                  <c:v>805.7</c:v>
                </c:pt>
                <c:pt idx="15">
                  <c:v>778.2</c:v>
                </c:pt>
                <c:pt idx="16">
                  <c:v>739.3907103825137</c:v>
                </c:pt>
                <c:pt idx="17">
                  <c:v>684.23376623376623</c:v>
                </c:pt>
                <c:pt idx="18">
                  <c:v>544.5</c:v>
                </c:pt>
                <c:pt idx="19">
                  <c:v>542.75</c:v>
                </c:pt>
                <c:pt idx="20">
                  <c:v>527.63636363636363</c:v>
                </c:pt>
                <c:pt idx="21">
                  <c:v>451.10546875</c:v>
                </c:pt>
                <c:pt idx="22">
                  <c:v>437.7</c:v>
                </c:pt>
                <c:pt idx="23">
                  <c:v>435.25</c:v>
                </c:pt>
                <c:pt idx="24">
                  <c:v>419.83333333333331</c:v>
                </c:pt>
                <c:pt idx="25">
                  <c:v>369</c:v>
                </c:pt>
                <c:pt idx="26">
                  <c:v>356.85714285714283</c:v>
                </c:pt>
                <c:pt idx="27">
                  <c:v>347</c:v>
                </c:pt>
                <c:pt idx="28">
                  <c:v>307.84269662921349</c:v>
                </c:pt>
                <c:pt idx="29">
                  <c:v>128</c:v>
                </c:pt>
                <c:pt idx="30">
                  <c:v>112.33333333333333</c:v>
                </c:pt>
                <c:pt idx="31">
                  <c:v>109.0952380952381</c:v>
                </c:pt>
                <c:pt idx="32">
                  <c:v>94.5</c:v>
                </c:pt>
                <c:pt idx="33">
                  <c:v>73.731979695431477</c:v>
                </c:pt>
                <c:pt idx="34">
                  <c:v>50</c:v>
                </c:pt>
                <c:pt idx="35">
                  <c:v>1</c:v>
                </c:pt>
              </c:numCache>
            </c:numRef>
          </c:val>
          <c:extLst>
            <c:ext xmlns:c16="http://schemas.microsoft.com/office/drawing/2014/chart" uri="{C3380CC4-5D6E-409C-BE32-E72D297353CC}">
              <c16:uniqueId val="{00000000-B47E-44EF-ACAE-88678C59B9C4}"/>
            </c:ext>
          </c:extLst>
        </c:ser>
        <c:dLbls>
          <c:showLegendKey val="0"/>
          <c:showVal val="0"/>
          <c:showCatName val="0"/>
          <c:showSerName val="0"/>
          <c:showPercent val="0"/>
          <c:showBubbleSize val="0"/>
        </c:dLbls>
        <c:gapWidth val="182"/>
        <c:axId val="749297216"/>
        <c:axId val="770750560"/>
      </c:barChart>
      <c:catAx>
        <c:axId val="7492972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750560"/>
        <c:crosses val="autoZero"/>
        <c:auto val="1"/>
        <c:lblAlgn val="ctr"/>
        <c:lblOffset val="100"/>
        <c:noMultiLvlLbl val="0"/>
      </c:catAx>
      <c:valAx>
        <c:axId val="7707505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92972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[MLW_EDA-team104b.xlsm]Country Year Waste Count!PivotTable3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'Country Year Waste Count'!$B$3:$B$4</c:f>
              <c:strCache>
                <c:ptCount val="1"/>
                <c:pt idx="0">
                  <c:v>Algeria</c:v>
                </c:pt>
              </c:strCache>
            </c:strRef>
          </c:tx>
          <c:spPr>
            <a:solidFill>
              <a:schemeClr val="accent1"/>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Count'!$B$5:$B$14</c:f>
              <c:numCache>
                <c:formatCode>General</c:formatCode>
                <c:ptCount val="9"/>
                <c:pt idx="2">
                  <c:v>1</c:v>
                </c:pt>
                <c:pt idx="3">
                  <c:v>1</c:v>
                </c:pt>
              </c:numCache>
            </c:numRef>
          </c:val>
          <c:extLst>
            <c:ext xmlns:c16="http://schemas.microsoft.com/office/drawing/2014/chart" uri="{C3380CC4-5D6E-409C-BE32-E72D297353CC}">
              <c16:uniqueId val="{00000000-C356-47AE-B996-CD604A9E3953}"/>
            </c:ext>
          </c:extLst>
        </c:ser>
        <c:ser>
          <c:idx val="1"/>
          <c:order val="1"/>
          <c:tx>
            <c:strRef>
              <c:f>'Country Year Waste Count'!$C$3:$C$4</c:f>
              <c:strCache>
                <c:ptCount val="1"/>
                <c:pt idx="0">
                  <c:v>Belgium</c:v>
                </c:pt>
              </c:strCache>
            </c:strRef>
          </c:tx>
          <c:spPr>
            <a:solidFill>
              <a:schemeClr val="accent2"/>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Count'!$C$5:$C$14</c:f>
              <c:numCache>
                <c:formatCode>General</c:formatCode>
                <c:ptCount val="9"/>
                <c:pt idx="2">
                  <c:v>1</c:v>
                </c:pt>
                <c:pt idx="3">
                  <c:v>1</c:v>
                </c:pt>
                <c:pt idx="5">
                  <c:v>2</c:v>
                </c:pt>
              </c:numCache>
            </c:numRef>
          </c:val>
          <c:extLst>
            <c:ext xmlns:c16="http://schemas.microsoft.com/office/drawing/2014/chart" uri="{C3380CC4-5D6E-409C-BE32-E72D297353CC}">
              <c16:uniqueId val="{00000001-C356-47AE-B996-CD604A9E3953}"/>
            </c:ext>
          </c:extLst>
        </c:ser>
        <c:ser>
          <c:idx val="2"/>
          <c:order val="2"/>
          <c:tx>
            <c:strRef>
              <c:f>'Country Year Waste Count'!$D$3:$D$4</c:f>
              <c:strCache>
                <c:ptCount val="1"/>
                <c:pt idx="0">
                  <c:v>Bosnia and Herzegovina.</c:v>
                </c:pt>
              </c:strCache>
            </c:strRef>
          </c:tx>
          <c:spPr>
            <a:solidFill>
              <a:schemeClr val="accent3"/>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Count'!$D$5:$D$14</c:f>
              <c:numCache>
                <c:formatCode>General</c:formatCode>
                <c:ptCount val="9"/>
                <c:pt idx="3">
                  <c:v>2</c:v>
                </c:pt>
              </c:numCache>
            </c:numRef>
          </c:val>
          <c:extLst>
            <c:ext xmlns:c16="http://schemas.microsoft.com/office/drawing/2014/chart" uri="{C3380CC4-5D6E-409C-BE32-E72D297353CC}">
              <c16:uniqueId val="{00000002-C356-47AE-B996-CD604A9E3953}"/>
            </c:ext>
          </c:extLst>
        </c:ser>
        <c:ser>
          <c:idx val="3"/>
          <c:order val="3"/>
          <c:tx>
            <c:strRef>
              <c:f>'Country Year Waste Count'!$E$3:$E$4</c:f>
              <c:strCache>
                <c:ptCount val="1"/>
                <c:pt idx="0">
                  <c:v>Bulgaria</c:v>
                </c:pt>
              </c:strCache>
            </c:strRef>
          </c:tx>
          <c:spPr>
            <a:solidFill>
              <a:schemeClr val="accent4"/>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Count'!$E$5:$E$14</c:f>
              <c:numCache>
                <c:formatCode>General</c:formatCode>
                <c:ptCount val="9"/>
                <c:pt idx="1">
                  <c:v>2</c:v>
                </c:pt>
                <c:pt idx="2">
                  <c:v>34</c:v>
                </c:pt>
                <c:pt idx="3">
                  <c:v>9</c:v>
                </c:pt>
                <c:pt idx="4">
                  <c:v>1</c:v>
                </c:pt>
                <c:pt idx="5">
                  <c:v>14</c:v>
                </c:pt>
                <c:pt idx="6">
                  <c:v>11</c:v>
                </c:pt>
                <c:pt idx="7">
                  <c:v>3</c:v>
                </c:pt>
              </c:numCache>
            </c:numRef>
          </c:val>
          <c:extLst>
            <c:ext xmlns:c16="http://schemas.microsoft.com/office/drawing/2014/chart" uri="{C3380CC4-5D6E-409C-BE32-E72D297353CC}">
              <c16:uniqueId val="{00000003-C356-47AE-B996-CD604A9E3953}"/>
            </c:ext>
          </c:extLst>
        </c:ser>
        <c:ser>
          <c:idx val="4"/>
          <c:order val="4"/>
          <c:tx>
            <c:strRef>
              <c:f>'Country Year Waste Count'!$F$3:$F$4</c:f>
              <c:strCache>
                <c:ptCount val="1"/>
                <c:pt idx="0">
                  <c:v>Cape Verde</c:v>
                </c:pt>
              </c:strCache>
            </c:strRef>
          </c:tx>
          <c:spPr>
            <a:solidFill>
              <a:schemeClr val="accent5"/>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Count'!$F$5:$F$14</c:f>
              <c:numCache>
                <c:formatCode>General</c:formatCode>
                <c:ptCount val="9"/>
                <c:pt idx="3">
                  <c:v>3</c:v>
                </c:pt>
                <c:pt idx="5">
                  <c:v>1</c:v>
                </c:pt>
              </c:numCache>
            </c:numRef>
          </c:val>
          <c:extLst>
            <c:ext xmlns:c16="http://schemas.microsoft.com/office/drawing/2014/chart" uri="{C3380CC4-5D6E-409C-BE32-E72D297353CC}">
              <c16:uniqueId val="{00000004-C356-47AE-B996-CD604A9E3953}"/>
            </c:ext>
          </c:extLst>
        </c:ser>
        <c:ser>
          <c:idx val="5"/>
          <c:order val="5"/>
          <c:tx>
            <c:strRef>
              <c:f>'Country Year Waste Count'!$G$3:$G$4</c:f>
              <c:strCache>
                <c:ptCount val="1"/>
                <c:pt idx="0">
                  <c:v>Croatia</c:v>
                </c:pt>
              </c:strCache>
            </c:strRef>
          </c:tx>
          <c:spPr>
            <a:solidFill>
              <a:schemeClr val="accent6"/>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Count'!$G$5:$G$14</c:f>
              <c:numCache>
                <c:formatCode>General</c:formatCode>
                <c:ptCount val="9"/>
                <c:pt idx="2">
                  <c:v>2</c:v>
                </c:pt>
                <c:pt idx="3">
                  <c:v>1</c:v>
                </c:pt>
                <c:pt idx="5">
                  <c:v>1</c:v>
                </c:pt>
                <c:pt idx="6">
                  <c:v>3</c:v>
                </c:pt>
              </c:numCache>
            </c:numRef>
          </c:val>
          <c:extLst>
            <c:ext xmlns:c16="http://schemas.microsoft.com/office/drawing/2014/chart" uri="{C3380CC4-5D6E-409C-BE32-E72D297353CC}">
              <c16:uniqueId val="{00000005-C356-47AE-B996-CD604A9E3953}"/>
            </c:ext>
          </c:extLst>
        </c:ser>
        <c:ser>
          <c:idx val="6"/>
          <c:order val="6"/>
          <c:tx>
            <c:strRef>
              <c:f>'Country Year Waste Count'!$H$3:$H$4</c:f>
              <c:strCache>
                <c:ptCount val="1"/>
                <c:pt idx="0">
                  <c:v>Cyprus</c:v>
                </c:pt>
              </c:strCache>
            </c:strRef>
          </c:tx>
          <c:spPr>
            <a:solidFill>
              <a:schemeClr val="accent1">
                <a:lumMod val="6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Count'!$H$5:$H$14</c:f>
              <c:numCache>
                <c:formatCode>General</c:formatCode>
                <c:ptCount val="9"/>
                <c:pt idx="5">
                  <c:v>5</c:v>
                </c:pt>
                <c:pt idx="7">
                  <c:v>3</c:v>
                </c:pt>
              </c:numCache>
            </c:numRef>
          </c:val>
          <c:extLst>
            <c:ext xmlns:c16="http://schemas.microsoft.com/office/drawing/2014/chart" uri="{C3380CC4-5D6E-409C-BE32-E72D297353CC}">
              <c16:uniqueId val="{00000006-C356-47AE-B996-CD604A9E3953}"/>
            </c:ext>
          </c:extLst>
        </c:ser>
        <c:ser>
          <c:idx val="7"/>
          <c:order val="7"/>
          <c:tx>
            <c:strRef>
              <c:f>'Country Year Waste Count'!$I$3:$I$4</c:f>
              <c:strCache>
                <c:ptCount val="1"/>
                <c:pt idx="0">
                  <c:v>Denmark</c:v>
                </c:pt>
              </c:strCache>
            </c:strRef>
          </c:tx>
          <c:spPr>
            <a:solidFill>
              <a:schemeClr val="accent2">
                <a:lumMod val="6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Count'!$I$5:$I$14</c:f>
              <c:numCache>
                <c:formatCode>General</c:formatCode>
                <c:ptCount val="9"/>
                <c:pt idx="0">
                  <c:v>27</c:v>
                </c:pt>
                <c:pt idx="1">
                  <c:v>27</c:v>
                </c:pt>
                <c:pt idx="2">
                  <c:v>17</c:v>
                </c:pt>
                <c:pt idx="3">
                  <c:v>41</c:v>
                </c:pt>
                <c:pt idx="4">
                  <c:v>39</c:v>
                </c:pt>
                <c:pt idx="5">
                  <c:v>41</c:v>
                </c:pt>
                <c:pt idx="6">
                  <c:v>40</c:v>
                </c:pt>
                <c:pt idx="7">
                  <c:v>24</c:v>
                </c:pt>
              </c:numCache>
            </c:numRef>
          </c:val>
          <c:extLst>
            <c:ext xmlns:c16="http://schemas.microsoft.com/office/drawing/2014/chart" uri="{C3380CC4-5D6E-409C-BE32-E72D297353CC}">
              <c16:uniqueId val="{00000007-C356-47AE-B996-CD604A9E3953}"/>
            </c:ext>
          </c:extLst>
        </c:ser>
        <c:ser>
          <c:idx val="8"/>
          <c:order val="8"/>
          <c:tx>
            <c:strRef>
              <c:f>'Country Year Waste Count'!$J$3:$J$4</c:f>
              <c:strCache>
                <c:ptCount val="1"/>
                <c:pt idx="0">
                  <c:v>Estonia</c:v>
                </c:pt>
              </c:strCache>
            </c:strRef>
          </c:tx>
          <c:spPr>
            <a:solidFill>
              <a:schemeClr val="accent3">
                <a:lumMod val="6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Count'!$J$5:$J$14</c:f>
              <c:numCache>
                <c:formatCode>General</c:formatCode>
                <c:ptCount val="9"/>
                <c:pt idx="3">
                  <c:v>1</c:v>
                </c:pt>
                <c:pt idx="4">
                  <c:v>1</c:v>
                </c:pt>
              </c:numCache>
            </c:numRef>
          </c:val>
          <c:extLst>
            <c:ext xmlns:c16="http://schemas.microsoft.com/office/drawing/2014/chart" uri="{C3380CC4-5D6E-409C-BE32-E72D297353CC}">
              <c16:uniqueId val="{00000008-C356-47AE-B996-CD604A9E3953}"/>
            </c:ext>
          </c:extLst>
        </c:ser>
        <c:ser>
          <c:idx val="9"/>
          <c:order val="9"/>
          <c:tx>
            <c:strRef>
              <c:f>'Country Year Waste Count'!$K$3:$K$4</c:f>
              <c:strCache>
                <c:ptCount val="1"/>
                <c:pt idx="0">
                  <c:v>Finland</c:v>
                </c:pt>
              </c:strCache>
            </c:strRef>
          </c:tx>
          <c:spPr>
            <a:solidFill>
              <a:schemeClr val="accent4">
                <a:lumMod val="6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Count'!$K$5:$K$14</c:f>
              <c:numCache>
                <c:formatCode>General</c:formatCode>
                <c:ptCount val="9"/>
                <c:pt idx="1">
                  <c:v>1</c:v>
                </c:pt>
              </c:numCache>
            </c:numRef>
          </c:val>
          <c:extLst>
            <c:ext xmlns:c16="http://schemas.microsoft.com/office/drawing/2014/chart" uri="{C3380CC4-5D6E-409C-BE32-E72D297353CC}">
              <c16:uniqueId val="{00000009-C356-47AE-B996-CD604A9E3953}"/>
            </c:ext>
          </c:extLst>
        </c:ser>
        <c:ser>
          <c:idx val="10"/>
          <c:order val="10"/>
          <c:tx>
            <c:strRef>
              <c:f>'Country Year Waste Count'!$L$3:$L$4</c:f>
              <c:strCache>
                <c:ptCount val="1"/>
                <c:pt idx="0">
                  <c:v>France</c:v>
                </c:pt>
              </c:strCache>
            </c:strRef>
          </c:tx>
          <c:spPr>
            <a:solidFill>
              <a:schemeClr val="accent5">
                <a:lumMod val="6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Count'!$L$5:$L$14</c:f>
              <c:numCache>
                <c:formatCode>General</c:formatCode>
                <c:ptCount val="9"/>
                <c:pt idx="0">
                  <c:v>1</c:v>
                </c:pt>
                <c:pt idx="1">
                  <c:v>6</c:v>
                </c:pt>
                <c:pt idx="2">
                  <c:v>172</c:v>
                </c:pt>
                <c:pt idx="3">
                  <c:v>29</c:v>
                </c:pt>
                <c:pt idx="4">
                  <c:v>4</c:v>
                </c:pt>
                <c:pt idx="5">
                  <c:v>6</c:v>
                </c:pt>
                <c:pt idx="6">
                  <c:v>94</c:v>
                </c:pt>
                <c:pt idx="7">
                  <c:v>3</c:v>
                </c:pt>
                <c:pt idx="8">
                  <c:v>1</c:v>
                </c:pt>
              </c:numCache>
            </c:numRef>
          </c:val>
          <c:extLst>
            <c:ext xmlns:c16="http://schemas.microsoft.com/office/drawing/2014/chart" uri="{C3380CC4-5D6E-409C-BE32-E72D297353CC}">
              <c16:uniqueId val="{0000000A-C356-47AE-B996-CD604A9E3953}"/>
            </c:ext>
          </c:extLst>
        </c:ser>
        <c:ser>
          <c:idx val="11"/>
          <c:order val="11"/>
          <c:tx>
            <c:strRef>
              <c:f>'Country Year Waste Count'!$M$3:$M$4</c:f>
              <c:strCache>
                <c:ptCount val="1"/>
                <c:pt idx="0">
                  <c:v>Georgia</c:v>
                </c:pt>
              </c:strCache>
            </c:strRef>
          </c:tx>
          <c:spPr>
            <a:solidFill>
              <a:schemeClr val="accent6">
                <a:lumMod val="6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Count'!$M$5:$M$14</c:f>
              <c:numCache>
                <c:formatCode>General</c:formatCode>
                <c:ptCount val="9"/>
                <c:pt idx="2">
                  <c:v>2</c:v>
                </c:pt>
                <c:pt idx="6">
                  <c:v>14</c:v>
                </c:pt>
                <c:pt idx="7">
                  <c:v>4</c:v>
                </c:pt>
              </c:numCache>
            </c:numRef>
          </c:val>
          <c:extLst>
            <c:ext xmlns:c16="http://schemas.microsoft.com/office/drawing/2014/chart" uri="{C3380CC4-5D6E-409C-BE32-E72D297353CC}">
              <c16:uniqueId val="{0000000B-C356-47AE-B996-CD604A9E3953}"/>
            </c:ext>
          </c:extLst>
        </c:ser>
        <c:ser>
          <c:idx val="12"/>
          <c:order val="12"/>
          <c:tx>
            <c:strRef>
              <c:f>'Country Year Waste Count'!$N$3:$N$4</c:f>
              <c:strCache>
                <c:ptCount val="1"/>
                <c:pt idx="0">
                  <c:v>Germany</c:v>
                </c:pt>
              </c:strCache>
            </c:strRef>
          </c:tx>
          <c:spPr>
            <a:solidFill>
              <a:schemeClr val="accent1">
                <a:lumMod val="80000"/>
                <a:lumOff val="2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Count'!$N$5:$N$14</c:f>
              <c:numCache>
                <c:formatCode>General</c:formatCode>
                <c:ptCount val="9"/>
                <c:pt idx="2">
                  <c:v>5</c:v>
                </c:pt>
                <c:pt idx="4">
                  <c:v>68</c:v>
                </c:pt>
                <c:pt idx="5">
                  <c:v>16</c:v>
                </c:pt>
              </c:numCache>
            </c:numRef>
          </c:val>
          <c:extLst>
            <c:ext xmlns:c16="http://schemas.microsoft.com/office/drawing/2014/chart" uri="{C3380CC4-5D6E-409C-BE32-E72D297353CC}">
              <c16:uniqueId val="{0000000C-C356-47AE-B996-CD604A9E3953}"/>
            </c:ext>
          </c:extLst>
        </c:ser>
        <c:ser>
          <c:idx val="13"/>
          <c:order val="13"/>
          <c:tx>
            <c:strRef>
              <c:f>'Country Year Waste Count'!$O$3:$O$4</c:f>
              <c:strCache>
                <c:ptCount val="1"/>
                <c:pt idx="0">
                  <c:v>Greece</c:v>
                </c:pt>
              </c:strCache>
            </c:strRef>
          </c:tx>
          <c:spPr>
            <a:solidFill>
              <a:schemeClr val="accent2">
                <a:lumMod val="80000"/>
                <a:lumOff val="2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Count'!$O$5:$O$14</c:f>
              <c:numCache>
                <c:formatCode>General</c:formatCode>
                <c:ptCount val="9"/>
                <c:pt idx="0">
                  <c:v>5</c:v>
                </c:pt>
                <c:pt idx="1">
                  <c:v>10</c:v>
                </c:pt>
                <c:pt idx="2">
                  <c:v>11</c:v>
                </c:pt>
                <c:pt idx="3">
                  <c:v>15</c:v>
                </c:pt>
                <c:pt idx="4">
                  <c:v>2</c:v>
                </c:pt>
                <c:pt idx="5">
                  <c:v>17</c:v>
                </c:pt>
                <c:pt idx="6">
                  <c:v>4</c:v>
                </c:pt>
                <c:pt idx="7">
                  <c:v>4</c:v>
                </c:pt>
              </c:numCache>
            </c:numRef>
          </c:val>
          <c:extLst>
            <c:ext xmlns:c16="http://schemas.microsoft.com/office/drawing/2014/chart" uri="{C3380CC4-5D6E-409C-BE32-E72D297353CC}">
              <c16:uniqueId val="{0000000D-C356-47AE-B996-CD604A9E3953}"/>
            </c:ext>
          </c:extLst>
        </c:ser>
        <c:ser>
          <c:idx val="14"/>
          <c:order val="14"/>
          <c:tx>
            <c:strRef>
              <c:f>'Country Year Waste Count'!$P$3:$P$4</c:f>
              <c:strCache>
                <c:ptCount val="1"/>
                <c:pt idx="0">
                  <c:v>International</c:v>
                </c:pt>
              </c:strCache>
            </c:strRef>
          </c:tx>
          <c:spPr>
            <a:solidFill>
              <a:schemeClr val="accent3">
                <a:lumMod val="80000"/>
                <a:lumOff val="2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Count'!$P$5:$P$14</c:f>
              <c:numCache>
                <c:formatCode>General</c:formatCode>
                <c:ptCount val="9"/>
                <c:pt idx="2">
                  <c:v>23</c:v>
                </c:pt>
              </c:numCache>
            </c:numRef>
          </c:val>
          <c:extLst>
            <c:ext xmlns:c16="http://schemas.microsoft.com/office/drawing/2014/chart" uri="{C3380CC4-5D6E-409C-BE32-E72D297353CC}">
              <c16:uniqueId val="{0000000E-C356-47AE-B996-CD604A9E3953}"/>
            </c:ext>
          </c:extLst>
        </c:ser>
        <c:ser>
          <c:idx val="15"/>
          <c:order val="15"/>
          <c:tx>
            <c:strRef>
              <c:f>'Country Year Waste Count'!$Q$3:$Q$4</c:f>
              <c:strCache>
                <c:ptCount val="1"/>
                <c:pt idx="0">
                  <c:v>Ireland, Republic of (EIRE)</c:v>
                </c:pt>
              </c:strCache>
            </c:strRef>
          </c:tx>
          <c:spPr>
            <a:solidFill>
              <a:schemeClr val="accent4">
                <a:lumMod val="80000"/>
                <a:lumOff val="2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Count'!$Q$5:$Q$14</c:f>
              <c:numCache>
                <c:formatCode>General</c:formatCode>
                <c:ptCount val="9"/>
                <c:pt idx="1">
                  <c:v>4</c:v>
                </c:pt>
                <c:pt idx="2">
                  <c:v>15</c:v>
                </c:pt>
                <c:pt idx="3">
                  <c:v>18</c:v>
                </c:pt>
                <c:pt idx="5">
                  <c:v>1</c:v>
                </c:pt>
                <c:pt idx="6">
                  <c:v>4</c:v>
                </c:pt>
              </c:numCache>
            </c:numRef>
          </c:val>
          <c:extLst>
            <c:ext xmlns:c16="http://schemas.microsoft.com/office/drawing/2014/chart" uri="{C3380CC4-5D6E-409C-BE32-E72D297353CC}">
              <c16:uniqueId val="{0000000F-C356-47AE-B996-CD604A9E3953}"/>
            </c:ext>
          </c:extLst>
        </c:ser>
        <c:ser>
          <c:idx val="16"/>
          <c:order val="16"/>
          <c:tx>
            <c:strRef>
              <c:f>'Country Year Waste Count'!$R$3:$R$4</c:f>
              <c:strCache>
                <c:ptCount val="1"/>
                <c:pt idx="0">
                  <c:v>Israel</c:v>
                </c:pt>
              </c:strCache>
            </c:strRef>
          </c:tx>
          <c:spPr>
            <a:solidFill>
              <a:schemeClr val="accent5">
                <a:lumMod val="80000"/>
                <a:lumOff val="2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Count'!$R$5:$R$14</c:f>
              <c:numCache>
                <c:formatCode>General</c:formatCode>
                <c:ptCount val="9"/>
                <c:pt idx="2">
                  <c:v>3</c:v>
                </c:pt>
              </c:numCache>
            </c:numRef>
          </c:val>
          <c:extLst>
            <c:ext xmlns:c16="http://schemas.microsoft.com/office/drawing/2014/chart" uri="{C3380CC4-5D6E-409C-BE32-E72D297353CC}">
              <c16:uniqueId val="{00000010-C356-47AE-B996-CD604A9E3953}"/>
            </c:ext>
          </c:extLst>
        </c:ser>
        <c:ser>
          <c:idx val="17"/>
          <c:order val="17"/>
          <c:tx>
            <c:strRef>
              <c:f>'Country Year Waste Count'!$S$3:$S$4</c:f>
              <c:strCache>
                <c:ptCount val="1"/>
                <c:pt idx="0">
                  <c:v>Italy</c:v>
                </c:pt>
              </c:strCache>
            </c:strRef>
          </c:tx>
          <c:spPr>
            <a:solidFill>
              <a:schemeClr val="accent6">
                <a:lumMod val="80000"/>
                <a:lumOff val="2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Count'!$S$5:$S$14</c:f>
              <c:numCache>
                <c:formatCode>General</c:formatCode>
                <c:ptCount val="9"/>
                <c:pt idx="0">
                  <c:v>3</c:v>
                </c:pt>
                <c:pt idx="1">
                  <c:v>19</c:v>
                </c:pt>
                <c:pt idx="2">
                  <c:v>43</c:v>
                </c:pt>
                <c:pt idx="3">
                  <c:v>41</c:v>
                </c:pt>
                <c:pt idx="4">
                  <c:v>189</c:v>
                </c:pt>
                <c:pt idx="5">
                  <c:v>212</c:v>
                </c:pt>
                <c:pt idx="6">
                  <c:v>4</c:v>
                </c:pt>
              </c:numCache>
            </c:numRef>
          </c:val>
          <c:extLst>
            <c:ext xmlns:c16="http://schemas.microsoft.com/office/drawing/2014/chart" uri="{C3380CC4-5D6E-409C-BE32-E72D297353CC}">
              <c16:uniqueId val="{00000011-C356-47AE-B996-CD604A9E3953}"/>
            </c:ext>
          </c:extLst>
        </c:ser>
        <c:ser>
          <c:idx val="18"/>
          <c:order val="18"/>
          <c:tx>
            <c:strRef>
              <c:f>'Country Year Waste Count'!$T$3:$T$4</c:f>
              <c:strCache>
                <c:ptCount val="1"/>
                <c:pt idx="0">
                  <c:v>Latvia</c:v>
                </c:pt>
              </c:strCache>
            </c:strRef>
          </c:tx>
          <c:spPr>
            <a:solidFill>
              <a:schemeClr val="accent1">
                <a:lumMod val="8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Count'!$T$5:$T$14</c:f>
              <c:numCache>
                <c:formatCode>General</c:formatCode>
                <c:ptCount val="9"/>
                <c:pt idx="6">
                  <c:v>1</c:v>
                </c:pt>
              </c:numCache>
            </c:numRef>
          </c:val>
          <c:extLst>
            <c:ext xmlns:c16="http://schemas.microsoft.com/office/drawing/2014/chart" uri="{C3380CC4-5D6E-409C-BE32-E72D297353CC}">
              <c16:uniqueId val="{00000012-C356-47AE-B996-CD604A9E3953}"/>
            </c:ext>
          </c:extLst>
        </c:ser>
        <c:ser>
          <c:idx val="19"/>
          <c:order val="19"/>
          <c:tx>
            <c:strRef>
              <c:f>'Country Year Waste Count'!$U$3:$U$4</c:f>
              <c:strCache>
                <c:ptCount val="1"/>
                <c:pt idx="0">
                  <c:v>Malta</c:v>
                </c:pt>
              </c:strCache>
            </c:strRef>
          </c:tx>
          <c:spPr>
            <a:solidFill>
              <a:schemeClr val="accent2">
                <a:lumMod val="8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Count'!$U$5:$U$14</c:f>
              <c:numCache>
                <c:formatCode>General</c:formatCode>
                <c:ptCount val="9"/>
                <c:pt idx="2">
                  <c:v>1</c:v>
                </c:pt>
                <c:pt idx="5">
                  <c:v>1</c:v>
                </c:pt>
              </c:numCache>
            </c:numRef>
          </c:val>
          <c:extLst>
            <c:ext xmlns:c16="http://schemas.microsoft.com/office/drawing/2014/chart" uri="{C3380CC4-5D6E-409C-BE32-E72D297353CC}">
              <c16:uniqueId val="{00000013-C356-47AE-B996-CD604A9E3953}"/>
            </c:ext>
          </c:extLst>
        </c:ser>
        <c:ser>
          <c:idx val="20"/>
          <c:order val="20"/>
          <c:tx>
            <c:strRef>
              <c:f>'Country Year Waste Count'!$V$3:$V$4</c:f>
              <c:strCache>
                <c:ptCount val="1"/>
                <c:pt idx="0">
                  <c:v>Montenegro</c:v>
                </c:pt>
              </c:strCache>
            </c:strRef>
          </c:tx>
          <c:spPr>
            <a:solidFill>
              <a:schemeClr val="accent3">
                <a:lumMod val="8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Count'!$V$5:$V$14</c:f>
              <c:numCache>
                <c:formatCode>General</c:formatCode>
                <c:ptCount val="9"/>
                <c:pt idx="6">
                  <c:v>1</c:v>
                </c:pt>
              </c:numCache>
            </c:numRef>
          </c:val>
          <c:extLst>
            <c:ext xmlns:c16="http://schemas.microsoft.com/office/drawing/2014/chart" uri="{C3380CC4-5D6E-409C-BE32-E72D297353CC}">
              <c16:uniqueId val="{00000014-C356-47AE-B996-CD604A9E3953}"/>
            </c:ext>
          </c:extLst>
        </c:ser>
        <c:ser>
          <c:idx val="21"/>
          <c:order val="21"/>
          <c:tx>
            <c:strRef>
              <c:f>'Country Year Waste Count'!$W$3:$W$4</c:f>
              <c:strCache>
                <c:ptCount val="1"/>
                <c:pt idx="0">
                  <c:v>Morocco</c:v>
                </c:pt>
              </c:strCache>
            </c:strRef>
          </c:tx>
          <c:spPr>
            <a:solidFill>
              <a:schemeClr val="accent4">
                <a:lumMod val="8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Count'!$W$5:$W$14</c:f>
              <c:numCache>
                <c:formatCode>General</c:formatCode>
                <c:ptCount val="9"/>
                <c:pt idx="2">
                  <c:v>2</c:v>
                </c:pt>
                <c:pt idx="6">
                  <c:v>1</c:v>
                </c:pt>
              </c:numCache>
            </c:numRef>
          </c:val>
          <c:extLst>
            <c:ext xmlns:c16="http://schemas.microsoft.com/office/drawing/2014/chart" uri="{C3380CC4-5D6E-409C-BE32-E72D297353CC}">
              <c16:uniqueId val="{00000015-C356-47AE-B996-CD604A9E3953}"/>
            </c:ext>
          </c:extLst>
        </c:ser>
        <c:ser>
          <c:idx val="22"/>
          <c:order val="22"/>
          <c:tx>
            <c:strRef>
              <c:f>'Country Year Waste Count'!$X$3:$X$4</c:f>
              <c:strCache>
                <c:ptCount val="1"/>
                <c:pt idx="0">
                  <c:v>Netherlands</c:v>
                </c:pt>
              </c:strCache>
            </c:strRef>
          </c:tx>
          <c:spPr>
            <a:solidFill>
              <a:schemeClr val="accent5">
                <a:lumMod val="8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Count'!$X$5:$X$14</c:f>
              <c:numCache>
                <c:formatCode>General</c:formatCode>
                <c:ptCount val="9"/>
                <c:pt idx="0">
                  <c:v>1</c:v>
                </c:pt>
                <c:pt idx="2">
                  <c:v>4</c:v>
                </c:pt>
                <c:pt idx="3">
                  <c:v>2</c:v>
                </c:pt>
                <c:pt idx="4">
                  <c:v>1</c:v>
                </c:pt>
                <c:pt idx="5">
                  <c:v>1</c:v>
                </c:pt>
                <c:pt idx="6">
                  <c:v>1</c:v>
                </c:pt>
              </c:numCache>
            </c:numRef>
          </c:val>
          <c:extLst>
            <c:ext xmlns:c16="http://schemas.microsoft.com/office/drawing/2014/chart" uri="{C3380CC4-5D6E-409C-BE32-E72D297353CC}">
              <c16:uniqueId val="{00000016-C356-47AE-B996-CD604A9E3953}"/>
            </c:ext>
          </c:extLst>
        </c:ser>
        <c:ser>
          <c:idx val="23"/>
          <c:order val="23"/>
          <c:tx>
            <c:strRef>
              <c:f>'Country Year Waste Count'!$Y$3:$Y$4</c:f>
              <c:strCache>
                <c:ptCount val="1"/>
                <c:pt idx="0">
                  <c:v>Norway</c:v>
                </c:pt>
              </c:strCache>
            </c:strRef>
          </c:tx>
          <c:spPr>
            <a:solidFill>
              <a:schemeClr val="accent6">
                <a:lumMod val="8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Count'!$Y$5:$Y$14</c:f>
              <c:numCache>
                <c:formatCode>General</c:formatCode>
                <c:ptCount val="9"/>
                <c:pt idx="1">
                  <c:v>1</c:v>
                </c:pt>
                <c:pt idx="2">
                  <c:v>1</c:v>
                </c:pt>
              </c:numCache>
            </c:numRef>
          </c:val>
          <c:extLst>
            <c:ext xmlns:c16="http://schemas.microsoft.com/office/drawing/2014/chart" uri="{C3380CC4-5D6E-409C-BE32-E72D297353CC}">
              <c16:uniqueId val="{00000017-C356-47AE-B996-CD604A9E3953}"/>
            </c:ext>
          </c:extLst>
        </c:ser>
        <c:ser>
          <c:idx val="24"/>
          <c:order val="24"/>
          <c:tx>
            <c:strRef>
              <c:f>'Country Year Waste Count'!$Z$3:$Z$4</c:f>
              <c:strCache>
                <c:ptCount val="1"/>
                <c:pt idx="0">
                  <c:v>Portugal</c:v>
                </c:pt>
              </c:strCache>
            </c:strRef>
          </c:tx>
          <c:spPr>
            <a:solidFill>
              <a:schemeClr val="accent1">
                <a:lumMod val="60000"/>
                <a:lumOff val="4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Count'!$Z$5:$Z$14</c:f>
              <c:numCache>
                <c:formatCode>General</c:formatCode>
                <c:ptCount val="9"/>
                <c:pt idx="1">
                  <c:v>2</c:v>
                </c:pt>
                <c:pt idx="2">
                  <c:v>9</c:v>
                </c:pt>
                <c:pt idx="3">
                  <c:v>5</c:v>
                </c:pt>
                <c:pt idx="4">
                  <c:v>2</c:v>
                </c:pt>
                <c:pt idx="5">
                  <c:v>1</c:v>
                </c:pt>
                <c:pt idx="6">
                  <c:v>5</c:v>
                </c:pt>
                <c:pt idx="7">
                  <c:v>1</c:v>
                </c:pt>
              </c:numCache>
            </c:numRef>
          </c:val>
          <c:extLst>
            <c:ext xmlns:c16="http://schemas.microsoft.com/office/drawing/2014/chart" uri="{C3380CC4-5D6E-409C-BE32-E72D297353CC}">
              <c16:uniqueId val="{00000018-C356-47AE-B996-CD604A9E3953}"/>
            </c:ext>
          </c:extLst>
        </c:ser>
        <c:ser>
          <c:idx val="25"/>
          <c:order val="25"/>
          <c:tx>
            <c:strRef>
              <c:f>'Country Year Waste Count'!$AA$3:$AA$4</c:f>
              <c:strCache>
                <c:ptCount val="1"/>
                <c:pt idx="0">
                  <c:v>Romania</c:v>
                </c:pt>
              </c:strCache>
            </c:strRef>
          </c:tx>
          <c:spPr>
            <a:solidFill>
              <a:schemeClr val="accent2">
                <a:lumMod val="60000"/>
                <a:lumOff val="4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Count'!$AA$5:$AA$14</c:f>
              <c:numCache>
                <c:formatCode>General</c:formatCode>
                <c:ptCount val="9"/>
                <c:pt idx="1">
                  <c:v>20</c:v>
                </c:pt>
                <c:pt idx="2">
                  <c:v>27</c:v>
                </c:pt>
                <c:pt idx="3">
                  <c:v>20</c:v>
                </c:pt>
                <c:pt idx="4">
                  <c:v>16</c:v>
                </c:pt>
                <c:pt idx="5">
                  <c:v>29</c:v>
                </c:pt>
                <c:pt idx="6">
                  <c:v>16</c:v>
                </c:pt>
                <c:pt idx="7">
                  <c:v>17</c:v>
                </c:pt>
              </c:numCache>
            </c:numRef>
          </c:val>
          <c:extLst>
            <c:ext xmlns:c16="http://schemas.microsoft.com/office/drawing/2014/chart" uri="{C3380CC4-5D6E-409C-BE32-E72D297353CC}">
              <c16:uniqueId val="{00000019-C356-47AE-B996-CD604A9E3953}"/>
            </c:ext>
          </c:extLst>
        </c:ser>
        <c:ser>
          <c:idx val="26"/>
          <c:order val="26"/>
          <c:tx>
            <c:strRef>
              <c:f>'Country Year Waste Count'!$AB$3:$AB$4</c:f>
              <c:strCache>
                <c:ptCount val="1"/>
                <c:pt idx="0">
                  <c:v>Russia</c:v>
                </c:pt>
              </c:strCache>
            </c:strRef>
          </c:tx>
          <c:spPr>
            <a:solidFill>
              <a:schemeClr val="accent3">
                <a:lumMod val="60000"/>
                <a:lumOff val="4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Count'!$AB$5:$AB$14</c:f>
              <c:numCache>
                <c:formatCode>General</c:formatCode>
                <c:ptCount val="9"/>
                <c:pt idx="3">
                  <c:v>2</c:v>
                </c:pt>
                <c:pt idx="4">
                  <c:v>4</c:v>
                </c:pt>
                <c:pt idx="5">
                  <c:v>3</c:v>
                </c:pt>
                <c:pt idx="6">
                  <c:v>5</c:v>
                </c:pt>
                <c:pt idx="7">
                  <c:v>5</c:v>
                </c:pt>
                <c:pt idx="8">
                  <c:v>2</c:v>
                </c:pt>
              </c:numCache>
            </c:numRef>
          </c:val>
          <c:extLst>
            <c:ext xmlns:c16="http://schemas.microsoft.com/office/drawing/2014/chart" uri="{C3380CC4-5D6E-409C-BE32-E72D297353CC}">
              <c16:uniqueId val="{0000001A-C356-47AE-B996-CD604A9E3953}"/>
            </c:ext>
          </c:extLst>
        </c:ser>
        <c:ser>
          <c:idx val="27"/>
          <c:order val="27"/>
          <c:tx>
            <c:strRef>
              <c:f>'Country Year Waste Count'!$AC$3:$AC$4</c:f>
              <c:strCache>
                <c:ptCount val="1"/>
                <c:pt idx="0">
                  <c:v>Slovenia</c:v>
                </c:pt>
              </c:strCache>
            </c:strRef>
          </c:tx>
          <c:spPr>
            <a:solidFill>
              <a:schemeClr val="accent4">
                <a:lumMod val="60000"/>
                <a:lumOff val="4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Count'!$AC$5:$AC$14</c:f>
              <c:numCache>
                <c:formatCode>General</c:formatCode>
                <c:ptCount val="9"/>
                <c:pt idx="0">
                  <c:v>10</c:v>
                </c:pt>
                <c:pt idx="1">
                  <c:v>15</c:v>
                </c:pt>
                <c:pt idx="2">
                  <c:v>5</c:v>
                </c:pt>
                <c:pt idx="3">
                  <c:v>4</c:v>
                </c:pt>
                <c:pt idx="4">
                  <c:v>30</c:v>
                </c:pt>
                <c:pt idx="5">
                  <c:v>13</c:v>
                </c:pt>
              </c:numCache>
            </c:numRef>
          </c:val>
          <c:extLst>
            <c:ext xmlns:c16="http://schemas.microsoft.com/office/drawing/2014/chart" uri="{C3380CC4-5D6E-409C-BE32-E72D297353CC}">
              <c16:uniqueId val="{0000001B-C356-47AE-B996-CD604A9E3953}"/>
            </c:ext>
          </c:extLst>
        </c:ser>
        <c:ser>
          <c:idx val="28"/>
          <c:order val="28"/>
          <c:tx>
            <c:strRef>
              <c:f>'Country Year Waste Count'!$AD$3:$AD$4</c:f>
              <c:strCache>
                <c:ptCount val="1"/>
                <c:pt idx="0">
                  <c:v>South Africa</c:v>
                </c:pt>
              </c:strCache>
            </c:strRef>
          </c:tx>
          <c:spPr>
            <a:solidFill>
              <a:schemeClr val="accent5">
                <a:lumMod val="60000"/>
                <a:lumOff val="4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Count'!$AD$5:$AD$14</c:f>
              <c:numCache>
                <c:formatCode>General</c:formatCode>
                <c:ptCount val="9"/>
                <c:pt idx="5">
                  <c:v>4</c:v>
                </c:pt>
              </c:numCache>
            </c:numRef>
          </c:val>
          <c:extLst>
            <c:ext xmlns:c16="http://schemas.microsoft.com/office/drawing/2014/chart" uri="{C3380CC4-5D6E-409C-BE32-E72D297353CC}">
              <c16:uniqueId val="{0000001C-C356-47AE-B996-CD604A9E3953}"/>
            </c:ext>
          </c:extLst>
        </c:ser>
        <c:ser>
          <c:idx val="29"/>
          <c:order val="29"/>
          <c:tx>
            <c:strRef>
              <c:f>'Country Year Waste Count'!$AE$3:$AE$4</c:f>
              <c:strCache>
                <c:ptCount val="1"/>
                <c:pt idx="0">
                  <c:v>Spain</c:v>
                </c:pt>
              </c:strCache>
            </c:strRef>
          </c:tx>
          <c:spPr>
            <a:solidFill>
              <a:schemeClr val="accent6">
                <a:lumMod val="60000"/>
                <a:lumOff val="4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Count'!$AE$5:$AE$14</c:f>
              <c:numCache>
                <c:formatCode>General</c:formatCode>
                <c:ptCount val="9"/>
                <c:pt idx="0">
                  <c:v>23</c:v>
                </c:pt>
                <c:pt idx="1">
                  <c:v>20</c:v>
                </c:pt>
                <c:pt idx="2">
                  <c:v>69</c:v>
                </c:pt>
                <c:pt idx="3">
                  <c:v>43</c:v>
                </c:pt>
                <c:pt idx="4">
                  <c:v>47</c:v>
                </c:pt>
                <c:pt idx="5">
                  <c:v>102</c:v>
                </c:pt>
                <c:pt idx="6">
                  <c:v>60</c:v>
                </c:pt>
                <c:pt idx="7">
                  <c:v>2</c:v>
                </c:pt>
              </c:numCache>
            </c:numRef>
          </c:val>
          <c:extLst>
            <c:ext xmlns:c16="http://schemas.microsoft.com/office/drawing/2014/chart" uri="{C3380CC4-5D6E-409C-BE32-E72D297353CC}">
              <c16:uniqueId val="{0000001D-C356-47AE-B996-CD604A9E3953}"/>
            </c:ext>
          </c:extLst>
        </c:ser>
        <c:ser>
          <c:idx val="30"/>
          <c:order val="30"/>
          <c:tx>
            <c:strRef>
              <c:f>'Country Year Waste Count'!$AF$3:$AF$4</c:f>
              <c:strCache>
                <c:ptCount val="1"/>
                <c:pt idx="0">
                  <c:v>Sweden</c:v>
                </c:pt>
              </c:strCache>
            </c:strRef>
          </c:tx>
          <c:spPr>
            <a:solidFill>
              <a:schemeClr val="accent1">
                <a:lumMod val="5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Count'!$AF$5:$AF$14</c:f>
              <c:numCache>
                <c:formatCode>General</c:formatCode>
                <c:ptCount val="9"/>
                <c:pt idx="1">
                  <c:v>1</c:v>
                </c:pt>
                <c:pt idx="2">
                  <c:v>2</c:v>
                </c:pt>
                <c:pt idx="3">
                  <c:v>2</c:v>
                </c:pt>
              </c:numCache>
            </c:numRef>
          </c:val>
          <c:extLst>
            <c:ext xmlns:c16="http://schemas.microsoft.com/office/drawing/2014/chart" uri="{C3380CC4-5D6E-409C-BE32-E72D297353CC}">
              <c16:uniqueId val="{0000001E-C356-47AE-B996-CD604A9E3953}"/>
            </c:ext>
          </c:extLst>
        </c:ser>
        <c:ser>
          <c:idx val="31"/>
          <c:order val="31"/>
          <c:tx>
            <c:strRef>
              <c:f>'Country Year Waste Count'!$AG$3:$AG$4</c:f>
              <c:strCache>
                <c:ptCount val="1"/>
                <c:pt idx="0">
                  <c:v>Switzerland</c:v>
                </c:pt>
              </c:strCache>
            </c:strRef>
          </c:tx>
          <c:spPr>
            <a:solidFill>
              <a:schemeClr val="accent2">
                <a:lumMod val="5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Count'!$AG$5:$AG$14</c:f>
              <c:numCache>
                <c:formatCode>General</c:formatCode>
                <c:ptCount val="9"/>
                <c:pt idx="4">
                  <c:v>779</c:v>
                </c:pt>
                <c:pt idx="5">
                  <c:v>205</c:v>
                </c:pt>
                <c:pt idx="7">
                  <c:v>1</c:v>
                </c:pt>
              </c:numCache>
            </c:numRef>
          </c:val>
          <c:extLst>
            <c:ext xmlns:c16="http://schemas.microsoft.com/office/drawing/2014/chart" uri="{C3380CC4-5D6E-409C-BE32-E72D297353CC}">
              <c16:uniqueId val="{0000001F-C356-47AE-B996-CD604A9E3953}"/>
            </c:ext>
          </c:extLst>
        </c:ser>
        <c:ser>
          <c:idx val="32"/>
          <c:order val="32"/>
          <c:tx>
            <c:strRef>
              <c:f>'Country Year Waste Count'!$AH$3:$AH$4</c:f>
              <c:strCache>
                <c:ptCount val="1"/>
                <c:pt idx="0">
                  <c:v>Tunisia</c:v>
                </c:pt>
              </c:strCache>
            </c:strRef>
          </c:tx>
          <c:spPr>
            <a:solidFill>
              <a:schemeClr val="accent3">
                <a:lumMod val="5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Count'!$AH$5:$AH$14</c:f>
              <c:numCache>
                <c:formatCode>General</c:formatCode>
                <c:ptCount val="9"/>
                <c:pt idx="1">
                  <c:v>2</c:v>
                </c:pt>
                <c:pt idx="6">
                  <c:v>2</c:v>
                </c:pt>
              </c:numCache>
            </c:numRef>
          </c:val>
          <c:extLst>
            <c:ext xmlns:c16="http://schemas.microsoft.com/office/drawing/2014/chart" uri="{C3380CC4-5D6E-409C-BE32-E72D297353CC}">
              <c16:uniqueId val="{00000020-C356-47AE-B996-CD604A9E3953}"/>
            </c:ext>
          </c:extLst>
        </c:ser>
        <c:ser>
          <c:idx val="33"/>
          <c:order val="33"/>
          <c:tx>
            <c:strRef>
              <c:f>'Country Year Waste Count'!$AI$3:$AI$4</c:f>
              <c:strCache>
                <c:ptCount val="1"/>
                <c:pt idx="0">
                  <c:v>Turkey</c:v>
                </c:pt>
              </c:strCache>
            </c:strRef>
          </c:tx>
          <c:spPr>
            <a:solidFill>
              <a:schemeClr val="accent4">
                <a:lumMod val="5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Count'!$AI$5:$AI$14</c:f>
              <c:numCache>
                <c:formatCode>General</c:formatCode>
                <c:ptCount val="9"/>
                <c:pt idx="1">
                  <c:v>2</c:v>
                </c:pt>
                <c:pt idx="3">
                  <c:v>1</c:v>
                </c:pt>
                <c:pt idx="6">
                  <c:v>7</c:v>
                </c:pt>
                <c:pt idx="7">
                  <c:v>8</c:v>
                </c:pt>
                <c:pt idx="8">
                  <c:v>2</c:v>
                </c:pt>
              </c:numCache>
            </c:numRef>
          </c:val>
          <c:extLst>
            <c:ext xmlns:c16="http://schemas.microsoft.com/office/drawing/2014/chart" uri="{C3380CC4-5D6E-409C-BE32-E72D297353CC}">
              <c16:uniqueId val="{00000021-C356-47AE-B996-CD604A9E3953}"/>
            </c:ext>
          </c:extLst>
        </c:ser>
        <c:ser>
          <c:idx val="34"/>
          <c:order val="34"/>
          <c:tx>
            <c:strRef>
              <c:f>'Country Year Waste Count'!$AJ$3:$AJ$4</c:f>
              <c:strCache>
                <c:ptCount val="1"/>
                <c:pt idx="0">
                  <c:v>Ukraine</c:v>
                </c:pt>
              </c:strCache>
            </c:strRef>
          </c:tx>
          <c:spPr>
            <a:solidFill>
              <a:schemeClr val="accent5">
                <a:lumMod val="5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Count'!$AJ$5:$AJ$14</c:f>
              <c:numCache>
                <c:formatCode>General</c:formatCode>
                <c:ptCount val="9"/>
                <c:pt idx="4">
                  <c:v>2</c:v>
                </c:pt>
                <c:pt idx="7">
                  <c:v>4</c:v>
                </c:pt>
              </c:numCache>
            </c:numRef>
          </c:val>
          <c:extLst>
            <c:ext xmlns:c16="http://schemas.microsoft.com/office/drawing/2014/chart" uri="{C3380CC4-5D6E-409C-BE32-E72D297353CC}">
              <c16:uniqueId val="{00000022-C356-47AE-B996-CD604A9E3953}"/>
            </c:ext>
          </c:extLst>
        </c:ser>
        <c:ser>
          <c:idx val="35"/>
          <c:order val="35"/>
          <c:tx>
            <c:strRef>
              <c:f>'Country Year Waste Count'!$AK$3:$AK$4</c:f>
              <c:strCache>
                <c:ptCount val="1"/>
                <c:pt idx="0">
                  <c:v>United Kingdom</c:v>
                </c:pt>
              </c:strCache>
            </c:strRef>
          </c:tx>
          <c:spPr>
            <a:solidFill>
              <a:schemeClr val="accent6">
                <a:lumMod val="50000"/>
              </a:schemeClr>
            </a:solidFill>
            <a:ln>
              <a:noFill/>
            </a:ln>
            <a:effectLst/>
          </c:spPr>
          <c:invertIfNegative val="0"/>
          <c:cat>
            <c:strRef>
              <c:f>'Country Year Waste Count'!$A$5:$A$14</c:f>
              <c:strCache>
                <c:ptCount val="9"/>
                <c:pt idx="0">
                  <c:v>2013</c:v>
                </c:pt>
                <c:pt idx="1">
                  <c:v>2014</c:v>
                </c:pt>
                <c:pt idx="2">
                  <c:v>2015</c:v>
                </c:pt>
                <c:pt idx="3">
                  <c:v>2016</c:v>
                </c:pt>
                <c:pt idx="4">
                  <c:v>2017</c:v>
                </c:pt>
                <c:pt idx="5">
                  <c:v>2018</c:v>
                </c:pt>
                <c:pt idx="6">
                  <c:v>2019</c:v>
                </c:pt>
                <c:pt idx="7">
                  <c:v>2020</c:v>
                </c:pt>
                <c:pt idx="8">
                  <c:v>2021</c:v>
                </c:pt>
              </c:strCache>
            </c:strRef>
          </c:cat>
          <c:val>
            <c:numRef>
              <c:f>'Country Year Waste Count'!$AK$5:$AK$14</c:f>
              <c:numCache>
                <c:formatCode>General</c:formatCode>
                <c:ptCount val="9"/>
                <c:pt idx="0">
                  <c:v>2</c:v>
                </c:pt>
                <c:pt idx="1">
                  <c:v>1</c:v>
                </c:pt>
                <c:pt idx="2">
                  <c:v>23</c:v>
                </c:pt>
                <c:pt idx="3">
                  <c:v>13</c:v>
                </c:pt>
                <c:pt idx="4">
                  <c:v>6</c:v>
                </c:pt>
                <c:pt idx="5">
                  <c:v>1</c:v>
                </c:pt>
                <c:pt idx="6">
                  <c:v>9</c:v>
                </c:pt>
              </c:numCache>
            </c:numRef>
          </c:val>
          <c:extLst>
            <c:ext xmlns:c16="http://schemas.microsoft.com/office/drawing/2014/chart" uri="{C3380CC4-5D6E-409C-BE32-E72D297353CC}">
              <c16:uniqueId val="{00000023-C356-47AE-B996-CD604A9E3953}"/>
            </c:ext>
          </c:extLst>
        </c:ser>
        <c:dLbls>
          <c:showLegendKey val="0"/>
          <c:showVal val="0"/>
          <c:showCatName val="0"/>
          <c:showSerName val="0"/>
          <c:showPercent val="0"/>
          <c:showBubbleSize val="0"/>
        </c:dLbls>
        <c:gapWidth val="219"/>
        <c:overlap val="100"/>
        <c:axId val="768440576"/>
        <c:axId val="768438912"/>
      </c:barChart>
      <c:catAx>
        <c:axId val="768440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438912"/>
        <c:crosses val="autoZero"/>
        <c:auto val="1"/>
        <c:lblAlgn val="ctr"/>
        <c:lblOffset val="100"/>
        <c:noMultiLvlLbl val="0"/>
      </c:catAx>
      <c:valAx>
        <c:axId val="7684389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8440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[MLW_EDA-team104b.xlsm]Median By Country!PivotTable10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Median</a:t>
            </a:r>
            <a:r>
              <a:rPr lang="en-US" baseline="0"/>
              <a:t> Instances By Country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'Median By Country'!$B$3</c:f>
              <c:strCache>
                <c:ptCount val="1"/>
                <c:pt idx="0">
                  <c:v>Total</c:v>
                </c:pt>
              </c:strCache>
            </c:strRef>
          </c:tx>
          <c:spPr>
            <a:solidFill>
              <a:schemeClr val="accent1"/>
            </a:solidFill>
            <a:ln>
              <a:noFill/>
            </a:ln>
            <a:effectLst/>
          </c:spPr>
          <c:invertIfNegative val="0"/>
          <c:cat>
            <c:strRef>
              <c:f>'Median By Country'!$A$4:$A$40</c:f>
              <c:strCache>
                <c:ptCount val="36"/>
                <c:pt idx="0">
                  <c:v>Cape Verde</c:v>
                </c:pt>
                <c:pt idx="1">
                  <c:v>Algeria</c:v>
                </c:pt>
                <c:pt idx="2">
                  <c:v>Morocco</c:v>
                </c:pt>
                <c:pt idx="3">
                  <c:v>Bosnia and Herzegovina.</c:v>
                </c:pt>
                <c:pt idx="4">
                  <c:v>Croatia</c:v>
                </c:pt>
                <c:pt idx="5">
                  <c:v>Cyprus</c:v>
                </c:pt>
                <c:pt idx="6">
                  <c:v>Estonia</c:v>
                </c:pt>
                <c:pt idx="7">
                  <c:v>Latvia</c:v>
                </c:pt>
                <c:pt idx="8">
                  <c:v>Portugal</c:v>
                </c:pt>
                <c:pt idx="9">
                  <c:v>Georgia</c:v>
                </c:pt>
                <c:pt idx="10">
                  <c:v>Romania</c:v>
                </c:pt>
                <c:pt idx="11">
                  <c:v>France</c:v>
                </c:pt>
                <c:pt idx="12">
                  <c:v>Italy</c:v>
                </c:pt>
                <c:pt idx="13">
                  <c:v>International</c:v>
                </c:pt>
                <c:pt idx="14">
                  <c:v>Turkey</c:v>
                </c:pt>
                <c:pt idx="15">
                  <c:v>Bulgaria</c:v>
                </c:pt>
                <c:pt idx="16">
                  <c:v>Slovenia</c:v>
                </c:pt>
                <c:pt idx="17">
                  <c:v>Montenegro</c:v>
                </c:pt>
                <c:pt idx="18">
                  <c:v>Greece</c:v>
                </c:pt>
                <c:pt idx="19">
                  <c:v>Ukraine</c:v>
                </c:pt>
                <c:pt idx="20">
                  <c:v>Netherlands</c:v>
                </c:pt>
                <c:pt idx="21">
                  <c:v>Spain</c:v>
                </c:pt>
                <c:pt idx="22">
                  <c:v>Russia</c:v>
                </c:pt>
                <c:pt idx="23">
                  <c:v>Tunisia</c:v>
                </c:pt>
                <c:pt idx="24">
                  <c:v>Sweden</c:v>
                </c:pt>
                <c:pt idx="25">
                  <c:v>Belgium</c:v>
                </c:pt>
                <c:pt idx="26">
                  <c:v>Norway</c:v>
                </c:pt>
                <c:pt idx="27">
                  <c:v>Germany</c:v>
                </c:pt>
                <c:pt idx="28">
                  <c:v>Denmark</c:v>
                </c:pt>
                <c:pt idx="29">
                  <c:v>United Kingdom</c:v>
                </c:pt>
                <c:pt idx="30">
                  <c:v>Israel</c:v>
                </c:pt>
                <c:pt idx="31">
                  <c:v>Malta</c:v>
                </c:pt>
                <c:pt idx="32">
                  <c:v>Switzerland</c:v>
                </c:pt>
                <c:pt idx="33">
                  <c:v>South Africa</c:v>
                </c:pt>
                <c:pt idx="34">
                  <c:v>Ireland, Republic of (EIRE)</c:v>
                </c:pt>
                <c:pt idx="35">
                  <c:v>Finland</c:v>
                </c:pt>
              </c:strCache>
            </c:strRef>
          </c:cat>
          <c:val>
            <c:numRef>
              <c:f>'Median By Country'!$B$4:$B$40</c:f>
              <c:numCache>
                <c:formatCode>0</c:formatCode>
                <c:ptCount val="36"/>
                <c:pt idx="0">
                  <c:v>3690</c:v>
                </c:pt>
                <c:pt idx="1">
                  <c:v>3666</c:v>
                </c:pt>
                <c:pt idx="2">
                  <c:v>2438</c:v>
                </c:pt>
                <c:pt idx="3">
                  <c:v>1936</c:v>
                </c:pt>
                <c:pt idx="4">
                  <c:v>1543</c:v>
                </c:pt>
                <c:pt idx="5">
                  <c:v>1383</c:v>
                </c:pt>
                <c:pt idx="6">
                  <c:v>1235.5</c:v>
                </c:pt>
                <c:pt idx="7">
                  <c:v>924</c:v>
                </c:pt>
                <c:pt idx="8">
                  <c:v>697</c:v>
                </c:pt>
                <c:pt idx="9">
                  <c:v>528.5</c:v>
                </c:pt>
                <c:pt idx="10">
                  <c:v>500</c:v>
                </c:pt>
                <c:pt idx="11">
                  <c:v>467</c:v>
                </c:pt>
                <c:pt idx="12">
                  <c:v>457</c:v>
                </c:pt>
                <c:pt idx="13">
                  <c:v>451</c:v>
                </c:pt>
                <c:pt idx="14">
                  <c:v>420</c:v>
                </c:pt>
                <c:pt idx="15">
                  <c:v>377</c:v>
                </c:pt>
                <c:pt idx="16">
                  <c:v>353</c:v>
                </c:pt>
                <c:pt idx="17">
                  <c:v>347</c:v>
                </c:pt>
                <c:pt idx="18">
                  <c:v>327.5</c:v>
                </c:pt>
                <c:pt idx="19">
                  <c:v>284</c:v>
                </c:pt>
                <c:pt idx="20">
                  <c:v>267</c:v>
                </c:pt>
                <c:pt idx="21">
                  <c:v>263.5</c:v>
                </c:pt>
                <c:pt idx="22">
                  <c:v>233</c:v>
                </c:pt>
                <c:pt idx="23">
                  <c:v>216.5</c:v>
                </c:pt>
                <c:pt idx="24">
                  <c:v>177</c:v>
                </c:pt>
                <c:pt idx="25">
                  <c:v>141</c:v>
                </c:pt>
                <c:pt idx="26">
                  <c:v>128</c:v>
                </c:pt>
                <c:pt idx="27">
                  <c:v>114</c:v>
                </c:pt>
                <c:pt idx="28">
                  <c:v>107.5</c:v>
                </c:pt>
                <c:pt idx="29">
                  <c:v>107</c:v>
                </c:pt>
                <c:pt idx="30">
                  <c:v>93</c:v>
                </c:pt>
                <c:pt idx="31">
                  <c:v>50</c:v>
                </c:pt>
                <c:pt idx="32">
                  <c:v>29</c:v>
                </c:pt>
                <c:pt idx="33">
                  <c:v>24.5</c:v>
                </c:pt>
                <c:pt idx="34">
                  <c:v>11.5</c:v>
                </c:pt>
                <c:pt idx="35">
                  <c:v>1</c:v>
                </c:pt>
              </c:numCache>
            </c:numRef>
          </c:val>
          <c:extLst>
            <c:ext xmlns:c16="http://schemas.microsoft.com/office/drawing/2014/chart" uri="{C3380CC4-5D6E-409C-BE32-E72D297353CC}">
              <c16:uniqueId val="{00000000-5335-4711-BCAF-EE0FFDA5E06C}"/>
            </c:ext>
          </c:extLst>
        </c:ser>
        <c:dLbls>
          <c:showLegendKey val="0"/>
          <c:showVal val="0"/>
          <c:showCatName val="0"/>
          <c:showSerName val="0"/>
          <c:showPercent val="0"/>
          <c:showBubbleSize val="0"/>
        </c:dLbls>
        <c:gapWidth val="150"/>
        <c:overlap val="100"/>
        <c:axId val="1232395791"/>
        <c:axId val="1232402031"/>
      </c:barChart>
      <c:catAx>
        <c:axId val="12323957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2402031"/>
        <c:crosses val="autoZero"/>
        <c:auto val="1"/>
        <c:lblAlgn val="ctr"/>
        <c:lblOffset val="100"/>
        <c:noMultiLvlLbl val="0"/>
      </c:catAx>
      <c:valAx>
        <c:axId val="1232402031"/>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2395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[MLW_EDA-team104b.xlsm]Top 10 % By Country!PivotTable4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Waste Instances % by Country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'Top 10 % By Country'!$B$3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'Top 10 % By Country'!$A$4:$A$14</c:f>
              <c:strCache>
                <c:ptCount val="10"/>
                <c:pt idx="0">
                  <c:v>Italy</c:v>
                </c:pt>
                <c:pt idx="1">
                  <c:v>France</c:v>
                </c:pt>
                <c:pt idx="2">
                  <c:v>Spain</c:v>
                </c:pt>
                <c:pt idx="3">
                  <c:v>Romania</c:v>
                </c:pt>
                <c:pt idx="4">
                  <c:v>Denmark</c:v>
                </c:pt>
                <c:pt idx="5">
                  <c:v>Switzerland</c:v>
                </c:pt>
                <c:pt idx="6">
                  <c:v>Greece</c:v>
                </c:pt>
                <c:pt idx="7">
                  <c:v>Slovenia</c:v>
                </c:pt>
                <c:pt idx="8">
                  <c:v>Bulgaria</c:v>
                </c:pt>
                <c:pt idx="9">
                  <c:v>Portugal</c:v>
                </c:pt>
              </c:strCache>
            </c:strRef>
          </c:cat>
          <c:val>
            <c:numRef>
              <c:f>'Top 10 % By Country'!$B$4:$B$14</c:f>
              <c:numCache>
                <c:formatCode>0.00%</c:formatCode>
                <c:ptCount val="10"/>
                <c:pt idx="0">
                  <c:v>0.26569344457687721</c:v>
                </c:pt>
                <c:pt idx="1">
                  <c:v>0.20267302344060389</c:v>
                </c:pt>
                <c:pt idx="2">
                  <c:v>0.17202510925705206</c:v>
                </c:pt>
                <c:pt idx="3">
                  <c:v>0.11692205005959476</c:v>
                </c:pt>
                <c:pt idx="4">
                  <c:v>7.3409932459276919E-2</c:v>
                </c:pt>
                <c:pt idx="5">
                  <c:v>4.6166706396503776E-2</c:v>
                </c:pt>
                <c:pt idx="6">
                  <c:v>4.1755740961462055E-2</c:v>
                </c:pt>
                <c:pt idx="7">
                  <c:v>3.3491299165673422E-2</c:v>
                </c:pt>
                <c:pt idx="8">
                  <c:v>2.5462058005562178E-2</c:v>
                </c:pt>
                <c:pt idx="9">
                  <c:v>2.2400635677393723E-2</c:v>
                </c:pt>
              </c:numCache>
            </c:numRef>
          </c:val>
          <c:extLst>
            <c:ext xmlns:c16="http://schemas.microsoft.com/office/drawing/2014/chart" uri="{C3380CC4-5D6E-409C-BE32-E72D297353CC}">
              <c16:uniqueId val="{00000000-0C2E-4E56-9E7C-0B62AB5D6C2E}"/>
            </c:ext>
          </c:extLst>
        </c:ser>
        <c:dLbls>
          <c:showLegendKey val="0"/>
          <c:showVal val="0"/>
          <c:showCatName val="0"/>
          <c:showSerName val="0"/>
          <c:showPercent val="0"/>
          <c:showBubbleSize val="0"/>
        </c:dLbls>
        <c:gapWidth val="219"/>
        <c:overlap val="-27"/>
        <c:axId val="735581999"/>
        <c:axId val="735579087"/>
      </c:barChart>
      <c:catAx>
        <c:axId val="735581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579087"/>
        <c:crosses val="autoZero"/>
        <c:auto val="1"/>
        <c:lblAlgn val="ctr"/>
        <c:lblOffset val="100"/>
        <c:noMultiLvlLbl val="0"/>
      </c:catAx>
      <c:valAx>
        <c:axId val="73557908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581999"/>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[MLW_EDA-team104b.xlsm]Top 10 % By Country!PivotTable4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Top 10 Waste Instances % by Country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s>
    <c:plotArea>
      <c:layout/>
      <c:pieChart>
        <c:varyColors val="1"/>
        <c:ser>
          <c:idx val="0"/>
          <c:order val="0"/>
          <c:tx>
            <c:strRef>
              <c:f>'Top 10 % By Country'!$B$3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FE02-4FCC-A9AD-E455CC2C7E4D}"/>
              </c:ext>
            </c:extLst>
          </c:dPt>
          <c:dPt>
            <c:idx val="1"/>
            <c:bubble3D val="0"/>
            <c:spPr>
              <a:solidFill>
                <a:schemeClr val="accent2"/>
              </a:solidFill>
              <a:ln>
                <a:noFill/>
              </a:ln>
              <a:effectLst/>
            </c:spPr>
            <c:extLst>
              <c:ext xmlns:c16="http://schemas.microsoft.com/office/drawing/2014/chart" uri="{C3380CC4-5D6E-409C-BE32-E72D297353CC}">
                <c16:uniqueId val="{00000003-FE02-4FCC-A9AD-E455CC2C7E4D}"/>
              </c:ext>
            </c:extLst>
          </c:dPt>
          <c:dPt>
            <c:idx val="2"/>
            <c:bubble3D val="0"/>
            <c:spPr>
              <a:solidFill>
                <a:schemeClr val="accent3"/>
              </a:solidFill>
              <a:ln>
                <a:noFill/>
              </a:ln>
              <a:effectLst/>
            </c:spPr>
            <c:extLst>
              <c:ext xmlns:c16="http://schemas.microsoft.com/office/drawing/2014/chart" uri="{C3380CC4-5D6E-409C-BE32-E72D297353CC}">
                <c16:uniqueId val="{00000005-FE02-4FCC-A9AD-E455CC2C7E4D}"/>
              </c:ext>
            </c:extLst>
          </c:dPt>
          <c:dPt>
            <c:idx val="3"/>
            <c:bubble3D val="0"/>
            <c:spPr>
              <a:solidFill>
                <a:schemeClr val="accent4"/>
              </a:solidFill>
              <a:ln>
                <a:noFill/>
              </a:ln>
              <a:effectLst/>
            </c:spPr>
            <c:extLst>
              <c:ext xmlns:c16="http://schemas.microsoft.com/office/drawing/2014/chart" uri="{C3380CC4-5D6E-409C-BE32-E72D297353CC}">
                <c16:uniqueId val="{00000007-FE02-4FCC-A9AD-E455CC2C7E4D}"/>
              </c:ext>
            </c:extLst>
          </c:dPt>
          <c:dPt>
            <c:idx val="4"/>
            <c:bubble3D val="0"/>
            <c:spPr>
              <a:solidFill>
                <a:schemeClr val="accent5"/>
              </a:solidFill>
              <a:ln>
                <a:noFill/>
              </a:ln>
              <a:effectLst/>
            </c:spPr>
            <c:extLst>
              <c:ext xmlns:c16="http://schemas.microsoft.com/office/drawing/2014/chart" uri="{C3380CC4-5D6E-409C-BE32-E72D297353CC}">
                <c16:uniqueId val="{00000009-FE02-4FCC-A9AD-E455CC2C7E4D}"/>
              </c:ext>
            </c:extLst>
          </c:dPt>
          <c:dPt>
            <c:idx val="5"/>
            <c:bubble3D val="0"/>
            <c:spPr>
              <a:solidFill>
                <a:schemeClr val="accent6"/>
              </a:solidFill>
              <a:ln>
                <a:noFill/>
              </a:ln>
              <a:effectLst/>
            </c:spPr>
            <c:extLst>
              <c:ext xmlns:c16="http://schemas.microsoft.com/office/drawing/2014/chart" uri="{C3380CC4-5D6E-409C-BE32-E72D297353CC}">
                <c16:uniqueId val="{0000000B-FE02-4FCC-A9AD-E455CC2C7E4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E02-4FCC-A9AD-E455CC2C7E4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E02-4FCC-A9AD-E455CC2C7E4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1-FE02-4FCC-A9AD-E455CC2C7E4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3-FE02-4FCC-A9AD-E455CC2C7E4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'Top 10 % By Country'!$A$4:$A$14</c:f>
              <c:strCache>
                <c:ptCount val="10"/>
                <c:pt idx="0">
                  <c:v>Italy</c:v>
                </c:pt>
                <c:pt idx="1">
                  <c:v>France</c:v>
                </c:pt>
                <c:pt idx="2">
                  <c:v>Spain</c:v>
                </c:pt>
                <c:pt idx="3">
                  <c:v>Romania</c:v>
                </c:pt>
                <c:pt idx="4">
                  <c:v>Denmark</c:v>
                </c:pt>
                <c:pt idx="5">
                  <c:v>Switzerland</c:v>
                </c:pt>
                <c:pt idx="6">
                  <c:v>Greece</c:v>
                </c:pt>
                <c:pt idx="7">
                  <c:v>Slovenia</c:v>
                </c:pt>
                <c:pt idx="8">
                  <c:v>Bulgaria</c:v>
                </c:pt>
                <c:pt idx="9">
                  <c:v>Portugal</c:v>
                </c:pt>
              </c:strCache>
            </c:strRef>
          </c:cat>
          <c:val>
            <c:numRef>
              <c:f>'Top 10 % By Country'!$B$4:$B$14</c:f>
              <c:numCache>
                <c:formatCode>0.00%</c:formatCode>
                <c:ptCount val="10"/>
                <c:pt idx="0">
                  <c:v>0.26569344457687721</c:v>
                </c:pt>
                <c:pt idx="1">
                  <c:v>0.20267302344060389</c:v>
                </c:pt>
                <c:pt idx="2">
                  <c:v>0.17202510925705206</c:v>
                </c:pt>
                <c:pt idx="3">
                  <c:v>0.11692205005959476</c:v>
                </c:pt>
                <c:pt idx="4">
                  <c:v>7.3409932459276919E-2</c:v>
                </c:pt>
                <c:pt idx="5">
                  <c:v>4.6166706396503776E-2</c:v>
                </c:pt>
                <c:pt idx="6">
                  <c:v>4.1755740961462055E-2</c:v>
                </c:pt>
                <c:pt idx="7">
                  <c:v>3.3491299165673422E-2</c:v>
                </c:pt>
                <c:pt idx="8">
                  <c:v>2.5462058005562178E-2</c:v>
                </c:pt>
                <c:pt idx="9">
                  <c:v>2.2400635677393723E-2</c:v>
                </c:pt>
              </c:numCache>
            </c:numRef>
          </c:val>
          <c:extLst>
            <c:ext xmlns:c16="http://schemas.microsoft.com/office/drawing/2014/chart" uri="{C3380CC4-5D6E-409C-BE32-E72D297353CC}">
              <c16:uniqueId val="{00000000-6BAD-45D4-ADB1-C542C3148D8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[MLW_EDA-team104b.xlsm]Sheet2!PivotTable2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Waste Instances by Country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Sheet2!$B$3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cat>
            <c:strRef>
              <c:f>Sheet2!$A$4:$A$14</c:f>
              <c:strCache>
                <c:ptCount val="10"/>
                <c:pt idx="0">
                  <c:v>Italy</c:v>
                </c:pt>
                <c:pt idx="1">
                  <c:v>France</c:v>
                </c:pt>
                <c:pt idx="2">
                  <c:v>Spain</c:v>
                </c:pt>
                <c:pt idx="3">
                  <c:v>Romania</c:v>
                </c:pt>
                <c:pt idx="4">
                  <c:v>Denmark</c:v>
                </c:pt>
                <c:pt idx="5">
                  <c:v>Switzerland</c:v>
                </c:pt>
                <c:pt idx="6">
                  <c:v>Greece</c:v>
                </c:pt>
                <c:pt idx="7">
                  <c:v>Slovenia</c:v>
                </c:pt>
                <c:pt idx="8">
                  <c:v>Bulgaria</c:v>
                </c:pt>
                <c:pt idx="9">
                  <c:v>Portugal</c:v>
                </c:pt>
              </c:strCache>
            </c:strRef>
          </c:cat>
          <c:val>
            <c:numRef>
              <c:f>Sheet2!$B$4:$B$14</c:f>
              <c:numCache>
                <c:formatCode>General</c:formatCode>
                <c:ptCount val="10"/>
                <c:pt idx="0">
                  <c:v>417969</c:v>
                </c:pt>
                <c:pt idx="1">
                  <c:v>318830</c:v>
                </c:pt>
                <c:pt idx="2">
                  <c:v>270617</c:v>
                </c:pt>
                <c:pt idx="3">
                  <c:v>183933</c:v>
                </c:pt>
                <c:pt idx="4">
                  <c:v>115483</c:v>
                </c:pt>
                <c:pt idx="5">
                  <c:v>72626</c:v>
                </c:pt>
                <c:pt idx="6">
                  <c:v>65687</c:v>
                </c:pt>
                <c:pt idx="7">
                  <c:v>52686</c:v>
                </c:pt>
                <c:pt idx="8">
                  <c:v>40293</c:v>
                </c:pt>
                <c:pt idx="9">
                  <c:v>35239</c:v>
                </c:pt>
              </c:numCache>
            </c:numRef>
          </c:val>
          <c:extLst>
            <c:ext xmlns:c16="http://schemas.microsoft.com/office/drawing/2014/chart" uri="{C3380CC4-5D6E-409C-BE32-E72D297353CC}">
              <c16:uniqueId val="{00000000-EEEF-44E9-816F-8279C89C1D6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[MLW_EDA-team104b.xlsm]W_Instance by Country!PivotTable2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Waste</a:t>
            </a:r>
            <a:r>
              <a:rPr lang="en-US" baseline="0"/>
              <a:t> Instances By Country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'W_Instance by Country'!$B$3</c:f>
              <c:strCache>
                <c:ptCount val="1"/>
                <c:pt idx="0">
                  <c:v>Total</c:v>
                </c:pt>
              </c:strCache>
            </c:strRef>
          </c:tx>
          <c:spPr>
            <a:solidFill>
              <a:schemeClr val="accent1"/>
            </a:solidFill>
            <a:ln>
              <a:noFill/>
            </a:ln>
            <a:effectLst/>
          </c:spPr>
          <c:invertIfNegative val="0"/>
          <c:cat>
            <c:strRef>
              <c:f>'W_Instance by Country'!$A$4:$A$40</c:f>
              <c:strCache>
                <c:ptCount val="36"/>
                <c:pt idx="0">
                  <c:v>Italy</c:v>
                </c:pt>
                <c:pt idx="1">
                  <c:v>France</c:v>
                </c:pt>
                <c:pt idx="2">
                  <c:v>Spain</c:v>
                </c:pt>
                <c:pt idx="3">
                  <c:v>Romania</c:v>
                </c:pt>
                <c:pt idx="4">
                  <c:v>Denmark</c:v>
                </c:pt>
                <c:pt idx="5">
                  <c:v>Switzerland</c:v>
                </c:pt>
                <c:pt idx="6">
                  <c:v>Greece</c:v>
                </c:pt>
                <c:pt idx="7">
                  <c:v>Slovenia</c:v>
                </c:pt>
                <c:pt idx="8">
                  <c:v>Bulgaria</c:v>
                </c:pt>
                <c:pt idx="9">
                  <c:v>Portugal</c:v>
                </c:pt>
                <c:pt idx="10">
                  <c:v>United Kingdom</c:v>
                </c:pt>
                <c:pt idx="11">
                  <c:v>Germany</c:v>
                </c:pt>
                <c:pt idx="12">
                  <c:v>International</c:v>
                </c:pt>
                <c:pt idx="13">
                  <c:v>Turkey</c:v>
                </c:pt>
                <c:pt idx="14">
                  <c:v>Croatia</c:v>
                </c:pt>
                <c:pt idx="15">
                  <c:v>Cyprus</c:v>
                </c:pt>
                <c:pt idx="16">
                  <c:v>Cape Verde</c:v>
                </c:pt>
                <c:pt idx="17">
                  <c:v>Georgia</c:v>
                </c:pt>
                <c:pt idx="18">
                  <c:v>Morocco</c:v>
                </c:pt>
                <c:pt idx="19">
                  <c:v>Russia</c:v>
                </c:pt>
                <c:pt idx="20">
                  <c:v>Algeria</c:v>
                </c:pt>
                <c:pt idx="21">
                  <c:v>Ireland, Republic of (EIRE)</c:v>
                </c:pt>
                <c:pt idx="22">
                  <c:v>Netherlands</c:v>
                </c:pt>
                <c:pt idx="23">
                  <c:v>Sweden</c:v>
                </c:pt>
                <c:pt idx="24">
                  <c:v>Bosnia and Herzegovina.</c:v>
                </c:pt>
                <c:pt idx="25">
                  <c:v>Ukraine</c:v>
                </c:pt>
                <c:pt idx="26">
                  <c:v>Estonia</c:v>
                </c:pt>
                <c:pt idx="27">
                  <c:v>Tunisia</c:v>
                </c:pt>
                <c:pt idx="28">
                  <c:v>Belgium</c:v>
                </c:pt>
                <c:pt idx="29">
                  <c:v>Latvia</c:v>
                </c:pt>
                <c:pt idx="30">
                  <c:v>South Africa</c:v>
                </c:pt>
                <c:pt idx="31">
                  <c:v>Montenegro</c:v>
                </c:pt>
                <c:pt idx="32">
                  <c:v>Israel</c:v>
                </c:pt>
                <c:pt idx="33">
                  <c:v>Norway</c:v>
                </c:pt>
                <c:pt idx="34">
                  <c:v>Malta</c:v>
                </c:pt>
                <c:pt idx="35">
                  <c:v>Finland</c:v>
                </c:pt>
              </c:strCache>
            </c:strRef>
          </c:cat>
          <c:val>
            <c:numRef>
              <c:f>'W_Instance by Country'!$B$4:$B$40</c:f>
              <c:numCache>
                <c:formatCode>General</c:formatCode>
                <c:ptCount val="36"/>
                <c:pt idx="0">
                  <c:v>417969</c:v>
                </c:pt>
                <c:pt idx="1">
                  <c:v>318830</c:v>
                </c:pt>
                <c:pt idx="2">
                  <c:v>270617</c:v>
                </c:pt>
                <c:pt idx="3">
                  <c:v>183933</c:v>
                </c:pt>
                <c:pt idx="4">
                  <c:v>115483</c:v>
                </c:pt>
                <c:pt idx="5">
                  <c:v>72626</c:v>
                </c:pt>
                <c:pt idx="6">
                  <c:v>65687</c:v>
                </c:pt>
                <c:pt idx="7">
                  <c:v>52686</c:v>
                </c:pt>
                <c:pt idx="8">
                  <c:v>40055</c:v>
                </c:pt>
                <c:pt idx="9">
                  <c:v>35239</c:v>
                </c:pt>
                <c:pt idx="10">
                  <c:v>29020</c:v>
                </c:pt>
                <c:pt idx="11">
                  <c:v>27398</c:v>
                </c:pt>
                <c:pt idx="12">
                  <c:v>22033</c:v>
                </c:pt>
                <c:pt idx="13">
                  <c:v>16114</c:v>
                </c:pt>
                <c:pt idx="14">
                  <c:v>13825</c:v>
                </c:pt>
                <c:pt idx="15">
                  <c:v>12258</c:v>
                </c:pt>
                <c:pt idx="16">
                  <c:v>11787</c:v>
                </c:pt>
                <c:pt idx="17">
                  <c:v>10855</c:v>
                </c:pt>
                <c:pt idx="18">
                  <c:v>9274</c:v>
                </c:pt>
                <c:pt idx="19">
                  <c:v>7494</c:v>
                </c:pt>
                <c:pt idx="20">
                  <c:v>7332</c:v>
                </c:pt>
                <c:pt idx="21">
                  <c:v>4582</c:v>
                </c:pt>
                <c:pt idx="22">
                  <c:v>4377</c:v>
                </c:pt>
                <c:pt idx="23">
                  <c:v>3891</c:v>
                </c:pt>
                <c:pt idx="24">
                  <c:v>3872</c:v>
                </c:pt>
                <c:pt idx="25">
                  <c:v>2519</c:v>
                </c:pt>
                <c:pt idx="26">
                  <c:v>2471</c:v>
                </c:pt>
                <c:pt idx="27">
                  <c:v>1741</c:v>
                </c:pt>
                <c:pt idx="28">
                  <c:v>1476</c:v>
                </c:pt>
                <c:pt idx="29">
                  <c:v>924</c:v>
                </c:pt>
                <c:pt idx="30">
                  <c:v>378</c:v>
                </c:pt>
                <c:pt idx="31">
                  <c:v>347</c:v>
                </c:pt>
                <c:pt idx="32">
                  <c:v>337</c:v>
                </c:pt>
                <c:pt idx="33">
                  <c:v>256</c:v>
                </c:pt>
                <c:pt idx="34">
                  <c:v>100</c:v>
                </c:pt>
                <c:pt idx="35">
                  <c:v>1</c:v>
                </c:pt>
              </c:numCache>
            </c:numRef>
          </c:val>
          <c:extLst>
            <c:ext xmlns:c16="http://schemas.microsoft.com/office/drawing/2014/chart" uri="{C3380CC4-5D6E-409C-BE32-E72D297353CC}">
              <c16:uniqueId val="{00000000-E586-407D-BA3F-3CEA53BC8650}"/>
            </c:ext>
          </c:extLst>
        </c:ser>
        <c:dLbls>
          <c:showLegendKey val="0"/>
          <c:showVal val="0"/>
          <c:showCatName val="0"/>
          <c:showSerName val="0"/>
          <c:showPercent val="0"/>
          <c:showBubbleSize val="0"/>
        </c:dLbls>
        <c:gapWidth val="182"/>
        <c:axId val="1010367791"/>
        <c:axId val="1010347407"/>
      </c:barChart>
      <c:catAx>
        <c:axId val="10103677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0347407"/>
        <c:crosses val="autoZero"/>
        <c:auto val="1"/>
        <c:lblAlgn val="ctr"/>
        <c:lblOffset val="100"/>
        <c:noMultiLvlLbl val="0"/>
      </c:catAx>
      <c:valAx>
        <c:axId val="101034740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03677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[MLW_EDA-team104b.xlsm]Frequent Waste_Cat!PivotTable5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Frequent</a:t>
            </a:r>
            <a:r>
              <a:rPr lang="en-US" baseline="0"/>
              <a:t> Waste_Ins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'Frequent Waste_Cat'!$B$1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'Frequent Waste_Cat'!$A$2:$A$7</c:f>
              <c:strCache>
                <c:ptCount val="5"/>
                <c:pt idx="0">
                  <c:v>High </c:v>
                </c:pt>
                <c:pt idx="1">
                  <c:v>Low</c:v>
                </c:pt>
                <c:pt idx="2">
                  <c:v>Moderate</c:v>
                </c:pt>
                <c:pt idx="3">
                  <c:v>Very High</c:v>
                </c:pt>
                <c:pt idx="4">
                  <c:v>Very Low</c:v>
                </c:pt>
              </c:strCache>
            </c:strRef>
          </c:cat>
          <c:val>
            <c:numRef>
              <c:f>'Frequent Waste_Cat'!$B$2:$B$7</c:f>
              <c:numCache>
                <c:formatCode>General</c:formatCode>
                <c:ptCount val="5"/>
                <c:pt idx="0">
                  <c:v>193</c:v>
                </c:pt>
                <c:pt idx="1">
                  <c:v>378</c:v>
                </c:pt>
                <c:pt idx="2">
                  <c:v>246</c:v>
                </c:pt>
                <c:pt idx="3">
                  <c:v>22</c:v>
                </c:pt>
                <c:pt idx="4">
                  <c:v>2208</c:v>
                </c:pt>
              </c:numCache>
            </c:numRef>
          </c:val>
          <c:extLst>
            <c:ext xmlns:c16="http://schemas.microsoft.com/office/drawing/2014/chart" uri="{C3380CC4-5D6E-409C-BE32-E72D297353CC}">
              <c16:uniqueId val="{00000000-C4E5-4148-BF55-CCF40238207E}"/>
            </c:ext>
          </c:extLst>
        </c:ser>
        <c:dLbls>
          <c:showLegendKey val="0"/>
          <c:showVal val="0"/>
          <c:showCatName val="0"/>
          <c:showSerName val="0"/>
          <c:showPercent val="0"/>
          <c:showBubbleSize val="0"/>
        </c:dLbls>
        <c:gapWidth val="219"/>
        <c:overlap val="-27"/>
        <c:axId val="1072706479"/>
        <c:axId val="1072697327"/>
      </c:barChart>
      <c:catAx>
        <c:axId val="1072706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2697327"/>
        <c:crosses val="autoZero"/>
        <c:auto val="1"/>
        <c:lblAlgn val="ctr"/>
        <c:lblOffset val="100"/>
        <c:noMultiLvlLbl val="0"/>
      </c:catAx>
      <c:valAx>
        <c:axId val="10726973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27064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[MLW_EDA-team104b.xlsm]Ave Waste_Ins By Year!PivotTable6</c:name>
    <c:fmtId val="0"/>
  </c:pivotSource>
  <c:chart>
    <c:title>
      <c:tx>
        <c:rich>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r>
              <a:rPr lang="en-US"/>
              <a:t>Average of Waste Instances Per Year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'Ave Waste_Ins By Year'!$B$3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trendline>
            <c:spPr>
              <a:ln w="19050" cap="rnd">
                <a:solidFill>
                  <a:srgbClr val="FFFF00"/>
                </a:solidFill>
              </a:ln>
              <a:effectLst/>
            </c:spPr>
            <c:trendlineType val="movingAvg"/>
            <c:period val="2"/>
            <c:dispRSqr val="0"/>
            <c:dispEq val="0"/>
          </c:trendline>
          <c:cat>
            <c:strRef>
              <c:f>'Ave Waste_Ins By Year'!$A$4:$A$13</c:f>
              <c:strCache>
                <c:ptCount val="9"/>
                <c:pt idx="0">
                  <c:v>2013</c:v>
                </c:pt>
                <c:pt idx="1">
                  <c:v>2014</c:v>
                </c:pt>
                <c:pt idx="2">
                  <c:v>2015</c:v>
                </c:pt>
                <c:pt idx="3">
                  <c:v>2016</c:v>
                </c:pt>
                <c:pt idx="4">
                  <c:v>2017</c:v>
                </c:pt>
                <c:pt idx="5">
                  <c:v>2018</c:v>
                </c:pt>
                <c:pt idx="6">
                  <c:v>2019</c:v>
                </c:pt>
                <c:pt idx="7">
                  <c:v>2020</c:v>
                </c:pt>
                <c:pt idx="8">
                  <c:v>2021</c:v>
                </c:pt>
              </c:strCache>
            </c:strRef>
          </c:cat>
          <c:val>
            <c:numRef>
              <c:f>'Ave Waste_Ins By Year'!$B$4:$B$13</c:f>
              <c:numCache>
                <c:formatCode>0.00</c:formatCode>
                <c:ptCount val="9"/>
                <c:pt idx="0">
                  <c:v>319.42857142857144</c:v>
                </c:pt>
                <c:pt idx="1">
                  <c:v>654.38931297709928</c:v>
                </c:pt>
                <c:pt idx="2">
                  <c:v>666.23060344827582</c:v>
                </c:pt>
                <c:pt idx="3">
                  <c:v>852.0333333333333</c:v>
                </c:pt>
                <c:pt idx="4">
                  <c:v>294.01578947368421</c:v>
                </c:pt>
                <c:pt idx="5">
                  <c:v>471.52704791344667</c:v>
                </c:pt>
                <c:pt idx="6">
                  <c:v>1618.0462633451957</c:v>
                </c:pt>
                <c:pt idx="7">
                  <c:v>685.52631578947364</c:v>
                </c:pt>
                <c:pt idx="8">
                  <c:v>258.39999999999998</c:v>
                </c:pt>
              </c:numCache>
            </c:numRef>
          </c:val>
          <c:extLst>
            <c:ext xmlns:c16="http://schemas.microsoft.com/office/drawing/2014/chart" uri="{C3380CC4-5D6E-409C-BE32-E72D297353CC}">
              <c16:uniqueId val="{00000000-55ED-4305-820A-C8F243E0542C}"/>
            </c:ext>
          </c:extLst>
        </c:ser>
        <c:dLbls>
          <c:showLegendKey val="0"/>
          <c:showVal val="0"/>
          <c:showCatName val="0"/>
          <c:showSerName val="0"/>
          <c:showPercent val="0"/>
          <c:showBubbleSize val="0"/>
        </c:dLbls>
        <c:gapWidth val="100"/>
        <c:overlap val="-24"/>
        <c:axId val="1072726447"/>
        <c:axId val="1072726863"/>
      </c:barChart>
      <c:catAx>
        <c:axId val="1072726447"/>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72726863"/>
        <c:crosses val="autoZero"/>
        <c:auto val="1"/>
        <c:lblAlgn val="ctr"/>
        <c:lblOffset val="100"/>
        <c:noMultiLvlLbl val="0"/>
      </c:catAx>
      <c:valAx>
        <c:axId val="1072726863"/>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727264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[MLW_EDA-team104b.xlsm]W_Instances Per Year!PivotTable3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Waste</a:t>
            </a:r>
            <a:r>
              <a:rPr lang="en-US" baseline="0"/>
              <a:t> Instances Per Year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'W_Instances Per Year'!$B$3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'W_Instances Per Year'!$A$4:$A$13</c:f>
              <c:strCache>
                <c:ptCount val="9"/>
                <c:pt idx="0">
                  <c:v>2013</c:v>
                </c:pt>
                <c:pt idx="1">
                  <c:v>2014</c:v>
                </c:pt>
                <c:pt idx="2">
                  <c:v>2015</c:v>
                </c:pt>
                <c:pt idx="3">
                  <c:v>2016</c:v>
                </c:pt>
                <c:pt idx="4">
                  <c:v>2017</c:v>
                </c:pt>
                <c:pt idx="5">
                  <c:v>2018</c:v>
                </c:pt>
                <c:pt idx="6">
                  <c:v>2019</c:v>
                </c:pt>
                <c:pt idx="7">
                  <c:v>2020</c:v>
                </c:pt>
                <c:pt idx="8">
                  <c:v>2021</c:v>
                </c:pt>
              </c:strCache>
            </c:strRef>
          </c:cat>
          <c:val>
            <c:numRef>
              <c:f>'W_Instances Per Year'!$B$4:$B$13</c:f>
              <c:numCache>
                <c:formatCode>General</c:formatCode>
                <c:ptCount val="9"/>
                <c:pt idx="0">
                  <c:v>20124</c:v>
                </c:pt>
                <c:pt idx="1">
                  <c:v>85725</c:v>
                </c:pt>
                <c:pt idx="2">
                  <c:v>309131</c:v>
                </c:pt>
                <c:pt idx="3">
                  <c:v>204488</c:v>
                </c:pt>
                <c:pt idx="4">
                  <c:v>335178</c:v>
                </c:pt>
                <c:pt idx="5">
                  <c:v>305078</c:v>
                </c:pt>
                <c:pt idx="6">
                  <c:v>454671</c:v>
                </c:pt>
                <c:pt idx="7">
                  <c:v>52100</c:v>
                </c:pt>
                <c:pt idx="8">
                  <c:v>1292</c:v>
                </c:pt>
              </c:numCache>
            </c:numRef>
          </c:val>
          <c:extLst>
            <c:ext xmlns:c16="http://schemas.microsoft.com/office/drawing/2014/chart" uri="{C3380CC4-5D6E-409C-BE32-E72D297353CC}">
              <c16:uniqueId val="{00000000-AE35-4B90-BF66-F1D1417D734A}"/>
            </c:ext>
          </c:extLst>
        </c:ser>
        <c:dLbls>
          <c:showLegendKey val="0"/>
          <c:showVal val="0"/>
          <c:showCatName val="0"/>
          <c:showSerName val="0"/>
          <c:showPercent val="0"/>
          <c:showBubbleSize val="0"/>
        </c:dLbls>
        <c:gapWidth val="219"/>
        <c:overlap val="-27"/>
        <c:axId val="850220063"/>
        <c:axId val="850221727"/>
      </c:barChart>
      <c:catAx>
        <c:axId val="850220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221727"/>
        <c:crosses val="autoZero"/>
        <c:auto val="1"/>
        <c:lblAlgn val="ctr"/>
        <c:lblOffset val="100"/>
        <c:noMultiLvlLbl val="0"/>
      </c:catAx>
      <c:valAx>
        <c:axId val="8502217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2200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[MLW_EDA-team104b.xlsm]W_Instances Per Year!PivotTable3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Waste</a:t>
            </a:r>
            <a:r>
              <a:rPr lang="en-US" baseline="0"/>
              <a:t> Instances Per Year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'W_Instances Per Year'!$B$3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FF0000"/>
                </a:solidFill>
                <a:prstDash val="sysDot"/>
              </a:ln>
              <a:effectLst/>
            </c:spPr>
            <c:trendlineType val="linear"/>
            <c:dispRSqr val="0"/>
            <c:dispEq val="0"/>
          </c:trendline>
          <c:trendline>
            <c:spPr>
              <a:ln w="19050" cap="rnd">
                <a:solidFill>
                  <a:schemeClr val="accent1"/>
                </a:solidFill>
                <a:prstDash val="sysDot"/>
              </a:ln>
              <a:effectLst/>
            </c:spPr>
            <c:trendlineType val="linear"/>
            <c:forward val="2"/>
            <c:dispRSqr val="0"/>
            <c:dispEq val="0"/>
          </c:trendline>
          <c:cat>
            <c:strRef>
              <c:f>'W_Instances Per Year'!$A$4:$A$13</c:f>
              <c:strCache>
                <c:ptCount val="9"/>
                <c:pt idx="0">
                  <c:v>2013</c:v>
                </c:pt>
                <c:pt idx="1">
                  <c:v>2014</c:v>
                </c:pt>
                <c:pt idx="2">
                  <c:v>2015</c:v>
                </c:pt>
                <c:pt idx="3">
                  <c:v>2016</c:v>
                </c:pt>
                <c:pt idx="4">
                  <c:v>2017</c:v>
                </c:pt>
                <c:pt idx="5">
                  <c:v>2018</c:v>
                </c:pt>
                <c:pt idx="6">
                  <c:v>2019</c:v>
                </c:pt>
                <c:pt idx="7">
                  <c:v>2020</c:v>
                </c:pt>
                <c:pt idx="8">
                  <c:v>2021</c:v>
                </c:pt>
              </c:strCache>
            </c:strRef>
          </c:cat>
          <c:val>
            <c:numRef>
              <c:f>'W_Instances Per Year'!$B$4:$B$13</c:f>
              <c:numCache>
                <c:formatCode>General</c:formatCode>
                <c:ptCount val="9"/>
                <c:pt idx="0">
                  <c:v>20124</c:v>
                </c:pt>
                <c:pt idx="1">
                  <c:v>85725</c:v>
                </c:pt>
                <c:pt idx="2">
                  <c:v>309131</c:v>
                </c:pt>
                <c:pt idx="3">
                  <c:v>204488</c:v>
                </c:pt>
                <c:pt idx="4">
                  <c:v>335178</c:v>
                </c:pt>
                <c:pt idx="5">
                  <c:v>305078</c:v>
                </c:pt>
                <c:pt idx="6">
                  <c:v>454671</c:v>
                </c:pt>
                <c:pt idx="7">
                  <c:v>52100</c:v>
                </c:pt>
                <c:pt idx="8">
                  <c:v>1292</c:v>
                </c:pt>
              </c:numCache>
            </c:numRef>
          </c:val>
          <c:smooth val="0"/>
          <c:extLst>
            <c:ext xmlns:c16="http://schemas.microsoft.com/office/drawing/2014/chart" uri="{C3380CC4-5D6E-409C-BE32-E72D297353CC}">
              <c16:uniqueId val="{00000000-3028-4E7C-9FFB-2F02F79A0B27}"/>
            </c:ext>
          </c:extLst>
        </c:ser>
        <c:dLbls>
          <c:showLegendKey val="0"/>
          <c:showVal val="0"/>
          <c:showCatName val="0"/>
          <c:showSerName val="0"/>
          <c:showPercent val="0"/>
          <c:showBubbleSize val="0"/>
        </c:dLbls>
        <c:smooth val="0"/>
        <c:axId val="850220063"/>
        <c:axId val="850221727"/>
      </c:lineChart>
      <c:catAx>
        <c:axId val="8502200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221727"/>
        <c:crosses val="autoZero"/>
        <c:auto val="1"/>
        <c:lblAlgn val="ctr"/>
        <c:lblOffset val="100"/>
        <c:noMultiLvlLbl val="0"/>
      </c:catAx>
      <c:valAx>
        <c:axId val="8502217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0220063"/>
        <c:crosses val="autoZero"/>
        <c:crossBetween val="between"/>
      </c:valAx>
      <c:spPr>
        <a:noFill/>
        <a:ln>
          <a:noFill/>
        </a:ln>
        <a:effectLst/>
      </c:spPr>
    </c:plotArea>
    <c:legend>
      <c:legendPos val="r"/>
      <c:overlay val="0"/>
      <c:spPr>
        <a:noFill/>
        <a:ln>
          <a:solidFill>
            <a:srgbClr val="FFFF0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2</xdr:col>
      <xdr:colOff>60960</xdr:colOff>
      <xdr:row>2</xdr:row>
      <xdr:rowOff>7620</xdr:rowOff>
    </xdr:from>
    <xdr:to>
      <xdr:col>20</xdr:col>
      <xdr:colOff>213360</xdr:colOff>
      <xdr:row>57</xdr:row>
      <xdr:rowOff>0</xdr:rowOff>
    </xdr:to>
    <xdr:graphicFrame macro="">
      <xdr:nvGraphicFramePr>
        <xdr:cNvPr id="2" name="Chart 1">
          <a:extLst>
            <a:ext uri="{FF2B5EF4-FFF2-40B4-BE49-F238E27FC236}">
              <a16:creationId xmlns:a16="http://schemas.microsoft.com/office/drawing/2014/main" id="{CE641833-2018-AE1A-B488-81E90A8173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1226820</xdr:colOff>
      <xdr:row>14</xdr:row>
      <xdr:rowOff>80010</xdr:rowOff>
    </xdr:from>
    <xdr:to>
      <xdr:col>18</xdr:col>
      <xdr:colOff>7620</xdr:colOff>
      <xdr:row>51</xdr:row>
      <xdr:rowOff>45720</xdr:rowOff>
    </xdr:to>
    <xdr:graphicFrame macro="">
      <xdr:nvGraphicFramePr>
        <xdr:cNvPr id="2" name="Chart 1">
          <a:extLst>
            <a:ext uri="{FF2B5EF4-FFF2-40B4-BE49-F238E27FC236}">
              <a16:creationId xmlns:a16="http://schemas.microsoft.com/office/drawing/2014/main" id="{8D3263AB-7B22-7C1F-68A5-7CAE566B49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144780</xdr:colOff>
      <xdr:row>9</xdr:row>
      <xdr:rowOff>87630</xdr:rowOff>
    </xdr:from>
    <xdr:to>
      <xdr:col>12</xdr:col>
      <xdr:colOff>411480</xdr:colOff>
      <xdr:row>60</xdr:row>
      <xdr:rowOff>160020</xdr:rowOff>
    </xdr:to>
    <xdr:graphicFrame macro="">
      <xdr:nvGraphicFramePr>
        <xdr:cNvPr id="2" name="Chart 1">
          <a:extLst>
            <a:ext uri="{FF2B5EF4-FFF2-40B4-BE49-F238E27FC236}">
              <a16:creationId xmlns:a16="http://schemas.microsoft.com/office/drawing/2014/main" id="{17F4B85E-AC1F-B4AB-69EF-9CBB34F881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236220</xdr:colOff>
      <xdr:row>9</xdr:row>
      <xdr:rowOff>87630</xdr:rowOff>
    </xdr:from>
    <xdr:to>
      <xdr:col>10</xdr:col>
      <xdr:colOff>541020</xdr:colOff>
      <xdr:row>24</xdr:row>
      <xdr:rowOff>87630</xdr:rowOff>
    </xdr:to>
    <xdr:graphicFrame macro="">
      <xdr:nvGraphicFramePr>
        <xdr:cNvPr id="2" name="Chart 1">
          <a:extLst>
            <a:ext uri="{FF2B5EF4-FFF2-40B4-BE49-F238E27FC236}">
              <a16:creationId xmlns:a16="http://schemas.microsoft.com/office/drawing/2014/main" id="{364EF5BE-05DB-60EA-F235-D6778D97EC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251460</xdr:colOff>
      <xdr:row>27</xdr:row>
      <xdr:rowOff>7620</xdr:rowOff>
    </xdr:from>
    <xdr:to>
      <xdr:col>10</xdr:col>
      <xdr:colOff>556260</xdr:colOff>
      <xdr:row>42</xdr:row>
      <xdr:rowOff>7620</xdr:rowOff>
    </xdr:to>
    <xdr:graphicFrame macro="">
      <xdr:nvGraphicFramePr>
        <xdr:cNvPr id="3" name="Chart 2">
          <a:extLst>
            <a:ext uri="{FF2B5EF4-FFF2-40B4-BE49-F238E27FC236}">
              <a16:creationId xmlns:a16="http://schemas.microsoft.com/office/drawing/2014/main" id="{C5CA1F11-0AFB-42A4-B714-526565127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236220</xdr:colOff>
      <xdr:row>9</xdr:row>
      <xdr:rowOff>87630</xdr:rowOff>
    </xdr:from>
    <xdr:to>
      <xdr:col>10</xdr:col>
      <xdr:colOff>541020</xdr:colOff>
      <xdr:row>24</xdr:row>
      <xdr:rowOff>87630</xdr:rowOff>
    </xdr:to>
    <xdr:graphicFrame macro="">
      <xdr:nvGraphicFramePr>
        <xdr:cNvPr id="2" name="Chart 1">
          <a:extLst>
            <a:ext uri="{FF2B5EF4-FFF2-40B4-BE49-F238E27FC236}">
              <a16:creationId xmlns:a16="http://schemas.microsoft.com/office/drawing/2014/main" id="{691B4455-B8A8-8A7E-1A78-55243DC9B9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182880</xdr:colOff>
      <xdr:row>3</xdr:row>
      <xdr:rowOff>76200</xdr:rowOff>
    </xdr:from>
    <xdr:to>
      <xdr:col>13</xdr:col>
      <xdr:colOff>114300</xdr:colOff>
      <xdr:row>49</xdr:row>
      <xdr:rowOff>7620</xdr:rowOff>
    </xdr:to>
    <xdr:graphicFrame macro="">
      <xdr:nvGraphicFramePr>
        <xdr:cNvPr id="2" name="Chart 1">
          <a:extLst>
            <a:ext uri="{FF2B5EF4-FFF2-40B4-BE49-F238E27FC236}">
              <a16:creationId xmlns:a16="http://schemas.microsoft.com/office/drawing/2014/main" id="{0902D7B6-817B-80DE-0685-CD88F916B5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16</xdr:row>
      <xdr:rowOff>0</xdr:rowOff>
    </xdr:to>
    <xdr:graphicFrame macro="">
      <xdr:nvGraphicFramePr>
        <xdr:cNvPr id="2" name="Chart 1">
          <a:extLst>
            <a:ext uri="{FF2B5EF4-FFF2-40B4-BE49-F238E27FC236}">
              <a16:creationId xmlns:a16="http://schemas.microsoft.com/office/drawing/2014/main" id="{1BFDFB07-AE0C-4BB2-1CD6-152CEA9012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15240</xdr:colOff>
      <xdr:row>9</xdr:row>
      <xdr:rowOff>87630</xdr:rowOff>
    </xdr:from>
    <xdr:to>
      <xdr:col>13</xdr:col>
      <xdr:colOff>7620</xdr:colOff>
      <xdr:row>24</xdr:row>
      <xdr:rowOff>87630</xdr:rowOff>
    </xdr:to>
    <xdr:graphicFrame macro="">
      <xdr:nvGraphicFramePr>
        <xdr:cNvPr id="2" name="Chart 1">
          <a:extLst>
            <a:ext uri="{FF2B5EF4-FFF2-40B4-BE49-F238E27FC236}">
              <a16:creationId xmlns:a16="http://schemas.microsoft.com/office/drawing/2014/main" id="{89E939C6-91AC-1CD3-4B14-2A662847DC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0</xdr:colOff>
      <xdr:row>9</xdr:row>
      <xdr:rowOff>87630</xdr:rowOff>
    </xdr:from>
    <xdr:to>
      <xdr:col>11</xdr:col>
      <xdr:colOff>0</xdr:colOff>
      <xdr:row>32</xdr:row>
      <xdr:rowOff>175260</xdr:rowOff>
    </xdr:to>
    <xdr:graphicFrame macro="">
      <xdr:nvGraphicFramePr>
        <xdr:cNvPr id="2" name="Chart 1">
          <a:extLst>
            <a:ext uri="{FF2B5EF4-FFF2-40B4-BE49-F238E27FC236}">
              <a16:creationId xmlns:a16="http://schemas.microsoft.com/office/drawing/2014/main" id="{2100AF79-25BB-23A8-004D-3231331D82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586740</xdr:colOff>
      <xdr:row>38</xdr:row>
      <xdr:rowOff>160020</xdr:rowOff>
    </xdr:from>
    <xdr:to>
      <xdr:col>10</xdr:col>
      <xdr:colOff>586740</xdr:colOff>
      <xdr:row>62</xdr:row>
      <xdr:rowOff>64770</xdr:rowOff>
    </xdr:to>
    <xdr:graphicFrame macro="">
      <xdr:nvGraphicFramePr>
        <xdr:cNvPr id="5" name="Chart 4">
          <a:extLst>
            <a:ext uri="{FF2B5EF4-FFF2-40B4-BE49-F238E27FC236}">
              <a16:creationId xmlns:a16="http://schemas.microsoft.com/office/drawing/2014/main" id="{E0197E56-5E67-4549-9526-B7AC167224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19192" refreshedDate="44761.514932060185" createdVersion="8" refreshedVersion="8" minRefreshableVersion="3" recordCount="3413" xr:uid="{D5FFDE18-D5BC-48D3-8B58-8836FA97A1B4}">
  <cacheSource type="worksheet">
    <worksheetSource ref="A1:M3048" sheet="MLW_clean (1)"/>
  </cacheSource>
  <cacheFields count="13">
    <cacheField name="CommunityName" numFmtId="0">
      <sharedItems/>
    </cacheField>
    <cacheField name="BeachName" numFmtId="0">
      <sharedItems count="1634">
        <s v="krapetz"/>
        <s v="San Mauro Cilento (SA)"/>
        <s v="Spiaggia sul Lungomare Falcomat?, Reggio Calabria (RC)"/>
        <s v="7 Place Salvador Allende, 94000 Cr?teil, France"/>
        <s v="zürichsee_wollishofen_langendorfm"/>
        <s v="Agia Galini, Crete (port)"/>
        <s v="Spiaggia della Bandita, Palermo (PA)"/>
        <s v="12 Promenade Pierre D?port, 14150 Ouistreham, France"/>
        <s v="Avenue Lieutenant colonel faro, 19000 Tulle, France"/>
        <s v="Bolata"/>
        <s v="sorne_birse_WWFJura"/>
        <s v="obzor detski lager"/>
        <s v="Maltakva"/>
        <s v="Piscine, 63 Avenue de la Combattante, 14470 Courseulles-sur-Mer, France"/>
        <s v="Marina di Castagneto"/>
        <s v="2736 Boulevard de la Marine, 83400 Hyères, France"/>
        <s v="Carretera Cartagena Los Alcázares, 30710 Los Alcázares, Espagne"/>
        <s v="1 Parco del Conero, 60020 Sirolo, Italie"/>
        <s v="Torre de Cope, 30889 ?guilas, Murcia, Espa?a"/>
        <s v="katzenbach_zuerich_sanesim"/>
        <s v="Free beach Viale Circe"/>
        <s v="Lithi"/>
        <s v="Rue Tutilenia Bidart, 64210 Bidart, France"/>
        <s v="El Serradal, Castellón/Castelló"/>
        <s v="Freattyda, Piraeus"/>
        <s v="Seden Strand"/>
        <s v="29 Rue des Dunes, 17580 Le Bois-Plage-en-Ré, France"/>
        <s v="Cala Salitrona, Murcia"/>
        <s v="Avenue des Cavaliers Anglet, 64600 Anglet, France"/>
        <s v="silver strand 1000"/>
        <s v="Spiaggia di Trentova, Agropoli (SA)"/>
        <s v="Lawlors Strand"/>
        <s v="ospar mutriku 2"/>
        <s v="96 Chemin de la Pointe du siège, 14150 Ouistreham, France"/>
        <s v="Piri Piri Maruggio (TA)"/>
        <s v="Mikali (base)"/>
        <s v="Barceloneta beach"/>
        <s v="10 Rue de Mer Melen, 22610 Pleubian, France"/>
        <s v="1237 Route de la Barre, 40220 Tarnos, France"/>
        <s v="33 Musurieta Auzoa, 48650 Elexalde, Espagne"/>
        <s v="DF Malherbe"/>
        <s v="Torre San Marco Agropoli (SA)"/>
        <s v="Clevedon"/>
        <s v="CA-305, 39120, Cantabria, Espa?a"/>
        <s v="41 Zeedijk, 8380 zeebrugge, Belgique"/>
        <s v="Spiaggia Marina di Priolo, Priolo Gargallo (SR)"/>
        <s v="Tuzla"/>
        <s v="Beach in the Karolino-Bugaz (1)"/>
        <s v="Parc nautique d?partemental de l'?le de Monsieur, 4 Rue de Saint-Cloud, 92310 S?vres, France"/>
        <s v="5 Prom. Maurice Rouvier, 06230 Saint-Jean-Cap-Ferrat, France"/>
        <s v="Plage du Port Morvan, France"/>
        <s v="La Ballenita, Santa Cruz de Tenerife"/>
        <s v="378 Chemin de Chibau Berria, 64500 Saint-Jean-de-Luz, France"/>
        <s v="Blankenberge"/>
        <s v="Corigliano Foce Crati"/>
        <s v="Plage centrale , 33990 Hourtin, France"/>
        <s v="16 Avenue Maréchal Joffre, 34250 Palavas-les-Flots, France"/>
        <s v="Spiaggia Maganuco Modica (RG)"/>
        <s v="Pollock Beach"/>
        <s v="chriesbach_duebendorf_schneidera"/>
        <s v="Birsköpfli Rusco"/>
        <s v="Stevns 6"/>
        <s v="Saturn"/>
        <s v="Port Ginesta, Barcelona"/>
        <s v="hyio"/>
        <s v="Cala Reona, Murcia"/>
        <s v="Selsø"/>
        <s v="6 Boulevard du Midi Jean Hibert, 06400 Cannes, France"/>
        <s v="Unnamed Road Vendays-Montalivet, 33930 Vendays-Montalivet, France"/>
        <s v="Carrer de la Creu Roja, 1B, 46529 Canet d'en Berenguer, Valencia, Espa?a"/>
        <s v="Playa Isla Plana"/>
        <s v="Duinpark - Groendijk helft 1"/>
        <s v="Brazomar, Cantabria"/>
        <s v="Unnamed Road Vielle-Saint-Girons, 40560 Vielle-Saint-Girons, France"/>
        <s v="Sand Spit 2"/>
        <s v="Hellebæk"/>
        <s v="Playa El Portús"/>
        <s v="Torrenueva, Granada"/>
        <s v="Caswell Bay"/>
        <s v="Berria, Cantabria"/>
        <s v="Parcelgård strandeng, Roskilde Vig"/>
        <s v="65 Avenue des Bouchots, 85360 La Tranche-sur-Mer, France"/>
        <s v="49 Avenue Paul Roullet, 17110 Saint-Georges-de-Didonne, France"/>
        <s v="sand bay"/>
        <s v="Unnamed Road, 17137 Nieul-sur-Mer, France"/>
        <s v="605 Boulevard de la Plage, 40170 Saint-Julien-en-Born, France"/>
        <s v="6 All?e des Coquelicots, 44250 Saint-Brevin-les-Pins, France"/>
        <s v="pineto "/>
        <s v="Formby Beach"/>
        <s v="Plage Calabonita, Al Hoce?ma, Maroc"/>
        <s v="greifensee_fällanden_simmenc"/>
        <s v="8 Trezmalaouen, 29100 Kerlaz, France"/>
        <s v="Netley cricket field shoreline"/>
        <s v="Oasi Dunale Capaccio Paestum (SA)"/>
        <s v="Playa de las Amoladeras"/>
        <s v="goas lagorn"/>
        <s v="Gradina"/>
        <s v="lacléman_gland_kubela"/>
        <s v="Labrego"/>
        <s v="Bolonia, Cádiz"/>
        <s v="Valdevaqueros, Cádiz"/>
        <s v="Sassonia di Marotta Marotta (PU)"/>
        <s v="spiaggia di Buggerru"/>
        <s v="playa de los arenales"/>
        <s v="METU2"/>
        <s v="Promenade Andr? Pradayrol - Plage de la, Chemin de la Pointe de l'Aiguille, 06590 Th?oule-sur-Mer, France"/>
        <s v="64200 Biarritz, France"/>
        <s v="shkorpilovzi"/>
        <s v="Greve Strand"/>
        <s v="8 Calle Valle de Arán, 30868 La Azohía, Espagne"/>
        <s v="Simeto"/>
        <s v="Bielersee_Vinelz_FankhauserS"/>
        <s v="Playa Heliópolis, Castellón/Castelló"/>
        <s v="Ognonnaz-1"/>
        <s v="plage du m?tro, 40220 Tarnos, France"/>
        <s v="perros cale"/>
        <s v="test"/>
        <s v="Spiaggia Terzo Cavone, Scanzano Jonico (MT)"/>
        <s v="Passeio Mar?timo de Alg?s, 1495 Alg?s, Portugal"/>
        <s v="Zurriola San Sebasti?n, 20002 San Sebasti?n, Espagne"/>
        <s v="Lido Onda Libera, Scanzano Jonico (MT)"/>
        <s v="Rue Des Combattants - Immeuble Imp?rial, 30240 Le Grau-du-Roi, France"/>
        <s v="Lido Venere, Agropoli (SA)"/>
        <s v="Unnamed Road, 33260 La Teste-de-Buch, France"/>
        <s v="Bremdahl"/>
        <s v="Cagliari Poetto"/>
        <s v="Spiaggia dellOncino, Torre Annunziata (NA)"/>
        <s v="Fossalon"/>
        <s v="lötschebach_bern_scheurerk"/>
        <s v="23 Route de Maguelone, 34250 Palavas-les-Flots, France"/>
        <s v="Passeig del Mare Nostrum, 15, 08039 Barcelona, Spain"/>
        <s v="113 Passeig Marítim de la Patacona, 46120 Alboraia, Espagne"/>
        <s v="Murg_Waengi_StrickerR"/>
        <s v="Stevns 3"/>
        <s v="Spiaggia della Brussa (Valle Vecchia), Caorle (VE)"/>
        <s v="Vama Veche"/>
        <s v="Swathyling Southampton "/>
        <s v="Bodensee_Steinach_Dolder_A"/>
        <s v="Roskilde Vig Nord"/>
        <s v="aare_kehrsatz_stolten"/>
        <s v="375 Ulia Pasealekua, 20013 Donostia, Espagne"/>
        <s v="Thur_Schoenenberg_SchaerA"/>
        <s v="Banna Strand"/>
        <s v="Töss_Bauma_KurthE"/>
        <s v="Avenue Salvador Allende, 13500 Martigues, France"/>
        <s v="Platja Equipada, Barcelona"/>
        <s v="Spiaggia Spinesante Barcellona (ME)"/>
        <s v="Cala Major, Illes Balears"/>
        <s v="A Lanzada, Pontevedra"/>
        <s v="Spiaggia della Riserva Naturale Costa di Licola, Pozzuoli (NA)"/>
        <s v="D65, 85200 Saint-Michel-le-Cloucq, France"/>
        <s v="Coral bay"/>
        <s v="154 Chemin de la Gr?ve de Kerdre?n, 29470 Plougastel-Daoulas, France"/>
        <s v="Aeroporto, 33000 Bordeaux, France"/>
        <s v="PLAGE TIZIRINE CHERCHELL, 42100 Cherchell, Alg?rie"/>
        <s v="Asparuhovo beach"/>
        <s v="Cruz Quebrada"/>
        <s v="Kazarba"/>
        <s v="37 Quai de la Seine, 75019 Paris, France"/>
        <s v="37 Route du Sel, 83400 Hy?res, France"/>
        <s v="Rhein_Beach near Tinguely Museum_Bolger. O_Sigrist F."/>
        <s v="Marlfield"/>
        <s v="Neversea"/>
        <s v="Eichenpark, 20149 Hamburg, Allemagne"/>
        <s v="????? ????. ??. ??????????"/>
        <s v="Vendicari_Lühmann"/>
        <s v="FAROS"/>
        <s v="Unnamed Road, 29170 Fouesnant, France"/>
        <s v="Debeli rtic 4"/>
        <s v="15 Avenue des Eucalyptus, 83380 Roquebrune-sur-Argens, France"/>
        <s v="Spiaggia al Piano di Velia, Ascea (SA)"/>
        <s v="Spiaggia delle Mortelle, Portici (NA)"/>
        <s v="Porsmilin "/>
        <s v="Hvidbjerg"/>
        <s v="la gautrelle "/>
        <s v="Aghios Nikolaos,2 (church)"/>
        <s v="Fotini"/>
        <s v="Bassin de la Villette, 75019 Paris, France"/>
        <s v="Faros Beach"/>
        <s v="Unnamed Road, Saint-Jouin-Bruneval, France"/>
        <s v="Gavà, Barcelona"/>
        <s v="Spaiggia della Marina di Montemarciano, Ancona (AN)"/>
        <s v="Stevns 8"/>
        <s v="Corbu (Anemone)"/>
        <s v="Playa de Baldaio"/>
        <s v="Poste de secours, 14880 Colleville-Montgomery, France"/>
        <s v="La Jaquita, Santa Cruz de Tenerife"/>
        <s v="Flora"/>
        <s v="Ladiou Beach"/>
        <s v="13 Passeig Mar?tim Barceloneta, 08003 Barcelona, Espagne"/>
        <s v="long beach cork 100m"/>
        <s v="Marina Nova"/>
        <s v="Amager Strandpark"/>
        <s v="büro test"/>
        <s v="Platja de Ponent, Barcelona"/>
        <s v="warrenpoint seaview"/>
        <s v="plage ouest, 34420, France"/>
        <s v="Sand spit"/>
        <s v="Spiaggia Mazzeo Taormina (ME)"/>
        <s v="46 Rue du Bedume, 56190 Ambon, France"/>
        <s v="ste Anne"/>
        <s v="1 Mont?e de la Plage, 40140 Soustons, France"/>
        <s v="Debeli rtic 5"/>
        <s v="Kisumu Beach Resort"/>
        <s v="67 Boulevard Paul Doumer, 51100 Reims, France"/>
        <s v="schiffenensee_duedingen_hirschij"/>
        <s v="lindholm strand"/>
        <s v="Chioggia spiaggia di Sottomarina"/>
        <s v="5153F Rue Bouronne, 13600 La Ciotat, France"/>
        <s v="løgstør strand"/>
        <s v="Canet de Mar, Barcelona"/>
        <s v="64 Route du Rohu, 56730 Saint-Gildas-de-Rhuys, France"/>
        <s v="322 Avenue Jean-Baptiste Mattei, 83500 La Seyne-sur-Mer, France"/>
        <s v="clogherhead 100m"/>
        <s v="aare_bern_scheurerk"/>
        <s v="7 Prom. Maurice Rouvier, 06230 Saint-Jean-Cap-Ferrat, France"/>
        <s v="Castilla, Huelva"/>
        <s v="Parco Naturale S. Bartolo di Pesaro"/>
        <s v="Sydhavnstippen"/>
        <s v="Valdearenas, Cantabria"/>
        <s v="Spiaggia nella Riseva Naturale Oasi del Simeto, Catania (CT)"/>
        <s v="Viale Nettuno Lido di Metaponto, 75012 Lido di Metaponto, Italie"/>
        <s v="long beach 1000"/>
        <s v="Plaza Cervantes, 1, 20007 Donostia, Gipuzkoa, Espa?a"/>
        <s v="191-223 Regattastraße, 12527 Berlin, Allemagne"/>
        <s v="Moneglia"/>
        <s v="Playa de Poniente, Almería"/>
        <s v="Spiaggia Morghella, Pachino (SR)"/>
        <s v="Birgitte Larsen"/>
        <s v="10 Impasse de l'Oc?an, 56370 Le Tour-du-Parc, France"/>
        <s v="Fiumara Sant''Antonio Roccella Jonica (RC)"/>
        <s v="Calle 17, 55, 46182 Paterna, Valencia, Espa?a"/>
        <s v="Rebæk"/>
        <s v="DBTL"/>
        <s v="Apothika B"/>
        <s v="36 Boulevard du Midi Louise Moreau, 06150 Cannes, France"/>
        <s v="playa fluvial de Catoira"/>
        <s v="27 Boulevard Albert 1er, 76600 Le Havre, France"/>
        <s v="San Miguel de Cabo de Gata, Almería"/>
        <s v="Cala del Barco"/>
        <s v="Spiaggia Grotta della Cala, Camerota (SA)"/>
        <s v="18 Strada Statale 18, 88022 88022, Italie"/>
        <s v="Hvidovre strand og strang-eng"/>
        <s v="San Pedro de Bocamar, Asturias"/>
        <s v="Cantarrijan, Granada"/>
        <s v="2 Rue du Moulin, 3857 Schifflange, Luxembourg"/>
        <s v="Spiaggia Olivella, Santa Flavia (PA)"/>
        <s v="15 Prom. Maurice Rouvier, 06230 Saint-Jean-Cap-Ferrat, France"/>
        <s v="følvika"/>
        <s v="1B Quai de la Citadelle, 59140 Dunkerque, France"/>
        <s v="Playa Malandar, Huelva"/>
        <s v="Spiaggia presso Laguna del Mort, Eraclea (VE)"/>
        <s v="Bodensee_Arbon_MösliS"/>
        <s v="Mirante Maruggio (TA)"/>
        <s v="Itchen River"/>
        <s v="Playa Nova, Alicante/Alacant"/>
        <s v="9 All?e des Bugadi?res, 06800 Cagnes-sur-Mer, France"/>
        <s v="Spiaggia alla foce del fiume Tenna"/>
        <s v="Les terasses d'Apign?, les ?tangs d'Apign?, 35000 Rennes, France"/>
        <s v="Plage du LEQUIN, 83400 Hy?res, France"/>
        <s v="????????????? ????????"/>
        <s v="Galizano, Cantabria"/>
        <s v="marielleeleni"/>
        <s v="Isla Canela, Huelva"/>
        <s v="Baia Trentova Agropoli (SA)"/>
        <s v="Tversted Strand"/>
        <s v="24 De Zurriola Hiribidea, 20002 Donostia, Espagne"/>
        <s v="Santa Cristina, A Coruña"/>
        <s v="Unnamed Road, 29840, Porspoder, France"/>
        <s v="V?loroute Charles le T?m?raire, 57160 Moulins-l?s-Metz, France"/>
        <s v="Ureki-2015"/>
        <s v="2 SP366, 73026 San Foca, Italie"/>
        <s v="Litorale Domizio foce del Volturno"/>
        <s v="AS-317 Muros de Nal?n, 33138 Muros de Nal?n, Espagne"/>
        <s v="Mr Belkheira Mohammed Cite 20 Aout 1955 Bt /P N°:3 , 42002 Cherchell, Algérie"/>
        <s v="Lido 48 Spiaggia San Teodoro Pisticci (MT)"/>
        <s v="Famara"/>
        <s v="963 Calle Bandera, 39170 39170, Espagne"/>
        <s v="Spiaggia delle Saline Centola (SA)"/>
        <s v="2 Place de la Mairie, 29860 Kersaint-Plabennec, France"/>
        <s v="Limmat_Zuerich_WagnerC"/>
        <s v="Roskilde Vikingeskibsmuseum"/>
        <s v="San Amaro, A Coruña"/>
        <s v="Mazesta"/>
        <s v="35 Chemin de la Coconnière, 44730 Saint-Michel-Chef-Chef, France"/>
        <s v="Cala Pi, Illes Balears"/>
        <s v="154 Rue de Lausanne, 1202 Genève, Suisse"/>
        <s v="La Caleta, Cadiz"/>
        <s v="Porto das dunas "/>
        <s v="seapoint beach"/>
        <s v="17 Rue du 8 Mai 1945, 64110 Maz?res-Lezons, France"/>
        <s v="S?dring 40, 22303 Hamburg, Deutschland"/>
        <s v="Les Combes La Couarde-sur-Mer, 17670 La Couarde-sur-Mer, France"/>
        <s v="Langland Bay"/>
        <s v="2 Avenue de l'Oc?an, 40200 Mimizan, France"/>
        <s v="Unnamed Road, Tarragona, Espa?a"/>
        <s v="96 Plage Sud, 40560 Vielle-Saint-Girons, France"/>
        <s v="urnaesch_urnaesch_meierr"/>
        <s v="Samil, Pontevedra"/>
        <s v="Navodari (Anemone)"/>
        <s v="Lido lato destro Policoro (MT)"/>
        <s v="Catanzaro Lido Foce Corace"/>
        <s v="Malkoto more"/>
        <s v="37 Haagweg, 2681 PB Monster, Pays-Bas"/>
        <s v="Priolo Gargallo"/>
        <s v="Chemin du Phare, 13500 Martigues, France"/>
        <s v="vorderrhein_disentis_schmidn"/>
        <s v="Spiaggia libera foce Tusciano, Battipaglia (SA)"/>
        <s v="Bosco Isola Lesina"/>
        <s v="D107 Le Porge, 33680 Le Porge, France"/>
        <s v="Digue de Rochebonne Saint-Malo, Ille-et- Saint-Malo, France"/>
        <s v="13 Boulevard Chanard, 56170 Quiberon, France"/>
        <s v="Spiaggia alla foce del Fiume Irminio, Ragusa (RG)"/>
        <s v="Plage de la Mine"/>
        <s v="Strandweg 66, 23730 Rettin, Allemagne"/>
        <s v="Boutrouilles, 29890 Kerlouan, France"/>
        <s v="Praa Sands"/>
        <s v="La Musclera, Barcelona"/>
        <s v="37 Rue d'Aigremont, 78300 Poissy, France"/>
        <s v="Vadu "/>
        <s v="25 Sanmikollako Ibilbidea, 20830 Mutriku, Espagne"/>
        <s v="Zumaia, Gipuzkoa, España"/>
        <s v="Razo, A Coruña"/>
        <s v="6178 Avenue de la Plage, 62231 Bl?riot-Plage (Sangatte), France"/>
        <s v="Las Salinas de Cabo de Gata, Almería"/>
        <s v="220-462 Route Departementale 940, 62200 Boulogne-sur-Mer, France"/>
        <s v="Rue de la Tossen, 22500 Paimpol, France"/>
        <s v="Baia blu"/>
        <s v="d'Amour,, Prom. de la Chambre d'Amour, 64600 Anglet, France"/>
        <s v="Corbu"/>
        <s v="12-34 Via Principe Umberto, 89040 Bivongi, Italie"/>
        <s v="Quatre Pompes, 29200 Brest, France"/>
        <s v="Boulevard du Prince de Galles Biarritz, 64200 Biarritz, France"/>
        <s v="Plage Rass Rmel, Larache, 92000 Larache, Maroc"/>
        <s v="silver strand 100m"/>
        <s v="Cala Arena, Almería"/>
        <s v="Mckenzie beach, Larnaca"/>
        <s v="plage drénec"/>
        <s v="Calahonda, Málaga"/>
        <s v="El Cañuelo, Cádiz"/>
        <s v="3 Boulevard Beau Rivage, 13600 La Ciotat, France"/>
        <s v="Lötschenbach"/>
        <s v="Punta Umbría, Huelva"/>
        <s v="Spiaggia La Speranza, Alghero (SS)"/>
        <s v="Antuerta, Cantabria"/>
        <s v="Baia dell'Orte, spiaggia di cala casotto"/>
        <s v="Quagliodromo"/>
        <s v="El Muelle, Santa Cruz de Tenerife"/>
        <s v="D27, 34150 Aniane, France"/>
        <s v="Brussa Caorle (VE)"/>
        <s v="Spiaggia dei Gigli Isola Capo Rizzuto (KR)"/>
        <s v="3496 D64, 13122 Ventabren, France"/>
        <s v="Jan A. Jensen"/>
        <s v="Castiadas Costa Rei"/>
        <s v="rhein_laag_jungbluthn"/>
        <s v="Unnamed Road Carcans, 33121 Carcans, France"/>
        <s v="El Chaparral, Málaga"/>
        <s v="Senigallia"/>
        <s v="Vindicio (Formia)"/>
        <s v="32 Avenue Claude Vignon, 06230 Saint-Jean-Cap-Ferrat, France"/>
        <s v="Spiaggia a San Cataldo, Trappeto (PA)"/>
        <s v="Mortelle Portici (NA)"/>
        <s v="Praia da Cabana do Pescador"/>
        <s v="Marina di Salve"/>
        <s v="Varkiza "/>
        <s v="Rue du Tumulus, 56680 Gâvres, France"/>
        <s v="langete_langenthal_geiserm"/>
        <s v="carne beach, wexford"/>
        <s v="Spiaggia ante porto Roccella Jonica (RC)"/>
        <s v="Smidstrup Strand"/>
        <s v="Fiumara Zirgone Roccella Jonica (RC)"/>
        <s v="Place du Pr?sident Wilson, 21000 Dijon, France"/>
        <s v="Ammos Beach Mamaia"/>
        <s v="La Barceloneta, Barcelona"/>
        <s v="plage de Trezmalaouen, 29100 Kerlaz, France"/>
        <s v="Laganas, Zakynthos"/>
        <s v="6 San Cristobal Auzoa, 48350 Busturia, Espagne"/>
        <s v="Port du Passage, Maison de la Mer Guy Liziar, 29480 LE RELECQ KERHUON, France"/>
        <s v="Las Salinas"/>
        <s v="sihlsee_einsiedeln_schilligerllacherl"/>
        <s v="???????"/>
        <s v="Av. Playa San Juan de la Canal, 26E, 39110 Santa Cruz de Bezana, Cantabria, Espa?a"/>
        <s v="Spiaggia di San Vito, Polignano a Mare (BA)"/>
        <s v="Spiaggia presso il Lungomare Garibaldi, Castellammare di Stabia (NA)"/>
        <s v="Beach in the Karolino-Bugaz (2)"/>
        <s v="Glænø Stenfed"/>
        <s v="307 Avenue du Port de Plaisance, 83000 Toulon, France"/>
        <s v="Spiaggia a Marina di Stabia, Castellammare di Stabia (NA)"/>
        <s v="Vibo Marina"/>
        <s v="Itzurun, Gipuzkoa"/>
        <s v="Pereiro, Pontevedra"/>
        <s v="Caorle spiaggia Brussa"/>
        <s v="MSFD Langerak"/>
        <s v="193 N-332, 03189 Orihuela, Espagne"/>
        <s v="Buggerru Via Diaz Rifornitore Q8, 09010 Buggerru CI, Italia"/>
        <s v="Unnamed Road, 40220 Tarnos, France"/>
        <s v="Praia do Torrão"/>
        <s v="117 Via Rio Marina, 00054 Fregene, Italie"/>
        <s v="Hellerup Strand"/>
        <s v="Spiaggia di San Leonardo, Cutro (KR)"/>
        <s v="Tisvildeleje"/>
        <s v="MSFD Kofoeds enge"/>
        <s v="Passeig de la Ribera, 14, 08870 Sitges, Barcelona, Spain"/>
        <s v="Pto La Alcaidesa , Cádiz"/>
        <s v="bodensee_thal_schlachterj_1"/>
        <s v="Les Coves, Barcelona"/>
        <s v="Vieille ville de, Barcelona, Espa?a"/>
        <s v="Kernavéno Crozon, 29160 Crozon, France"/>
        <s v="Plages de Corbi?res, 13016 Marseille, France"/>
        <s v="Strandopgang Molenslag Ter Heijde, 2684 Ter Heijde, Pays-Bas"/>
        <s v="Benítez (segundo tramo), Ceuta"/>
        <s v="3 Route de Ste Anne, 29550 Plon?vez-Porzay, France"/>
        <s v="Nuevo Portil, Huelva"/>
        <s v="Spiaggia di Marechiaro, Anzio (RM)"/>
        <s v="durankulak"/>
        <s v="Riserva naturale regionale della Sentina San Benedetto del Tronto (AP)"/>
        <s v="Le Havre"/>
        <s v="Tarquinia"/>
        <s v="Lido di Macchia - Porto degli Argonauti, Pisticci (MT)"/>
        <s v="Rhein_Hemishofen_StollL"/>
        <s v="2 Place de la Concorde, 33680 Lacanau, France"/>
        <s v="Punta Entinas Sabinar, Almería"/>
        <s v="10 Rue Paul-Emile Victor, 14150 Ouistreham, France"/>
        <s v="Bele Skale 1 MLW Month"/>
        <s v="Corniche S, Hammam Lif, Tunisie"/>
        <s v="reuss_hünenberg_eberhardy"/>
        <s v="23 Boulevard Aristide Briand, 14150 Ouistreham, France"/>
        <s v="Kvavilnari"/>
        <s v="505 Rue du Theven Bras, 29250 Santec, France"/>
        <s v="3093 Pont Neuf, 75001 Paris, France"/>
        <s v="Rue de Fontreven, 22120 Hillion, France"/>
        <s v="10 Avenue Denis Semeria, 06230 Saint-Jean-Cap-Ferrat, France"/>
        <s v="Zurriola Hiribidea, 39, 20002 Donostia, Gipuzkoa, Espagne"/>
        <s v="Marina di Curinga, 88022 Curinga, Italie"/>
        <s v="Punta del Riu, Tarragona"/>
        <s v="1 Am Hafen, 17509 Lubmin, Allemagne"/>
        <s v="Moesgård Strand"/>
        <s v="Kærgård Strand"/>
        <s v="6 Avenue des Sables, 33121 Carcans, France"/>
        <s v="Lido San Tommaso, Fermo (AP)"/>
        <s v="28B Avenue Claude Vignon, 06230 Saint-Jean-Cap-Ferrat, France"/>
        <s v="3 Rue du Ch?telet, 22750 Saint-Jacut-de-la-Mer, France"/>
        <s v="Costine?ti"/>
        <s v="Masnou, Barcelona"/>
        <s v="1, Place du Général de Gaulle, 56740 Locmariaquer, France"/>
        <s v="Sant'Anna Arresi Porto Pino"/>
        <s v="Spiaggia dell Oasi dei Variconi, Castel Volturno (CE)"/>
        <s v="Rue des Sables Blancs, 29900 Concarneau, France"/>
        <s v="Amager Strand"/>
        <s v="Nokken Strandvej "/>
        <s v="carne 1000m"/>
        <s v="Unnamed Road, 29160 Crozon, France"/>
        <s v="Plage de, Rue de l'Uhabia, 64210 Bidart, France"/>
        <s v="3 Urbanitzacio Arenals Mar Sector 1, 17256 Pals, Espagne"/>
        <s v="Unnamed Road, 35350, 35350 Saint-Coulomb, France"/>
        <s v="Ladies Cove"/>
        <s v="City Stade, 76600 Le Havre, France"/>
        <s v="long strand"/>
        <s v="Saint-Frieux Neufchâtel-Hardelot, 62152 Neufchâtel-Hardelot, France"/>
        <s v="Canal Deustu, 11C, 48015 Bilbo, Bizkaia, Espa?a"/>
        <s v="Valcobo, A Coruña"/>
        <s v="Campo de Golf, Málaga"/>
        <s v="Grosso CUM / Promenade, 06000 Nice, France"/>
        <s v="S?m?rkevej 2B, 6990 Ulfborg, D?nemark"/>
        <s v="Bloemendaal"/>
        <s v="Plage de Tsirangoty, Ambovomb Ambovombe, Madagascar"/>
        <s v="chernomorski solnizi"/>
        <s v="Uvala Stoja"/>
        <s v="54 Via Ronchi, 16155 Genova, Italie"/>
        <s v="6 Impasse du Goulet, 29280 Locmaria-Plouzan?, France"/>
        <s v="6178 Avenue de la Plage, 62231 Sangatte, France"/>
        <s v="54 Viale Cristoforo Colombo, 54033 Carrara, Italie"/>
        <s v="55,, Carrer del Mar, 39, 08390 Montgat, Barcelona, Espagne"/>
        <s v="South beach of Arkos"/>
        <s v="Rue du Perzel, 29217 Plougonvelin, France"/>
        <s v="904 Boulevard de la 36?me division du Texas, 83700 Saint-Rapha?l, France"/>
        <s v="6 R?sidence du Casino Boulevard de la plage Surf City, 33680 Lacanau, France"/>
        <s v="1 Corso Giacomo Matteotti, 17019 Varazze, Italie"/>
        <s v="maez an aod"/>
        <s v="Beach in the  Chornomorka"/>
        <s v="Cala Lama Monachile, Polignano a Mare (BA)"/>
        <s v="111 Avenue Pierre Mend?s France, 13008 Marseille, France"/>
        <s v="Unnamed Road, 22430 Erquy, France"/>
        <s v="Emme_Utzenstorf_Grüttert"/>
        <s v="138 Route des Plages, 64500 Saint-Jean-de-Luz, France"/>
        <s v="Mälarhusen"/>
        <s v="381 Route de Pors ar Vil Keralliou, 29470 Plougastel-Daoulas, France"/>
        <s v="Place du Dossen Santec, 29250 Santec, France"/>
        <s v="Marathonas"/>
        <s v="Bon abris"/>
        <s v="Mangalia - Diana beach"/>
        <s v="34 Boulevard de la Mer, 85800 Saint-Gilles-Croix-de-Vie, France"/>
        <s v="Playa de Bolnuevo"/>
        <s v="thur_schwarzenbach_meiliw"/>
        <s v="L'Arenal, Tarragona"/>
        <s v="Ilbarritz"/>
        <s v="zuerichsee_richterswil_benkoem_2"/>
        <s v="12 Quai Victor Augagneur, 69003 Lyon, France"/>
        <s v="Spiaggia Saline, Centola (SA)"/>
        <s v="Carrer Riu Vinalop?, 1A, 03779 D?nia, Alicante, Espa?a"/>
        <s v="Maliy Ahun"/>
        <s v="Platja de la Murtra, Barcelona"/>
        <s v="Avenue de Saint-Caprais, 31240 Saint-Jean, France"/>
        <s v="YolyBeach4"/>
        <s v="La Barre, Anglet, France"/>
        <s v="Lido Mappatella Lungomare Caracciolo Napoli (NA)"/>
        <s v="1 Quai de Rance, 35430 Saint-Suliac, France"/>
        <s v="Eforie (Anemone)"/>
        <s v="thunersee_spiez_meierd_1"/>
        <s v="Plage de Pramousquier"/>
        <s v="Reuss"/>
        <s v="Fonte da Telha"/>
        <s v="Rue Ren? Gambier, 80450 Camon, France"/>
        <s v="Apothika A"/>
        <s v=" Les Salins du Lion, 13127 Vitrolles, France"/>
        <s v="Sakarun"/>
        <s v="les glacis, 56360 le palais, France"/>
        <s v="unterdsee_ermatingen_brunkem"/>
        <s v="Cho Vito, Santa Cruz de Tenerife"/>
        <s v="Area Naturale di Foce Bevano"/>
        <s v="Unnamed Road Ploudalmézeau, 29830 Ploudalmézeau, France"/>
        <s v="Port des Canonge"/>
        <s v="Spiaggia di Steccato di Cutro, Crotone (KR)"/>
        <s v="dudyxa"/>
        <s v="Horcas Coloradas, Melilla"/>
        <s v="Spiaggia di Albinia, Orbetello (GR)"/>
        <s v="Cala Tamariua, Girona"/>
        <s v="Cabo de palos, Murcia"/>
        <s v="Swanwick, downstream universal marina "/>
        <s v="College de MATAURA, 98754 TUBUAI, Polynésie française"/>
        <s v="D138 Saint-?tienne-des-Sorts, 30200 Saint-?tienne-des-Sorts, France"/>
        <s v="Debeli rtic 2 MLW Month"/>
        <s v="375 De Ulia Ibilbidea, 20013 Donostia, Espagne"/>
        <s v="Passeig Mar?tim de la Barceloneta, 6, 08003 Barcelona, Espa?a"/>
        <s v="Monachelle Pozzuoli (NA)"/>
        <s v="Beatiful view 2"/>
        <s v="Plage des Hemmes de Marck, Avenue de la Mer, 62730 Marck, France"/>
        <s v="inpernupe 2"/>
        <s v="Spathi@kea"/>
        <s v="Spiaggia Torrette di Ancona (AN)"/>
        <s v="AS-239 Carreño, 33430 Candás, Espagne"/>
        <s v="Formby point"/>
        <s v="Spiaggia Vulpiglia, Pachino (SR)"/>
        <s v="pors gelen"/>
        <s v="51 Rue du Perzel, 29217 Plougonvelin, France"/>
        <s v="Valsaline Bay"/>
        <s v="Spiaggia presso Piazza Conte, Mondragone (CS)"/>
        <s v="Playa entre calles 34 y 35, Buenos A Santa Teresita, Argentine"/>
        <s v="Avenue G?n?ral Touzet du Vigier, 83120 Sainte-Maxime, France"/>
        <s v="117 Avenue de la Jet?e, 83500 La Seyne-sur-Mer, France"/>
        <s v="Resen strand"/>
        <s v="Cramond"/>
        <s v="Spiaggia di Fano Sud Fano (PU)"/>
        <s v="Tracon Mamaia Arena Regia"/>
        <s v="Calahonda, Granada"/>
        <s v="21 Padulone, 20270 Al?ria, France"/>
        <s v="30 Chemin du Gorgen, 29350 Mo?lan-sur-Mer, France"/>
        <s v="3-5 Viale Colapesce, 90149 Palermo, Italie"/>
        <s v="TTAKKAS BEACH"/>
        <s v="Plage Unil"/>
        <s v="19 Galdona Barreiatua, 20830 Mutriku, Espagne"/>
        <s v="Spiaggia di Scivu - Acqua Durci, Arbus (SU)"/>
        <s v="Kornerup Å"/>
        <s v="Les Rotes, Alicante/Alacant"/>
        <s v="Spiaggia dellArenella, Siracusa (SR)"/>
        <s v="Ureki"/>
        <s v="9 Corso Augusto Mombello, 18038 Sanremo, Italie"/>
        <s v="Lido di Policoro, Matera (MT)"/>
        <s v="Porto di S. Benedetto"/>
        <s v="hh"/>
        <s v="Spiaggia torretta-sinarca Termoli (CB)"/>
        <s v="Zarautz, Gipuzkoa"/>
        <s v="Lido di Staranzano"/>
        <s v="D58, 78320 Le Mesnil-Saint-Denis, France"/>
        <s v="Mondello"/>
        <s v="Spiaggia di Capocotta, Ostia (RM)"/>
        <s v="Genova Sturla beach"/>
        <s v="zuerichsee_zurich_kullg"/>
        <s v="Lorze_Baar_BlarerE"/>
        <s v="37 Boulevard Charles Stoessel, 68200 Mulhouse, France"/>
        <s v="Imera"/>
        <s v="Neptune beach"/>
        <s v="30 Place Kl?ber, 67000 Strasbourg, France"/>
        <s v="Krapets"/>
        <s v="Henne Strand"/>
        <s v="test, 64500 St jean de luz, France"/>
        <s v="vadumstrand"/>
        <s v="Beach at the Monument of National Resistance"/>
        <s v="39 Zurriola Ibilbidea, 20002 Donostia, Espagne"/>
        <s v="Spiaggia Agnone Cilento, Montecorice (SA)"/>
        <s v="Palmones, Cádiz"/>
        <s v="Portsall, 29830 Ploudalmézeau, France"/>
        <s v="Spiaggia di Ponente Scicli (RG)"/>
        <s v="R?sidence les Rives de la Favi?re Bormes-les-Mimosas, 83230 Bormes-les-Mimosas, France"/>
        <s v="Unnamed Road, 20131 Pianottoli-Caldarello, France"/>
        <s v="Hornbæk Plantage"/>
        <s v="Spiaggia dell'Arenella Siracusa (SR)"/>
        <s v="Kobuleti-2015"/>
        <s v="aarezufluss_bern_scheurerk"/>
        <s v="Passeig de les Goles, 10, 46012 El Perellonet, Valencia, Espagne"/>
        <s v="zuerichsee_maennedorf_vanderkaadene"/>
        <s v="1 All?e des Foulques, 31200 Toulouse, France"/>
        <s v="Spiaggia 28 Petacciato (CB)"/>
        <s v="Belveder - Bele skale"/>
        <s v="Els Militars, Barcelona"/>
        <s v="sitter_gaiserwald_buehlerf"/>
        <s v="Maria Pia Alghero (SS)"/>
        <s v="Praia da samarra "/>
        <s v="Vendicari_Leung/Wang/Meze/Krust"/>
        <s v="Voramar, Castellón/Castelló"/>
        <s v="El Arenal, Alicante/Alacant"/>
        <s v="3 Place de l'?glise, 22120 Hillion, France"/>
        <s v="12 Lungomare Colombo, 86039 Termoli, Italie"/>
        <s v="El Arco, Almería"/>
        <s v="Golfo di Napoli spiaggia tra porto Marina di Stabia e porto commerciale Castellammare di Stabia"/>
        <s v="Esbjerg Strand"/>
        <s v="Rhein_Basel"/>
        <s v="Foce del Basento spiaggia degli Argonauti"/>
        <s v="renote"/>
        <s v="Los Muertos, Almería"/>
        <s v="Spiaggia di Licola mare, Pozzuoli (NA)"/>
        <s v="Mariager Fjord"/>
        <s v="Nova Praia Costa de Caparica"/>
        <s v="ER1-2 Flores, Azores 9970, Portugal"/>
        <s v="Spiaggia sul Mar Piccolo, Taranto (TA)"/>
        <s v="bodensee_altenrhein_caluoria"/>
        <s v="godrevy"/>
        <s v="399 Avenida Beira-Mar, Itacoati Niterói, Brésil"/>
        <s v="Route de Pors ar Vil Keraliou, 29470 Plougastel-Daoulas, France"/>
        <s v="Marinella foce Magra"/>
        <s v="Plage de la Petite Afrique"/>
        <s v="6 Avenue Denis Semeria, 06230 Saint-Jean-Cap-Ferrat, France"/>
        <s v="66 Route de la Pointe du Bill, 56860 Séné, France"/>
        <s v="Carcavelos Beach"/>
        <s v="Leira, A Coruña"/>
        <s v="Alnor Strandpark"/>
        <s v="Galéria, 20245 Galéria, France"/>
        <s v="Marinoni Venezia (VE)"/>
        <s v="Pineto localit? Scerne di Pineto"/>
        <s v="Spiaggia di Falconara Stazione Falconara Marittima (AN)"/>
        <s v="Mavro Lithari 2"/>
        <s v="MLW Month_Izola"/>
        <s v="Marina, 20247 Rogliano, France"/>
        <s v="Derbent"/>
        <s v="Lido di Marechiaro, Anzio (RM)"/>
        <s v="Rhein_Basel_BlarerP_2"/>
        <s v="Romagnolo Palermo (PA)"/>
        <s v="Towan Beach, Newquay"/>
        <s v="limmat_zuerich_suterd&amp;glauserp"/>
        <s v="Woodridge Campus"/>
        <s v="2 Rond-Point Pierre Guillaumat, 31400 Toulouse, France"/>
        <s v="dronningens ferieby"/>
        <s v="aare_rupperswil_badert"/>
        <s v="Rue de la Poterne, 45000 Orl?ans, France"/>
        <s v="La Salvé, Cantabria"/>
        <s v="Leocadio Machado, Santa Cruz de Tenerife"/>
        <s v="tsy"/>
        <s v="Inn_Pradella_KohlT"/>
        <s v="Mutriku, Gipuzkoa, España"/>
        <s v="25 Rue du Castel, 14520 Port-en-Bessin-Huppain, France"/>
        <s v="5468 Route du Minou, 29280 Plouzané, France"/>
        <s v="??????? ????????? ??????? ????????"/>
        <s v="avra"/>
        <s v="Los Berengueles, Granada"/>
        <s v="Bele Skale 2"/>
        <s v="Mesecev zaliv 1"/>
        <s v="Kobuleti Northern pelriphery"/>
        <s v="Kamchia"/>
        <s v="Route de la baie, 14810 Merville Franceville Plage, France"/>
        <s v="bodensee_horn_huberm"/>
        <s v="Mollösund badstrand"/>
        <s v="Praia da Saúde"/>
        <s v="Sihl_Horgen_BucherF"/>
        <s v="vierwaldstättersee_weggis_schöberls_1"/>
        <s v="La Barre"/>
        <s v="Westport Argyll"/>
        <s v="Foce fiumara Palmeto Roccella Jonica (RC)"/>
        <s v="WESTWIND, Falckensteiner Strand 87, 24159 Kiel, Allemagne"/>
        <s v="LacLéman_La Tour-de-Peilz_bain des dames_Hammerdirt"/>
        <s v="Debeli rtic 2"/>
        <s v="Spiaggia di Ventotto, Petacciato (CB)"/>
        <s v="Stevns 5"/>
        <s v="31 Quai de la Loire, 75019 Paris, France"/>
        <s v="Spiaggia di Agnone, Montecorice (SA)"/>
        <s v="Widemouth Bay"/>
        <s v="Sotillo, Granada"/>
        <s v="Ladram Bay"/>
        <s v="toeno"/>
        <s v="Molino de Papel, Málaga"/>
        <s v="Sihl_zuerich_eichenbergerD"/>
        <s v="Puçol, Valencia/València"/>
        <s v="Perdouro, Lugo"/>
        <s v="Plage de Longchamp Saint-Lunaire, 35800 Saint-Lunaire, France"/>
        <s v="D328 Vielle-Saint-Girons, 40560 Vielle-Saint-Girons, France"/>
        <s v="La Cueva, Santa Cruz de Tenerife"/>
        <s v="limmat_dietikon_keiserp"/>
        <s v="314 Allée du Grand Pré, 56760 Pénestin, France"/>
        <s v="Skomagerkrogen"/>
        <s v="Plaža Prklog"/>
        <s v="Torre Salsa"/>
        <s v="Aare unterhalb Wehr Engehalde"/>
        <s v="cleanuptravels.com"/>
        <s v="13 Rue du Four, 22100 Lanvallay, France"/>
        <s v="Køge Strand"/>
        <s v="6-7 Boulevard Albert 1er, 44600 Saint-Nazaire, France"/>
        <s v="salle des fetes, 63320 Chidrac, France"/>
        <s v="Limmat_Unterengstringen_OggierBührer"/>
        <s v="Grenaa"/>
        <s v="carne beach co wexford"/>
        <s v="1 Portu Kalea, 48360 Mundaka, Espagne"/>
        <s v="Aare_Elfenau_cataldiv"/>
        <s v="38 Avenue de Montredon, 13008 Marseille, France"/>
        <s v="Spiaggia del Foro di Ortona, Chieti (CH)"/>
        <s v="Spiaggia di Torrette Ancona (AN)"/>
        <s v="Ballyhenry bay"/>
        <s v="Fiesa-Pacug MLW Month"/>
        <s v="81 Avenue de la Pointe Rouge, 13008 Marseille, France"/>
        <s v="D106E3 L?ge-Cap-Ferret, 33950 L?ge-Cap-Ferret, France"/>
        <s v="Spiaggia di Canovella de Zoppoli, Trieste (TS)"/>
        <s v="Doñana_2"/>
        <s v="Kalogria"/>
        <s v="glatt_oerlikon_covosN"/>
        <s v="ERROMARDIE, saint jean de luz, France"/>
        <s v="Lahta"/>
        <s v="Camping Municipal des ondes, 18 bis Rue du Bord de Mer, 35114 Saint-Beno?t-des-Ondes, France"/>
        <s v="2 All?e de Barqueroute, 13620 Carry-le-Rouet, France"/>
        <s v="IMS-METU beach"/>
        <s v="silver strand 1000m"/>
        <s v="MSFD Pomlenakke, Falster"/>
        <s v="Marselisborg strand"/>
        <s v="Grattan Beach"/>
        <s v="Chemin Lousaou, 56370 Sarzeau, France"/>
        <s v="Litoranea P. Mennea Barletta (BT)"/>
        <s v="Dead Man's"/>
        <s v="Paseo Mar?timo Virgen del Carmen, 21-23, 29730 Rinc?n de la Victoria, M?laga, Espagne"/>
        <s v="Arenile Castellammare di Stabia (NA)"/>
        <s v="Sar?germe Plaj?"/>
        <s v="Passeig Migdia, 100P, 08005 Barcelona, Espa?a"/>
        <s v="Almaciga, Santa Cruz de Tenerife"/>
        <s v="6 All?e des Sports, 92800 Puteaux, France"/>
        <s v="Amager Strandpark Beach 2"/>
        <s v="D82 Messanges, 40660 Messanges, France"/>
        <s v="venus- Saturn"/>
        <s v="Rhein_Basel_HungerbuehlerN"/>
        <s v="66 Route de la Pointe du Bill, 56860 S?n?, France"/>
        <s v="Spiaggia di Punta delle Formiche, Pachino (SR)"/>
        <s v="D80 Brando, 20222 Brando, France"/>
        <s v="Netley Royal Victoria country park"/>
        <s v="33 Boulevard Albert 1er, 76400 Fécamp, France"/>
        <s v="plage de kerler, 29170 Fouesnant, France"/>
        <s v="Paseo Playa de la H?pica, 3, 52006 Melilla, Espagne"/>
        <s v="Plage Napoléon"/>
        <s v="De Ponent, Barcelona"/>
        <s v="trestraou"/>
        <s v="7 Plage du Mourillon, 83000 Toulon, France"/>
        <s v="3rd Glyfada Beach"/>
        <s v="Fontaíña, Pontevedra"/>
        <s v="142 Avenue Pierre Mend?s France, 13008 Marseille, France"/>
        <s v="Ciudad Jardín, Illes Balears"/>
        <s v="Malou Park, Chauss?e de Stockel 45, 1200 Woluwe-Saint-Lambert, Belgique"/>
        <s v="Varigotti"/>
        <s v="88 All?e des Aliz?s, 34280 La Grande-Motte, France"/>
        <s v="Baltiisky bulvar"/>
        <s v="Hanstholm Vildtreservat"/>
        <s v="Vicki Cockburn"/>
        <s v="Büyükada Beach"/>
        <s v=", 56370 Sarzeau, France"/>
        <s v="Akra"/>
        <s v="31-39 Promenade Des Alizes, Saint-Pi Terre Sainte, France"/>
        <s v="Sihl_Adliswil_Oggi_Fort"/>
        <s v="via lungomare Tafuri Salerno (SA)"/>
        <s v="mamaia"/>
        <s v="Razo Da Costa, A Coruña"/>
        <s v="Spiaggia di Marina di Vecchiano, Pisa (PI)"/>
        <s v="17 Le Marais, 50660 Lingreville, France"/>
        <s v="Calanque du Mugel, 13600 La Ciotat, France"/>
        <s v="N?vodari"/>
        <s v="10 Rue Alfred Basle, 35260 Cancale, France"/>
        <s v="forum"/>
        <s v=" D106E3 D106E3 Unnamed Road, 33950 Lège-Cap-Ferret, France"/>
        <s v="Calle Astillero, 12, 33430 Cand?s, Asturias, Espagne"/>
        <s v="8501 Rue de l'?glise, 27740 Poses, France"/>
        <s v="Racó de Mar, Valencia/València"/>
        <s v="Passeig de Joan de Borb?, 78, 08003 Barcelona, Spain"/>
        <s v="Cala del Pino, Málaga"/>
        <s v="Spiaggia libera di Lago Patria - Castel Volturno (CE)"/>
        <s v="Avenue Mathias Delobel, 59800 Lille, France"/>
        <s v="Sabinillas, Málaga"/>
        <s v="METU Beach"/>
        <s v="Spiaggia di Pioppi, Salerno (SA)"/>
        <s v="Debeli rtic 1"/>
        <s v="Strunjan"/>
        <s v="Komi A"/>
        <s v="Tlacopanocha"/>
        <s v="Vistabella, Valencia/València"/>
        <s v="Unnamed Road, 20110 Belv?d?re-Campomoro, France"/>
        <s v="8 Quai Admis en Chef Thomas, 35260 Cancale, France"/>
        <s v="Spiaggia della Maddalena, Capoterra (CA)"/>
        <s v="Crotone Foce Neto"/>
        <s v="Calle de la Paz, 28410 Manzanares el Real, Madrid, Spain"/>
        <s v="AS-317, 33138 Muros de Nal?n, Asturias, Espa?a"/>
        <s v="Riccio TolloOrtona (CH)"/>
        <s v="49 Rue du Dr Mic?, 64500 Ciboure, France"/>
        <s v="Localit? Rio Vivo a sud di Termoli"/>
        <s v="124 Via Giuseppe Mazzini, 16031 Bogliasco, Italie"/>
        <s v="Los Enebrales, Huelva"/>
        <s v="Spiaggia di Tor Caldara, Anzio (RM)"/>
        <s v="mavra volia"/>
        <s v="12 Digue de Mer, 59240 Dunkerque, France"/>
        <s v="144 Via Roma, 00055 Ladispoli, Italie"/>
        <s v="Long Beach Island "/>
        <s v="Lido Saraceni"/>
        <s v="Vasto Localit? punta Aderci"/>
        <s v="Lido Sirene"/>
        <s v="La Llana"/>
        <s v="Pla?a del Mar, Barcelona, Espagne"/>
        <s v="silver strand"/>
        <s v="Matalascañas, Huelva"/>
        <s v="SEF"/>
        <s v="Bajo de guia 10-05-14"/>
        <s v="San Cataldo  Est della Foce del torrente Pinto Trappeto (PA)"/>
        <s v="Kronborgstranden"/>
        <s v="Finale Ligure harbour beach"/>
        <s v="Agnone C.to Montecorice (SA)"/>
        <s v="Feu Aval de la Digue du Port, Quai de l'Infante, 64500 Saint-Jean-de-Luz, France"/>
        <s v="Stevns 18"/>
        <s v="2557 Quai de Versailles, 44000 Nantes, France"/>
        <s v="Sarpi-2016"/>
        <s v="Vascello d'oro Comacchio (FE)"/>
        <s v="Sivholm"/>
        <s v="Punta de la Plata, Málaga"/>
        <s v="Rue des Bénédictins Lancieux, 22770 Lancieux, France"/>
        <s v="avenue des dunes, 85470 bretignolles sur mer, France"/>
        <s v="Foce del Chienti"/>
        <s v="??????? ??????? "/>
        <s v="1350 Via Litoranea, 00122 00122, Italie"/>
        <s v="Arribolas, Bizkaia"/>
        <s v="Northern Texel beach"/>
        <s v="sempachersee_sempach_tampec"/>
        <s v="Vama Veche — 2 Mai"/>
        <s v="Corna Becerra, A Coruña"/>
        <s v="Area protetta dunale Legambiente Eboli (SA)"/>
        <s v="Test1"/>
        <s v="Edighiol"/>
        <s v="Alepu"/>
        <s v="60 Route de la Corniche, 29200 Brest, France"/>
        <s v="via luigi sturzo, marina di Gioiosa Jonica RC, Italy, 89046 Marina di Gioiosa Ionica, Italie"/>
        <s v="36 Zurriola Hiribidea, 20002 Donostia, Espagne"/>
        <s v="Spiaggia di zona Arco, Tricase (LE)"/>
        <s v="Sihl_Menzingen_Kucharska_Magdalena"/>
        <s v="Avenida da Praia Peniche, 2520-206 Peniche, Portugal"/>
        <s v="Dominella Casalvelino (SA)"/>
        <s v="Mamaia "/>
        <s v="Porto Garibaldi"/>
        <s v="Cala Santes Creus, Tarragona"/>
        <s v="Fil Burnu Beach (Anemone)"/>
        <s v="Grande plage, 44760 La Bernerie-en-Retz, France"/>
        <s v="Mamaia Nord (Anemone)"/>
        <s v="Porto Tolle spiaggia di Barricata"/>
        <s v="Piran MS Monitoring "/>
        <s v="19 Boulevard du G?n?ral de Gaulle, 64200 Biarritz, France"/>
        <s v="zuerichsee_waendenswil_colomboc_1"/>
        <s v="Unnamed Road, 29217 Le Conquet, France"/>
        <s v="Passeig de Joan de Borb?, 78, 08003 Barcelona, Espa?a"/>
        <s v="283 Chemin de la Pin?de, 83000 Toulon, France"/>
        <s v="Ore Strand"/>
        <s v="Ermatingen"/>
        <s v=", 33680 Le Porge, France"/>
        <s v="355 Route de Pen ar Pont, 29470 Plougastel-Daoulas, France"/>
        <s v="68 Avenue Jean Mermoz, 06230 Saint-Jean-Cap-Ferrat, France"/>
        <s v="greifensee_maur_simmenc"/>
        <s v="Ross Beach"/>
        <s v="Knud Strand"/>
        <s v="pochote, Pochote Pochote, Costa Rica"/>
        <s v="Spiaggia in localit? Magazzeno, Pontecagnano (SA)"/>
        <s v="Spiaggia di Velia, Ascea (SA)"/>
        <s v="Unnamed Road, 14810 Merville-Franceville-Plage, France"/>
        <s v="Arou, A Coruña"/>
        <s v="13-16 Boulevard Albert 1er, 76600 Le Havre, France"/>
        <s v="Carrer d'Isabel de Villena, 4, 46011 Val?ncia, Valencia, Espa?a"/>
        <s v="Burumendi, Gipuzkoa"/>
        <s v="Le Ruault, 56370 SARZEAU, France"/>
        <s v="Piran 1"/>
        <s v="greifensee_uster_fischerb_1"/>
        <s v="Aarhus Strand ved Varna Palæet"/>
        <s v="Nivå Strand"/>
        <s v="Merón, Cantabria"/>
        <s v="63 Prom. de l'Oc?an, 40440 Ondres, France"/>
        <s v="El Rincón de La China, Granada"/>
        <s v="Vallone Agropoli (SA)"/>
        <s v="Spiaggia di Isola Varano, Ischitella (FG)"/>
        <s v="73 Quai de Valmy, 75010 Paris, France"/>
        <s v="Eforie"/>
        <s v="75 Rue de la Roche Bonneau, 85800 Saint-Gilles-Croix-de-Vie, France"/>
        <s v="Marseille_Huveaune"/>
        <s v="6 Calle Nombre, 15592 Ferrol, "/>
        <s v="Forte dei Marmi - Vittoria Apuana"/>
        <s v="zuerichsee_staefa_hennm"/>
        <s v="Pomlenakke, Falster"/>
        <s v="GEROSKIPOU - RIKKOS BEACH"/>
        <s v="katzensee_regensdorfzuerichaffoltern_stueberj"/>
        <s v="reuss_ottenbach_schoenenbergerl"/>
        <s v="12 Square du Ramponneau, 59800 Lille, France"/>
        <s v="83 Route de la Joneli?re, 44300 Nantes, France"/>
        <s v="Spiaggia Di Eraclea, Ceggia (VE)"/>
        <s v="Chemin Yann Duprat, 85270 Saint-Hilaire-de-Riez, France"/>
        <s v="RUE AFAERIRII, 98716 PIRAE, Polyn?sie fran?aise"/>
        <s v="San Cataldo  Ovest Foce del Fiume Nocella Trappeto (PA)"/>
        <s v="148 Route du Bord de Mer, 06700 Saint-Laurent-du-Var, France"/>
        <s v="Plage de la Garonne, 33950 L?ge-Cap-Ferret, France"/>
        <s v="Flyvesandet"/>
        <s v="La Fontanilla, Cádiz"/>
        <s v="Copacabana Miguel Lemos"/>
        <s v="6 Quai de la Rouvenaz, 1820 Montreux, Suisse"/>
        <s v="Unnamed Road, 22303 Hamburg, Deutschland"/>
        <s v="jona_tann_nusslin"/>
        <s v="Beg an Dorchen Plomeur, 29120 Plomeur, France"/>
        <s v="6 Boulevard Mar?chal Foch, 76200 Dieppe, France"/>
        <s v="Spiaggia libera in localit? Bagnara, Castel Volturno (CS)"/>
        <s v="931 Voie Villeneuve, 83260 La Crau, France"/>
        <s v="Cortadura, Cádiz"/>
        <s v="Eforie Nord - Eforie Sud"/>
        <s v="Agia Marina - Agios Dimitrios"/>
        <s v="Cavallino Treporti spiaggia di Cavallino"/>
        <s v="Councillors Strand"/>
        <s v="1 Place du Lavoir, 14113 Villerville, France"/>
        <s v="Royal Victoria Country Park, Netley"/>
        <s v="Spiaggia San Giovanni, Giardini Naxos (ME)"/>
        <s v="Agia Marina (Copamar)"/>
        <s v="Mavro Lithari"/>
        <s v="5266F Boulevard des Salins, 34750 Villeneuve-l?s-Maguelone, France"/>
        <s v="Lazaret"/>
        <s v="Unnamed Road, 85560, Longeville-sur-Mer, France"/>
        <s v="Coroso, A Coruña"/>
        <s v="Svanemøllen"/>
        <s v="15 Avenue de la Plage, 86240 Ligug?, France"/>
        <s v="11 Boulevard de Verdun, 44600 Saint-Nazaire, France"/>
        <s v="Spiaggia Li Ronzi, Casalabate (LE)"/>
        <s v="vierwaldstättersee_weggis_schöberls_2"/>
        <s v="Constanta"/>
        <s v="El Cabrero, Cádiz"/>
        <s v="31 Avenue de la Plage, 17580 Le Bois-Plage-en-R?, France"/>
        <s v="Passatge Mar, 8C, 08390 Montgat, Barcelona, Espagne"/>
        <s v="Mesecev zaliv 2"/>
        <s v="Avenue de Bordeaux L?ge-Cap-Ferret, 33970 L?ge-Cap-Ferret, France"/>
        <s v="2-4 Urkitzaurrealde Auzoa, 48130 Bakio, Espagne"/>
        <s v="Covas, Lugo"/>
        <s v="Badgers Cove"/>
        <s v="1748 Boulevard Mar?chal Juin, 06160 Antibes, France"/>
        <s v="Kindilcesme"/>
        <s v="-15, Av. Pinar, 13, 33417, Espagne"/>
        <s v="Cherronisi"/>
        <s v="Spiaggia Torre del Sinarca, Termoli (CB)"/>
        <s v="Ved Munkholmbroen"/>
        <s v="517 Calle Buen Pastor, 11100 San Fernando, Espagne"/>
        <s v="Zürichsee-Feldeggstr-BänningerSand"/>
        <s v="15 Avenue de la Grande Plage, 40510 Seignosse, France"/>
        <s v="Les Baumees de Cancaval Pleurtuit, 35730 Pleurtuit, France"/>
        <s v="sihl_leimbach_kruegerm"/>
        <s v="Bella Vista"/>
        <s v="Marina di Vecchiano"/>
        <s v="Fiumara Trastevere Roccella Jonica (RC)"/>
        <s v="33 Rue de l'Avanc?e, 62930 Wimereux, France"/>
        <s v="Mesecev zaliv"/>
        <s v="Capo Bianco"/>
        <s v="lacléman_vidy_santie"/>
        <s v="Piscinas- Arbus (SU)"/>
        <s v="Unnamed Road, 20228 Pino, France"/>
        <s v="Spiaggia della Riserva Marina di Vasto, Chieti (CH)"/>
        <s v="38-179 Strada Tre Ponti, 18038 Sanremo, Italie"/>
        <s v="Centro paese Roccella Jonica (RC)"/>
        <s v="Porat"/>
        <s v="gggg"/>
        <s v="Oasi dunale Torre di Mare, Capaccio-Paestum (SA)"/>
        <s v="A Ladeira, A Coruña"/>
        <s v="vierwaldstättersee_weggis_schöberls_3"/>
        <s v="Unnamed Road, Fouesnant, France"/>
        <s v="Spiaggia del porto di Pollica, Salerno (SA)"/>
        <s v="16 Boulevard de la Mer, 29217 Plougonvelin, France"/>
        <s v="Plages du site de OUANO, 98880 LA FOA, Nouvelle-Calédonie"/>
        <s v="Toró, Asturias"/>
        <s v="Bocacangrejo, Santa Cruz de Tenerife"/>
        <s v="Cala de Enmedio, Almería"/>
        <s v="Vendicari_pientka"/>
        <s v="La Misericordia, Málaga"/>
        <s v="Spiaggia di Romagnolo, Palermo (PA)"/>
        <s v="34 Passeig de Sant Joan Baptista de la Salle, 08330 Premi? de Mar, Espagne"/>
        <s v="99 Via Aurelia di Levante, 16016 Cogoleto, Italie"/>
        <s v="Spiaggia Giannella, Orbetello (GR)"/>
        <s v="Spiaggia di Civitanova Marche, Macerata (MT)"/>
        <s v="Spiaggia di Coccia di Morto, Fiumicino (RM)"/>
        <s v="Calrrer del la Mar, 32, 46419 Platja del Rei, Valencia, Espagne"/>
        <s v="27-33 Lungomare di Ponente, 00054 Fregene, Italie"/>
        <s v="Fábrica del Duro, Almería"/>
        <s v="Bellangenet, 29360 Clohars-Carno?t, France"/>
        <s v="Stevns 4"/>
        <s v="26 Allée Loïc Caradec, 56000 Vannes, France"/>
        <s v="dzira intérieur"/>
        <s v="Hamble common foreshore"/>
        <s v="Spiaggia della Feniglia, Orbetello (GR)"/>
        <s v="sottomonte Ardizio Pesaro (PU)"/>
        <s v="185 Avenue de la R?publique, 66650 Banyuls-sur-Mer, France"/>
        <s v="So?hi"/>
        <s v="Shkorpilovtsi"/>
        <s v="Aare_bern_gerberm"/>
        <s v="Plage Le Gressier, 33680 Le porge, France"/>
        <s v="Plage du Port de Pomègues"/>
        <s v="La Barra, Barcelona"/>
        <s v="Gundsølille 2"/>
        <s v="Santa Marina, Asturias"/>
        <s v="32 Via Cartagine, 00058 Santa Marinella, Italie"/>
        <s v="Babbaluciara - Agrigento (AG)"/>
        <s v="Lejre Vig I"/>
        <s v="Limmat_Zuerich_JansenA"/>
        <s v="Spiaggia Cantone, Barcellona Pozzo di Gotto (ME)"/>
        <s v="aare_suhrespitz_badert"/>
        <s v="lemvig strand"/>
        <s v="Agiti, Gipuzkoa"/>
        <s v="greifensee_greifensee_simmenc"/>
        <s v="watergate bay"/>
        <s v="Plage du moulin, 22680 ?tables-sur-Mer, France"/>
        <s v="Barrañán, A Coruña"/>
        <s v="Calle Mulhac?n, 28, 30310 Cartagena, Murcia, Espa?a"/>
        <s v="???? ??????????"/>
        <s v="Svanemøllen Strand"/>
        <s v="töss_kollbrunn_bürgid"/>
        <s v="San Lorenzo, Asturias"/>
        <s v="carne 100m"/>
        <s v="Spiaggia di Marzocca, Lungomare Italia, Senigallia (AN)"/>
        <s v="19bis Quai Victor Augagneur, 69003 Lyon, France"/>
        <s v="La Concha, Las Palmas"/>
        <s v="Levernaka"/>
        <s v="Spiaggia libera a Battipaglia (SA)"/>
        <s v="svanemøllevej strand"/>
        <s v="Tabaiba, Santa Cruz de Tenerife"/>
        <s v="Spiaggia dell Area protetta Dunale, Eboli (SA)"/>
        <s v="Holmbjerg Strand"/>
        <s v="Dunas da Costa da Fragata, Santa Maria"/>
        <s v="la grève blanche"/>
        <s v="Tresmeur"/>
        <s v="Collelungo"/>
        <s v="64 Avenue des Violettes, 33115 La Teste-de-Buch, France"/>
        <s v="sihl_zuerich_eggerskoehlingera"/>
        <s v="20 Boulevard Mar?chal Foch, 34250 Palavas-les-Flots, France"/>
        <s v="MADRID"/>
        <s v="Blokhus"/>
        <s v="Loo"/>
        <s v="9 Rue I et F Joliot-Curie, 01200 Bellegarde-sur-Valserine, France"/>
        <s v="25 Rue de la Gr?ve, 35400 Saint-Malo, France"/>
        <s v="keryvon"/>
        <s v="31 Boulevard de l'Oc?an, 44250 Saint-Brevin-les-Pins, France"/>
        <s v="HGKFM"/>
        <s v="raoued"/>
        <s v="hove"/>
        <s v="29 Boulevard du Front de Mer, 33930 Vendays-Montalivet, France"/>
        <s v="Spiaggia Marechiaro 1 - Anzio (RM)"/>
        <s v="23 Route de Mousterian, 56860 S?n?, France"/>
        <s v="Spiaggia Palombina, Ancona (AN)"/>
        <s v="pors termen"/>
        <s v="Spiaggia della Foggia, Ficarazzi (PA)"/>
        <s v="Jyllinge"/>
        <s v="Los Bateles, Cádiz"/>
        <s v="30B Rue Mor Bras, 56190 Ambon, France"/>
        <s v="Rhein_Basel_BlarerP_1"/>
        <s v="Los Lances Norte, Cádiz"/>
        <s v="Uzunkum Plaj"/>
        <s v="Spiaggia di Voltri, Genova (GE)"/>
        <s v="All?e du Mail, 78000 Versailles, France"/>
        <s v="long beach 1000m"/>
        <s v="Roskilde Vig Syd"/>
        <s v="ZugerseeCholler_Cham_BlarerM"/>
        <s v="Perransands"/>
        <s v="test 1 - delete"/>
        <s v="Spiaggia della Riserva della Sentina, San Benedetto del Tronto (AP)"/>
        <s v="Birs_basel_läderachs"/>
        <s v="Cava dell'IsolaForio (NA)"/>
        <s v="Birs_Reinach_DiNucciN"/>
        <s v="greifensee_uster_fischerb_ 2"/>
        <s v="Cuberris, Cantabria"/>
        <s v="2 Rue de la Corniche, 29480 Le Relecq-Kerhuon, France"/>
        <s v="Elmina, 000000 Nouakchott, Mauritanie"/>
        <s v="Río Azor, A Coruña"/>
        <s v="141 Via Roma, 00055 Ladispoli, Italie"/>
        <s v="greifensee_fällanden_meistery"/>
        <s v="Playa Marzan, Cantabria"/>
        <s v="?????????, ???????????? ?????"/>
        <s v="Spiaggia di San Cataldo, Bari (BA)"/>
        <s v="Unnamed Road, 20171 Monacia-d'Aull?ne, France"/>
        <s v="Lloc Platja de Sant Miquel, 102P, 08003 Barcelona, Espa?a"/>
        <s v="Praia formosa"/>
        <s v="Spiaggia delle Monachelle, Pozzuoli (NA)"/>
        <s v="rhein_domatems_foppa_f"/>
        <s v="Walensee_Walenstadt_WyssE"/>
        <s v="R. Novo Horizonte A, 3080-515 Quiaios, Portugal"/>
        <s v="CNCG route du Goisil, 17670 La Couarde-sur-Mer, France"/>
        <s v="Fig Tree Bay, Protaras"/>
        <s v="Punta delle Formiche Pachino (SR)"/>
        <s v="Via Castelo do Queijo, 4100-429 Porto, Portugal"/>
        <s v="El Serrallo, Tarragona"/>
        <s v="Spiaggia Marechiaro 2- Anzio (RM)"/>
        <s v="Aare_Brugg_BuchiE"/>
        <s v="castel Sonnino"/>
        <s v="Lido dei Pini - Lavinio (RM)"/>
        <s v="Ámbar"/>
        <s v="Tangkrogen, Århus"/>
        <s v="carcavelos"/>
        <s v="place brochard, 17390 ronce les bains, France"/>
        <s v="Ribeira"/>
        <s v="Tregandle"/>
        <s v="2 All?e du B?a, 44250 Saint-Brevin-les-Pins, France"/>
        <s v="Muri Studie"/>
        <s v="Spiaggia di Barcarello, Palermo  (PA)"/>
        <s v="Aguamarga, Almería"/>
        <s v="emme_luterbach_huggenbergerk"/>
        <s v="As Sinas, Pontevedra"/>
        <s v="Spiaggia di Chiarone, Capalbio (GR)"/>
        <s v="5 Calle Párroco Don Claudio Rodal Fandiño, 36794 Oya, Espagne"/>
        <s v="Chemin du Pont de Meyzieu, 69330 Meyzieu, France"/>
        <s v="Vadu"/>
        <s v="CE-8 Carreño, 33430 33430, Espagne"/>
        <s v="Rafic El Hariri, Bayrut, Liban"/>
        <s v="Spiaggia di Marzocca Senigallia (AN)"/>
        <s v="Bele skale 2 MS Monitoring "/>
        <s v="Korsør"/>
        <s v="Lavagna foce Entella"/>
        <s v="Spiaggia di Levante, Terracina (LT)"/>
        <s v="Vase du Collet, 44580 Les Moutiers-en-Retz, France"/>
        <s v="Pfaffner_Rothrist_Ischik"/>
        <s v="Cala Murgita"/>
        <s v="Plage des Orpelli?res ? Valras- 34350, 34350 Valras-Plage, France"/>
        <s v="68 Avenue des Alli?s, 44150 Ancenis, France"/>
        <s v="Duna della foresta Regionale di Cuma, Pozzuoli (NA)"/>
        <s v="58 Rue de la R?publique, 69002 Lyon, France"/>
        <s v="Grotta della Cala Camerota (SA)"/>
        <s v="Avenue du Prado, 13008 Marseille, France"/>
        <s v="El Socorro, Santa Cruz de Tenerife"/>
        <s v="Töss_Winterthur 2"/>
        <s v="1808 Route de la Corniche, 29910 Trégunc, France"/>
        <s v="la grande plage, 85800 Saint-Gilles-Croix-de-Vie, France"/>
        <s v="Sitter_St.Gallen_JennyA"/>
        <s v="7-9 Impasse de la Filature, 56570 Locmiqu?lic, France"/>
        <s v="Golfo di Salerno tra Foce Fuorni e Foce Piacentino"/>
        <s v="study tour"/>
        <s v="1433 Rue Lucien Collinet, 85270 Saint-Hilaire-de-Riez, France"/>
        <s v="Avenue du Gressier Le Porge, 33680 Le Porge, France"/>
        <s v="ALIKI"/>
        <s v="Megalo Kavouri"/>
        <s v="Warrenpoint Harbour"/>
        <s v="clogherhead 1000m louth"/>
        <s v="Perdika, Aigina"/>
        <s v="34 EN1-1A, Azores Praia da Vit?ria, Portugal"/>
        <s v="plage du sillon"/>
        <s v="Arabela"/>
        <s v="Thisted  bredning"/>
        <s v="Solrød Strand"/>
        <s v="Mammern swisslitterreport"/>
        <s v="Unnamed Road Le Porge, 33680 Le Porge, France"/>
        <s v="R. Dr. Francisco S? Carneiro 39, 2520-431 Peniche, Portugal"/>
        <s v="66 Prom. Jacques-Yves Cousteau, 06700 Saint-Laurent-du-Var, France"/>
        <s v="Sandwood bay"/>
        <s v="Parco Cimino - Taranto (TA)"/>
        <s v="Spiaggia Vascello doro, Comacchio (FE)"/>
        <s v="Unnamed Road, 85340 Olonne-sur-Mer, France"/>
        <s v="clogherhead 1000m"/>
        <s v="As Torradas, A Coruña"/>
        <s v=" Avenue de la Plage, 40480 messanges, France"/>
        <s v=" Route du Caro, 29470 Plougastel-Daoulas, France"/>
        <s v="Maagan Michael"/>
        <s v="Castelldefels, Barcelona"/>
        <s v="Passeig del Mare Nostrum, 15, 08039 Barcelona, Espagne"/>
        <s v="Spiaggia di Cava dellIsola, Forio (NA)"/>
        <s v="El Saler, Valencia/València"/>
        <s v="Ghadira - Mellieha Bay"/>
        <s v="900 Avenue de l'Oc?an, 40660 Moliets-et-Maa, France"/>
        <s v="Constanta (Anemone)"/>
        <s v="8 Place du Ralliement, 49100 Angers, France"/>
        <s v="kystlinie Hellerup"/>
        <s v="Ognina, Sicily"/>
        <s v="El Sable, Cantabria"/>
        <s v="La Belle Fontaine Le Palais, 56360 Le Palais, France"/>
        <s v="400-498 Avenida Costanera, Buenos A Santa Teresita, Argentine"/>
        <s v="10 Impasse Gibraltar, 44730 Saint-Michel-Chef-Chef, France"/>
        <s v="El Sombrerico, Almería"/>
        <s v="Murgita, Gipuzkoa, España"/>
        <s v="19 Boulevard maritime Nord, 80120 Quend, France"/>
        <s v="Praia da Légua 100 metros sul"/>
        <s v="Cala Cortina"/>
        <s v="Port Morvn"/>
        <s v="Sydvestpynten"/>
        <s v="Spiaggia di Levante (la spiaggetta), Terracina (LT)"/>
        <s v="Tesorillo, Granada"/>
        <s v="Unnamed Road, 40140 Soustons, France"/>
        <s v="Rue Saint-Michel Erquy, 22430 Erquy, France"/>
        <s v="D19A Saint-Vincent-sur-Jard, 85520 Saint-Vincent-sur-Jard, France"/>
        <s v="Komi B"/>
        <s v="Jardin des Dauphins, 24 Quai de France, 38000 Grenoble, France"/>
        <s v="Route de Saint-Laurent Le Barcarès, 66420 Le Barcarès, France"/>
        <s v="Spiaggia Barcarello - Palermo (PA)"/>
        <s v="Promenade Jacques-Yves Cousteau Saint-Laurent-du-Var, 06700 Saint-Laurent-du-Var, France"/>
        <s v="Vado Ligure"/>
        <s v="landrellec"/>
        <s v="casino"/>
        <s v="6 Kontxa Pasealekua, 20007 Donostia, Gipuzkoa, Espagne"/>
        <s v="Xunqueira, A Coruña"/>
        <s v="La Arena , Bizkaia"/>
        <s v="han"/>
        <s v="Ammos"/>
        <s v="185 Avenue de la Grande C?t?, 17420 Saint-Palais-sur-Mer, France"/>
        <s v="zulg_steffisburg_schmassmanne"/>
        <s v="15 Rue des Sables Blancs, 29241 Locquirec, France"/>
        <s v="11 Route de Lourdes, 64800 Montaut, France"/>
        <s v="Duinfietspad Ter Heijde, 2684 Ter Heijde, Pays-Bas"/>
        <s v="Rue des Fautreaux, 17740 Sainte-Marie-de-R?, France"/>
        <s v="Spiaggia Marzocca, Senigallia (AN)"/>
        <s v="Port de Sagunt, Valencia/València"/>
        <s v="Spiaggia Pane e Pomodoro, 70126 Bari, Italie"/>
        <s v="Route des Calanques, 13009 Marseille, France"/>
        <s v="Stazione Tollo lido Riccio di Ortona (CH)"/>
        <s v="aare_solothurn_nguyena"/>
        <s v="Doñana, Huelva"/>
        <s v="4 Rue Pelico, 30140 Anduze, France"/>
        <s v="Strunjan MS Monitoring "/>
        <s v="5 Impasse des Courlis, 56370 Le Tour-du-Parc, France"/>
        <s v="corniche JOHN F  KENNEDY , 13008 MARSEILLE, France"/>
        <s v="Rue de Papette Ducos, Province Noumea, Nouvelle-Calédonie"/>
        <s v="YOLY_Beach"/>
        <s v="Passerelle Bill?re - Juran?on, 64110 Rue de la Gravi?re, 64140 Bill?re, France"/>
        <s v="Vama Veche - 2 Mai "/>
        <s v="Abelleira, A Coruña"/>
        <s v="The Marine Litter Watch Month - Strunjan"/>
        <s v="Perranporth (Surfers Against Sewage)"/>
        <s v="Port la Nouvelle Est Vieille Nouvelle"/>
        <s v="Tskaltsminda"/>
        <s v="14 Boulevard Ferdinand Deveaud, 50340 Siouville-Hague, France"/>
        <s v="Rebolleres, Asturias"/>
        <s v="83 Rue de la Libert?, 71410 Sanvignes-les-Mines, France"/>
        <s v="Protegida sector I, Barcelona"/>
        <s v="cotentin surf club 14 bis boulevard Deveaud, 50340 Siouville-Hague, France"/>
        <s v="Doniños, A Coruña"/>
        <s v="32B Route du Collet, 44580 Les Moutiers-en-Retz, France"/>
        <s v="Mangalia sulphorous gulf"/>
        <s v="Ramonette Le Palais, 56360 Le Palais, France"/>
        <s v="MSFD Nymindegab"/>
        <s v="Chesil Cove"/>
        <s v="4 Place des Estagnots, 40510 Seignosse, France"/>
        <s v="29-31 Boulevard Albert 1er, 76600 Le Havre, France"/>
        <s v="Zandvoort aan Zee"/>
        <s v="Sophia Maneta"/>
        <s v="4 Rue de Roux, 17440 Aytr?, France"/>
        <s v="Strand Elmenhorst, 18119 Elmenhorst, Allemagne"/>
        <s v="Seca 1 - Soline"/>
        <s v="Unnamed Road, 76910, Criel-sur-Mer, France"/>
        <s v="Kato Vervena - Paliochano"/>
        <s v="ghjj"/>
        <s v="Spiaggia di Tordigliano, Vico Equense (NA)"/>
        <s v="Unnamed Road, 40510 Seignosse, France"/>
        <s v="64 Promenade de la Baie de Bon, 83350 Ramatuelle, France"/>
        <s v="Route de la Fontaine Blanche, 78280 Guyancourt, France"/>
        <s v="Passeig Mar?tim de la Barceloneta, 10, 08003 Barcelona, Espagne"/>
        <s v="Konrad-Adenauer-Allee 59, 46049 Oberhausen, Allemagne"/>
        <s v="La Devesa, Valencia/València"/>
        <s v="Foce Lato"/>
        <s v="Keel beach"/>
        <s v="Spiaggia di Talamone, Orbetello (GR)"/>
        <s v="Milazzo"/>
        <s v="LE-495, 50, 24141 Cabrillanes, Le?n, Espagne"/>
        <s v="Nr Lyngby"/>
        <s v="Primorskiy"/>
        <s v="Stevns 7"/>
        <s v="14 Rue de la Carrière, 56610 Arradon, France"/>
        <s v="plage fort cigogne"/>
        <s v="European cleaning day - Saronida, Greece"/>
        <s v="10 Quai Alphonse le Gallo, 92100 Boulogne-Billancourt, France"/>
        <s v="Cilento Cala del Cefalo"/>
        <s v="47 Avenue de Certes, 33980 Audenge, France"/>
        <s v="LaAlmardà, Valencia/València"/>
        <s v="Plage des bains militaires"/>
        <s v="Playa de Burumendi"/>
        <s v="Pioppi Pollica (SA)"/>
        <s v="Spiaggia Faleriense, Porto SantElpidio (AP)"/>
        <s v="Valle Gran Rey, Santa Cruz de Tenerife"/>
        <s v="Passeig Mar?tim de la Barceloneta, 6, 08003 Barcelona, Espagne"/>
        <s v="Spiaggia libera Magazzeno, Pontecagnano (SA)"/>
        <s v="Karrebæksminde"/>
        <s v="Flora Mamaia"/>
        <s v="predstavitev"/>
        <s v="Avdira (inland)"/>
        <s v="4756 Route de la Plage, 40560 Vielle-Saint-Girons, France"/>
        <s v="Hornbæk Strand"/>
        <s v="Rullsand"/>
        <s v="674 Route du Panorama de Kernisi, 29470 Plougastel-Daoulas, France"/>
        <s v="Perranporth"/>
        <s v="Alinda, Leros"/>
        <s v="sihl_zürich_himmelhebern"/>
        <s v="9 Chemin du Port, 73100 Brison-Saint-Innocent, France"/>
        <s v="Koper - Zusterna"/>
        <s v="Fiesa-Jezero (Lake)"/>
        <s v="Sardala Koyu "/>
        <s v="Lara Beach"/>
        <s v="34 Boulevard, 2225 AC Katwijk, Pays-Bas"/>
        <s v="Plage du Moulin Blanc, 29200 Brest, France"/>
        <s v="Tallinn Bay (Tallinna Lahe osa)"/>
        <s v="43 Place Maurice Chevalier, 94130 Nogent-sur-Marne, France"/>
        <s v="3 Boulevard Clemenceau, 76600 Le Havre, France"/>
        <s v="Parking plage de la garonne, 33950 Lège-Cap-Ferret, France"/>
        <s v="Torvaianica Beach"/>
        <s v="20 Place de la Lib?ration, 54210 Tonnoy, France"/>
        <s v="Berlingen"/>
        <s v="limmat_zürich_mortensena_meiera"/>
        <s v="157 Boulevard de la Dune, 40150 Soorts-Hossegor, France"/>
        <s v="Ile de bananec"/>
        <s v="irakli"/>
        <s v="Torre Cerrano, Strada Statale 16 Adriatica Km431, 64025 Pineto (Te), Italie"/>
        <s v="27 Avenue de la Planche, 13008 Marseille, France"/>
        <s v="Alabortza, Gipuzkoa"/>
        <s v="Chernomoretz"/>
        <s v="Spiaggia del Pezzolo a Marina di Seiano, Vico Equense (NA)"/>
        <s v="Mannenbach-Salenstein"/>
        <s v="9 Port de Plaisance, 06230 Saint-Jean-Cap-Ferrat, France"/>
        <s v="Pg Mar?tim - Hospital del Mar, 08003 Barcelona, Spain"/>
        <s v="275 Route de Pors ar Vil Keralliou, 29470 Plougastel-Daoulas, France"/>
        <s v="15 Rue de la Loge, 13002 Marseille, France"/>
        <s v="Spiaggia di Monaco, Maruggio (TA)"/>
        <s v="14 Avenida Alto da Vela, Silveira Silveira, Portugal"/>
        <s v="Murlough Nature Reserve"/>
        <s v="Safi Morocco , 46000 Safi , Maroc"/>
        <s v="kanal 2 varnensko ezero - cherno more"/>
        <s v="Strunjan - Zdravilisce"/>
        <s v="Reuss_St.Karli_LinigerS/ImhofY"/>
        <s v="2 Chemin d'Achotarreta, 64500 Ciboure, France"/>
        <s v="Poniente, Asturias"/>
        <s v="Edem"/>
        <s v="270 Route de Porz N?vez, 29470 Plougastel-Daoulas, France"/>
        <s v="Ansedonia, Tagliata"/>
        <s v="Ainsdale"/>
        <s v="Stevns 19"/>
        <s v="35B Rue de la Corniche, 29480 Le Relecq-Kerhuon, France"/>
        <s v="MSFD Skagen"/>
        <s v="Birs_Basel_GrunerN"/>
        <s v="11 Avenue du Trayas, 06590 Th?oule-sur-Mer, France"/>
        <s v="Spiaggia di Pioppi, Salerno"/>
        <s v="Foce fiume Tusciano Battipaglia (SA)"/>
        <s v="Spiaggia a nord foce del Tusciano, Pontecagnano (SA)"/>
        <s v="Rodas, Pontevedra"/>
        <s v="16 Calle Pepe Mata, PLAYA DE REBOLLERES, 33430 Candás, Espagne"/>
        <s v="Playa Jardín"/>
        <s v="107 Avenue du Cabellou 105, 29900 Concarneau, France"/>
        <s v="Place de l'Accueil 10, 1348 Ottignies-Louvain-la-Neuve, Belgique"/>
        <s v="la franqui"/>
        <s v="Marina di Priolo Gargallo, Siracusa (SR)"/>
        <s v=", 22750 Saint-Jacut de la Mer, France"/>
        <s v="Mil Palmeras, Alicante/Alacant"/>
        <s v="Cogoleto foce Lerone"/>
        <s v="D13, 30900 N?mes, France"/>
        <s v="1089 Boulevard de la Dune, 40150 Soorts-Hossegor, France"/>
        <s v="stephanie lerner"/>
        <s v="Neuenburgersee_Cudrefin_MatterA"/>
        <s v="Los Cristianos, Santa Cruz de Tenerife"/>
        <s v="Plage de Wolmar , 00000 Flic en Flac, Maurice"/>
        <s v="Cala del Pino, Murcia"/>
        <s v="clogherhead 100m co louth"/>
        <s v="Catania Viale Kennedy 93, 95100 Catania, Italie"/>
        <s v="Lloc Platja de Sant Miquel, 102P, 08003 Barcelona, Espagne"/>
        <s v="Nord de Torreblanca, Castellón/Castelló"/>
        <s v="Bele Skale 1"/>
        <s v="Carrer de Felici? Fuster, 2, 07006 Palma, Illes Balears, Espa?a"/>
        <s v="215 Route de la Plage, 76111 Vattetot-sur-Mer, France"/>
        <s v="Marchese Maruggio (TA)"/>
        <s v="Plage du dellec, Plouzan?, France., 29280 Plouzan?, France"/>
        <s v="Gundsølille"/>
        <s v="??????? ?. ??????"/>
        <s v="La Herradura, Granada"/>
        <s v="Güzelbahçe 2. Liman"/>
        <s v="Sense_Törishaus_g-cubes"/>
        <s v="Langre I, Cantabria"/>
        <s v="Blakenberg beach"/>
        <s v="Spiaggetta di Ginosa (TA)"/>
        <s v="119 All?e Antoine Pinay, 84000 Avignon, France"/>
        <s v="Cala Gaztelugatxe, Bizkaia"/>
        <s v="Alghero Lido"/>
        <s v="Centre Commercial Auchan, 86100 Ch?tellerault, France"/>
        <s v="Plage du Grand Crohot, 33950 L?ge-Cap-Ferret, France"/>
        <s v="Spiaggia Isola delle Correnti, Portopalo di Capo Passero (SR)"/>
        <s v="Plage de la Courtade Hy?res, 83400 Hy?res, France"/>
        <s v="378 Rue Wilson, 50110 Tourlaville, France"/>
        <s v="Houens odde internationale spejdercenter dk"/>
        <s v="Zahara de los Atunes, Cádiz"/>
        <s v="Sønderø, Roskilde Vig"/>
        <s v="praia da torre"/>
        <s v="205 Route du Caro, 29470 Plougastel-Daoulas, France"/>
        <s v="Somo, Cantabria"/>
        <s v="Stevns 1"/>
        <s v="Ponte della Gatta Torre del Greco (NA)"/>
        <s v="Roma"/>
        <s v="Spiaggia di Voltri"/>
        <s v="San Ginés, Murcia"/>
        <s v="Le Grand Crohot Lège-Cap-Ferret, 33950 Lège-Cap-Ferret, France"/>
        <s v="62-64 Boulevard de la Pr?e, 44770 Pr?failles, France"/>
        <s v="Viale Matelda Lido di Dante, 48124 Lido di Dante, Italie"/>
        <s v="San Vito"/>
        <s v="Praia de Seselle"/>
        <s v="Marienlyst "/>
        <s v="Tuzla (Anemone)"/>
        <s v="Plage de Trestraou, 22700 Perros-Guirec, France"/>
        <s v="Pla?a del Mar, Barcelona, Espa?a"/>
        <s v="Sarpi"/>
        <s v="92 Passeggiata delle Sirene, 00040 Lido Di Enea Lavinio, Italie"/>
        <s v="Lejre Vig II"/>
        <s v="Spiaggia San Marco Calatabiano (ME)"/>
        <s v="83000 Toulon, France"/>
        <s v="???? - ??????"/>
        <s v="Faliron Beach"/>
        <s v="11 Avenue de l'Oc?an, 33121 Carcans, France"/>
        <s v="Sihl_Zuerich_ScherfS"/>
        <s v="17 Route de la Plage, 1165 Allaman, Suisse"/>
        <s v="Oza, A Coruña"/>
        <s v="Magazzeno - spiaggia libera Pontecagnano Faiano (SA)"/>
        <s v="9 Avenue Jeanne d'Arc, 33460 Margaux, France"/>
        <s v="Montalto di Castro"/>
        <s v="Bar Montenegro"/>
        <s v="10 Boulevard de Verdun, 44600 Saint-Nazaire, France"/>
        <s v="Parc des Ramiers, 2 Rue F?lix Debax, 31700 Blagnac, France"/>
        <s v="El Puertito, Las Palmas"/>
        <s v="Unnamed Road, 13008 Marseille, France"/>
        <s v="628 Boulevard Commandant l'Herminier, 83220 Le Pradet, France"/>
        <s v="348 Avenue Grassion Cibrand, 34280 Mauguio, France"/>
        <s v="13 Pont Saint-Cyprien, 86000 Poitiers, France"/>
        <s v="Woodland Park"/>
        <s v="Cala Sala - Cala Incina, Polignano a Mare (BA)"/>
        <s v="33 Boulevard Albert 1er, 76400 F?camp, France"/>
        <s v="1 Rue de la Grange, 65460 Bours, France"/>
        <s v="Silvermine beach, near Porthpean"/>
        <s v="San Teodoro La Cinta"/>
        <s v="Spiaggia di Montelungo, Gela (CL)"/>
        <s v="Batumi"/>
        <s v="Kamchiyski pyasatsi"/>
        <s v="Norte de Gandía, Valencia/València"/>
        <s v="Cala del Moral, Málaga"/>
        <s v="sous le Pont Gallieni, 10 Avenue Leclerc, 69007 Lyon, France"/>
        <s v="Warrenpoint Front Shore Carpark"/>
        <s v="50 Avenida Mediterr?neo, 46520 Puerto de Sagunto, Espagne"/>
        <s v="285 Chemin de la Pin?de, 83000 Toulon, France"/>
        <s v="La, 66 Boulevard de la Pr?e, 44770 La Plaine-sur-Mer, France"/>
        <s v="770 Chemin des Moyennes Br?gui?res, 06600 Antibes, France"/>
        <s v="untersee_steckborn_siedlerm"/>
        <s v="Fiumicello Maratea (PZ)"/>
        <s v="Spiaggia di Babbaluciara, Agrigento (AG)"/>
        <s v="mairie de saint aubin sur mer , 14750 saint aubin sur mer , France"/>
        <s v="Ponton"/>
        <s v="1 rue de Cayenne, 76260 Eu, France"/>
        <s v="Kumkoy Public Beach"/>
        <s v="Aselinos, Skiathos"/>
        <s v="Islands Brygge Havnebad"/>
        <s v="Terzo Cavone Scanzano (MT)"/>
        <s v="Unnamed Road, 40600 Biscarrosse, France"/>
        <s v="Saturn (Anemone)"/>
        <s v="Ramla Bay, Gozo"/>
        <s v="Giorgino Cagliari (CA)"/>
        <s v="Spiaggia La Plaja in localit? Aspra Bagheria (PA)"/>
        <s v="Route de la Table du Roi, 77300 Fontainebleau, France"/>
        <s v="Bischheimer Grossau, 67800 Schiltigheim, France"/>
        <s v="Schoinias"/>
        <s v="35 Promenade du Grand Large, 13008 Marseille, France"/>
        <s v="Risø, Roskilde bredning"/>
        <s v="vendicari_vetterhoward"/>
        <s v="aare_köniz_hoppej"/>
        <s v="Nosa Señora, Pontevedra"/>
        <s v="Route de la Porte Saint-James, 75116 Paris, France"/>
        <s v="Tréompan, 29830 Ploudalmézeau, France"/>
        <s v="81 Chemin de Senix, 64500 Saint-Jean-de-Luz, France"/>
        <s v="Saint Raphael, Limassol"/>
        <s v="Vama Veche (Anemone)"/>
        <s v="Creek (spring into Aare)"/>
        <s v="1B Chemin de Toul Trez, 22343 Trébeurden, France"/>
        <s v="85 Chemin d'Erromardie, 64500 Saint-Jean-de-Luz, France"/>
        <s v="67 Rue d'Aubengue, 62164 Ambleteuse, France"/>
        <s v="Quartier La, Marais de la Pointe, 40130 Capbreton, France"/>
        <s v="71 Place Michel Reglade, 33320 Le Taillan-M?doc, France"/>
        <s v="Passeig Mar?tim, 322, 08860 Castelldefels, Barcelona, Espagne"/>
        <s v="pyla"/>
        <s v="Berlingen swisslitterreport"/>
        <s v="9 Rue de la Plage, 64210 Bidart, France"/>
        <s v="Mawgan Porth"/>
        <s v="Plages du Rayol"/>
        <s v="praia da Lagoa"/>
        <s v="Carrer Sant Miquel Platja, 10, 08003 Barcelona, Spagna"/>
        <s v="Chica, Las Palmas"/>
        <s v="Ishøj Strand"/>
        <s v="No name"/>
        <s v="Cetraro"/>
        <s v="wemeldinge"/>
        <s v="Spiaggia del Vascello dOro, Comacchio (FE)"/>
        <s v="R. Cabedelo, 3090 Figueira da Foz, Portugal"/>
        <s v="Cala Ferri, Alicante/Alacant"/>
        <s v="3 Rue Flippe Comp?re, 62600 Berck, France"/>
        <s v="Spiaggia Saline Punta della Contessa, Brindisi (BR)"/>
        <s v="Piran 2"/>
        <s v="Næs, Nordfalster"/>
        <s v="Cape Recife"/>
        <s v="La Restinga , Las Palmas"/>
        <s v="Plage du m?tro, 40220, France"/>
        <s v="via lungomare di pegli, 16155 Genova, Italie"/>
        <s v="Avenue du Truc Vert Lège-Cap-Ferret, 33950 Lège-Cap-Ferret, France"/>
        <s v="6 Avenue Fran?ois Mitterrand, 31130 Balma, France"/>
        <s v="Platja de fenals Passeig De Fixme, 17310, Girona, Espa?a"/>
        <s v="Fenals, Girona"/>
        <s v="Piana di Velia Ascea (SA)"/>
        <s v="Spiaggia della Riserva Naturale della Lecciona, Viareggio (LU)"/>
        <s v="kellen"/>
        <s v="Passeig Mar?tim, 322, 08860 Castelldefels, Barcelona, Espa?a"/>
        <s v="plastic prøve"/>
        <s v="Spiaggia Colombo, Salerno (SA)"/>
        <s v="Venus-Saturn"/>
        <s v="40-44 M6098, 06800 Cagnes-sur-Mer, France"/>
        <s v="Mangalia 1"/>
        <s v="pors mabo"/>
        <s v="rhein_eglisau_gomringerp"/>
        <s v="Kalea Playaundi, 901, 20302, Gipuzkoa, Espa?a"/>
        <s v="Porto Grande, Siracusa, Sicily"/>
        <s v="84 Avenue des Arènes, 40510 Seignosse, France"/>
        <s v="Simonov zaliv"/>
        <s v="Santa Cristina, Girona"/>
        <s v="Boserup"/>
        <s v="Unnamed Road Capbreton, 40130 Capbreton, France"/>
        <s v="Spiaggia dellOasi dei Variconi, Castel Volturno (CE)"/>
        <s v="Las Teresitas, Santa Cruz de Tenerife"/>
        <s v="Barletta Ponente"/>
        <s v="Bella Vista Beach"/>
        <s v="sitter_stgallen_steinbrunnerf "/>
        <s v="4 All?e Pierre Ortal, 33680 Lacanau, France"/>
        <s v="Upernavik st1"/>
        <s v="zugersee_Immensee_Guedesd"/>
        <s v="El Muntanyans, Tarragona"/>
        <s v="Burumendi"/>
        <s v="MARINA DI CURINGA Strada Statale 18, 88022 CURINGA, Italie"/>
        <s v="Brøndby Strand"/>
        <s v="Saronida"/>
        <s v="zuerichsee_waedenswil_colomboc_1"/>
        <s v="Port Saplaya, Valencia/València"/>
        <s v="Plage des Conches, 85560 LONGEVILLE SUR MER, France"/>
        <s v="Parking Anse du Croc - local Malicorne Surf Association, 22240 Fr?hel, France"/>
        <s v="Domaine naturiste de La Jenny, 33680 Le Porge, France"/>
        <s v="Hellerup strand "/>
        <s v="Avenue de Montredon, 13008 Marseille, France"/>
        <s v=" Faneromeni"/>
        <s v="1029 Barrio Oriñón, 39798 Oriñón, Espagne"/>
        <s v="D'Ayala Maruggio (TA)"/>
        <s v="1 Route de Pen an Toul, 29480 Le Relecq-Kerhuon, France"/>
        <s v="7 Avenue Jean Mermoz, 06230 Saint-Jean-Cap-Ferrat, France"/>
        <s v="Parc du Champ de Mars, Avenue de la R?publique, 68000 Colmar, France"/>
        <s v="Betzet"/>
        <s v="Localit? Isola S. Andrea presso Marano e Grado"/>
        <s v="12 Boulevard maritime, 14150 Ouistreham, France"/>
        <s v="Søndre Strand Køge"/>
        <s v="Vostok"/>
        <s v="Neum"/>
        <s v="5 Avenue des Gourbets, 33121 Carcans, France"/>
        <s v="Unnamed Road, 17000 La Rochelle, France"/>
        <s v="Oxwich"/>
        <s v="Cala Sorbas, Almería"/>
        <s v="Kurort"/>
        <s v="Dique de Contenci?n de Arenas Pr?ncipe Juan Carlos I, Huelva, Spain"/>
        <s v="Cala de la Palmera, Alicante/Alacant"/>
        <s v="Hotel Playa Garden - Avinguda Platges de Muro, 07458 Playa de Muro, Espagne"/>
        <s v="goldach_goldach_schlachterj"/>
        <s v="Sa Mesa Longa San vero Milis, 09070 San Vero Milis, Italie"/>
        <s v="Famara, Las Palmas"/>
        <s v="Silvi Sud"/>
        <s v="Rt Ronek - Strunjan"/>
        <s v="Fiumara Sant'Antonio Roccella Jonica (RC)"/>
        <s v="Vejers Strand"/>
        <s v="Siracusa I"/>
        <s v="Dirhami I"/>
        <s v="Olive tree field beach"/>
        <s v="Oristano Is Arenas"/>
        <s v="Aghios Nikolaos,1"/>
        <s v="Victoria Park"/>
        <s v="Blankenberg beach"/>
        <s v="Bele skale 1 MS Monitoring "/>
        <s v="Spiaggia di Mappatello, Torre Annunziata (NA)"/>
        <s v="Mangalia 2"/>
        <s v="El Descargador, Almería"/>
        <s v="Church Beach"/>
        <s v="Spiaggia di Sampieri Scicli (RG)"/>
        <s v="11 Lotissement California, 20290 Lucciana, France"/>
        <s v="centre UCPA, 40140 Soustons, France"/>
        <s v="37 Lotissement Calanques du Pin de Galle, 83220 Le Pradet, France"/>
        <s v="arve_carouge_battistellak"/>
        <s v="Hirel, France"/>
        <s v="Spiaggia di Mercatello, Salerno (SA)"/>
        <s v="Cami de Muntanyars, 37, 46012 Val?ncia, Valencia, Espagne"/>
        <s v="Plage de Pomegues (Marseille, France)"/>
        <s v="Zürichsee_Küsnachterhorn_Thirkell-WhiteJ"/>
        <s v="Route du Caro, 29470 Plougastel-Daoulas, France"/>
        <s v="All?e Andr?, 44250 St Brevin, France"/>
        <s v="41 Tramo litoral Deba-Zumaia, 20750 Zumaia, Espagne"/>
        <s v="2 Rue de la Br?che Marais, 14530 Luc-sur-Mer, France"/>
        <s v="Debeli rtic 3"/>
        <s v="Rimini"/>
        <s v="Spiaggia Canovella de' Zoppoli - Duino Aurisina (TS)"/>
        <s v="Déolen, Plouzané, France"/>
        <s v="Brighton and Hove (Hove)"/>
        <s v="Malibu Mamaia"/>
        <s v="Nachsholim"/>
        <s v="Grendelbach_Effretikon_DamboneC"/>
        <s v="Lacléman_Gland_LecoanetS"/>
        <s v="55 Stenudden, 43953 43953, Su?de"/>
        <s v="emme_biberist_jennim"/>
        <s v="Playa de Calblanque"/>
        <s v="Stjuza - Soline"/>
        <s v="??????? ?????"/>
        <s v="Coccia di Morto beach"/>
        <s v="gilleleje"/>
        <s v="Seca 2 - Lucija"/>
        <s v="Morskie Dubki"/>
        <s v="Aare_Bern_CaveltiN"/>
        <s v="La Garrofera, Valencia/València"/>
        <s v="cabopino"/>
        <s v="Plage du Pin Sec, 33990 Naujac-sur-Mer, France"/>
        <s v="Arrigunaga, Bizkaia"/>
        <s v="Lungomare Cava d'Aliga Scicli (RG)"/>
        <s v="Via del Tritone, 5N, 16147 Genova GE, Italia"/>
        <s v="Spiaggia dellArea protetta Dunale, Eboli (SA)"/>
        <s v="Ropotamo"/>
        <s v="hejsager strand"/>
        <s v="2 Boulevard Saint-Asile, 83430 Saint-Mandrier-sur-Mer, France"/>
        <s v="Palaia Fokaia"/>
        <s v="Gioia Tauro"/>
        <s v="Lundåkrahamnen Dammhagen, 26135 Landskrona, Suède"/>
        <s v="Cesenatico"/>
        <s v="31 Rue de la Boutinardi?re, 44760 La Bernerie-en-Retz, France"/>
        <s v="Spiaggia di Marina di Montemarciano, Ancona (AN)"/>
        <s v="La Lagune, 33260 La Teste de Buch, FRANCE"/>
        <s v="Bournemouth beach"/>
      </sharedItems>
    </cacheField>
    <cacheField name="BeachCountrycode" numFmtId="0">
      <sharedItems count="39">
        <s v="BG"/>
        <s v="IT"/>
        <s v="N/A"/>
        <s v="CH"/>
        <s v="GR"/>
        <s v="FR"/>
        <s v="Int"/>
        <s v="GE"/>
        <s v="ES"/>
        <s v="DK"/>
        <s v="IE"/>
        <s v="UK"/>
        <s v="BE"/>
        <s v="RO"/>
        <s v="UA"/>
        <s v="DE"/>
        <s v="NO"/>
        <s v="PT"/>
        <s v="TR"/>
        <s v="SI"/>
        <s v="DZ"/>
        <s v="null"/>
        <s v="CY"/>
        <s v="FI"/>
        <s v="RU"/>
        <s v="NL"/>
        <s v="MA"/>
        <s v="HR"/>
        <s v="TN"/>
        <s v="SE"/>
        <s v="EL"/>
        <s v="CV"/>
        <s v="LB"/>
        <s v="IL"/>
        <s v="MT"/>
        <s v="EE"/>
        <s v="ME"/>
        <s v="BA"/>
        <s v="ZA"/>
      </sharedItems>
    </cacheField>
    <cacheField name="BeachCountryName" numFmtId="0">
      <sharedItems containsMixedTypes="1" containsNumber="1" containsInteger="1" minValue="0" maxValue="0" count="37">
        <s v="Bulgaria"/>
        <s v="Italy"/>
        <n v="0"/>
        <s v="Switzerland"/>
        <s v="Greece"/>
        <s v="France"/>
        <s v="International"/>
        <s v="Georgia"/>
        <s v="Spain"/>
        <s v="Denmark"/>
        <s v="Ireland, Republic of (EIRE)"/>
        <s v="United Kingdom"/>
        <s v="Belgium"/>
        <s v="Romania"/>
        <s v="Ukraine"/>
        <s v="Germany"/>
        <s v="Norway"/>
        <s v="Portugal"/>
        <s v="Turkey"/>
        <s v="Slovenia"/>
        <s v="Algeria"/>
        <s v="Cyprus"/>
        <s v="Finland"/>
        <s v="Russia"/>
        <s v="Netherlands"/>
        <s v="Morocco"/>
        <s v="Croatia"/>
        <s v="Tunisia"/>
        <s v="Sweden"/>
        <s v="Cape Verde"/>
        <s v="Latvia"/>
        <s v="Israel"/>
        <s v="Malta"/>
        <s v="Estonia"/>
        <s v="Montenegro"/>
        <s v="Bosnia and Herzegovina."/>
        <s v="South Africa"/>
      </sharedItems>
    </cacheField>
    <cacheField name="BeachRegionalSea" numFmtId="0">
      <sharedItems count="6">
        <s v="Black Sea"/>
        <s v="Unknown"/>
        <s v="Mediterranean Sea"/>
        <s v="N/A"/>
        <s v="North-east Atlantic Ocean"/>
        <s v="Baltic Sea"/>
      </sharedItems>
    </cacheField>
    <cacheField name="BeachLength_m" numFmtId="0">
      <sharedItems containsSemiMixedTypes="0" containsString="0" containsNumber="1" containsInteger="1" minValue="0" maxValue="1335049"/>
    </cacheField>
    <cacheField name="BeachLocation" numFmtId="0">
      <sharedItems count="4">
        <s v="Rural"/>
        <s v="N/A"/>
        <s v="Urban"/>
        <s v="Near river mouth"/>
      </sharedItems>
    </cacheField>
    <cacheField name="BeachType" numFmtId="0">
      <sharedItems/>
    </cacheField>
    <cacheField name="EventDate" numFmtId="0">
      <sharedItems containsSemiMixedTypes="0" containsString="0" containsNumber="1" containsInteger="1" minValue="20130312" maxValue="20210131"/>
    </cacheField>
    <cacheField name="Year" numFmtId="0">
      <sharedItems count="9">
        <s v="2016"/>
        <s v="2015"/>
        <s v="2018"/>
        <s v="2019"/>
        <s v="2017"/>
        <s v="2014"/>
        <s v="2020"/>
        <s v="2013"/>
        <s v="2021"/>
      </sharedItems>
    </cacheField>
    <cacheField name="EventType" numFmtId="0">
      <sharedItems count="2">
        <s v="Cleanup"/>
        <s v="Monitoring"/>
      </sharedItems>
    </cacheField>
    <cacheField name="WasteInstances" numFmtId="0">
      <sharedItems containsSemiMixedTypes="0" containsString="0" containsNumber="1" containsInteger="1" minValue="0" maxValue="25629"/>
    </cacheField>
    <cacheField name="Waste_Category" numFmtId="0">
      <sharedItems count="5">
        <s v="Very Low"/>
        <s v="Moderate"/>
        <s v="Low"/>
        <s v="High "/>
        <s v="Very High"/>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19192" refreshedDate="44773.552718981482" backgroundQuery="1" createdVersion="8" refreshedVersion="8" minRefreshableVersion="3" recordCount="0" supportSubquery="1" supportAdvancedDrill="1" xr:uid="{09F97FAC-84B6-48C1-B594-9B5569D520FA}">
  <cacheSource type="external" connectionId="1"/>
  <cacheFields count="2">
    <cacheField name="[Range].[BeachCountryName].[BeachCountryName]" caption="BeachCountryName" numFmtId="0" hierarchy="3" level="1">
      <sharedItems count="36">
        <s v="Algeria"/>
        <s v="Belgium"/>
        <s v="Bosnia and Herzegovina."/>
        <s v="Bulgaria"/>
        <s v="Cape Verde"/>
        <s v="Croatia"/>
        <s v="Cyprus"/>
        <s v="Denmark"/>
        <s v="Estonia"/>
        <s v="Finland"/>
        <s v="France"/>
        <s v="Georgia"/>
        <s v="Germany"/>
        <s v="Greece"/>
        <s v="International"/>
        <s v="Ireland, Republic of (EIRE)"/>
        <s v="Israel"/>
        <s v="Italy"/>
        <s v="Latvia"/>
        <s v="Malta"/>
        <s v="Montenegro"/>
        <s v="Morocco"/>
        <s v="Netherlands"/>
        <s v="Norway"/>
        <s v="Portugal"/>
        <s v="Romania"/>
        <s v="Russia"/>
        <s v="Slovenia"/>
        <s v="South Africa"/>
        <s v="Spain"/>
        <s v="Sweden"/>
        <s v="Switzerland"/>
        <s v="Tunisia"/>
        <s v="Turkey"/>
        <s v="Ukraine"/>
        <s v="United Kingdom"/>
      </sharedItems>
      <extLst>
        <ext xmlns:x15="http://schemas.microsoft.com/office/spreadsheetml/2010/11/main" uri="{4F2E5C28-24EA-4eb8-9CBF-B6C8F9C3D259}">
          <x15:cachedUniqueNames>
            <x15:cachedUniqueName index="0" name="[Range].[BeachCountryName].&amp;[Algeria]"/>
            <x15:cachedUniqueName index="1" name="[Range].[BeachCountryName].&amp;[Belgium]"/>
            <x15:cachedUniqueName index="2" name="[Range].[BeachCountryName].&amp;[Bosnia and Herzegovina.]"/>
            <x15:cachedUniqueName index="3" name="[Range].[BeachCountryName].&amp;[Bulgaria]"/>
            <x15:cachedUniqueName index="4" name="[Range].[BeachCountryName].&amp;[Cape Verde]"/>
            <x15:cachedUniqueName index="5" name="[Range].[BeachCountryName].&amp;[Croatia]"/>
            <x15:cachedUniqueName index="6" name="[Range].[BeachCountryName].&amp;[Cyprus]"/>
            <x15:cachedUniqueName index="7" name="[Range].[BeachCountryName].&amp;[Denmark]"/>
            <x15:cachedUniqueName index="8" name="[Range].[BeachCountryName].&amp;[Estonia]"/>
            <x15:cachedUniqueName index="9" name="[Range].[BeachCountryName].&amp;[Finland]"/>
            <x15:cachedUniqueName index="10" name="[Range].[BeachCountryName].&amp;[France]"/>
            <x15:cachedUniqueName index="11" name="[Range].[BeachCountryName].&amp;[Georgia]"/>
            <x15:cachedUniqueName index="12" name="[Range].[BeachCountryName].&amp;[Germany]"/>
            <x15:cachedUniqueName index="13" name="[Range].[BeachCountryName].&amp;[Greece]"/>
            <x15:cachedUniqueName index="14" name="[Range].[BeachCountryName].&amp;[International]"/>
            <x15:cachedUniqueName index="15" name="[Range].[BeachCountryName].&amp;[Ireland, Republic of (EIRE)]"/>
            <x15:cachedUniqueName index="16" name="[Range].[BeachCountryName].&amp;[Israel]"/>
            <x15:cachedUniqueName index="17" name="[Range].[BeachCountryName].&amp;[Italy]"/>
            <x15:cachedUniqueName index="18" name="[Range].[BeachCountryName].&amp;[Latvia]"/>
            <x15:cachedUniqueName index="19" name="[Range].[BeachCountryName].&amp;[Malta]"/>
            <x15:cachedUniqueName index="20" name="[Range].[BeachCountryName].&amp;[Montenegro]"/>
            <x15:cachedUniqueName index="21" name="[Range].[BeachCountryName].&amp;[Morocco]"/>
            <x15:cachedUniqueName index="22" name="[Range].[BeachCountryName].&amp;[Netherlands]"/>
            <x15:cachedUniqueName index="23" name="[Range].[BeachCountryName].&amp;[Norway]"/>
            <x15:cachedUniqueName index="24" name="[Range].[BeachCountryName].&amp;[Portugal]"/>
            <x15:cachedUniqueName index="25" name="[Range].[BeachCountryName].&amp;[Romania]"/>
            <x15:cachedUniqueName index="26" name="[Range].[BeachCountryName].&amp;[Russia]"/>
            <x15:cachedUniqueName index="27" name="[Range].[BeachCountryName].&amp;[Slovenia]"/>
            <x15:cachedUniqueName index="28" name="[Range].[BeachCountryName].&amp;[South Africa]"/>
            <x15:cachedUniqueName index="29" name="[Range].[BeachCountryName].&amp;[Spain]"/>
            <x15:cachedUniqueName index="30" name="[Range].[BeachCountryName].&amp;[Sweden]"/>
            <x15:cachedUniqueName index="31" name="[Range].[BeachCountryName].&amp;[Switzerland]"/>
            <x15:cachedUniqueName index="32" name="[Range].[BeachCountryName].&amp;[Tunisia]"/>
            <x15:cachedUniqueName index="33" name="[Range].[BeachCountryName].&amp;[Turkey]"/>
            <x15:cachedUniqueName index="34" name="[Range].[BeachCountryName].&amp;[Ukraine]"/>
            <x15:cachedUniqueName index="35" name="[Range].[BeachCountryName].&amp;[United Kingdom]"/>
          </x15:cachedUniqueNames>
        </ext>
      </extLst>
    </cacheField>
    <cacheField name="[Measures].[Medain WasteInstances]" caption="Medain WasteInstances" numFmtId="0" hierarchy="13" level="32767"/>
  </cacheFields>
  <cacheHierarchies count="17">
    <cacheHierarchy uniqueName="[Range].[CommunityName]" caption="CommunityName" attribute="1" defaultMemberUniqueName="[Range].[CommunityName].[All]" allUniqueName="[Range].[CommunityName].[All]" dimensionUniqueName="[Range]" displayFolder="" count="0" memberValueDatatype="130" unbalanced="0"/>
    <cacheHierarchy uniqueName="[Range].[BeachName]" caption="BeachName" attribute="1" defaultMemberUniqueName="[Range].[BeachName].[All]" allUniqueName="[Range].[BeachName].[All]" dimensionUniqueName="[Range]" displayFolder="" count="0" memberValueDatatype="130" unbalanced="0"/>
    <cacheHierarchy uniqueName="[Range].[BeachCountrycode]" caption="BeachCountrycode" attribute="1" defaultMemberUniqueName="[Range].[BeachCountrycode].[All]" allUniqueName="[Range].[BeachCountrycode].[All]" dimensionUniqueName="[Range]" displayFolder="" count="0" memberValueDatatype="130" unbalanced="0"/>
    <cacheHierarchy uniqueName="[Range].[BeachCountryName]" caption="BeachCountryName" attribute="1" defaultMemberUniqueName="[Range].[BeachCountryName].[All]" allUniqueName="[Range].[BeachCountryName].[All]" dimensionUniqueName="[Range]" displayFolder="" count="2" memberValueDatatype="130" unbalanced="0">
      <fieldsUsage count="2">
        <fieldUsage x="-1"/>
        <fieldUsage x="0"/>
      </fieldsUsage>
    </cacheHierarchy>
    <cacheHierarchy uniqueName="[Range].[BeachRegionalSea]" caption="BeachRegionalSea" attribute="1" defaultMemberUniqueName="[Range].[BeachRegionalSea].[All]" allUniqueName="[Range].[BeachRegionalSea].[All]" dimensionUniqueName="[Range]" displayFolder="" count="0" memberValueDatatype="130" unbalanced="0"/>
    <cacheHierarchy uniqueName="[Range].[BeachLength_m]" caption="BeachLength_m" attribute="1" defaultMemberUniqueName="[Range].[BeachLength_m].[All]" allUniqueName="[Range].[BeachLength_m].[All]" dimensionUniqueName="[Range]" displayFolder="" count="0" memberValueDatatype="20" unbalanced="0"/>
    <cacheHierarchy uniqueName="[Range].[BeachLocation]" caption="BeachLocation" attribute="1" defaultMemberUniqueName="[Range].[BeachLocation].[All]" allUniqueName="[Range].[BeachLocation].[All]" dimensionUniqueName="[Range]" displayFolder="" count="0" memberValueDatatype="130" unbalanced="0"/>
    <cacheHierarchy uniqueName="[Range].[BeachType]" caption="BeachType" attribute="1" defaultMemberUniqueName="[Range].[BeachType].[All]" allUniqueName="[Range].[BeachType].[All]" dimensionUniqueName="[Range]" displayFolder="" count="0" memberValueDatatype="130" unbalanced="0"/>
    <cacheHierarchy uniqueName="[Range].[EventDate]" caption="EventDate" attribute="1" defaultMemberUniqueName="[Range].[EventDate].[All]" allUniqueName="[Range].[EventDate].[All]" dimensionUniqueName="[Range]" displayFolder="" count="0" memberValueDatatype="20" unbalanced="0"/>
    <cacheHierarchy uniqueName="[Range].[Year]" caption="Year" attribute="1" defaultMemberUniqueName="[Range].[Year].[All]" allUniqueName="[Range].[Year].[All]" dimensionUniqueName="[Range]" displayFolder="" count="0" memberValueDatatype="130" unbalanced="0"/>
    <cacheHierarchy uniqueName="[Range].[EventType]" caption="EventType" attribute="1" defaultMemberUniqueName="[Range].[EventType].[All]" allUniqueName="[Range].[EventType].[All]" dimensionUniqueName="[Range]" displayFolder="" count="0" memberValueDatatype="130" unbalanced="0"/>
    <cacheHierarchy uniqueName="[Range].[WasteInstances]" caption="WasteInstances" attribute="1" defaultMemberUniqueName="[Range].[WasteInstances].[All]" allUniqueName="[Range].[WasteInstances].[All]" dimensionUniqueName="[Range]" displayFolder="" count="0" memberValueDatatype="20" unbalanced="0"/>
    <cacheHierarchy uniqueName="[Range].[Waste_Category]" caption="Waste_Category" attribute="1" defaultMemberUniqueName="[Range].[Waste_Category].[All]" allUniqueName="[Range].[Waste_Category].[All]" dimensionUniqueName="[Range]" displayFolder="" count="0" memberValueDatatype="130" unbalanced="0"/>
    <cacheHierarchy uniqueName="[Measures].[Medain WasteInstances]" caption="Medain WasteInstances" measure="1" displayFolder="" measureGroup="Range" count="0" oneField="1">
      <fieldsUsage count="1">
        <fieldUsage x="1"/>
      </fieldsUsage>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WasteInstances]" caption="Sum of WasteInstances" measure="1" displayFolder="" measureGroup="Range"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19192" refreshedDate="44777.816305787041" createdVersion="8" refreshedVersion="8" minRefreshableVersion="3" recordCount="3047" xr:uid="{00000000-000A-0000-FFFF-FFFF1B000000}">
  <cacheSource type="worksheet">
    <worksheetSource ref="A1:FS3048" sheet="MLW_clean (1)"/>
  </cacheSource>
  <cacheFields count="175">
    <cacheField name="CommunityName" numFmtId="0">
      <sharedItems/>
    </cacheField>
    <cacheField name="BeachName" numFmtId="0">
      <sharedItems/>
    </cacheField>
    <cacheField name="BeachCountrycode" numFmtId="0">
      <sharedItems/>
    </cacheField>
    <cacheField name="BeachCountryName" numFmtId="0">
      <sharedItems containsMixedTypes="1" containsNumber="1" containsInteger="1" minValue="0" maxValue="0" count="37">
        <s v="Bulgaria"/>
        <s v="Italy"/>
        <s v="Switzerland"/>
        <s v="Greece"/>
        <s v="France"/>
        <s v="International"/>
        <s v="Georgia"/>
        <s v="Spain"/>
        <s v="Denmark"/>
        <s v="Ireland, Republic of (EIRE)"/>
        <s v="United Kingdom"/>
        <s v="Belgium"/>
        <s v="Romania"/>
        <s v="Ukraine"/>
        <s v="Germany"/>
        <s v="Norway"/>
        <s v="Portugal"/>
        <s v="Turkey"/>
        <s v="Slovenia"/>
        <s v="Algeria"/>
        <s v="Cyprus"/>
        <s v="Finland"/>
        <s v="Russia"/>
        <s v="Netherlands"/>
        <s v="Morocco"/>
        <s v="Croatia"/>
        <s v="Tunisia"/>
        <s v="Sweden"/>
        <s v="Cape Verde"/>
        <s v="Latvia"/>
        <s v="Israel"/>
        <s v="Malta"/>
        <s v="Estonia"/>
        <s v="Montenegro"/>
        <s v="Bosnia and Herzegovina."/>
        <s v="South Africa"/>
        <n v="0" u="1"/>
      </sharedItems>
    </cacheField>
    <cacheField name="BeachRegionalSea" numFmtId="0">
      <sharedItems/>
    </cacheField>
    <cacheField name="BeachLength_m" numFmtId="0">
      <sharedItems containsSemiMixedTypes="0" containsString="0" containsNumber="1" containsInteger="1" minValue="0" maxValue="1335049"/>
    </cacheField>
    <cacheField name="BeachLocation" numFmtId="0">
      <sharedItems/>
    </cacheField>
    <cacheField name="BeachType" numFmtId="0">
      <sharedItems/>
    </cacheField>
    <cacheField name="EventDate" numFmtId="0">
      <sharedItems containsSemiMixedTypes="0" containsString="0" containsNumber="1" containsInteger="1" minValue="20130312" maxValue="20210131"/>
    </cacheField>
    <cacheField name="Year" numFmtId="0">
      <sharedItems count="9">
        <s v="2016"/>
        <s v="2015"/>
        <s v="2018"/>
        <s v="2017"/>
        <s v="2014"/>
        <s v="2019"/>
        <s v="2020"/>
        <s v="2013"/>
        <s v="2021"/>
      </sharedItems>
    </cacheField>
    <cacheField name="EventType" numFmtId="0">
      <sharedItems/>
    </cacheField>
    <cacheField name="WasteInstances" numFmtId="0">
      <sharedItems containsSemiMixedTypes="0" containsString="0" containsNumber="1" containsInteger="1" minValue="1" maxValue="25629"/>
    </cacheField>
    <cacheField name="Waste_Category" numFmtId="0">
      <sharedItems count="5">
        <s v="Very Low"/>
        <s v="Moderate"/>
        <s v="Low"/>
        <s v="High "/>
        <s v="Very High"/>
      </sharedItems>
    </cacheField>
    <cacheField name="G1" numFmtId="0">
      <sharedItems containsString="0" containsBlank="1" containsNumber="1" containsInteger="1" minValue="0" maxValue="330"/>
    </cacheField>
    <cacheField name="G3" numFmtId="0">
      <sharedItems containsString="0" containsBlank="1" containsNumber="1" containsInteger="1" minValue="0" maxValue="9640"/>
    </cacheField>
    <cacheField name="G4" numFmtId="0">
      <sharedItems containsString="0" containsBlank="1" containsNumber="1" containsInteger="1" minValue="0" maxValue="600"/>
    </cacheField>
    <cacheField name="G5" numFmtId="0">
      <sharedItems containsString="0" containsBlank="1" containsNumber="1" containsInteger="1" minValue="0" maxValue="169"/>
    </cacheField>
    <cacheField name="G7" numFmtId="0">
      <sharedItems containsString="0" containsBlank="1" containsNumber="1" containsInteger="1" minValue="0" maxValue="1000"/>
    </cacheField>
    <cacheField name="G8" numFmtId="0">
      <sharedItems containsString="0" containsBlank="1" containsNumber="1" containsInteger="1" minValue="0" maxValue="2000"/>
    </cacheField>
    <cacheField name="G9" numFmtId="0">
      <sharedItems containsString="0" containsBlank="1" containsNumber="1" containsInteger="1" minValue="0" maxValue="140"/>
    </cacheField>
    <cacheField name="G10" numFmtId="0">
      <sharedItems containsString="0" containsBlank="1" containsNumber="1" containsInteger="1" minValue="0" maxValue="1140"/>
    </cacheField>
    <cacheField name="G11" numFmtId="0">
      <sharedItems containsString="0" containsBlank="1" containsNumber="1" containsInteger="1" minValue="0" maxValue="65"/>
    </cacheField>
    <cacheField name="G12" numFmtId="0">
      <sharedItems containsString="0" containsBlank="1" containsNumber="1" containsInteger="1" minValue="0" maxValue="123"/>
    </cacheField>
    <cacheField name="G13" numFmtId="0">
      <sharedItems containsString="0" containsBlank="1" containsNumber="1" containsInteger="1" minValue="0" maxValue="114"/>
    </cacheField>
    <cacheField name="G14" numFmtId="0">
      <sharedItems containsString="0" containsBlank="1" containsNumber="1" containsInteger="1" minValue="0" maxValue="44"/>
    </cacheField>
    <cacheField name="G15" numFmtId="0">
      <sharedItems containsString="0" containsBlank="1" containsNumber="1" containsInteger="1" minValue="0" maxValue="44"/>
    </cacheField>
    <cacheField name="G16" numFmtId="0">
      <sharedItems containsString="0" containsBlank="1" containsNumber="1" containsInteger="1" minValue="0" maxValue="18"/>
    </cacheField>
    <cacheField name="G17" numFmtId="0">
      <sharedItems containsString="0" containsBlank="1" containsNumber="1" containsInteger="1" minValue="0" maxValue="88"/>
    </cacheField>
    <cacheField name="G18" numFmtId="0">
      <sharedItems containsString="0" containsBlank="1" containsNumber="1" containsInteger="1" minValue="0" maxValue="30"/>
    </cacheField>
    <cacheField name="G19" numFmtId="0">
      <sharedItems containsString="0" containsBlank="1" containsNumber="1" containsInteger="1" minValue="0" maxValue="25"/>
    </cacheField>
    <cacheField name="G21" numFmtId="0">
      <sharedItems containsString="0" containsBlank="1" containsNumber="1" containsInteger="1" minValue="0" maxValue="1700"/>
    </cacheField>
    <cacheField name="G22" numFmtId="0">
      <sharedItems containsString="0" containsBlank="1" containsNumber="1" containsInteger="1" minValue="0" maxValue="660"/>
    </cacheField>
    <cacheField name="G23" numFmtId="0">
      <sharedItems containsString="0" containsBlank="1" containsNumber="1" containsInteger="1" minValue="0" maxValue="434"/>
    </cacheField>
    <cacheField name="G24" numFmtId="0">
      <sharedItems containsString="0" containsBlank="1" containsNumber="1" containsInteger="1" minValue="0" maxValue="207"/>
    </cacheField>
    <cacheField name="G25" numFmtId="0">
      <sharedItems containsString="0" containsBlank="1" containsNumber="1" containsInteger="1" minValue="0" maxValue="88"/>
    </cacheField>
    <cacheField name="G26" numFmtId="0">
      <sharedItems containsString="0" containsBlank="1" containsNumber="1" containsInteger="1" minValue="0" maxValue="304"/>
    </cacheField>
    <cacheField name="G27" numFmtId="0">
      <sharedItems containsString="0" containsBlank="1" containsNumber="1" containsInteger="1" minValue="0" maxValue="10551"/>
    </cacheField>
    <cacheField name="G28" numFmtId="0">
      <sharedItems containsString="0" containsBlank="1" containsNumber="1" containsInteger="1" minValue="0" maxValue="91"/>
    </cacheField>
    <cacheField name="G29" numFmtId="0">
      <sharedItems containsString="0" containsBlank="1" containsNumber="1" containsInteger="1" minValue="0" maxValue="21"/>
    </cacheField>
    <cacheField name="G30" numFmtId="0">
      <sharedItems containsString="0" containsBlank="1" containsNumber="1" containsInteger="1" minValue="0" maxValue="4294"/>
    </cacheField>
    <cacheField name="G31" numFmtId="0">
      <sharedItems containsString="0" containsBlank="1" containsNumber="1" containsInteger="1" minValue="0" maxValue="6872"/>
    </cacheField>
    <cacheField name="G32" numFmtId="0">
      <sharedItems containsString="0" containsBlank="1" containsNumber="1" containsInteger="1" minValue="0" maxValue="250"/>
    </cacheField>
    <cacheField name="G33" numFmtId="0">
      <sharedItems containsString="0" containsBlank="1" containsNumber="1" containsInteger="1" minValue="0" maxValue="423"/>
    </cacheField>
    <cacheField name="G34" numFmtId="0">
      <sharedItems containsString="0" containsBlank="1" containsNumber="1" containsInteger="1" minValue="0" maxValue="544"/>
    </cacheField>
    <cacheField name="G35" numFmtId="0">
      <sharedItems containsString="0" containsBlank="1" containsNumber="1" containsInteger="1" minValue="0" maxValue="1405"/>
    </cacheField>
    <cacheField name="G36" numFmtId="0">
      <sharedItems containsString="0" containsBlank="1" containsNumber="1" containsInteger="1" minValue="0" maxValue="222"/>
    </cacheField>
    <cacheField name="G37" numFmtId="0">
      <sharedItems containsString="0" containsBlank="1" containsNumber="1" containsInteger="1" minValue="0" maxValue="222"/>
    </cacheField>
    <cacheField name="G40" numFmtId="0">
      <sharedItems containsString="0" containsBlank="1" containsNumber="1" containsInteger="1" minValue="0" maxValue="40"/>
    </cacheField>
    <cacheField name="G41" numFmtId="0">
      <sharedItems containsString="0" containsBlank="1" containsNumber="1" containsInteger="1" minValue="0" maxValue="24"/>
    </cacheField>
    <cacheField name="G42" numFmtId="0">
      <sharedItems containsString="0" containsBlank="1" containsNumber="1" containsInteger="1" minValue="0" maxValue="142"/>
    </cacheField>
    <cacheField name="G43" numFmtId="0">
      <sharedItems containsString="0" containsBlank="1" containsNumber="1" containsInteger="1" minValue="0" maxValue="142"/>
    </cacheField>
    <cacheField name="G44" numFmtId="0">
      <sharedItems containsString="0" containsBlank="1" containsNumber="1" containsInteger="1" minValue="0" maxValue="117"/>
    </cacheField>
    <cacheField name="G45" numFmtId="0">
      <sharedItems containsString="0" containsBlank="1" containsNumber="1" containsInteger="1" minValue="0" maxValue="3600"/>
    </cacheField>
    <cacheField name="G46" numFmtId="0">
      <sharedItems containsString="0" containsBlank="1" containsNumber="1" containsInteger="1" minValue="0" maxValue="440"/>
    </cacheField>
    <cacheField name="G47" numFmtId="0">
      <sharedItems containsString="0" containsBlank="1" containsNumber="1" containsInteger="1" minValue="0" maxValue="141"/>
    </cacheField>
    <cacheField name="G49" numFmtId="0">
      <sharedItems containsString="0" containsBlank="1" containsNumber="1" containsInteger="1" minValue="0" maxValue="192"/>
    </cacheField>
    <cacheField name="G50" numFmtId="0">
      <sharedItems containsString="0" containsBlank="1" containsNumber="1" containsInteger="1" minValue="0" maxValue="3694"/>
    </cacheField>
    <cacheField name="G52" numFmtId="0">
      <sharedItems containsString="0" containsBlank="1" containsNumber="1" containsInteger="1" minValue="0" maxValue="310"/>
    </cacheField>
    <cacheField name="G53" numFmtId="0">
      <sharedItems containsString="0" containsBlank="1" containsNumber="1" containsInteger="1" minValue="0" maxValue="652"/>
    </cacheField>
    <cacheField name="G54" numFmtId="0">
      <sharedItems containsString="0" containsBlank="1" containsNumber="1" containsInteger="1" minValue="0" maxValue="2116"/>
    </cacheField>
    <cacheField name="G56" numFmtId="0">
      <sharedItems containsString="0" containsBlank="1" containsNumber="1" containsInteger="1" minValue="0" maxValue="3084"/>
    </cacheField>
    <cacheField name="G57" numFmtId="0">
      <sharedItems containsString="0" containsBlank="1" containsNumber="1" containsInteger="1" minValue="0" maxValue="65"/>
    </cacheField>
    <cacheField name="G58" numFmtId="0">
      <sharedItems containsString="0" containsBlank="1" containsNumber="1" containsInteger="1" minValue="0" maxValue="508"/>
    </cacheField>
    <cacheField name="G59" numFmtId="0">
      <sharedItems containsString="0" containsBlank="1" containsNumber="1" containsInteger="1" minValue="0" maxValue="500"/>
    </cacheField>
    <cacheField name="G60" numFmtId="0">
      <sharedItems containsString="0" containsBlank="1" containsNumber="1" containsInteger="1" minValue="0" maxValue="61"/>
    </cacheField>
    <cacheField name="G62" numFmtId="0">
      <sharedItems containsString="0" containsBlank="1" containsNumber="1" containsInteger="1" minValue="0" maxValue="124"/>
    </cacheField>
    <cacheField name="G63" numFmtId="0">
      <sharedItems containsString="0" containsBlank="1" containsNumber="1" containsInteger="1" minValue="0" maxValue="19"/>
    </cacheField>
    <cacheField name="G64" numFmtId="0">
      <sharedItems containsString="0" containsBlank="1" containsNumber="1" containsInteger="1" minValue="0" maxValue="7"/>
    </cacheField>
    <cacheField name="G65" numFmtId="0">
      <sharedItems containsString="0" containsBlank="1" containsNumber="1" containsInteger="1" minValue="0" maxValue="16"/>
    </cacheField>
    <cacheField name="G66" numFmtId="0">
      <sharedItems containsString="0" containsBlank="1" containsNumber="1" containsInteger="1" minValue="0" maxValue="445"/>
    </cacheField>
    <cacheField name="G67" numFmtId="0">
      <sharedItems containsString="0" containsBlank="1" containsNumber="1" containsInteger="1" minValue="0" maxValue="277"/>
    </cacheField>
    <cacheField name="G68" numFmtId="0">
      <sharedItems containsString="0" containsBlank="1" containsNumber="1" containsInteger="1" minValue="0" maxValue="222"/>
    </cacheField>
    <cacheField name="G69" numFmtId="0">
      <sharedItems containsString="0" containsBlank="1" containsNumber="1" containsInteger="1" minValue="0" maxValue="222"/>
    </cacheField>
    <cacheField name="G70" numFmtId="0">
      <sharedItems containsString="0" containsBlank="1" containsNumber="1" containsInteger="1" minValue="0" maxValue="991"/>
    </cacheField>
    <cacheField name="G71" numFmtId="0">
      <sharedItems containsString="0" containsBlank="1" containsNumber="1" containsInteger="1" minValue="0" maxValue="120"/>
    </cacheField>
    <cacheField name="G72" numFmtId="0">
      <sharedItems containsString="0" containsBlank="1" containsNumber="1" containsInteger="1" minValue="0" maxValue="88"/>
    </cacheField>
    <cacheField name="G73" numFmtId="0">
      <sharedItems containsString="0" containsBlank="1" containsNumber="1" containsInteger="1" minValue="0" maxValue="500"/>
    </cacheField>
    <cacheField name="G76" numFmtId="0">
      <sharedItems containsString="0" containsBlank="1" containsNumber="1" containsInteger="1" minValue="0" maxValue="1938"/>
    </cacheField>
    <cacheField name="G77" numFmtId="0">
      <sharedItems containsString="0" containsBlank="1" containsNumber="1" containsInteger="1" minValue="0" maxValue="390"/>
    </cacheField>
    <cacheField name="G79" numFmtId="0">
      <sharedItems containsString="0" containsBlank="1" containsNumber="1" containsInteger="1" minValue="0" maxValue="7730"/>
    </cacheField>
    <cacheField name="G80" numFmtId="0">
      <sharedItems containsString="0" containsBlank="1" containsNumber="1" containsInteger="1" minValue="0" maxValue="1156"/>
    </cacheField>
    <cacheField name="G82" numFmtId="0">
      <sharedItems containsString="0" containsBlank="1" containsNumber="1" containsInteger="1" minValue="0" maxValue="6000"/>
    </cacheField>
    <cacheField name="G83" numFmtId="0">
      <sharedItems containsString="0" containsBlank="1" containsNumber="1" containsInteger="1" minValue="0" maxValue="999"/>
    </cacheField>
    <cacheField name="G84" numFmtId="0">
      <sharedItems containsString="0" containsBlank="1" containsNumber="1" containsInteger="1" minValue="0" maxValue="18"/>
    </cacheField>
    <cacheField name="G85" numFmtId="0">
      <sharedItems containsString="0" containsBlank="1" containsNumber="1" containsInteger="1" minValue="0" maxValue="88"/>
    </cacheField>
    <cacheField name="G86" numFmtId="0">
      <sharedItems containsString="0" containsBlank="1" containsNumber="1" containsInteger="1" minValue="0" maxValue="88"/>
    </cacheField>
    <cacheField name="G87" numFmtId="0">
      <sharedItems containsString="0" containsBlank="1" containsNumber="1" containsInteger="1" minValue="0" maxValue="88"/>
    </cacheField>
    <cacheField name="G88" numFmtId="0">
      <sharedItems containsString="0" containsBlank="1" containsNumber="1" containsInteger="1" minValue="0" maxValue="88"/>
    </cacheField>
    <cacheField name="G89" numFmtId="0">
      <sharedItems containsString="0" containsBlank="1" containsNumber="1" containsInteger="1" minValue="0" maxValue="144"/>
    </cacheField>
    <cacheField name="G90" numFmtId="0">
      <sharedItems containsString="0" containsBlank="1" containsNumber="1" containsInteger="1" minValue="0" maxValue="200"/>
    </cacheField>
    <cacheField name="G91" numFmtId="0">
      <sharedItems containsString="0" containsBlank="1" containsNumber="1" containsInteger="1" minValue="0" maxValue="427"/>
    </cacheField>
    <cacheField name="G92" numFmtId="0">
      <sharedItems containsString="0" containsBlank="1" containsNumber="1" containsInteger="1" minValue="0" maxValue="68"/>
    </cacheField>
    <cacheField name="G93" numFmtId="0">
      <sharedItems containsString="0" containsBlank="1" containsNumber="1" containsInteger="1" minValue="0" maxValue="44"/>
    </cacheField>
    <cacheField name="G95" numFmtId="0">
      <sharedItems containsString="0" containsBlank="1" containsNumber="1" containsInteger="1" minValue="0" maxValue="2750"/>
    </cacheField>
    <cacheField name="G96" numFmtId="0">
      <sharedItems containsString="0" containsBlank="1" containsNumber="1" containsInteger="1" minValue="0" maxValue="1200"/>
    </cacheField>
    <cacheField name="G97" numFmtId="0">
      <sharedItems containsString="0" containsBlank="1" containsNumber="1" containsInteger="1" minValue="0" maxValue="33"/>
    </cacheField>
    <cacheField name="G98" numFmtId="0">
      <sharedItems containsString="0" containsBlank="1" containsNumber="1" containsInteger="1" minValue="0" maxValue="18"/>
    </cacheField>
    <cacheField name="G99" numFmtId="0">
      <sharedItems containsString="0" containsBlank="1" containsNumber="1" containsInteger="1" minValue="0" maxValue="50"/>
    </cacheField>
    <cacheField name="G100" numFmtId="0">
      <sharedItems containsString="0" containsBlank="1" containsNumber="1" containsInteger="1" minValue="0" maxValue="151"/>
    </cacheField>
    <cacheField name="G101" numFmtId="0">
      <sharedItems containsString="0" containsBlank="1" containsNumber="1" containsInteger="1" minValue="0" maxValue="15"/>
    </cacheField>
    <cacheField name="G102" numFmtId="0">
      <sharedItems containsString="0" containsBlank="1" containsNumber="1" containsInteger="1" minValue="0" maxValue="35"/>
    </cacheField>
    <cacheField name="G124" numFmtId="0">
      <sharedItems containsString="0" containsBlank="1" containsNumber="1" containsInteger="1" minValue="0" maxValue="1605"/>
    </cacheField>
    <cacheField name="G125" numFmtId="0">
      <sharedItems containsString="0" containsBlank="1" containsNumber="1" containsInteger="1" minValue="0" maxValue="175"/>
    </cacheField>
    <cacheField name="G126" numFmtId="0">
      <sharedItems containsString="0" containsBlank="1" containsNumber="1" containsInteger="1" minValue="0" maxValue="15"/>
    </cacheField>
    <cacheField name="G127" numFmtId="0">
      <sharedItems containsString="0" containsBlank="1" containsNumber="1" containsInteger="1" minValue="0" maxValue="12"/>
    </cacheField>
    <cacheField name="G128" numFmtId="0">
      <sharedItems containsString="0" containsBlank="1" containsNumber="1" containsInteger="1" minValue="0" maxValue="64"/>
    </cacheField>
    <cacheField name="G129" numFmtId="0">
      <sharedItems containsString="0" containsBlank="1" containsNumber="1" containsInteger="1" minValue="0" maxValue="20"/>
    </cacheField>
    <cacheField name="G130" numFmtId="0">
      <sharedItems containsString="0" containsBlank="1" containsNumber="1" containsInteger="1" minValue="0" maxValue="430"/>
    </cacheField>
    <cacheField name="G131" numFmtId="0">
      <sharedItems containsString="0" containsBlank="1" containsNumber="1" containsInteger="1" minValue="0" maxValue="22"/>
    </cacheField>
    <cacheField name="G132" numFmtId="0">
      <sharedItems containsString="0" containsBlank="1" containsNumber="1" containsInteger="1" minValue="0" maxValue="33"/>
    </cacheField>
    <cacheField name="G133" numFmtId="0">
      <sharedItems containsString="0" containsBlank="1" containsNumber="1" containsInteger="1" minValue="0" maxValue="181"/>
    </cacheField>
    <cacheField name="G134" numFmtId="0">
      <sharedItems containsString="0" containsBlank="1" containsNumber="1" containsInteger="1" minValue="0" maxValue="356"/>
    </cacheField>
    <cacheField name="G137" numFmtId="0">
      <sharedItems containsString="0" containsBlank="1" containsNumber="1" containsInteger="1" minValue="0" maxValue="465"/>
    </cacheField>
    <cacheField name="G138" numFmtId="0">
      <sharedItems containsString="0" containsBlank="1" containsNumber="1" containsInteger="1" minValue="0" maxValue="58"/>
    </cacheField>
    <cacheField name="G139" numFmtId="0">
      <sharedItems containsString="0" containsBlank="1" containsNumber="1" containsInteger="1" minValue="0" maxValue="7"/>
    </cacheField>
    <cacheField name="G140" numFmtId="0">
      <sharedItems containsString="0" containsBlank="1" containsNumber="1" containsInteger="1" minValue="0" maxValue="12"/>
    </cacheField>
    <cacheField name="G141" numFmtId="0">
      <sharedItems containsString="0" containsBlank="1" containsNumber="1" containsInteger="1" minValue="0" maxValue="25"/>
    </cacheField>
    <cacheField name="G142" numFmtId="0">
      <sharedItems containsString="0" containsBlank="1" containsNumber="1" containsInteger="1" minValue="0" maxValue="62"/>
    </cacheField>
    <cacheField name="G143" numFmtId="0">
      <sharedItems containsString="0" containsBlank="1" containsNumber="1" containsInteger="1" minValue="0" maxValue="11"/>
    </cacheField>
    <cacheField name="G144" numFmtId="0">
      <sharedItems containsString="0" containsBlank="1" containsNumber="1" containsInteger="1" minValue="0" maxValue="226"/>
    </cacheField>
    <cacheField name="G145" numFmtId="0">
      <sharedItems containsString="0" containsBlank="1" containsNumber="1" containsInteger="1" minValue="0" maxValue="1167"/>
    </cacheField>
    <cacheField name="G147" numFmtId="0">
      <sharedItems containsString="0" containsBlank="1" containsNumber="1" containsInteger="1" minValue="0" maxValue="457"/>
    </cacheField>
    <cacheField name="G148" numFmtId="0">
      <sharedItems containsString="0" containsBlank="1" containsNumber="1" containsInteger="1" minValue="0" maxValue="123"/>
    </cacheField>
    <cacheField name="G150" numFmtId="0">
      <sharedItems containsString="0" containsBlank="1" containsNumber="1" containsInteger="1" minValue="0" maxValue="100"/>
    </cacheField>
    <cacheField name="G151" numFmtId="0">
      <sharedItems containsString="0" containsBlank="1" containsNumber="1" containsInteger="1" minValue="0" maxValue="43"/>
    </cacheField>
    <cacheField name="G152" numFmtId="0">
      <sharedItems containsString="0" containsBlank="1" containsNumber="1" containsInteger="1" minValue="0" maxValue="497"/>
    </cacheField>
    <cacheField name="G153" numFmtId="0">
      <sharedItems containsString="0" containsBlank="1" containsNumber="1" containsInteger="1" minValue="0" maxValue="195"/>
    </cacheField>
    <cacheField name="G154" numFmtId="0">
      <sharedItems containsString="0" containsBlank="1" containsNumber="1" containsInteger="1" minValue="0" maxValue="54"/>
    </cacheField>
    <cacheField name="G155" numFmtId="0">
      <sharedItems containsString="0" containsBlank="1" containsNumber="1" containsInteger="1" minValue="0" maxValue="437"/>
    </cacheField>
    <cacheField name="G156" numFmtId="0">
      <sharedItems containsString="0" containsBlank="1" containsNumber="1" containsInteger="1" minValue="0" maxValue="383"/>
    </cacheField>
    <cacheField name="G158" numFmtId="0">
      <sharedItems containsString="0" containsBlank="1" containsNumber="1" containsInteger="1" minValue="0" maxValue="1000"/>
    </cacheField>
    <cacheField name="G159" numFmtId="0">
      <sharedItems containsString="0" containsBlank="1" containsNumber="1" containsInteger="1" minValue="0" maxValue="90"/>
    </cacheField>
    <cacheField name="G160" numFmtId="0">
      <sharedItems containsString="0" containsBlank="1" containsNumber="1" containsInteger="1" minValue="0" maxValue="20"/>
    </cacheField>
    <cacheField name="G161" numFmtId="0">
      <sharedItems containsString="0" containsBlank="1" containsNumber="1" containsInteger="1" minValue="0" maxValue="232"/>
    </cacheField>
    <cacheField name="G162" numFmtId="0">
      <sharedItems containsString="0" containsBlank="1" containsNumber="1" containsInteger="1" minValue="0" maxValue="15"/>
    </cacheField>
    <cacheField name="G163" numFmtId="0">
      <sharedItems containsString="0" containsBlank="1" containsNumber="1" containsInteger="1" minValue="0" maxValue="7"/>
    </cacheField>
    <cacheField name="G164" numFmtId="0">
      <sharedItems containsString="0" containsBlank="1" containsNumber="1" containsInteger="1" minValue="0" maxValue="18"/>
    </cacheField>
    <cacheField name="G165" numFmtId="0">
      <sharedItems containsString="0" containsBlank="1" containsNumber="1" containsInteger="1" minValue="0" maxValue="489"/>
    </cacheField>
    <cacheField name="G166" numFmtId="0">
      <sharedItems containsString="0" containsBlank="1" containsNumber="1" containsInteger="1" minValue="0" maxValue="60"/>
    </cacheField>
    <cacheField name="G167" numFmtId="0">
      <sharedItems containsString="0" containsBlank="1" containsNumber="1" containsInteger="1" minValue="0" maxValue="26"/>
    </cacheField>
    <cacheField name="G171" numFmtId="0">
      <sharedItems containsString="0" containsBlank="1" containsNumber="1" containsInteger="1" minValue="0" maxValue="500"/>
    </cacheField>
    <cacheField name="G172" numFmtId="0">
      <sharedItems containsString="0" containsBlank="1" containsNumber="1" containsInteger="1" minValue="0" maxValue="109"/>
    </cacheField>
    <cacheField name="G174" numFmtId="0">
      <sharedItems containsString="0" containsBlank="1" containsNumber="1" containsInteger="1" minValue="0" maxValue="70"/>
    </cacheField>
    <cacheField name="G175" numFmtId="0">
      <sharedItems containsString="0" containsBlank="1" containsNumber="1" containsInteger="1" minValue="0" maxValue="500"/>
    </cacheField>
    <cacheField name="G176" numFmtId="0">
      <sharedItems containsString="0" containsBlank="1" containsNumber="1" containsInteger="1" minValue="0" maxValue="98"/>
    </cacheField>
    <cacheField name="G177" numFmtId="0">
      <sharedItems containsString="0" containsBlank="1" containsNumber="1" containsInteger="1" minValue="0" maxValue="121"/>
    </cacheField>
    <cacheField name="G178" numFmtId="0">
      <sharedItems containsString="0" containsBlank="1" containsNumber="1" containsInteger="1" minValue="0" maxValue="550"/>
    </cacheField>
    <cacheField name="G179" numFmtId="0">
      <sharedItems containsString="0" containsBlank="1" containsNumber="1" containsInteger="1" minValue="0" maxValue="29"/>
    </cacheField>
    <cacheField name="G180" numFmtId="0">
      <sharedItems containsString="0" containsBlank="1" containsNumber="1" containsInteger="1" minValue="0" maxValue="20"/>
    </cacheField>
    <cacheField name="G181" numFmtId="0">
      <sharedItems containsString="0" containsBlank="1" containsNumber="1" containsInteger="1" minValue="0" maxValue="8"/>
    </cacheField>
    <cacheField name="G182" numFmtId="0">
      <sharedItems containsString="0" containsBlank="1" containsNumber="1" containsInteger="1" minValue="0" maxValue="43"/>
    </cacheField>
    <cacheField name="G184" numFmtId="0">
      <sharedItems containsString="0" containsBlank="1" containsNumber="1" containsInteger="1" minValue="0" maxValue="5"/>
    </cacheField>
    <cacheField name="G186" numFmtId="0">
      <sharedItems containsString="0" containsBlank="1" containsNumber="1" containsInteger="1" minValue="0" maxValue="46"/>
    </cacheField>
    <cacheField name="G187" numFmtId="0">
      <sharedItems containsString="0" containsBlank="1" containsNumber="1" containsInteger="1" minValue="0" maxValue="15"/>
    </cacheField>
    <cacheField name="G188" numFmtId="0">
      <sharedItems containsString="0" containsBlank="1" containsNumber="1" containsInteger="1" minValue="0" maxValue="19"/>
    </cacheField>
    <cacheField name="G189" numFmtId="0">
      <sharedItems containsString="0" containsBlank="1" containsNumber="1" containsInteger="1" minValue="0" maxValue="7"/>
    </cacheField>
    <cacheField name="G190" numFmtId="0">
      <sharedItems containsString="0" containsBlank="1" containsNumber="1" containsInteger="1" minValue="0" maxValue="15"/>
    </cacheField>
    <cacheField name="G191" numFmtId="0">
      <sharedItems containsString="0" containsBlank="1" containsNumber="1" containsInteger="1" minValue="0" maxValue="992"/>
    </cacheField>
    <cacheField name="G193" numFmtId="0">
      <sharedItems containsString="0" containsBlank="1" containsNumber="1" containsInteger="1" minValue="0" maxValue="10"/>
    </cacheField>
    <cacheField name="G194" numFmtId="0">
      <sharedItems containsString="0" containsBlank="1" containsNumber="1" containsInteger="1" minValue="0" maxValue="70"/>
    </cacheField>
    <cacheField name="G195" numFmtId="0">
      <sharedItems containsString="0" containsBlank="1" containsNumber="1" containsInteger="1" minValue="0" maxValue="86"/>
    </cacheField>
    <cacheField name="G198" numFmtId="0">
      <sharedItems containsString="0" containsBlank="1" containsNumber="1" containsInteger="1" minValue="0" maxValue="594"/>
    </cacheField>
    <cacheField name="G199" numFmtId="0">
      <sharedItems containsString="0" containsBlank="1" containsNumber="1" containsInteger="1" minValue="0" maxValue="92"/>
    </cacheField>
    <cacheField name="G200" numFmtId="0">
      <sharedItems containsString="0" containsBlank="1" containsNumber="1" containsInteger="1" minValue="0" maxValue="409"/>
    </cacheField>
    <cacheField name="G201" numFmtId="0">
      <sharedItems containsString="0" containsBlank="1" containsNumber="1" containsInteger="1" minValue="0" maxValue="34"/>
    </cacheField>
    <cacheField name="G202" numFmtId="0">
      <sharedItems containsString="0" containsBlank="1" containsNumber="1" containsInteger="1" minValue="0" maxValue="101"/>
    </cacheField>
    <cacheField name="G203" numFmtId="0">
      <sharedItems containsString="0" containsBlank="1" containsNumber="1" containsInteger="1" minValue="0" maxValue="25"/>
    </cacheField>
    <cacheField name="G204" numFmtId="0">
      <sharedItems containsString="0" containsBlank="1" containsNumber="1" containsInteger="1" minValue="0" maxValue="584"/>
    </cacheField>
    <cacheField name="G205" numFmtId="0">
      <sharedItems containsString="0" containsBlank="1" containsNumber="1" containsInteger="1" minValue="0" maxValue="3"/>
    </cacheField>
    <cacheField name="G206" numFmtId="0">
      <sharedItems containsString="0" containsBlank="1" containsNumber="1" containsInteger="1" minValue="0" maxValue="15"/>
    </cacheField>
    <cacheField name="G207" numFmtId="0">
      <sharedItems containsString="0" containsBlank="1" containsNumber="1" containsInteger="1" minValue="0" maxValue="15"/>
    </cacheField>
    <cacheField name="G208" numFmtId="0">
      <sharedItems containsString="0" containsBlank="1" containsNumber="1" containsInteger="1" minValue="0" maxValue="1142"/>
    </cacheField>
    <cacheField name="G210" numFmtId="0">
      <sharedItems containsString="0" containsBlank="1" containsNumber="1" containsInteger="1" minValue="0" maxValue="2743"/>
    </cacheField>
    <cacheField name="G211" numFmtId="0">
      <sharedItems containsString="0" containsBlank="1" containsNumber="1" containsInteger="1" minValue="0" maxValue="64"/>
    </cacheField>
    <cacheField name="G213" numFmtId="0">
      <sharedItems containsString="0" containsBlank="1" containsNumber="1" containsInteger="1" minValue="0" maxValue="9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13">
  <r>
    <s v="gBqsPxAZ"/>
    <x v="0"/>
    <x v="0"/>
    <x v="0"/>
    <x v="0"/>
    <n v="5850"/>
    <x v="0"/>
    <s v="Sandy"/>
    <n v="20160310"/>
    <x v="0"/>
    <x v="0"/>
    <n v="250"/>
    <x v="0"/>
  </r>
  <r>
    <s v="gBqsPxAZ"/>
    <x v="0"/>
    <x v="0"/>
    <x v="0"/>
    <x v="0"/>
    <n v="5850"/>
    <x v="0"/>
    <s v="Sandy"/>
    <n v="20150902"/>
    <x v="1"/>
    <x v="0"/>
    <n v="1066"/>
    <x v="1"/>
  </r>
  <r>
    <s v="gBqsPxAZ"/>
    <x v="0"/>
    <x v="0"/>
    <x v="0"/>
    <x v="0"/>
    <n v="5850"/>
    <x v="0"/>
    <s v="Sandy"/>
    <n v="20151203"/>
    <x v="1"/>
    <x v="0"/>
    <n v="265"/>
    <x v="0"/>
  </r>
  <r>
    <s v="gBqsPxAZ"/>
    <x v="0"/>
    <x v="0"/>
    <x v="0"/>
    <x v="0"/>
    <n v="5850"/>
    <x v="0"/>
    <s v="Sandy"/>
    <n v="20151008"/>
    <x v="1"/>
    <x v="0"/>
    <n v="1203"/>
    <x v="1"/>
  </r>
  <r>
    <s v="Legambiente Onlus"/>
    <x v="1"/>
    <x v="1"/>
    <x v="1"/>
    <x v="1"/>
    <n v="100"/>
    <x v="1"/>
    <s v="N/A"/>
    <n v="20180428"/>
    <x v="2"/>
    <x v="1"/>
    <n v="653"/>
    <x v="2"/>
  </r>
  <r>
    <s v="Legambiente Onlus"/>
    <x v="2"/>
    <x v="1"/>
    <x v="1"/>
    <x v="2"/>
    <n v="100"/>
    <x v="1"/>
    <s v="N/A"/>
    <n v="20160514"/>
    <x v="0"/>
    <x v="0"/>
    <n v="3363"/>
    <x v="3"/>
  </r>
  <r>
    <s v="Surfrider Foundation Europe"/>
    <x v="3"/>
    <x v="2"/>
    <x v="2"/>
    <x v="1"/>
    <n v="750"/>
    <x v="1"/>
    <s v="N/A"/>
    <n v="20190519"/>
    <x v="3"/>
    <x v="0"/>
    <n v="2731"/>
    <x v="3"/>
  </r>
  <r>
    <s v="Swiss Litter Report"/>
    <x v="4"/>
    <x v="3"/>
    <x v="3"/>
    <x v="3"/>
    <n v="50"/>
    <x v="2"/>
    <s v="Rocky"/>
    <n v="20170618"/>
    <x v="4"/>
    <x v="0"/>
    <n v="353"/>
    <x v="0"/>
  </r>
  <r>
    <s v="HELMEPA - Hellenic Marine Environment Protection Association"/>
    <x v="5"/>
    <x v="4"/>
    <x v="4"/>
    <x v="2"/>
    <n v="84"/>
    <x v="3"/>
    <s v="Rocky"/>
    <n v="20141005"/>
    <x v="5"/>
    <x v="0"/>
    <n v="90"/>
    <x v="0"/>
  </r>
  <r>
    <s v="Legambiente Onlus"/>
    <x v="6"/>
    <x v="1"/>
    <x v="1"/>
    <x v="2"/>
    <n v="100"/>
    <x v="1"/>
    <s v="N/A"/>
    <n v="20140518"/>
    <x v="5"/>
    <x v="0"/>
    <n v="1046"/>
    <x v="1"/>
  </r>
  <r>
    <s v="Surfrider Foundation Europe"/>
    <x v="7"/>
    <x v="5"/>
    <x v="5"/>
    <x v="4"/>
    <n v="72"/>
    <x v="1"/>
    <s v="N/A"/>
    <n v="20150403"/>
    <x v="1"/>
    <x v="0"/>
    <n v="170"/>
    <x v="0"/>
  </r>
  <r>
    <s v="Surfrider Foundation Europe"/>
    <x v="8"/>
    <x v="6"/>
    <x v="6"/>
    <x v="3"/>
    <n v="78"/>
    <x v="1"/>
    <s v="N/A"/>
    <n v="20150321"/>
    <x v="1"/>
    <x v="0"/>
    <n v="143"/>
    <x v="0"/>
  </r>
  <r>
    <s v="Black Sea NGO Network || MELTEMI"/>
    <x v="9"/>
    <x v="0"/>
    <x v="0"/>
    <x v="0"/>
    <n v="166"/>
    <x v="0"/>
    <s v="Other (mixed)"/>
    <n v="20150920"/>
    <x v="1"/>
    <x v="0"/>
    <n v="113"/>
    <x v="0"/>
  </r>
  <r>
    <s v="Swiss Litter Report"/>
    <x v="10"/>
    <x v="3"/>
    <x v="3"/>
    <x v="3"/>
    <n v="16"/>
    <x v="2"/>
    <s v="Pebbels"/>
    <n v="20170627"/>
    <x v="4"/>
    <x v="0"/>
    <n v="93"/>
    <x v="0"/>
  </r>
  <r>
    <s v="Swiss Litter Report"/>
    <x v="10"/>
    <x v="3"/>
    <x v="3"/>
    <x v="3"/>
    <n v="16"/>
    <x v="2"/>
    <s v="Pebbels"/>
    <n v="20170509"/>
    <x v="4"/>
    <x v="0"/>
    <n v="31"/>
    <x v="0"/>
  </r>
  <r>
    <s v="Swiss Litter Report"/>
    <x v="10"/>
    <x v="3"/>
    <x v="3"/>
    <x v="3"/>
    <n v="16"/>
    <x v="2"/>
    <s v="Pebbels"/>
    <n v="20170409"/>
    <x v="4"/>
    <x v="0"/>
    <n v="43"/>
    <x v="0"/>
  </r>
  <r>
    <s v="gBqsPxAZ"/>
    <x v="11"/>
    <x v="0"/>
    <x v="0"/>
    <x v="0"/>
    <n v="2805"/>
    <x v="3"/>
    <s v="Sandy"/>
    <n v="20151011"/>
    <x v="1"/>
    <x v="0"/>
    <n v="362"/>
    <x v="0"/>
  </r>
  <r>
    <s v="EMBLAS"/>
    <x v="12"/>
    <x v="7"/>
    <x v="7"/>
    <x v="0"/>
    <n v="52"/>
    <x v="2"/>
    <s v="Sandy"/>
    <n v="20191026"/>
    <x v="3"/>
    <x v="0"/>
    <n v="429"/>
    <x v="0"/>
  </r>
  <r>
    <s v="EMBLAS"/>
    <x v="12"/>
    <x v="7"/>
    <x v="7"/>
    <x v="0"/>
    <n v="52"/>
    <x v="2"/>
    <s v="Sandy"/>
    <n v="20190831"/>
    <x v="3"/>
    <x v="0"/>
    <n v="516"/>
    <x v="2"/>
  </r>
  <r>
    <s v="EMBLAS"/>
    <x v="12"/>
    <x v="7"/>
    <x v="7"/>
    <x v="0"/>
    <n v="52"/>
    <x v="2"/>
    <s v="Sandy"/>
    <n v="20200811"/>
    <x v="6"/>
    <x v="0"/>
    <n v="733"/>
    <x v="2"/>
  </r>
  <r>
    <s v="Surfrider Foundation Europe"/>
    <x v="13"/>
    <x v="5"/>
    <x v="5"/>
    <x v="4"/>
    <n v="72"/>
    <x v="1"/>
    <s v="N/A"/>
    <n v="20150322"/>
    <x v="1"/>
    <x v="0"/>
    <n v="123"/>
    <x v="0"/>
  </r>
  <r>
    <s v="Monitoraggio Strategia Marina – Ministero dell’Ambiente"/>
    <x v="14"/>
    <x v="1"/>
    <x v="1"/>
    <x v="2"/>
    <n v="111"/>
    <x v="1"/>
    <s v="N/A"/>
    <n v="20171025"/>
    <x v="4"/>
    <x v="1"/>
    <n v="410"/>
    <x v="0"/>
  </r>
  <r>
    <s v="Monitoraggio Strategia Marina – Ministero dell’Ambiente"/>
    <x v="14"/>
    <x v="1"/>
    <x v="1"/>
    <x v="2"/>
    <n v="111"/>
    <x v="1"/>
    <s v="N/A"/>
    <n v="20170310"/>
    <x v="4"/>
    <x v="1"/>
    <n v="410"/>
    <x v="0"/>
  </r>
  <r>
    <s v="Monitoraggio Strategia Marina – Ministero dell’Ambiente"/>
    <x v="14"/>
    <x v="1"/>
    <x v="1"/>
    <x v="2"/>
    <n v="111"/>
    <x v="1"/>
    <s v="N/A"/>
    <n v="20181122"/>
    <x v="2"/>
    <x v="1"/>
    <n v="410"/>
    <x v="0"/>
  </r>
  <r>
    <s v="Surfrider Foundation Europe"/>
    <x v="15"/>
    <x v="5"/>
    <x v="5"/>
    <x v="2"/>
    <n v="81"/>
    <x v="1"/>
    <s v="N/A"/>
    <n v="20150912"/>
    <x v="1"/>
    <x v="0"/>
    <n v="1289"/>
    <x v="1"/>
  </r>
  <r>
    <s v="Surfrider Foundation Europe"/>
    <x v="16"/>
    <x v="8"/>
    <x v="8"/>
    <x v="2"/>
    <n v="90"/>
    <x v="1"/>
    <s v="N/A"/>
    <n v="20160221"/>
    <x v="0"/>
    <x v="0"/>
    <n v="626"/>
    <x v="2"/>
  </r>
  <r>
    <s v="Surfrider Foundation Europe"/>
    <x v="17"/>
    <x v="1"/>
    <x v="1"/>
    <x v="2"/>
    <n v="81"/>
    <x v="1"/>
    <s v="N/A"/>
    <n v="20150419"/>
    <x v="1"/>
    <x v="0"/>
    <n v="2170"/>
    <x v="3"/>
  </r>
  <r>
    <s v="Surfrider Foundation Europe"/>
    <x v="18"/>
    <x v="8"/>
    <x v="8"/>
    <x v="2"/>
    <n v="150"/>
    <x v="1"/>
    <s v="N/A"/>
    <n v="20190915"/>
    <x v="3"/>
    <x v="0"/>
    <n v="1170"/>
    <x v="1"/>
  </r>
  <r>
    <s v="Swiss Litter Report"/>
    <x v="19"/>
    <x v="3"/>
    <x v="3"/>
    <x v="3"/>
    <n v="99"/>
    <x v="0"/>
    <s v="Other (mixed)"/>
    <n v="20180124"/>
    <x v="2"/>
    <x v="0"/>
    <n v="2"/>
    <x v="0"/>
  </r>
  <r>
    <s v="Swiss Litter Report"/>
    <x v="19"/>
    <x v="3"/>
    <x v="3"/>
    <x v="3"/>
    <n v="99"/>
    <x v="0"/>
    <s v="Other (mixed)"/>
    <n v="20171031"/>
    <x v="4"/>
    <x v="0"/>
    <n v="14"/>
    <x v="0"/>
  </r>
  <r>
    <s v="Swiss Litter Report"/>
    <x v="19"/>
    <x v="3"/>
    <x v="3"/>
    <x v="3"/>
    <n v="99"/>
    <x v="0"/>
    <s v="Other (mixed)"/>
    <n v="20171231"/>
    <x v="4"/>
    <x v="0"/>
    <n v="9"/>
    <x v="0"/>
  </r>
  <r>
    <s v="Swiss Litter Report"/>
    <x v="19"/>
    <x v="3"/>
    <x v="3"/>
    <x v="3"/>
    <n v="99"/>
    <x v="0"/>
    <s v="Other (mixed)"/>
    <n v="20170430"/>
    <x v="4"/>
    <x v="0"/>
    <n v="7"/>
    <x v="0"/>
  </r>
  <r>
    <s v="Swiss Litter Report"/>
    <x v="19"/>
    <x v="3"/>
    <x v="3"/>
    <x v="3"/>
    <n v="99"/>
    <x v="0"/>
    <s v="Other (mixed)"/>
    <n v="20180228"/>
    <x v="2"/>
    <x v="0"/>
    <n v="12"/>
    <x v="0"/>
  </r>
  <r>
    <s v="Legambiente Onlus"/>
    <x v="20"/>
    <x v="1"/>
    <x v="1"/>
    <x v="2"/>
    <n v="100"/>
    <x v="3"/>
    <s v="Sandy"/>
    <n v="20161009"/>
    <x v="0"/>
    <x v="1"/>
    <n v="2538"/>
    <x v="3"/>
  </r>
  <r>
    <s v="MELTEMI BalkanMed"/>
    <x v="21"/>
    <x v="4"/>
    <x v="4"/>
    <x v="2"/>
    <n v="49"/>
    <x v="0"/>
    <s v="Sandy"/>
    <n v="20181012"/>
    <x v="2"/>
    <x v="1"/>
    <n v="1847"/>
    <x v="1"/>
  </r>
  <r>
    <s v="Surfrider Foundation Europe"/>
    <x v="22"/>
    <x v="5"/>
    <x v="5"/>
    <x v="4"/>
    <n v="81"/>
    <x v="1"/>
    <s v="N/A"/>
    <n v="20150530"/>
    <x v="1"/>
    <x v="0"/>
    <n v="2231"/>
    <x v="3"/>
  </r>
  <r>
    <s v="Marnoba"/>
    <x v="23"/>
    <x v="8"/>
    <x v="8"/>
    <x v="2"/>
    <n v="100"/>
    <x v="3"/>
    <s v="Sandy"/>
    <n v="20161017"/>
    <x v="0"/>
    <x v="0"/>
    <n v="110"/>
    <x v="0"/>
  </r>
  <r>
    <s v="HELMEPA - Hellenic Marine Environment Protection Association"/>
    <x v="24"/>
    <x v="4"/>
    <x v="4"/>
    <x v="2"/>
    <n v="281"/>
    <x v="2"/>
    <s v="Other (mixed)"/>
    <n v="20181021"/>
    <x v="2"/>
    <x v="0"/>
    <n v="2310"/>
    <x v="3"/>
  </r>
  <r>
    <s v="Plastic Change"/>
    <x v="25"/>
    <x v="9"/>
    <x v="9"/>
    <x v="5"/>
    <n v="286"/>
    <x v="1"/>
    <s v="N/A"/>
    <n v="20180909"/>
    <x v="2"/>
    <x v="0"/>
    <n v="78"/>
    <x v="0"/>
  </r>
  <r>
    <s v="Surfrider Foundation Europe"/>
    <x v="26"/>
    <x v="5"/>
    <x v="5"/>
    <x v="4"/>
    <n v="77"/>
    <x v="1"/>
    <s v="N/A"/>
    <n v="20151027"/>
    <x v="1"/>
    <x v="0"/>
    <n v="616"/>
    <x v="2"/>
  </r>
  <r>
    <s v="Marnoba"/>
    <x v="27"/>
    <x v="8"/>
    <x v="8"/>
    <x v="2"/>
    <n v="100"/>
    <x v="0"/>
    <s v="Sandy"/>
    <n v="20171001"/>
    <x v="4"/>
    <x v="0"/>
    <n v="2166"/>
    <x v="3"/>
  </r>
  <r>
    <s v="gBqsPxAZ"/>
    <x v="11"/>
    <x v="0"/>
    <x v="0"/>
    <x v="0"/>
    <n v="2805"/>
    <x v="3"/>
    <s v="Sandy"/>
    <n v="20151205"/>
    <x v="1"/>
    <x v="0"/>
    <n v="294"/>
    <x v="0"/>
  </r>
  <r>
    <s v="gBqsPxAZ"/>
    <x v="11"/>
    <x v="0"/>
    <x v="0"/>
    <x v="0"/>
    <n v="2805"/>
    <x v="3"/>
    <s v="Sandy"/>
    <n v="20160312"/>
    <x v="0"/>
    <x v="0"/>
    <n v="489"/>
    <x v="0"/>
  </r>
  <r>
    <s v="gBqsPxAZ"/>
    <x v="11"/>
    <x v="0"/>
    <x v="0"/>
    <x v="0"/>
    <n v="2805"/>
    <x v="3"/>
    <s v="Sandy"/>
    <n v="20150904"/>
    <x v="1"/>
    <x v="0"/>
    <n v="616"/>
    <x v="2"/>
  </r>
  <r>
    <s v="Surfrider Foundation Europe"/>
    <x v="28"/>
    <x v="5"/>
    <x v="5"/>
    <x v="4"/>
    <n v="81"/>
    <x v="1"/>
    <s v="N/A"/>
    <n v="20160127"/>
    <x v="0"/>
    <x v="0"/>
    <n v="180"/>
    <x v="0"/>
  </r>
  <r>
    <s v="Swiss Litter Report"/>
    <x v="4"/>
    <x v="3"/>
    <x v="3"/>
    <x v="3"/>
    <n v="50"/>
    <x v="2"/>
    <s v="Rocky"/>
    <n v="20170921"/>
    <x v="4"/>
    <x v="0"/>
    <n v="180"/>
    <x v="0"/>
  </r>
  <r>
    <s v="Swiss Litter Report"/>
    <x v="4"/>
    <x v="3"/>
    <x v="3"/>
    <x v="3"/>
    <n v="50"/>
    <x v="2"/>
    <s v="Rocky"/>
    <n v="20170417"/>
    <x v="4"/>
    <x v="0"/>
    <n v="417"/>
    <x v="0"/>
  </r>
  <r>
    <s v="Swiss Litter Report"/>
    <x v="4"/>
    <x v="3"/>
    <x v="3"/>
    <x v="3"/>
    <n v="50"/>
    <x v="2"/>
    <s v="Rocky"/>
    <n v="20171212"/>
    <x v="4"/>
    <x v="0"/>
    <n v="78"/>
    <x v="0"/>
  </r>
  <r>
    <s v="Swiss Litter Report"/>
    <x v="4"/>
    <x v="3"/>
    <x v="3"/>
    <x v="3"/>
    <n v="50"/>
    <x v="2"/>
    <s v="Rocky"/>
    <n v="20180322"/>
    <x v="2"/>
    <x v="0"/>
    <n v="408"/>
    <x v="0"/>
  </r>
  <r>
    <s v="Swiss Litter Report"/>
    <x v="4"/>
    <x v="3"/>
    <x v="3"/>
    <x v="3"/>
    <n v="50"/>
    <x v="2"/>
    <s v="Rocky"/>
    <n v="20180119"/>
    <x v="2"/>
    <x v="0"/>
    <n v="78"/>
    <x v="0"/>
  </r>
  <r>
    <s v="gBqsPxAZ"/>
    <x v="29"/>
    <x v="10"/>
    <x v="10"/>
    <x v="4"/>
    <n v="446"/>
    <x v="1"/>
    <s v="N/A"/>
    <n v="20150711"/>
    <x v="1"/>
    <x v="0"/>
    <n v="4"/>
    <x v="0"/>
  </r>
  <r>
    <s v="gBqsPxAZ"/>
    <x v="29"/>
    <x v="10"/>
    <x v="10"/>
    <x v="4"/>
    <n v="446"/>
    <x v="1"/>
    <s v="N/A"/>
    <n v="20160429"/>
    <x v="0"/>
    <x v="0"/>
    <n v="1"/>
    <x v="0"/>
  </r>
  <r>
    <s v="gBqsPxAZ"/>
    <x v="29"/>
    <x v="10"/>
    <x v="10"/>
    <x v="4"/>
    <n v="446"/>
    <x v="1"/>
    <s v="N/A"/>
    <n v="20150407"/>
    <x v="1"/>
    <x v="0"/>
    <n v="4"/>
    <x v="0"/>
  </r>
  <r>
    <s v="Legambiente Onlus"/>
    <x v="30"/>
    <x v="1"/>
    <x v="1"/>
    <x v="2"/>
    <n v="100"/>
    <x v="1"/>
    <s v="N/A"/>
    <n v="20160515"/>
    <x v="0"/>
    <x v="0"/>
    <n v="521"/>
    <x v="2"/>
  </r>
  <r>
    <s v="Coder Dojo Dunmore East"/>
    <x v="31"/>
    <x v="10"/>
    <x v="10"/>
    <x v="4"/>
    <n v="195"/>
    <x v="2"/>
    <s v="Sandy"/>
    <n v="20190309"/>
    <x v="3"/>
    <x v="0"/>
    <n v="39"/>
    <x v="0"/>
  </r>
  <r>
    <s v="Surfrider Foundation Europe"/>
    <x v="32"/>
    <x v="8"/>
    <x v="8"/>
    <x v="4"/>
    <n v="29"/>
    <x v="0"/>
    <s v="Rocky"/>
    <n v="20150928"/>
    <x v="1"/>
    <x v="0"/>
    <n v="359"/>
    <x v="0"/>
  </r>
  <r>
    <s v="Surfrider Foundation Europe"/>
    <x v="33"/>
    <x v="5"/>
    <x v="5"/>
    <x v="4"/>
    <n v="72"/>
    <x v="1"/>
    <s v="N/A"/>
    <n v="20150510"/>
    <x v="1"/>
    <x v="0"/>
    <n v="732"/>
    <x v="2"/>
  </r>
  <r>
    <s v="Legambiente Onlus"/>
    <x v="34"/>
    <x v="1"/>
    <x v="1"/>
    <x v="1"/>
    <n v="100"/>
    <x v="1"/>
    <s v="N/A"/>
    <n v="20180427"/>
    <x v="2"/>
    <x v="1"/>
    <n v="530"/>
    <x v="2"/>
  </r>
  <r>
    <s v="Archipelagos Institute of Marine Conservation"/>
    <x v="35"/>
    <x v="4"/>
    <x v="4"/>
    <x v="2"/>
    <n v="389"/>
    <x v="0"/>
    <s v="Pebbels"/>
    <n v="20150317"/>
    <x v="1"/>
    <x v="0"/>
    <n v="563"/>
    <x v="2"/>
  </r>
  <r>
    <s v="Monitoraggio Strategia Marina – Ministero dell’Ambiente"/>
    <x v="14"/>
    <x v="1"/>
    <x v="1"/>
    <x v="2"/>
    <n v="111"/>
    <x v="1"/>
    <s v="N/A"/>
    <n v="20180412"/>
    <x v="2"/>
    <x v="1"/>
    <n v="410"/>
    <x v="0"/>
  </r>
  <r>
    <s v="gBqsPxAZ"/>
    <x v="36"/>
    <x v="8"/>
    <x v="8"/>
    <x v="2"/>
    <n v="47"/>
    <x v="2"/>
    <s v="Other (mixed)"/>
    <n v="20201129"/>
    <x v="6"/>
    <x v="0"/>
    <n v="695"/>
    <x v="2"/>
  </r>
  <r>
    <s v="Surfrider Foundation Europe"/>
    <x v="37"/>
    <x v="5"/>
    <x v="5"/>
    <x v="4"/>
    <n v="73"/>
    <x v="1"/>
    <s v="N/A"/>
    <n v="20150405"/>
    <x v="1"/>
    <x v="0"/>
    <n v="492"/>
    <x v="0"/>
  </r>
  <r>
    <s v="Surfrider Foundation Europe"/>
    <x v="38"/>
    <x v="5"/>
    <x v="5"/>
    <x v="4"/>
    <n v="750"/>
    <x v="1"/>
    <s v="N/A"/>
    <n v="20190614"/>
    <x v="3"/>
    <x v="0"/>
    <n v="939"/>
    <x v="2"/>
  </r>
  <r>
    <s v="Surfrider Foundation Europe"/>
    <x v="39"/>
    <x v="8"/>
    <x v="8"/>
    <x v="4"/>
    <n v="81"/>
    <x v="1"/>
    <s v="N/A"/>
    <n v="20150322"/>
    <x v="1"/>
    <x v="0"/>
    <n v="1083"/>
    <x v="1"/>
  </r>
  <r>
    <s v="gBqsPxAZ"/>
    <x v="40"/>
    <x v="2"/>
    <x v="2"/>
    <x v="1"/>
    <n v="187"/>
    <x v="2"/>
    <s v="Other (mixed)"/>
    <n v="20180914"/>
    <x v="2"/>
    <x v="0"/>
    <n v="73"/>
    <x v="0"/>
  </r>
  <r>
    <s v="Legambiente Onlus"/>
    <x v="41"/>
    <x v="1"/>
    <x v="1"/>
    <x v="1"/>
    <n v="100"/>
    <x v="1"/>
    <s v="N/A"/>
    <n v="20180426"/>
    <x v="2"/>
    <x v="1"/>
    <n v="170"/>
    <x v="0"/>
  </r>
  <r>
    <s v="gBqsPxAZ"/>
    <x v="42"/>
    <x v="11"/>
    <x v="11"/>
    <x v="4"/>
    <n v="497"/>
    <x v="2"/>
    <s v="Sandy"/>
    <n v="20150510"/>
    <x v="1"/>
    <x v="0"/>
    <n v="5"/>
    <x v="0"/>
  </r>
  <r>
    <s v="Surfrider Foundation Europe"/>
    <x v="43"/>
    <x v="8"/>
    <x v="8"/>
    <x v="4"/>
    <n v="350"/>
    <x v="1"/>
    <s v="N/A"/>
    <n v="20190907"/>
    <x v="3"/>
    <x v="0"/>
    <n v="957"/>
    <x v="2"/>
  </r>
  <r>
    <s v="Swiss Litter Report"/>
    <x v="19"/>
    <x v="3"/>
    <x v="3"/>
    <x v="3"/>
    <n v="99"/>
    <x v="0"/>
    <s v="Other (mixed)"/>
    <n v="20170718"/>
    <x v="4"/>
    <x v="0"/>
    <n v="17"/>
    <x v="0"/>
  </r>
  <r>
    <s v="Swiss Litter Report"/>
    <x v="19"/>
    <x v="3"/>
    <x v="3"/>
    <x v="3"/>
    <n v="99"/>
    <x v="0"/>
    <s v="Other (mixed)"/>
    <n v="20170928"/>
    <x v="4"/>
    <x v="0"/>
    <n v="17"/>
    <x v="0"/>
  </r>
  <r>
    <s v="Swiss Litter Report"/>
    <x v="19"/>
    <x v="3"/>
    <x v="3"/>
    <x v="3"/>
    <n v="99"/>
    <x v="0"/>
    <s v="Other (mixed)"/>
    <n v="20170629"/>
    <x v="4"/>
    <x v="0"/>
    <n v="7"/>
    <x v="0"/>
  </r>
  <r>
    <s v="Swiss Litter Report"/>
    <x v="19"/>
    <x v="3"/>
    <x v="3"/>
    <x v="3"/>
    <n v="99"/>
    <x v="0"/>
    <s v="Other (mixed)"/>
    <n v="20170525"/>
    <x v="4"/>
    <x v="0"/>
    <n v="9"/>
    <x v="0"/>
  </r>
  <r>
    <s v="Swiss Litter Report"/>
    <x v="19"/>
    <x v="3"/>
    <x v="3"/>
    <x v="3"/>
    <n v="99"/>
    <x v="0"/>
    <s v="Other (mixed)"/>
    <n v="20171129"/>
    <x v="4"/>
    <x v="0"/>
    <n v="15"/>
    <x v="0"/>
  </r>
  <r>
    <s v="Surfrider Foundation Europe"/>
    <x v="44"/>
    <x v="12"/>
    <x v="12"/>
    <x v="4"/>
    <n v="69"/>
    <x v="1"/>
    <s v="N/A"/>
    <n v="20150509"/>
    <x v="1"/>
    <x v="0"/>
    <n v="1178"/>
    <x v="1"/>
  </r>
  <r>
    <s v="Legambiente Onlus"/>
    <x v="45"/>
    <x v="1"/>
    <x v="1"/>
    <x v="2"/>
    <n v="100"/>
    <x v="1"/>
    <s v="N/A"/>
    <n v="20170408"/>
    <x v="4"/>
    <x v="1"/>
    <n v="443"/>
    <x v="0"/>
  </r>
  <r>
    <s v="Mare Nostrum"/>
    <x v="46"/>
    <x v="13"/>
    <x v="13"/>
    <x v="0"/>
    <n v="99"/>
    <x v="0"/>
    <s v="Sandy"/>
    <n v="20201106"/>
    <x v="6"/>
    <x v="1"/>
    <n v="1053"/>
    <x v="1"/>
  </r>
  <r>
    <s v="Mare Nostrum"/>
    <x v="46"/>
    <x v="13"/>
    <x v="13"/>
    <x v="0"/>
    <n v="99"/>
    <x v="0"/>
    <s v="Sandy"/>
    <n v="20200520"/>
    <x v="6"/>
    <x v="1"/>
    <n v="368"/>
    <x v="0"/>
  </r>
  <r>
    <s v="UkrSCES Institution"/>
    <x v="47"/>
    <x v="14"/>
    <x v="14"/>
    <x v="0"/>
    <n v="108"/>
    <x v="0"/>
    <s v="Sandy"/>
    <n v="20200309"/>
    <x v="6"/>
    <x v="1"/>
    <n v="163"/>
    <x v="0"/>
  </r>
  <r>
    <s v="Surfrider Foundation Europe"/>
    <x v="48"/>
    <x v="2"/>
    <x v="2"/>
    <x v="1"/>
    <n v="3000"/>
    <x v="1"/>
    <s v="N/A"/>
    <n v="20191001"/>
    <x v="3"/>
    <x v="0"/>
    <n v="1657"/>
    <x v="1"/>
  </r>
  <r>
    <s v="Surfrider Foundation Europe"/>
    <x v="48"/>
    <x v="2"/>
    <x v="2"/>
    <x v="1"/>
    <n v="3000"/>
    <x v="1"/>
    <s v="N/A"/>
    <n v="20191004"/>
    <x v="3"/>
    <x v="0"/>
    <n v="5043"/>
    <x v="3"/>
  </r>
  <r>
    <s v="Surfrider Foundation Europe"/>
    <x v="48"/>
    <x v="2"/>
    <x v="2"/>
    <x v="1"/>
    <n v="3000"/>
    <x v="1"/>
    <s v="N/A"/>
    <n v="20190703"/>
    <x v="3"/>
    <x v="0"/>
    <n v="2000"/>
    <x v="3"/>
  </r>
  <r>
    <s v="Surfrider Foundation Europe"/>
    <x v="49"/>
    <x v="2"/>
    <x v="2"/>
    <x v="2"/>
    <n v="350"/>
    <x v="1"/>
    <s v="N/A"/>
    <n v="20191105"/>
    <x v="3"/>
    <x v="0"/>
    <n v="701"/>
    <x v="2"/>
  </r>
  <r>
    <s v="Surfrider Foundation Europe"/>
    <x v="49"/>
    <x v="2"/>
    <x v="2"/>
    <x v="2"/>
    <n v="350"/>
    <x v="1"/>
    <s v="N/A"/>
    <n v="20191211"/>
    <x v="3"/>
    <x v="0"/>
    <n v="258"/>
    <x v="0"/>
  </r>
  <r>
    <s v="Surfrider Foundation Europe"/>
    <x v="49"/>
    <x v="2"/>
    <x v="2"/>
    <x v="2"/>
    <n v="350"/>
    <x v="1"/>
    <s v="N/A"/>
    <n v="20191104"/>
    <x v="3"/>
    <x v="0"/>
    <n v="1064"/>
    <x v="1"/>
  </r>
  <r>
    <s v="Surfrider Foundation Europe"/>
    <x v="49"/>
    <x v="2"/>
    <x v="2"/>
    <x v="2"/>
    <n v="350"/>
    <x v="1"/>
    <s v="N/A"/>
    <n v="20190301"/>
    <x v="3"/>
    <x v="0"/>
    <n v="391"/>
    <x v="0"/>
  </r>
  <r>
    <s v="Swiss Litter Report"/>
    <x v="4"/>
    <x v="3"/>
    <x v="3"/>
    <x v="3"/>
    <n v="50"/>
    <x v="2"/>
    <s v="Rocky"/>
    <n v="20170516"/>
    <x v="4"/>
    <x v="0"/>
    <n v="268"/>
    <x v="0"/>
  </r>
  <r>
    <s v="Swiss Litter Report"/>
    <x v="4"/>
    <x v="3"/>
    <x v="3"/>
    <x v="3"/>
    <n v="50"/>
    <x v="2"/>
    <s v="Rocky"/>
    <n v="20170814"/>
    <x v="4"/>
    <x v="0"/>
    <n v="211"/>
    <x v="0"/>
  </r>
  <r>
    <s v="Swiss Litter Report"/>
    <x v="4"/>
    <x v="3"/>
    <x v="3"/>
    <x v="3"/>
    <n v="50"/>
    <x v="2"/>
    <s v="Rocky"/>
    <n v="20170728"/>
    <x v="4"/>
    <x v="0"/>
    <n v="150"/>
    <x v="0"/>
  </r>
  <r>
    <s v="Swiss Litter Report"/>
    <x v="4"/>
    <x v="3"/>
    <x v="3"/>
    <x v="3"/>
    <n v="50"/>
    <x v="2"/>
    <s v="Rocky"/>
    <n v="20171016"/>
    <x v="4"/>
    <x v="0"/>
    <n v="254"/>
    <x v="0"/>
  </r>
  <r>
    <s v="Swiss Litter Report"/>
    <x v="4"/>
    <x v="3"/>
    <x v="3"/>
    <x v="3"/>
    <n v="50"/>
    <x v="2"/>
    <s v="Rocky"/>
    <n v="20180213"/>
    <x v="2"/>
    <x v="0"/>
    <n v="42"/>
    <x v="0"/>
  </r>
  <r>
    <s v="Surfrider Foundation Europe"/>
    <x v="50"/>
    <x v="5"/>
    <x v="5"/>
    <x v="4"/>
    <n v="150"/>
    <x v="1"/>
    <s v="N/A"/>
    <n v="20190528"/>
    <x v="3"/>
    <x v="0"/>
    <n v="230"/>
    <x v="0"/>
  </r>
  <r>
    <s v="Marnoba"/>
    <x v="51"/>
    <x v="8"/>
    <x v="8"/>
    <x v="4"/>
    <n v="100"/>
    <x v="0"/>
    <s v="Rocky"/>
    <n v="20171008"/>
    <x v="4"/>
    <x v="0"/>
    <n v="64"/>
    <x v="0"/>
  </r>
  <r>
    <s v="Surfrider Foundation Europe"/>
    <x v="52"/>
    <x v="5"/>
    <x v="5"/>
    <x v="4"/>
    <n v="150"/>
    <x v="1"/>
    <s v="N/A"/>
    <n v="20190727"/>
    <x v="3"/>
    <x v="0"/>
    <n v="236"/>
    <x v="0"/>
  </r>
  <r>
    <s v="gBqsPxAZ"/>
    <x v="53"/>
    <x v="12"/>
    <x v="12"/>
    <x v="4"/>
    <n v="4307"/>
    <x v="2"/>
    <s v="Sandy"/>
    <n v="20180325"/>
    <x v="2"/>
    <x v="0"/>
    <n v="214"/>
    <x v="0"/>
  </r>
  <r>
    <s v="Monitoraggio Strategia Marina – Ministero dell’Ambiente"/>
    <x v="54"/>
    <x v="1"/>
    <x v="1"/>
    <x v="2"/>
    <n v="99"/>
    <x v="1"/>
    <s v="N/A"/>
    <n v="20171031"/>
    <x v="4"/>
    <x v="1"/>
    <n v="94"/>
    <x v="0"/>
  </r>
  <r>
    <s v="Monitoraggio Strategia Marina – Ministero dell’Ambiente"/>
    <x v="54"/>
    <x v="1"/>
    <x v="1"/>
    <x v="2"/>
    <n v="99"/>
    <x v="1"/>
    <s v="N/A"/>
    <n v="20170208"/>
    <x v="4"/>
    <x v="1"/>
    <n v="94"/>
    <x v="0"/>
  </r>
  <r>
    <s v="Monitoraggio Strategia Marina – Ministero dell’Ambiente"/>
    <x v="54"/>
    <x v="1"/>
    <x v="1"/>
    <x v="2"/>
    <n v="99"/>
    <x v="1"/>
    <s v="N/A"/>
    <n v="20181108"/>
    <x v="2"/>
    <x v="1"/>
    <n v="94"/>
    <x v="0"/>
  </r>
  <r>
    <s v="Monitoraggio Strategia Marina – Ministero dell’Ambiente"/>
    <x v="54"/>
    <x v="1"/>
    <x v="1"/>
    <x v="2"/>
    <n v="99"/>
    <x v="1"/>
    <s v="N/A"/>
    <n v="20180424"/>
    <x v="2"/>
    <x v="1"/>
    <n v="94"/>
    <x v="0"/>
  </r>
  <r>
    <s v="Surfrider Foundation Europe"/>
    <x v="55"/>
    <x v="5"/>
    <x v="5"/>
    <x v="4"/>
    <n v="78"/>
    <x v="1"/>
    <s v="N/A"/>
    <n v="20150516"/>
    <x v="1"/>
    <x v="0"/>
    <n v="89"/>
    <x v="0"/>
  </r>
  <r>
    <s v="Surfrider Foundation Europe"/>
    <x v="56"/>
    <x v="5"/>
    <x v="5"/>
    <x v="2"/>
    <n v="81"/>
    <x v="1"/>
    <s v="N/A"/>
    <n v="20150607"/>
    <x v="1"/>
    <x v="0"/>
    <n v="468"/>
    <x v="0"/>
  </r>
  <r>
    <s v="Legambiente Onlus"/>
    <x v="57"/>
    <x v="1"/>
    <x v="1"/>
    <x v="1"/>
    <n v="100"/>
    <x v="1"/>
    <s v="N/A"/>
    <n v="20180412"/>
    <x v="2"/>
    <x v="1"/>
    <n v="287"/>
    <x v="0"/>
  </r>
  <r>
    <s v="gBqsPxAZ"/>
    <x v="58"/>
    <x v="2"/>
    <x v="2"/>
    <x v="1"/>
    <n v="209"/>
    <x v="2"/>
    <s v="Sandy"/>
    <n v="20190214"/>
    <x v="3"/>
    <x v="0"/>
    <n v="32"/>
    <x v="0"/>
  </r>
  <r>
    <s v="gBqsPxAZ"/>
    <x v="58"/>
    <x v="2"/>
    <x v="2"/>
    <x v="1"/>
    <n v="209"/>
    <x v="2"/>
    <s v="Sandy"/>
    <n v="20180913"/>
    <x v="2"/>
    <x v="0"/>
    <n v="598"/>
    <x v="2"/>
  </r>
  <r>
    <s v="Swiss Litter Report"/>
    <x v="59"/>
    <x v="3"/>
    <x v="3"/>
    <x v="3"/>
    <n v="51"/>
    <x v="2"/>
    <s v="Other (mixed)"/>
    <n v="20180108"/>
    <x v="2"/>
    <x v="0"/>
    <n v="77"/>
    <x v="0"/>
  </r>
  <r>
    <s v="Swiss Litter Report"/>
    <x v="59"/>
    <x v="3"/>
    <x v="3"/>
    <x v="3"/>
    <n v="51"/>
    <x v="2"/>
    <s v="Other (mixed)"/>
    <n v="20171115"/>
    <x v="4"/>
    <x v="0"/>
    <n v="20"/>
    <x v="0"/>
  </r>
  <r>
    <s v="Swiss Litter Report"/>
    <x v="59"/>
    <x v="3"/>
    <x v="3"/>
    <x v="3"/>
    <n v="51"/>
    <x v="2"/>
    <s v="Other (mixed)"/>
    <n v="20170613"/>
    <x v="4"/>
    <x v="0"/>
    <n v="23"/>
    <x v="0"/>
  </r>
  <r>
    <s v="Swiss Litter Report"/>
    <x v="59"/>
    <x v="3"/>
    <x v="3"/>
    <x v="3"/>
    <n v="51"/>
    <x v="2"/>
    <s v="Other (mixed)"/>
    <n v="20170816"/>
    <x v="4"/>
    <x v="0"/>
    <n v="13"/>
    <x v="0"/>
  </r>
  <r>
    <s v="Swiss Litter Report"/>
    <x v="59"/>
    <x v="3"/>
    <x v="3"/>
    <x v="3"/>
    <n v="51"/>
    <x v="2"/>
    <s v="Other (mixed)"/>
    <n v="20170511"/>
    <x v="4"/>
    <x v="0"/>
    <n v="78"/>
    <x v="0"/>
  </r>
  <r>
    <s v="Swiss Litter Report"/>
    <x v="19"/>
    <x v="3"/>
    <x v="3"/>
    <x v="3"/>
    <n v="99"/>
    <x v="0"/>
    <s v="Other (mixed)"/>
    <n v="20180324"/>
    <x v="2"/>
    <x v="0"/>
    <n v="8"/>
    <x v="0"/>
  </r>
  <r>
    <s v="Swiss Litter Report"/>
    <x v="19"/>
    <x v="3"/>
    <x v="3"/>
    <x v="3"/>
    <n v="99"/>
    <x v="0"/>
    <s v="Other (mixed)"/>
    <n v="20170821"/>
    <x v="4"/>
    <x v="0"/>
    <n v="14"/>
    <x v="0"/>
  </r>
  <r>
    <s v="Swiss Litter Report"/>
    <x v="60"/>
    <x v="15"/>
    <x v="15"/>
    <x v="3"/>
    <n v="50"/>
    <x v="1"/>
    <s v="N/A"/>
    <n v="20180211"/>
    <x v="2"/>
    <x v="0"/>
    <n v="178"/>
    <x v="0"/>
  </r>
  <r>
    <s v="Swiss Litter Report"/>
    <x v="60"/>
    <x v="15"/>
    <x v="15"/>
    <x v="3"/>
    <n v="50"/>
    <x v="1"/>
    <s v="N/A"/>
    <n v="20170725"/>
    <x v="4"/>
    <x v="0"/>
    <n v="331"/>
    <x v="0"/>
  </r>
  <r>
    <s v="European Environment Agency (EEA)"/>
    <x v="61"/>
    <x v="9"/>
    <x v="9"/>
    <x v="5"/>
    <n v="100"/>
    <x v="1"/>
    <s v="Pebbels"/>
    <n v="20130627"/>
    <x v="7"/>
    <x v="0"/>
    <n v="269"/>
    <x v="0"/>
  </r>
  <r>
    <s v="Mare Nostrum"/>
    <x v="62"/>
    <x v="13"/>
    <x v="13"/>
    <x v="0"/>
    <n v="102"/>
    <x v="2"/>
    <s v="Sandy"/>
    <n v="20161010"/>
    <x v="0"/>
    <x v="1"/>
    <n v="2439"/>
    <x v="3"/>
  </r>
  <r>
    <s v="Mare Nostrum"/>
    <x v="62"/>
    <x v="13"/>
    <x v="13"/>
    <x v="0"/>
    <n v="102"/>
    <x v="2"/>
    <s v="Sandy"/>
    <n v="20180416"/>
    <x v="2"/>
    <x v="1"/>
    <n v="1305"/>
    <x v="1"/>
  </r>
  <r>
    <s v="Mare Nostrum"/>
    <x v="62"/>
    <x v="13"/>
    <x v="13"/>
    <x v="0"/>
    <n v="102"/>
    <x v="2"/>
    <s v="Sandy"/>
    <n v="20200520"/>
    <x v="6"/>
    <x v="1"/>
    <n v="536"/>
    <x v="2"/>
  </r>
  <r>
    <s v="Marnoba"/>
    <x v="63"/>
    <x v="8"/>
    <x v="8"/>
    <x v="2"/>
    <n v="100"/>
    <x v="2"/>
    <s v="Sandy"/>
    <n v="20181117"/>
    <x v="2"/>
    <x v="0"/>
    <n v="55"/>
    <x v="0"/>
  </r>
  <r>
    <s v="gBqsPxAZ"/>
    <x v="64"/>
    <x v="16"/>
    <x v="16"/>
    <x v="4"/>
    <n v="195935"/>
    <x v="0"/>
    <s v="Pebbels"/>
    <n v="20140329"/>
    <x v="5"/>
    <x v="0"/>
    <n v="15"/>
    <x v="0"/>
  </r>
  <r>
    <s v="Marnoba"/>
    <x v="65"/>
    <x v="8"/>
    <x v="8"/>
    <x v="2"/>
    <n v="100"/>
    <x v="0"/>
    <s v="Sandy"/>
    <n v="20150322"/>
    <x v="1"/>
    <x v="0"/>
    <n v="433"/>
    <x v="0"/>
  </r>
  <r>
    <s v="Plastic Change"/>
    <x v="66"/>
    <x v="9"/>
    <x v="9"/>
    <x v="4"/>
    <n v="100"/>
    <x v="0"/>
    <s v="Pebbels"/>
    <n v="20180419"/>
    <x v="2"/>
    <x v="1"/>
    <n v="1"/>
    <x v="0"/>
  </r>
  <r>
    <s v="Plastic Change"/>
    <x v="66"/>
    <x v="9"/>
    <x v="9"/>
    <x v="4"/>
    <n v="100"/>
    <x v="0"/>
    <s v="Pebbels"/>
    <n v="20160421"/>
    <x v="0"/>
    <x v="1"/>
    <n v="9"/>
    <x v="0"/>
  </r>
  <r>
    <s v="Surfrider Foundation Europe"/>
    <x v="67"/>
    <x v="2"/>
    <x v="2"/>
    <x v="2"/>
    <n v="350"/>
    <x v="1"/>
    <s v="N/A"/>
    <n v="20190317"/>
    <x v="3"/>
    <x v="0"/>
    <n v="789"/>
    <x v="2"/>
  </r>
  <r>
    <s v="Surfrider Foundation Europe"/>
    <x v="68"/>
    <x v="5"/>
    <x v="5"/>
    <x v="4"/>
    <n v="78"/>
    <x v="1"/>
    <s v="N/A"/>
    <n v="20150321"/>
    <x v="1"/>
    <x v="0"/>
    <n v="2167"/>
    <x v="3"/>
  </r>
  <r>
    <s v="Surfrider Foundation Europe"/>
    <x v="69"/>
    <x v="8"/>
    <x v="8"/>
    <x v="2"/>
    <n v="750"/>
    <x v="1"/>
    <s v="N/A"/>
    <n v="20190814"/>
    <x v="3"/>
    <x v="0"/>
    <n v="4899"/>
    <x v="3"/>
  </r>
  <r>
    <s v="gBqsPxAZ"/>
    <x v="70"/>
    <x v="8"/>
    <x v="8"/>
    <x v="2"/>
    <n v="817"/>
    <x v="0"/>
    <s v="Sandy"/>
    <n v="20180822"/>
    <x v="2"/>
    <x v="0"/>
    <n v="1334"/>
    <x v="1"/>
  </r>
  <r>
    <s v="gBqsPxAZ"/>
    <x v="71"/>
    <x v="12"/>
    <x v="12"/>
    <x v="4"/>
    <n v="366"/>
    <x v="0"/>
    <s v="Sandy"/>
    <n v="20180106"/>
    <x v="2"/>
    <x v="0"/>
    <n v="68"/>
    <x v="0"/>
  </r>
  <r>
    <s v="Marnoba"/>
    <x v="72"/>
    <x v="8"/>
    <x v="8"/>
    <x v="4"/>
    <n v="100"/>
    <x v="2"/>
    <s v="Sandy"/>
    <n v="20140802"/>
    <x v="5"/>
    <x v="0"/>
    <n v="100"/>
    <x v="0"/>
  </r>
  <r>
    <s v="Surfrider Foundation Europe"/>
    <x v="73"/>
    <x v="5"/>
    <x v="5"/>
    <x v="4"/>
    <n v="80"/>
    <x v="1"/>
    <s v="N/A"/>
    <n v="20150701"/>
    <x v="1"/>
    <x v="0"/>
    <n v="392"/>
    <x v="0"/>
  </r>
  <r>
    <s v="UkrSCES Institution"/>
    <x v="74"/>
    <x v="14"/>
    <x v="14"/>
    <x v="0"/>
    <n v="105"/>
    <x v="3"/>
    <s v="Sandy"/>
    <n v="20200309"/>
    <x v="6"/>
    <x v="0"/>
    <n v="192"/>
    <x v="0"/>
  </r>
  <r>
    <s v="Hold Danmark Rent"/>
    <x v="75"/>
    <x v="9"/>
    <x v="9"/>
    <x v="4"/>
    <n v="2923"/>
    <x v="1"/>
    <s v="N/A"/>
    <n v="20131021"/>
    <x v="7"/>
    <x v="0"/>
    <n v="478"/>
    <x v="0"/>
  </r>
  <r>
    <s v="gBqsPxAZ"/>
    <x v="76"/>
    <x v="8"/>
    <x v="8"/>
    <x v="2"/>
    <n v="122"/>
    <x v="0"/>
    <s v="Rocky"/>
    <n v="20180822"/>
    <x v="2"/>
    <x v="0"/>
    <n v="377"/>
    <x v="0"/>
  </r>
  <r>
    <s v="Marnoba"/>
    <x v="77"/>
    <x v="8"/>
    <x v="8"/>
    <x v="2"/>
    <n v="100"/>
    <x v="0"/>
    <s v="Sandy"/>
    <n v="20181116"/>
    <x v="2"/>
    <x v="0"/>
    <n v="414"/>
    <x v="0"/>
  </r>
  <r>
    <s v="Marnoba"/>
    <x v="77"/>
    <x v="8"/>
    <x v="8"/>
    <x v="2"/>
    <n v="100"/>
    <x v="0"/>
    <s v="Sandy"/>
    <n v="20180517"/>
    <x v="2"/>
    <x v="0"/>
    <n v="0"/>
    <x v="0"/>
  </r>
  <r>
    <s v="Surfers Against Sewage"/>
    <x v="78"/>
    <x v="11"/>
    <x v="11"/>
    <x v="4"/>
    <n v="54"/>
    <x v="0"/>
    <s v="Pebbels"/>
    <n v="20161126"/>
    <x v="0"/>
    <x v="1"/>
    <n v="107"/>
    <x v="0"/>
  </r>
  <r>
    <s v="Marnoba"/>
    <x v="79"/>
    <x v="8"/>
    <x v="8"/>
    <x v="4"/>
    <n v="100"/>
    <x v="0"/>
    <s v="Sandy"/>
    <n v="20181204"/>
    <x v="2"/>
    <x v="0"/>
    <n v="0"/>
    <x v="0"/>
  </r>
  <r>
    <s v="Aarhus University, Denmark "/>
    <x v="80"/>
    <x v="9"/>
    <x v="9"/>
    <x v="4"/>
    <n v="98"/>
    <x v="0"/>
    <s v="Other (mixed)"/>
    <n v="20141114"/>
    <x v="5"/>
    <x v="1"/>
    <n v="71"/>
    <x v="0"/>
  </r>
  <r>
    <s v="Surfrider Foundation Europe"/>
    <x v="81"/>
    <x v="5"/>
    <x v="5"/>
    <x v="4"/>
    <n v="76"/>
    <x v="1"/>
    <s v="N/A"/>
    <n v="20150308"/>
    <x v="1"/>
    <x v="0"/>
    <n v="589"/>
    <x v="2"/>
  </r>
  <r>
    <s v="Surfrider Foundation Europe"/>
    <x v="82"/>
    <x v="5"/>
    <x v="5"/>
    <x v="4"/>
    <n v="78"/>
    <x v="1"/>
    <s v="N/A"/>
    <n v="20150425"/>
    <x v="1"/>
    <x v="0"/>
    <n v="5"/>
    <x v="0"/>
  </r>
  <r>
    <s v="gBqsPxAZ"/>
    <x v="83"/>
    <x v="11"/>
    <x v="11"/>
    <x v="4"/>
    <n v="70"/>
    <x v="2"/>
    <s v="Sandy"/>
    <n v="20130714"/>
    <x v="7"/>
    <x v="0"/>
    <n v="0"/>
    <x v="0"/>
  </r>
  <r>
    <s v="Surfrider Foundation Europe"/>
    <x v="84"/>
    <x v="2"/>
    <x v="2"/>
    <x v="4"/>
    <n v="3000"/>
    <x v="1"/>
    <s v="N/A"/>
    <n v="20190519"/>
    <x v="3"/>
    <x v="0"/>
    <n v="1019"/>
    <x v="1"/>
  </r>
  <r>
    <s v="Surfrider Foundation Europe"/>
    <x v="85"/>
    <x v="5"/>
    <x v="5"/>
    <x v="4"/>
    <n v="80"/>
    <x v="1"/>
    <s v="N/A"/>
    <n v="20140131"/>
    <x v="5"/>
    <x v="0"/>
    <n v="575"/>
    <x v="2"/>
  </r>
  <r>
    <s v="Surfrider Foundation Europe"/>
    <x v="86"/>
    <x v="5"/>
    <x v="5"/>
    <x v="4"/>
    <n v="75"/>
    <x v="1"/>
    <s v="N/A"/>
    <n v="20150419"/>
    <x v="1"/>
    <x v="0"/>
    <n v="305"/>
    <x v="0"/>
  </r>
  <r>
    <s v="gBqsPxAZ"/>
    <x v="87"/>
    <x v="1"/>
    <x v="1"/>
    <x v="2"/>
    <n v="179"/>
    <x v="1"/>
    <s v="N/A"/>
    <n v="20160505"/>
    <x v="0"/>
    <x v="0"/>
    <n v="8"/>
    <x v="0"/>
  </r>
  <r>
    <s v="gBqsPxAZ"/>
    <x v="88"/>
    <x v="11"/>
    <x v="11"/>
    <x v="4"/>
    <n v="1362"/>
    <x v="0"/>
    <s v="Sandy"/>
    <n v="20190214"/>
    <x v="3"/>
    <x v="0"/>
    <n v="370"/>
    <x v="0"/>
  </r>
  <r>
    <s v="gBqsPxAZ"/>
    <x v="88"/>
    <x v="11"/>
    <x v="11"/>
    <x v="4"/>
    <n v="1362"/>
    <x v="0"/>
    <s v="Sandy"/>
    <n v="20190131"/>
    <x v="3"/>
    <x v="0"/>
    <n v="186"/>
    <x v="0"/>
  </r>
  <r>
    <s v="gBqsPxAZ"/>
    <x v="88"/>
    <x v="11"/>
    <x v="11"/>
    <x v="4"/>
    <n v="1362"/>
    <x v="0"/>
    <s v="Sandy"/>
    <n v="20190117"/>
    <x v="3"/>
    <x v="0"/>
    <n v="113"/>
    <x v="0"/>
  </r>
  <r>
    <s v="Surfrider Foundation Europe"/>
    <x v="89"/>
    <x v="2"/>
    <x v="2"/>
    <x v="2"/>
    <n v="150"/>
    <x v="1"/>
    <s v="N/A"/>
    <n v="20190427"/>
    <x v="3"/>
    <x v="0"/>
    <n v="1545"/>
    <x v="1"/>
  </r>
  <r>
    <s v="Swiss Litter Report"/>
    <x v="90"/>
    <x v="3"/>
    <x v="3"/>
    <x v="3"/>
    <n v="135"/>
    <x v="0"/>
    <s v="Other (mixed)"/>
    <n v="20170429"/>
    <x v="4"/>
    <x v="0"/>
    <n v="231"/>
    <x v="0"/>
  </r>
  <r>
    <s v="Surfrider Foundation Europe"/>
    <x v="91"/>
    <x v="5"/>
    <x v="5"/>
    <x v="4"/>
    <n v="74"/>
    <x v="1"/>
    <s v="N/A"/>
    <n v="20150704"/>
    <x v="1"/>
    <x v="0"/>
    <n v="250"/>
    <x v="0"/>
  </r>
  <r>
    <s v="Surfers Against Sewage"/>
    <x v="92"/>
    <x v="11"/>
    <x v="11"/>
    <x v="4"/>
    <n v="15"/>
    <x v="1"/>
    <s v="N/A"/>
    <n v="20150510"/>
    <x v="1"/>
    <x v="0"/>
    <n v="33"/>
    <x v="0"/>
  </r>
  <r>
    <s v="Legambiente Onlus"/>
    <x v="93"/>
    <x v="1"/>
    <x v="1"/>
    <x v="1"/>
    <n v="100"/>
    <x v="1"/>
    <s v="N/A"/>
    <n v="20180425"/>
    <x v="2"/>
    <x v="1"/>
    <n v="324"/>
    <x v="0"/>
  </r>
  <r>
    <s v="gBqsPxAZ"/>
    <x v="94"/>
    <x v="8"/>
    <x v="8"/>
    <x v="2"/>
    <n v="864"/>
    <x v="0"/>
    <s v="Sandy"/>
    <n v="20180221"/>
    <x v="2"/>
    <x v="0"/>
    <n v="654"/>
    <x v="2"/>
  </r>
  <r>
    <s v="gBqsPxAZ"/>
    <x v="95"/>
    <x v="5"/>
    <x v="5"/>
    <x v="4"/>
    <n v="97"/>
    <x v="0"/>
    <s v="Sandy"/>
    <n v="20160513"/>
    <x v="0"/>
    <x v="0"/>
    <n v="49"/>
    <x v="0"/>
  </r>
  <r>
    <s v="Perseus"/>
    <x v="96"/>
    <x v="0"/>
    <x v="0"/>
    <x v="0"/>
    <n v="124"/>
    <x v="2"/>
    <s v="Sandy"/>
    <n v="20150119"/>
    <x v="1"/>
    <x v="0"/>
    <n v="166"/>
    <x v="0"/>
  </r>
  <r>
    <s v="Perseus"/>
    <x v="96"/>
    <x v="0"/>
    <x v="0"/>
    <x v="0"/>
    <n v="124"/>
    <x v="2"/>
    <s v="Sandy"/>
    <n v="20200601"/>
    <x v="6"/>
    <x v="0"/>
    <n v="85"/>
    <x v="0"/>
  </r>
  <r>
    <s v="Perseus"/>
    <x v="96"/>
    <x v="0"/>
    <x v="0"/>
    <x v="0"/>
    <n v="124"/>
    <x v="2"/>
    <s v="Sandy"/>
    <n v="20190402"/>
    <x v="3"/>
    <x v="0"/>
    <n v="121"/>
    <x v="0"/>
  </r>
  <r>
    <s v="Perseus"/>
    <x v="96"/>
    <x v="0"/>
    <x v="0"/>
    <x v="0"/>
    <n v="124"/>
    <x v="2"/>
    <s v="Sandy"/>
    <n v="20140624"/>
    <x v="5"/>
    <x v="0"/>
    <n v="167"/>
    <x v="0"/>
  </r>
  <r>
    <s v="Surfrider Foundation Europe"/>
    <x v="49"/>
    <x v="2"/>
    <x v="2"/>
    <x v="2"/>
    <n v="350"/>
    <x v="1"/>
    <s v="N/A"/>
    <n v="20190226"/>
    <x v="3"/>
    <x v="0"/>
    <n v="225"/>
    <x v="0"/>
  </r>
  <r>
    <s v="Swiss Litter Report"/>
    <x v="97"/>
    <x v="3"/>
    <x v="3"/>
    <x v="3"/>
    <n v="7"/>
    <x v="0"/>
    <s v="Rocky"/>
    <n v="20170725"/>
    <x v="4"/>
    <x v="0"/>
    <n v="44"/>
    <x v="0"/>
  </r>
  <r>
    <s v="Swiss Litter Report"/>
    <x v="97"/>
    <x v="3"/>
    <x v="3"/>
    <x v="3"/>
    <n v="7"/>
    <x v="0"/>
    <s v="Rocky"/>
    <n v="20171026"/>
    <x v="4"/>
    <x v="0"/>
    <n v="7"/>
    <x v="0"/>
  </r>
  <r>
    <s v="Swiss Litter Report"/>
    <x v="97"/>
    <x v="3"/>
    <x v="3"/>
    <x v="3"/>
    <n v="7"/>
    <x v="0"/>
    <s v="Rocky"/>
    <n v="20170928"/>
    <x v="4"/>
    <x v="0"/>
    <n v="41"/>
    <x v="0"/>
  </r>
  <r>
    <s v="Swiss Litter Report"/>
    <x v="97"/>
    <x v="3"/>
    <x v="3"/>
    <x v="3"/>
    <n v="7"/>
    <x v="0"/>
    <s v="Rocky"/>
    <n v="20180318"/>
    <x v="2"/>
    <x v="0"/>
    <n v="224"/>
    <x v="0"/>
  </r>
  <r>
    <s v="Swiss Litter Report"/>
    <x v="4"/>
    <x v="3"/>
    <x v="3"/>
    <x v="3"/>
    <n v="50"/>
    <x v="2"/>
    <s v="Rocky"/>
    <n v="20171120"/>
    <x v="4"/>
    <x v="0"/>
    <n v="163"/>
    <x v="0"/>
  </r>
  <r>
    <s v="gBqsPxAZ"/>
    <x v="98"/>
    <x v="17"/>
    <x v="17"/>
    <x v="4"/>
    <n v="180"/>
    <x v="0"/>
    <s v="Sandy"/>
    <n v="20190524"/>
    <x v="3"/>
    <x v="0"/>
    <n v="298"/>
    <x v="0"/>
  </r>
  <r>
    <s v="Marnoba"/>
    <x v="99"/>
    <x v="8"/>
    <x v="8"/>
    <x v="2"/>
    <n v="100"/>
    <x v="0"/>
    <s v="Sandy"/>
    <n v="20130316"/>
    <x v="7"/>
    <x v="0"/>
    <n v="95"/>
    <x v="0"/>
  </r>
  <r>
    <s v="Marnoba"/>
    <x v="100"/>
    <x v="8"/>
    <x v="8"/>
    <x v="2"/>
    <n v="100"/>
    <x v="0"/>
    <s v="Rocky"/>
    <n v="20180811"/>
    <x v="2"/>
    <x v="0"/>
    <n v="47"/>
    <x v="0"/>
  </r>
  <r>
    <s v="Marnoba"/>
    <x v="100"/>
    <x v="8"/>
    <x v="8"/>
    <x v="2"/>
    <n v="100"/>
    <x v="0"/>
    <s v="Rocky"/>
    <n v="20181227"/>
    <x v="2"/>
    <x v="0"/>
    <n v="299"/>
    <x v="0"/>
  </r>
  <r>
    <s v="gBqsPxAZ"/>
    <x v="94"/>
    <x v="8"/>
    <x v="8"/>
    <x v="2"/>
    <n v="864"/>
    <x v="0"/>
    <s v="Sandy"/>
    <n v="20171221"/>
    <x v="4"/>
    <x v="0"/>
    <n v="0"/>
    <x v="0"/>
  </r>
  <r>
    <s v="gBqsPxAZ"/>
    <x v="94"/>
    <x v="8"/>
    <x v="8"/>
    <x v="2"/>
    <n v="864"/>
    <x v="0"/>
    <s v="Sandy"/>
    <n v="20171215"/>
    <x v="4"/>
    <x v="1"/>
    <n v="1057"/>
    <x v="1"/>
  </r>
  <r>
    <s v="Legambiente Onlus"/>
    <x v="101"/>
    <x v="1"/>
    <x v="1"/>
    <x v="1"/>
    <n v="100"/>
    <x v="1"/>
    <s v="N/A"/>
    <n v="20180430"/>
    <x v="2"/>
    <x v="1"/>
    <n v="178"/>
    <x v="0"/>
  </r>
  <r>
    <s v="gBqsPxAZ"/>
    <x v="102"/>
    <x v="2"/>
    <x v="2"/>
    <x v="2"/>
    <n v="293"/>
    <x v="2"/>
    <s v="Sandy"/>
    <n v="20190403"/>
    <x v="3"/>
    <x v="0"/>
    <n v="33"/>
    <x v="0"/>
  </r>
  <r>
    <s v="gBqsPxAZ"/>
    <x v="102"/>
    <x v="2"/>
    <x v="2"/>
    <x v="2"/>
    <n v="293"/>
    <x v="2"/>
    <s v="Sandy"/>
    <n v="20190404"/>
    <x v="3"/>
    <x v="0"/>
    <n v="57"/>
    <x v="0"/>
  </r>
  <r>
    <s v="gBqsPxAZ"/>
    <x v="103"/>
    <x v="8"/>
    <x v="8"/>
    <x v="4"/>
    <n v="228"/>
    <x v="2"/>
    <s v="Sandy"/>
    <n v="20161205"/>
    <x v="0"/>
    <x v="0"/>
    <n v="373"/>
    <x v="0"/>
  </r>
  <r>
    <s v="gBqsPxAZ"/>
    <x v="104"/>
    <x v="18"/>
    <x v="18"/>
    <x v="2"/>
    <n v="830"/>
    <x v="3"/>
    <s v="Sandy"/>
    <n v="20200922"/>
    <x v="6"/>
    <x v="0"/>
    <n v="6"/>
    <x v="0"/>
  </r>
  <r>
    <s v="Surfrider Foundation Europe"/>
    <x v="105"/>
    <x v="2"/>
    <x v="2"/>
    <x v="2"/>
    <n v="750"/>
    <x v="1"/>
    <s v="N/A"/>
    <n v="20191027"/>
    <x v="3"/>
    <x v="0"/>
    <n v="370"/>
    <x v="0"/>
  </r>
  <r>
    <s v="Surfrider Foundation Europe"/>
    <x v="106"/>
    <x v="5"/>
    <x v="5"/>
    <x v="4"/>
    <n v="150"/>
    <x v="1"/>
    <s v="N/A"/>
    <n v="20190923"/>
    <x v="3"/>
    <x v="0"/>
    <n v="883"/>
    <x v="2"/>
  </r>
  <r>
    <s v="gBqsPxAZ"/>
    <x v="107"/>
    <x v="0"/>
    <x v="0"/>
    <x v="0"/>
    <n v="2829"/>
    <x v="3"/>
    <s v="Sandy"/>
    <n v="20150903"/>
    <x v="1"/>
    <x v="0"/>
    <n v="1330"/>
    <x v="1"/>
  </r>
  <r>
    <s v="Hold Danmark Rent"/>
    <x v="108"/>
    <x v="9"/>
    <x v="9"/>
    <x v="5"/>
    <n v="1265"/>
    <x v="1"/>
    <s v="N/A"/>
    <n v="20140912"/>
    <x v="5"/>
    <x v="0"/>
    <n v="965"/>
    <x v="2"/>
  </r>
  <r>
    <s v="Surfrider Foundation Europe"/>
    <x v="109"/>
    <x v="8"/>
    <x v="8"/>
    <x v="2"/>
    <n v="90"/>
    <x v="1"/>
    <s v="N/A"/>
    <n v="20150607"/>
    <x v="1"/>
    <x v="0"/>
    <n v="1241"/>
    <x v="1"/>
  </r>
  <r>
    <s v="Monitoraggio Strategia Marina – Ministero dell’Ambiente"/>
    <x v="110"/>
    <x v="1"/>
    <x v="1"/>
    <x v="2"/>
    <n v="99"/>
    <x v="1"/>
    <s v="N/A"/>
    <n v="20171122"/>
    <x v="4"/>
    <x v="1"/>
    <n v="91"/>
    <x v="0"/>
  </r>
  <r>
    <s v="Monitoraggio Strategia Marina – Ministero dell’Ambiente"/>
    <x v="110"/>
    <x v="1"/>
    <x v="1"/>
    <x v="2"/>
    <n v="99"/>
    <x v="1"/>
    <s v="N/A"/>
    <n v="20181207"/>
    <x v="2"/>
    <x v="1"/>
    <n v="91"/>
    <x v="0"/>
  </r>
  <r>
    <s v="Mare Nostrum"/>
    <x v="62"/>
    <x v="13"/>
    <x v="13"/>
    <x v="0"/>
    <n v="102"/>
    <x v="2"/>
    <s v="Sandy"/>
    <n v="20180921"/>
    <x v="2"/>
    <x v="0"/>
    <n v="4728"/>
    <x v="3"/>
  </r>
  <r>
    <s v="Mare Nostrum"/>
    <x v="62"/>
    <x v="13"/>
    <x v="13"/>
    <x v="0"/>
    <n v="102"/>
    <x v="2"/>
    <s v="Sandy"/>
    <n v="20201106"/>
    <x v="6"/>
    <x v="1"/>
    <n v="1642"/>
    <x v="1"/>
  </r>
  <r>
    <s v="Mare Nostrum"/>
    <x v="62"/>
    <x v="13"/>
    <x v="13"/>
    <x v="0"/>
    <n v="102"/>
    <x v="2"/>
    <s v="Sandy"/>
    <n v="20140407"/>
    <x v="5"/>
    <x v="1"/>
    <n v="383"/>
    <x v="0"/>
  </r>
  <r>
    <s v="Mare Nostrum"/>
    <x v="62"/>
    <x v="13"/>
    <x v="13"/>
    <x v="0"/>
    <n v="102"/>
    <x v="2"/>
    <s v="Sandy"/>
    <n v="20150413"/>
    <x v="1"/>
    <x v="1"/>
    <n v="575"/>
    <x v="2"/>
  </r>
  <r>
    <s v="Swiss Litter Report"/>
    <x v="111"/>
    <x v="3"/>
    <x v="3"/>
    <x v="3"/>
    <n v="35"/>
    <x v="0"/>
    <s v="Pebbels"/>
    <n v="20170527"/>
    <x v="4"/>
    <x v="0"/>
    <n v="110"/>
    <x v="0"/>
  </r>
  <r>
    <s v="Swiss Litter Report"/>
    <x v="111"/>
    <x v="3"/>
    <x v="3"/>
    <x v="3"/>
    <n v="35"/>
    <x v="0"/>
    <s v="Pebbels"/>
    <n v="20170729"/>
    <x v="4"/>
    <x v="0"/>
    <n v="47"/>
    <x v="0"/>
  </r>
  <r>
    <s v="Swiss Litter Report"/>
    <x v="111"/>
    <x v="3"/>
    <x v="3"/>
    <x v="3"/>
    <n v="35"/>
    <x v="0"/>
    <s v="Pebbels"/>
    <n v="20180228"/>
    <x v="2"/>
    <x v="0"/>
    <n v="0"/>
    <x v="0"/>
  </r>
  <r>
    <s v="Swiss Litter Report"/>
    <x v="111"/>
    <x v="3"/>
    <x v="3"/>
    <x v="3"/>
    <n v="35"/>
    <x v="0"/>
    <s v="Pebbels"/>
    <n v="20171130"/>
    <x v="4"/>
    <x v="0"/>
    <n v="191"/>
    <x v="0"/>
  </r>
  <r>
    <s v="Swiss Litter Report"/>
    <x v="111"/>
    <x v="3"/>
    <x v="3"/>
    <x v="3"/>
    <n v="35"/>
    <x v="0"/>
    <s v="Pebbels"/>
    <n v="20170826"/>
    <x v="4"/>
    <x v="0"/>
    <n v="92"/>
    <x v="0"/>
  </r>
  <r>
    <s v="Marnoba"/>
    <x v="112"/>
    <x v="8"/>
    <x v="8"/>
    <x v="2"/>
    <n v="100"/>
    <x v="2"/>
    <s v="Sandy"/>
    <n v="20150823"/>
    <x v="1"/>
    <x v="0"/>
    <n v="72"/>
    <x v="0"/>
  </r>
  <r>
    <s v="Swiss Litter Report"/>
    <x v="113"/>
    <x v="3"/>
    <x v="3"/>
    <x v="3"/>
    <n v="47"/>
    <x v="0"/>
    <s v="Other (mixed)"/>
    <n v="20170503"/>
    <x v="4"/>
    <x v="0"/>
    <n v="135"/>
    <x v="0"/>
  </r>
  <r>
    <s v="Surfrider Foundation Europe"/>
    <x v="114"/>
    <x v="5"/>
    <x v="5"/>
    <x v="4"/>
    <n v="81"/>
    <x v="1"/>
    <s v="N/A"/>
    <n v="20150327"/>
    <x v="1"/>
    <x v="0"/>
    <n v="681"/>
    <x v="2"/>
  </r>
  <r>
    <s v="gBqsPxAZ"/>
    <x v="115"/>
    <x v="5"/>
    <x v="5"/>
    <x v="4"/>
    <n v="100"/>
    <x v="2"/>
    <s v="Pebbels"/>
    <n v="20160503"/>
    <x v="0"/>
    <x v="0"/>
    <n v="237"/>
    <x v="0"/>
  </r>
  <r>
    <s v="DeFishGear - Slovenia"/>
    <x v="116"/>
    <x v="19"/>
    <x v="19"/>
    <x v="2"/>
    <n v="101"/>
    <x v="2"/>
    <s v="Pebbels"/>
    <n v="20160831"/>
    <x v="0"/>
    <x v="0"/>
    <n v="2"/>
    <x v="0"/>
  </r>
  <r>
    <s v="Legambiente Onlus"/>
    <x v="117"/>
    <x v="1"/>
    <x v="1"/>
    <x v="2"/>
    <n v="100"/>
    <x v="1"/>
    <s v="N/A"/>
    <n v="20170425"/>
    <x v="4"/>
    <x v="1"/>
    <n v="173"/>
    <x v="0"/>
  </r>
  <r>
    <s v="Surfrider Foundation Europe"/>
    <x v="118"/>
    <x v="17"/>
    <x v="17"/>
    <x v="4"/>
    <n v="150"/>
    <x v="1"/>
    <s v="N/A"/>
    <n v="20190413"/>
    <x v="3"/>
    <x v="0"/>
    <n v="424"/>
    <x v="0"/>
  </r>
  <r>
    <s v="Surfrider Foundation Europe"/>
    <x v="119"/>
    <x v="8"/>
    <x v="8"/>
    <x v="4"/>
    <n v="81"/>
    <x v="1"/>
    <s v="N/A"/>
    <n v="20150322"/>
    <x v="1"/>
    <x v="0"/>
    <n v="3422"/>
    <x v="3"/>
  </r>
  <r>
    <s v="Legambiente Onlus"/>
    <x v="120"/>
    <x v="1"/>
    <x v="1"/>
    <x v="2"/>
    <n v="100"/>
    <x v="1"/>
    <s v="N/A"/>
    <n v="20170425"/>
    <x v="4"/>
    <x v="1"/>
    <n v="72"/>
    <x v="0"/>
  </r>
  <r>
    <s v="Surfrider Foundation Europe"/>
    <x v="121"/>
    <x v="5"/>
    <x v="5"/>
    <x v="2"/>
    <n v="350"/>
    <x v="1"/>
    <s v="N/A"/>
    <n v="20190924"/>
    <x v="3"/>
    <x v="0"/>
    <n v="650"/>
    <x v="2"/>
  </r>
  <r>
    <s v="Legambiente Onlus"/>
    <x v="122"/>
    <x v="1"/>
    <x v="1"/>
    <x v="2"/>
    <n v="100"/>
    <x v="1"/>
    <s v="N/A"/>
    <n v="20170429"/>
    <x v="4"/>
    <x v="1"/>
    <n v="104"/>
    <x v="0"/>
  </r>
  <r>
    <s v="Surfrider Foundation Europe"/>
    <x v="123"/>
    <x v="2"/>
    <x v="2"/>
    <x v="4"/>
    <n v="3000"/>
    <x v="1"/>
    <s v="N/A"/>
    <n v="20190525"/>
    <x v="3"/>
    <x v="0"/>
    <n v="5501"/>
    <x v="3"/>
  </r>
  <r>
    <s v="Hold Danmark Rent"/>
    <x v="124"/>
    <x v="9"/>
    <x v="9"/>
    <x v="4"/>
    <n v="373"/>
    <x v="1"/>
    <s v="N/A"/>
    <n v="20131021"/>
    <x v="7"/>
    <x v="0"/>
    <n v="45"/>
    <x v="0"/>
  </r>
  <r>
    <s v="Monitoraggio Strategia Marina – Ministero dell’Ambiente"/>
    <x v="125"/>
    <x v="1"/>
    <x v="1"/>
    <x v="2"/>
    <n v="99"/>
    <x v="1"/>
    <s v="N/A"/>
    <n v="20180803"/>
    <x v="2"/>
    <x v="1"/>
    <n v="667"/>
    <x v="2"/>
  </r>
  <r>
    <s v="Swiss Litter Report"/>
    <x v="59"/>
    <x v="3"/>
    <x v="3"/>
    <x v="3"/>
    <n v="51"/>
    <x v="2"/>
    <s v="Other (mixed)"/>
    <n v="20180309"/>
    <x v="2"/>
    <x v="0"/>
    <n v="64"/>
    <x v="0"/>
  </r>
  <r>
    <s v="Swiss Litter Report"/>
    <x v="59"/>
    <x v="3"/>
    <x v="3"/>
    <x v="3"/>
    <n v="51"/>
    <x v="2"/>
    <s v="Other (mixed)"/>
    <n v="20171005"/>
    <x v="4"/>
    <x v="0"/>
    <n v="16"/>
    <x v="0"/>
  </r>
  <r>
    <s v="Swiss Litter Report"/>
    <x v="59"/>
    <x v="3"/>
    <x v="3"/>
    <x v="3"/>
    <n v="51"/>
    <x v="2"/>
    <s v="Other (mixed)"/>
    <n v="20170919"/>
    <x v="4"/>
    <x v="0"/>
    <n v="7"/>
    <x v="0"/>
  </r>
  <r>
    <s v="Swiss Litter Report"/>
    <x v="59"/>
    <x v="3"/>
    <x v="3"/>
    <x v="3"/>
    <n v="51"/>
    <x v="2"/>
    <s v="Other (mixed)"/>
    <n v="20180205"/>
    <x v="2"/>
    <x v="0"/>
    <n v="99"/>
    <x v="0"/>
  </r>
  <r>
    <s v="Swiss Litter Report"/>
    <x v="59"/>
    <x v="3"/>
    <x v="3"/>
    <x v="3"/>
    <n v="51"/>
    <x v="2"/>
    <s v="Other (mixed)"/>
    <n v="20170404"/>
    <x v="4"/>
    <x v="0"/>
    <n v="86"/>
    <x v="0"/>
  </r>
  <r>
    <s v="gBqsPxAZ"/>
    <x v="107"/>
    <x v="0"/>
    <x v="0"/>
    <x v="0"/>
    <n v="2829"/>
    <x v="3"/>
    <s v="Sandy"/>
    <n v="20151204"/>
    <x v="1"/>
    <x v="0"/>
    <n v="332"/>
    <x v="0"/>
  </r>
  <r>
    <s v="gBqsPxAZ"/>
    <x v="107"/>
    <x v="0"/>
    <x v="0"/>
    <x v="0"/>
    <n v="2829"/>
    <x v="3"/>
    <s v="Sandy"/>
    <n v="20151009"/>
    <x v="1"/>
    <x v="0"/>
    <n v="292"/>
    <x v="0"/>
  </r>
  <r>
    <s v="gBqsPxAZ"/>
    <x v="107"/>
    <x v="0"/>
    <x v="0"/>
    <x v="0"/>
    <n v="2829"/>
    <x v="3"/>
    <s v="Sandy"/>
    <n v="20160311"/>
    <x v="0"/>
    <x v="0"/>
    <n v="332"/>
    <x v="0"/>
  </r>
  <r>
    <s v="Legambiente Onlus"/>
    <x v="126"/>
    <x v="1"/>
    <x v="1"/>
    <x v="2"/>
    <n v="100"/>
    <x v="1"/>
    <s v="N/A"/>
    <n v="20170507"/>
    <x v="4"/>
    <x v="1"/>
    <n v="1170"/>
    <x v="1"/>
  </r>
  <r>
    <s v="Plastic Change"/>
    <x v="66"/>
    <x v="9"/>
    <x v="9"/>
    <x v="4"/>
    <n v="100"/>
    <x v="0"/>
    <s v="Pebbels"/>
    <n v="20170425"/>
    <x v="4"/>
    <x v="1"/>
    <n v="4"/>
    <x v="0"/>
  </r>
  <r>
    <s v="Monitoraggio Strategia Marina – Ministero dell’Ambiente"/>
    <x v="127"/>
    <x v="1"/>
    <x v="1"/>
    <x v="2"/>
    <n v="99"/>
    <x v="1"/>
    <s v="N/A"/>
    <n v="20181126"/>
    <x v="2"/>
    <x v="1"/>
    <n v="481"/>
    <x v="0"/>
  </r>
  <r>
    <s v="Monitoraggio Strategia Marina – Ministero dell’Ambiente"/>
    <x v="127"/>
    <x v="1"/>
    <x v="1"/>
    <x v="2"/>
    <n v="99"/>
    <x v="1"/>
    <s v="N/A"/>
    <n v="20171130"/>
    <x v="4"/>
    <x v="1"/>
    <n v="481"/>
    <x v="0"/>
  </r>
  <r>
    <s v="Monitoraggio Strategia Marina – Ministero dell’Ambiente"/>
    <x v="127"/>
    <x v="1"/>
    <x v="1"/>
    <x v="2"/>
    <n v="99"/>
    <x v="1"/>
    <s v="N/A"/>
    <n v="20180321"/>
    <x v="2"/>
    <x v="1"/>
    <n v="481"/>
    <x v="0"/>
  </r>
  <r>
    <s v="Monitoraggio Strategia Marina – Ministero dell’Ambiente"/>
    <x v="127"/>
    <x v="1"/>
    <x v="1"/>
    <x v="2"/>
    <n v="99"/>
    <x v="1"/>
    <s v="N/A"/>
    <n v="20170323"/>
    <x v="4"/>
    <x v="1"/>
    <n v="481"/>
    <x v="0"/>
  </r>
  <r>
    <s v="Swiss Litter Report"/>
    <x v="128"/>
    <x v="3"/>
    <x v="3"/>
    <x v="3"/>
    <n v="171"/>
    <x v="1"/>
    <s v="N/A"/>
    <n v="20170917"/>
    <x v="4"/>
    <x v="0"/>
    <n v="0"/>
    <x v="0"/>
  </r>
  <r>
    <s v="Swiss Litter Report"/>
    <x v="128"/>
    <x v="3"/>
    <x v="3"/>
    <x v="3"/>
    <n v="171"/>
    <x v="1"/>
    <s v="N/A"/>
    <n v="20170521"/>
    <x v="4"/>
    <x v="0"/>
    <n v="46"/>
    <x v="0"/>
  </r>
  <r>
    <s v="Swiss Litter Report"/>
    <x v="128"/>
    <x v="3"/>
    <x v="3"/>
    <x v="3"/>
    <n v="171"/>
    <x v="1"/>
    <s v="N/A"/>
    <n v="20180314"/>
    <x v="2"/>
    <x v="0"/>
    <n v="15"/>
    <x v="0"/>
  </r>
  <r>
    <s v="Swiss Litter Report"/>
    <x v="128"/>
    <x v="3"/>
    <x v="3"/>
    <x v="3"/>
    <n v="171"/>
    <x v="1"/>
    <s v="N/A"/>
    <n v="20180129"/>
    <x v="2"/>
    <x v="0"/>
    <n v="23"/>
    <x v="0"/>
  </r>
  <r>
    <s v="Swiss Litter Report"/>
    <x v="128"/>
    <x v="3"/>
    <x v="3"/>
    <x v="3"/>
    <n v="171"/>
    <x v="1"/>
    <s v="N/A"/>
    <n v="20171122"/>
    <x v="4"/>
    <x v="0"/>
    <n v="5"/>
    <x v="0"/>
  </r>
  <r>
    <s v="Swiss Litter Report"/>
    <x v="128"/>
    <x v="3"/>
    <x v="3"/>
    <x v="3"/>
    <n v="171"/>
    <x v="1"/>
    <s v="N/A"/>
    <n v="20170826"/>
    <x v="4"/>
    <x v="0"/>
    <n v="9"/>
    <x v="0"/>
  </r>
  <r>
    <s v="Swiss Litter Report"/>
    <x v="128"/>
    <x v="3"/>
    <x v="3"/>
    <x v="3"/>
    <n v="171"/>
    <x v="1"/>
    <s v="N/A"/>
    <n v="20170709"/>
    <x v="4"/>
    <x v="0"/>
    <n v="2"/>
    <x v="0"/>
  </r>
  <r>
    <s v="Swiss Litter Report"/>
    <x v="111"/>
    <x v="3"/>
    <x v="3"/>
    <x v="3"/>
    <n v="35"/>
    <x v="0"/>
    <s v="Pebbels"/>
    <n v="20180331"/>
    <x v="2"/>
    <x v="0"/>
    <n v="106"/>
    <x v="0"/>
  </r>
  <r>
    <s v="Swiss Litter Report"/>
    <x v="111"/>
    <x v="3"/>
    <x v="3"/>
    <x v="3"/>
    <n v="35"/>
    <x v="0"/>
    <s v="Pebbels"/>
    <n v="20170422"/>
    <x v="4"/>
    <x v="0"/>
    <n v="105"/>
    <x v="0"/>
  </r>
  <r>
    <s v="Swiss Litter Report"/>
    <x v="111"/>
    <x v="3"/>
    <x v="3"/>
    <x v="3"/>
    <n v="35"/>
    <x v="0"/>
    <s v="Pebbels"/>
    <n v="20170630"/>
    <x v="4"/>
    <x v="0"/>
    <n v="131"/>
    <x v="0"/>
  </r>
  <r>
    <s v="Swiss Litter Report"/>
    <x v="111"/>
    <x v="3"/>
    <x v="3"/>
    <x v="3"/>
    <n v="35"/>
    <x v="0"/>
    <s v="Pebbels"/>
    <n v="20171029"/>
    <x v="4"/>
    <x v="0"/>
    <n v="36"/>
    <x v="0"/>
  </r>
  <r>
    <s v="Swiss Litter Report"/>
    <x v="111"/>
    <x v="3"/>
    <x v="3"/>
    <x v="3"/>
    <n v="35"/>
    <x v="0"/>
    <s v="Pebbels"/>
    <n v="20180131"/>
    <x v="2"/>
    <x v="0"/>
    <n v="146"/>
    <x v="0"/>
  </r>
  <r>
    <s v="Swiss Litter Report"/>
    <x v="128"/>
    <x v="3"/>
    <x v="3"/>
    <x v="3"/>
    <n v="171"/>
    <x v="1"/>
    <s v="N/A"/>
    <n v="20180220"/>
    <x v="2"/>
    <x v="0"/>
    <n v="13"/>
    <x v="0"/>
  </r>
  <r>
    <s v="Surfrider Foundation Europe"/>
    <x v="129"/>
    <x v="5"/>
    <x v="5"/>
    <x v="2"/>
    <n v="81"/>
    <x v="1"/>
    <s v="N/A"/>
    <n v="20151115"/>
    <x v="1"/>
    <x v="0"/>
    <n v="362"/>
    <x v="0"/>
  </r>
  <r>
    <s v="Surfrider Foundation Europe"/>
    <x v="130"/>
    <x v="5"/>
    <x v="5"/>
    <x v="4"/>
    <n v="150"/>
    <x v="1"/>
    <s v="N/A"/>
    <n v="20190321"/>
    <x v="3"/>
    <x v="0"/>
    <n v="2152"/>
    <x v="3"/>
  </r>
  <r>
    <s v="Surfrider Foundation Europe"/>
    <x v="131"/>
    <x v="8"/>
    <x v="8"/>
    <x v="2"/>
    <n v="87"/>
    <x v="1"/>
    <s v="N/A"/>
    <n v="20150322"/>
    <x v="1"/>
    <x v="0"/>
    <n v="2308"/>
    <x v="3"/>
  </r>
  <r>
    <s v="Monitoraggio Strategia Marina – Ministero dell’Ambiente"/>
    <x v="125"/>
    <x v="1"/>
    <x v="1"/>
    <x v="2"/>
    <n v="99"/>
    <x v="1"/>
    <s v="N/A"/>
    <n v="20170405"/>
    <x v="4"/>
    <x v="1"/>
    <n v="667"/>
    <x v="2"/>
  </r>
  <r>
    <s v="Monitoraggio Strategia Marina – Ministero dell’Ambiente"/>
    <x v="125"/>
    <x v="1"/>
    <x v="1"/>
    <x v="2"/>
    <n v="99"/>
    <x v="1"/>
    <s v="N/A"/>
    <n v="20171108"/>
    <x v="4"/>
    <x v="1"/>
    <n v="667"/>
    <x v="2"/>
  </r>
  <r>
    <s v="Monitoraggio Strategia Marina – Ministero dell’Ambiente"/>
    <x v="125"/>
    <x v="1"/>
    <x v="1"/>
    <x v="2"/>
    <n v="99"/>
    <x v="1"/>
    <s v="N/A"/>
    <n v="20181204"/>
    <x v="2"/>
    <x v="1"/>
    <n v="667"/>
    <x v="2"/>
  </r>
  <r>
    <s v="Swiss Litter Report"/>
    <x v="132"/>
    <x v="3"/>
    <x v="3"/>
    <x v="3"/>
    <n v="13"/>
    <x v="2"/>
    <s v="Pebbels"/>
    <n v="20171120"/>
    <x v="4"/>
    <x v="0"/>
    <n v="6"/>
    <x v="0"/>
  </r>
  <r>
    <s v="Swiss Litter Report"/>
    <x v="60"/>
    <x v="15"/>
    <x v="15"/>
    <x v="3"/>
    <n v="50"/>
    <x v="1"/>
    <s v="N/A"/>
    <n v="20170829"/>
    <x v="4"/>
    <x v="0"/>
    <n v="508"/>
    <x v="2"/>
  </r>
  <r>
    <s v="Swiss Litter Report"/>
    <x v="60"/>
    <x v="15"/>
    <x v="15"/>
    <x v="3"/>
    <n v="50"/>
    <x v="1"/>
    <s v="N/A"/>
    <n v="20171003"/>
    <x v="4"/>
    <x v="0"/>
    <n v="57"/>
    <x v="0"/>
  </r>
  <r>
    <s v="Swiss Litter Report"/>
    <x v="60"/>
    <x v="15"/>
    <x v="15"/>
    <x v="3"/>
    <n v="50"/>
    <x v="1"/>
    <s v="N/A"/>
    <n v="20180409"/>
    <x v="2"/>
    <x v="0"/>
    <n v="69"/>
    <x v="0"/>
  </r>
  <r>
    <s v="Swiss Litter Report"/>
    <x v="60"/>
    <x v="15"/>
    <x v="15"/>
    <x v="3"/>
    <n v="50"/>
    <x v="1"/>
    <s v="N/A"/>
    <n v="20171105"/>
    <x v="4"/>
    <x v="0"/>
    <n v="33"/>
    <x v="0"/>
  </r>
  <r>
    <s v="European Environment Agency (EEA)"/>
    <x v="133"/>
    <x v="9"/>
    <x v="9"/>
    <x v="5"/>
    <n v="102"/>
    <x v="1"/>
    <s v="Pebbels"/>
    <n v="20130627"/>
    <x v="7"/>
    <x v="0"/>
    <n v="24"/>
    <x v="0"/>
  </r>
  <r>
    <s v="Legambiente Onlus"/>
    <x v="134"/>
    <x v="1"/>
    <x v="1"/>
    <x v="2"/>
    <n v="100"/>
    <x v="1"/>
    <s v="N/A"/>
    <n v="20170423"/>
    <x v="4"/>
    <x v="1"/>
    <n v="252"/>
    <x v="0"/>
  </r>
  <r>
    <s v="Mare Nostrum"/>
    <x v="135"/>
    <x v="13"/>
    <x v="13"/>
    <x v="0"/>
    <n v="102"/>
    <x v="0"/>
    <s v="Sandy"/>
    <n v="20180416"/>
    <x v="2"/>
    <x v="1"/>
    <n v="1185"/>
    <x v="1"/>
  </r>
  <r>
    <s v="Mare Nostrum"/>
    <x v="135"/>
    <x v="13"/>
    <x v="13"/>
    <x v="0"/>
    <n v="102"/>
    <x v="0"/>
    <s v="Sandy"/>
    <n v="20200520"/>
    <x v="6"/>
    <x v="1"/>
    <n v="432"/>
    <x v="0"/>
  </r>
  <r>
    <s v="Mare Nostrum"/>
    <x v="135"/>
    <x v="13"/>
    <x v="13"/>
    <x v="0"/>
    <n v="102"/>
    <x v="0"/>
    <s v="Sandy"/>
    <n v="20140407"/>
    <x v="5"/>
    <x v="1"/>
    <n v="618"/>
    <x v="2"/>
  </r>
  <r>
    <s v="Mare Nostrum"/>
    <x v="135"/>
    <x v="13"/>
    <x v="13"/>
    <x v="0"/>
    <n v="102"/>
    <x v="0"/>
    <s v="Sandy"/>
    <n v="20161010"/>
    <x v="0"/>
    <x v="1"/>
    <n v="472"/>
    <x v="0"/>
  </r>
  <r>
    <s v="Mare Nostrum"/>
    <x v="135"/>
    <x v="13"/>
    <x v="13"/>
    <x v="0"/>
    <n v="102"/>
    <x v="0"/>
    <s v="Sandy"/>
    <n v="20171016"/>
    <x v="4"/>
    <x v="1"/>
    <n v="4604"/>
    <x v="3"/>
  </r>
  <r>
    <s v="Mare Nostrum"/>
    <x v="135"/>
    <x v="13"/>
    <x v="13"/>
    <x v="0"/>
    <n v="102"/>
    <x v="0"/>
    <s v="Sandy"/>
    <n v="20150413"/>
    <x v="1"/>
    <x v="1"/>
    <n v="238"/>
    <x v="0"/>
  </r>
  <r>
    <s v="Monitoraggio Strategia Marina – Ministero dell’Ambiente"/>
    <x v="110"/>
    <x v="1"/>
    <x v="1"/>
    <x v="2"/>
    <n v="99"/>
    <x v="1"/>
    <s v="N/A"/>
    <n v="20170426"/>
    <x v="4"/>
    <x v="1"/>
    <n v="91"/>
    <x v="0"/>
  </r>
  <r>
    <s v="Monitoraggio Strategia Marina – Ministero dell’Ambiente"/>
    <x v="110"/>
    <x v="1"/>
    <x v="1"/>
    <x v="2"/>
    <n v="99"/>
    <x v="1"/>
    <s v="N/A"/>
    <n v="20180504"/>
    <x v="2"/>
    <x v="1"/>
    <n v="91"/>
    <x v="0"/>
  </r>
  <r>
    <s v="Surfers Against Sewage"/>
    <x v="136"/>
    <x v="11"/>
    <x v="11"/>
    <x v="4"/>
    <n v="1047"/>
    <x v="1"/>
    <s v="N/A"/>
    <n v="20150716"/>
    <x v="1"/>
    <x v="0"/>
    <n v="373"/>
    <x v="0"/>
  </r>
  <r>
    <s v="Swiss Litter Report"/>
    <x v="137"/>
    <x v="3"/>
    <x v="3"/>
    <x v="3"/>
    <n v="92"/>
    <x v="2"/>
    <s v="Other (mixed)"/>
    <n v="20170629"/>
    <x v="4"/>
    <x v="0"/>
    <n v="191"/>
    <x v="0"/>
  </r>
  <r>
    <s v="Swiss Litter Report"/>
    <x v="97"/>
    <x v="3"/>
    <x v="3"/>
    <x v="3"/>
    <n v="7"/>
    <x v="0"/>
    <s v="Rocky"/>
    <n v="20170829"/>
    <x v="4"/>
    <x v="0"/>
    <n v="28"/>
    <x v="0"/>
  </r>
  <r>
    <s v="Swiss Litter Report"/>
    <x v="97"/>
    <x v="3"/>
    <x v="3"/>
    <x v="3"/>
    <n v="7"/>
    <x v="0"/>
    <s v="Rocky"/>
    <n v="20170525"/>
    <x v="4"/>
    <x v="0"/>
    <n v="97"/>
    <x v="0"/>
  </r>
  <r>
    <s v="Swiss Litter Report"/>
    <x v="97"/>
    <x v="3"/>
    <x v="3"/>
    <x v="3"/>
    <n v="7"/>
    <x v="0"/>
    <s v="Rocky"/>
    <n v="20170628"/>
    <x v="4"/>
    <x v="0"/>
    <n v="48"/>
    <x v="0"/>
  </r>
  <r>
    <s v="Swiss Litter Report"/>
    <x v="97"/>
    <x v="3"/>
    <x v="3"/>
    <x v="3"/>
    <n v="7"/>
    <x v="0"/>
    <s v="Rocky"/>
    <n v="20171216"/>
    <x v="4"/>
    <x v="0"/>
    <n v="19"/>
    <x v="0"/>
  </r>
  <r>
    <s v="Swiss Litter Report"/>
    <x v="97"/>
    <x v="3"/>
    <x v="3"/>
    <x v="3"/>
    <n v="7"/>
    <x v="0"/>
    <s v="Rocky"/>
    <n v="20171128"/>
    <x v="4"/>
    <x v="0"/>
    <n v="37"/>
    <x v="0"/>
  </r>
  <r>
    <s v="Plastic Change"/>
    <x v="138"/>
    <x v="9"/>
    <x v="9"/>
    <x v="4"/>
    <n v="100"/>
    <x v="0"/>
    <s v="Sandy"/>
    <n v="20160414"/>
    <x v="0"/>
    <x v="1"/>
    <n v="26"/>
    <x v="0"/>
  </r>
  <r>
    <s v="Plastic Change"/>
    <x v="138"/>
    <x v="9"/>
    <x v="9"/>
    <x v="4"/>
    <n v="100"/>
    <x v="0"/>
    <s v="Sandy"/>
    <n v="20170426"/>
    <x v="4"/>
    <x v="1"/>
    <n v="10"/>
    <x v="0"/>
  </r>
  <r>
    <s v="Plastic Change"/>
    <x v="138"/>
    <x v="9"/>
    <x v="9"/>
    <x v="4"/>
    <n v="100"/>
    <x v="0"/>
    <s v="Sandy"/>
    <n v="20180404"/>
    <x v="2"/>
    <x v="1"/>
    <n v="16"/>
    <x v="0"/>
  </r>
  <r>
    <s v="Swiss Litter Report"/>
    <x v="139"/>
    <x v="3"/>
    <x v="3"/>
    <x v="3"/>
    <n v="46"/>
    <x v="1"/>
    <s v="N/A"/>
    <n v="20170825"/>
    <x v="4"/>
    <x v="0"/>
    <n v="5"/>
    <x v="0"/>
  </r>
  <r>
    <s v="Surfrider Foundation Europe"/>
    <x v="140"/>
    <x v="8"/>
    <x v="8"/>
    <x v="4"/>
    <n v="81"/>
    <x v="1"/>
    <s v="N/A"/>
    <n v="20150716"/>
    <x v="1"/>
    <x v="0"/>
    <n v="181"/>
    <x v="0"/>
  </r>
  <r>
    <s v="Swiss Litter Report"/>
    <x v="141"/>
    <x v="3"/>
    <x v="3"/>
    <x v="3"/>
    <n v="96"/>
    <x v="0"/>
    <s v="Other (mixed)"/>
    <n v="20170624"/>
    <x v="4"/>
    <x v="0"/>
    <n v="64"/>
    <x v="0"/>
  </r>
  <r>
    <s v="Swiss Litter Report"/>
    <x v="141"/>
    <x v="3"/>
    <x v="3"/>
    <x v="3"/>
    <n v="96"/>
    <x v="0"/>
    <s v="Other (mixed)"/>
    <n v="20170816"/>
    <x v="4"/>
    <x v="0"/>
    <n v="27"/>
    <x v="0"/>
  </r>
  <r>
    <s v="Swiss Litter Report"/>
    <x v="141"/>
    <x v="3"/>
    <x v="3"/>
    <x v="3"/>
    <n v="96"/>
    <x v="0"/>
    <s v="Other (mixed)"/>
    <n v="20170806"/>
    <x v="4"/>
    <x v="0"/>
    <n v="51"/>
    <x v="0"/>
  </r>
  <r>
    <s v="Clean Coasts"/>
    <x v="142"/>
    <x v="10"/>
    <x v="10"/>
    <x v="4"/>
    <n v="0"/>
    <x v="0"/>
    <s v="Sandy"/>
    <n v="20140920"/>
    <x v="5"/>
    <x v="0"/>
    <n v="949"/>
    <x v="2"/>
  </r>
  <r>
    <s v="Swiss Litter Report"/>
    <x v="143"/>
    <x v="3"/>
    <x v="3"/>
    <x v="3"/>
    <n v="53"/>
    <x v="1"/>
    <s v="N/A"/>
    <n v="20170829"/>
    <x v="4"/>
    <x v="0"/>
    <n v="6"/>
    <x v="0"/>
  </r>
  <r>
    <s v="Swiss Litter Report"/>
    <x v="143"/>
    <x v="3"/>
    <x v="3"/>
    <x v="3"/>
    <n v="53"/>
    <x v="1"/>
    <s v="N/A"/>
    <n v="20170424"/>
    <x v="4"/>
    <x v="0"/>
    <n v="71"/>
    <x v="0"/>
  </r>
  <r>
    <s v="Swiss Litter Report"/>
    <x v="143"/>
    <x v="3"/>
    <x v="3"/>
    <x v="3"/>
    <n v="53"/>
    <x v="1"/>
    <s v="N/A"/>
    <n v="20170528"/>
    <x v="4"/>
    <x v="0"/>
    <n v="20"/>
    <x v="0"/>
  </r>
  <r>
    <s v="Swiss Litter Report"/>
    <x v="141"/>
    <x v="3"/>
    <x v="3"/>
    <x v="3"/>
    <n v="96"/>
    <x v="0"/>
    <s v="Other (mixed)"/>
    <n v="20170730"/>
    <x v="4"/>
    <x v="0"/>
    <n v="26"/>
    <x v="0"/>
  </r>
  <r>
    <s v="Swiss Litter Report"/>
    <x v="141"/>
    <x v="3"/>
    <x v="3"/>
    <x v="3"/>
    <n v="96"/>
    <x v="0"/>
    <s v="Other (mixed)"/>
    <n v="20170726"/>
    <x v="4"/>
    <x v="0"/>
    <n v="11"/>
    <x v="0"/>
  </r>
  <r>
    <s v="Swiss Litter Report"/>
    <x v="141"/>
    <x v="3"/>
    <x v="3"/>
    <x v="3"/>
    <n v="96"/>
    <x v="0"/>
    <s v="Other (mixed)"/>
    <n v="20171128"/>
    <x v="4"/>
    <x v="0"/>
    <n v="7"/>
    <x v="0"/>
  </r>
  <r>
    <s v="Swiss Litter Report"/>
    <x v="141"/>
    <x v="3"/>
    <x v="3"/>
    <x v="3"/>
    <n v="96"/>
    <x v="0"/>
    <s v="Other (mixed)"/>
    <n v="20170722"/>
    <x v="4"/>
    <x v="0"/>
    <n v="28"/>
    <x v="0"/>
  </r>
  <r>
    <s v="Surfrider Foundation Europe"/>
    <x v="144"/>
    <x v="5"/>
    <x v="5"/>
    <x v="2"/>
    <n v="81"/>
    <x v="1"/>
    <s v="N/A"/>
    <n v="20150531"/>
    <x v="1"/>
    <x v="0"/>
    <n v="533"/>
    <x v="2"/>
  </r>
  <r>
    <s v="Marnoba"/>
    <x v="145"/>
    <x v="8"/>
    <x v="8"/>
    <x v="2"/>
    <n v="100"/>
    <x v="2"/>
    <s v="Sandy"/>
    <n v="20160506"/>
    <x v="0"/>
    <x v="0"/>
    <n v="2329"/>
    <x v="3"/>
  </r>
  <r>
    <s v="Legambiente Onlus"/>
    <x v="146"/>
    <x v="1"/>
    <x v="1"/>
    <x v="1"/>
    <n v="100"/>
    <x v="1"/>
    <s v="N/A"/>
    <n v="20180416"/>
    <x v="2"/>
    <x v="1"/>
    <n v="1345"/>
    <x v="1"/>
  </r>
  <r>
    <s v="Marnoba"/>
    <x v="147"/>
    <x v="8"/>
    <x v="8"/>
    <x v="2"/>
    <n v="100"/>
    <x v="2"/>
    <s v="Sandy"/>
    <n v="20180929"/>
    <x v="2"/>
    <x v="0"/>
    <n v="215"/>
    <x v="0"/>
  </r>
  <r>
    <s v="Swiss Litter Report"/>
    <x v="141"/>
    <x v="3"/>
    <x v="3"/>
    <x v="3"/>
    <n v="96"/>
    <x v="0"/>
    <s v="Other (mixed)"/>
    <n v="20170930"/>
    <x v="4"/>
    <x v="0"/>
    <n v="16"/>
    <x v="0"/>
  </r>
  <r>
    <s v="Swiss Litter Report"/>
    <x v="141"/>
    <x v="3"/>
    <x v="3"/>
    <x v="3"/>
    <n v="96"/>
    <x v="0"/>
    <s v="Other (mixed)"/>
    <n v="20170907"/>
    <x v="4"/>
    <x v="0"/>
    <n v="57"/>
    <x v="0"/>
  </r>
  <r>
    <s v="Swiss Litter Report"/>
    <x v="141"/>
    <x v="3"/>
    <x v="3"/>
    <x v="3"/>
    <n v="96"/>
    <x v="0"/>
    <s v="Other (mixed)"/>
    <n v="20170622"/>
    <x v="4"/>
    <x v="0"/>
    <n v="100"/>
    <x v="0"/>
  </r>
  <r>
    <s v="Swiss Litter Report"/>
    <x v="141"/>
    <x v="3"/>
    <x v="3"/>
    <x v="3"/>
    <n v="96"/>
    <x v="0"/>
    <s v="Other (mixed)"/>
    <n v="20170920"/>
    <x v="4"/>
    <x v="0"/>
    <n v="13"/>
    <x v="0"/>
  </r>
  <r>
    <s v="Marnoba"/>
    <x v="148"/>
    <x v="8"/>
    <x v="8"/>
    <x v="4"/>
    <n v="100"/>
    <x v="0"/>
    <s v="Sandy"/>
    <n v="20150323"/>
    <x v="1"/>
    <x v="0"/>
    <n v="824"/>
    <x v="2"/>
  </r>
  <r>
    <s v="Legambiente Onlus"/>
    <x v="149"/>
    <x v="1"/>
    <x v="1"/>
    <x v="2"/>
    <n v="100"/>
    <x v="1"/>
    <s v="N/A"/>
    <n v="20170426"/>
    <x v="4"/>
    <x v="1"/>
    <n v="620"/>
    <x v="2"/>
  </r>
  <r>
    <s v="Surfrider Foundation Europe"/>
    <x v="150"/>
    <x v="2"/>
    <x v="2"/>
    <x v="1"/>
    <n v="150"/>
    <x v="1"/>
    <s v="N/A"/>
    <n v="20190620"/>
    <x v="3"/>
    <x v="0"/>
    <n v="309"/>
    <x v="0"/>
  </r>
  <r>
    <s v="gBqsPxAZ"/>
    <x v="151"/>
    <x v="2"/>
    <x v="2"/>
    <x v="2"/>
    <n v="201"/>
    <x v="2"/>
    <s v="Sandy"/>
    <n v="20181114"/>
    <x v="2"/>
    <x v="0"/>
    <n v="4088"/>
    <x v="3"/>
  </r>
  <r>
    <s v="Swiss Litter Report"/>
    <x v="141"/>
    <x v="3"/>
    <x v="3"/>
    <x v="3"/>
    <n v="96"/>
    <x v="0"/>
    <s v="Other (mixed)"/>
    <n v="20170629"/>
    <x v="4"/>
    <x v="0"/>
    <n v="59"/>
    <x v="0"/>
  </r>
  <r>
    <s v="Swiss Litter Report"/>
    <x v="141"/>
    <x v="3"/>
    <x v="3"/>
    <x v="3"/>
    <n v="96"/>
    <x v="0"/>
    <s v="Other (mixed)"/>
    <n v="20170719"/>
    <x v="4"/>
    <x v="0"/>
    <n v="51"/>
    <x v="0"/>
  </r>
  <r>
    <s v="Swiss Litter Report"/>
    <x v="141"/>
    <x v="3"/>
    <x v="3"/>
    <x v="3"/>
    <n v="96"/>
    <x v="0"/>
    <s v="Other (mixed)"/>
    <n v="20171212"/>
    <x v="4"/>
    <x v="0"/>
    <n v="0"/>
    <x v="0"/>
  </r>
  <r>
    <s v="Swiss Litter Report"/>
    <x v="141"/>
    <x v="3"/>
    <x v="3"/>
    <x v="3"/>
    <n v="96"/>
    <x v="0"/>
    <s v="Other (mixed)"/>
    <n v="20170615"/>
    <x v="4"/>
    <x v="0"/>
    <n v="64"/>
    <x v="0"/>
  </r>
  <r>
    <s v="Swiss Litter Report"/>
    <x v="141"/>
    <x v="3"/>
    <x v="3"/>
    <x v="3"/>
    <n v="96"/>
    <x v="0"/>
    <s v="Other (mixed)"/>
    <n v="20170829"/>
    <x v="4"/>
    <x v="0"/>
    <n v="34"/>
    <x v="0"/>
  </r>
  <r>
    <s v="Swiss Litter Report"/>
    <x v="141"/>
    <x v="3"/>
    <x v="3"/>
    <x v="3"/>
    <n v="96"/>
    <x v="0"/>
    <s v="Other (mixed)"/>
    <n v="20180119"/>
    <x v="2"/>
    <x v="0"/>
    <n v="17"/>
    <x v="0"/>
  </r>
  <r>
    <s v="Swiss Litter Report"/>
    <x v="141"/>
    <x v="3"/>
    <x v="3"/>
    <x v="3"/>
    <n v="96"/>
    <x v="0"/>
    <s v="Other (mixed)"/>
    <n v="20170709"/>
    <x v="4"/>
    <x v="0"/>
    <n v="59"/>
    <x v="0"/>
  </r>
  <r>
    <s v="Swiss Litter Report"/>
    <x v="141"/>
    <x v="3"/>
    <x v="3"/>
    <x v="3"/>
    <n v="96"/>
    <x v="0"/>
    <s v="Other (mixed)"/>
    <n v="20170613"/>
    <x v="4"/>
    <x v="0"/>
    <n v="109"/>
    <x v="0"/>
  </r>
  <r>
    <s v="Swiss Litter Report"/>
    <x v="60"/>
    <x v="15"/>
    <x v="15"/>
    <x v="3"/>
    <n v="50"/>
    <x v="1"/>
    <s v="N/A"/>
    <n v="20170521"/>
    <x v="4"/>
    <x v="0"/>
    <n v="300"/>
    <x v="0"/>
  </r>
  <r>
    <s v="Swiss Litter Report"/>
    <x v="60"/>
    <x v="15"/>
    <x v="15"/>
    <x v="3"/>
    <n v="50"/>
    <x v="1"/>
    <s v="N/A"/>
    <n v="20170626"/>
    <x v="4"/>
    <x v="0"/>
    <n v="803"/>
    <x v="2"/>
  </r>
  <r>
    <s v="Swiss Litter Report"/>
    <x v="60"/>
    <x v="15"/>
    <x v="15"/>
    <x v="3"/>
    <n v="50"/>
    <x v="1"/>
    <s v="N/A"/>
    <n v="20180308"/>
    <x v="2"/>
    <x v="0"/>
    <n v="99"/>
    <x v="0"/>
  </r>
  <r>
    <s v="Swiss Litter Report"/>
    <x v="60"/>
    <x v="15"/>
    <x v="15"/>
    <x v="3"/>
    <n v="50"/>
    <x v="1"/>
    <s v="N/A"/>
    <n v="20170422"/>
    <x v="4"/>
    <x v="0"/>
    <n v="372"/>
    <x v="0"/>
  </r>
  <r>
    <s v="Swiss Litter Report"/>
    <x v="111"/>
    <x v="3"/>
    <x v="3"/>
    <x v="3"/>
    <n v="35"/>
    <x v="0"/>
    <s v="Pebbels"/>
    <n v="20171230"/>
    <x v="4"/>
    <x v="0"/>
    <n v="117"/>
    <x v="0"/>
  </r>
  <r>
    <s v="Swiss Litter Report"/>
    <x v="111"/>
    <x v="3"/>
    <x v="3"/>
    <x v="3"/>
    <n v="35"/>
    <x v="0"/>
    <s v="Pebbels"/>
    <n v="20170929"/>
    <x v="4"/>
    <x v="0"/>
    <n v="57"/>
    <x v="0"/>
  </r>
  <r>
    <s v="Surfrider Foundation Europe"/>
    <x v="152"/>
    <x v="2"/>
    <x v="2"/>
    <x v="4"/>
    <n v="350"/>
    <x v="1"/>
    <s v="N/A"/>
    <n v="20191026"/>
    <x v="3"/>
    <x v="0"/>
    <n v="1800"/>
    <x v="1"/>
  </r>
  <r>
    <s v="Surfrider Foundation Europe"/>
    <x v="153"/>
    <x v="2"/>
    <x v="2"/>
    <x v="1"/>
    <n v="1200"/>
    <x v="1"/>
    <s v="N/A"/>
    <n v="20190920"/>
    <x v="3"/>
    <x v="0"/>
    <n v="749"/>
    <x v="2"/>
  </r>
  <r>
    <s v="Surfrider Foundation Europe"/>
    <x v="154"/>
    <x v="20"/>
    <x v="20"/>
    <x v="2"/>
    <n v="91"/>
    <x v="1"/>
    <s v="N/A"/>
    <n v="20150321"/>
    <x v="1"/>
    <x v="0"/>
    <n v="3548"/>
    <x v="3"/>
  </r>
  <r>
    <s v="gBqsPxAZ"/>
    <x v="155"/>
    <x v="0"/>
    <x v="0"/>
    <x v="0"/>
    <n v="102"/>
    <x v="2"/>
    <s v="Sandy"/>
    <n v="20190417"/>
    <x v="3"/>
    <x v="1"/>
    <n v="3071"/>
    <x v="3"/>
  </r>
  <r>
    <s v="gBqsPxAZ"/>
    <x v="155"/>
    <x v="0"/>
    <x v="0"/>
    <x v="0"/>
    <n v="102"/>
    <x v="2"/>
    <s v="Sandy"/>
    <n v="20191025"/>
    <x v="3"/>
    <x v="1"/>
    <n v="1542"/>
    <x v="1"/>
  </r>
  <r>
    <s v="gBqsPxAZ"/>
    <x v="156"/>
    <x v="21"/>
    <x v="2"/>
    <x v="4"/>
    <n v="135"/>
    <x v="2"/>
    <s v="Sandy"/>
    <n v="20180914"/>
    <x v="2"/>
    <x v="0"/>
    <n v="3730"/>
    <x v="3"/>
  </r>
  <r>
    <s v="Mediterranean Information Office for Environment, Culture and Sustainable Development (MIO-ECSDE)"/>
    <x v="157"/>
    <x v="4"/>
    <x v="4"/>
    <x v="2"/>
    <n v="90"/>
    <x v="1"/>
    <s v="N/A"/>
    <n v="20161002"/>
    <x v="0"/>
    <x v="1"/>
    <n v="50"/>
    <x v="0"/>
  </r>
  <r>
    <s v="Swiss Litter Report"/>
    <x v="137"/>
    <x v="3"/>
    <x v="3"/>
    <x v="3"/>
    <n v="92"/>
    <x v="2"/>
    <s v="Other (mixed)"/>
    <n v="20170731"/>
    <x v="4"/>
    <x v="0"/>
    <n v="147"/>
    <x v="0"/>
  </r>
  <r>
    <s v="Swiss Litter Report"/>
    <x v="137"/>
    <x v="3"/>
    <x v="3"/>
    <x v="3"/>
    <n v="92"/>
    <x v="2"/>
    <s v="Other (mixed)"/>
    <n v="20171229"/>
    <x v="4"/>
    <x v="0"/>
    <n v="158"/>
    <x v="0"/>
  </r>
  <r>
    <s v="Swiss Litter Report"/>
    <x v="137"/>
    <x v="3"/>
    <x v="3"/>
    <x v="3"/>
    <n v="92"/>
    <x v="2"/>
    <s v="Other (mixed)"/>
    <n v="20170529"/>
    <x v="4"/>
    <x v="0"/>
    <n v="159"/>
    <x v="0"/>
  </r>
  <r>
    <s v="Swiss Litter Report"/>
    <x v="137"/>
    <x v="3"/>
    <x v="3"/>
    <x v="3"/>
    <n v="92"/>
    <x v="2"/>
    <s v="Other (mixed)"/>
    <n v="20170930"/>
    <x v="4"/>
    <x v="0"/>
    <n v="139"/>
    <x v="0"/>
  </r>
  <r>
    <s v="Mare Nostrum"/>
    <x v="62"/>
    <x v="13"/>
    <x v="13"/>
    <x v="0"/>
    <n v="102"/>
    <x v="2"/>
    <s v="Sandy"/>
    <n v="20170410"/>
    <x v="4"/>
    <x v="1"/>
    <n v="951"/>
    <x v="2"/>
  </r>
  <r>
    <s v="Mare Nostrum"/>
    <x v="62"/>
    <x v="13"/>
    <x v="13"/>
    <x v="0"/>
    <n v="102"/>
    <x v="2"/>
    <s v="Sandy"/>
    <n v="20171016"/>
    <x v="4"/>
    <x v="1"/>
    <n v="4212"/>
    <x v="3"/>
  </r>
  <r>
    <s v="Mare Nostrum"/>
    <x v="62"/>
    <x v="13"/>
    <x v="13"/>
    <x v="0"/>
    <n v="102"/>
    <x v="2"/>
    <s v="Sandy"/>
    <n v="20160411"/>
    <x v="0"/>
    <x v="1"/>
    <n v="593"/>
    <x v="2"/>
  </r>
  <r>
    <s v="Surfrider Foundation Europe"/>
    <x v="158"/>
    <x v="2"/>
    <x v="2"/>
    <x v="1"/>
    <n v="750"/>
    <x v="1"/>
    <s v="N/A"/>
    <n v="20191010"/>
    <x v="3"/>
    <x v="0"/>
    <n v="191"/>
    <x v="0"/>
  </r>
  <r>
    <s v="Swiss Litter Report"/>
    <x v="141"/>
    <x v="3"/>
    <x v="3"/>
    <x v="3"/>
    <n v="96"/>
    <x v="0"/>
    <s v="Other (mixed)"/>
    <n v="20170706"/>
    <x v="4"/>
    <x v="0"/>
    <n v="42"/>
    <x v="0"/>
  </r>
  <r>
    <s v="Swiss Litter Report"/>
    <x v="141"/>
    <x v="3"/>
    <x v="3"/>
    <x v="3"/>
    <n v="96"/>
    <x v="0"/>
    <s v="Other (mixed)"/>
    <n v="20170809"/>
    <x v="4"/>
    <x v="0"/>
    <n v="14"/>
    <x v="0"/>
  </r>
  <r>
    <s v="Swiss Litter Report"/>
    <x v="141"/>
    <x v="3"/>
    <x v="3"/>
    <x v="3"/>
    <n v="96"/>
    <x v="0"/>
    <s v="Other (mixed)"/>
    <n v="20170525"/>
    <x v="4"/>
    <x v="0"/>
    <n v="9"/>
    <x v="0"/>
  </r>
  <r>
    <s v="Swiss Litter Report"/>
    <x v="141"/>
    <x v="3"/>
    <x v="3"/>
    <x v="3"/>
    <n v="96"/>
    <x v="0"/>
    <s v="Other (mixed)"/>
    <n v="20170527"/>
    <x v="4"/>
    <x v="0"/>
    <n v="39"/>
    <x v="0"/>
  </r>
  <r>
    <s v="Mare Nostrum"/>
    <x v="135"/>
    <x v="13"/>
    <x v="13"/>
    <x v="0"/>
    <n v="102"/>
    <x v="0"/>
    <s v="Sandy"/>
    <n v="20180927"/>
    <x v="2"/>
    <x v="0"/>
    <n v="2911"/>
    <x v="3"/>
  </r>
  <r>
    <s v="Mare Nostrum"/>
    <x v="135"/>
    <x v="13"/>
    <x v="13"/>
    <x v="0"/>
    <n v="102"/>
    <x v="0"/>
    <s v="Sandy"/>
    <n v="20201105"/>
    <x v="6"/>
    <x v="1"/>
    <n v="756"/>
    <x v="2"/>
  </r>
  <r>
    <s v="Mare Nostrum"/>
    <x v="135"/>
    <x v="13"/>
    <x v="13"/>
    <x v="0"/>
    <n v="102"/>
    <x v="0"/>
    <s v="Sandy"/>
    <n v="20170410"/>
    <x v="4"/>
    <x v="1"/>
    <n v="604"/>
    <x v="2"/>
  </r>
  <r>
    <s v="Surfrider Foundation Europe"/>
    <x v="159"/>
    <x v="2"/>
    <x v="2"/>
    <x v="2"/>
    <n v="4000"/>
    <x v="1"/>
    <s v="N/A"/>
    <n v="20190519"/>
    <x v="3"/>
    <x v="0"/>
    <n v="589"/>
    <x v="2"/>
  </r>
  <r>
    <s v="Swiss Litter Report"/>
    <x v="160"/>
    <x v="15"/>
    <x v="15"/>
    <x v="3"/>
    <n v="186"/>
    <x v="2"/>
    <s v="Pebbels"/>
    <n v="20180120"/>
    <x v="2"/>
    <x v="0"/>
    <n v="84"/>
    <x v="0"/>
  </r>
  <r>
    <s v="Swiss Litter Report"/>
    <x v="160"/>
    <x v="15"/>
    <x v="15"/>
    <x v="3"/>
    <n v="186"/>
    <x v="2"/>
    <s v="Pebbels"/>
    <n v="20180324"/>
    <x v="2"/>
    <x v="0"/>
    <n v="703"/>
    <x v="2"/>
  </r>
  <r>
    <s v="Swiss Litter Report"/>
    <x v="160"/>
    <x v="15"/>
    <x v="15"/>
    <x v="3"/>
    <n v="186"/>
    <x v="2"/>
    <s v="Pebbels"/>
    <n v="20170819"/>
    <x v="4"/>
    <x v="0"/>
    <n v="1501"/>
    <x v="1"/>
  </r>
  <r>
    <s v="Swiss Litter Report"/>
    <x v="160"/>
    <x v="15"/>
    <x v="15"/>
    <x v="3"/>
    <n v="186"/>
    <x v="2"/>
    <s v="Pebbels"/>
    <n v="20171216"/>
    <x v="4"/>
    <x v="0"/>
    <n v="206"/>
    <x v="0"/>
  </r>
  <r>
    <s v="Swiss Litter Report"/>
    <x v="160"/>
    <x v="15"/>
    <x v="15"/>
    <x v="3"/>
    <n v="186"/>
    <x v="2"/>
    <s v="Pebbels"/>
    <n v="20170722"/>
    <x v="4"/>
    <x v="0"/>
    <n v="2292"/>
    <x v="3"/>
  </r>
  <r>
    <s v="Swiss Litter Report"/>
    <x v="160"/>
    <x v="15"/>
    <x v="15"/>
    <x v="3"/>
    <n v="186"/>
    <x v="2"/>
    <s v="Pebbels"/>
    <n v="20180224"/>
    <x v="2"/>
    <x v="0"/>
    <n v="151"/>
    <x v="0"/>
  </r>
  <r>
    <s v="Swiss Litter Report"/>
    <x v="160"/>
    <x v="15"/>
    <x v="15"/>
    <x v="3"/>
    <n v="186"/>
    <x v="2"/>
    <s v="Pebbels"/>
    <n v="20170624"/>
    <x v="4"/>
    <x v="0"/>
    <n v="4631"/>
    <x v="3"/>
  </r>
  <r>
    <s v="Swiss Litter Report"/>
    <x v="160"/>
    <x v="15"/>
    <x v="15"/>
    <x v="3"/>
    <n v="186"/>
    <x v="2"/>
    <s v="Pebbels"/>
    <n v="20171125"/>
    <x v="4"/>
    <x v="0"/>
    <n v="190"/>
    <x v="0"/>
  </r>
  <r>
    <s v="Swiss Litter Report"/>
    <x v="132"/>
    <x v="3"/>
    <x v="3"/>
    <x v="3"/>
    <n v="13"/>
    <x v="2"/>
    <s v="Pebbels"/>
    <n v="20170519"/>
    <x v="4"/>
    <x v="0"/>
    <n v="0"/>
    <x v="0"/>
  </r>
  <r>
    <s v="Swiss Litter Report"/>
    <x v="132"/>
    <x v="3"/>
    <x v="3"/>
    <x v="3"/>
    <n v="13"/>
    <x v="2"/>
    <s v="Pebbels"/>
    <n v="20170715"/>
    <x v="4"/>
    <x v="0"/>
    <n v="1"/>
    <x v="0"/>
  </r>
  <r>
    <s v="Swiss Litter Report"/>
    <x v="132"/>
    <x v="3"/>
    <x v="3"/>
    <x v="3"/>
    <n v="13"/>
    <x v="2"/>
    <s v="Pebbels"/>
    <n v="20170415"/>
    <x v="4"/>
    <x v="0"/>
    <n v="10"/>
    <x v="0"/>
  </r>
  <r>
    <s v="Swiss Litter Report"/>
    <x v="132"/>
    <x v="3"/>
    <x v="3"/>
    <x v="3"/>
    <n v="13"/>
    <x v="2"/>
    <s v="Pebbels"/>
    <n v="20180322"/>
    <x v="2"/>
    <x v="0"/>
    <n v="2"/>
    <x v="0"/>
  </r>
  <r>
    <s v="Swiss Litter Report"/>
    <x v="132"/>
    <x v="3"/>
    <x v="3"/>
    <x v="3"/>
    <n v="13"/>
    <x v="2"/>
    <s v="Pebbels"/>
    <n v="20180226"/>
    <x v="2"/>
    <x v="0"/>
    <n v="3"/>
    <x v="0"/>
  </r>
  <r>
    <s v="gBqsPxAZ"/>
    <x v="161"/>
    <x v="11"/>
    <x v="11"/>
    <x v="4"/>
    <n v="493"/>
    <x v="0"/>
    <s v="Other (mixed)"/>
    <n v="20160918"/>
    <x v="0"/>
    <x v="0"/>
    <n v="11"/>
    <x v="0"/>
  </r>
  <r>
    <s v="Mare Nostrum"/>
    <x v="162"/>
    <x v="13"/>
    <x v="13"/>
    <x v="0"/>
    <n v="302"/>
    <x v="2"/>
    <s v="Sandy"/>
    <n v="20180809"/>
    <x v="2"/>
    <x v="0"/>
    <n v="879"/>
    <x v="2"/>
  </r>
  <r>
    <s v="Surfrider Foundation Europe"/>
    <x v="163"/>
    <x v="6"/>
    <x v="6"/>
    <x v="3"/>
    <n v="65"/>
    <x v="1"/>
    <s v="N/A"/>
    <n v="20150322"/>
    <x v="1"/>
    <x v="0"/>
    <n v="125"/>
    <x v="0"/>
  </r>
  <r>
    <s v="HCMR@School"/>
    <x v="164"/>
    <x v="4"/>
    <x v="4"/>
    <x v="2"/>
    <n v="105"/>
    <x v="1"/>
    <s v="N/A"/>
    <n v="20151016"/>
    <x v="1"/>
    <x v="0"/>
    <n v="379"/>
    <x v="0"/>
  </r>
  <r>
    <s v="OceanCare Cleanups"/>
    <x v="165"/>
    <x v="1"/>
    <x v="1"/>
    <x v="2"/>
    <n v="42"/>
    <x v="1"/>
    <s v="N/A"/>
    <n v="20180410"/>
    <x v="2"/>
    <x v="0"/>
    <n v="125"/>
    <x v="0"/>
  </r>
  <r>
    <s v="Swiss Litter Report"/>
    <x v="60"/>
    <x v="15"/>
    <x v="15"/>
    <x v="3"/>
    <n v="50"/>
    <x v="1"/>
    <s v="N/A"/>
    <n v="20171203"/>
    <x v="4"/>
    <x v="0"/>
    <n v="56"/>
    <x v="0"/>
  </r>
  <r>
    <s v="Swiss Litter Report"/>
    <x v="60"/>
    <x v="15"/>
    <x v="15"/>
    <x v="3"/>
    <n v="50"/>
    <x v="1"/>
    <s v="N/A"/>
    <n v="20180106"/>
    <x v="2"/>
    <x v="0"/>
    <n v="0"/>
    <x v="0"/>
  </r>
  <r>
    <s v="gBqsPxAZ"/>
    <x v="166"/>
    <x v="22"/>
    <x v="21"/>
    <x v="2"/>
    <n v="101"/>
    <x v="2"/>
    <s v="Sandy"/>
    <n v="20181106"/>
    <x v="2"/>
    <x v="0"/>
    <n v="872"/>
    <x v="2"/>
  </r>
  <r>
    <s v="gBqsPxAZ"/>
    <x v="166"/>
    <x v="22"/>
    <x v="21"/>
    <x v="2"/>
    <n v="101"/>
    <x v="2"/>
    <s v="Sandy"/>
    <n v="20180504"/>
    <x v="2"/>
    <x v="0"/>
    <n v="1228"/>
    <x v="1"/>
  </r>
  <r>
    <s v="Surfrider Foundation Europe"/>
    <x v="167"/>
    <x v="2"/>
    <x v="2"/>
    <x v="4"/>
    <n v="750"/>
    <x v="1"/>
    <s v="N/A"/>
    <n v="20190918"/>
    <x v="3"/>
    <x v="0"/>
    <n v="324"/>
    <x v="0"/>
  </r>
  <r>
    <s v="Surfrider Foundation Europe"/>
    <x v="167"/>
    <x v="2"/>
    <x v="2"/>
    <x v="4"/>
    <n v="750"/>
    <x v="1"/>
    <s v="N/A"/>
    <n v="20190917"/>
    <x v="3"/>
    <x v="0"/>
    <n v="473"/>
    <x v="0"/>
  </r>
  <r>
    <s v="Surfrider Foundation Europe"/>
    <x v="167"/>
    <x v="2"/>
    <x v="2"/>
    <x v="4"/>
    <n v="750"/>
    <x v="1"/>
    <s v="N/A"/>
    <n v="20190904"/>
    <x v="3"/>
    <x v="0"/>
    <n v="289"/>
    <x v="0"/>
  </r>
  <r>
    <s v="DeFishGear - Slovenia"/>
    <x v="168"/>
    <x v="19"/>
    <x v="19"/>
    <x v="2"/>
    <n v="384"/>
    <x v="2"/>
    <s v="Pebbels"/>
    <n v="20170923"/>
    <x v="4"/>
    <x v="0"/>
    <n v="752"/>
    <x v="2"/>
  </r>
  <r>
    <s v="Swiss Litter Report"/>
    <x v="139"/>
    <x v="3"/>
    <x v="3"/>
    <x v="3"/>
    <n v="46"/>
    <x v="1"/>
    <s v="N/A"/>
    <n v="20170407"/>
    <x v="4"/>
    <x v="0"/>
    <n v="8"/>
    <x v="0"/>
  </r>
  <r>
    <s v="Swiss Litter Report"/>
    <x v="139"/>
    <x v="3"/>
    <x v="3"/>
    <x v="3"/>
    <n v="46"/>
    <x v="1"/>
    <s v="N/A"/>
    <n v="20180117"/>
    <x v="2"/>
    <x v="0"/>
    <n v="3"/>
    <x v="0"/>
  </r>
  <r>
    <s v="Swiss Litter Report"/>
    <x v="139"/>
    <x v="3"/>
    <x v="3"/>
    <x v="3"/>
    <n v="46"/>
    <x v="1"/>
    <s v="N/A"/>
    <n v="20170503"/>
    <x v="4"/>
    <x v="0"/>
    <n v="12"/>
    <x v="0"/>
  </r>
  <r>
    <s v="Swiss Litter Report"/>
    <x v="139"/>
    <x v="3"/>
    <x v="3"/>
    <x v="3"/>
    <n v="46"/>
    <x v="1"/>
    <s v="N/A"/>
    <n v="20171108"/>
    <x v="4"/>
    <x v="0"/>
    <n v="7"/>
    <x v="0"/>
  </r>
  <r>
    <s v="Surfrider Foundation Europe"/>
    <x v="169"/>
    <x v="2"/>
    <x v="2"/>
    <x v="2"/>
    <n v="150"/>
    <x v="1"/>
    <s v="N/A"/>
    <n v="20190929"/>
    <x v="3"/>
    <x v="0"/>
    <n v="551"/>
    <x v="2"/>
  </r>
  <r>
    <s v="Legambiente Onlus"/>
    <x v="170"/>
    <x v="1"/>
    <x v="1"/>
    <x v="2"/>
    <n v="100"/>
    <x v="1"/>
    <s v="N/A"/>
    <n v="20160514"/>
    <x v="0"/>
    <x v="1"/>
    <n v="78"/>
    <x v="0"/>
  </r>
  <r>
    <s v="Legambiente Onlus"/>
    <x v="171"/>
    <x v="1"/>
    <x v="1"/>
    <x v="2"/>
    <n v="100"/>
    <x v="1"/>
    <s v="N/A"/>
    <n v="20170418"/>
    <x v="4"/>
    <x v="1"/>
    <n v="1009"/>
    <x v="1"/>
  </r>
  <r>
    <s v="Surfrider Foundation Europe"/>
    <x v="172"/>
    <x v="5"/>
    <x v="5"/>
    <x v="4"/>
    <n v="71"/>
    <x v="0"/>
    <s v="Sandy"/>
    <n v="20161014"/>
    <x v="0"/>
    <x v="1"/>
    <n v="100"/>
    <x v="0"/>
  </r>
  <r>
    <s v="gBqsPxAZ"/>
    <x v="173"/>
    <x v="9"/>
    <x v="9"/>
    <x v="4"/>
    <n v="84"/>
    <x v="1"/>
    <s v="N/A"/>
    <n v="20141209"/>
    <x v="5"/>
    <x v="0"/>
    <n v="681"/>
    <x v="2"/>
  </r>
  <r>
    <s v="gBqsPxAZ"/>
    <x v="174"/>
    <x v="21"/>
    <x v="2"/>
    <x v="4"/>
    <n v="124"/>
    <x v="1"/>
    <s v="N/A"/>
    <n v="20200704"/>
    <x v="6"/>
    <x v="0"/>
    <n v="1"/>
    <x v="0"/>
  </r>
  <r>
    <s v="Archipelagos Institute of Marine Conservation"/>
    <x v="175"/>
    <x v="4"/>
    <x v="4"/>
    <x v="2"/>
    <n v="91"/>
    <x v="0"/>
    <s v="Pebbels"/>
    <n v="20150304"/>
    <x v="1"/>
    <x v="0"/>
    <n v="558"/>
    <x v="2"/>
  </r>
  <r>
    <s v="gBqsPxAZ"/>
    <x v="176"/>
    <x v="4"/>
    <x v="4"/>
    <x v="2"/>
    <n v="125"/>
    <x v="2"/>
    <s v="Pebbels"/>
    <n v="20140711"/>
    <x v="5"/>
    <x v="0"/>
    <n v="3"/>
    <x v="0"/>
  </r>
  <r>
    <s v="Surfrider Foundation Europe"/>
    <x v="177"/>
    <x v="2"/>
    <x v="2"/>
    <x v="1"/>
    <n v="350"/>
    <x v="1"/>
    <s v="N/A"/>
    <n v="20190428"/>
    <x v="3"/>
    <x v="0"/>
    <n v="2040"/>
    <x v="3"/>
  </r>
  <r>
    <s v="gBqsPxAZ"/>
    <x v="178"/>
    <x v="4"/>
    <x v="4"/>
    <x v="2"/>
    <n v="223"/>
    <x v="0"/>
    <s v="Other (mixed)"/>
    <n v="20160917"/>
    <x v="0"/>
    <x v="0"/>
    <n v="372"/>
    <x v="0"/>
  </r>
  <r>
    <s v="Surfrider Foundation Europe"/>
    <x v="179"/>
    <x v="5"/>
    <x v="5"/>
    <x v="4"/>
    <n v="350"/>
    <x v="1"/>
    <s v="N/A"/>
    <n v="20190625"/>
    <x v="3"/>
    <x v="0"/>
    <n v="11168"/>
    <x v="4"/>
  </r>
  <r>
    <s v="Marnoba"/>
    <x v="180"/>
    <x v="8"/>
    <x v="8"/>
    <x v="2"/>
    <n v="100"/>
    <x v="2"/>
    <s v="Sandy"/>
    <n v="20181204"/>
    <x v="2"/>
    <x v="0"/>
    <n v="0"/>
    <x v="0"/>
  </r>
  <r>
    <s v="Legambiente Onlus"/>
    <x v="181"/>
    <x v="1"/>
    <x v="1"/>
    <x v="2"/>
    <n v="100"/>
    <x v="1"/>
    <s v="N/A"/>
    <n v="20170429"/>
    <x v="4"/>
    <x v="1"/>
    <n v="390"/>
    <x v="0"/>
  </r>
  <r>
    <s v="European Environment Agency (EEA)"/>
    <x v="182"/>
    <x v="9"/>
    <x v="9"/>
    <x v="5"/>
    <n v="117"/>
    <x v="1"/>
    <s v="Pebbels"/>
    <n v="20130627"/>
    <x v="7"/>
    <x v="0"/>
    <n v="0"/>
    <x v="0"/>
  </r>
  <r>
    <s v="Swiss Litter Report"/>
    <x v="160"/>
    <x v="15"/>
    <x v="15"/>
    <x v="3"/>
    <n v="186"/>
    <x v="2"/>
    <s v="Pebbels"/>
    <n v="20170923"/>
    <x v="4"/>
    <x v="0"/>
    <n v="1006"/>
    <x v="1"/>
  </r>
  <r>
    <s v="Swiss Litter Report"/>
    <x v="160"/>
    <x v="15"/>
    <x v="15"/>
    <x v="3"/>
    <n v="186"/>
    <x v="2"/>
    <s v="Pebbels"/>
    <n v="20170422"/>
    <x v="4"/>
    <x v="0"/>
    <n v="2643"/>
    <x v="3"/>
  </r>
  <r>
    <s v="Swiss Litter Report"/>
    <x v="160"/>
    <x v="15"/>
    <x v="15"/>
    <x v="3"/>
    <n v="186"/>
    <x v="2"/>
    <s v="Pebbels"/>
    <n v="20171021"/>
    <x v="4"/>
    <x v="0"/>
    <n v="1042"/>
    <x v="1"/>
  </r>
  <r>
    <s v="Swiss Litter Report"/>
    <x v="160"/>
    <x v="15"/>
    <x v="15"/>
    <x v="3"/>
    <n v="186"/>
    <x v="2"/>
    <s v="Pebbels"/>
    <n v="20170520"/>
    <x v="4"/>
    <x v="0"/>
    <n v="1440"/>
    <x v="1"/>
  </r>
  <r>
    <s v="Swiss Litter Report"/>
    <x v="97"/>
    <x v="3"/>
    <x v="3"/>
    <x v="3"/>
    <n v="7"/>
    <x v="0"/>
    <s v="Rocky"/>
    <n v="20180219"/>
    <x v="2"/>
    <x v="0"/>
    <n v="5"/>
    <x v="0"/>
  </r>
  <r>
    <s v="Swiss Litter Report"/>
    <x v="97"/>
    <x v="3"/>
    <x v="3"/>
    <x v="3"/>
    <n v="7"/>
    <x v="0"/>
    <s v="Rocky"/>
    <n v="20180119"/>
    <x v="2"/>
    <x v="0"/>
    <n v="24"/>
    <x v="0"/>
  </r>
  <r>
    <s v="Anemone"/>
    <x v="183"/>
    <x v="13"/>
    <x v="13"/>
    <x v="0"/>
    <n v="109"/>
    <x v="0"/>
    <s v="Sandy"/>
    <n v="20190410"/>
    <x v="3"/>
    <x v="1"/>
    <n v="252"/>
    <x v="0"/>
  </r>
  <r>
    <s v="Anemone"/>
    <x v="183"/>
    <x v="13"/>
    <x v="13"/>
    <x v="0"/>
    <n v="109"/>
    <x v="0"/>
    <s v="Sandy"/>
    <n v="20190919"/>
    <x v="3"/>
    <x v="1"/>
    <n v="533"/>
    <x v="2"/>
  </r>
  <r>
    <s v="gBqsPxAZ"/>
    <x v="184"/>
    <x v="8"/>
    <x v="8"/>
    <x v="4"/>
    <n v="408"/>
    <x v="0"/>
    <s v="Sandy"/>
    <n v="20160607"/>
    <x v="0"/>
    <x v="0"/>
    <n v="346"/>
    <x v="0"/>
  </r>
  <r>
    <s v="Swiss Litter Report"/>
    <x v="141"/>
    <x v="3"/>
    <x v="3"/>
    <x v="3"/>
    <n v="96"/>
    <x v="0"/>
    <s v="Other (mixed)"/>
    <n v="20170827"/>
    <x v="4"/>
    <x v="0"/>
    <n v="17"/>
    <x v="0"/>
  </r>
  <r>
    <s v="Swiss Litter Report"/>
    <x v="141"/>
    <x v="3"/>
    <x v="3"/>
    <x v="3"/>
    <n v="96"/>
    <x v="0"/>
    <s v="Other (mixed)"/>
    <n v="20170425"/>
    <x v="4"/>
    <x v="1"/>
    <n v="54"/>
    <x v="0"/>
  </r>
  <r>
    <s v="Swiss Litter Report"/>
    <x v="141"/>
    <x v="3"/>
    <x v="3"/>
    <x v="3"/>
    <n v="96"/>
    <x v="0"/>
    <s v="Other (mixed)"/>
    <n v="20170626"/>
    <x v="4"/>
    <x v="0"/>
    <n v="55"/>
    <x v="0"/>
  </r>
  <r>
    <s v="Swiss Litter Report"/>
    <x v="141"/>
    <x v="3"/>
    <x v="3"/>
    <x v="3"/>
    <n v="96"/>
    <x v="0"/>
    <s v="Other (mixed)"/>
    <n v="20170410"/>
    <x v="4"/>
    <x v="1"/>
    <n v="5"/>
    <x v="0"/>
  </r>
  <r>
    <s v="Swiss Litter Report"/>
    <x v="59"/>
    <x v="3"/>
    <x v="3"/>
    <x v="3"/>
    <n v="51"/>
    <x v="2"/>
    <s v="Other (mixed)"/>
    <n v="20170711"/>
    <x v="4"/>
    <x v="0"/>
    <n v="59"/>
    <x v="0"/>
  </r>
  <r>
    <s v="Swiss Litter Report"/>
    <x v="59"/>
    <x v="3"/>
    <x v="3"/>
    <x v="3"/>
    <n v="51"/>
    <x v="2"/>
    <s v="Other (mixed)"/>
    <n v="20171206"/>
    <x v="4"/>
    <x v="0"/>
    <n v="19"/>
    <x v="0"/>
  </r>
  <r>
    <s v="Surfrider Foundation Europe"/>
    <x v="185"/>
    <x v="5"/>
    <x v="5"/>
    <x v="4"/>
    <n v="72"/>
    <x v="1"/>
    <s v="N/A"/>
    <n v="20140322"/>
    <x v="5"/>
    <x v="0"/>
    <n v="369"/>
    <x v="0"/>
  </r>
  <r>
    <s v="Marnoba"/>
    <x v="186"/>
    <x v="8"/>
    <x v="8"/>
    <x v="4"/>
    <n v="100"/>
    <x v="0"/>
    <s v="Sandy"/>
    <n v="20180412"/>
    <x v="2"/>
    <x v="0"/>
    <n v="1806"/>
    <x v="1"/>
  </r>
  <r>
    <s v="NIMRD Grigore Antipa"/>
    <x v="187"/>
    <x v="13"/>
    <x v="13"/>
    <x v="0"/>
    <n v="328"/>
    <x v="2"/>
    <s v="Sandy"/>
    <n v="20180814"/>
    <x v="2"/>
    <x v="0"/>
    <n v="504"/>
    <x v="2"/>
  </r>
  <r>
    <s v="Swiss Litter Report"/>
    <x v="132"/>
    <x v="3"/>
    <x v="3"/>
    <x v="3"/>
    <n v="13"/>
    <x v="2"/>
    <s v="Pebbels"/>
    <n v="20170719"/>
    <x v="4"/>
    <x v="0"/>
    <n v="0"/>
    <x v="0"/>
  </r>
  <r>
    <s v="Swiss Litter Report"/>
    <x v="132"/>
    <x v="3"/>
    <x v="3"/>
    <x v="3"/>
    <n v="13"/>
    <x v="2"/>
    <s v="Pebbels"/>
    <n v="20170623"/>
    <x v="4"/>
    <x v="0"/>
    <n v="0"/>
    <x v="0"/>
  </r>
  <r>
    <s v="Swiss Litter Report"/>
    <x v="132"/>
    <x v="3"/>
    <x v="3"/>
    <x v="3"/>
    <n v="13"/>
    <x v="2"/>
    <s v="Pebbels"/>
    <n v="20171019"/>
    <x v="4"/>
    <x v="0"/>
    <n v="0"/>
    <x v="0"/>
  </r>
  <r>
    <s v="Swiss Litter Report"/>
    <x v="132"/>
    <x v="3"/>
    <x v="3"/>
    <x v="3"/>
    <n v="13"/>
    <x v="2"/>
    <s v="Pebbels"/>
    <n v="20171227"/>
    <x v="4"/>
    <x v="0"/>
    <n v="4"/>
    <x v="0"/>
  </r>
  <r>
    <s v="Swiss Litter Report"/>
    <x v="132"/>
    <x v="3"/>
    <x v="3"/>
    <x v="3"/>
    <n v="13"/>
    <x v="2"/>
    <s v="Pebbels"/>
    <n v="20171019"/>
    <x v="4"/>
    <x v="0"/>
    <n v="0"/>
    <x v="0"/>
  </r>
  <r>
    <s v="Swiss Litter Report"/>
    <x v="137"/>
    <x v="3"/>
    <x v="3"/>
    <x v="3"/>
    <n v="92"/>
    <x v="2"/>
    <s v="Other (mixed)"/>
    <n v="20180126"/>
    <x v="2"/>
    <x v="0"/>
    <n v="126"/>
    <x v="0"/>
  </r>
  <r>
    <s v="Swiss Litter Report"/>
    <x v="137"/>
    <x v="3"/>
    <x v="3"/>
    <x v="3"/>
    <n v="92"/>
    <x v="2"/>
    <s v="Other (mixed)"/>
    <n v="20170830"/>
    <x v="4"/>
    <x v="0"/>
    <n v="259"/>
    <x v="0"/>
  </r>
  <r>
    <s v="Swiss Litter Report"/>
    <x v="137"/>
    <x v="3"/>
    <x v="3"/>
    <x v="3"/>
    <n v="92"/>
    <x v="2"/>
    <s v="Other (mixed)"/>
    <n v="20171027"/>
    <x v="4"/>
    <x v="0"/>
    <n v="115"/>
    <x v="0"/>
  </r>
  <r>
    <s v="Swiss Litter Report"/>
    <x v="137"/>
    <x v="3"/>
    <x v="3"/>
    <x v="3"/>
    <n v="92"/>
    <x v="2"/>
    <s v="Other (mixed)"/>
    <n v="20180228"/>
    <x v="2"/>
    <x v="0"/>
    <n v="188"/>
    <x v="0"/>
  </r>
  <r>
    <s v="Swiss Litter Report"/>
    <x v="143"/>
    <x v="3"/>
    <x v="3"/>
    <x v="3"/>
    <n v="53"/>
    <x v="1"/>
    <s v="N/A"/>
    <n v="20170627"/>
    <x v="4"/>
    <x v="0"/>
    <n v="41"/>
    <x v="0"/>
  </r>
  <r>
    <s v="Swiss Litter Report"/>
    <x v="143"/>
    <x v="3"/>
    <x v="3"/>
    <x v="3"/>
    <n v="53"/>
    <x v="1"/>
    <s v="N/A"/>
    <n v="20170807"/>
    <x v="4"/>
    <x v="0"/>
    <n v="7"/>
    <x v="0"/>
  </r>
  <r>
    <s v="Swiss Litter Report"/>
    <x v="143"/>
    <x v="3"/>
    <x v="3"/>
    <x v="3"/>
    <n v="53"/>
    <x v="1"/>
    <s v="N/A"/>
    <n v="20170928"/>
    <x v="4"/>
    <x v="0"/>
    <n v="9"/>
    <x v="0"/>
  </r>
  <r>
    <s v="KYMA"/>
    <x v="188"/>
    <x v="4"/>
    <x v="4"/>
    <x v="2"/>
    <n v="36"/>
    <x v="0"/>
    <s v="Sandy"/>
    <n v="20190523"/>
    <x v="3"/>
    <x v="0"/>
    <n v="1702"/>
    <x v="1"/>
  </r>
  <r>
    <s v="DeFishGear - Slovenia"/>
    <x v="168"/>
    <x v="19"/>
    <x v="19"/>
    <x v="2"/>
    <n v="384"/>
    <x v="2"/>
    <s v="Pebbels"/>
    <n v="20141201"/>
    <x v="5"/>
    <x v="0"/>
    <n v="253"/>
    <x v="0"/>
  </r>
  <r>
    <s v="Surfrider Foundation Europe"/>
    <x v="189"/>
    <x v="8"/>
    <x v="8"/>
    <x v="2"/>
    <n v="84"/>
    <x v="1"/>
    <s v="N/A"/>
    <n v="20150321"/>
    <x v="1"/>
    <x v="0"/>
    <n v="2610"/>
    <x v="3"/>
  </r>
  <r>
    <s v="gBqsPxAZ"/>
    <x v="190"/>
    <x v="10"/>
    <x v="10"/>
    <x v="4"/>
    <n v="155"/>
    <x v="1"/>
    <s v="N/A"/>
    <n v="20160427"/>
    <x v="0"/>
    <x v="0"/>
    <n v="64"/>
    <x v="0"/>
  </r>
  <r>
    <s v="gBqsPxAZ"/>
    <x v="190"/>
    <x v="10"/>
    <x v="10"/>
    <x v="4"/>
    <n v="155"/>
    <x v="1"/>
    <s v="N/A"/>
    <n v="20150715"/>
    <x v="1"/>
    <x v="0"/>
    <n v="21"/>
    <x v="0"/>
  </r>
  <r>
    <s v="gBqsPxAZ"/>
    <x v="190"/>
    <x v="10"/>
    <x v="10"/>
    <x v="4"/>
    <n v="155"/>
    <x v="1"/>
    <s v="N/A"/>
    <n v="20150406"/>
    <x v="1"/>
    <x v="0"/>
    <n v="14"/>
    <x v="0"/>
  </r>
  <r>
    <s v="Monitoraggio Strategia Marina – Ministero dell’Ambiente"/>
    <x v="191"/>
    <x v="1"/>
    <x v="1"/>
    <x v="2"/>
    <n v="99"/>
    <x v="1"/>
    <s v="N/A"/>
    <n v="20181128"/>
    <x v="2"/>
    <x v="1"/>
    <n v="3181"/>
    <x v="3"/>
  </r>
  <r>
    <s v="Monitoraggio Strategia Marina – Ministero dell’Ambiente"/>
    <x v="191"/>
    <x v="1"/>
    <x v="1"/>
    <x v="2"/>
    <n v="99"/>
    <x v="1"/>
    <s v="N/A"/>
    <n v="20171129"/>
    <x v="4"/>
    <x v="1"/>
    <n v="3181"/>
    <x v="3"/>
  </r>
  <r>
    <s v="Monitoraggio Strategia Marina – Ministero dell’Ambiente"/>
    <x v="191"/>
    <x v="1"/>
    <x v="1"/>
    <x v="2"/>
    <n v="99"/>
    <x v="1"/>
    <s v="N/A"/>
    <n v="20170315"/>
    <x v="4"/>
    <x v="1"/>
    <n v="3181"/>
    <x v="3"/>
  </r>
  <r>
    <s v="Swiss Litter Report"/>
    <x v="139"/>
    <x v="3"/>
    <x v="3"/>
    <x v="3"/>
    <n v="46"/>
    <x v="1"/>
    <s v="N/A"/>
    <n v="20180315"/>
    <x v="2"/>
    <x v="0"/>
    <n v="2"/>
    <x v="0"/>
  </r>
  <r>
    <s v="Swiss Litter Report"/>
    <x v="139"/>
    <x v="3"/>
    <x v="3"/>
    <x v="3"/>
    <n v="46"/>
    <x v="1"/>
    <s v="N/A"/>
    <n v="20171213"/>
    <x v="4"/>
    <x v="0"/>
    <n v="0"/>
    <x v="0"/>
  </r>
  <r>
    <s v="Swiss Litter Report"/>
    <x v="139"/>
    <x v="3"/>
    <x v="3"/>
    <x v="3"/>
    <n v="46"/>
    <x v="1"/>
    <s v="N/A"/>
    <n v="20170921"/>
    <x v="4"/>
    <x v="0"/>
    <n v="9"/>
    <x v="0"/>
  </r>
  <r>
    <s v="Swiss Litter Report"/>
    <x v="139"/>
    <x v="3"/>
    <x v="3"/>
    <x v="3"/>
    <n v="46"/>
    <x v="1"/>
    <s v="N/A"/>
    <n v="20180228"/>
    <x v="2"/>
    <x v="0"/>
    <n v="1"/>
    <x v="0"/>
  </r>
  <r>
    <s v="Hold Danmark Rent"/>
    <x v="192"/>
    <x v="9"/>
    <x v="9"/>
    <x v="4"/>
    <n v="1230"/>
    <x v="1"/>
    <s v="N/A"/>
    <n v="20140619"/>
    <x v="5"/>
    <x v="0"/>
    <n v="23069"/>
    <x v="4"/>
  </r>
  <r>
    <s v="Hold Danmark Rent"/>
    <x v="192"/>
    <x v="9"/>
    <x v="9"/>
    <x v="4"/>
    <n v="1230"/>
    <x v="1"/>
    <s v="N/A"/>
    <n v="20140920"/>
    <x v="5"/>
    <x v="0"/>
    <n v="2404"/>
    <x v="3"/>
  </r>
  <r>
    <s v="Hold Danmark Rent"/>
    <x v="192"/>
    <x v="9"/>
    <x v="9"/>
    <x v="4"/>
    <n v="1230"/>
    <x v="1"/>
    <s v="N/A"/>
    <n v="20140510"/>
    <x v="5"/>
    <x v="0"/>
    <n v="2718"/>
    <x v="3"/>
  </r>
  <r>
    <s v="gBqsPxAZ"/>
    <x v="193"/>
    <x v="15"/>
    <x v="15"/>
    <x v="3"/>
    <n v="0"/>
    <x v="2"/>
    <s v="Other (mixed)"/>
    <n v="20170404"/>
    <x v="4"/>
    <x v="0"/>
    <n v="0"/>
    <x v="0"/>
  </r>
  <r>
    <s v="Marnoba"/>
    <x v="194"/>
    <x v="8"/>
    <x v="8"/>
    <x v="2"/>
    <n v="100"/>
    <x v="2"/>
    <s v="Sandy"/>
    <n v="20181205"/>
    <x v="2"/>
    <x v="0"/>
    <n v="29"/>
    <x v="0"/>
  </r>
  <r>
    <s v="gBqsPxAZ"/>
    <x v="195"/>
    <x v="11"/>
    <x v="11"/>
    <x v="4"/>
    <n v="305"/>
    <x v="2"/>
    <s v="Other (mixed)"/>
    <n v="20171018"/>
    <x v="4"/>
    <x v="0"/>
    <n v="17"/>
    <x v="0"/>
  </r>
  <r>
    <s v="Surfrider Foundation Europe"/>
    <x v="196"/>
    <x v="5"/>
    <x v="5"/>
    <x v="2"/>
    <n v="350"/>
    <x v="1"/>
    <s v="N/A"/>
    <n v="20190519"/>
    <x v="3"/>
    <x v="0"/>
    <n v="326"/>
    <x v="0"/>
  </r>
  <r>
    <s v="UkrSCES Institution"/>
    <x v="197"/>
    <x v="14"/>
    <x v="14"/>
    <x v="0"/>
    <n v="105"/>
    <x v="3"/>
    <s v="Sandy"/>
    <n v="20200309"/>
    <x v="6"/>
    <x v="1"/>
    <n v="253"/>
    <x v="0"/>
  </r>
  <r>
    <s v="UkrSCES Institution"/>
    <x v="197"/>
    <x v="14"/>
    <x v="14"/>
    <x v="0"/>
    <n v="105"/>
    <x v="3"/>
    <s v="Sandy"/>
    <n v="20170531"/>
    <x v="4"/>
    <x v="1"/>
    <n v="317"/>
    <x v="0"/>
  </r>
  <r>
    <s v="Surfrider Foundation Europe"/>
    <x v="172"/>
    <x v="5"/>
    <x v="5"/>
    <x v="4"/>
    <n v="71"/>
    <x v="0"/>
    <s v="Sandy"/>
    <n v="20161014"/>
    <x v="0"/>
    <x v="1"/>
    <n v="0"/>
    <x v="0"/>
  </r>
  <r>
    <s v="Surfrider Foundation Europe"/>
    <x v="172"/>
    <x v="5"/>
    <x v="5"/>
    <x v="4"/>
    <n v="71"/>
    <x v="0"/>
    <s v="Sandy"/>
    <n v="20150310"/>
    <x v="1"/>
    <x v="0"/>
    <n v="573"/>
    <x v="2"/>
  </r>
  <r>
    <s v="Legambiente Onlus"/>
    <x v="198"/>
    <x v="1"/>
    <x v="1"/>
    <x v="2"/>
    <n v="100"/>
    <x v="1"/>
    <s v="N/A"/>
    <n v="20180419"/>
    <x v="2"/>
    <x v="1"/>
    <n v="61"/>
    <x v="0"/>
  </r>
  <r>
    <s v="Surfrider Foundation Europe"/>
    <x v="199"/>
    <x v="5"/>
    <x v="5"/>
    <x v="4"/>
    <n v="75"/>
    <x v="1"/>
    <s v="N/A"/>
    <n v="20150509"/>
    <x v="1"/>
    <x v="0"/>
    <n v="145"/>
    <x v="0"/>
  </r>
  <r>
    <s v="gBqsPxAZ"/>
    <x v="200"/>
    <x v="5"/>
    <x v="5"/>
    <x v="4"/>
    <n v="101"/>
    <x v="2"/>
    <s v="Other (mixed)"/>
    <n v="20160506"/>
    <x v="0"/>
    <x v="0"/>
    <n v="550"/>
    <x v="2"/>
  </r>
  <r>
    <s v="Surfrider Foundation Europe"/>
    <x v="201"/>
    <x v="5"/>
    <x v="5"/>
    <x v="4"/>
    <n v="2280"/>
    <x v="1"/>
    <s v="N/A"/>
    <n v="20190621"/>
    <x v="3"/>
    <x v="0"/>
    <n v="3461"/>
    <x v="3"/>
  </r>
  <r>
    <s v="DeFishGear - Slovenia"/>
    <x v="202"/>
    <x v="19"/>
    <x v="19"/>
    <x v="2"/>
    <n v="371"/>
    <x v="2"/>
    <s v="Pebbels"/>
    <n v="20170923"/>
    <x v="4"/>
    <x v="0"/>
    <n v="946"/>
    <x v="2"/>
  </r>
  <r>
    <s v="Surfrider Foundation Europe"/>
    <x v="203"/>
    <x v="21"/>
    <x v="2"/>
    <x v="1"/>
    <n v="130"/>
    <x v="0"/>
    <s v="Other (mixed)"/>
    <n v="20201212"/>
    <x v="6"/>
    <x v="0"/>
    <n v="4964"/>
    <x v="3"/>
  </r>
  <r>
    <s v="Surfrider Foundation Europe"/>
    <x v="204"/>
    <x v="2"/>
    <x v="2"/>
    <x v="1"/>
    <n v="350"/>
    <x v="1"/>
    <s v="N/A"/>
    <n v="20190519"/>
    <x v="3"/>
    <x v="0"/>
    <n v="1144"/>
    <x v="1"/>
  </r>
  <r>
    <s v="Swiss Litter Report"/>
    <x v="205"/>
    <x v="3"/>
    <x v="3"/>
    <x v="3"/>
    <n v="14"/>
    <x v="0"/>
    <s v="Sandy"/>
    <n v="20170627"/>
    <x v="4"/>
    <x v="0"/>
    <n v="13"/>
    <x v="0"/>
  </r>
  <r>
    <s v="Plastic Change"/>
    <x v="206"/>
    <x v="2"/>
    <x v="2"/>
    <x v="4"/>
    <n v="317"/>
    <x v="2"/>
    <s v="Pebbels"/>
    <n v="20191105"/>
    <x v="3"/>
    <x v="0"/>
    <n v="131"/>
    <x v="0"/>
  </r>
  <r>
    <s v="Monitoraggio Strategia Marina – Ministero dell’Ambiente"/>
    <x v="207"/>
    <x v="1"/>
    <x v="1"/>
    <x v="2"/>
    <n v="99"/>
    <x v="1"/>
    <s v="N/A"/>
    <n v="20170216"/>
    <x v="4"/>
    <x v="1"/>
    <n v="3369"/>
    <x v="3"/>
  </r>
  <r>
    <s v="Monitoraggio Strategia Marina – Ministero dell’Ambiente"/>
    <x v="207"/>
    <x v="1"/>
    <x v="1"/>
    <x v="2"/>
    <n v="99"/>
    <x v="1"/>
    <s v="N/A"/>
    <n v="20180320"/>
    <x v="2"/>
    <x v="1"/>
    <n v="3369"/>
    <x v="3"/>
  </r>
  <r>
    <s v="Swiss Litter Report"/>
    <x v="141"/>
    <x v="3"/>
    <x v="3"/>
    <x v="3"/>
    <n v="96"/>
    <x v="0"/>
    <s v="Other (mixed)"/>
    <n v="20170819"/>
    <x v="4"/>
    <x v="0"/>
    <n v="12"/>
    <x v="0"/>
  </r>
  <r>
    <s v="Swiss Litter Report"/>
    <x v="141"/>
    <x v="3"/>
    <x v="3"/>
    <x v="3"/>
    <n v="96"/>
    <x v="0"/>
    <s v="Other (mixed)"/>
    <n v="20170413"/>
    <x v="4"/>
    <x v="1"/>
    <n v="22"/>
    <x v="0"/>
  </r>
  <r>
    <s v="Swiss Litter Report"/>
    <x v="141"/>
    <x v="3"/>
    <x v="3"/>
    <x v="3"/>
    <n v="96"/>
    <x v="0"/>
    <s v="Other (mixed)"/>
    <n v="20170831"/>
    <x v="4"/>
    <x v="0"/>
    <n v="62"/>
    <x v="0"/>
  </r>
  <r>
    <s v="Swiss Litter Report"/>
    <x v="141"/>
    <x v="3"/>
    <x v="3"/>
    <x v="3"/>
    <n v="96"/>
    <x v="0"/>
    <s v="Other (mixed)"/>
    <n v="20170619"/>
    <x v="4"/>
    <x v="0"/>
    <n v="67"/>
    <x v="0"/>
  </r>
  <r>
    <s v="Surfrider Foundation Europe"/>
    <x v="208"/>
    <x v="5"/>
    <x v="5"/>
    <x v="2"/>
    <n v="81"/>
    <x v="1"/>
    <s v="N/A"/>
    <n v="20150416"/>
    <x v="1"/>
    <x v="0"/>
    <n v="5561"/>
    <x v="3"/>
  </r>
  <r>
    <s v="Hold Danmark Rent"/>
    <x v="209"/>
    <x v="9"/>
    <x v="9"/>
    <x v="4"/>
    <n v="183"/>
    <x v="2"/>
    <s v="Sandy"/>
    <n v="20140527"/>
    <x v="5"/>
    <x v="0"/>
    <n v="212"/>
    <x v="0"/>
  </r>
  <r>
    <s v="Surfrider Foundation Europe"/>
    <x v="144"/>
    <x v="5"/>
    <x v="5"/>
    <x v="2"/>
    <n v="81"/>
    <x v="1"/>
    <s v="N/A"/>
    <n v="20150531"/>
    <x v="1"/>
    <x v="0"/>
    <n v="533"/>
    <x v="2"/>
  </r>
  <r>
    <s v="Marnoba"/>
    <x v="210"/>
    <x v="8"/>
    <x v="8"/>
    <x v="2"/>
    <n v="100"/>
    <x v="2"/>
    <s v="Sandy"/>
    <n v="20150506"/>
    <x v="1"/>
    <x v="0"/>
    <n v="459"/>
    <x v="0"/>
  </r>
  <r>
    <s v="Surfrider Foundation Europe"/>
    <x v="211"/>
    <x v="5"/>
    <x v="5"/>
    <x v="4"/>
    <n v="1500"/>
    <x v="1"/>
    <s v="N/A"/>
    <n v="20190822"/>
    <x v="3"/>
    <x v="0"/>
    <n v="314"/>
    <x v="0"/>
  </r>
  <r>
    <s v="Surfrider Foundation Europe"/>
    <x v="212"/>
    <x v="5"/>
    <x v="5"/>
    <x v="2"/>
    <n v="350"/>
    <x v="1"/>
    <s v="N/A"/>
    <n v="20190316"/>
    <x v="3"/>
    <x v="0"/>
    <n v="911"/>
    <x v="2"/>
  </r>
  <r>
    <s v="gBqsPxAZ"/>
    <x v="213"/>
    <x v="10"/>
    <x v="10"/>
    <x v="4"/>
    <n v="114"/>
    <x v="1"/>
    <s v="N/A"/>
    <n v="20160617"/>
    <x v="0"/>
    <x v="0"/>
    <n v="96"/>
    <x v="0"/>
  </r>
  <r>
    <s v="Swiss Litter Report"/>
    <x v="214"/>
    <x v="3"/>
    <x v="3"/>
    <x v="3"/>
    <n v="92"/>
    <x v="1"/>
    <s v="N/A"/>
    <n v="20170915"/>
    <x v="4"/>
    <x v="0"/>
    <n v="26"/>
    <x v="0"/>
  </r>
  <r>
    <s v="Swiss Litter Report"/>
    <x v="214"/>
    <x v="3"/>
    <x v="3"/>
    <x v="3"/>
    <n v="92"/>
    <x v="1"/>
    <s v="N/A"/>
    <n v="20171116"/>
    <x v="4"/>
    <x v="0"/>
    <n v="35"/>
    <x v="0"/>
  </r>
  <r>
    <s v="NIMRD Grigore Antipa"/>
    <x v="187"/>
    <x v="13"/>
    <x v="13"/>
    <x v="0"/>
    <n v="328"/>
    <x v="2"/>
    <s v="Sandy"/>
    <n v="20180522"/>
    <x v="2"/>
    <x v="0"/>
    <n v="303"/>
    <x v="0"/>
  </r>
  <r>
    <s v="Surfrider Foundation Europe"/>
    <x v="215"/>
    <x v="2"/>
    <x v="2"/>
    <x v="2"/>
    <n v="350"/>
    <x v="1"/>
    <s v="N/A"/>
    <n v="20190423"/>
    <x v="3"/>
    <x v="0"/>
    <n v="443"/>
    <x v="0"/>
  </r>
  <r>
    <s v="Marnoba"/>
    <x v="216"/>
    <x v="8"/>
    <x v="8"/>
    <x v="4"/>
    <n v="100"/>
    <x v="0"/>
    <s v="Sandy"/>
    <n v="20160628"/>
    <x v="0"/>
    <x v="0"/>
    <n v="70"/>
    <x v="0"/>
  </r>
  <r>
    <s v="Marnoba"/>
    <x v="216"/>
    <x v="8"/>
    <x v="8"/>
    <x v="4"/>
    <n v="100"/>
    <x v="0"/>
    <s v="Sandy"/>
    <n v="20180415"/>
    <x v="2"/>
    <x v="0"/>
    <n v="79"/>
    <x v="0"/>
  </r>
  <r>
    <s v="Monitoraggio Strategia Marina – Ministero dell’Ambiente"/>
    <x v="217"/>
    <x v="1"/>
    <x v="1"/>
    <x v="2"/>
    <n v="99"/>
    <x v="1"/>
    <s v="N/A"/>
    <n v="20180419"/>
    <x v="2"/>
    <x v="1"/>
    <n v="34"/>
    <x v="0"/>
  </r>
  <r>
    <s v="Swiss Litter Report"/>
    <x v="137"/>
    <x v="3"/>
    <x v="3"/>
    <x v="3"/>
    <n v="92"/>
    <x v="2"/>
    <s v="Other (mixed)"/>
    <n v="20171126"/>
    <x v="4"/>
    <x v="0"/>
    <n v="173"/>
    <x v="0"/>
  </r>
  <r>
    <s v="Swiss Litter Report"/>
    <x v="137"/>
    <x v="3"/>
    <x v="3"/>
    <x v="3"/>
    <n v="92"/>
    <x v="2"/>
    <s v="Other (mixed)"/>
    <n v="20170422"/>
    <x v="4"/>
    <x v="0"/>
    <n v="125"/>
    <x v="0"/>
  </r>
  <r>
    <s v="Swiss Litter Report"/>
    <x v="137"/>
    <x v="3"/>
    <x v="3"/>
    <x v="3"/>
    <n v="92"/>
    <x v="2"/>
    <s v="Other (mixed)"/>
    <n v="20180324"/>
    <x v="2"/>
    <x v="0"/>
    <n v="288"/>
    <x v="0"/>
  </r>
  <r>
    <s v="WWF Denmark"/>
    <x v="218"/>
    <x v="9"/>
    <x v="9"/>
    <x v="5"/>
    <n v="408"/>
    <x v="2"/>
    <s v="Other (mixed)"/>
    <n v="20190905"/>
    <x v="3"/>
    <x v="0"/>
    <n v="244"/>
    <x v="0"/>
  </r>
  <r>
    <s v="Marnoba"/>
    <x v="219"/>
    <x v="8"/>
    <x v="8"/>
    <x v="4"/>
    <n v="100"/>
    <x v="3"/>
    <s v="Rocky"/>
    <n v="20171008"/>
    <x v="4"/>
    <x v="0"/>
    <n v="4"/>
    <x v="0"/>
  </r>
  <r>
    <s v="Legambiente Onlus"/>
    <x v="220"/>
    <x v="1"/>
    <x v="1"/>
    <x v="2"/>
    <n v="100"/>
    <x v="1"/>
    <s v="N/A"/>
    <n v="20140521"/>
    <x v="5"/>
    <x v="0"/>
    <n v="176"/>
    <x v="0"/>
  </r>
  <r>
    <s v="Surfrider Foundation Europe"/>
    <x v="221"/>
    <x v="1"/>
    <x v="1"/>
    <x v="2"/>
    <n v="86"/>
    <x v="1"/>
    <s v="N/A"/>
    <n v="20150426"/>
    <x v="1"/>
    <x v="0"/>
    <n v="2052"/>
    <x v="3"/>
  </r>
  <r>
    <s v="gBqsPxAZ"/>
    <x v="222"/>
    <x v="10"/>
    <x v="10"/>
    <x v="4"/>
    <n v="1134"/>
    <x v="1"/>
    <s v="N/A"/>
    <n v="20160618"/>
    <x v="0"/>
    <x v="0"/>
    <n v="1"/>
    <x v="0"/>
  </r>
  <r>
    <s v="Monitoraggio Strategia Marina – Ministero dell’Ambiente"/>
    <x v="191"/>
    <x v="1"/>
    <x v="1"/>
    <x v="2"/>
    <n v="99"/>
    <x v="1"/>
    <s v="N/A"/>
    <n v="20180320"/>
    <x v="2"/>
    <x v="1"/>
    <n v="3181"/>
    <x v="3"/>
  </r>
  <r>
    <s v="Surfrider Foundation Europe"/>
    <x v="223"/>
    <x v="2"/>
    <x v="2"/>
    <x v="4"/>
    <n v="1400"/>
    <x v="1"/>
    <s v="N/A"/>
    <n v="20190928"/>
    <x v="3"/>
    <x v="0"/>
    <n v="3079"/>
    <x v="3"/>
  </r>
  <r>
    <s v="Surfrider Foundation Europe"/>
    <x v="224"/>
    <x v="6"/>
    <x v="6"/>
    <x v="3"/>
    <n v="67"/>
    <x v="1"/>
    <s v="N/A"/>
    <n v="20150502"/>
    <x v="1"/>
    <x v="0"/>
    <n v="161"/>
    <x v="0"/>
  </r>
  <r>
    <s v="gBqsPxAZ"/>
    <x v="225"/>
    <x v="1"/>
    <x v="1"/>
    <x v="2"/>
    <n v="229"/>
    <x v="0"/>
    <s v="Rocky"/>
    <n v="20140510"/>
    <x v="5"/>
    <x v="0"/>
    <n v="398"/>
    <x v="0"/>
  </r>
  <r>
    <s v="Marnoba"/>
    <x v="226"/>
    <x v="8"/>
    <x v="8"/>
    <x v="2"/>
    <n v="100"/>
    <x v="2"/>
    <s v="Sandy"/>
    <n v="20130929"/>
    <x v="7"/>
    <x v="0"/>
    <n v="428"/>
    <x v="0"/>
  </r>
  <r>
    <s v="Marnoba"/>
    <x v="226"/>
    <x v="8"/>
    <x v="8"/>
    <x v="2"/>
    <n v="100"/>
    <x v="2"/>
    <s v="Sandy"/>
    <n v="20130312"/>
    <x v="7"/>
    <x v="0"/>
    <n v="61"/>
    <x v="0"/>
  </r>
  <r>
    <s v="Legambiente Onlus"/>
    <x v="227"/>
    <x v="1"/>
    <x v="1"/>
    <x v="2"/>
    <n v="100"/>
    <x v="1"/>
    <s v="N/A"/>
    <n v="20140522"/>
    <x v="5"/>
    <x v="0"/>
    <n v="1173"/>
    <x v="1"/>
  </r>
  <r>
    <s v="gBqsPxAZ"/>
    <x v="228"/>
    <x v="9"/>
    <x v="9"/>
    <x v="4"/>
    <n v="151"/>
    <x v="3"/>
    <s v="Other (mixed)"/>
    <n v="20140510"/>
    <x v="5"/>
    <x v="0"/>
    <n v="164"/>
    <x v="0"/>
  </r>
  <r>
    <s v="Surfrider Foundation Europe"/>
    <x v="229"/>
    <x v="5"/>
    <x v="5"/>
    <x v="4"/>
    <n v="750"/>
    <x v="1"/>
    <s v="N/A"/>
    <n v="20191102"/>
    <x v="3"/>
    <x v="0"/>
    <n v="631"/>
    <x v="2"/>
  </r>
  <r>
    <s v="Legambiente Onlus"/>
    <x v="230"/>
    <x v="1"/>
    <x v="1"/>
    <x v="2"/>
    <n v="100"/>
    <x v="1"/>
    <s v="N/A"/>
    <n v="20180428"/>
    <x v="2"/>
    <x v="1"/>
    <n v="470"/>
    <x v="0"/>
  </r>
  <r>
    <s v="Surfrider Foundation Europe"/>
    <x v="231"/>
    <x v="2"/>
    <x v="2"/>
    <x v="2"/>
    <n v="350"/>
    <x v="1"/>
    <s v="N/A"/>
    <n v="20191214"/>
    <x v="3"/>
    <x v="0"/>
    <n v="1913"/>
    <x v="1"/>
  </r>
  <r>
    <s v="gBqsPxAZ"/>
    <x v="232"/>
    <x v="21"/>
    <x v="2"/>
    <x v="5"/>
    <n v="12"/>
    <x v="1"/>
    <s v="N/A"/>
    <n v="20200422"/>
    <x v="6"/>
    <x v="0"/>
    <n v="425"/>
    <x v="0"/>
  </r>
  <r>
    <s v="Monitoraggio Strategia Marina – Ministero dell’Ambiente"/>
    <x v="207"/>
    <x v="1"/>
    <x v="1"/>
    <x v="2"/>
    <n v="99"/>
    <x v="1"/>
    <s v="N/A"/>
    <n v="20181010"/>
    <x v="2"/>
    <x v="1"/>
    <n v="3369"/>
    <x v="3"/>
  </r>
  <r>
    <s v="Monitoraggio Strategia Marina – Ministero dell’Ambiente"/>
    <x v="207"/>
    <x v="1"/>
    <x v="1"/>
    <x v="2"/>
    <n v="99"/>
    <x v="1"/>
    <s v="N/A"/>
    <n v="20171006"/>
    <x v="4"/>
    <x v="1"/>
    <n v="3369"/>
    <x v="3"/>
  </r>
  <r>
    <s v="gBqsPxAZ"/>
    <x v="233"/>
    <x v="23"/>
    <x v="22"/>
    <x v="5"/>
    <n v="75"/>
    <x v="3"/>
    <s v="Other (mixed)"/>
    <n v="20140726"/>
    <x v="5"/>
    <x v="0"/>
    <n v="1"/>
    <x v="0"/>
  </r>
  <r>
    <s v="MELTEMI BalkanMed"/>
    <x v="234"/>
    <x v="4"/>
    <x v="4"/>
    <x v="2"/>
    <n v="48"/>
    <x v="0"/>
    <s v="Other (mixed)"/>
    <n v="20180404"/>
    <x v="2"/>
    <x v="1"/>
    <n v="64"/>
    <x v="0"/>
  </r>
  <r>
    <s v="Swiss Litter Report"/>
    <x v="139"/>
    <x v="3"/>
    <x v="3"/>
    <x v="3"/>
    <n v="46"/>
    <x v="1"/>
    <s v="N/A"/>
    <n v="20170614"/>
    <x v="4"/>
    <x v="0"/>
    <n v="9"/>
    <x v="0"/>
  </r>
  <r>
    <s v="Swiss Litter Report"/>
    <x v="139"/>
    <x v="3"/>
    <x v="3"/>
    <x v="3"/>
    <n v="46"/>
    <x v="1"/>
    <s v="N/A"/>
    <n v="20171016"/>
    <x v="4"/>
    <x v="0"/>
    <n v="2"/>
    <x v="0"/>
  </r>
  <r>
    <s v="Swiss Litter Report"/>
    <x v="139"/>
    <x v="3"/>
    <x v="3"/>
    <x v="3"/>
    <n v="46"/>
    <x v="1"/>
    <s v="N/A"/>
    <n v="20170703"/>
    <x v="4"/>
    <x v="0"/>
    <n v="5"/>
    <x v="0"/>
  </r>
  <r>
    <s v="Surfrider Foundation Europe"/>
    <x v="235"/>
    <x v="2"/>
    <x v="2"/>
    <x v="2"/>
    <n v="2000"/>
    <x v="1"/>
    <s v="N/A"/>
    <n v="20190323"/>
    <x v="3"/>
    <x v="0"/>
    <n v="467"/>
    <x v="0"/>
  </r>
  <r>
    <s v="gBqsPxAZ"/>
    <x v="236"/>
    <x v="8"/>
    <x v="8"/>
    <x v="4"/>
    <n v="277"/>
    <x v="2"/>
    <s v="Sandy"/>
    <n v="20161209"/>
    <x v="0"/>
    <x v="0"/>
    <n v="353"/>
    <x v="0"/>
  </r>
  <r>
    <s v="Surfrider Foundation Europe"/>
    <x v="237"/>
    <x v="5"/>
    <x v="5"/>
    <x v="4"/>
    <n v="750"/>
    <x v="1"/>
    <s v="N/A"/>
    <n v="20190821"/>
    <x v="3"/>
    <x v="0"/>
    <n v="2428"/>
    <x v="3"/>
  </r>
  <r>
    <s v="Surfrider Foundation Europe"/>
    <x v="237"/>
    <x v="5"/>
    <x v="5"/>
    <x v="4"/>
    <n v="750"/>
    <x v="1"/>
    <s v="N/A"/>
    <n v="20191023"/>
    <x v="3"/>
    <x v="0"/>
    <n v="3706"/>
    <x v="3"/>
  </r>
  <r>
    <s v="Marnoba"/>
    <x v="238"/>
    <x v="8"/>
    <x v="8"/>
    <x v="2"/>
    <n v="100"/>
    <x v="0"/>
    <s v="Sandy"/>
    <n v="20140813"/>
    <x v="5"/>
    <x v="0"/>
    <n v="898"/>
    <x v="2"/>
  </r>
  <r>
    <s v="gBqsPxAZ"/>
    <x v="239"/>
    <x v="8"/>
    <x v="8"/>
    <x v="2"/>
    <n v="42"/>
    <x v="0"/>
    <s v="Rocky"/>
    <n v="20180821"/>
    <x v="2"/>
    <x v="0"/>
    <n v="158"/>
    <x v="0"/>
  </r>
  <r>
    <s v="Legambiente Onlus"/>
    <x v="240"/>
    <x v="1"/>
    <x v="1"/>
    <x v="2"/>
    <n v="100"/>
    <x v="1"/>
    <s v="N/A"/>
    <n v="20170428"/>
    <x v="4"/>
    <x v="1"/>
    <n v="350"/>
    <x v="0"/>
  </r>
  <r>
    <s v="Surfrider Foundation Europe"/>
    <x v="241"/>
    <x v="1"/>
    <x v="1"/>
    <x v="2"/>
    <n v="88"/>
    <x v="1"/>
    <s v="N/A"/>
    <n v="20150517"/>
    <x v="1"/>
    <x v="0"/>
    <n v="434"/>
    <x v="0"/>
  </r>
  <r>
    <s v="gBqsPxAZ"/>
    <x v="242"/>
    <x v="9"/>
    <x v="9"/>
    <x v="5"/>
    <n v="400"/>
    <x v="2"/>
    <s v="Sandy"/>
    <n v="20190529"/>
    <x v="3"/>
    <x v="0"/>
    <n v="69"/>
    <x v="0"/>
  </r>
  <r>
    <s v="Marnoba"/>
    <x v="243"/>
    <x v="8"/>
    <x v="8"/>
    <x v="4"/>
    <n v="100"/>
    <x v="0"/>
    <s v="Sandy"/>
    <n v="20140820"/>
    <x v="5"/>
    <x v="0"/>
    <n v="67"/>
    <x v="0"/>
  </r>
  <r>
    <s v="Marnoba"/>
    <x v="244"/>
    <x v="8"/>
    <x v="8"/>
    <x v="2"/>
    <n v="100"/>
    <x v="2"/>
    <s v="Sandy"/>
    <n v="20141019"/>
    <x v="5"/>
    <x v="0"/>
    <n v="482"/>
    <x v="0"/>
  </r>
  <r>
    <s v="Marnoba"/>
    <x v="244"/>
    <x v="8"/>
    <x v="8"/>
    <x v="2"/>
    <n v="100"/>
    <x v="2"/>
    <s v="Sandy"/>
    <n v="20140615"/>
    <x v="5"/>
    <x v="0"/>
    <n v="262"/>
    <x v="0"/>
  </r>
  <r>
    <s v="Surfrider Foundation Europe"/>
    <x v="245"/>
    <x v="2"/>
    <x v="2"/>
    <x v="1"/>
    <n v="750"/>
    <x v="1"/>
    <s v="N/A"/>
    <n v="20190519"/>
    <x v="3"/>
    <x v="0"/>
    <n v="401"/>
    <x v="0"/>
  </r>
  <r>
    <s v="Legambiente Onlus"/>
    <x v="246"/>
    <x v="1"/>
    <x v="1"/>
    <x v="2"/>
    <n v="100"/>
    <x v="1"/>
    <s v="N/A"/>
    <n v="20160508"/>
    <x v="0"/>
    <x v="1"/>
    <n v="2052"/>
    <x v="3"/>
  </r>
  <r>
    <s v="Surfrider Foundation Europe"/>
    <x v="247"/>
    <x v="2"/>
    <x v="2"/>
    <x v="2"/>
    <n v="150"/>
    <x v="1"/>
    <s v="N/A"/>
    <n v="20191217"/>
    <x v="3"/>
    <x v="0"/>
    <n v="176"/>
    <x v="0"/>
  </r>
  <r>
    <s v="Surfrider Foundation Europe"/>
    <x v="247"/>
    <x v="2"/>
    <x v="2"/>
    <x v="2"/>
    <n v="150"/>
    <x v="1"/>
    <s v="N/A"/>
    <n v="20191118"/>
    <x v="3"/>
    <x v="0"/>
    <n v="570"/>
    <x v="2"/>
  </r>
  <r>
    <s v="Surfrider Foundation Europe"/>
    <x v="247"/>
    <x v="2"/>
    <x v="2"/>
    <x v="2"/>
    <n v="150"/>
    <x v="1"/>
    <s v="N/A"/>
    <n v="20191128"/>
    <x v="3"/>
    <x v="0"/>
    <n v="1419"/>
    <x v="1"/>
  </r>
  <r>
    <s v="Surfrider Foundation Europe"/>
    <x v="247"/>
    <x v="2"/>
    <x v="2"/>
    <x v="2"/>
    <n v="150"/>
    <x v="1"/>
    <s v="N/A"/>
    <n v="20191203"/>
    <x v="3"/>
    <x v="0"/>
    <n v="674"/>
    <x v="2"/>
  </r>
  <r>
    <s v="Swiss Litter Report"/>
    <x v="132"/>
    <x v="3"/>
    <x v="3"/>
    <x v="3"/>
    <n v="13"/>
    <x v="2"/>
    <s v="Pebbels"/>
    <n v="20170822"/>
    <x v="4"/>
    <x v="0"/>
    <n v="6"/>
    <x v="0"/>
  </r>
  <r>
    <s v="Swiss Litter Report"/>
    <x v="132"/>
    <x v="3"/>
    <x v="3"/>
    <x v="3"/>
    <n v="13"/>
    <x v="2"/>
    <s v="Pebbels"/>
    <n v="20170922"/>
    <x v="4"/>
    <x v="0"/>
    <n v="0"/>
    <x v="0"/>
  </r>
  <r>
    <s v="Swiss Litter Report"/>
    <x v="132"/>
    <x v="3"/>
    <x v="3"/>
    <x v="3"/>
    <n v="13"/>
    <x v="2"/>
    <s v="Pebbels"/>
    <n v="20170620"/>
    <x v="4"/>
    <x v="0"/>
    <n v="1"/>
    <x v="0"/>
  </r>
  <r>
    <s v="Swiss Litter Report"/>
    <x v="132"/>
    <x v="3"/>
    <x v="3"/>
    <x v="3"/>
    <n v="13"/>
    <x v="2"/>
    <s v="Pebbels"/>
    <n v="20180128"/>
    <x v="2"/>
    <x v="0"/>
    <n v="6"/>
    <x v="0"/>
  </r>
  <r>
    <s v="gBqsPxAZ"/>
    <x v="248"/>
    <x v="16"/>
    <x v="16"/>
    <x v="4"/>
    <n v="617"/>
    <x v="1"/>
    <s v="N/A"/>
    <n v="20150914"/>
    <x v="1"/>
    <x v="0"/>
    <n v="241"/>
    <x v="0"/>
  </r>
  <r>
    <s v="Surfrider Foundation Europe"/>
    <x v="249"/>
    <x v="2"/>
    <x v="2"/>
    <x v="4"/>
    <n v="3600"/>
    <x v="1"/>
    <s v="N/A"/>
    <n v="20190929"/>
    <x v="3"/>
    <x v="0"/>
    <n v="15614"/>
    <x v="4"/>
  </r>
  <r>
    <s v="Marnoba"/>
    <x v="250"/>
    <x v="8"/>
    <x v="8"/>
    <x v="4"/>
    <n v="100"/>
    <x v="3"/>
    <s v="Sandy"/>
    <n v="20180929"/>
    <x v="2"/>
    <x v="0"/>
    <n v="1612"/>
    <x v="1"/>
  </r>
  <r>
    <s v="Legambiente Onlus"/>
    <x v="251"/>
    <x v="1"/>
    <x v="1"/>
    <x v="2"/>
    <n v="100"/>
    <x v="1"/>
    <s v="N/A"/>
    <n v="20160514"/>
    <x v="0"/>
    <x v="1"/>
    <n v="366"/>
    <x v="0"/>
  </r>
  <r>
    <s v="Swiss Litter Report"/>
    <x v="252"/>
    <x v="3"/>
    <x v="3"/>
    <x v="3"/>
    <n v="30"/>
    <x v="1"/>
    <s v="N/A"/>
    <n v="20170623"/>
    <x v="4"/>
    <x v="0"/>
    <n v="35"/>
    <x v="0"/>
  </r>
  <r>
    <s v="Swiss Litter Report"/>
    <x v="214"/>
    <x v="3"/>
    <x v="3"/>
    <x v="3"/>
    <n v="92"/>
    <x v="1"/>
    <s v="N/A"/>
    <n v="20180123"/>
    <x v="2"/>
    <x v="0"/>
    <n v="0"/>
    <x v="0"/>
  </r>
  <r>
    <s v="Swiss Litter Report"/>
    <x v="214"/>
    <x v="3"/>
    <x v="3"/>
    <x v="3"/>
    <n v="92"/>
    <x v="1"/>
    <s v="N/A"/>
    <n v="20171021"/>
    <x v="4"/>
    <x v="0"/>
    <n v="13"/>
    <x v="0"/>
  </r>
  <r>
    <s v="Swiss Litter Report"/>
    <x v="214"/>
    <x v="3"/>
    <x v="3"/>
    <x v="3"/>
    <n v="92"/>
    <x v="1"/>
    <s v="N/A"/>
    <n v="20170831"/>
    <x v="4"/>
    <x v="0"/>
    <n v="0"/>
    <x v="0"/>
  </r>
  <r>
    <s v="Swiss Litter Report"/>
    <x v="214"/>
    <x v="3"/>
    <x v="3"/>
    <x v="3"/>
    <n v="92"/>
    <x v="1"/>
    <s v="N/A"/>
    <n v="20170402"/>
    <x v="4"/>
    <x v="0"/>
    <n v="2"/>
    <x v="0"/>
  </r>
  <r>
    <s v="Legambiente Onlus"/>
    <x v="253"/>
    <x v="1"/>
    <x v="1"/>
    <x v="1"/>
    <n v="100"/>
    <x v="1"/>
    <s v="N/A"/>
    <n v="20180415"/>
    <x v="2"/>
    <x v="1"/>
    <n v="615"/>
    <x v="2"/>
  </r>
  <r>
    <s v="Surfers Against Sewage"/>
    <x v="254"/>
    <x v="11"/>
    <x v="11"/>
    <x v="4"/>
    <n v="1087"/>
    <x v="1"/>
    <s v="N/A"/>
    <n v="20150315"/>
    <x v="1"/>
    <x v="0"/>
    <n v="455"/>
    <x v="0"/>
  </r>
  <r>
    <s v="Marnoba"/>
    <x v="255"/>
    <x v="8"/>
    <x v="8"/>
    <x v="2"/>
    <n v="100"/>
    <x v="2"/>
    <s v="Sandy"/>
    <n v="20171008"/>
    <x v="4"/>
    <x v="0"/>
    <n v="261"/>
    <x v="0"/>
  </r>
  <r>
    <s v="Surfrider Foundation Europe"/>
    <x v="256"/>
    <x v="5"/>
    <x v="5"/>
    <x v="2"/>
    <n v="350"/>
    <x v="1"/>
    <s v="N/A"/>
    <n v="20190414"/>
    <x v="3"/>
    <x v="0"/>
    <n v="484"/>
    <x v="0"/>
  </r>
  <r>
    <s v="Legambiente Onlus"/>
    <x v="257"/>
    <x v="1"/>
    <x v="1"/>
    <x v="2"/>
    <n v="101"/>
    <x v="3"/>
    <s v="Other (mixed)"/>
    <n v="20161013"/>
    <x v="0"/>
    <x v="1"/>
    <n v="218"/>
    <x v="0"/>
  </r>
  <r>
    <s v="Surfrider Foundation Europe"/>
    <x v="258"/>
    <x v="2"/>
    <x v="2"/>
    <x v="1"/>
    <n v="2000"/>
    <x v="1"/>
    <s v="N/A"/>
    <n v="20190528"/>
    <x v="3"/>
    <x v="0"/>
    <n v="575"/>
    <x v="2"/>
  </r>
  <r>
    <s v="Surfrider Foundation Europe"/>
    <x v="259"/>
    <x v="5"/>
    <x v="5"/>
    <x v="2"/>
    <n v="82"/>
    <x v="1"/>
    <s v="N/A"/>
    <n v="20150319"/>
    <x v="1"/>
    <x v="0"/>
    <n v="545"/>
    <x v="2"/>
  </r>
  <r>
    <s v="HCMR@School"/>
    <x v="260"/>
    <x v="4"/>
    <x v="4"/>
    <x v="2"/>
    <n v="78"/>
    <x v="1"/>
    <s v="N/A"/>
    <n v="20150929"/>
    <x v="1"/>
    <x v="0"/>
    <n v="35"/>
    <x v="0"/>
  </r>
  <r>
    <s v="Marnoba"/>
    <x v="261"/>
    <x v="8"/>
    <x v="8"/>
    <x v="4"/>
    <n v="100"/>
    <x v="0"/>
    <s v="Sandy"/>
    <n v="20181204"/>
    <x v="2"/>
    <x v="0"/>
    <n v="175"/>
    <x v="0"/>
  </r>
  <r>
    <s v="gBqsPxAZ"/>
    <x v="262"/>
    <x v="2"/>
    <x v="2"/>
    <x v="3"/>
    <n v="21"/>
    <x v="3"/>
    <s v="Rocky"/>
    <n v="20170525"/>
    <x v="4"/>
    <x v="0"/>
    <n v="81"/>
    <x v="0"/>
  </r>
  <r>
    <s v="Marnoba"/>
    <x v="263"/>
    <x v="8"/>
    <x v="8"/>
    <x v="4"/>
    <n v="100"/>
    <x v="3"/>
    <s v="Sandy"/>
    <n v="20180808"/>
    <x v="2"/>
    <x v="0"/>
    <n v="77"/>
    <x v="0"/>
  </r>
  <r>
    <s v="Legambiente Onlus"/>
    <x v="264"/>
    <x v="1"/>
    <x v="1"/>
    <x v="1"/>
    <n v="100"/>
    <x v="1"/>
    <s v="N/A"/>
    <n v="20180413"/>
    <x v="2"/>
    <x v="1"/>
    <n v="274"/>
    <x v="0"/>
  </r>
  <r>
    <s v="gBqsPxAZ"/>
    <x v="265"/>
    <x v="9"/>
    <x v="9"/>
    <x v="4"/>
    <n v="2102"/>
    <x v="0"/>
    <s v="Sandy"/>
    <n v="20140510"/>
    <x v="5"/>
    <x v="0"/>
    <n v="0"/>
    <x v="0"/>
  </r>
  <r>
    <s v="Swiss Litter Report"/>
    <x v="252"/>
    <x v="3"/>
    <x v="3"/>
    <x v="3"/>
    <n v="30"/>
    <x v="1"/>
    <s v="N/A"/>
    <n v="20171227"/>
    <x v="4"/>
    <x v="0"/>
    <n v="17"/>
    <x v="0"/>
  </r>
  <r>
    <s v="Swiss Litter Report"/>
    <x v="252"/>
    <x v="3"/>
    <x v="3"/>
    <x v="3"/>
    <n v="30"/>
    <x v="1"/>
    <s v="N/A"/>
    <n v="20180228"/>
    <x v="2"/>
    <x v="0"/>
    <n v="11"/>
    <x v="0"/>
  </r>
  <r>
    <s v="Swiss Litter Report"/>
    <x v="252"/>
    <x v="3"/>
    <x v="3"/>
    <x v="3"/>
    <n v="30"/>
    <x v="1"/>
    <s v="N/A"/>
    <n v="20180131"/>
    <x v="2"/>
    <x v="0"/>
    <n v="22"/>
    <x v="0"/>
  </r>
  <r>
    <s v="Swiss Litter Report"/>
    <x v="252"/>
    <x v="3"/>
    <x v="3"/>
    <x v="3"/>
    <n v="30"/>
    <x v="1"/>
    <s v="N/A"/>
    <n v="20170927"/>
    <x v="4"/>
    <x v="0"/>
    <n v="28"/>
    <x v="0"/>
  </r>
  <r>
    <s v="Surfrider Foundation Europe"/>
    <x v="266"/>
    <x v="8"/>
    <x v="8"/>
    <x v="4"/>
    <n v="81"/>
    <x v="1"/>
    <s v="N/A"/>
    <n v="20150531"/>
    <x v="1"/>
    <x v="0"/>
    <n v="217"/>
    <x v="0"/>
  </r>
  <r>
    <s v="Marnoba"/>
    <x v="267"/>
    <x v="8"/>
    <x v="8"/>
    <x v="4"/>
    <n v="100"/>
    <x v="3"/>
    <s v="Sandy"/>
    <n v="20180929"/>
    <x v="2"/>
    <x v="0"/>
    <n v="0"/>
    <x v="0"/>
  </r>
  <r>
    <s v="Surfrider Foundation Europe"/>
    <x v="268"/>
    <x v="2"/>
    <x v="2"/>
    <x v="4"/>
    <n v="750"/>
    <x v="1"/>
    <s v="N/A"/>
    <n v="20190725"/>
    <x v="3"/>
    <x v="0"/>
    <n v="1142"/>
    <x v="1"/>
  </r>
  <r>
    <s v="Surfrider Foundation Europe"/>
    <x v="269"/>
    <x v="2"/>
    <x v="2"/>
    <x v="1"/>
    <n v="750"/>
    <x v="1"/>
    <s v="N/A"/>
    <n v="20190519"/>
    <x v="3"/>
    <x v="0"/>
    <n v="332"/>
    <x v="0"/>
  </r>
  <r>
    <s v="GEO BSMARINELITTER"/>
    <x v="270"/>
    <x v="7"/>
    <x v="7"/>
    <x v="0"/>
    <n v="53"/>
    <x v="2"/>
    <s v="Sandy"/>
    <n v="20151021"/>
    <x v="1"/>
    <x v="1"/>
    <n v="1583"/>
    <x v="1"/>
  </r>
  <r>
    <s v="Surfrider Foundation Europe"/>
    <x v="271"/>
    <x v="1"/>
    <x v="1"/>
    <x v="2"/>
    <n v="86"/>
    <x v="1"/>
    <s v="N/A"/>
    <n v="20150322"/>
    <x v="1"/>
    <x v="0"/>
    <n v="2269"/>
    <x v="3"/>
  </r>
  <r>
    <s v="Monitoraggio Strategia Marina – Ministero dell’Ambiente"/>
    <x v="272"/>
    <x v="1"/>
    <x v="1"/>
    <x v="2"/>
    <n v="99"/>
    <x v="1"/>
    <s v="N/A"/>
    <n v="20170407"/>
    <x v="4"/>
    <x v="1"/>
    <n v="4206"/>
    <x v="3"/>
  </r>
  <r>
    <s v="Monitoraggio Strategia Marina – Ministero dell’Ambiente"/>
    <x v="272"/>
    <x v="1"/>
    <x v="1"/>
    <x v="2"/>
    <n v="99"/>
    <x v="1"/>
    <s v="N/A"/>
    <n v="20171120"/>
    <x v="4"/>
    <x v="1"/>
    <n v="4206"/>
    <x v="3"/>
  </r>
  <r>
    <s v="Surfrider Foundation Europe"/>
    <x v="273"/>
    <x v="8"/>
    <x v="8"/>
    <x v="4"/>
    <n v="81"/>
    <x v="1"/>
    <s v="N/A"/>
    <n v="20150321"/>
    <x v="1"/>
    <x v="0"/>
    <n v="290"/>
    <x v="0"/>
  </r>
  <r>
    <s v="Surfrider Foundation Europe"/>
    <x v="274"/>
    <x v="20"/>
    <x v="20"/>
    <x v="2"/>
    <n v="91"/>
    <x v="1"/>
    <s v="N/A"/>
    <n v="20160319"/>
    <x v="0"/>
    <x v="0"/>
    <n v="3784"/>
    <x v="3"/>
  </r>
  <r>
    <s v="Legambiente Onlus"/>
    <x v="275"/>
    <x v="1"/>
    <x v="1"/>
    <x v="2"/>
    <n v="100"/>
    <x v="1"/>
    <s v="N/A"/>
    <n v="20180425"/>
    <x v="2"/>
    <x v="1"/>
    <n v="215"/>
    <x v="0"/>
  </r>
  <r>
    <s v="gBqsPxAZ"/>
    <x v="276"/>
    <x v="8"/>
    <x v="8"/>
    <x v="4"/>
    <n v="33320"/>
    <x v="2"/>
    <s v="Other (mixed)"/>
    <n v="20190904"/>
    <x v="3"/>
    <x v="1"/>
    <n v="46"/>
    <x v="0"/>
  </r>
  <r>
    <s v="Surfrider Foundation Europe"/>
    <x v="247"/>
    <x v="2"/>
    <x v="2"/>
    <x v="2"/>
    <n v="150"/>
    <x v="1"/>
    <s v="N/A"/>
    <n v="20191112"/>
    <x v="3"/>
    <x v="0"/>
    <n v="516"/>
    <x v="2"/>
  </r>
  <r>
    <s v="Surfrider Foundation Europe"/>
    <x v="277"/>
    <x v="8"/>
    <x v="8"/>
    <x v="4"/>
    <n v="81"/>
    <x v="1"/>
    <s v="N/A"/>
    <n v="20151114"/>
    <x v="1"/>
    <x v="0"/>
    <n v="347"/>
    <x v="0"/>
  </r>
  <r>
    <s v="Legambiente Onlus"/>
    <x v="278"/>
    <x v="1"/>
    <x v="1"/>
    <x v="1"/>
    <n v="100"/>
    <x v="1"/>
    <s v="N/A"/>
    <n v="20180420"/>
    <x v="2"/>
    <x v="1"/>
    <n v="185"/>
    <x v="0"/>
  </r>
  <r>
    <s v="Surfrider Foundation Europe"/>
    <x v="279"/>
    <x v="2"/>
    <x v="2"/>
    <x v="4"/>
    <n v="2000"/>
    <x v="1"/>
    <s v="N/A"/>
    <n v="20190713"/>
    <x v="3"/>
    <x v="0"/>
    <n v="4322"/>
    <x v="3"/>
  </r>
  <r>
    <s v="Swiss Litter Report"/>
    <x v="280"/>
    <x v="3"/>
    <x v="3"/>
    <x v="3"/>
    <n v="35"/>
    <x v="1"/>
    <s v="N/A"/>
    <n v="20170530"/>
    <x v="4"/>
    <x v="0"/>
    <n v="38"/>
    <x v="0"/>
  </r>
  <r>
    <s v="Swiss Litter Report"/>
    <x v="280"/>
    <x v="3"/>
    <x v="3"/>
    <x v="3"/>
    <n v="35"/>
    <x v="1"/>
    <s v="N/A"/>
    <n v="20171103"/>
    <x v="4"/>
    <x v="0"/>
    <n v="21"/>
    <x v="0"/>
  </r>
  <r>
    <s v="Swiss Litter Report"/>
    <x v="280"/>
    <x v="3"/>
    <x v="3"/>
    <x v="3"/>
    <n v="35"/>
    <x v="1"/>
    <s v="N/A"/>
    <n v="20180330"/>
    <x v="2"/>
    <x v="0"/>
    <n v="23"/>
    <x v="0"/>
  </r>
  <r>
    <s v="Swiss Litter Report"/>
    <x v="280"/>
    <x v="3"/>
    <x v="3"/>
    <x v="3"/>
    <n v="35"/>
    <x v="1"/>
    <s v="N/A"/>
    <n v="20170630"/>
    <x v="4"/>
    <x v="0"/>
    <n v="59"/>
    <x v="0"/>
  </r>
  <r>
    <s v="Swiss Litter Report"/>
    <x v="141"/>
    <x v="3"/>
    <x v="3"/>
    <x v="3"/>
    <n v="96"/>
    <x v="0"/>
    <s v="Other (mixed)"/>
    <n v="20170802"/>
    <x v="4"/>
    <x v="0"/>
    <n v="103"/>
    <x v="0"/>
  </r>
  <r>
    <s v="Swiss Litter Report"/>
    <x v="141"/>
    <x v="3"/>
    <x v="3"/>
    <x v="3"/>
    <n v="96"/>
    <x v="0"/>
    <s v="Other (mixed)"/>
    <n v="20180330"/>
    <x v="2"/>
    <x v="0"/>
    <n v="56"/>
    <x v="0"/>
  </r>
  <r>
    <s v="Swiss Litter Report"/>
    <x v="141"/>
    <x v="3"/>
    <x v="3"/>
    <x v="3"/>
    <n v="96"/>
    <x v="0"/>
    <s v="Other (mixed)"/>
    <n v="20171027"/>
    <x v="4"/>
    <x v="0"/>
    <n v="26"/>
    <x v="0"/>
  </r>
  <r>
    <s v="Swiss Litter Report"/>
    <x v="141"/>
    <x v="3"/>
    <x v="3"/>
    <x v="3"/>
    <n v="96"/>
    <x v="0"/>
    <s v="Other (mixed)"/>
    <n v="20170702"/>
    <x v="4"/>
    <x v="0"/>
    <n v="45"/>
    <x v="0"/>
  </r>
  <r>
    <s v="Monitoraggio Strategia Marina – Ministero dell’Ambiente"/>
    <x v="217"/>
    <x v="1"/>
    <x v="1"/>
    <x v="2"/>
    <n v="99"/>
    <x v="1"/>
    <s v="N/A"/>
    <n v="20181023"/>
    <x v="2"/>
    <x v="1"/>
    <n v="34"/>
    <x v="0"/>
  </r>
  <r>
    <s v="Monitoraggio Strategia Marina – Ministero dell’Ambiente"/>
    <x v="217"/>
    <x v="1"/>
    <x v="1"/>
    <x v="2"/>
    <n v="99"/>
    <x v="1"/>
    <s v="N/A"/>
    <n v="20170629"/>
    <x v="4"/>
    <x v="1"/>
    <n v="34"/>
    <x v="0"/>
  </r>
  <r>
    <s v="Monitoraggio Strategia Marina – Ministero dell’Ambiente"/>
    <x v="217"/>
    <x v="1"/>
    <x v="1"/>
    <x v="2"/>
    <n v="99"/>
    <x v="1"/>
    <s v="N/A"/>
    <n v="20171011"/>
    <x v="4"/>
    <x v="1"/>
    <n v="34"/>
    <x v="0"/>
  </r>
  <r>
    <s v="Plastic Change"/>
    <x v="281"/>
    <x v="9"/>
    <x v="9"/>
    <x v="4"/>
    <n v="57"/>
    <x v="2"/>
    <s v="Other (mixed)"/>
    <n v="20160504"/>
    <x v="0"/>
    <x v="1"/>
    <n v="583"/>
    <x v="2"/>
  </r>
  <r>
    <s v="Swiss Litter Report"/>
    <x v="214"/>
    <x v="3"/>
    <x v="3"/>
    <x v="3"/>
    <n v="92"/>
    <x v="1"/>
    <s v="N/A"/>
    <n v="20170709"/>
    <x v="4"/>
    <x v="0"/>
    <n v="80"/>
    <x v="0"/>
  </r>
  <r>
    <s v="Swiss Litter Report"/>
    <x v="214"/>
    <x v="3"/>
    <x v="3"/>
    <x v="3"/>
    <n v="92"/>
    <x v="1"/>
    <s v="N/A"/>
    <n v="20170521"/>
    <x v="4"/>
    <x v="0"/>
    <n v="0"/>
    <x v="0"/>
  </r>
  <r>
    <s v="Swiss Litter Report"/>
    <x v="214"/>
    <x v="3"/>
    <x v="3"/>
    <x v="3"/>
    <n v="92"/>
    <x v="1"/>
    <s v="N/A"/>
    <n v="20180315"/>
    <x v="2"/>
    <x v="0"/>
    <n v="37"/>
    <x v="0"/>
  </r>
  <r>
    <s v="Marnoba"/>
    <x v="282"/>
    <x v="8"/>
    <x v="8"/>
    <x v="4"/>
    <n v="100"/>
    <x v="2"/>
    <s v="Sandy"/>
    <n v="20180316"/>
    <x v="2"/>
    <x v="0"/>
    <n v="920"/>
    <x v="2"/>
  </r>
  <r>
    <s v="EMBLAS"/>
    <x v="283"/>
    <x v="24"/>
    <x v="23"/>
    <x v="0"/>
    <n v="106"/>
    <x v="0"/>
    <s v="Other (mixed)"/>
    <n v="20191015"/>
    <x v="3"/>
    <x v="0"/>
    <n v="55"/>
    <x v="0"/>
  </r>
  <r>
    <s v="Surfrider Foundation Europe"/>
    <x v="284"/>
    <x v="5"/>
    <x v="5"/>
    <x v="4"/>
    <n v="75"/>
    <x v="1"/>
    <s v="N/A"/>
    <n v="20150628"/>
    <x v="1"/>
    <x v="0"/>
    <n v="96"/>
    <x v="0"/>
  </r>
  <r>
    <s v="Marnoba"/>
    <x v="285"/>
    <x v="8"/>
    <x v="8"/>
    <x v="2"/>
    <n v="100"/>
    <x v="0"/>
    <s v="Rocky"/>
    <n v="20180928"/>
    <x v="2"/>
    <x v="0"/>
    <n v="1561"/>
    <x v="1"/>
  </r>
  <r>
    <s v="Surfrider Foundation Europe"/>
    <x v="286"/>
    <x v="5"/>
    <x v="5"/>
    <x v="3"/>
    <n v="77"/>
    <x v="1"/>
    <s v="N/A"/>
    <n v="20150529"/>
    <x v="1"/>
    <x v="0"/>
    <n v="36"/>
    <x v="0"/>
  </r>
  <r>
    <s v="Perseus"/>
    <x v="287"/>
    <x v="8"/>
    <x v="8"/>
    <x v="4"/>
    <n v="78"/>
    <x v="2"/>
    <s v="Sandy"/>
    <n v="20141103"/>
    <x v="5"/>
    <x v="0"/>
    <n v="306"/>
    <x v="0"/>
  </r>
  <r>
    <s v="gBqsPxAZ"/>
    <x v="288"/>
    <x v="21"/>
    <x v="2"/>
    <x v="1"/>
    <n v="10542"/>
    <x v="1"/>
    <s v="N/A"/>
    <n v="20181110"/>
    <x v="2"/>
    <x v="0"/>
    <n v="13"/>
    <x v="0"/>
  </r>
  <r>
    <s v="gBqsPxAZ"/>
    <x v="289"/>
    <x v="10"/>
    <x v="10"/>
    <x v="4"/>
    <n v="607"/>
    <x v="2"/>
    <s v="Pebbels"/>
    <n v="20140406"/>
    <x v="5"/>
    <x v="0"/>
    <n v="890"/>
    <x v="2"/>
  </r>
  <r>
    <s v="Surfrider Foundation Europe"/>
    <x v="290"/>
    <x v="6"/>
    <x v="6"/>
    <x v="3"/>
    <n v="81"/>
    <x v="1"/>
    <s v="N/A"/>
    <n v="20150321"/>
    <x v="1"/>
    <x v="0"/>
    <n v="630"/>
    <x v="2"/>
  </r>
  <r>
    <s v="Surfrider Foundation Europe"/>
    <x v="291"/>
    <x v="2"/>
    <x v="2"/>
    <x v="1"/>
    <n v="750"/>
    <x v="1"/>
    <s v="N/A"/>
    <n v="20190629"/>
    <x v="3"/>
    <x v="0"/>
    <n v="1740"/>
    <x v="1"/>
  </r>
  <r>
    <s v="Surfrider Foundation Europe"/>
    <x v="292"/>
    <x v="5"/>
    <x v="5"/>
    <x v="4"/>
    <n v="77"/>
    <x v="1"/>
    <s v="N/A"/>
    <n v="20150510"/>
    <x v="1"/>
    <x v="0"/>
    <n v="132"/>
    <x v="0"/>
  </r>
  <r>
    <s v="UK Marine Conservation Society"/>
    <x v="293"/>
    <x v="11"/>
    <x v="11"/>
    <x v="4"/>
    <n v="68"/>
    <x v="1"/>
    <s v="N/A"/>
    <n v="20160917"/>
    <x v="0"/>
    <x v="1"/>
    <n v="1065"/>
    <x v="1"/>
  </r>
  <r>
    <s v="Surfrider Foundation Europe"/>
    <x v="294"/>
    <x v="5"/>
    <x v="5"/>
    <x v="4"/>
    <n v="350"/>
    <x v="1"/>
    <s v="N/A"/>
    <n v="20190323"/>
    <x v="3"/>
    <x v="0"/>
    <n v="973"/>
    <x v="2"/>
  </r>
  <r>
    <s v="Surfrider Foundation Europe"/>
    <x v="295"/>
    <x v="8"/>
    <x v="8"/>
    <x v="2"/>
    <n v="750"/>
    <x v="1"/>
    <s v="N/A"/>
    <n v="20190706"/>
    <x v="3"/>
    <x v="0"/>
    <n v="312"/>
    <x v="0"/>
  </r>
  <r>
    <s v="Surfrider Foundation Europe"/>
    <x v="296"/>
    <x v="5"/>
    <x v="5"/>
    <x v="4"/>
    <n v="80"/>
    <x v="1"/>
    <s v="N/A"/>
    <n v="20150201"/>
    <x v="1"/>
    <x v="0"/>
    <n v="1470"/>
    <x v="1"/>
  </r>
  <r>
    <s v="HCMR@School"/>
    <x v="260"/>
    <x v="4"/>
    <x v="4"/>
    <x v="2"/>
    <n v="78"/>
    <x v="1"/>
    <s v="N/A"/>
    <n v="20150502"/>
    <x v="1"/>
    <x v="0"/>
    <n v="216"/>
    <x v="0"/>
  </r>
  <r>
    <s v="Swiss Litter Report"/>
    <x v="297"/>
    <x v="3"/>
    <x v="3"/>
    <x v="3"/>
    <n v="35"/>
    <x v="0"/>
    <s v="Other (mixed)"/>
    <n v="20180112"/>
    <x v="2"/>
    <x v="0"/>
    <n v="17"/>
    <x v="0"/>
  </r>
  <r>
    <s v="Swiss Litter Report"/>
    <x v="297"/>
    <x v="3"/>
    <x v="3"/>
    <x v="3"/>
    <n v="35"/>
    <x v="0"/>
    <s v="Other (mixed)"/>
    <n v="20170412"/>
    <x v="4"/>
    <x v="0"/>
    <n v="35"/>
    <x v="0"/>
  </r>
  <r>
    <s v="Swiss Litter Report"/>
    <x v="297"/>
    <x v="3"/>
    <x v="3"/>
    <x v="3"/>
    <n v="35"/>
    <x v="0"/>
    <s v="Other (mixed)"/>
    <n v="20180314"/>
    <x v="2"/>
    <x v="0"/>
    <n v="30"/>
    <x v="0"/>
  </r>
  <r>
    <s v="Marnoba"/>
    <x v="298"/>
    <x v="8"/>
    <x v="8"/>
    <x v="4"/>
    <n v="100"/>
    <x v="2"/>
    <s v="Sandy"/>
    <n v="20180705"/>
    <x v="2"/>
    <x v="0"/>
    <n v="84"/>
    <x v="0"/>
  </r>
  <r>
    <s v="Anemone"/>
    <x v="299"/>
    <x v="13"/>
    <x v="13"/>
    <x v="0"/>
    <n v="100"/>
    <x v="2"/>
    <s v="Sandy"/>
    <n v="20190411"/>
    <x v="3"/>
    <x v="1"/>
    <n v="2032"/>
    <x v="3"/>
  </r>
  <r>
    <s v="Anemone"/>
    <x v="299"/>
    <x v="13"/>
    <x v="13"/>
    <x v="0"/>
    <n v="100"/>
    <x v="2"/>
    <s v="Sandy"/>
    <n v="20190919"/>
    <x v="3"/>
    <x v="1"/>
    <n v="4102"/>
    <x v="3"/>
  </r>
  <r>
    <s v="Legambiente Onlus"/>
    <x v="300"/>
    <x v="1"/>
    <x v="1"/>
    <x v="2"/>
    <n v="100"/>
    <x v="1"/>
    <s v="N/A"/>
    <n v="20180420"/>
    <x v="2"/>
    <x v="1"/>
    <n v="616"/>
    <x v="2"/>
  </r>
  <r>
    <s v="Swiss Litter Report"/>
    <x v="280"/>
    <x v="3"/>
    <x v="3"/>
    <x v="3"/>
    <n v="35"/>
    <x v="1"/>
    <s v="N/A"/>
    <n v="20170430"/>
    <x v="4"/>
    <x v="0"/>
    <n v="18"/>
    <x v="0"/>
  </r>
  <r>
    <s v="Swiss Litter Report"/>
    <x v="280"/>
    <x v="3"/>
    <x v="3"/>
    <x v="3"/>
    <n v="35"/>
    <x v="1"/>
    <s v="N/A"/>
    <n v="20171231"/>
    <x v="4"/>
    <x v="0"/>
    <n v="11"/>
    <x v="0"/>
  </r>
  <r>
    <s v="Swiss Litter Report"/>
    <x v="280"/>
    <x v="3"/>
    <x v="3"/>
    <x v="3"/>
    <n v="35"/>
    <x v="1"/>
    <s v="N/A"/>
    <n v="20171007"/>
    <x v="4"/>
    <x v="0"/>
    <n v="4"/>
    <x v="0"/>
  </r>
  <r>
    <s v="Swiss Litter Report"/>
    <x v="280"/>
    <x v="3"/>
    <x v="3"/>
    <x v="3"/>
    <n v="35"/>
    <x v="1"/>
    <s v="N/A"/>
    <n v="20170727"/>
    <x v="4"/>
    <x v="0"/>
    <n v="3"/>
    <x v="0"/>
  </r>
  <r>
    <s v="Monitoraggio Strategia Marina – Ministero dell’Ambiente"/>
    <x v="301"/>
    <x v="1"/>
    <x v="1"/>
    <x v="2"/>
    <n v="99"/>
    <x v="1"/>
    <s v="N/A"/>
    <n v="20180323"/>
    <x v="2"/>
    <x v="1"/>
    <n v="186"/>
    <x v="0"/>
  </r>
  <r>
    <s v="Monitoraggio Strategia Marina – Ministero dell’Ambiente"/>
    <x v="301"/>
    <x v="1"/>
    <x v="1"/>
    <x v="2"/>
    <n v="99"/>
    <x v="1"/>
    <s v="N/A"/>
    <n v="20171013"/>
    <x v="4"/>
    <x v="1"/>
    <n v="186"/>
    <x v="0"/>
  </r>
  <r>
    <s v="Monitoraggio Strategia Marina – Ministero dell’Ambiente"/>
    <x v="301"/>
    <x v="1"/>
    <x v="1"/>
    <x v="2"/>
    <n v="99"/>
    <x v="1"/>
    <s v="N/A"/>
    <n v="20170201"/>
    <x v="4"/>
    <x v="1"/>
    <n v="186"/>
    <x v="0"/>
  </r>
  <r>
    <s v="Monitoraggio Strategia Marina – Ministero dell’Ambiente"/>
    <x v="301"/>
    <x v="1"/>
    <x v="1"/>
    <x v="2"/>
    <n v="99"/>
    <x v="1"/>
    <s v="N/A"/>
    <n v="20181107"/>
    <x v="2"/>
    <x v="1"/>
    <n v="186"/>
    <x v="0"/>
  </r>
  <r>
    <s v="Monitoraggio Strategia Marina – Ministero dell’Ambiente"/>
    <x v="272"/>
    <x v="1"/>
    <x v="1"/>
    <x v="2"/>
    <n v="99"/>
    <x v="1"/>
    <s v="N/A"/>
    <n v="20180404"/>
    <x v="2"/>
    <x v="1"/>
    <n v="4206"/>
    <x v="3"/>
  </r>
  <r>
    <s v="Monitoraggio Strategia Marina – Ministero dell’Ambiente"/>
    <x v="272"/>
    <x v="1"/>
    <x v="1"/>
    <x v="2"/>
    <n v="99"/>
    <x v="1"/>
    <s v="N/A"/>
    <n v="20181112"/>
    <x v="2"/>
    <x v="1"/>
    <n v="4206"/>
    <x v="3"/>
  </r>
  <r>
    <s v="Black Sea NGO Network || MELTEMI"/>
    <x v="302"/>
    <x v="0"/>
    <x v="0"/>
    <x v="0"/>
    <n v="162"/>
    <x v="0"/>
    <s v="Other (mixed)"/>
    <n v="20150920"/>
    <x v="1"/>
    <x v="0"/>
    <n v="76"/>
    <x v="0"/>
  </r>
  <r>
    <s v="Surfrider Foundation Europe"/>
    <x v="303"/>
    <x v="25"/>
    <x v="24"/>
    <x v="4"/>
    <n v="68"/>
    <x v="1"/>
    <s v="N/A"/>
    <n v="20150324"/>
    <x v="1"/>
    <x v="0"/>
    <n v="416"/>
    <x v="0"/>
  </r>
  <r>
    <s v="Surfrider Foundation Europe"/>
    <x v="130"/>
    <x v="8"/>
    <x v="8"/>
    <x v="2"/>
    <n v="1200"/>
    <x v="1"/>
    <s v="N/A"/>
    <n v="20190712"/>
    <x v="3"/>
    <x v="0"/>
    <n v="3727"/>
    <x v="3"/>
  </r>
  <r>
    <s v="Surfrider Foundation Europe"/>
    <x v="130"/>
    <x v="8"/>
    <x v="8"/>
    <x v="2"/>
    <n v="1200"/>
    <x v="1"/>
    <s v="N/A"/>
    <n v="20190830"/>
    <x v="3"/>
    <x v="0"/>
    <n v="5891"/>
    <x v="3"/>
  </r>
  <r>
    <s v="Surfrider Foundation Europe"/>
    <x v="130"/>
    <x v="8"/>
    <x v="8"/>
    <x v="2"/>
    <n v="1200"/>
    <x v="1"/>
    <s v="N/A"/>
    <n v="20190621"/>
    <x v="3"/>
    <x v="0"/>
    <n v="2908"/>
    <x v="3"/>
  </r>
  <r>
    <s v="Surfrider Foundation Europe"/>
    <x v="130"/>
    <x v="8"/>
    <x v="8"/>
    <x v="2"/>
    <n v="1200"/>
    <x v="1"/>
    <s v="N/A"/>
    <n v="20190719"/>
    <x v="3"/>
    <x v="0"/>
    <n v="2875"/>
    <x v="3"/>
  </r>
  <r>
    <s v="Monitoraggio Strategia Marina – Ministero dell’Ambiente"/>
    <x v="304"/>
    <x v="1"/>
    <x v="1"/>
    <x v="2"/>
    <n v="99"/>
    <x v="1"/>
    <s v="N/A"/>
    <n v="20170426"/>
    <x v="4"/>
    <x v="1"/>
    <n v="196"/>
    <x v="0"/>
  </r>
  <r>
    <s v="Monitoraggio Strategia Marina – Ministero dell’Ambiente"/>
    <x v="304"/>
    <x v="1"/>
    <x v="1"/>
    <x v="2"/>
    <n v="99"/>
    <x v="1"/>
    <s v="N/A"/>
    <n v="20171122"/>
    <x v="4"/>
    <x v="1"/>
    <n v="196"/>
    <x v="0"/>
  </r>
  <r>
    <s v="Monitoraggio Strategia Marina – Ministero dell’Ambiente"/>
    <x v="304"/>
    <x v="1"/>
    <x v="1"/>
    <x v="2"/>
    <n v="99"/>
    <x v="1"/>
    <s v="N/A"/>
    <n v="20180504"/>
    <x v="2"/>
    <x v="1"/>
    <n v="196"/>
    <x v="0"/>
  </r>
  <r>
    <s v="Monitoraggio Strategia Marina – Ministero dell’Ambiente"/>
    <x v="304"/>
    <x v="1"/>
    <x v="1"/>
    <x v="2"/>
    <n v="99"/>
    <x v="1"/>
    <s v="N/A"/>
    <n v="20181207"/>
    <x v="2"/>
    <x v="1"/>
    <n v="196"/>
    <x v="0"/>
  </r>
  <r>
    <s v="Swiss Litter Report"/>
    <x v="252"/>
    <x v="3"/>
    <x v="3"/>
    <x v="3"/>
    <n v="30"/>
    <x v="1"/>
    <s v="N/A"/>
    <n v="20171004"/>
    <x v="4"/>
    <x v="0"/>
    <n v="15"/>
    <x v="0"/>
  </r>
  <r>
    <s v="Swiss Litter Report"/>
    <x v="252"/>
    <x v="3"/>
    <x v="3"/>
    <x v="3"/>
    <n v="30"/>
    <x v="1"/>
    <s v="N/A"/>
    <n v="20170405"/>
    <x v="4"/>
    <x v="0"/>
    <n v="55"/>
    <x v="0"/>
  </r>
  <r>
    <s v="Swiss Litter Report"/>
    <x v="252"/>
    <x v="3"/>
    <x v="3"/>
    <x v="3"/>
    <n v="30"/>
    <x v="1"/>
    <s v="N/A"/>
    <n v="20180324"/>
    <x v="2"/>
    <x v="0"/>
    <n v="11"/>
    <x v="0"/>
  </r>
  <r>
    <s v="Swiss Litter Report"/>
    <x v="252"/>
    <x v="3"/>
    <x v="3"/>
    <x v="3"/>
    <n v="30"/>
    <x v="1"/>
    <s v="N/A"/>
    <n v="20171115"/>
    <x v="4"/>
    <x v="0"/>
    <n v="34"/>
    <x v="0"/>
  </r>
  <r>
    <s v="Surfrider Foundation Europe"/>
    <x v="305"/>
    <x v="2"/>
    <x v="2"/>
    <x v="2"/>
    <n v="350"/>
    <x v="1"/>
    <s v="N/A"/>
    <n v="20190926"/>
    <x v="3"/>
    <x v="0"/>
    <n v="1919"/>
    <x v="1"/>
  </r>
  <r>
    <s v="Swiss Litter Report"/>
    <x v="306"/>
    <x v="3"/>
    <x v="3"/>
    <x v="3"/>
    <n v="19"/>
    <x v="0"/>
    <s v="Rocky"/>
    <n v="20170629"/>
    <x v="4"/>
    <x v="0"/>
    <n v="20"/>
    <x v="0"/>
  </r>
  <r>
    <s v="Swiss Litter Report"/>
    <x v="306"/>
    <x v="3"/>
    <x v="3"/>
    <x v="3"/>
    <n v="19"/>
    <x v="0"/>
    <s v="Rocky"/>
    <n v="20171031"/>
    <x v="4"/>
    <x v="0"/>
    <n v="3"/>
    <x v="0"/>
  </r>
  <r>
    <s v="Swiss Litter Report"/>
    <x v="306"/>
    <x v="3"/>
    <x v="3"/>
    <x v="3"/>
    <n v="19"/>
    <x v="0"/>
    <s v="Rocky"/>
    <n v="20170523"/>
    <x v="4"/>
    <x v="0"/>
    <n v="41"/>
    <x v="0"/>
  </r>
  <r>
    <s v="Swiss Litter Report"/>
    <x v="306"/>
    <x v="3"/>
    <x v="3"/>
    <x v="3"/>
    <n v="19"/>
    <x v="0"/>
    <s v="Rocky"/>
    <n v="20180117"/>
    <x v="2"/>
    <x v="0"/>
    <n v="1"/>
    <x v="0"/>
  </r>
  <r>
    <s v="Legambiente Onlus"/>
    <x v="307"/>
    <x v="1"/>
    <x v="1"/>
    <x v="2"/>
    <n v="100"/>
    <x v="1"/>
    <s v="N/A"/>
    <n v="20170505"/>
    <x v="4"/>
    <x v="1"/>
    <n v="4131"/>
    <x v="3"/>
  </r>
  <r>
    <s v="Monitoraggio Strategia Marina – Ministero dell’Ambiente"/>
    <x v="308"/>
    <x v="1"/>
    <x v="1"/>
    <x v="2"/>
    <n v="99"/>
    <x v="1"/>
    <s v="N/A"/>
    <n v="20170410"/>
    <x v="4"/>
    <x v="1"/>
    <n v="1377"/>
    <x v="1"/>
  </r>
  <r>
    <s v="Monitoraggio Strategia Marina – Ministero dell’Ambiente"/>
    <x v="308"/>
    <x v="1"/>
    <x v="1"/>
    <x v="2"/>
    <n v="99"/>
    <x v="1"/>
    <s v="N/A"/>
    <n v="20180410"/>
    <x v="2"/>
    <x v="1"/>
    <n v="1377"/>
    <x v="1"/>
  </r>
  <r>
    <s v="Surfrider Foundation Europe"/>
    <x v="309"/>
    <x v="5"/>
    <x v="5"/>
    <x v="4"/>
    <n v="79"/>
    <x v="1"/>
    <s v="N/A"/>
    <n v="20150522"/>
    <x v="1"/>
    <x v="0"/>
    <n v="248"/>
    <x v="0"/>
  </r>
  <r>
    <s v="Surfrider Foundation Europe"/>
    <x v="310"/>
    <x v="5"/>
    <x v="5"/>
    <x v="4"/>
    <n v="73"/>
    <x v="1"/>
    <s v="N/A"/>
    <n v="20150603"/>
    <x v="1"/>
    <x v="0"/>
    <n v="177"/>
    <x v="0"/>
  </r>
  <r>
    <s v="Surfrider Foundation Europe"/>
    <x v="311"/>
    <x v="5"/>
    <x v="5"/>
    <x v="4"/>
    <n v="750"/>
    <x v="1"/>
    <s v="N/A"/>
    <n v="20190510"/>
    <x v="3"/>
    <x v="0"/>
    <n v="578"/>
    <x v="2"/>
  </r>
  <r>
    <s v="Legambiente Onlus"/>
    <x v="312"/>
    <x v="1"/>
    <x v="1"/>
    <x v="2"/>
    <n v="100"/>
    <x v="1"/>
    <s v="N/A"/>
    <n v="20150510"/>
    <x v="1"/>
    <x v="1"/>
    <n v="1022"/>
    <x v="1"/>
  </r>
  <r>
    <s v="Perseus"/>
    <x v="287"/>
    <x v="8"/>
    <x v="8"/>
    <x v="4"/>
    <n v="78"/>
    <x v="2"/>
    <s v="Sandy"/>
    <n v="20141103"/>
    <x v="5"/>
    <x v="0"/>
    <n v="258"/>
    <x v="0"/>
  </r>
  <r>
    <s v="Perseus"/>
    <x v="287"/>
    <x v="8"/>
    <x v="8"/>
    <x v="4"/>
    <n v="78"/>
    <x v="2"/>
    <s v="Sandy"/>
    <n v="20141219"/>
    <x v="5"/>
    <x v="0"/>
    <n v="162"/>
    <x v="0"/>
  </r>
  <r>
    <s v="gBqsPxAZ"/>
    <x v="313"/>
    <x v="2"/>
    <x v="2"/>
    <x v="4"/>
    <n v="430"/>
    <x v="3"/>
    <s v="Sandy"/>
    <n v="20190502"/>
    <x v="3"/>
    <x v="0"/>
    <n v="662"/>
    <x v="2"/>
  </r>
  <r>
    <s v="Surfrider Foundation Europe"/>
    <x v="314"/>
    <x v="15"/>
    <x v="15"/>
    <x v="5"/>
    <n v="65"/>
    <x v="1"/>
    <s v="N/A"/>
    <n v="20150321"/>
    <x v="1"/>
    <x v="0"/>
    <n v="1454"/>
    <x v="1"/>
  </r>
  <r>
    <s v="Surfrider Foundation Europe"/>
    <x v="315"/>
    <x v="5"/>
    <x v="5"/>
    <x v="4"/>
    <n v="73"/>
    <x v="1"/>
    <s v="N/A"/>
    <n v="20150522"/>
    <x v="1"/>
    <x v="0"/>
    <n v="204"/>
    <x v="0"/>
  </r>
  <r>
    <s v="gBqsPxAZ"/>
    <x v="316"/>
    <x v="11"/>
    <x v="11"/>
    <x v="4"/>
    <n v="1511"/>
    <x v="1"/>
    <s v="N/A"/>
    <n v="20150328"/>
    <x v="1"/>
    <x v="0"/>
    <n v="111"/>
    <x v="0"/>
  </r>
  <r>
    <s v="Marnoba"/>
    <x v="317"/>
    <x v="8"/>
    <x v="8"/>
    <x v="2"/>
    <n v="100"/>
    <x v="2"/>
    <s v="Sandy"/>
    <n v="20181204"/>
    <x v="2"/>
    <x v="0"/>
    <n v="23"/>
    <x v="0"/>
  </r>
  <r>
    <s v="Surfrider Foundation Europe"/>
    <x v="318"/>
    <x v="2"/>
    <x v="2"/>
    <x v="1"/>
    <n v="150"/>
    <x v="1"/>
    <s v="N/A"/>
    <n v="20191012"/>
    <x v="3"/>
    <x v="0"/>
    <n v="1863"/>
    <x v="1"/>
  </r>
  <r>
    <s v="Perseus"/>
    <x v="319"/>
    <x v="13"/>
    <x v="13"/>
    <x v="0"/>
    <n v="3443"/>
    <x v="0"/>
    <s v="Sandy"/>
    <n v="20161016"/>
    <x v="0"/>
    <x v="1"/>
    <n v="190"/>
    <x v="0"/>
  </r>
  <r>
    <s v="Surfrider Foundation Europe"/>
    <x v="320"/>
    <x v="8"/>
    <x v="8"/>
    <x v="4"/>
    <n v="81"/>
    <x v="1"/>
    <s v="N/A"/>
    <n v="20150928"/>
    <x v="1"/>
    <x v="0"/>
    <n v="358"/>
    <x v="0"/>
  </r>
  <r>
    <s v="Swiss Litter Report"/>
    <x v="297"/>
    <x v="3"/>
    <x v="3"/>
    <x v="3"/>
    <n v="35"/>
    <x v="0"/>
    <s v="Other (mixed)"/>
    <n v="20171015"/>
    <x v="4"/>
    <x v="0"/>
    <n v="13"/>
    <x v="0"/>
  </r>
  <r>
    <s v="Swiss Litter Report"/>
    <x v="297"/>
    <x v="3"/>
    <x v="3"/>
    <x v="3"/>
    <n v="35"/>
    <x v="0"/>
    <s v="Other (mixed)"/>
    <n v="20170720"/>
    <x v="4"/>
    <x v="0"/>
    <n v="8"/>
    <x v="0"/>
  </r>
  <r>
    <s v="Swiss Litter Report"/>
    <x v="297"/>
    <x v="3"/>
    <x v="3"/>
    <x v="3"/>
    <n v="35"/>
    <x v="0"/>
    <s v="Other (mixed)"/>
    <n v="20170518"/>
    <x v="4"/>
    <x v="0"/>
    <n v="45"/>
    <x v="0"/>
  </r>
  <r>
    <s v="Swiss Litter Report"/>
    <x v="297"/>
    <x v="3"/>
    <x v="3"/>
    <x v="3"/>
    <n v="35"/>
    <x v="0"/>
    <s v="Other (mixed)"/>
    <n v="20170917"/>
    <x v="4"/>
    <x v="0"/>
    <n v="29"/>
    <x v="0"/>
  </r>
  <r>
    <s v="Surfrider Foundation Europe"/>
    <x v="321"/>
    <x v="8"/>
    <x v="8"/>
    <x v="4"/>
    <n v="100"/>
    <x v="1"/>
    <s v="N/A"/>
    <n v="20190401"/>
    <x v="3"/>
    <x v="1"/>
    <n v="84"/>
    <x v="0"/>
  </r>
  <r>
    <s v="Marnoba"/>
    <x v="322"/>
    <x v="8"/>
    <x v="8"/>
    <x v="4"/>
    <n v="100"/>
    <x v="2"/>
    <s v="Sandy"/>
    <n v="20140803"/>
    <x v="5"/>
    <x v="0"/>
    <n v="198"/>
    <x v="0"/>
  </r>
  <r>
    <s v="Marnoba"/>
    <x v="322"/>
    <x v="8"/>
    <x v="8"/>
    <x v="4"/>
    <n v="100"/>
    <x v="2"/>
    <s v="Sandy"/>
    <n v="20180318"/>
    <x v="2"/>
    <x v="0"/>
    <n v="110"/>
    <x v="0"/>
  </r>
  <r>
    <s v="Marnoba"/>
    <x v="322"/>
    <x v="8"/>
    <x v="8"/>
    <x v="4"/>
    <n v="100"/>
    <x v="2"/>
    <s v="Sandy"/>
    <n v="20171015"/>
    <x v="4"/>
    <x v="0"/>
    <n v="44"/>
    <x v="0"/>
  </r>
  <r>
    <s v="Surfrider Foundation Europe"/>
    <x v="323"/>
    <x v="5"/>
    <x v="5"/>
    <x v="4"/>
    <n v="69"/>
    <x v="1"/>
    <s v="N/A"/>
    <n v="20150328"/>
    <x v="1"/>
    <x v="0"/>
    <n v="530"/>
    <x v="2"/>
  </r>
  <r>
    <s v="Marnoba"/>
    <x v="324"/>
    <x v="8"/>
    <x v="8"/>
    <x v="2"/>
    <n v="100"/>
    <x v="3"/>
    <s v="Sandy"/>
    <n v="20130329"/>
    <x v="7"/>
    <x v="0"/>
    <n v="147"/>
    <x v="0"/>
  </r>
  <r>
    <s v="Surfrider Foundation Europe"/>
    <x v="325"/>
    <x v="5"/>
    <x v="5"/>
    <x v="4"/>
    <n v="70"/>
    <x v="1"/>
    <s v="N/A"/>
    <n v="20150326"/>
    <x v="1"/>
    <x v="0"/>
    <n v="473"/>
    <x v="0"/>
  </r>
  <r>
    <s v="Surfrider Foundation Europe"/>
    <x v="326"/>
    <x v="5"/>
    <x v="5"/>
    <x v="4"/>
    <n v="73"/>
    <x v="1"/>
    <s v="N/A"/>
    <n v="20150602"/>
    <x v="1"/>
    <x v="0"/>
    <n v="272"/>
    <x v="0"/>
  </r>
  <r>
    <s v="gBqsPxAZ"/>
    <x v="327"/>
    <x v="1"/>
    <x v="1"/>
    <x v="2"/>
    <n v="218"/>
    <x v="0"/>
    <s v="Sandy"/>
    <n v="20180731"/>
    <x v="2"/>
    <x v="0"/>
    <n v="54"/>
    <x v="0"/>
  </r>
  <r>
    <s v="gBqsPxAZ"/>
    <x v="327"/>
    <x v="1"/>
    <x v="1"/>
    <x v="2"/>
    <n v="218"/>
    <x v="0"/>
    <s v="Sandy"/>
    <n v="20180802"/>
    <x v="2"/>
    <x v="0"/>
    <n v="93"/>
    <x v="0"/>
  </r>
  <r>
    <s v="Swiss Litter Report"/>
    <x v="280"/>
    <x v="3"/>
    <x v="3"/>
    <x v="3"/>
    <n v="35"/>
    <x v="1"/>
    <s v="N/A"/>
    <n v="20170831"/>
    <x v="4"/>
    <x v="0"/>
    <n v="9"/>
    <x v="0"/>
  </r>
  <r>
    <s v="Surfrider Foundation Europe"/>
    <x v="328"/>
    <x v="5"/>
    <x v="5"/>
    <x v="4"/>
    <n v="750"/>
    <x v="1"/>
    <s v="N/A"/>
    <n v="20191116"/>
    <x v="3"/>
    <x v="0"/>
    <n v="1268"/>
    <x v="1"/>
  </r>
  <r>
    <s v="Mare Nostrum"/>
    <x v="329"/>
    <x v="13"/>
    <x v="13"/>
    <x v="0"/>
    <n v="104"/>
    <x v="0"/>
    <s v="Sandy"/>
    <n v="20161012"/>
    <x v="0"/>
    <x v="0"/>
    <n v="1209"/>
    <x v="1"/>
  </r>
  <r>
    <s v="Mare Nostrum"/>
    <x v="329"/>
    <x v="13"/>
    <x v="13"/>
    <x v="0"/>
    <n v="104"/>
    <x v="0"/>
    <s v="Sandy"/>
    <n v="20180920"/>
    <x v="2"/>
    <x v="1"/>
    <n v="877"/>
    <x v="2"/>
  </r>
  <r>
    <s v="Surfrider Foundation Europe"/>
    <x v="130"/>
    <x v="8"/>
    <x v="8"/>
    <x v="2"/>
    <n v="1200"/>
    <x v="1"/>
    <s v="N/A"/>
    <n v="20190620"/>
    <x v="3"/>
    <x v="0"/>
    <n v="854"/>
    <x v="2"/>
  </r>
  <r>
    <s v="Surfrider Foundation Europe"/>
    <x v="130"/>
    <x v="8"/>
    <x v="8"/>
    <x v="2"/>
    <n v="1200"/>
    <x v="1"/>
    <s v="N/A"/>
    <n v="20190823"/>
    <x v="3"/>
    <x v="0"/>
    <n v="6634"/>
    <x v="4"/>
  </r>
  <r>
    <s v="Surfrider Foundation Europe"/>
    <x v="130"/>
    <x v="8"/>
    <x v="8"/>
    <x v="2"/>
    <n v="1200"/>
    <x v="1"/>
    <s v="N/A"/>
    <n v="20190816"/>
    <x v="3"/>
    <x v="0"/>
    <n v="2940"/>
    <x v="3"/>
  </r>
  <r>
    <s v="Surfrider Foundation Europe"/>
    <x v="130"/>
    <x v="8"/>
    <x v="8"/>
    <x v="2"/>
    <n v="1200"/>
    <x v="1"/>
    <s v="N/A"/>
    <n v="20190614"/>
    <x v="3"/>
    <x v="0"/>
    <n v="3227"/>
    <x v="3"/>
  </r>
  <r>
    <s v="Surfrider Foundation Europe"/>
    <x v="330"/>
    <x v="6"/>
    <x v="6"/>
    <x v="2"/>
    <n v="88"/>
    <x v="1"/>
    <s v="N/A"/>
    <n v="20150320"/>
    <x v="1"/>
    <x v="0"/>
    <n v="4489"/>
    <x v="3"/>
  </r>
  <r>
    <s v="Surfrider Foundation Europe"/>
    <x v="331"/>
    <x v="2"/>
    <x v="2"/>
    <x v="4"/>
    <n v="350"/>
    <x v="1"/>
    <s v="N/A"/>
    <n v="20191201"/>
    <x v="3"/>
    <x v="0"/>
    <n v="429"/>
    <x v="0"/>
  </r>
  <r>
    <s v="Surfrider Foundation Europe"/>
    <x v="332"/>
    <x v="5"/>
    <x v="5"/>
    <x v="4"/>
    <n v="81"/>
    <x v="1"/>
    <s v="N/A"/>
    <n v="20150614"/>
    <x v="1"/>
    <x v="0"/>
    <n v="785"/>
    <x v="2"/>
  </r>
  <r>
    <s v="Surfrider Foundation Europe"/>
    <x v="333"/>
    <x v="26"/>
    <x v="25"/>
    <x v="3"/>
    <n v="93"/>
    <x v="1"/>
    <s v="N/A"/>
    <n v="20150607"/>
    <x v="1"/>
    <x v="0"/>
    <n v="2438"/>
    <x v="3"/>
  </r>
  <r>
    <s v="gBqsPxAZ"/>
    <x v="334"/>
    <x v="10"/>
    <x v="10"/>
    <x v="4"/>
    <n v="151"/>
    <x v="1"/>
    <s v="N/A"/>
    <n v="20150711"/>
    <x v="1"/>
    <x v="0"/>
    <n v="10"/>
    <x v="0"/>
  </r>
  <r>
    <s v="gBqsPxAZ"/>
    <x v="334"/>
    <x v="10"/>
    <x v="10"/>
    <x v="4"/>
    <n v="151"/>
    <x v="1"/>
    <s v="N/A"/>
    <n v="20150407"/>
    <x v="1"/>
    <x v="0"/>
    <n v="5"/>
    <x v="0"/>
  </r>
  <r>
    <s v="gBqsPxAZ"/>
    <x v="334"/>
    <x v="10"/>
    <x v="10"/>
    <x v="4"/>
    <n v="151"/>
    <x v="1"/>
    <s v="N/A"/>
    <n v="20160429"/>
    <x v="0"/>
    <x v="0"/>
    <n v="4"/>
    <x v="0"/>
  </r>
  <r>
    <s v="Marnoba"/>
    <x v="335"/>
    <x v="8"/>
    <x v="8"/>
    <x v="2"/>
    <n v="100"/>
    <x v="0"/>
    <s v="Rocky"/>
    <n v="20160827"/>
    <x v="0"/>
    <x v="0"/>
    <n v="2239"/>
    <x v="3"/>
  </r>
  <r>
    <s v="gBqsPxAZ"/>
    <x v="336"/>
    <x v="22"/>
    <x v="21"/>
    <x v="2"/>
    <n v="100"/>
    <x v="2"/>
    <s v="Sandy"/>
    <n v="20201111"/>
    <x v="6"/>
    <x v="0"/>
    <n v="4929"/>
    <x v="3"/>
  </r>
  <r>
    <s v="gBqsPxAZ"/>
    <x v="337"/>
    <x v="21"/>
    <x v="2"/>
    <x v="4"/>
    <n v="9"/>
    <x v="1"/>
    <s v="N/A"/>
    <n v="20190624"/>
    <x v="3"/>
    <x v="0"/>
    <n v="172"/>
    <x v="0"/>
  </r>
  <r>
    <s v="Marnoba"/>
    <x v="338"/>
    <x v="8"/>
    <x v="8"/>
    <x v="2"/>
    <n v="100"/>
    <x v="2"/>
    <s v="Sandy"/>
    <n v="20130918"/>
    <x v="7"/>
    <x v="0"/>
    <n v="237"/>
    <x v="0"/>
  </r>
  <r>
    <s v="Marnoba"/>
    <x v="338"/>
    <x v="8"/>
    <x v="8"/>
    <x v="2"/>
    <n v="100"/>
    <x v="2"/>
    <s v="Sandy"/>
    <n v="20130314"/>
    <x v="7"/>
    <x v="0"/>
    <n v="77"/>
    <x v="0"/>
  </r>
  <r>
    <s v="Marnoba"/>
    <x v="339"/>
    <x v="8"/>
    <x v="8"/>
    <x v="2"/>
    <n v="100"/>
    <x v="0"/>
    <s v="Sandy"/>
    <n v="20170609"/>
    <x v="4"/>
    <x v="0"/>
    <n v="149"/>
    <x v="0"/>
  </r>
  <r>
    <s v="Surfrider Foundation Europe"/>
    <x v="340"/>
    <x v="2"/>
    <x v="2"/>
    <x v="2"/>
    <n v="350"/>
    <x v="1"/>
    <s v="N/A"/>
    <n v="20190315"/>
    <x v="3"/>
    <x v="0"/>
    <n v="696"/>
    <x v="2"/>
  </r>
  <r>
    <s v="Swiss Litter Report"/>
    <x v="141"/>
    <x v="3"/>
    <x v="3"/>
    <x v="3"/>
    <n v="96"/>
    <x v="0"/>
    <s v="Other (mixed)"/>
    <n v="20170513"/>
    <x v="4"/>
    <x v="0"/>
    <n v="14"/>
    <x v="0"/>
  </r>
  <r>
    <s v="Swiss Litter Report"/>
    <x v="141"/>
    <x v="3"/>
    <x v="3"/>
    <x v="3"/>
    <n v="96"/>
    <x v="0"/>
    <s v="Other (mixed)"/>
    <n v="20180225"/>
    <x v="2"/>
    <x v="0"/>
    <n v="43"/>
    <x v="0"/>
  </r>
  <r>
    <s v="Swiss Litter Report"/>
    <x v="141"/>
    <x v="3"/>
    <x v="3"/>
    <x v="3"/>
    <n v="96"/>
    <x v="0"/>
    <s v="Other (mixed)"/>
    <n v="20170522"/>
    <x v="4"/>
    <x v="0"/>
    <n v="14"/>
    <x v="0"/>
  </r>
  <r>
    <s v="Swiss Litter Report"/>
    <x v="141"/>
    <x v="3"/>
    <x v="3"/>
    <x v="3"/>
    <n v="96"/>
    <x v="0"/>
    <s v="Other (mixed)"/>
    <n v="20170611"/>
    <x v="4"/>
    <x v="0"/>
    <n v="108"/>
    <x v="0"/>
  </r>
  <r>
    <s v="Swiss Litter Report"/>
    <x v="252"/>
    <x v="3"/>
    <x v="3"/>
    <x v="3"/>
    <n v="30"/>
    <x v="1"/>
    <s v="N/A"/>
    <n v="20170509"/>
    <x v="4"/>
    <x v="0"/>
    <n v="21"/>
    <x v="0"/>
  </r>
  <r>
    <s v="Swiss Litter Report"/>
    <x v="252"/>
    <x v="3"/>
    <x v="3"/>
    <x v="3"/>
    <n v="30"/>
    <x v="1"/>
    <s v="N/A"/>
    <n v="20170829"/>
    <x v="4"/>
    <x v="0"/>
    <n v="27"/>
    <x v="0"/>
  </r>
  <r>
    <s v="gBqsPxAZ"/>
    <x v="341"/>
    <x v="2"/>
    <x v="2"/>
    <x v="3"/>
    <n v="165"/>
    <x v="2"/>
    <s v="Pebbels"/>
    <n v="20170521"/>
    <x v="4"/>
    <x v="0"/>
    <n v="40"/>
    <x v="0"/>
  </r>
  <r>
    <s v="Marnoba"/>
    <x v="342"/>
    <x v="8"/>
    <x v="8"/>
    <x v="4"/>
    <n v="100"/>
    <x v="3"/>
    <s v="Sandy"/>
    <n v="20160810"/>
    <x v="0"/>
    <x v="0"/>
    <n v="25"/>
    <x v="0"/>
  </r>
  <r>
    <s v="Monitoraggio Strategia Marina – Ministero dell’Ambiente"/>
    <x v="308"/>
    <x v="1"/>
    <x v="1"/>
    <x v="2"/>
    <n v="99"/>
    <x v="1"/>
    <s v="N/A"/>
    <n v="20171103"/>
    <x v="4"/>
    <x v="1"/>
    <n v="1377"/>
    <x v="1"/>
  </r>
  <r>
    <s v="Monitoraggio Strategia Marina – Ministero dell’Ambiente"/>
    <x v="308"/>
    <x v="1"/>
    <x v="1"/>
    <x v="2"/>
    <n v="99"/>
    <x v="1"/>
    <s v="N/A"/>
    <n v="20190114"/>
    <x v="3"/>
    <x v="1"/>
    <n v="1377"/>
    <x v="1"/>
  </r>
  <r>
    <s v="Legambiente Onlus"/>
    <x v="343"/>
    <x v="1"/>
    <x v="1"/>
    <x v="2"/>
    <n v="100"/>
    <x v="1"/>
    <s v="N/A"/>
    <n v="20170425"/>
    <x v="4"/>
    <x v="1"/>
    <n v="547"/>
    <x v="2"/>
  </r>
  <r>
    <s v="Marnoba"/>
    <x v="344"/>
    <x v="8"/>
    <x v="8"/>
    <x v="1"/>
    <n v="100"/>
    <x v="2"/>
    <s v="Other (mixed)"/>
    <n v="20181208"/>
    <x v="2"/>
    <x v="0"/>
    <n v="927"/>
    <x v="2"/>
  </r>
  <r>
    <s v="Swiss Litter Report"/>
    <x v="306"/>
    <x v="3"/>
    <x v="3"/>
    <x v="3"/>
    <n v="19"/>
    <x v="0"/>
    <s v="Rocky"/>
    <n v="20171230"/>
    <x v="4"/>
    <x v="0"/>
    <n v="0"/>
    <x v="0"/>
  </r>
  <r>
    <s v="Swiss Litter Report"/>
    <x v="306"/>
    <x v="3"/>
    <x v="3"/>
    <x v="3"/>
    <n v="19"/>
    <x v="0"/>
    <s v="Rocky"/>
    <n v="20170730"/>
    <x v="4"/>
    <x v="0"/>
    <n v="15"/>
    <x v="0"/>
  </r>
  <r>
    <s v="Swiss Litter Report"/>
    <x v="306"/>
    <x v="3"/>
    <x v="3"/>
    <x v="3"/>
    <n v="19"/>
    <x v="0"/>
    <s v="Rocky"/>
    <n v="20171130"/>
    <x v="4"/>
    <x v="0"/>
    <n v="1"/>
    <x v="0"/>
  </r>
  <r>
    <s v="Swiss Litter Report"/>
    <x v="306"/>
    <x v="3"/>
    <x v="3"/>
    <x v="3"/>
    <n v="19"/>
    <x v="0"/>
    <s v="Rocky"/>
    <n v="20170917"/>
    <x v="4"/>
    <x v="0"/>
    <n v="7"/>
    <x v="0"/>
  </r>
  <r>
    <s v="Swiss Litter Report"/>
    <x v="306"/>
    <x v="3"/>
    <x v="3"/>
    <x v="3"/>
    <n v="19"/>
    <x v="0"/>
    <s v="Rocky"/>
    <n v="20180329"/>
    <x v="2"/>
    <x v="0"/>
    <n v="5"/>
    <x v="0"/>
  </r>
  <r>
    <s v="Surfrider Foundation Europe"/>
    <x v="345"/>
    <x v="1"/>
    <x v="1"/>
    <x v="2"/>
    <n v="765"/>
    <x v="1"/>
    <s v="N/A"/>
    <n v="20160702"/>
    <x v="0"/>
    <x v="0"/>
    <n v="3286"/>
    <x v="3"/>
  </r>
  <r>
    <s v="Monitoraggio Strategia Marina – Ministero dell’Ambiente"/>
    <x v="346"/>
    <x v="1"/>
    <x v="1"/>
    <x v="2"/>
    <n v="99"/>
    <x v="1"/>
    <s v="N/A"/>
    <n v="20180323"/>
    <x v="2"/>
    <x v="1"/>
    <n v="510"/>
    <x v="2"/>
  </r>
  <r>
    <s v="Monitoraggio Strategia Marina – Ministero dell’Ambiente"/>
    <x v="346"/>
    <x v="1"/>
    <x v="1"/>
    <x v="2"/>
    <n v="99"/>
    <x v="1"/>
    <s v="N/A"/>
    <n v="20171027"/>
    <x v="4"/>
    <x v="1"/>
    <n v="510"/>
    <x v="2"/>
  </r>
  <r>
    <s v="Marnoba"/>
    <x v="347"/>
    <x v="8"/>
    <x v="8"/>
    <x v="4"/>
    <n v="100"/>
    <x v="2"/>
    <s v="Pebbels"/>
    <n v="20181007"/>
    <x v="2"/>
    <x v="0"/>
    <n v="148"/>
    <x v="0"/>
  </r>
  <r>
    <s v="Surfrider Foundation Europe"/>
    <x v="348"/>
    <x v="2"/>
    <x v="2"/>
    <x v="1"/>
    <n v="750"/>
    <x v="1"/>
    <s v="N/A"/>
    <n v="20190518"/>
    <x v="3"/>
    <x v="0"/>
    <n v="1822"/>
    <x v="1"/>
  </r>
  <r>
    <s v="Legambiente Onlus"/>
    <x v="349"/>
    <x v="1"/>
    <x v="1"/>
    <x v="2"/>
    <n v="100"/>
    <x v="1"/>
    <s v="N/A"/>
    <n v="20180422"/>
    <x v="2"/>
    <x v="1"/>
    <n v="1116"/>
    <x v="1"/>
  </r>
  <r>
    <s v="Legambiente Onlus"/>
    <x v="350"/>
    <x v="1"/>
    <x v="1"/>
    <x v="2"/>
    <n v="100"/>
    <x v="1"/>
    <s v="N/A"/>
    <n v="20180408"/>
    <x v="2"/>
    <x v="1"/>
    <n v="120"/>
    <x v="0"/>
  </r>
  <r>
    <s v="Surfrider Foundation Europe"/>
    <x v="130"/>
    <x v="8"/>
    <x v="8"/>
    <x v="2"/>
    <n v="1200"/>
    <x v="1"/>
    <s v="N/A"/>
    <n v="20190809"/>
    <x v="3"/>
    <x v="0"/>
    <n v="2901"/>
    <x v="3"/>
  </r>
  <r>
    <s v="Surfrider Foundation Europe"/>
    <x v="130"/>
    <x v="8"/>
    <x v="8"/>
    <x v="2"/>
    <n v="1200"/>
    <x v="1"/>
    <s v="N/A"/>
    <n v="20190705"/>
    <x v="3"/>
    <x v="0"/>
    <n v="5175"/>
    <x v="3"/>
  </r>
  <r>
    <s v="Surfrider Foundation Europe"/>
    <x v="130"/>
    <x v="8"/>
    <x v="8"/>
    <x v="2"/>
    <n v="1200"/>
    <x v="1"/>
    <s v="N/A"/>
    <n v="20190802"/>
    <x v="3"/>
    <x v="0"/>
    <n v="1535"/>
    <x v="1"/>
  </r>
  <r>
    <s v="Surfrider Foundation Europe"/>
    <x v="130"/>
    <x v="8"/>
    <x v="8"/>
    <x v="2"/>
    <n v="1200"/>
    <x v="1"/>
    <s v="N/A"/>
    <n v="20190628"/>
    <x v="3"/>
    <x v="0"/>
    <n v="3699"/>
    <x v="3"/>
  </r>
  <r>
    <s v="Surfrider Foundation Europe"/>
    <x v="351"/>
    <x v="2"/>
    <x v="2"/>
    <x v="2"/>
    <n v="350"/>
    <x v="1"/>
    <s v="N/A"/>
    <n v="20190602"/>
    <x v="3"/>
    <x v="0"/>
    <n v="859"/>
    <x v="2"/>
  </r>
  <r>
    <s v="gBqsPxAZ"/>
    <x v="352"/>
    <x v="9"/>
    <x v="9"/>
    <x v="4"/>
    <n v="1750"/>
    <x v="0"/>
    <s v="Other (mixed)"/>
    <n v="20150608"/>
    <x v="1"/>
    <x v="0"/>
    <n v="235"/>
    <x v="0"/>
  </r>
  <r>
    <s v="Monitoraggio Strategia Marina – Ministero dell’Ambiente"/>
    <x v="353"/>
    <x v="1"/>
    <x v="1"/>
    <x v="2"/>
    <n v="99"/>
    <x v="1"/>
    <s v="N/A"/>
    <n v="20170220"/>
    <x v="4"/>
    <x v="1"/>
    <n v="304"/>
    <x v="0"/>
  </r>
  <r>
    <s v="Monitoraggio Strategia Marina – Ministero dell’Ambiente"/>
    <x v="353"/>
    <x v="1"/>
    <x v="1"/>
    <x v="2"/>
    <n v="99"/>
    <x v="1"/>
    <s v="N/A"/>
    <n v="20170103"/>
    <x v="4"/>
    <x v="1"/>
    <n v="304"/>
    <x v="0"/>
  </r>
  <r>
    <s v="Swiss Litter Report"/>
    <x v="354"/>
    <x v="15"/>
    <x v="15"/>
    <x v="3"/>
    <n v="163"/>
    <x v="0"/>
    <s v="Rocky"/>
    <n v="20170625"/>
    <x v="4"/>
    <x v="0"/>
    <n v="1"/>
    <x v="0"/>
  </r>
  <r>
    <s v="Swiss Litter Report"/>
    <x v="354"/>
    <x v="15"/>
    <x v="15"/>
    <x v="3"/>
    <n v="163"/>
    <x v="0"/>
    <s v="Rocky"/>
    <n v="20170506"/>
    <x v="4"/>
    <x v="0"/>
    <n v="10"/>
    <x v="0"/>
  </r>
  <r>
    <s v="Swiss Litter Report"/>
    <x v="354"/>
    <x v="15"/>
    <x v="15"/>
    <x v="3"/>
    <n v="163"/>
    <x v="0"/>
    <s v="Rocky"/>
    <n v="20180314"/>
    <x v="2"/>
    <x v="0"/>
    <n v="8"/>
    <x v="0"/>
  </r>
  <r>
    <s v="Swiss Litter Report"/>
    <x v="354"/>
    <x v="15"/>
    <x v="15"/>
    <x v="3"/>
    <n v="163"/>
    <x v="0"/>
    <s v="Rocky"/>
    <n v="20170802"/>
    <x v="4"/>
    <x v="0"/>
    <n v="17"/>
    <x v="0"/>
  </r>
  <r>
    <s v="Swiss Litter Report"/>
    <x v="354"/>
    <x v="15"/>
    <x v="15"/>
    <x v="3"/>
    <n v="163"/>
    <x v="0"/>
    <s v="Rocky"/>
    <n v="20170927"/>
    <x v="4"/>
    <x v="0"/>
    <n v="2"/>
    <x v="0"/>
  </r>
  <r>
    <s v="Swiss Litter Report"/>
    <x v="306"/>
    <x v="3"/>
    <x v="3"/>
    <x v="3"/>
    <n v="19"/>
    <x v="0"/>
    <s v="Rocky"/>
    <n v="20170830"/>
    <x v="4"/>
    <x v="0"/>
    <n v="6"/>
    <x v="0"/>
  </r>
  <r>
    <s v="Swiss Litter Report"/>
    <x v="306"/>
    <x v="3"/>
    <x v="3"/>
    <x v="3"/>
    <n v="19"/>
    <x v="0"/>
    <s v="Rocky"/>
    <n v="20180226"/>
    <x v="2"/>
    <x v="0"/>
    <n v="0"/>
    <x v="0"/>
  </r>
  <r>
    <s v="Surfrider Foundation Europe"/>
    <x v="355"/>
    <x v="5"/>
    <x v="5"/>
    <x v="4"/>
    <n v="78"/>
    <x v="1"/>
    <s v="N/A"/>
    <n v="20150409"/>
    <x v="1"/>
    <x v="0"/>
    <n v="318"/>
    <x v="0"/>
  </r>
  <r>
    <s v="Marnoba"/>
    <x v="356"/>
    <x v="8"/>
    <x v="8"/>
    <x v="2"/>
    <n v="100"/>
    <x v="0"/>
    <s v="Other (mixed)"/>
    <n v="20171008"/>
    <x v="4"/>
    <x v="0"/>
    <n v="99"/>
    <x v="0"/>
  </r>
  <r>
    <s v="Monitoraggio Strategia Marina – Ministero dell’Ambiente"/>
    <x v="357"/>
    <x v="1"/>
    <x v="1"/>
    <x v="2"/>
    <n v="99"/>
    <x v="1"/>
    <s v="N/A"/>
    <n v="20180423"/>
    <x v="2"/>
    <x v="1"/>
    <n v="89"/>
    <x v="0"/>
  </r>
  <r>
    <s v="Swiss Litter Report"/>
    <x v="297"/>
    <x v="3"/>
    <x v="3"/>
    <x v="3"/>
    <n v="35"/>
    <x v="0"/>
    <s v="Other (mixed)"/>
    <n v="20170616"/>
    <x v="4"/>
    <x v="0"/>
    <n v="18"/>
    <x v="0"/>
  </r>
  <r>
    <s v="Swiss Litter Report"/>
    <x v="297"/>
    <x v="3"/>
    <x v="3"/>
    <x v="3"/>
    <n v="35"/>
    <x v="0"/>
    <s v="Other (mixed)"/>
    <n v="20171127"/>
    <x v="4"/>
    <x v="0"/>
    <n v="3"/>
    <x v="0"/>
  </r>
  <r>
    <s v="Swiss Litter Report"/>
    <x v="297"/>
    <x v="3"/>
    <x v="3"/>
    <x v="3"/>
    <n v="35"/>
    <x v="0"/>
    <s v="Other (mixed)"/>
    <n v="20170815"/>
    <x v="4"/>
    <x v="0"/>
    <n v="9"/>
    <x v="0"/>
  </r>
  <r>
    <s v="Monitoraggio Strategia Marina – Ministero dell’Ambiente"/>
    <x v="358"/>
    <x v="1"/>
    <x v="1"/>
    <x v="2"/>
    <n v="100"/>
    <x v="1"/>
    <s v="N/A"/>
    <n v="20171120"/>
    <x v="4"/>
    <x v="1"/>
    <n v="1168"/>
    <x v="1"/>
  </r>
  <r>
    <s v="Monitoraggio Strategia Marina – Ministero dell’Ambiente"/>
    <x v="357"/>
    <x v="1"/>
    <x v="1"/>
    <x v="2"/>
    <n v="99"/>
    <x v="1"/>
    <s v="N/A"/>
    <n v="20171116"/>
    <x v="4"/>
    <x v="1"/>
    <n v="89"/>
    <x v="0"/>
  </r>
  <r>
    <s v="Monitoraggio Strategia Marina – Ministero dell’Ambiente"/>
    <x v="357"/>
    <x v="1"/>
    <x v="1"/>
    <x v="2"/>
    <n v="99"/>
    <x v="1"/>
    <s v="N/A"/>
    <n v="20181206"/>
    <x v="2"/>
    <x v="1"/>
    <n v="89"/>
    <x v="0"/>
  </r>
  <r>
    <s v="Monitoraggio Strategia Marina – Ministero dell’Ambiente"/>
    <x v="357"/>
    <x v="1"/>
    <x v="1"/>
    <x v="2"/>
    <n v="99"/>
    <x v="1"/>
    <s v="N/A"/>
    <n v="20170410"/>
    <x v="4"/>
    <x v="1"/>
    <n v="89"/>
    <x v="0"/>
  </r>
  <r>
    <s v="Surfrider Foundation Europe"/>
    <x v="359"/>
    <x v="2"/>
    <x v="2"/>
    <x v="2"/>
    <n v="350"/>
    <x v="1"/>
    <s v="N/A"/>
    <n v="20190313"/>
    <x v="3"/>
    <x v="0"/>
    <n v="85"/>
    <x v="0"/>
  </r>
  <r>
    <s v="Legambiente Onlus"/>
    <x v="360"/>
    <x v="1"/>
    <x v="1"/>
    <x v="2"/>
    <n v="100"/>
    <x v="1"/>
    <s v="N/A"/>
    <n v="20160507"/>
    <x v="0"/>
    <x v="1"/>
    <n v="948"/>
    <x v="2"/>
  </r>
  <r>
    <s v="Legambiente Onlus"/>
    <x v="361"/>
    <x v="1"/>
    <x v="1"/>
    <x v="2"/>
    <n v="100"/>
    <x v="1"/>
    <s v="N/A"/>
    <n v="20180424"/>
    <x v="2"/>
    <x v="1"/>
    <n v="2220"/>
    <x v="3"/>
  </r>
  <r>
    <s v="gBqsPxAZ"/>
    <x v="362"/>
    <x v="17"/>
    <x v="17"/>
    <x v="4"/>
    <n v="679"/>
    <x v="0"/>
    <s v="Sandy"/>
    <n v="20140805"/>
    <x v="5"/>
    <x v="0"/>
    <n v="39"/>
    <x v="0"/>
  </r>
  <r>
    <s v="Monitoraggio Strategia Marina – Ministero dell’Ambiente"/>
    <x v="363"/>
    <x v="1"/>
    <x v="1"/>
    <x v="2"/>
    <n v="105"/>
    <x v="1"/>
    <s v="N/A"/>
    <n v="20180404"/>
    <x v="2"/>
    <x v="1"/>
    <n v="1361"/>
    <x v="1"/>
  </r>
  <r>
    <s v="HELMEPA - Hellenic Marine Environment Protection Association"/>
    <x v="364"/>
    <x v="4"/>
    <x v="4"/>
    <x v="2"/>
    <n v="497"/>
    <x v="2"/>
    <s v="Sandy"/>
    <n v="20140510"/>
    <x v="5"/>
    <x v="0"/>
    <n v="1090"/>
    <x v="1"/>
  </r>
  <r>
    <s v="Surfrider Foundation Europe"/>
    <x v="365"/>
    <x v="5"/>
    <x v="5"/>
    <x v="4"/>
    <n v="74"/>
    <x v="1"/>
    <s v="N/A"/>
    <n v="20150612"/>
    <x v="1"/>
    <x v="0"/>
    <n v="375"/>
    <x v="0"/>
  </r>
  <r>
    <s v="Swiss Litter Report"/>
    <x v="366"/>
    <x v="3"/>
    <x v="3"/>
    <x v="3"/>
    <n v="14"/>
    <x v="2"/>
    <s v="Pebbels"/>
    <n v="20170622"/>
    <x v="4"/>
    <x v="0"/>
    <n v="28"/>
    <x v="0"/>
  </r>
  <r>
    <s v="Swiss Litter Report"/>
    <x v="366"/>
    <x v="3"/>
    <x v="3"/>
    <x v="3"/>
    <n v="14"/>
    <x v="2"/>
    <s v="Pebbels"/>
    <n v="20171122"/>
    <x v="4"/>
    <x v="0"/>
    <n v="22"/>
    <x v="0"/>
  </r>
  <r>
    <s v="Swiss Litter Report"/>
    <x v="366"/>
    <x v="3"/>
    <x v="3"/>
    <x v="3"/>
    <n v="14"/>
    <x v="2"/>
    <s v="Pebbels"/>
    <n v="20170921"/>
    <x v="4"/>
    <x v="0"/>
    <n v="17"/>
    <x v="0"/>
  </r>
  <r>
    <s v="Mare Nostrum"/>
    <x v="329"/>
    <x v="13"/>
    <x v="13"/>
    <x v="0"/>
    <n v="104"/>
    <x v="0"/>
    <s v="Sandy"/>
    <n v="20201105"/>
    <x v="6"/>
    <x v="1"/>
    <n v="647"/>
    <x v="2"/>
  </r>
  <r>
    <s v="Mare Nostrum"/>
    <x v="329"/>
    <x v="13"/>
    <x v="13"/>
    <x v="0"/>
    <n v="104"/>
    <x v="0"/>
    <s v="Sandy"/>
    <n v="20160413"/>
    <x v="0"/>
    <x v="0"/>
    <n v="439"/>
    <x v="0"/>
  </r>
  <r>
    <s v="Mare Nostrum"/>
    <x v="329"/>
    <x v="13"/>
    <x v="13"/>
    <x v="0"/>
    <n v="104"/>
    <x v="0"/>
    <s v="Sandy"/>
    <n v="20170412"/>
    <x v="4"/>
    <x v="1"/>
    <n v="235"/>
    <x v="0"/>
  </r>
  <r>
    <s v="Mare Nostrum"/>
    <x v="329"/>
    <x v="13"/>
    <x v="13"/>
    <x v="0"/>
    <n v="104"/>
    <x v="0"/>
    <s v="Sandy"/>
    <n v="20180418"/>
    <x v="2"/>
    <x v="1"/>
    <n v="288"/>
    <x v="0"/>
  </r>
  <r>
    <s v="gBqsPxAZ"/>
    <x v="367"/>
    <x v="10"/>
    <x v="10"/>
    <x v="4"/>
    <n v="765"/>
    <x v="1"/>
    <s v="N/A"/>
    <n v="20150613"/>
    <x v="1"/>
    <x v="0"/>
    <n v="0"/>
    <x v="0"/>
  </r>
  <r>
    <s v="gBqsPxAZ"/>
    <x v="367"/>
    <x v="10"/>
    <x v="10"/>
    <x v="4"/>
    <n v="765"/>
    <x v="1"/>
    <s v="N/A"/>
    <n v="20160428"/>
    <x v="0"/>
    <x v="0"/>
    <n v="2"/>
    <x v="0"/>
  </r>
  <r>
    <s v="Legambiente Onlus"/>
    <x v="368"/>
    <x v="1"/>
    <x v="1"/>
    <x v="2"/>
    <n v="100"/>
    <x v="1"/>
    <s v="N/A"/>
    <n v="20180428"/>
    <x v="2"/>
    <x v="1"/>
    <n v="286"/>
    <x v="0"/>
  </r>
  <r>
    <s v="Hold Danmark Rent"/>
    <x v="369"/>
    <x v="9"/>
    <x v="9"/>
    <x v="4"/>
    <n v="158"/>
    <x v="1"/>
    <s v="N/A"/>
    <n v="20131021"/>
    <x v="7"/>
    <x v="0"/>
    <n v="0"/>
    <x v="0"/>
  </r>
  <r>
    <s v="Legambiente Onlus"/>
    <x v="370"/>
    <x v="1"/>
    <x v="1"/>
    <x v="2"/>
    <n v="100"/>
    <x v="1"/>
    <s v="N/A"/>
    <n v="20180428"/>
    <x v="2"/>
    <x v="1"/>
    <n v="135"/>
    <x v="0"/>
  </r>
  <r>
    <s v="Surfrider Foundation Europe"/>
    <x v="371"/>
    <x v="2"/>
    <x v="2"/>
    <x v="1"/>
    <n v="2000"/>
    <x v="1"/>
    <s v="N/A"/>
    <n v="20190519"/>
    <x v="3"/>
    <x v="0"/>
    <n v="897"/>
    <x v="2"/>
  </r>
  <r>
    <s v="Perseus"/>
    <x v="372"/>
    <x v="13"/>
    <x v="13"/>
    <x v="0"/>
    <n v="447"/>
    <x v="1"/>
    <s v="Sandy"/>
    <n v="20150426"/>
    <x v="1"/>
    <x v="0"/>
    <n v="27"/>
    <x v="0"/>
  </r>
  <r>
    <s v="Marnoba"/>
    <x v="373"/>
    <x v="8"/>
    <x v="8"/>
    <x v="2"/>
    <n v="100"/>
    <x v="2"/>
    <s v="Sandy"/>
    <n v="20160506"/>
    <x v="0"/>
    <x v="0"/>
    <n v="1352"/>
    <x v="1"/>
  </r>
  <r>
    <s v="Surfrider Foundation Europe"/>
    <x v="374"/>
    <x v="5"/>
    <x v="5"/>
    <x v="4"/>
    <n v="74"/>
    <x v="1"/>
    <s v="N/A"/>
    <n v="20150322"/>
    <x v="1"/>
    <x v="0"/>
    <n v="580"/>
    <x v="2"/>
  </r>
  <r>
    <s v="gBqsPxAZ"/>
    <x v="375"/>
    <x v="4"/>
    <x v="4"/>
    <x v="2"/>
    <n v="1902"/>
    <x v="1"/>
    <s v="N/A"/>
    <n v="20170719"/>
    <x v="4"/>
    <x v="0"/>
    <n v="2119"/>
    <x v="3"/>
  </r>
  <r>
    <s v="Surfrider Foundation Europe"/>
    <x v="38"/>
    <x v="5"/>
    <x v="5"/>
    <x v="4"/>
    <n v="750"/>
    <x v="1"/>
    <s v="N/A"/>
    <n v="20190118"/>
    <x v="3"/>
    <x v="0"/>
    <n v="4725"/>
    <x v="3"/>
  </r>
  <r>
    <s v="Surfrider Foundation Europe"/>
    <x v="376"/>
    <x v="8"/>
    <x v="8"/>
    <x v="4"/>
    <n v="81"/>
    <x v="1"/>
    <s v="N/A"/>
    <n v="20150321"/>
    <x v="1"/>
    <x v="0"/>
    <n v="578"/>
    <x v="2"/>
  </r>
  <r>
    <s v="Surfrider Foundation Europe"/>
    <x v="377"/>
    <x v="5"/>
    <x v="5"/>
    <x v="4"/>
    <n v="73"/>
    <x v="1"/>
    <s v="N/A"/>
    <n v="20150321"/>
    <x v="1"/>
    <x v="0"/>
    <n v="64"/>
    <x v="0"/>
  </r>
  <r>
    <s v="gBqsPxAZ"/>
    <x v="378"/>
    <x v="2"/>
    <x v="2"/>
    <x v="3"/>
    <n v="230"/>
    <x v="2"/>
    <s v="Sandy"/>
    <n v="20151013"/>
    <x v="1"/>
    <x v="0"/>
    <n v="182"/>
    <x v="0"/>
  </r>
  <r>
    <s v="Swiss Litter Report"/>
    <x v="379"/>
    <x v="3"/>
    <x v="3"/>
    <x v="3"/>
    <n v="66"/>
    <x v="1"/>
    <s v="N/A"/>
    <n v="20171028"/>
    <x v="4"/>
    <x v="0"/>
    <n v="21"/>
    <x v="0"/>
  </r>
  <r>
    <s v="Swiss Litter Report"/>
    <x v="141"/>
    <x v="3"/>
    <x v="3"/>
    <x v="3"/>
    <n v="96"/>
    <x v="0"/>
    <s v="Other (mixed)"/>
    <n v="20170914"/>
    <x v="4"/>
    <x v="0"/>
    <n v="30"/>
    <x v="0"/>
  </r>
  <r>
    <s v="Swiss Litter Report"/>
    <x v="141"/>
    <x v="3"/>
    <x v="3"/>
    <x v="3"/>
    <n v="96"/>
    <x v="0"/>
    <s v="Other (mixed)"/>
    <n v="20170925"/>
    <x v="4"/>
    <x v="0"/>
    <n v="18"/>
    <x v="0"/>
  </r>
  <r>
    <s v="Swiss Litter Report"/>
    <x v="141"/>
    <x v="3"/>
    <x v="3"/>
    <x v="3"/>
    <n v="96"/>
    <x v="0"/>
    <s v="Other (mixed)"/>
    <n v="20170714"/>
    <x v="4"/>
    <x v="0"/>
    <n v="13"/>
    <x v="0"/>
  </r>
  <r>
    <s v="Swiss Litter Report"/>
    <x v="141"/>
    <x v="3"/>
    <x v="3"/>
    <x v="3"/>
    <n v="96"/>
    <x v="0"/>
    <s v="Other (mixed)"/>
    <n v="20170823"/>
    <x v="4"/>
    <x v="0"/>
    <n v="20"/>
    <x v="0"/>
  </r>
  <r>
    <s v="HCMR@School"/>
    <x v="380"/>
    <x v="4"/>
    <x v="4"/>
    <x v="2"/>
    <n v="118"/>
    <x v="0"/>
    <s v="Pebbels"/>
    <n v="20151128"/>
    <x v="1"/>
    <x v="0"/>
    <n v="341"/>
    <x v="0"/>
  </r>
  <r>
    <s v="Surfrider Foundation Europe"/>
    <x v="381"/>
    <x v="8"/>
    <x v="8"/>
    <x v="4"/>
    <n v="350"/>
    <x v="1"/>
    <s v="N/A"/>
    <n v="20190606"/>
    <x v="3"/>
    <x v="0"/>
    <n v="365"/>
    <x v="0"/>
  </r>
  <r>
    <s v="Legambiente Onlus"/>
    <x v="382"/>
    <x v="1"/>
    <x v="1"/>
    <x v="2"/>
    <n v="100"/>
    <x v="1"/>
    <s v="N/A"/>
    <n v="20140516"/>
    <x v="5"/>
    <x v="0"/>
    <n v="178"/>
    <x v="0"/>
  </r>
  <r>
    <s v="Legambiente Onlus"/>
    <x v="383"/>
    <x v="1"/>
    <x v="1"/>
    <x v="2"/>
    <n v="100"/>
    <x v="1"/>
    <s v="N/A"/>
    <n v="20170423"/>
    <x v="4"/>
    <x v="1"/>
    <n v="235"/>
    <x v="0"/>
  </r>
  <r>
    <s v="Swiss Litter Report"/>
    <x v="366"/>
    <x v="3"/>
    <x v="3"/>
    <x v="3"/>
    <n v="14"/>
    <x v="2"/>
    <s v="Pebbels"/>
    <n v="20180130"/>
    <x v="2"/>
    <x v="0"/>
    <n v="19"/>
    <x v="0"/>
  </r>
  <r>
    <s v="Swiss Litter Report"/>
    <x v="366"/>
    <x v="3"/>
    <x v="3"/>
    <x v="3"/>
    <n v="14"/>
    <x v="2"/>
    <s v="Pebbels"/>
    <n v="20170424"/>
    <x v="4"/>
    <x v="0"/>
    <n v="61"/>
    <x v="0"/>
  </r>
  <r>
    <s v="Swiss Litter Report"/>
    <x v="366"/>
    <x v="3"/>
    <x v="3"/>
    <x v="3"/>
    <n v="14"/>
    <x v="2"/>
    <s v="Pebbels"/>
    <n v="20180330"/>
    <x v="2"/>
    <x v="0"/>
    <n v="22"/>
    <x v="0"/>
  </r>
  <r>
    <s v="Swiss Litter Report"/>
    <x v="366"/>
    <x v="3"/>
    <x v="3"/>
    <x v="3"/>
    <n v="14"/>
    <x v="2"/>
    <s v="Pebbels"/>
    <n v="20180227"/>
    <x v="2"/>
    <x v="0"/>
    <n v="24"/>
    <x v="0"/>
  </r>
  <r>
    <s v="Swiss Litter Report"/>
    <x v="366"/>
    <x v="3"/>
    <x v="3"/>
    <x v="3"/>
    <n v="14"/>
    <x v="2"/>
    <s v="Pebbels"/>
    <n v="20171025"/>
    <x v="4"/>
    <x v="0"/>
    <n v="12"/>
    <x v="0"/>
  </r>
  <r>
    <s v="Monitoraggio Strategia Marina – Ministero dell’Ambiente"/>
    <x v="353"/>
    <x v="1"/>
    <x v="1"/>
    <x v="2"/>
    <n v="99"/>
    <x v="1"/>
    <s v="N/A"/>
    <n v="20181205"/>
    <x v="2"/>
    <x v="1"/>
    <n v="304"/>
    <x v="0"/>
  </r>
  <r>
    <s v="Monitoraggio Strategia Marina – Ministero dell’Ambiente"/>
    <x v="353"/>
    <x v="1"/>
    <x v="1"/>
    <x v="2"/>
    <n v="99"/>
    <x v="1"/>
    <s v="N/A"/>
    <n v="20171023"/>
    <x v="4"/>
    <x v="1"/>
    <n v="304"/>
    <x v="0"/>
  </r>
  <r>
    <s v="Monitoraggio Strategia Marina – Ministero dell’Ambiente"/>
    <x v="353"/>
    <x v="1"/>
    <x v="1"/>
    <x v="2"/>
    <n v="99"/>
    <x v="1"/>
    <s v="N/A"/>
    <n v="20180306"/>
    <x v="2"/>
    <x v="1"/>
    <n v="304"/>
    <x v="0"/>
  </r>
  <r>
    <s v="UkrSCES Institution"/>
    <x v="384"/>
    <x v="14"/>
    <x v="14"/>
    <x v="0"/>
    <n v="106"/>
    <x v="0"/>
    <s v="Sandy"/>
    <n v="20200309"/>
    <x v="6"/>
    <x v="1"/>
    <n v="315"/>
    <x v="0"/>
  </r>
  <r>
    <s v="Monitoraggio Strategia Marina – Ministero dell’Ambiente"/>
    <x v="363"/>
    <x v="1"/>
    <x v="1"/>
    <x v="2"/>
    <n v="105"/>
    <x v="1"/>
    <s v="N/A"/>
    <n v="20170403"/>
    <x v="4"/>
    <x v="1"/>
    <n v="1361"/>
    <x v="1"/>
  </r>
  <r>
    <s v="Monitoraggio Strategia Marina – Ministero dell’Ambiente"/>
    <x v="363"/>
    <x v="1"/>
    <x v="1"/>
    <x v="2"/>
    <n v="105"/>
    <x v="1"/>
    <s v="N/A"/>
    <n v="20171121"/>
    <x v="4"/>
    <x v="1"/>
    <n v="1361"/>
    <x v="1"/>
  </r>
  <r>
    <s v="Monitoraggio Strategia Marina – Ministero dell’Ambiente"/>
    <x v="363"/>
    <x v="1"/>
    <x v="1"/>
    <x v="2"/>
    <n v="105"/>
    <x v="1"/>
    <s v="N/A"/>
    <n v="20181214"/>
    <x v="2"/>
    <x v="1"/>
    <n v="1361"/>
    <x v="1"/>
  </r>
  <r>
    <s v="WWF Denmark"/>
    <x v="385"/>
    <x v="2"/>
    <x v="2"/>
    <x v="5"/>
    <n v="488"/>
    <x v="0"/>
    <s v="Sandy"/>
    <n v="20190904"/>
    <x v="3"/>
    <x v="0"/>
    <n v="78"/>
    <x v="0"/>
  </r>
  <r>
    <s v="Swiss Litter Report"/>
    <x v="354"/>
    <x v="15"/>
    <x v="15"/>
    <x v="3"/>
    <n v="163"/>
    <x v="0"/>
    <s v="Rocky"/>
    <n v="20171004"/>
    <x v="4"/>
    <x v="0"/>
    <n v="3"/>
    <x v="0"/>
  </r>
  <r>
    <s v="Swiss Litter Report"/>
    <x v="354"/>
    <x v="15"/>
    <x v="15"/>
    <x v="3"/>
    <n v="163"/>
    <x v="0"/>
    <s v="Rocky"/>
    <n v="20170709"/>
    <x v="4"/>
    <x v="0"/>
    <n v="2"/>
    <x v="0"/>
  </r>
  <r>
    <s v="Swiss Litter Report"/>
    <x v="354"/>
    <x v="15"/>
    <x v="15"/>
    <x v="3"/>
    <n v="163"/>
    <x v="0"/>
    <s v="Rocky"/>
    <n v="20170827"/>
    <x v="4"/>
    <x v="0"/>
    <n v="3"/>
    <x v="0"/>
  </r>
  <r>
    <s v="Swiss Litter Report"/>
    <x v="354"/>
    <x v="15"/>
    <x v="15"/>
    <x v="3"/>
    <n v="163"/>
    <x v="0"/>
    <s v="Rocky"/>
    <n v="20170728"/>
    <x v="4"/>
    <x v="0"/>
    <n v="0"/>
    <x v="0"/>
  </r>
  <r>
    <s v="Swiss Litter Report"/>
    <x v="354"/>
    <x v="15"/>
    <x v="15"/>
    <x v="3"/>
    <n v="163"/>
    <x v="0"/>
    <s v="Rocky"/>
    <n v="20170820"/>
    <x v="4"/>
    <x v="0"/>
    <n v="2"/>
    <x v="0"/>
  </r>
  <r>
    <s v="Surfrider Foundation Europe"/>
    <x v="386"/>
    <x v="2"/>
    <x v="2"/>
    <x v="2"/>
    <n v="150"/>
    <x v="1"/>
    <s v="N/A"/>
    <n v="20190623"/>
    <x v="3"/>
    <x v="0"/>
    <n v="2298"/>
    <x v="3"/>
  </r>
  <r>
    <s v="Legambiente Onlus"/>
    <x v="387"/>
    <x v="1"/>
    <x v="1"/>
    <x v="2"/>
    <n v="100"/>
    <x v="1"/>
    <s v="N/A"/>
    <n v="20160514"/>
    <x v="0"/>
    <x v="0"/>
    <n v="1235"/>
    <x v="1"/>
  </r>
  <r>
    <s v="Monitoraggio Strategia Marina – Ministero dell’Ambiente"/>
    <x v="388"/>
    <x v="1"/>
    <x v="1"/>
    <x v="2"/>
    <n v="99"/>
    <x v="1"/>
    <s v="N/A"/>
    <n v="20181105"/>
    <x v="2"/>
    <x v="1"/>
    <n v="1904"/>
    <x v="1"/>
  </r>
  <r>
    <s v="Monitoraggio Strategia Marina – Ministero dell’Ambiente"/>
    <x v="388"/>
    <x v="1"/>
    <x v="1"/>
    <x v="2"/>
    <n v="99"/>
    <x v="1"/>
    <s v="N/A"/>
    <n v="20170202"/>
    <x v="4"/>
    <x v="1"/>
    <n v="1904"/>
    <x v="1"/>
  </r>
  <r>
    <s v="Mare Nostrum"/>
    <x v="329"/>
    <x v="13"/>
    <x v="13"/>
    <x v="0"/>
    <n v="104"/>
    <x v="0"/>
    <s v="Sandy"/>
    <n v="20200518"/>
    <x v="6"/>
    <x v="1"/>
    <n v="171"/>
    <x v="0"/>
  </r>
  <r>
    <s v="Mare Nostrum"/>
    <x v="329"/>
    <x v="13"/>
    <x v="13"/>
    <x v="0"/>
    <n v="104"/>
    <x v="0"/>
    <s v="Sandy"/>
    <n v="20140409"/>
    <x v="5"/>
    <x v="0"/>
    <n v="101"/>
    <x v="0"/>
  </r>
  <r>
    <s v="Mare Nostrum"/>
    <x v="329"/>
    <x v="13"/>
    <x v="13"/>
    <x v="0"/>
    <n v="104"/>
    <x v="0"/>
    <s v="Sandy"/>
    <n v="20150414"/>
    <x v="1"/>
    <x v="0"/>
    <n v="515"/>
    <x v="2"/>
  </r>
  <r>
    <s v="Mare Nostrum"/>
    <x v="329"/>
    <x v="13"/>
    <x v="13"/>
    <x v="0"/>
    <n v="104"/>
    <x v="0"/>
    <s v="Sandy"/>
    <n v="20171018"/>
    <x v="4"/>
    <x v="1"/>
    <n v="306"/>
    <x v="0"/>
  </r>
  <r>
    <s v="Marnoba"/>
    <x v="389"/>
    <x v="8"/>
    <x v="8"/>
    <x v="4"/>
    <n v="100"/>
    <x v="3"/>
    <s v="Rocky"/>
    <n v="20181216"/>
    <x v="2"/>
    <x v="0"/>
    <n v="65"/>
    <x v="0"/>
  </r>
  <r>
    <s v="Marnoba"/>
    <x v="390"/>
    <x v="8"/>
    <x v="8"/>
    <x v="4"/>
    <n v="100"/>
    <x v="0"/>
    <s v="Rocky"/>
    <n v="20150528"/>
    <x v="1"/>
    <x v="0"/>
    <n v="37"/>
    <x v="0"/>
  </r>
  <r>
    <s v="Monitoraggio Strategia Marina – Ministero dell’Ambiente"/>
    <x v="391"/>
    <x v="1"/>
    <x v="1"/>
    <x v="2"/>
    <n v="99"/>
    <x v="1"/>
    <s v="N/A"/>
    <n v="20180326"/>
    <x v="2"/>
    <x v="1"/>
    <n v="105"/>
    <x v="0"/>
  </r>
  <r>
    <s v="Monitoraggio Strategia Marina – Ministero dell’Ambiente"/>
    <x v="391"/>
    <x v="1"/>
    <x v="1"/>
    <x v="2"/>
    <n v="99"/>
    <x v="1"/>
    <s v="N/A"/>
    <n v="20181017"/>
    <x v="2"/>
    <x v="1"/>
    <n v="105"/>
    <x v="0"/>
  </r>
  <r>
    <s v="Monitoraggio Strategia Marina – Ministero dell’Ambiente"/>
    <x v="391"/>
    <x v="1"/>
    <x v="1"/>
    <x v="2"/>
    <n v="99"/>
    <x v="1"/>
    <s v="N/A"/>
    <n v="20171009"/>
    <x v="4"/>
    <x v="1"/>
    <n v="105"/>
    <x v="0"/>
  </r>
  <r>
    <s v="Aarhus University, Denmark "/>
    <x v="392"/>
    <x v="9"/>
    <x v="9"/>
    <x v="4"/>
    <n v="100"/>
    <x v="0"/>
    <s v="Sandy"/>
    <n v="20180414"/>
    <x v="2"/>
    <x v="1"/>
    <n v="196"/>
    <x v="0"/>
  </r>
  <r>
    <s v="Aarhus University, Denmark "/>
    <x v="392"/>
    <x v="9"/>
    <x v="9"/>
    <x v="4"/>
    <n v="100"/>
    <x v="0"/>
    <s v="Sandy"/>
    <n v="20200727"/>
    <x v="6"/>
    <x v="1"/>
    <n v="250"/>
    <x v="0"/>
  </r>
  <r>
    <s v="Aarhus University, Denmark "/>
    <x v="392"/>
    <x v="9"/>
    <x v="9"/>
    <x v="4"/>
    <n v="100"/>
    <x v="0"/>
    <s v="Sandy"/>
    <n v="20181028"/>
    <x v="2"/>
    <x v="1"/>
    <n v="563"/>
    <x v="2"/>
  </r>
  <r>
    <s v="Aarhus University, Denmark "/>
    <x v="392"/>
    <x v="9"/>
    <x v="9"/>
    <x v="4"/>
    <n v="100"/>
    <x v="0"/>
    <s v="Sandy"/>
    <n v="20190416"/>
    <x v="3"/>
    <x v="1"/>
    <n v="495"/>
    <x v="0"/>
  </r>
  <r>
    <s v="Monitoraggio Strategia Marina – Ministero dell’Ambiente"/>
    <x v="358"/>
    <x v="1"/>
    <x v="1"/>
    <x v="2"/>
    <n v="100"/>
    <x v="1"/>
    <s v="N/A"/>
    <n v="20180418"/>
    <x v="2"/>
    <x v="1"/>
    <n v="1168"/>
    <x v="1"/>
  </r>
  <r>
    <s v="Monitoraggio Strategia Marina – Ministero dell’Ambiente"/>
    <x v="358"/>
    <x v="1"/>
    <x v="1"/>
    <x v="2"/>
    <n v="100"/>
    <x v="1"/>
    <s v="N/A"/>
    <n v="20170221"/>
    <x v="4"/>
    <x v="1"/>
    <n v="1168"/>
    <x v="1"/>
  </r>
  <r>
    <s v="Monitoraggio Strategia Marina – Ministero dell’Ambiente"/>
    <x v="358"/>
    <x v="1"/>
    <x v="1"/>
    <x v="2"/>
    <n v="100"/>
    <x v="1"/>
    <s v="N/A"/>
    <n v="20181017"/>
    <x v="2"/>
    <x v="1"/>
    <n v="1168"/>
    <x v="1"/>
  </r>
  <r>
    <s v="Monitoraggio Strategia Marina – Ministero dell’Ambiente"/>
    <x v="346"/>
    <x v="1"/>
    <x v="1"/>
    <x v="2"/>
    <n v="99"/>
    <x v="1"/>
    <s v="N/A"/>
    <n v="20170314"/>
    <x v="4"/>
    <x v="1"/>
    <n v="510"/>
    <x v="2"/>
  </r>
  <r>
    <s v="Surfrider Foundation Europe"/>
    <x v="393"/>
    <x v="8"/>
    <x v="8"/>
    <x v="2"/>
    <n v="89"/>
    <x v="1"/>
    <s v="N/A"/>
    <n v="20150425"/>
    <x v="1"/>
    <x v="0"/>
    <n v="37"/>
    <x v="0"/>
  </r>
  <r>
    <s v="Surfrider Foundation Europe"/>
    <x v="394"/>
    <x v="2"/>
    <x v="2"/>
    <x v="2"/>
    <n v="350"/>
    <x v="1"/>
    <s v="N/A"/>
    <n v="20190620"/>
    <x v="3"/>
    <x v="0"/>
    <n v="103"/>
    <x v="0"/>
  </r>
  <r>
    <s v="Surfrider Foundation Europe"/>
    <x v="395"/>
    <x v="2"/>
    <x v="2"/>
    <x v="4"/>
    <n v="150"/>
    <x v="1"/>
    <s v="N/A"/>
    <n v="20190309"/>
    <x v="3"/>
    <x v="0"/>
    <n v="2193"/>
    <x v="3"/>
  </r>
  <r>
    <s v="Portuguese Association for Marine Litter - APLM"/>
    <x v="396"/>
    <x v="17"/>
    <x v="17"/>
    <x v="4"/>
    <n v="746"/>
    <x v="2"/>
    <s v="Sandy"/>
    <n v="20171108"/>
    <x v="4"/>
    <x v="1"/>
    <n v="5625"/>
    <x v="3"/>
  </r>
  <r>
    <s v="Portuguese Association for Marine Litter - APLM"/>
    <x v="396"/>
    <x v="17"/>
    <x v="17"/>
    <x v="4"/>
    <n v="746"/>
    <x v="2"/>
    <s v="Sandy"/>
    <n v="20161109"/>
    <x v="0"/>
    <x v="1"/>
    <n v="2974"/>
    <x v="3"/>
  </r>
  <r>
    <s v="Surfrider Foundation Europe"/>
    <x v="397"/>
    <x v="1"/>
    <x v="1"/>
    <x v="2"/>
    <n v="83"/>
    <x v="1"/>
    <s v="N/A"/>
    <n v="20150515"/>
    <x v="1"/>
    <x v="0"/>
    <n v="288"/>
    <x v="0"/>
  </r>
  <r>
    <s v="Plastic Change"/>
    <x v="398"/>
    <x v="9"/>
    <x v="9"/>
    <x v="4"/>
    <n v="93"/>
    <x v="1"/>
    <s v="N/A"/>
    <n v="20190321"/>
    <x v="3"/>
    <x v="0"/>
    <n v="164"/>
    <x v="0"/>
  </r>
  <r>
    <s v="Legambiente Onlus"/>
    <x v="399"/>
    <x v="1"/>
    <x v="1"/>
    <x v="2"/>
    <n v="100"/>
    <x v="1"/>
    <s v="N/A"/>
    <n v="20170423"/>
    <x v="4"/>
    <x v="1"/>
    <n v="93"/>
    <x v="0"/>
  </r>
  <r>
    <s v="WWF Denmark"/>
    <x v="400"/>
    <x v="9"/>
    <x v="9"/>
    <x v="4"/>
    <n v="428"/>
    <x v="0"/>
    <s v="Sandy"/>
    <n v="20190903"/>
    <x v="3"/>
    <x v="0"/>
    <n v="149"/>
    <x v="0"/>
  </r>
  <r>
    <s v="gBqsPxAZ"/>
    <x v="103"/>
    <x v="8"/>
    <x v="8"/>
    <x v="4"/>
    <n v="786"/>
    <x v="2"/>
    <s v="Sandy"/>
    <n v="20161207"/>
    <x v="0"/>
    <x v="0"/>
    <n v="798"/>
    <x v="2"/>
  </r>
  <r>
    <s v="Aarhus University, Denmark "/>
    <x v="401"/>
    <x v="9"/>
    <x v="9"/>
    <x v="5"/>
    <n v="99"/>
    <x v="0"/>
    <s v="Sandy"/>
    <n v="20200404"/>
    <x v="6"/>
    <x v="1"/>
    <n v="42"/>
    <x v="0"/>
  </r>
  <r>
    <s v="Aarhus University, Denmark "/>
    <x v="401"/>
    <x v="9"/>
    <x v="9"/>
    <x v="5"/>
    <n v="99"/>
    <x v="0"/>
    <s v="Sandy"/>
    <n v="20151006"/>
    <x v="1"/>
    <x v="1"/>
    <n v="88"/>
    <x v="0"/>
  </r>
  <r>
    <s v="Surfrider Foundation Europe"/>
    <x v="402"/>
    <x v="8"/>
    <x v="8"/>
    <x v="2"/>
    <n v="150"/>
    <x v="1"/>
    <s v="N/A"/>
    <n v="20191218"/>
    <x v="3"/>
    <x v="0"/>
    <n v="496"/>
    <x v="0"/>
  </r>
  <r>
    <s v="Marnoba"/>
    <x v="403"/>
    <x v="8"/>
    <x v="8"/>
    <x v="2"/>
    <n v="100"/>
    <x v="0"/>
    <s v="Sandy"/>
    <n v="20181006"/>
    <x v="2"/>
    <x v="0"/>
    <n v="37"/>
    <x v="0"/>
  </r>
  <r>
    <s v="Swiss Litter Report"/>
    <x v="404"/>
    <x v="3"/>
    <x v="3"/>
    <x v="3"/>
    <n v="32"/>
    <x v="1"/>
    <s v="N/A"/>
    <n v="20171229"/>
    <x v="4"/>
    <x v="0"/>
    <n v="20"/>
    <x v="0"/>
  </r>
  <r>
    <s v="Swiss Litter Report"/>
    <x v="404"/>
    <x v="3"/>
    <x v="3"/>
    <x v="3"/>
    <n v="32"/>
    <x v="1"/>
    <s v="N/A"/>
    <n v="20171029"/>
    <x v="4"/>
    <x v="0"/>
    <n v="14"/>
    <x v="0"/>
  </r>
  <r>
    <s v="Swiss Litter Report"/>
    <x v="379"/>
    <x v="3"/>
    <x v="3"/>
    <x v="3"/>
    <n v="66"/>
    <x v="1"/>
    <s v="N/A"/>
    <n v="20170423"/>
    <x v="4"/>
    <x v="0"/>
    <n v="107"/>
    <x v="0"/>
  </r>
  <r>
    <s v="Swiss Litter Report"/>
    <x v="379"/>
    <x v="3"/>
    <x v="3"/>
    <x v="3"/>
    <n v="66"/>
    <x v="1"/>
    <s v="N/A"/>
    <n v="20170923"/>
    <x v="4"/>
    <x v="0"/>
    <n v="40"/>
    <x v="0"/>
  </r>
  <r>
    <s v="Swiss Litter Report"/>
    <x v="379"/>
    <x v="3"/>
    <x v="3"/>
    <x v="3"/>
    <n v="66"/>
    <x v="1"/>
    <s v="N/A"/>
    <n v="20170618"/>
    <x v="4"/>
    <x v="0"/>
    <n v="22"/>
    <x v="0"/>
  </r>
  <r>
    <s v="Swiss Litter Report"/>
    <x v="379"/>
    <x v="3"/>
    <x v="3"/>
    <x v="3"/>
    <n v="66"/>
    <x v="1"/>
    <s v="N/A"/>
    <n v="20171118"/>
    <x v="4"/>
    <x v="0"/>
    <n v="0"/>
    <x v="0"/>
  </r>
  <r>
    <s v="Swiss Litter Report"/>
    <x v="141"/>
    <x v="3"/>
    <x v="3"/>
    <x v="3"/>
    <n v="96"/>
    <x v="0"/>
    <s v="Other (mixed)"/>
    <n v="20170607"/>
    <x v="4"/>
    <x v="0"/>
    <n v="119"/>
    <x v="0"/>
  </r>
  <r>
    <s v="Swiss Litter Report"/>
    <x v="141"/>
    <x v="3"/>
    <x v="3"/>
    <x v="3"/>
    <n v="96"/>
    <x v="0"/>
    <s v="Other (mixed)"/>
    <n v="20171230"/>
    <x v="4"/>
    <x v="0"/>
    <n v="21"/>
    <x v="0"/>
  </r>
  <r>
    <s v="Swiss Litter Report"/>
    <x v="141"/>
    <x v="3"/>
    <x v="3"/>
    <x v="3"/>
    <n v="96"/>
    <x v="0"/>
    <s v="Other (mixed)"/>
    <n v="20180131"/>
    <x v="2"/>
    <x v="0"/>
    <n v="59"/>
    <x v="0"/>
  </r>
  <r>
    <s v="Swiss Litter Report"/>
    <x v="141"/>
    <x v="3"/>
    <x v="3"/>
    <x v="3"/>
    <n v="96"/>
    <x v="0"/>
    <s v="Other (mixed)"/>
    <n v="20170601"/>
    <x v="4"/>
    <x v="0"/>
    <n v="54"/>
    <x v="0"/>
  </r>
  <r>
    <s v="Marnoba"/>
    <x v="405"/>
    <x v="8"/>
    <x v="8"/>
    <x v="2"/>
    <n v="100"/>
    <x v="2"/>
    <s v="Sandy"/>
    <n v="20170519"/>
    <x v="4"/>
    <x v="0"/>
    <n v="191"/>
    <x v="0"/>
  </r>
  <r>
    <s v="Surfrider Foundation Europe"/>
    <x v="406"/>
    <x v="2"/>
    <x v="2"/>
    <x v="2"/>
    <n v="150"/>
    <x v="1"/>
    <s v="N/A"/>
    <n v="20191108"/>
    <x v="3"/>
    <x v="0"/>
    <n v="819"/>
    <x v="2"/>
  </r>
  <r>
    <s v="Surfrider Foundation Europe"/>
    <x v="407"/>
    <x v="5"/>
    <x v="5"/>
    <x v="4"/>
    <n v="74"/>
    <x v="1"/>
    <s v="N/A"/>
    <n v="20150505"/>
    <x v="1"/>
    <x v="0"/>
    <n v="740"/>
    <x v="2"/>
  </r>
  <r>
    <s v="Surfrider Foundation Europe"/>
    <x v="408"/>
    <x v="5"/>
    <x v="5"/>
    <x v="2"/>
    <n v="350"/>
    <x v="1"/>
    <s v="N/A"/>
    <n v="20190927"/>
    <x v="3"/>
    <x v="0"/>
    <n v="640"/>
    <x v="2"/>
  </r>
  <r>
    <s v="Surfrider Foundation Europe"/>
    <x v="409"/>
    <x v="25"/>
    <x v="24"/>
    <x v="4"/>
    <n v="68"/>
    <x v="1"/>
    <s v="N/A"/>
    <n v="20151124"/>
    <x v="1"/>
    <x v="0"/>
    <n v="160"/>
    <x v="0"/>
  </r>
  <r>
    <s v="Monitoraggio Strategia Marina – Ministero dell’Ambiente"/>
    <x v="388"/>
    <x v="1"/>
    <x v="1"/>
    <x v="2"/>
    <n v="99"/>
    <x v="1"/>
    <s v="N/A"/>
    <n v="20180330"/>
    <x v="2"/>
    <x v="1"/>
    <n v="1904"/>
    <x v="1"/>
  </r>
  <r>
    <s v="Monitoraggio Strategia Marina – Ministero dell’Ambiente"/>
    <x v="388"/>
    <x v="1"/>
    <x v="1"/>
    <x v="2"/>
    <n v="99"/>
    <x v="1"/>
    <s v="N/A"/>
    <n v="20171005"/>
    <x v="4"/>
    <x v="1"/>
    <n v="1904"/>
    <x v="1"/>
  </r>
  <r>
    <s v="Marnoba"/>
    <x v="410"/>
    <x v="8"/>
    <x v="8"/>
    <x v="2"/>
    <n v="100"/>
    <x v="2"/>
    <s v="Sandy"/>
    <n v="20130317"/>
    <x v="7"/>
    <x v="0"/>
    <n v="147"/>
    <x v="0"/>
  </r>
  <r>
    <s v="Marnoba"/>
    <x v="410"/>
    <x v="8"/>
    <x v="8"/>
    <x v="2"/>
    <n v="100"/>
    <x v="2"/>
    <s v="Sandy"/>
    <n v="20130916"/>
    <x v="7"/>
    <x v="0"/>
    <n v="171"/>
    <x v="0"/>
  </r>
  <r>
    <s v="Surfrider Foundation Europe"/>
    <x v="411"/>
    <x v="2"/>
    <x v="2"/>
    <x v="4"/>
    <n v="750"/>
    <x v="1"/>
    <s v="N/A"/>
    <n v="20190519"/>
    <x v="3"/>
    <x v="0"/>
    <n v="1219"/>
    <x v="1"/>
  </r>
  <r>
    <s v="Marnoba"/>
    <x v="412"/>
    <x v="8"/>
    <x v="8"/>
    <x v="4"/>
    <n v="100"/>
    <x v="3"/>
    <s v="Sandy"/>
    <n v="20140814"/>
    <x v="5"/>
    <x v="0"/>
    <n v="228"/>
    <x v="0"/>
  </r>
  <r>
    <s v="Legambiente Onlus"/>
    <x v="413"/>
    <x v="1"/>
    <x v="1"/>
    <x v="2"/>
    <n v="100"/>
    <x v="1"/>
    <s v="N/A"/>
    <n v="20150425"/>
    <x v="1"/>
    <x v="0"/>
    <n v="379"/>
    <x v="0"/>
  </r>
  <r>
    <s v="gBqsPxAZ"/>
    <x v="414"/>
    <x v="0"/>
    <x v="0"/>
    <x v="0"/>
    <n v="249"/>
    <x v="0"/>
    <s v="Sandy"/>
    <n v="20151203"/>
    <x v="1"/>
    <x v="0"/>
    <n v="535"/>
    <x v="2"/>
  </r>
  <r>
    <s v="Swiss Litter Report"/>
    <x v="366"/>
    <x v="3"/>
    <x v="3"/>
    <x v="3"/>
    <n v="14"/>
    <x v="2"/>
    <s v="Pebbels"/>
    <n v="20170724"/>
    <x v="4"/>
    <x v="0"/>
    <n v="53"/>
    <x v="0"/>
  </r>
  <r>
    <s v="Swiss Litter Report"/>
    <x v="366"/>
    <x v="3"/>
    <x v="3"/>
    <x v="3"/>
    <n v="14"/>
    <x v="2"/>
    <s v="Pebbels"/>
    <n v="20170821"/>
    <x v="4"/>
    <x v="0"/>
    <n v="29"/>
    <x v="0"/>
  </r>
  <r>
    <s v="Swiss Litter Report"/>
    <x v="366"/>
    <x v="3"/>
    <x v="3"/>
    <x v="3"/>
    <n v="14"/>
    <x v="2"/>
    <s v="Pebbels"/>
    <n v="20170524"/>
    <x v="4"/>
    <x v="0"/>
    <n v="27"/>
    <x v="0"/>
  </r>
  <r>
    <s v="Legambiente Onlus"/>
    <x v="415"/>
    <x v="1"/>
    <x v="1"/>
    <x v="2"/>
    <n v="100"/>
    <x v="1"/>
    <s v="N/A"/>
    <n v="20180430"/>
    <x v="2"/>
    <x v="1"/>
    <n v="133"/>
    <x v="0"/>
  </r>
  <r>
    <s v="Surfrider Foundation Europe"/>
    <x v="416"/>
    <x v="5"/>
    <x v="5"/>
    <x v="4"/>
    <n v="152"/>
    <x v="2"/>
    <s v="Rocky"/>
    <n v="20190413"/>
    <x v="3"/>
    <x v="0"/>
    <n v="184"/>
    <x v="0"/>
  </r>
  <r>
    <s v="Monitoraggio Strategia Marina – Ministero dell’Ambiente"/>
    <x v="417"/>
    <x v="1"/>
    <x v="1"/>
    <x v="2"/>
    <n v="99"/>
    <x v="1"/>
    <s v="N/A"/>
    <n v="20180327"/>
    <x v="2"/>
    <x v="1"/>
    <n v="675"/>
    <x v="2"/>
  </r>
  <r>
    <s v="Monitoraggio Strategia Marina – Ministero dell’Ambiente"/>
    <x v="417"/>
    <x v="1"/>
    <x v="1"/>
    <x v="2"/>
    <n v="99"/>
    <x v="1"/>
    <s v="N/A"/>
    <n v="20181218"/>
    <x v="2"/>
    <x v="1"/>
    <n v="675"/>
    <x v="2"/>
  </r>
  <r>
    <s v="Monitoraggio Strategia Marina – Ministero dell’Ambiente"/>
    <x v="417"/>
    <x v="1"/>
    <x v="1"/>
    <x v="2"/>
    <n v="99"/>
    <x v="1"/>
    <s v="N/A"/>
    <n v="20170306"/>
    <x v="4"/>
    <x v="1"/>
    <n v="675"/>
    <x v="2"/>
  </r>
  <r>
    <s v="Monitoraggio Strategia Marina – Ministero dell’Ambiente"/>
    <x v="417"/>
    <x v="1"/>
    <x v="1"/>
    <x v="2"/>
    <n v="99"/>
    <x v="1"/>
    <s v="N/A"/>
    <n v="20171103"/>
    <x v="4"/>
    <x v="1"/>
    <n v="675"/>
    <x v="2"/>
  </r>
  <r>
    <s v="eXXpedition"/>
    <x v="276"/>
    <x v="8"/>
    <x v="8"/>
    <x v="4"/>
    <n v="86"/>
    <x v="0"/>
    <s v="Sandy"/>
    <n v="20141115"/>
    <x v="5"/>
    <x v="0"/>
    <n v="0"/>
    <x v="0"/>
  </r>
  <r>
    <s v="Legambiente Onlus"/>
    <x v="418"/>
    <x v="1"/>
    <x v="1"/>
    <x v="2"/>
    <n v="100"/>
    <x v="1"/>
    <s v="N/A"/>
    <n v="20170425"/>
    <x v="4"/>
    <x v="1"/>
    <n v="279"/>
    <x v="0"/>
  </r>
  <r>
    <s v="Swiss Litter Report"/>
    <x v="419"/>
    <x v="3"/>
    <x v="3"/>
    <x v="3"/>
    <n v="33"/>
    <x v="0"/>
    <s v="Pebbels"/>
    <n v="20170505"/>
    <x v="4"/>
    <x v="0"/>
    <n v="9"/>
    <x v="0"/>
  </r>
  <r>
    <s v="Swiss Litter Report"/>
    <x v="419"/>
    <x v="3"/>
    <x v="3"/>
    <x v="3"/>
    <n v="33"/>
    <x v="0"/>
    <s v="Pebbels"/>
    <n v="20180228"/>
    <x v="2"/>
    <x v="0"/>
    <n v="1"/>
    <x v="0"/>
  </r>
  <r>
    <s v="Surfrider Foundation Europe"/>
    <x v="420"/>
    <x v="5"/>
    <x v="5"/>
    <x v="4"/>
    <n v="78"/>
    <x v="1"/>
    <s v="N/A"/>
    <n v="20150510"/>
    <x v="1"/>
    <x v="0"/>
    <n v="410"/>
    <x v="0"/>
  </r>
  <r>
    <s v="Marnoba"/>
    <x v="421"/>
    <x v="8"/>
    <x v="8"/>
    <x v="2"/>
    <n v="100"/>
    <x v="0"/>
    <s v="Sandy"/>
    <n v="20140812"/>
    <x v="5"/>
    <x v="0"/>
    <n v="1475"/>
    <x v="1"/>
  </r>
  <r>
    <s v="Surfrider Foundation Europe"/>
    <x v="221"/>
    <x v="1"/>
    <x v="1"/>
    <x v="2"/>
    <n v="86"/>
    <x v="1"/>
    <s v="N/A"/>
    <n v="20150426"/>
    <x v="1"/>
    <x v="0"/>
    <n v="2052"/>
    <x v="3"/>
  </r>
  <r>
    <s v="Surfrider Foundation Europe"/>
    <x v="422"/>
    <x v="5"/>
    <x v="5"/>
    <x v="4"/>
    <n v="72"/>
    <x v="1"/>
    <s v="N/A"/>
    <n v="20160320"/>
    <x v="0"/>
    <x v="0"/>
    <n v="407"/>
    <x v="0"/>
  </r>
  <r>
    <s v="Swiss Litter Report"/>
    <x v="354"/>
    <x v="15"/>
    <x v="15"/>
    <x v="3"/>
    <n v="163"/>
    <x v="0"/>
    <s v="Rocky"/>
    <n v="20170512"/>
    <x v="4"/>
    <x v="0"/>
    <n v="4"/>
    <x v="0"/>
  </r>
  <r>
    <s v="Swiss Litter Report"/>
    <x v="354"/>
    <x v="15"/>
    <x v="15"/>
    <x v="3"/>
    <n v="163"/>
    <x v="0"/>
    <s v="Rocky"/>
    <n v="20170924"/>
    <x v="4"/>
    <x v="1"/>
    <n v="2"/>
    <x v="0"/>
  </r>
  <r>
    <s v="Swiss Litter Report"/>
    <x v="354"/>
    <x v="15"/>
    <x v="15"/>
    <x v="3"/>
    <n v="163"/>
    <x v="0"/>
    <s v="Rocky"/>
    <n v="20170722"/>
    <x v="4"/>
    <x v="0"/>
    <n v="4"/>
    <x v="0"/>
  </r>
  <r>
    <s v="Swiss Litter Report"/>
    <x v="354"/>
    <x v="15"/>
    <x v="15"/>
    <x v="3"/>
    <n v="163"/>
    <x v="0"/>
    <s v="Rocky"/>
    <n v="20170618"/>
    <x v="4"/>
    <x v="0"/>
    <n v="4"/>
    <x v="0"/>
  </r>
  <r>
    <s v="Swiss Litter Report"/>
    <x v="354"/>
    <x v="15"/>
    <x v="15"/>
    <x v="3"/>
    <n v="163"/>
    <x v="0"/>
    <s v="Rocky"/>
    <n v="20171215"/>
    <x v="4"/>
    <x v="0"/>
    <n v="3"/>
    <x v="0"/>
  </r>
  <r>
    <s v="Monitoraggio Strategia Marina – Ministero dell’Ambiente"/>
    <x v="391"/>
    <x v="1"/>
    <x v="1"/>
    <x v="2"/>
    <n v="99"/>
    <x v="1"/>
    <s v="N/A"/>
    <n v="20170215"/>
    <x v="4"/>
    <x v="1"/>
    <n v="105"/>
    <x v="0"/>
  </r>
  <r>
    <s v="DeFishGear - Slovenia"/>
    <x v="423"/>
    <x v="27"/>
    <x v="26"/>
    <x v="2"/>
    <n v="95"/>
    <x v="0"/>
    <s v="Pebbels"/>
    <n v="20160225"/>
    <x v="0"/>
    <x v="1"/>
    <n v="11"/>
    <x v="0"/>
  </r>
  <r>
    <s v="DeFishGear - Slovenia"/>
    <x v="423"/>
    <x v="27"/>
    <x v="26"/>
    <x v="2"/>
    <n v="95"/>
    <x v="0"/>
    <s v="Pebbels"/>
    <n v="20180915"/>
    <x v="2"/>
    <x v="1"/>
    <n v="1773"/>
    <x v="1"/>
  </r>
  <r>
    <s v="Surfrider Foundation Europe"/>
    <x v="424"/>
    <x v="28"/>
    <x v="27"/>
    <x v="2"/>
    <n v="750"/>
    <x v="1"/>
    <s v="N/A"/>
    <n v="20190427"/>
    <x v="3"/>
    <x v="0"/>
    <n v="1113"/>
    <x v="1"/>
  </r>
  <r>
    <s v="Swiss Litter Report"/>
    <x v="425"/>
    <x v="3"/>
    <x v="3"/>
    <x v="3"/>
    <n v="28"/>
    <x v="0"/>
    <s v="Other (mixed)"/>
    <n v="20170410"/>
    <x v="4"/>
    <x v="0"/>
    <n v="45"/>
    <x v="0"/>
  </r>
  <r>
    <s v="Swiss Litter Report"/>
    <x v="425"/>
    <x v="3"/>
    <x v="3"/>
    <x v="3"/>
    <n v="28"/>
    <x v="0"/>
    <s v="Other (mixed)"/>
    <n v="20170709"/>
    <x v="4"/>
    <x v="0"/>
    <n v="27"/>
    <x v="0"/>
  </r>
  <r>
    <s v="Swiss Litter Report"/>
    <x v="425"/>
    <x v="3"/>
    <x v="3"/>
    <x v="3"/>
    <n v="28"/>
    <x v="0"/>
    <s v="Other (mixed)"/>
    <n v="20170920"/>
    <x v="4"/>
    <x v="0"/>
    <n v="9"/>
    <x v="0"/>
  </r>
  <r>
    <s v="Swiss Litter Report"/>
    <x v="425"/>
    <x v="3"/>
    <x v="3"/>
    <x v="3"/>
    <n v="28"/>
    <x v="0"/>
    <s v="Other (mixed)"/>
    <n v="20180226"/>
    <x v="2"/>
    <x v="0"/>
    <n v="6"/>
    <x v="0"/>
  </r>
  <r>
    <s v="Swiss Litter Report"/>
    <x v="425"/>
    <x v="3"/>
    <x v="3"/>
    <x v="3"/>
    <n v="28"/>
    <x v="0"/>
    <s v="Other (mixed)"/>
    <n v="20170612"/>
    <x v="4"/>
    <x v="0"/>
    <n v="34"/>
    <x v="0"/>
  </r>
  <r>
    <s v="Aarhus University, Denmark "/>
    <x v="392"/>
    <x v="9"/>
    <x v="9"/>
    <x v="4"/>
    <n v="100"/>
    <x v="0"/>
    <s v="Sandy"/>
    <n v="20180711"/>
    <x v="2"/>
    <x v="1"/>
    <n v="500"/>
    <x v="2"/>
  </r>
  <r>
    <s v="Aarhus University, Denmark "/>
    <x v="392"/>
    <x v="9"/>
    <x v="9"/>
    <x v="4"/>
    <n v="100"/>
    <x v="0"/>
    <s v="Sandy"/>
    <n v="20200427"/>
    <x v="6"/>
    <x v="1"/>
    <n v="1870"/>
    <x v="1"/>
  </r>
  <r>
    <s v="Aarhus University, Denmark "/>
    <x v="392"/>
    <x v="9"/>
    <x v="9"/>
    <x v="4"/>
    <n v="100"/>
    <x v="0"/>
    <s v="Sandy"/>
    <n v="20200926"/>
    <x v="6"/>
    <x v="1"/>
    <n v="248"/>
    <x v="0"/>
  </r>
  <r>
    <s v="Aarhus University, Denmark "/>
    <x v="392"/>
    <x v="9"/>
    <x v="9"/>
    <x v="4"/>
    <n v="100"/>
    <x v="0"/>
    <s v="Sandy"/>
    <n v="20190914"/>
    <x v="3"/>
    <x v="1"/>
    <n v="226"/>
    <x v="0"/>
  </r>
  <r>
    <s v="Aarhus University, Denmark "/>
    <x v="401"/>
    <x v="9"/>
    <x v="9"/>
    <x v="5"/>
    <n v="99"/>
    <x v="0"/>
    <s v="Sandy"/>
    <n v="20150703"/>
    <x v="1"/>
    <x v="1"/>
    <n v="67"/>
    <x v="0"/>
  </r>
  <r>
    <s v="Aarhus University, Denmark "/>
    <x v="401"/>
    <x v="9"/>
    <x v="9"/>
    <x v="5"/>
    <n v="99"/>
    <x v="0"/>
    <s v="Sandy"/>
    <n v="20170621"/>
    <x v="4"/>
    <x v="1"/>
    <n v="22"/>
    <x v="0"/>
  </r>
  <r>
    <s v="Aarhus University, Denmark "/>
    <x v="401"/>
    <x v="9"/>
    <x v="9"/>
    <x v="5"/>
    <n v="99"/>
    <x v="0"/>
    <s v="Sandy"/>
    <n v="20200709"/>
    <x v="6"/>
    <x v="1"/>
    <n v="26"/>
    <x v="0"/>
  </r>
  <r>
    <s v="Aarhus University, Denmark "/>
    <x v="401"/>
    <x v="9"/>
    <x v="9"/>
    <x v="5"/>
    <n v="99"/>
    <x v="0"/>
    <s v="Sandy"/>
    <n v="20180419"/>
    <x v="2"/>
    <x v="1"/>
    <n v="76"/>
    <x v="0"/>
  </r>
  <r>
    <s v="Aarhus University, Denmark "/>
    <x v="401"/>
    <x v="9"/>
    <x v="9"/>
    <x v="5"/>
    <n v="99"/>
    <x v="0"/>
    <s v="Sandy"/>
    <n v="20201001"/>
    <x v="6"/>
    <x v="1"/>
    <n v="33"/>
    <x v="0"/>
  </r>
  <r>
    <s v="Swiss Litter Report"/>
    <x v="404"/>
    <x v="3"/>
    <x v="3"/>
    <x v="3"/>
    <n v="32"/>
    <x v="1"/>
    <s v="N/A"/>
    <n v="20171130"/>
    <x v="4"/>
    <x v="0"/>
    <n v="31"/>
    <x v="0"/>
  </r>
  <r>
    <s v="Surfrider Foundation Europe"/>
    <x v="426"/>
    <x v="5"/>
    <x v="5"/>
    <x v="4"/>
    <n v="72"/>
    <x v="1"/>
    <s v="N/A"/>
    <n v="20150402"/>
    <x v="1"/>
    <x v="0"/>
    <n v="260"/>
    <x v="0"/>
  </r>
  <r>
    <s v="gBqsPxAZ"/>
    <x v="427"/>
    <x v="7"/>
    <x v="7"/>
    <x v="0"/>
    <n v="50"/>
    <x v="3"/>
    <s v="Sandy"/>
    <n v="20200202"/>
    <x v="6"/>
    <x v="1"/>
    <n v="1"/>
    <x v="0"/>
  </r>
  <r>
    <s v="gBqsPxAZ"/>
    <x v="427"/>
    <x v="7"/>
    <x v="7"/>
    <x v="0"/>
    <n v="50"/>
    <x v="3"/>
    <s v="Sandy"/>
    <n v="20190424"/>
    <x v="3"/>
    <x v="1"/>
    <n v="611"/>
    <x v="2"/>
  </r>
  <r>
    <s v="Swiss Litter Report"/>
    <x v="141"/>
    <x v="3"/>
    <x v="3"/>
    <x v="3"/>
    <n v="96"/>
    <x v="0"/>
    <s v="Other (mixed)"/>
    <n v="20180309"/>
    <x v="2"/>
    <x v="0"/>
    <n v="34"/>
    <x v="0"/>
  </r>
  <r>
    <s v="Swiss Litter Report"/>
    <x v="141"/>
    <x v="3"/>
    <x v="3"/>
    <x v="3"/>
    <n v="96"/>
    <x v="0"/>
    <s v="Other (mixed)"/>
    <n v="20171116"/>
    <x v="4"/>
    <x v="0"/>
    <n v="15"/>
    <x v="0"/>
  </r>
  <r>
    <s v="Swiss Litter Report"/>
    <x v="141"/>
    <x v="3"/>
    <x v="3"/>
    <x v="3"/>
    <n v="96"/>
    <x v="0"/>
    <s v="Other (mixed)"/>
    <n v="20170406"/>
    <x v="4"/>
    <x v="0"/>
    <n v="21"/>
    <x v="0"/>
  </r>
  <r>
    <s v="Swiss Litter Report"/>
    <x v="141"/>
    <x v="3"/>
    <x v="3"/>
    <x v="3"/>
    <n v="96"/>
    <x v="0"/>
    <s v="Other (mixed)"/>
    <n v="20170814"/>
    <x v="4"/>
    <x v="0"/>
    <n v="33"/>
    <x v="0"/>
  </r>
  <r>
    <s v="Surfrider Foundation Europe"/>
    <x v="428"/>
    <x v="5"/>
    <x v="5"/>
    <x v="4"/>
    <n v="73"/>
    <x v="1"/>
    <s v="N/A"/>
    <n v="20150330"/>
    <x v="1"/>
    <x v="0"/>
    <n v="304"/>
    <x v="0"/>
  </r>
  <r>
    <s v="Surfrider Foundation Europe"/>
    <x v="429"/>
    <x v="2"/>
    <x v="2"/>
    <x v="1"/>
    <n v="2000"/>
    <x v="1"/>
    <s v="N/A"/>
    <n v="20190519"/>
    <x v="3"/>
    <x v="0"/>
    <n v="6294"/>
    <x v="4"/>
  </r>
  <r>
    <s v="Surfrider Foundation Europe"/>
    <x v="430"/>
    <x v="5"/>
    <x v="5"/>
    <x v="4"/>
    <n v="73"/>
    <x v="1"/>
    <s v="N/A"/>
    <n v="20150409"/>
    <x v="1"/>
    <x v="0"/>
    <n v="448"/>
    <x v="0"/>
  </r>
  <r>
    <s v="Surfrider Foundation Europe"/>
    <x v="431"/>
    <x v="2"/>
    <x v="2"/>
    <x v="2"/>
    <n v="350"/>
    <x v="1"/>
    <s v="N/A"/>
    <n v="20190422"/>
    <x v="3"/>
    <x v="0"/>
    <n v="273"/>
    <x v="0"/>
  </r>
  <r>
    <s v="Swiss Litter Report"/>
    <x v="379"/>
    <x v="3"/>
    <x v="3"/>
    <x v="3"/>
    <n v="66"/>
    <x v="1"/>
    <s v="N/A"/>
    <n v="20171216"/>
    <x v="4"/>
    <x v="0"/>
    <n v="0"/>
    <x v="0"/>
  </r>
  <r>
    <s v="Swiss Litter Report"/>
    <x v="379"/>
    <x v="3"/>
    <x v="3"/>
    <x v="3"/>
    <n v="66"/>
    <x v="1"/>
    <s v="N/A"/>
    <n v="20170715"/>
    <x v="4"/>
    <x v="0"/>
    <n v="70"/>
    <x v="0"/>
  </r>
  <r>
    <s v="Swiss Litter Report"/>
    <x v="379"/>
    <x v="3"/>
    <x v="3"/>
    <x v="3"/>
    <n v="66"/>
    <x v="1"/>
    <s v="N/A"/>
    <n v="20170520"/>
    <x v="4"/>
    <x v="0"/>
    <n v="27"/>
    <x v="0"/>
  </r>
  <r>
    <s v="Swiss Litter Report"/>
    <x v="379"/>
    <x v="3"/>
    <x v="3"/>
    <x v="3"/>
    <n v="66"/>
    <x v="1"/>
    <s v="N/A"/>
    <n v="20180120"/>
    <x v="2"/>
    <x v="0"/>
    <n v="0"/>
    <x v="0"/>
  </r>
  <r>
    <s v="Surfrider Foundation Europe"/>
    <x v="395"/>
    <x v="2"/>
    <x v="2"/>
    <x v="4"/>
    <n v="150"/>
    <x v="1"/>
    <s v="N/A"/>
    <n v="20190926"/>
    <x v="3"/>
    <x v="0"/>
    <n v="2261"/>
    <x v="3"/>
  </r>
  <r>
    <s v="Surfrider Foundation Europe"/>
    <x v="395"/>
    <x v="2"/>
    <x v="2"/>
    <x v="4"/>
    <n v="150"/>
    <x v="1"/>
    <s v="N/A"/>
    <n v="20190701"/>
    <x v="3"/>
    <x v="0"/>
    <n v="886"/>
    <x v="2"/>
  </r>
  <r>
    <s v="Surfrider Foundation Europe"/>
    <x v="432"/>
    <x v="8"/>
    <x v="8"/>
    <x v="4"/>
    <n v="750"/>
    <x v="1"/>
    <s v="N/A"/>
    <n v="20191219"/>
    <x v="3"/>
    <x v="0"/>
    <n v="1147"/>
    <x v="1"/>
  </r>
  <r>
    <s v="Surfrider Foundation Europe"/>
    <x v="433"/>
    <x v="1"/>
    <x v="1"/>
    <x v="2"/>
    <n v="88"/>
    <x v="1"/>
    <s v="N/A"/>
    <n v="20150321"/>
    <x v="1"/>
    <x v="0"/>
    <n v="536"/>
    <x v="2"/>
  </r>
  <r>
    <s v="Marnoba"/>
    <x v="434"/>
    <x v="8"/>
    <x v="8"/>
    <x v="2"/>
    <n v="100"/>
    <x v="2"/>
    <s v="Sandy"/>
    <n v="20150510"/>
    <x v="1"/>
    <x v="0"/>
    <n v="369"/>
    <x v="0"/>
  </r>
  <r>
    <s v="Surfrider Foundation Europe"/>
    <x v="435"/>
    <x v="15"/>
    <x v="15"/>
    <x v="5"/>
    <n v="64"/>
    <x v="1"/>
    <s v="N/A"/>
    <n v="20150321"/>
    <x v="1"/>
    <x v="0"/>
    <n v="114"/>
    <x v="0"/>
  </r>
  <r>
    <s v="WWF Denmark"/>
    <x v="436"/>
    <x v="9"/>
    <x v="9"/>
    <x v="5"/>
    <n v="931"/>
    <x v="2"/>
    <s v="Sandy"/>
    <n v="20190507"/>
    <x v="3"/>
    <x v="0"/>
    <n v="444"/>
    <x v="0"/>
  </r>
  <r>
    <s v="WWF Denmark"/>
    <x v="436"/>
    <x v="9"/>
    <x v="9"/>
    <x v="5"/>
    <n v="931"/>
    <x v="2"/>
    <s v="Sandy"/>
    <n v="20190904"/>
    <x v="3"/>
    <x v="0"/>
    <n v="478"/>
    <x v="0"/>
  </r>
  <r>
    <s v="Hold Danmark Rent"/>
    <x v="437"/>
    <x v="9"/>
    <x v="9"/>
    <x v="4"/>
    <n v="2678"/>
    <x v="1"/>
    <s v="N/A"/>
    <n v="20131021"/>
    <x v="7"/>
    <x v="0"/>
    <n v="679"/>
    <x v="2"/>
  </r>
  <r>
    <s v="gBqsPxAZ"/>
    <x v="414"/>
    <x v="0"/>
    <x v="0"/>
    <x v="0"/>
    <n v="249"/>
    <x v="0"/>
    <s v="Sandy"/>
    <n v="20150902"/>
    <x v="1"/>
    <x v="0"/>
    <n v="915"/>
    <x v="2"/>
  </r>
  <r>
    <s v="gBqsPxAZ"/>
    <x v="414"/>
    <x v="0"/>
    <x v="0"/>
    <x v="0"/>
    <n v="249"/>
    <x v="0"/>
    <s v="Sandy"/>
    <n v="20160310"/>
    <x v="0"/>
    <x v="0"/>
    <n v="261"/>
    <x v="0"/>
  </r>
  <r>
    <s v="gBqsPxAZ"/>
    <x v="414"/>
    <x v="0"/>
    <x v="0"/>
    <x v="0"/>
    <n v="249"/>
    <x v="0"/>
    <s v="Sandy"/>
    <n v="20151008"/>
    <x v="1"/>
    <x v="0"/>
    <n v="490"/>
    <x v="0"/>
  </r>
  <r>
    <s v="Surfrider Foundation Europe"/>
    <x v="438"/>
    <x v="5"/>
    <x v="5"/>
    <x v="4"/>
    <n v="750"/>
    <x v="1"/>
    <s v="N/A"/>
    <n v="20190319"/>
    <x v="3"/>
    <x v="0"/>
    <n v="4198"/>
    <x v="3"/>
  </r>
  <r>
    <s v="Legambiente Onlus"/>
    <x v="439"/>
    <x v="1"/>
    <x v="1"/>
    <x v="2"/>
    <n v="100"/>
    <x v="1"/>
    <s v="N/A"/>
    <n v="20170428"/>
    <x v="4"/>
    <x v="1"/>
    <n v="271"/>
    <x v="0"/>
  </r>
  <r>
    <s v="Surfrider Foundation Europe"/>
    <x v="440"/>
    <x v="2"/>
    <x v="2"/>
    <x v="2"/>
    <n v="350"/>
    <x v="1"/>
    <s v="N/A"/>
    <n v="20190515"/>
    <x v="3"/>
    <x v="0"/>
    <n v="242"/>
    <x v="0"/>
  </r>
  <r>
    <s v="Surfrider Foundation Europe"/>
    <x v="441"/>
    <x v="5"/>
    <x v="5"/>
    <x v="4"/>
    <n v="73"/>
    <x v="1"/>
    <s v="N/A"/>
    <n v="20150402"/>
    <x v="1"/>
    <x v="0"/>
    <n v="6"/>
    <x v="0"/>
  </r>
  <r>
    <s v="Mare Nostrum"/>
    <x v="442"/>
    <x v="13"/>
    <x v="13"/>
    <x v="0"/>
    <n v="103"/>
    <x v="0"/>
    <s v="Sandy"/>
    <n v="20161010"/>
    <x v="0"/>
    <x v="1"/>
    <n v="3139"/>
    <x v="3"/>
  </r>
  <r>
    <s v="Marnoba"/>
    <x v="443"/>
    <x v="8"/>
    <x v="8"/>
    <x v="2"/>
    <n v="100"/>
    <x v="2"/>
    <s v="Sandy"/>
    <n v="20140323"/>
    <x v="5"/>
    <x v="0"/>
    <n v="396"/>
    <x v="0"/>
  </r>
  <r>
    <s v="Surfrider Foundation Europe"/>
    <x v="444"/>
    <x v="5"/>
    <x v="5"/>
    <x v="4"/>
    <n v="75"/>
    <x v="1"/>
    <s v="N/A"/>
    <n v="20150511"/>
    <x v="1"/>
    <x v="0"/>
    <n v="280"/>
    <x v="0"/>
  </r>
  <r>
    <s v="Monitoraggio Strategia Marina – Ministero dell’Ambiente"/>
    <x v="445"/>
    <x v="1"/>
    <x v="1"/>
    <x v="2"/>
    <n v="99"/>
    <x v="1"/>
    <s v="N/A"/>
    <n v="20171130"/>
    <x v="4"/>
    <x v="1"/>
    <n v="412"/>
    <x v="0"/>
  </r>
  <r>
    <s v="Monitoraggio Strategia Marina – Ministero dell’Ambiente"/>
    <x v="445"/>
    <x v="1"/>
    <x v="1"/>
    <x v="2"/>
    <n v="99"/>
    <x v="1"/>
    <s v="N/A"/>
    <n v="20180323"/>
    <x v="2"/>
    <x v="1"/>
    <n v="412"/>
    <x v="0"/>
  </r>
  <r>
    <s v="Aarhus University, Denmark "/>
    <x v="392"/>
    <x v="9"/>
    <x v="9"/>
    <x v="4"/>
    <n v="100"/>
    <x v="0"/>
    <s v="Sandy"/>
    <n v="20190623"/>
    <x v="3"/>
    <x v="1"/>
    <n v="555"/>
    <x v="2"/>
  </r>
  <r>
    <s v="Legambiente Onlus"/>
    <x v="446"/>
    <x v="1"/>
    <x v="1"/>
    <x v="2"/>
    <n v="100"/>
    <x v="1"/>
    <s v="N/A"/>
    <n v="20170422"/>
    <x v="4"/>
    <x v="1"/>
    <n v="2102"/>
    <x v="3"/>
  </r>
  <r>
    <s v="Surfrider Foundation Europe"/>
    <x v="407"/>
    <x v="5"/>
    <x v="5"/>
    <x v="4"/>
    <n v="74"/>
    <x v="1"/>
    <s v="N/A"/>
    <n v="20150505"/>
    <x v="1"/>
    <x v="0"/>
    <n v="436"/>
    <x v="0"/>
  </r>
  <r>
    <s v="Surfrider Foundation Europe"/>
    <x v="447"/>
    <x v="5"/>
    <x v="5"/>
    <x v="4"/>
    <n v="74"/>
    <x v="1"/>
    <s v="N/A"/>
    <n v="20150609"/>
    <x v="1"/>
    <x v="0"/>
    <n v="486"/>
    <x v="0"/>
  </r>
  <r>
    <s v="ICES Secretariat"/>
    <x v="448"/>
    <x v="9"/>
    <x v="9"/>
    <x v="4"/>
    <n v="748"/>
    <x v="2"/>
    <s v="Sandy"/>
    <n v="20140509"/>
    <x v="5"/>
    <x v="0"/>
    <n v="360"/>
    <x v="0"/>
  </r>
  <r>
    <s v="gBqsPxAZ"/>
    <x v="449"/>
    <x v="21"/>
    <x v="2"/>
    <x v="4"/>
    <n v="783"/>
    <x v="1"/>
    <s v="N/A"/>
    <n v="20181212"/>
    <x v="2"/>
    <x v="0"/>
    <n v="541"/>
    <x v="2"/>
  </r>
  <r>
    <s v="gBqsPxAZ"/>
    <x v="450"/>
    <x v="10"/>
    <x v="10"/>
    <x v="4"/>
    <n v="747"/>
    <x v="1"/>
    <s v="N/A"/>
    <n v="20160617"/>
    <x v="0"/>
    <x v="0"/>
    <n v="8"/>
    <x v="0"/>
  </r>
  <r>
    <s v="Surfrider Foundation Europe"/>
    <x v="451"/>
    <x v="2"/>
    <x v="2"/>
    <x v="4"/>
    <n v="1600"/>
    <x v="1"/>
    <s v="N/A"/>
    <n v="20190422"/>
    <x v="3"/>
    <x v="0"/>
    <n v="2879"/>
    <x v="3"/>
  </r>
  <r>
    <s v="Swiss Litter Report"/>
    <x v="205"/>
    <x v="3"/>
    <x v="3"/>
    <x v="3"/>
    <n v="28"/>
    <x v="0"/>
    <s v="Sandy"/>
    <n v="20170529"/>
    <x v="4"/>
    <x v="0"/>
    <n v="9"/>
    <x v="0"/>
  </r>
  <r>
    <s v="Surfrider Foundation Europe"/>
    <x v="452"/>
    <x v="5"/>
    <x v="5"/>
    <x v="4"/>
    <n v="150"/>
    <x v="1"/>
    <s v="N/A"/>
    <n v="20190320"/>
    <x v="3"/>
    <x v="0"/>
    <n v="867"/>
    <x v="2"/>
  </r>
  <r>
    <s v="Surfrider Foundation Europe"/>
    <x v="453"/>
    <x v="8"/>
    <x v="8"/>
    <x v="2"/>
    <n v="83"/>
    <x v="1"/>
    <s v="N/A"/>
    <n v="20150329"/>
    <x v="1"/>
    <x v="0"/>
    <n v="24"/>
    <x v="0"/>
  </r>
  <r>
    <s v="Surfrider Foundation Europe"/>
    <x v="454"/>
    <x v="2"/>
    <x v="2"/>
    <x v="4"/>
    <n v="2000"/>
    <x v="1"/>
    <s v="N/A"/>
    <n v="20190324"/>
    <x v="3"/>
    <x v="0"/>
    <n v="373"/>
    <x v="0"/>
  </r>
  <r>
    <s v="Coder Dojo Dunmore East"/>
    <x v="455"/>
    <x v="10"/>
    <x v="10"/>
    <x v="4"/>
    <n v="53"/>
    <x v="2"/>
    <s v="Pebbels"/>
    <n v="20190309"/>
    <x v="3"/>
    <x v="0"/>
    <n v="25"/>
    <x v="0"/>
  </r>
  <r>
    <s v="Surfrider Foundation Europe"/>
    <x v="456"/>
    <x v="2"/>
    <x v="2"/>
    <x v="4"/>
    <n v="750"/>
    <x v="1"/>
    <s v="N/A"/>
    <n v="20190811"/>
    <x v="3"/>
    <x v="0"/>
    <n v="312"/>
    <x v="0"/>
  </r>
  <r>
    <s v="gBqsPxAZ"/>
    <x v="457"/>
    <x v="10"/>
    <x v="10"/>
    <x v="4"/>
    <n v="142"/>
    <x v="1"/>
    <s v="N/A"/>
    <n v="20160618"/>
    <x v="0"/>
    <x v="0"/>
    <n v="0"/>
    <x v="0"/>
  </r>
  <r>
    <s v="gBqsPxAZ"/>
    <x v="457"/>
    <x v="10"/>
    <x v="10"/>
    <x v="4"/>
    <n v="142"/>
    <x v="1"/>
    <s v="N/A"/>
    <n v="20160618"/>
    <x v="0"/>
    <x v="0"/>
    <n v="52"/>
    <x v="0"/>
  </r>
  <r>
    <s v="Surfrider Foundation Europe"/>
    <x v="458"/>
    <x v="5"/>
    <x v="5"/>
    <x v="4"/>
    <n v="70"/>
    <x v="1"/>
    <s v="N/A"/>
    <n v="20150523"/>
    <x v="1"/>
    <x v="0"/>
    <n v="1286"/>
    <x v="1"/>
  </r>
  <r>
    <s v="Surfrider Foundation Europe"/>
    <x v="459"/>
    <x v="2"/>
    <x v="2"/>
    <x v="4"/>
    <n v="350"/>
    <x v="1"/>
    <s v="N/A"/>
    <n v="20190606"/>
    <x v="3"/>
    <x v="0"/>
    <n v="401"/>
    <x v="0"/>
  </r>
  <r>
    <s v="Swiss Litter Report"/>
    <x v="419"/>
    <x v="3"/>
    <x v="3"/>
    <x v="3"/>
    <n v="33"/>
    <x v="0"/>
    <s v="Pebbels"/>
    <n v="20180316"/>
    <x v="2"/>
    <x v="0"/>
    <n v="2"/>
    <x v="0"/>
  </r>
  <r>
    <s v="Swiss Litter Report"/>
    <x v="419"/>
    <x v="3"/>
    <x v="3"/>
    <x v="3"/>
    <n v="33"/>
    <x v="0"/>
    <s v="Pebbels"/>
    <n v="20170617"/>
    <x v="4"/>
    <x v="0"/>
    <n v="27"/>
    <x v="0"/>
  </r>
  <r>
    <s v="Swiss Litter Report"/>
    <x v="419"/>
    <x v="3"/>
    <x v="3"/>
    <x v="3"/>
    <n v="33"/>
    <x v="0"/>
    <s v="Pebbels"/>
    <n v="20180130"/>
    <x v="2"/>
    <x v="0"/>
    <n v="3"/>
    <x v="0"/>
  </r>
  <r>
    <s v="Swiss Litter Report"/>
    <x v="419"/>
    <x v="3"/>
    <x v="3"/>
    <x v="3"/>
    <n v="33"/>
    <x v="0"/>
    <s v="Pebbels"/>
    <n v="20171231"/>
    <x v="4"/>
    <x v="0"/>
    <n v="1"/>
    <x v="0"/>
  </r>
  <r>
    <s v="Swiss Litter Report"/>
    <x v="419"/>
    <x v="3"/>
    <x v="3"/>
    <x v="3"/>
    <n v="33"/>
    <x v="0"/>
    <s v="Pebbels"/>
    <n v="20171029"/>
    <x v="4"/>
    <x v="0"/>
    <n v="1"/>
    <x v="0"/>
  </r>
  <r>
    <s v="Swiss Litter Report"/>
    <x v="425"/>
    <x v="3"/>
    <x v="3"/>
    <x v="3"/>
    <n v="28"/>
    <x v="0"/>
    <s v="Other (mixed)"/>
    <n v="20171118"/>
    <x v="4"/>
    <x v="0"/>
    <n v="7"/>
    <x v="0"/>
  </r>
  <r>
    <s v="Swiss Litter Report"/>
    <x v="425"/>
    <x v="3"/>
    <x v="3"/>
    <x v="3"/>
    <n v="28"/>
    <x v="0"/>
    <s v="Other (mixed)"/>
    <n v="20170509"/>
    <x v="4"/>
    <x v="0"/>
    <n v="33"/>
    <x v="0"/>
  </r>
  <r>
    <s v="Swiss Litter Report"/>
    <x v="425"/>
    <x v="3"/>
    <x v="3"/>
    <x v="3"/>
    <n v="28"/>
    <x v="0"/>
    <s v="Other (mixed)"/>
    <n v="20171031"/>
    <x v="4"/>
    <x v="0"/>
    <n v="10"/>
    <x v="0"/>
  </r>
  <r>
    <s v="Swiss Litter Report"/>
    <x v="425"/>
    <x v="3"/>
    <x v="3"/>
    <x v="3"/>
    <n v="28"/>
    <x v="0"/>
    <s v="Other (mixed)"/>
    <n v="20180131"/>
    <x v="2"/>
    <x v="0"/>
    <n v="32"/>
    <x v="0"/>
  </r>
  <r>
    <s v="Swiss Litter Report"/>
    <x v="425"/>
    <x v="3"/>
    <x v="3"/>
    <x v="3"/>
    <n v="28"/>
    <x v="0"/>
    <s v="Other (mixed)"/>
    <n v="20180319"/>
    <x v="2"/>
    <x v="0"/>
    <n v="21"/>
    <x v="0"/>
  </r>
  <r>
    <s v="Mare Nostrum"/>
    <x v="442"/>
    <x v="13"/>
    <x v="13"/>
    <x v="0"/>
    <n v="103"/>
    <x v="0"/>
    <s v="Sandy"/>
    <n v="20180927"/>
    <x v="2"/>
    <x v="1"/>
    <n v="127"/>
    <x v="0"/>
  </r>
  <r>
    <s v="Mare Nostrum"/>
    <x v="442"/>
    <x v="13"/>
    <x v="13"/>
    <x v="0"/>
    <n v="103"/>
    <x v="0"/>
    <s v="Sandy"/>
    <n v="20170410"/>
    <x v="4"/>
    <x v="1"/>
    <n v="136"/>
    <x v="0"/>
  </r>
  <r>
    <s v="Mare Nostrum"/>
    <x v="442"/>
    <x v="13"/>
    <x v="13"/>
    <x v="0"/>
    <n v="103"/>
    <x v="0"/>
    <s v="Sandy"/>
    <n v="20160411"/>
    <x v="0"/>
    <x v="1"/>
    <n v="113"/>
    <x v="0"/>
  </r>
  <r>
    <s v="Mare Nostrum"/>
    <x v="442"/>
    <x v="13"/>
    <x v="13"/>
    <x v="0"/>
    <n v="103"/>
    <x v="0"/>
    <s v="Sandy"/>
    <n v="20150413"/>
    <x v="1"/>
    <x v="1"/>
    <n v="58"/>
    <x v="0"/>
  </r>
  <r>
    <s v="Mare Nostrum"/>
    <x v="442"/>
    <x v="13"/>
    <x v="13"/>
    <x v="0"/>
    <n v="103"/>
    <x v="0"/>
    <s v="Sandy"/>
    <n v="20171016"/>
    <x v="4"/>
    <x v="1"/>
    <n v="318"/>
    <x v="0"/>
  </r>
  <r>
    <s v="Swiss Litter Report"/>
    <x v="354"/>
    <x v="15"/>
    <x v="15"/>
    <x v="3"/>
    <n v="163"/>
    <x v="0"/>
    <s v="Rocky"/>
    <n v="20171021"/>
    <x v="4"/>
    <x v="0"/>
    <n v="1"/>
    <x v="0"/>
  </r>
  <r>
    <s v="Swiss Litter Report"/>
    <x v="354"/>
    <x v="15"/>
    <x v="15"/>
    <x v="3"/>
    <n v="163"/>
    <x v="0"/>
    <s v="Rocky"/>
    <n v="20170910"/>
    <x v="4"/>
    <x v="1"/>
    <n v="3"/>
    <x v="0"/>
  </r>
  <r>
    <s v="Swiss Litter Report"/>
    <x v="354"/>
    <x v="15"/>
    <x v="15"/>
    <x v="3"/>
    <n v="163"/>
    <x v="0"/>
    <s v="Rocky"/>
    <n v="20170601"/>
    <x v="4"/>
    <x v="0"/>
    <n v="8"/>
    <x v="0"/>
  </r>
  <r>
    <s v="Marnoba"/>
    <x v="460"/>
    <x v="8"/>
    <x v="8"/>
    <x v="4"/>
    <n v="100"/>
    <x v="0"/>
    <s v="Sandy"/>
    <n v="20170219"/>
    <x v="4"/>
    <x v="0"/>
    <n v="563"/>
    <x v="2"/>
  </r>
  <r>
    <s v="Marnoba"/>
    <x v="461"/>
    <x v="8"/>
    <x v="8"/>
    <x v="2"/>
    <n v="100"/>
    <x v="3"/>
    <s v="Sandy"/>
    <n v="20130314"/>
    <x v="7"/>
    <x v="0"/>
    <n v="66"/>
    <x v="0"/>
  </r>
  <r>
    <s v="gBqsPxAZ"/>
    <x v="427"/>
    <x v="7"/>
    <x v="7"/>
    <x v="0"/>
    <n v="50"/>
    <x v="3"/>
    <s v="Sandy"/>
    <n v="20191122"/>
    <x v="3"/>
    <x v="1"/>
    <n v="413"/>
    <x v="0"/>
  </r>
  <r>
    <s v="gBqsPxAZ"/>
    <x v="427"/>
    <x v="7"/>
    <x v="7"/>
    <x v="0"/>
    <n v="50"/>
    <x v="3"/>
    <s v="Sandy"/>
    <n v="20190127"/>
    <x v="3"/>
    <x v="1"/>
    <n v="469"/>
    <x v="0"/>
  </r>
  <r>
    <s v="gBqsPxAZ"/>
    <x v="427"/>
    <x v="7"/>
    <x v="7"/>
    <x v="0"/>
    <n v="50"/>
    <x v="3"/>
    <s v="Sandy"/>
    <n v="20190824"/>
    <x v="3"/>
    <x v="1"/>
    <n v="939"/>
    <x v="2"/>
  </r>
  <r>
    <s v="Surfrider Foundation Europe"/>
    <x v="462"/>
    <x v="5"/>
    <x v="5"/>
    <x v="2"/>
    <n v="750"/>
    <x v="1"/>
    <s v="N/A"/>
    <n v="20190321"/>
    <x v="3"/>
    <x v="0"/>
    <n v="4704"/>
    <x v="3"/>
  </r>
  <r>
    <s v="Aarhus University, Denmark "/>
    <x v="401"/>
    <x v="9"/>
    <x v="9"/>
    <x v="5"/>
    <n v="99"/>
    <x v="0"/>
    <s v="Sandy"/>
    <n v="20170927"/>
    <x v="4"/>
    <x v="1"/>
    <n v="46"/>
    <x v="0"/>
  </r>
  <r>
    <s v="Aarhus University, Denmark "/>
    <x v="401"/>
    <x v="9"/>
    <x v="9"/>
    <x v="5"/>
    <n v="99"/>
    <x v="0"/>
    <s v="Sandy"/>
    <n v="20150416"/>
    <x v="1"/>
    <x v="1"/>
    <n v="203"/>
    <x v="0"/>
  </r>
  <r>
    <s v="Aarhus University, Denmark "/>
    <x v="401"/>
    <x v="9"/>
    <x v="9"/>
    <x v="5"/>
    <n v="99"/>
    <x v="0"/>
    <s v="Sandy"/>
    <n v="20160414"/>
    <x v="0"/>
    <x v="1"/>
    <n v="268"/>
    <x v="0"/>
  </r>
  <r>
    <s v="Aarhus University, Denmark "/>
    <x v="401"/>
    <x v="9"/>
    <x v="9"/>
    <x v="5"/>
    <n v="99"/>
    <x v="0"/>
    <s v="Sandy"/>
    <n v="20160621"/>
    <x v="0"/>
    <x v="1"/>
    <n v="71"/>
    <x v="0"/>
  </r>
  <r>
    <s v="Swiss Litter Report"/>
    <x v="141"/>
    <x v="3"/>
    <x v="3"/>
    <x v="3"/>
    <n v="96"/>
    <x v="0"/>
    <s v="Other (mixed)"/>
    <n v="20170518"/>
    <x v="4"/>
    <x v="0"/>
    <n v="45"/>
    <x v="0"/>
  </r>
  <r>
    <s v="Swiss Litter Report"/>
    <x v="141"/>
    <x v="3"/>
    <x v="3"/>
    <x v="3"/>
    <n v="96"/>
    <x v="0"/>
    <s v="Other (mixed)"/>
    <n v="20170501"/>
    <x v="4"/>
    <x v="1"/>
    <n v="10"/>
    <x v="0"/>
  </r>
  <r>
    <s v="Swiss Litter Report"/>
    <x v="141"/>
    <x v="3"/>
    <x v="3"/>
    <x v="3"/>
    <n v="96"/>
    <x v="0"/>
    <s v="Other (mixed)"/>
    <n v="20180216"/>
    <x v="2"/>
    <x v="0"/>
    <n v="1"/>
    <x v="0"/>
  </r>
  <r>
    <s v="Swiss Litter Report"/>
    <x v="141"/>
    <x v="3"/>
    <x v="3"/>
    <x v="3"/>
    <n v="96"/>
    <x v="0"/>
    <s v="Other (mixed)"/>
    <n v="20170529"/>
    <x v="4"/>
    <x v="0"/>
    <n v="86"/>
    <x v="0"/>
  </r>
  <r>
    <s v="Surfrider Foundation Europe"/>
    <x v="463"/>
    <x v="2"/>
    <x v="2"/>
    <x v="4"/>
    <n v="350"/>
    <x v="1"/>
    <s v="N/A"/>
    <n v="20190614"/>
    <x v="3"/>
    <x v="0"/>
    <n v="122"/>
    <x v="0"/>
  </r>
  <r>
    <s v="gBqsPxAZ"/>
    <x v="464"/>
    <x v="25"/>
    <x v="24"/>
    <x v="4"/>
    <n v="3259"/>
    <x v="2"/>
    <s v="Sandy"/>
    <n v="20170714"/>
    <x v="4"/>
    <x v="1"/>
    <n v="340"/>
    <x v="0"/>
  </r>
  <r>
    <s v="Surfrider Foundation Europe"/>
    <x v="465"/>
    <x v="6"/>
    <x v="6"/>
    <x v="3"/>
    <n v="186"/>
    <x v="1"/>
    <s v="N/A"/>
    <n v="20150525"/>
    <x v="1"/>
    <x v="0"/>
    <n v="1117"/>
    <x v="1"/>
  </r>
  <r>
    <s v="gBqsPxAZ"/>
    <x v="466"/>
    <x v="0"/>
    <x v="0"/>
    <x v="0"/>
    <n v="2332"/>
    <x v="2"/>
    <s v="Sandy"/>
    <n v="20151010"/>
    <x v="1"/>
    <x v="0"/>
    <n v="831"/>
    <x v="2"/>
  </r>
  <r>
    <s v="gBqsPxAZ"/>
    <x v="466"/>
    <x v="0"/>
    <x v="0"/>
    <x v="0"/>
    <n v="2332"/>
    <x v="2"/>
    <s v="Sandy"/>
    <n v="20150905"/>
    <x v="1"/>
    <x v="0"/>
    <n v="618"/>
    <x v="2"/>
  </r>
  <r>
    <s v="Monitoraggio Strategia Marina – Ministero dell’Ambiente"/>
    <x v="445"/>
    <x v="1"/>
    <x v="1"/>
    <x v="2"/>
    <n v="99"/>
    <x v="1"/>
    <s v="N/A"/>
    <n v="20181129"/>
    <x v="2"/>
    <x v="1"/>
    <n v="412"/>
    <x v="0"/>
  </r>
  <r>
    <s v="Monitoraggio Strategia Marina – Ministero dell’Ambiente"/>
    <x v="445"/>
    <x v="1"/>
    <x v="1"/>
    <x v="2"/>
    <n v="99"/>
    <x v="1"/>
    <s v="N/A"/>
    <n v="20170228"/>
    <x v="4"/>
    <x v="1"/>
    <n v="412"/>
    <x v="0"/>
  </r>
  <r>
    <s v="Mediterranean Microplastics Project (MMP)"/>
    <x v="467"/>
    <x v="27"/>
    <x v="26"/>
    <x v="2"/>
    <n v="25"/>
    <x v="2"/>
    <s v="Other (mixed)"/>
    <n v="20190907"/>
    <x v="3"/>
    <x v="0"/>
    <n v="4493"/>
    <x v="3"/>
  </r>
  <r>
    <s v="Surfrider Foundation Europe"/>
    <x v="468"/>
    <x v="1"/>
    <x v="1"/>
    <x v="2"/>
    <n v="79"/>
    <x v="1"/>
    <s v="N/A"/>
    <n v="20150418"/>
    <x v="1"/>
    <x v="0"/>
    <n v="297"/>
    <x v="0"/>
  </r>
  <r>
    <s v="Surfrider Foundation Europe"/>
    <x v="469"/>
    <x v="2"/>
    <x v="2"/>
    <x v="4"/>
    <n v="350"/>
    <x v="1"/>
    <s v="N/A"/>
    <n v="20191001"/>
    <x v="3"/>
    <x v="0"/>
    <n v="457"/>
    <x v="0"/>
  </r>
  <r>
    <s v="Surfrider Foundation Europe"/>
    <x v="470"/>
    <x v="5"/>
    <x v="5"/>
    <x v="4"/>
    <n v="69"/>
    <x v="1"/>
    <s v="N/A"/>
    <n v="20160319"/>
    <x v="0"/>
    <x v="0"/>
    <n v="1776"/>
    <x v="1"/>
  </r>
  <r>
    <s v="Surfrider Foundation Europe"/>
    <x v="471"/>
    <x v="1"/>
    <x v="1"/>
    <x v="2"/>
    <n v="80"/>
    <x v="1"/>
    <s v="N/A"/>
    <n v="20160124"/>
    <x v="0"/>
    <x v="0"/>
    <n v="268"/>
    <x v="0"/>
  </r>
  <r>
    <s v="Surfrider Foundation Europe"/>
    <x v="472"/>
    <x v="8"/>
    <x v="8"/>
    <x v="2"/>
    <n v="150"/>
    <x v="1"/>
    <s v="N/A"/>
    <n v="20191005"/>
    <x v="3"/>
    <x v="0"/>
    <n v="780"/>
    <x v="2"/>
  </r>
  <r>
    <s v="Swiss Litter Report"/>
    <x v="425"/>
    <x v="3"/>
    <x v="3"/>
    <x v="3"/>
    <n v="28"/>
    <x v="0"/>
    <s v="Other (mixed)"/>
    <n v="20171231"/>
    <x v="4"/>
    <x v="0"/>
    <n v="23"/>
    <x v="0"/>
  </r>
  <r>
    <s v="Swiss Litter Report"/>
    <x v="425"/>
    <x v="3"/>
    <x v="3"/>
    <x v="3"/>
    <n v="28"/>
    <x v="0"/>
    <s v="Other (mixed)"/>
    <n v="20170823"/>
    <x v="4"/>
    <x v="0"/>
    <n v="43"/>
    <x v="0"/>
  </r>
  <r>
    <s v="gBqsPxAZ"/>
    <x v="473"/>
    <x v="4"/>
    <x v="4"/>
    <x v="2"/>
    <n v="39"/>
    <x v="0"/>
    <s v="Other (mixed)"/>
    <n v="20140904"/>
    <x v="5"/>
    <x v="0"/>
    <n v="45"/>
    <x v="0"/>
  </r>
  <r>
    <s v="Surfrider Foundation Europe"/>
    <x v="474"/>
    <x v="5"/>
    <x v="5"/>
    <x v="4"/>
    <n v="73"/>
    <x v="1"/>
    <s v="N/A"/>
    <n v="20150322"/>
    <x v="1"/>
    <x v="0"/>
    <n v="443"/>
    <x v="0"/>
  </r>
  <r>
    <s v="Surfrider Foundation Europe"/>
    <x v="475"/>
    <x v="5"/>
    <x v="5"/>
    <x v="2"/>
    <n v="10000"/>
    <x v="1"/>
    <s v="N/A"/>
    <n v="20190607"/>
    <x v="3"/>
    <x v="0"/>
    <n v="650"/>
    <x v="2"/>
  </r>
  <r>
    <s v="Surfrider Foundation Europe"/>
    <x v="476"/>
    <x v="5"/>
    <x v="5"/>
    <x v="4"/>
    <n v="78"/>
    <x v="1"/>
    <s v="N/A"/>
    <n v="20150412"/>
    <x v="1"/>
    <x v="0"/>
    <n v="180"/>
    <x v="0"/>
  </r>
  <r>
    <s v="Surfrider Foundation Europe"/>
    <x v="477"/>
    <x v="1"/>
    <x v="1"/>
    <x v="2"/>
    <n v="79"/>
    <x v="1"/>
    <s v="N/A"/>
    <n v="20150509"/>
    <x v="1"/>
    <x v="0"/>
    <n v="1440"/>
    <x v="1"/>
  </r>
  <r>
    <s v="gBqsPxAZ"/>
    <x v="478"/>
    <x v="5"/>
    <x v="5"/>
    <x v="4"/>
    <n v="99"/>
    <x v="0"/>
    <s v="Sandy"/>
    <n v="20160513"/>
    <x v="0"/>
    <x v="0"/>
    <n v="81"/>
    <x v="0"/>
  </r>
  <r>
    <s v="UkrSCES Institution"/>
    <x v="479"/>
    <x v="14"/>
    <x v="14"/>
    <x v="0"/>
    <n v="102"/>
    <x v="2"/>
    <s v="Sandy"/>
    <n v="20170601"/>
    <x v="4"/>
    <x v="1"/>
    <n v="1279"/>
    <x v="1"/>
  </r>
  <r>
    <s v="Legambiente Onlus"/>
    <x v="480"/>
    <x v="1"/>
    <x v="1"/>
    <x v="2"/>
    <n v="100"/>
    <x v="1"/>
    <s v="N/A"/>
    <n v="20160514"/>
    <x v="0"/>
    <x v="1"/>
    <n v="461"/>
    <x v="0"/>
  </r>
  <r>
    <s v="Surfrider Foundation Europe"/>
    <x v="481"/>
    <x v="5"/>
    <x v="5"/>
    <x v="2"/>
    <n v="350"/>
    <x v="1"/>
    <s v="N/A"/>
    <n v="20190522"/>
    <x v="3"/>
    <x v="0"/>
    <n v="1155"/>
    <x v="1"/>
  </r>
  <r>
    <s v="Surfrider Foundation Europe"/>
    <x v="482"/>
    <x v="2"/>
    <x v="2"/>
    <x v="4"/>
    <n v="750"/>
    <x v="1"/>
    <s v="N/A"/>
    <n v="20190323"/>
    <x v="3"/>
    <x v="0"/>
    <n v="112"/>
    <x v="0"/>
  </r>
  <r>
    <s v="Swiss Litter Report"/>
    <x v="483"/>
    <x v="3"/>
    <x v="3"/>
    <x v="3"/>
    <n v="9"/>
    <x v="0"/>
    <s v="Other (mixed)"/>
    <n v="20170413"/>
    <x v="4"/>
    <x v="0"/>
    <n v="11"/>
    <x v="0"/>
  </r>
  <r>
    <s v="Swiss Litter Report"/>
    <x v="419"/>
    <x v="3"/>
    <x v="3"/>
    <x v="3"/>
    <n v="33"/>
    <x v="0"/>
    <s v="Pebbels"/>
    <n v="20170827"/>
    <x v="4"/>
    <x v="0"/>
    <n v="34"/>
    <x v="0"/>
  </r>
  <r>
    <s v="Swiss Litter Report"/>
    <x v="419"/>
    <x v="3"/>
    <x v="3"/>
    <x v="3"/>
    <n v="33"/>
    <x v="0"/>
    <s v="Pebbels"/>
    <n v="20171130"/>
    <x v="4"/>
    <x v="0"/>
    <n v="5"/>
    <x v="0"/>
  </r>
  <r>
    <s v="Swiss Litter Report"/>
    <x v="419"/>
    <x v="3"/>
    <x v="3"/>
    <x v="3"/>
    <n v="33"/>
    <x v="0"/>
    <s v="Pebbels"/>
    <n v="20170418"/>
    <x v="4"/>
    <x v="0"/>
    <n v="412"/>
    <x v="0"/>
  </r>
  <r>
    <s v="Swiss Litter Report"/>
    <x v="419"/>
    <x v="3"/>
    <x v="3"/>
    <x v="3"/>
    <n v="33"/>
    <x v="0"/>
    <s v="Pebbels"/>
    <n v="20170723"/>
    <x v="4"/>
    <x v="0"/>
    <n v="23"/>
    <x v="0"/>
  </r>
  <r>
    <s v="Swiss Litter Report"/>
    <x v="419"/>
    <x v="3"/>
    <x v="3"/>
    <x v="3"/>
    <n v="33"/>
    <x v="0"/>
    <s v="Pebbels"/>
    <n v="20170930"/>
    <x v="4"/>
    <x v="0"/>
    <n v="6"/>
    <x v="0"/>
  </r>
  <r>
    <s v="Marnoba"/>
    <x v="461"/>
    <x v="8"/>
    <x v="8"/>
    <x v="2"/>
    <n v="100"/>
    <x v="3"/>
    <s v="Sandy"/>
    <n v="20130919"/>
    <x v="7"/>
    <x v="0"/>
    <n v="221"/>
    <x v="0"/>
  </r>
  <r>
    <s v="Surfrider Foundation Europe"/>
    <x v="484"/>
    <x v="5"/>
    <x v="5"/>
    <x v="4"/>
    <n v="350"/>
    <x v="1"/>
    <s v="N/A"/>
    <n v="20190210"/>
    <x v="3"/>
    <x v="0"/>
    <n v="1287"/>
    <x v="1"/>
  </r>
  <r>
    <s v="Keep Sweden Tidy"/>
    <x v="485"/>
    <x v="29"/>
    <x v="28"/>
    <x v="5"/>
    <n v="570"/>
    <x v="0"/>
    <s v="Sandy"/>
    <n v="20161102"/>
    <x v="0"/>
    <x v="1"/>
    <n v="34"/>
    <x v="0"/>
  </r>
  <r>
    <s v="Surfrider Foundation Europe"/>
    <x v="486"/>
    <x v="2"/>
    <x v="2"/>
    <x v="4"/>
    <n v="750"/>
    <x v="1"/>
    <s v="N/A"/>
    <n v="20190601"/>
    <x v="3"/>
    <x v="0"/>
    <n v="1135"/>
    <x v="1"/>
  </r>
  <r>
    <s v="Surfrider Foundation Europe"/>
    <x v="487"/>
    <x v="5"/>
    <x v="5"/>
    <x v="4"/>
    <n v="73"/>
    <x v="1"/>
    <s v="N/A"/>
    <n v="20150607"/>
    <x v="1"/>
    <x v="0"/>
    <n v="475"/>
    <x v="0"/>
  </r>
  <r>
    <s v="gBqsPxAZ"/>
    <x v="488"/>
    <x v="4"/>
    <x v="4"/>
    <x v="2"/>
    <n v="702"/>
    <x v="0"/>
    <s v="Sandy"/>
    <n v="20171014"/>
    <x v="4"/>
    <x v="0"/>
    <n v="2240"/>
    <x v="3"/>
  </r>
  <r>
    <s v="Surfrider Foundation Europe"/>
    <x v="489"/>
    <x v="5"/>
    <x v="5"/>
    <x v="4"/>
    <n v="183"/>
    <x v="1"/>
    <s v="N/A"/>
    <n v="20180605"/>
    <x v="2"/>
    <x v="0"/>
    <n v="724"/>
    <x v="2"/>
  </r>
  <r>
    <s v="Perseus"/>
    <x v="490"/>
    <x v="13"/>
    <x v="13"/>
    <x v="0"/>
    <n v="2121"/>
    <x v="2"/>
    <s v="Sandy"/>
    <n v="20150113"/>
    <x v="1"/>
    <x v="0"/>
    <n v="70"/>
    <x v="0"/>
  </r>
  <r>
    <s v="Perseus"/>
    <x v="490"/>
    <x v="13"/>
    <x v="13"/>
    <x v="0"/>
    <n v="2121"/>
    <x v="2"/>
    <s v="Sandy"/>
    <n v="20141007"/>
    <x v="5"/>
    <x v="0"/>
    <n v="123"/>
    <x v="0"/>
  </r>
  <r>
    <s v="Mare Nostrum"/>
    <x v="442"/>
    <x v="13"/>
    <x v="13"/>
    <x v="0"/>
    <n v="103"/>
    <x v="0"/>
    <s v="Sandy"/>
    <n v="20180416"/>
    <x v="2"/>
    <x v="1"/>
    <n v="161"/>
    <x v="0"/>
  </r>
  <r>
    <s v="Surfrider Foundation Europe"/>
    <x v="130"/>
    <x v="2"/>
    <x v="2"/>
    <x v="4"/>
    <n v="750"/>
    <x v="1"/>
    <s v="N/A"/>
    <n v="20190919"/>
    <x v="3"/>
    <x v="0"/>
    <n v="998"/>
    <x v="2"/>
  </r>
  <r>
    <s v="Surfrider Foundation Europe"/>
    <x v="491"/>
    <x v="5"/>
    <x v="5"/>
    <x v="4"/>
    <n v="76"/>
    <x v="1"/>
    <s v="N/A"/>
    <n v="20150321"/>
    <x v="1"/>
    <x v="0"/>
    <n v="214"/>
    <x v="0"/>
  </r>
  <r>
    <s v="gBqsPxAZ"/>
    <x v="492"/>
    <x v="8"/>
    <x v="8"/>
    <x v="2"/>
    <n v="1533"/>
    <x v="0"/>
    <s v="Sandy"/>
    <n v="20180823"/>
    <x v="2"/>
    <x v="0"/>
    <n v="931"/>
    <x v="2"/>
  </r>
  <r>
    <s v="Swiss Litter Report"/>
    <x v="493"/>
    <x v="3"/>
    <x v="3"/>
    <x v="3"/>
    <n v="77"/>
    <x v="0"/>
    <s v="Other (mixed)"/>
    <n v="20170830"/>
    <x v="4"/>
    <x v="0"/>
    <n v="39"/>
    <x v="0"/>
  </r>
  <r>
    <s v="Swiss Litter Report"/>
    <x v="493"/>
    <x v="3"/>
    <x v="3"/>
    <x v="3"/>
    <n v="77"/>
    <x v="0"/>
    <s v="Other (mixed)"/>
    <n v="20170503"/>
    <x v="4"/>
    <x v="0"/>
    <n v="41"/>
    <x v="0"/>
  </r>
  <r>
    <s v="Swiss Litter Report"/>
    <x v="493"/>
    <x v="3"/>
    <x v="3"/>
    <x v="3"/>
    <n v="77"/>
    <x v="0"/>
    <s v="Other (mixed)"/>
    <n v="20170930"/>
    <x v="4"/>
    <x v="0"/>
    <n v="12"/>
    <x v="0"/>
  </r>
  <r>
    <s v="Swiss Litter Report"/>
    <x v="493"/>
    <x v="3"/>
    <x v="3"/>
    <x v="3"/>
    <n v="77"/>
    <x v="0"/>
    <s v="Other (mixed)"/>
    <n v="20170609"/>
    <x v="4"/>
    <x v="0"/>
    <n v="54"/>
    <x v="0"/>
  </r>
  <r>
    <s v="Surfrider Foundation Europe"/>
    <x v="472"/>
    <x v="8"/>
    <x v="8"/>
    <x v="2"/>
    <n v="150"/>
    <x v="1"/>
    <s v="N/A"/>
    <n v="20191102"/>
    <x v="3"/>
    <x v="0"/>
    <n v="572"/>
    <x v="2"/>
  </r>
  <r>
    <s v="Portuguese Association for Marine Litter - APLM"/>
    <x v="156"/>
    <x v="17"/>
    <x v="17"/>
    <x v="4"/>
    <n v="133"/>
    <x v="2"/>
    <s v="Sandy"/>
    <n v="20170129"/>
    <x v="4"/>
    <x v="1"/>
    <n v="4506"/>
    <x v="3"/>
  </r>
  <r>
    <s v="Portuguese Association for Marine Litter - APLM"/>
    <x v="156"/>
    <x v="17"/>
    <x v="17"/>
    <x v="4"/>
    <n v="133"/>
    <x v="2"/>
    <s v="Sandy"/>
    <n v="20160917"/>
    <x v="0"/>
    <x v="1"/>
    <n v="4570"/>
    <x v="3"/>
  </r>
  <r>
    <s v="Marnoba"/>
    <x v="494"/>
    <x v="8"/>
    <x v="8"/>
    <x v="2"/>
    <n v="100"/>
    <x v="2"/>
    <s v="Sandy"/>
    <n v="20181021"/>
    <x v="2"/>
    <x v="0"/>
    <n v="58"/>
    <x v="0"/>
  </r>
  <r>
    <s v="Swiss Litter Report"/>
    <x v="483"/>
    <x v="3"/>
    <x v="3"/>
    <x v="3"/>
    <n v="9"/>
    <x v="0"/>
    <s v="Other (mixed)"/>
    <n v="20170830"/>
    <x v="4"/>
    <x v="0"/>
    <n v="5"/>
    <x v="0"/>
  </r>
  <r>
    <s v="Swiss Litter Report"/>
    <x v="483"/>
    <x v="3"/>
    <x v="3"/>
    <x v="3"/>
    <n v="9"/>
    <x v="0"/>
    <s v="Other (mixed)"/>
    <n v="20170721"/>
    <x v="4"/>
    <x v="0"/>
    <n v="6"/>
    <x v="0"/>
  </r>
  <r>
    <s v="Swiss Litter Report"/>
    <x v="483"/>
    <x v="3"/>
    <x v="3"/>
    <x v="3"/>
    <n v="9"/>
    <x v="0"/>
    <s v="Other (mixed)"/>
    <n v="20171231"/>
    <x v="4"/>
    <x v="0"/>
    <n v="0"/>
    <x v="0"/>
  </r>
  <r>
    <s v="Swiss Litter Report"/>
    <x v="483"/>
    <x v="3"/>
    <x v="3"/>
    <x v="3"/>
    <n v="9"/>
    <x v="0"/>
    <s v="Other (mixed)"/>
    <n v="20180327"/>
    <x v="2"/>
    <x v="0"/>
    <n v="6"/>
    <x v="0"/>
  </r>
  <r>
    <s v="gBqsPxAZ"/>
    <x v="466"/>
    <x v="0"/>
    <x v="0"/>
    <x v="0"/>
    <n v="2332"/>
    <x v="2"/>
    <s v="Sandy"/>
    <n v="20151206"/>
    <x v="1"/>
    <x v="0"/>
    <n v="468"/>
    <x v="0"/>
  </r>
  <r>
    <s v="gBqsPxAZ"/>
    <x v="466"/>
    <x v="0"/>
    <x v="0"/>
    <x v="0"/>
    <n v="2332"/>
    <x v="2"/>
    <s v="Sandy"/>
    <n v="20160313"/>
    <x v="0"/>
    <x v="0"/>
    <n v="553"/>
    <x v="2"/>
  </r>
  <r>
    <s v="gBqsPxAZ"/>
    <x v="495"/>
    <x v="5"/>
    <x v="5"/>
    <x v="4"/>
    <n v="503"/>
    <x v="2"/>
    <s v="Sandy"/>
    <n v="20180222"/>
    <x v="2"/>
    <x v="0"/>
    <n v="1008"/>
    <x v="1"/>
  </r>
  <r>
    <s v="gBqsPxAZ"/>
    <x v="496"/>
    <x v="2"/>
    <x v="2"/>
    <x v="3"/>
    <n v="25"/>
    <x v="0"/>
    <s v="Rocky"/>
    <n v="20170410"/>
    <x v="4"/>
    <x v="0"/>
    <n v="175"/>
    <x v="0"/>
  </r>
  <r>
    <s v="Surfrider Foundation Europe"/>
    <x v="497"/>
    <x v="2"/>
    <x v="2"/>
    <x v="1"/>
    <n v="1100"/>
    <x v="1"/>
    <s v="N/A"/>
    <n v="20190518"/>
    <x v="3"/>
    <x v="0"/>
    <n v="6912"/>
    <x v="4"/>
  </r>
  <r>
    <s v="Legambiente Onlus"/>
    <x v="498"/>
    <x v="1"/>
    <x v="1"/>
    <x v="2"/>
    <n v="100"/>
    <x v="1"/>
    <s v="N/A"/>
    <n v="20170429"/>
    <x v="4"/>
    <x v="1"/>
    <n v="314"/>
    <x v="0"/>
  </r>
  <r>
    <s v="Surfrider Foundation Europe"/>
    <x v="499"/>
    <x v="2"/>
    <x v="2"/>
    <x v="2"/>
    <n v="350"/>
    <x v="1"/>
    <s v="N/A"/>
    <n v="20190601"/>
    <x v="3"/>
    <x v="0"/>
    <n v="1676"/>
    <x v="1"/>
  </r>
  <r>
    <s v="SOI"/>
    <x v="500"/>
    <x v="24"/>
    <x v="23"/>
    <x v="0"/>
    <n v="104"/>
    <x v="0"/>
    <s v="Pebbels"/>
    <n v="20210115"/>
    <x v="8"/>
    <x v="0"/>
    <n v="221"/>
    <x v="0"/>
  </r>
  <r>
    <s v="Swiss Litter Report"/>
    <x v="379"/>
    <x v="3"/>
    <x v="3"/>
    <x v="3"/>
    <n v="66"/>
    <x v="1"/>
    <s v="N/A"/>
    <n v="20180325"/>
    <x v="2"/>
    <x v="0"/>
    <n v="49"/>
    <x v="0"/>
  </r>
  <r>
    <s v="Swiss Litter Report"/>
    <x v="379"/>
    <x v="3"/>
    <x v="3"/>
    <x v="3"/>
    <n v="66"/>
    <x v="1"/>
    <s v="N/A"/>
    <n v="20170813"/>
    <x v="4"/>
    <x v="0"/>
    <n v="7"/>
    <x v="0"/>
  </r>
  <r>
    <s v="Swiss Litter Report"/>
    <x v="379"/>
    <x v="3"/>
    <x v="3"/>
    <x v="3"/>
    <n v="66"/>
    <x v="1"/>
    <s v="N/A"/>
    <n v="20180223"/>
    <x v="2"/>
    <x v="0"/>
    <n v="0"/>
    <x v="0"/>
  </r>
  <r>
    <s v="Marnoba"/>
    <x v="501"/>
    <x v="8"/>
    <x v="8"/>
    <x v="2"/>
    <n v="100"/>
    <x v="2"/>
    <s v="Sandy"/>
    <n v="20160611"/>
    <x v="0"/>
    <x v="0"/>
    <n v="2632"/>
    <x v="3"/>
  </r>
  <r>
    <s v="Surfrider Foundation Europe"/>
    <x v="502"/>
    <x v="2"/>
    <x v="2"/>
    <x v="1"/>
    <n v="1500"/>
    <x v="1"/>
    <s v="N/A"/>
    <n v="20190523"/>
    <x v="3"/>
    <x v="0"/>
    <n v="806"/>
    <x v="2"/>
  </r>
  <r>
    <s v="YOLY"/>
    <x v="503"/>
    <x v="8"/>
    <x v="8"/>
    <x v="4"/>
    <n v="231"/>
    <x v="2"/>
    <s v="Sandy"/>
    <n v="20200301"/>
    <x v="6"/>
    <x v="0"/>
    <n v="3"/>
    <x v="0"/>
  </r>
  <r>
    <s v="Surfrider Foundation Europe"/>
    <x v="504"/>
    <x v="5"/>
    <x v="5"/>
    <x v="4"/>
    <n v="100"/>
    <x v="1"/>
    <s v="N/A"/>
    <n v="20190917"/>
    <x v="3"/>
    <x v="1"/>
    <n v="569"/>
    <x v="2"/>
  </r>
  <r>
    <s v="Surfrider Foundation Europe"/>
    <x v="504"/>
    <x v="5"/>
    <x v="5"/>
    <x v="4"/>
    <n v="100"/>
    <x v="1"/>
    <s v="N/A"/>
    <n v="20190615"/>
    <x v="3"/>
    <x v="1"/>
    <n v="1027"/>
    <x v="1"/>
  </r>
  <r>
    <s v="Surfrider Foundation Europe"/>
    <x v="504"/>
    <x v="5"/>
    <x v="5"/>
    <x v="4"/>
    <n v="100"/>
    <x v="1"/>
    <s v="N/A"/>
    <n v="20190420"/>
    <x v="3"/>
    <x v="1"/>
    <n v="603"/>
    <x v="2"/>
  </r>
  <r>
    <s v="Legambiente Onlus"/>
    <x v="505"/>
    <x v="1"/>
    <x v="1"/>
    <x v="2"/>
    <n v="100"/>
    <x v="1"/>
    <s v="N/A"/>
    <n v="20180423"/>
    <x v="2"/>
    <x v="1"/>
    <n v="870"/>
    <x v="2"/>
  </r>
  <r>
    <s v="Surfrider Foundation Europe"/>
    <x v="506"/>
    <x v="2"/>
    <x v="2"/>
    <x v="4"/>
    <n v="1500"/>
    <x v="1"/>
    <s v="N/A"/>
    <n v="20190808"/>
    <x v="3"/>
    <x v="0"/>
    <n v="1503"/>
    <x v="1"/>
  </r>
  <r>
    <s v="Anemone"/>
    <x v="507"/>
    <x v="13"/>
    <x v="13"/>
    <x v="0"/>
    <n v="104"/>
    <x v="2"/>
    <s v="Sandy"/>
    <n v="20190912"/>
    <x v="3"/>
    <x v="1"/>
    <n v="5315"/>
    <x v="3"/>
  </r>
  <r>
    <s v="Anemone"/>
    <x v="507"/>
    <x v="13"/>
    <x v="13"/>
    <x v="0"/>
    <n v="104"/>
    <x v="2"/>
    <s v="Sandy"/>
    <n v="20190404"/>
    <x v="3"/>
    <x v="1"/>
    <n v="3883"/>
    <x v="3"/>
  </r>
  <r>
    <s v="Swiss Litter Report"/>
    <x v="508"/>
    <x v="3"/>
    <x v="3"/>
    <x v="3"/>
    <n v="29"/>
    <x v="1"/>
    <s v="N/A"/>
    <n v="20170717"/>
    <x v="4"/>
    <x v="0"/>
    <n v="84"/>
    <x v="0"/>
  </r>
  <r>
    <s v="Swiss Litter Report"/>
    <x v="508"/>
    <x v="3"/>
    <x v="3"/>
    <x v="3"/>
    <n v="29"/>
    <x v="1"/>
    <s v="N/A"/>
    <n v="20170514"/>
    <x v="4"/>
    <x v="0"/>
    <n v="16"/>
    <x v="0"/>
  </r>
  <r>
    <s v="Swiss Litter Report"/>
    <x v="508"/>
    <x v="3"/>
    <x v="3"/>
    <x v="3"/>
    <n v="29"/>
    <x v="1"/>
    <s v="N/A"/>
    <n v="20180115"/>
    <x v="2"/>
    <x v="0"/>
    <n v="10"/>
    <x v="0"/>
  </r>
  <r>
    <s v="Swiss Litter Report"/>
    <x v="508"/>
    <x v="3"/>
    <x v="3"/>
    <x v="3"/>
    <n v="29"/>
    <x v="1"/>
    <s v="N/A"/>
    <n v="20170927"/>
    <x v="4"/>
    <x v="0"/>
    <n v="12"/>
    <x v="0"/>
  </r>
  <r>
    <s v="Swiss Litter Report"/>
    <x v="493"/>
    <x v="3"/>
    <x v="3"/>
    <x v="3"/>
    <n v="77"/>
    <x v="0"/>
    <s v="Other (mixed)"/>
    <n v="20170730"/>
    <x v="4"/>
    <x v="0"/>
    <n v="65"/>
    <x v="0"/>
  </r>
  <r>
    <s v="Swiss Litter Report"/>
    <x v="493"/>
    <x v="3"/>
    <x v="3"/>
    <x v="3"/>
    <n v="77"/>
    <x v="0"/>
    <s v="Other (mixed)"/>
    <n v="20171230"/>
    <x v="4"/>
    <x v="0"/>
    <n v="23"/>
    <x v="0"/>
  </r>
  <r>
    <s v="Swiss Litter Report"/>
    <x v="493"/>
    <x v="3"/>
    <x v="3"/>
    <x v="3"/>
    <n v="77"/>
    <x v="0"/>
    <s v="Other (mixed)"/>
    <n v="20171130"/>
    <x v="4"/>
    <x v="0"/>
    <n v="17"/>
    <x v="0"/>
  </r>
  <r>
    <s v="Swiss Litter Report"/>
    <x v="493"/>
    <x v="3"/>
    <x v="3"/>
    <x v="3"/>
    <n v="77"/>
    <x v="0"/>
    <s v="Other (mixed)"/>
    <n v="20170629"/>
    <x v="4"/>
    <x v="0"/>
    <n v="111"/>
    <x v="0"/>
  </r>
  <r>
    <s v="Aarhus University, Denmark "/>
    <x v="401"/>
    <x v="9"/>
    <x v="9"/>
    <x v="5"/>
    <n v="99"/>
    <x v="0"/>
    <s v="Sandy"/>
    <n v="20161015"/>
    <x v="0"/>
    <x v="1"/>
    <n v="118"/>
    <x v="0"/>
  </r>
  <r>
    <s v="Aarhus University, Denmark "/>
    <x v="401"/>
    <x v="9"/>
    <x v="9"/>
    <x v="5"/>
    <n v="99"/>
    <x v="0"/>
    <s v="Sandy"/>
    <n v="20190915"/>
    <x v="3"/>
    <x v="1"/>
    <n v="52"/>
    <x v="0"/>
  </r>
  <r>
    <s v="Aarhus University, Denmark "/>
    <x v="401"/>
    <x v="9"/>
    <x v="9"/>
    <x v="5"/>
    <n v="99"/>
    <x v="0"/>
    <s v="Sandy"/>
    <n v="20180618"/>
    <x v="2"/>
    <x v="1"/>
    <n v="136"/>
    <x v="0"/>
  </r>
  <r>
    <s v="Aarhus University, Denmark "/>
    <x v="401"/>
    <x v="9"/>
    <x v="9"/>
    <x v="5"/>
    <n v="99"/>
    <x v="0"/>
    <s v="Sandy"/>
    <n v="20190415"/>
    <x v="3"/>
    <x v="1"/>
    <n v="79"/>
    <x v="0"/>
  </r>
  <r>
    <s v="gBqsPxAZ"/>
    <x v="509"/>
    <x v="5"/>
    <x v="5"/>
    <x v="2"/>
    <n v="204"/>
    <x v="0"/>
    <s v="Sandy"/>
    <n v="20210131"/>
    <x v="8"/>
    <x v="0"/>
    <n v="109"/>
    <x v="0"/>
  </r>
  <r>
    <s v="Swiss Litter Report"/>
    <x v="510"/>
    <x v="3"/>
    <x v="3"/>
    <x v="3"/>
    <n v="4"/>
    <x v="0"/>
    <s v="Sandy"/>
    <n v="20170424"/>
    <x v="4"/>
    <x v="0"/>
    <n v="1"/>
    <x v="0"/>
  </r>
  <r>
    <s v="gBqsPxAZ"/>
    <x v="511"/>
    <x v="17"/>
    <x v="17"/>
    <x v="4"/>
    <n v="450"/>
    <x v="0"/>
    <s v="Sandy"/>
    <n v="20161001"/>
    <x v="0"/>
    <x v="0"/>
    <n v="1628"/>
    <x v="1"/>
  </r>
  <r>
    <s v="Surfrider Foundation Europe"/>
    <x v="512"/>
    <x v="2"/>
    <x v="2"/>
    <x v="1"/>
    <n v="750"/>
    <x v="1"/>
    <s v="N/A"/>
    <n v="20190720"/>
    <x v="3"/>
    <x v="0"/>
    <n v="2172"/>
    <x v="3"/>
  </r>
  <r>
    <s v="MELTEMI BalkanMed"/>
    <x v="513"/>
    <x v="4"/>
    <x v="4"/>
    <x v="2"/>
    <n v="51"/>
    <x v="0"/>
    <s v="Other (mixed)"/>
    <n v="20181013"/>
    <x v="2"/>
    <x v="1"/>
    <n v="322"/>
    <x v="0"/>
  </r>
  <r>
    <s v="Surfrider Foundation Europe"/>
    <x v="514"/>
    <x v="5"/>
    <x v="5"/>
    <x v="2"/>
    <n v="81"/>
    <x v="1"/>
    <s v="N/A"/>
    <n v="20150321"/>
    <x v="1"/>
    <x v="0"/>
    <n v="10"/>
    <x v="0"/>
  </r>
  <r>
    <s v="DeFishGear - Slovenia"/>
    <x v="515"/>
    <x v="27"/>
    <x v="26"/>
    <x v="2"/>
    <n v="68"/>
    <x v="1"/>
    <s v="Sandy"/>
    <n v="20150414"/>
    <x v="1"/>
    <x v="1"/>
    <n v="5097"/>
    <x v="3"/>
  </r>
  <r>
    <s v="Surfrider Foundation Europe"/>
    <x v="516"/>
    <x v="5"/>
    <x v="5"/>
    <x v="4"/>
    <n v="75"/>
    <x v="1"/>
    <s v="N/A"/>
    <n v="20150321"/>
    <x v="1"/>
    <x v="0"/>
    <n v="0"/>
    <x v="0"/>
  </r>
  <r>
    <s v="Swiss Litter Report"/>
    <x v="517"/>
    <x v="3"/>
    <x v="3"/>
    <x v="3"/>
    <n v="25"/>
    <x v="2"/>
    <s v="Pebbels"/>
    <n v="20170422"/>
    <x v="4"/>
    <x v="0"/>
    <n v="84"/>
    <x v="0"/>
  </r>
  <r>
    <s v="Swiss Litter Report"/>
    <x v="517"/>
    <x v="3"/>
    <x v="3"/>
    <x v="3"/>
    <n v="25"/>
    <x v="2"/>
    <s v="Pebbels"/>
    <n v="20170820"/>
    <x v="4"/>
    <x v="0"/>
    <n v="61"/>
    <x v="0"/>
  </r>
  <r>
    <s v="Perseus"/>
    <x v="490"/>
    <x v="13"/>
    <x v="13"/>
    <x v="0"/>
    <n v="2121"/>
    <x v="2"/>
    <s v="Sandy"/>
    <n v="20150629"/>
    <x v="1"/>
    <x v="0"/>
    <n v="25"/>
    <x v="0"/>
  </r>
  <r>
    <s v="Perseus"/>
    <x v="490"/>
    <x v="13"/>
    <x v="13"/>
    <x v="0"/>
    <n v="2121"/>
    <x v="2"/>
    <s v="Sandy"/>
    <n v="20140616"/>
    <x v="5"/>
    <x v="0"/>
    <n v="78"/>
    <x v="0"/>
  </r>
  <r>
    <s v="Marnoba"/>
    <x v="518"/>
    <x v="8"/>
    <x v="8"/>
    <x v="4"/>
    <n v="100"/>
    <x v="2"/>
    <s v="Pebbels"/>
    <n v="20180825"/>
    <x v="2"/>
    <x v="0"/>
    <n v="1049"/>
    <x v="1"/>
  </r>
  <r>
    <s v="Monitoraggio Strategia Marina – Ministero dell’Ambiente"/>
    <x v="519"/>
    <x v="1"/>
    <x v="1"/>
    <x v="2"/>
    <n v="99"/>
    <x v="1"/>
    <s v="N/A"/>
    <n v="20181026"/>
    <x v="2"/>
    <x v="1"/>
    <n v="769"/>
    <x v="2"/>
  </r>
  <r>
    <s v="Surfrider Foundation Europe"/>
    <x v="520"/>
    <x v="5"/>
    <x v="5"/>
    <x v="4"/>
    <n v="73"/>
    <x v="1"/>
    <s v="N/A"/>
    <n v="20150430"/>
    <x v="1"/>
    <x v="0"/>
    <n v="212"/>
    <x v="0"/>
  </r>
  <r>
    <s v="Perseus"/>
    <x v="521"/>
    <x v="8"/>
    <x v="8"/>
    <x v="2"/>
    <n v="82"/>
    <x v="2"/>
    <s v="Pebbels"/>
    <n v="20150629"/>
    <x v="1"/>
    <x v="0"/>
    <n v="151"/>
    <x v="0"/>
  </r>
  <r>
    <s v="Perseus"/>
    <x v="521"/>
    <x v="8"/>
    <x v="8"/>
    <x v="2"/>
    <n v="82"/>
    <x v="2"/>
    <s v="Pebbels"/>
    <n v="20150427"/>
    <x v="1"/>
    <x v="0"/>
    <n v="81"/>
    <x v="0"/>
  </r>
  <r>
    <s v="Perseus"/>
    <x v="521"/>
    <x v="8"/>
    <x v="8"/>
    <x v="2"/>
    <n v="82"/>
    <x v="2"/>
    <s v="Pebbels"/>
    <n v="20150115"/>
    <x v="1"/>
    <x v="0"/>
    <n v="254"/>
    <x v="0"/>
  </r>
  <r>
    <s v="Legambiente Onlus"/>
    <x v="522"/>
    <x v="1"/>
    <x v="1"/>
    <x v="2"/>
    <n v="100"/>
    <x v="1"/>
    <s v="N/A"/>
    <n v="20160514"/>
    <x v="0"/>
    <x v="0"/>
    <n v="71"/>
    <x v="0"/>
  </r>
  <r>
    <s v="gBqsPxAZ"/>
    <x v="523"/>
    <x v="2"/>
    <x v="2"/>
    <x v="3"/>
    <n v="317866"/>
    <x v="3"/>
    <s v="Sandy"/>
    <n v="20140320"/>
    <x v="5"/>
    <x v="0"/>
    <n v="4"/>
    <x v="0"/>
  </r>
  <r>
    <s v="Marnoba"/>
    <x v="524"/>
    <x v="8"/>
    <x v="8"/>
    <x v="2"/>
    <n v="100"/>
    <x v="2"/>
    <s v="Sandy"/>
    <n v="20171015"/>
    <x v="4"/>
    <x v="0"/>
    <n v="794"/>
    <x v="2"/>
  </r>
  <r>
    <s v="Legambiente Onlus"/>
    <x v="525"/>
    <x v="1"/>
    <x v="1"/>
    <x v="2"/>
    <n v="100"/>
    <x v="1"/>
    <s v="N/A"/>
    <n v="20170325"/>
    <x v="4"/>
    <x v="1"/>
    <n v="230"/>
    <x v="0"/>
  </r>
  <r>
    <s v="Marnoba"/>
    <x v="526"/>
    <x v="8"/>
    <x v="8"/>
    <x v="2"/>
    <n v="100"/>
    <x v="0"/>
    <s v="Sandy"/>
    <n v="20150509"/>
    <x v="1"/>
    <x v="0"/>
    <n v="840"/>
    <x v="2"/>
  </r>
  <r>
    <s v="Marnoba"/>
    <x v="527"/>
    <x v="8"/>
    <x v="8"/>
    <x v="2"/>
    <n v="100"/>
    <x v="2"/>
    <s v="Sandy"/>
    <n v="20170924"/>
    <x v="4"/>
    <x v="0"/>
    <n v="160"/>
    <x v="0"/>
  </r>
  <r>
    <s v="Swiss Litter Report"/>
    <x v="483"/>
    <x v="3"/>
    <x v="3"/>
    <x v="3"/>
    <n v="9"/>
    <x v="0"/>
    <s v="Other (mixed)"/>
    <n v="20180227"/>
    <x v="2"/>
    <x v="0"/>
    <n v="3"/>
    <x v="0"/>
  </r>
  <r>
    <s v="Swiss Litter Report"/>
    <x v="483"/>
    <x v="3"/>
    <x v="3"/>
    <x v="3"/>
    <n v="9"/>
    <x v="0"/>
    <s v="Other (mixed)"/>
    <n v="20171130"/>
    <x v="4"/>
    <x v="0"/>
    <n v="2"/>
    <x v="0"/>
  </r>
  <r>
    <s v="Swiss Litter Report"/>
    <x v="483"/>
    <x v="3"/>
    <x v="3"/>
    <x v="3"/>
    <n v="9"/>
    <x v="0"/>
    <s v="Other (mixed)"/>
    <n v="20180130"/>
    <x v="2"/>
    <x v="0"/>
    <n v="4"/>
    <x v="0"/>
  </r>
  <r>
    <s v="Swiss Litter Report"/>
    <x v="483"/>
    <x v="3"/>
    <x v="3"/>
    <x v="3"/>
    <n v="9"/>
    <x v="0"/>
    <s v="Other (mixed)"/>
    <n v="20170502"/>
    <x v="4"/>
    <x v="0"/>
    <n v="4"/>
    <x v="0"/>
  </r>
  <r>
    <s v="SOI"/>
    <x v="500"/>
    <x v="24"/>
    <x v="23"/>
    <x v="0"/>
    <n v="104"/>
    <x v="0"/>
    <s v="Pebbels"/>
    <n v="20201101"/>
    <x v="6"/>
    <x v="0"/>
    <n v="187"/>
    <x v="0"/>
  </r>
  <r>
    <s v="SOI"/>
    <x v="500"/>
    <x v="24"/>
    <x v="23"/>
    <x v="0"/>
    <n v="104"/>
    <x v="0"/>
    <s v="Pebbels"/>
    <n v="20201127"/>
    <x v="6"/>
    <x v="0"/>
    <n v="0"/>
    <x v="0"/>
  </r>
  <r>
    <s v="SOI"/>
    <x v="500"/>
    <x v="24"/>
    <x v="23"/>
    <x v="0"/>
    <n v="104"/>
    <x v="0"/>
    <s v="Pebbels"/>
    <n v="20200809"/>
    <x v="6"/>
    <x v="0"/>
    <n v="255"/>
    <x v="0"/>
  </r>
  <r>
    <s v="Surfers Against Sewage"/>
    <x v="528"/>
    <x v="11"/>
    <x v="11"/>
    <x v="4"/>
    <n v="360"/>
    <x v="1"/>
    <s v="N/A"/>
    <n v="20150428"/>
    <x v="1"/>
    <x v="0"/>
    <n v="21"/>
    <x v="0"/>
  </r>
  <r>
    <s v="Surfrider Foundation Europe"/>
    <x v="529"/>
    <x v="6"/>
    <x v="6"/>
    <x v="3"/>
    <n v="183"/>
    <x v="1"/>
    <s v="N/A"/>
    <n v="20150513"/>
    <x v="1"/>
    <x v="0"/>
    <n v="78"/>
    <x v="0"/>
  </r>
  <r>
    <s v="Swiss Litter Report"/>
    <x v="508"/>
    <x v="3"/>
    <x v="3"/>
    <x v="3"/>
    <n v="29"/>
    <x v="1"/>
    <s v="N/A"/>
    <n v="20170416"/>
    <x v="4"/>
    <x v="0"/>
    <n v="40"/>
    <x v="0"/>
  </r>
  <r>
    <s v="Swiss Litter Report"/>
    <x v="508"/>
    <x v="3"/>
    <x v="3"/>
    <x v="3"/>
    <n v="29"/>
    <x v="1"/>
    <s v="N/A"/>
    <n v="20180215"/>
    <x v="2"/>
    <x v="0"/>
    <n v="13"/>
    <x v="0"/>
  </r>
  <r>
    <s v="Swiss Litter Report"/>
    <x v="508"/>
    <x v="3"/>
    <x v="3"/>
    <x v="3"/>
    <n v="29"/>
    <x v="1"/>
    <s v="N/A"/>
    <n v="20171230"/>
    <x v="4"/>
    <x v="0"/>
    <n v="12"/>
    <x v="0"/>
  </r>
  <r>
    <s v="Swiss Litter Report"/>
    <x v="508"/>
    <x v="3"/>
    <x v="3"/>
    <x v="3"/>
    <n v="29"/>
    <x v="1"/>
    <s v="N/A"/>
    <n v="20170626"/>
    <x v="4"/>
    <x v="0"/>
    <n v="42"/>
    <x v="0"/>
  </r>
  <r>
    <s v="Surfrider Foundation Europe"/>
    <x v="530"/>
    <x v="6"/>
    <x v="6"/>
    <x v="3"/>
    <n v="80"/>
    <x v="1"/>
    <s v="N/A"/>
    <n v="20150321"/>
    <x v="1"/>
    <x v="0"/>
    <n v="232"/>
    <x v="0"/>
  </r>
  <r>
    <s v="DeFishGear - Slovenia"/>
    <x v="531"/>
    <x v="19"/>
    <x v="19"/>
    <x v="2"/>
    <n v="109"/>
    <x v="0"/>
    <s v="Pebbels"/>
    <n v="20180915"/>
    <x v="2"/>
    <x v="1"/>
    <n v="2282"/>
    <x v="3"/>
  </r>
  <r>
    <s v="DeFishGear - Slovenia"/>
    <x v="531"/>
    <x v="19"/>
    <x v="19"/>
    <x v="2"/>
    <n v="109"/>
    <x v="0"/>
    <s v="Pebbels"/>
    <n v="20170923"/>
    <x v="4"/>
    <x v="0"/>
    <n v="580"/>
    <x v="2"/>
  </r>
  <r>
    <s v="Surfrider Foundation Europe"/>
    <x v="532"/>
    <x v="8"/>
    <x v="8"/>
    <x v="4"/>
    <n v="81"/>
    <x v="1"/>
    <s v="N/A"/>
    <n v="20150417"/>
    <x v="1"/>
    <x v="0"/>
    <n v="234"/>
    <x v="0"/>
  </r>
  <r>
    <s v="Swiss Litter Report"/>
    <x v="493"/>
    <x v="3"/>
    <x v="3"/>
    <x v="3"/>
    <n v="77"/>
    <x v="0"/>
    <s v="Other (mixed)"/>
    <n v="20171030"/>
    <x v="4"/>
    <x v="0"/>
    <n v="23"/>
    <x v="0"/>
  </r>
  <r>
    <s v="Swiss Litter Report"/>
    <x v="493"/>
    <x v="3"/>
    <x v="3"/>
    <x v="3"/>
    <n v="77"/>
    <x v="0"/>
    <s v="Other (mixed)"/>
    <n v="20180130"/>
    <x v="2"/>
    <x v="0"/>
    <n v="49"/>
    <x v="0"/>
  </r>
  <r>
    <s v="Surfrider Foundation Europe"/>
    <x v="533"/>
    <x v="8"/>
    <x v="8"/>
    <x v="2"/>
    <n v="150"/>
    <x v="1"/>
    <s v="N/A"/>
    <n v="20191014"/>
    <x v="3"/>
    <x v="0"/>
    <n v="1316"/>
    <x v="1"/>
  </r>
  <r>
    <s v="Legambiente Onlus"/>
    <x v="534"/>
    <x v="1"/>
    <x v="1"/>
    <x v="2"/>
    <n v="100"/>
    <x v="1"/>
    <s v="N/A"/>
    <n v="20180427"/>
    <x v="2"/>
    <x v="1"/>
    <n v="1424"/>
    <x v="1"/>
  </r>
  <r>
    <s v="Aarhus University, Denmark "/>
    <x v="401"/>
    <x v="9"/>
    <x v="9"/>
    <x v="5"/>
    <n v="99"/>
    <x v="0"/>
    <s v="Sandy"/>
    <n v="20190626"/>
    <x v="3"/>
    <x v="1"/>
    <n v="28"/>
    <x v="0"/>
  </r>
  <r>
    <s v="Aarhus University, Denmark "/>
    <x v="401"/>
    <x v="9"/>
    <x v="9"/>
    <x v="5"/>
    <n v="99"/>
    <x v="0"/>
    <s v="Sandy"/>
    <n v="20180918"/>
    <x v="2"/>
    <x v="1"/>
    <n v="94"/>
    <x v="0"/>
  </r>
  <r>
    <s v="Aarhus University, Denmark "/>
    <x v="401"/>
    <x v="9"/>
    <x v="9"/>
    <x v="5"/>
    <n v="99"/>
    <x v="0"/>
    <s v="Sandy"/>
    <n v="20170419"/>
    <x v="4"/>
    <x v="1"/>
    <n v="123"/>
    <x v="0"/>
  </r>
  <r>
    <s v="MELTEMI Exhibition Centre Chios"/>
    <x v="535"/>
    <x v="4"/>
    <x v="4"/>
    <x v="2"/>
    <n v="89"/>
    <x v="2"/>
    <s v="Sandy"/>
    <n v="20200526"/>
    <x v="6"/>
    <x v="0"/>
    <n v="44"/>
    <x v="0"/>
  </r>
  <r>
    <s v="Surfrider Foundation Europe"/>
    <x v="536"/>
    <x v="2"/>
    <x v="2"/>
    <x v="4"/>
    <n v="2000"/>
    <x v="1"/>
    <s v="N/A"/>
    <n v="20190519"/>
    <x v="3"/>
    <x v="0"/>
    <n v="550"/>
    <x v="2"/>
  </r>
  <r>
    <s v="MELTEMI BalkanMed"/>
    <x v="513"/>
    <x v="4"/>
    <x v="4"/>
    <x v="2"/>
    <n v="51"/>
    <x v="0"/>
    <s v="Other (mixed)"/>
    <n v="20180404"/>
    <x v="2"/>
    <x v="1"/>
    <n v="1857"/>
    <x v="1"/>
  </r>
  <r>
    <s v="Surfrider Foundation Europe"/>
    <x v="537"/>
    <x v="8"/>
    <x v="8"/>
    <x v="4"/>
    <n v="68"/>
    <x v="0"/>
    <s v="Rocky"/>
    <n v="20151031"/>
    <x v="1"/>
    <x v="0"/>
    <n v="552"/>
    <x v="2"/>
  </r>
  <r>
    <s v="Perseus"/>
    <x v="538"/>
    <x v="4"/>
    <x v="4"/>
    <x v="2"/>
    <n v="224"/>
    <x v="0"/>
    <s v="Sandy"/>
    <n v="20130714"/>
    <x v="7"/>
    <x v="0"/>
    <n v="58"/>
    <x v="0"/>
  </r>
  <r>
    <s v="Legambiente Onlus"/>
    <x v="539"/>
    <x v="1"/>
    <x v="1"/>
    <x v="2"/>
    <n v="100"/>
    <x v="1"/>
    <s v="N/A"/>
    <n v="20170424"/>
    <x v="4"/>
    <x v="1"/>
    <n v="498"/>
    <x v="0"/>
  </r>
  <r>
    <s v="Swiss Litter Report"/>
    <x v="141"/>
    <x v="3"/>
    <x v="3"/>
    <x v="3"/>
    <n v="96"/>
    <x v="0"/>
    <s v="Other (mixed)"/>
    <n v="20170408"/>
    <x v="4"/>
    <x v="1"/>
    <n v="10"/>
    <x v="0"/>
  </r>
  <r>
    <s v="Swiss Litter Report"/>
    <x v="141"/>
    <x v="3"/>
    <x v="3"/>
    <x v="3"/>
    <n v="96"/>
    <x v="0"/>
    <s v="Other (mixed)"/>
    <n v="20170507"/>
    <x v="4"/>
    <x v="0"/>
    <n v="21"/>
    <x v="0"/>
  </r>
  <r>
    <s v="Swiss Litter Report"/>
    <x v="141"/>
    <x v="3"/>
    <x v="3"/>
    <x v="3"/>
    <n v="96"/>
    <x v="0"/>
    <s v="Other (mixed)"/>
    <n v="20170804"/>
    <x v="4"/>
    <x v="0"/>
    <n v="57"/>
    <x v="0"/>
  </r>
  <r>
    <s v="Surfrider Foundation Europe"/>
    <x v="540"/>
    <x v="8"/>
    <x v="8"/>
    <x v="4"/>
    <n v="81"/>
    <x v="1"/>
    <s v="N/A"/>
    <n v="20160320"/>
    <x v="0"/>
    <x v="0"/>
    <n v="384"/>
    <x v="0"/>
  </r>
  <r>
    <s v="gBqsPxAZ"/>
    <x v="541"/>
    <x v="11"/>
    <x v="11"/>
    <x v="4"/>
    <n v="722"/>
    <x v="0"/>
    <s v="Sandy"/>
    <n v="20190131"/>
    <x v="3"/>
    <x v="0"/>
    <n v="197"/>
    <x v="0"/>
  </r>
  <r>
    <s v="gBqsPxAZ"/>
    <x v="541"/>
    <x v="11"/>
    <x v="11"/>
    <x v="4"/>
    <n v="722"/>
    <x v="0"/>
    <s v="Sandy"/>
    <n v="20190325"/>
    <x v="3"/>
    <x v="0"/>
    <n v="2063"/>
    <x v="3"/>
  </r>
  <r>
    <s v="Legambiente Onlus"/>
    <x v="542"/>
    <x v="1"/>
    <x v="1"/>
    <x v="2"/>
    <n v="100"/>
    <x v="1"/>
    <s v="N/A"/>
    <n v="20150509"/>
    <x v="1"/>
    <x v="1"/>
    <n v="509"/>
    <x v="2"/>
  </r>
  <r>
    <s v="gBqsPxAZ"/>
    <x v="543"/>
    <x v="5"/>
    <x v="5"/>
    <x v="4"/>
    <n v="101"/>
    <x v="2"/>
    <s v="Sandy"/>
    <n v="20160513"/>
    <x v="0"/>
    <x v="0"/>
    <n v="124"/>
    <x v="0"/>
  </r>
  <r>
    <s v="Monitoraggio Strategia Marina – Ministero dell’Ambiente"/>
    <x v="519"/>
    <x v="1"/>
    <x v="1"/>
    <x v="2"/>
    <n v="99"/>
    <x v="1"/>
    <s v="N/A"/>
    <n v="20170321"/>
    <x v="4"/>
    <x v="1"/>
    <n v="769"/>
    <x v="2"/>
  </r>
  <r>
    <s v="Monitoraggio Strategia Marina – Ministero dell’Ambiente"/>
    <x v="519"/>
    <x v="1"/>
    <x v="1"/>
    <x v="2"/>
    <n v="99"/>
    <x v="1"/>
    <s v="N/A"/>
    <n v="20180316"/>
    <x v="2"/>
    <x v="1"/>
    <n v="769"/>
    <x v="2"/>
  </r>
  <r>
    <s v="Monitoraggio Strategia Marina – Ministero dell’Ambiente"/>
    <x v="519"/>
    <x v="1"/>
    <x v="1"/>
    <x v="2"/>
    <n v="99"/>
    <x v="1"/>
    <s v="N/A"/>
    <n v="20171122"/>
    <x v="4"/>
    <x v="1"/>
    <n v="769"/>
    <x v="2"/>
  </r>
  <r>
    <s v="Surfrider Foundation Europe"/>
    <x v="544"/>
    <x v="5"/>
    <x v="5"/>
    <x v="4"/>
    <n v="73"/>
    <x v="1"/>
    <s v="N/A"/>
    <n v="20150418"/>
    <x v="1"/>
    <x v="0"/>
    <n v="1152"/>
    <x v="1"/>
  </r>
  <r>
    <s v="Swiss Litter Report"/>
    <x v="508"/>
    <x v="3"/>
    <x v="3"/>
    <x v="3"/>
    <n v="29"/>
    <x v="1"/>
    <s v="N/A"/>
    <n v="20170828"/>
    <x v="4"/>
    <x v="0"/>
    <n v="43"/>
    <x v="0"/>
  </r>
  <r>
    <s v="Swiss Litter Report"/>
    <x v="508"/>
    <x v="3"/>
    <x v="3"/>
    <x v="3"/>
    <n v="29"/>
    <x v="1"/>
    <s v="N/A"/>
    <n v="20171019"/>
    <x v="4"/>
    <x v="0"/>
    <n v="14"/>
    <x v="0"/>
  </r>
  <r>
    <s v="Swiss Litter Report"/>
    <x v="508"/>
    <x v="3"/>
    <x v="3"/>
    <x v="3"/>
    <n v="29"/>
    <x v="1"/>
    <s v="N/A"/>
    <n v="20171126"/>
    <x v="4"/>
    <x v="0"/>
    <n v="14"/>
    <x v="0"/>
  </r>
  <r>
    <s v="Swiss Litter Report"/>
    <x v="508"/>
    <x v="3"/>
    <x v="3"/>
    <x v="3"/>
    <n v="29"/>
    <x v="1"/>
    <s v="N/A"/>
    <n v="20180325"/>
    <x v="2"/>
    <x v="0"/>
    <n v="11"/>
    <x v="0"/>
  </r>
  <r>
    <s v="Mediterranean Microplastics Project (MMP)"/>
    <x v="545"/>
    <x v="27"/>
    <x v="26"/>
    <x v="2"/>
    <n v="23"/>
    <x v="2"/>
    <s v="Pebbels"/>
    <n v="20190923"/>
    <x v="3"/>
    <x v="0"/>
    <n v="447"/>
    <x v="0"/>
  </r>
  <r>
    <s v="Legambiente Onlus"/>
    <x v="546"/>
    <x v="1"/>
    <x v="1"/>
    <x v="2"/>
    <n v="100"/>
    <x v="1"/>
    <s v="N/A"/>
    <n v="20170429"/>
    <x v="4"/>
    <x v="1"/>
    <n v="38"/>
    <x v="0"/>
  </r>
  <r>
    <s v="Surfrider Foundation Europe"/>
    <x v="547"/>
    <x v="6"/>
    <x v="6"/>
    <x v="3"/>
    <n v="203"/>
    <x v="1"/>
    <s v="N/A"/>
    <n v="20150320"/>
    <x v="1"/>
    <x v="0"/>
    <n v="2244"/>
    <x v="3"/>
  </r>
  <r>
    <s v="Marnoba"/>
    <x v="79"/>
    <x v="8"/>
    <x v="8"/>
    <x v="4"/>
    <n v="100"/>
    <x v="0"/>
    <s v="Sandy"/>
    <n v="20181213"/>
    <x v="2"/>
    <x v="0"/>
    <n v="85"/>
    <x v="0"/>
  </r>
  <r>
    <s v="Surfrider Foundation Europe"/>
    <x v="548"/>
    <x v="5"/>
    <x v="5"/>
    <x v="2"/>
    <n v="750"/>
    <x v="1"/>
    <s v="N/A"/>
    <n v="20190803"/>
    <x v="3"/>
    <x v="0"/>
    <n v="653"/>
    <x v="2"/>
  </r>
  <r>
    <s v="Surfrider Foundation Europe"/>
    <x v="549"/>
    <x v="5"/>
    <x v="5"/>
    <x v="2"/>
    <n v="81"/>
    <x v="1"/>
    <s v="N/A"/>
    <n v="20150321"/>
    <x v="1"/>
    <x v="0"/>
    <n v="385"/>
    <x v="0"/>
  </r>
  <r>
    <s v="gBqsPxAZ"/>
    <x v="550"/>
    <x v="9"/>
    <x v="9"/>
    <x v="4"/>
    <n v="283"/>
    <x v="1"/>
    <s v="N/A"/>
    <n v="20200415"/>
    <x v="6"/>
    <x v="0"/>
    <n v="9"/>
    <x v="0"/>
  </r>
  <r>
    <s v="UK Marine Conservation Society"/>
    <x v="551"/>
    <x v="11"/>
    <x v="11"/>
    <x v="4"/>
    <n v="62"/>
    <x v="1"/>
    <s v="N/A"/>
    <n v="20160917"/>
    <x v="0"/>
    <x v="1"/>
    <n v="5584"/>
    <x v="3"/>
  </r>
  <r>
    <s v="gBqsPxAZ"/>
    <x v="327"/>
    <x v="1"/>
    <x v="1"/>
    <x v="2"/>
    <n v="196"/>
    <x v="0"/>
    <s v="Other (mixed)"/>
    <n v="20140109"/>
    <x v="5"/>
    <x v="0"/>
    <n v="87"/>
    <x v="0"/>
  </r>
  <r>
    <s v="Legambiente Onlus"/>
    <x v="552"/>
    <x v="1"/>
    <x v="1"/>
    <x v="2"/>
    <n v="100"/>
    <x v="1"/>
    <s v="N/A"/>
    <n v="20180430"/>
    <x v="2"/>
    <x v="1"/>
    <n v="89"/>
    <x v="0"/>
  </r>
  <r>
    <s v="NIMRD Grigore Antipa"/>
    <x v="553"/>
    <x v="13"/>
    <x v="13"/>
    <x v="0"/>
    <n v="470"/>
    <x v="2"/>
    <s v="Sandy"/>
    <n v="20180819"/>
    <x v="2"/>
    <x v="0"/>
    <n v="318"/>
    <x v="0"/>
  </r>
  <r>
    <s v="NIMRD Grigore Antipa"/>
    <x v="553"/>
    <x v="13"/>
    <x v="13"/>
    <x v="0"/>
    <n v="470"/>
    <x v="2"/>
    <s v="Sandy"/>
    <n v="20180531"/>
    <x v="2"/>
    <x v="0"/>
    <n v="137"/>
    <x v="0"/>
  </r>
  <r>
    <s v="Marnoba"/>
    <x v="554"/>
    <x v="8"/>
    <x v="8"/>
    <x v="2"/>
    <n v="100"/>
    <x v="2"/>
    <s v="Sandy"/>
    <n v="20130313"/>
    <x v="7"/>
    <x v="0"/>
    <n v="76"/>
    <x v="0"/>
  </r>
  <r>
    <s v="Surfrider Foundation Europe"/>
    <x v="43"/>
    <x v="2"/>
    <x v="2"/>
    <x v="4"/>
    <n v="1500"/>
    <x v="1"/>
    <s v="N/A"/>
    <n v="20190430"/>
    <x v="3"/>
    <x v="0"/>
    <n v="338"/>
    <x v="0"/>
  </r>
  <r>
    <s v="Surfrider Foundation Europe"/>
    <x v="555"/>
    <x v="5"/>
    <x v="5"/>
    <x v="2"/>
    <n v="4500"/>
    <x v="1"/>
    <s v="N/A"/>
    <n v="20190331"/>
    <x v="3"/>
    <x v="0"/>
    <n v="736"/>
    <x v="2"/>
  </r>
  <r>
    <s v="Surfrider Foundation Europe"/>
    <x v="556"/>
    <x v="2"/>
    <x v="2"/>
    <x v="4"/>
    <n v="750"/>
    <x v="1"/>
    <s v="N/A"/>
    <n v="20190820"/>
    <x v="3"/>
    <x v="0"/>
    <n v="416"/>
    <x v="0"/>
  </r>
  <r>
    <s v="Surfrider Foundation Europe"/>
    <x v="557"/>
    <x v="1"/>
    <x v="1"/>
    <x v="2"/>
    <n v="89"/>
    <x v="1"/>
    <s v="N/A"/>
    <n v="20150322"/>
    <x v="1"/>
    <x v="0"/>
    <n v="1149"/>
    <x v="1"/>
  </r>
  <r>
    <s v="gBqsPxAZ"/>
    <x v="558"/>
    <x v="22"/>
    <x v="21"/>
    <x v="2"/>
    <n v="104"/>
    <x v="2"/>
    <s v="Rocky"/>
    <n v="20180419"/>
    <x v="2"/>
    <x v="0"/>
    <n v="1903"/>
    <x v="1"/>
  </r>
  <r>
    <s v="gBqsPxAZ"/>
    <x v="559"/>
    <x v="5"/>
    <x v="5"/>
    <x v="3"/>
    <n v="25"/>
    <x v="2"/>
    <s v="Other (mixed)"/>
    <n v="20170509"/>
    <x v="4"/>
    <x v="0"/>
    <n v="169"/>
    <x v="0"/>
  </r>
  <r>
    <s v="gBqsPxAZ"/>
    <x v="559"/>
    <x v="5"/>
    <x v="5"/>
    <x v="3"/>
    <n v="25"/>
    <x v="2"/>
    <s v="Other (mixed)"/>
    <n v="20170618"/>
    <x v="4"/>
    <x v="0"/>
    <n v="180"/>
    <x v="0"/>
  </r>
  <r>
    <s v="Surfrider Foundation Europe"/>
    <x v="560"/>
    <x v="8"/>
    <x v="8"/>
    <x v="4"/>
    <n v="81"/>
    <x v="1"/>
    <s v="N/A"/>
    <n v="20150618"/>
    <x v="1"/>
    <x v="0"/>
    <n v="166"/>
    <x v="0"/>
  </r>
  <r>
    <s v="Legambiente Onlus"/>
    <x v="561"/>
    <x v="1"/>
    <x v="1"/>
    <x v="2"/>
    <n v="100"/>
    <x v="1"/>
    <s v="N/A"/>
    <n v="20170428"/>
    <x v="4"/>
    <x v="1"/>
    <n v="730"/>
    <x v="2"/>
  </r>
  <r>
    <s v="Plastic Change"/>
    <x v="562"/>
    <x v="9"/>
    <x v="9"/>
    <x v="4"/>
    <n v="100"/>
    <x v="3"/>
    <s v="Other (mixed)"/>
    <n v="20180419"/>
    <x v="2"/>
    <x v="1"/>
    <n v="16"/>
    <x v="0"/>
  </r>
  <r>
    <s v="Plastic Change"/>
    <x v="562"/>
    <x v="9"/>
    <x v="9"/>
    <x v="4"/>
    <n v="100"/>
    <x v="3"/>
    <s v="Other (mixed)"/>
    <n v="20170425"/>
    <x v="4"/>
    <x v="1"/>
    <n v="35"/>
    <x v="0"/>
  </r>
  <r>
    <s v="Plastic Change"/>
    <x v="562"/>
    <x v="9"/>
    <x v="9"/>
    <x v="4"/>
    <n v="100"/>
    <x v="3"/>
    <s v="Other (mixed)"/>
    <n v="20160427"/>
    <x v="0"/>
    <x v="1"/>
    <n v="78"/>
    <x v="0"/>
  </r>
  <r>
    <s v="Plastic Change"/>
    <x v="398"/>
    <x v="9"/>
    <x v="9"/>
    <x v="4"/>
    <n v="272"/>
    <x v="1"/>
    <s v="N/A"/>
    <n v="20190325"/>
    <x v="3"/>
    <x v="0"/>
    <n v="170"/>
    <x v="0"/>
  </r>
  <r>
    <s v="Marnoba"/>
    <x v="563"/>
    <x v="8"/>
    <x v="8"/>
    <x v="2"/>
    <n v="100"/>
    <x v="2"/>
    <s v="Sandy"/>
    <n v="20151102"/>
    <x v="1"/>
    <x v="0"/>
    <n v="638"/>
    <x v="2"/>
  </r>
  <r>
    <s v="Marnoba"/>
    <x v="563"/>
    <x v="8"/>
    <x v="8"/>
    <x v="2"/>
    <n v="100"/>
    <x v="2"/>
    <s v="Sandy"/>
    <n v="20150810"/>
    <x v="1"/>
    <x v="0"/>
    <n v="238"/>
    <x v="0"/>
  </r>
  <r>
    <s v="Legambiente Onlus"/>
    <x v="564"/>
    <x v="1"/>
    <x v="1"/>
    <x v="2"/>
    <n v="100"/>
    <x v="1"/>
    <s v="N/A"/>
    <n v="20170415"/>
    <x v="4"/>
    <x v="1"/>
    <n v="573"/>
    <x v="2"/>
  </r>
  <r>
    <s v="EMBLAS"/>
    <x v="565"/>
    <x v="2"/>
    <x v="2"/>
    <x v="0"/>
    <n v="59"/>
    <x v="2"/>
    <s v="Sandy"/>
    <n v="20190907"/>
    <x v="3"/>
    <x v="0"/>
    <n v="535"/>
    <x v="2"/>
  </r>
  <r>
    <s v="EMBLAS"/>
    <x v="565"/>
    <x v="2"/>
    <x v="2"/>
    <x v="0"/>
    <n v="59"/>
    <x v="2"/>
    <s v="Sandy"/>
    <n v="20200809"/>
    <x v="6"/>
    <x v="0"/>
    <n v="351"/>
    <x v="0"/>
  </r>
  <r>
    <s v="EMBLAS"/>
    <x v="565"/>
    <x v="2"/>
    <x v="2"/>
    <x v="0"/>
    <n v="59"/>
    <x v="2"/>
    <s v="Sandy"/>
    <n v="20191026"/>
    <x v="3"/>
    <x v="0"/>
    <n v="244"/>
    <x v="0"/>
  </r>
  <r>
    <s v="Surfrider Foundation Europe"/>
    <x v="566"/>
    <x v="1"/>
    <x v="1"/>
    <x v="2"/>
    <n v="80"/>
    <x v="1"/>
    <s v="N/A"/>
    <n v="20150329"/>
    <x v="1"/>
    <x v="0"/>
    <n v="2249"/>
    <x v="3"/>
  </r>
  <r>
    <s v="Legambiente Onlus"/>
    <x v="567"/>
    <x v="1"/>
    <x v="1"/>
    <x v="2"/>
    <n v="100"/>
    <x v="1"/>
    <s v="N/A"/>
    <n v="20170422"/>
    <x v="4"/>
    <x v="1"/>
    <n v="493"/>
    <x v="0"/>
  </r>
  <r>
    <s v="Swiss Litter Report"/>
    <x v="517"/>
    <x v="3"/>
    <x v="3"/>
    <x v="3"/>
    <n v="25"/>
    <x v="2"/>
    <s v="Pebbels"/>
    <n v="20171130"/>
    <x v="4"/>
    <x v="0"/>
    <n v="2"/>
    <x v="0"/>
  </r>
  <r>
    <s v="Swiss Litter Report"/>
    <x v="517"/>
    <x v="3"/>
    <x v="3"/>
    <x v="3"/>
    <n v="25"/>
    <x v="2"/>
    <s v="Pebbels"/>
    <n v="20180114"/>
    <x v="2"/>
    <x v="0"/>
    <n v="68"/>
    <x v="0"/>
  </r>
  <r>
    <s v="Swiss Litter Report"/>
    <x v="517"/>
    <x v="3"/>
    <x v="3"/>
    <x v="3"/>
    <n v="25"/>
    <x v="2"/>
    <s v="Pebbels"/>
    <n v="20170522"/>
    <x v="4"/>
    <x v="0"/>
    <n v="0"/>
    <x v="0"/>
  </r>
  <r>
    <s v="Swiss Litter Report"/>
    <x v="517"/>
    <x v="3"/>
    <x v="3"/>
    <x v="3"/>
    <n v="25"/>
    <x v="2"/>
    <s v="Pebbels"/>
    <n v="20171226"/>
    <x v="4"/>
    <x v="0"/>
    <n v="49"/>
    <x v="0"/>
  </r>
  <r>
    <s v="Swiss Litter Report"/>
    <x v="517"/>
    <x v="3"/>
    <x v="3"/>
    <x v="3"/>
    <n v="25"/>
    <x v="2"/>
    <s v="Pebbels"/>
    <n v="20170617"/>
    <x v="4"/>
    <x v="0"/>
    <n v="64"/>
    <x v="0"/>
  </r>
  <r>
    <s v="Monitoraggio Strategia Marina – Ministero dell’Ambiente"/>
    <x v="568"/>
    <x v="1"/>
    <x v="1"/>
    <x v="2"/>
    <n v="99"/>
    <x v="1"/>
    <s v="N/A"/>
    <n v="20180420"/>
    <x v="2"/>
    <x v="1"/>
    <n v="636"/>
    <x v="2"/>
  </r>
  <r>
    <s v="Monitoraggio Strategia Marina – Ministero dell’Ambiente"/>
    <x v="568"/>
    <x v="1"/>
    <x v="1"/>
    <x v="2"/>
    <n v="99"/>
    <x v="1"/>
    <s v="N/A"/>
    <n v="20170428"/>
    <x v="4"/>
    <x v="1"/>
    <n v="636"/>
    <x v="2"/>
  </r>
  <r>
    <s v="Monitoraggio Strategia Marina – Ministero dell’Ambiente"/>
    <x v="568"/>
    <x v="1"/>
    <x v="1"/>
    <x v="2"/>
    <n v="99"/>
    <x v="1"/>
    <s v="N/A"/>
    <n v="20181026"/>
    <x v="2"/>
    <x v="1"/>
    <n v="636"/>
    <x v="2"/>
  </r>
  <r>
    <s v="Monitoraggio Strategia Marina – Ministero dell’Ambiente"/>
    <x v="568"/>
    <x v="1"/>
    <x v="1"/>
    <x v="2"/>
    <n v="99"/>
    <x v="1"/>
    <s v="N/A"/>
    <n v="20171027"/>
    <x v="4"/>
    <x v="1"/>
    <n v="636"/>
    <x v="2"/>
  </r>
  <r>
    <s v="gBqsPxAZ"/>
    <x v="569"/>
    <x v="9"/>
    <x v="9"/>
    <x v="4"/>
    <n v="111"/>
    <x v="1"/>
    <s v="N/A"/>
    <n v="20161018"/>
    <x v="0"/>
    <x v="0"/>
    <n v="0"/>
    <x v="0"/>
  </r>
  <r>
    <s v="gBqsPxAZ"/>
    <x v="569"/>
    <x v="9"/>
    <x v="9"/>
    <x v="4"/>
    <n v="111"/>
    <x v="1"/>
    <s v="N/A"/>
    <n v="20170207"/>
    <x v="4"/>
    <x v="0"/>
    <n v="0"/>
    <x v="0"/>
  </r>
  <r>
    <s v="Legambiente Onlus"/>
    <x v="570"/>
    <x v="1"/>
    <x v="1"/>
    <x v="2"/>
    <n v="100"/>
    <x v="1"/>
    <s v="N/A"/>
    <n v="20180422"/>
    <x v="2"/>
    <x v="1"/>
    <n v="344"/>
    <x v="0"/>
  </r>
  <r>
    <s v="Marnoba"/>
    <x v="571"/>
    <x v="8"/>
    <x v="8"/>
    <x v="4"/>
    <n v="100"/>
    <x v="3"/>
    <s v="Sandy"/>
    <n v="20161030"/>
    <x v="0"/>
    <x v="0"/>
    <n v="0"/>
    <x v="0"/>
  </r>
  <r>
    <s v="Monitoraggio Strategia Marina – Ministero dell’Ambiente"/>
    <x v="572"/>
    <x v="1"/>
    <x v="1"/>
    <x v="2"/>
    <n v="99"/>
    <x v="1"/>
    <s v="N/A"/>
    <n v="20180320"/>
    <x v="2"/>
    <x v="1"/>
    <n v="1023"/>
    <x v="1"/>
  </r>
  <r>
    <s v="Surfrider Foundation Europe"/>
    <x v="573"/>
    <x v="2"/>
    <x v="2"/>
    <x v="1"/>
    <n v="350"/>
    <x v="1"/>
    <s v="N/A"/>
    <n v="20190518"/>
    <x v="3"/>
    <x v="0"/>
    <n v="440"/>
    <x v="0"/>
  </r>
  <r>
    <s v="Monitoraggio Strategia Marina – Ministero dell’Ambiente"/>
    <x v="574"/>
    <x v="1"/>
    <x v="1"/>
    <x v="2"/>
    <n v="99"/>
    <x v="1"/>
    <s v="N/A"/>
    <n v="20171121"/>
    <x v="4"/>
    <x v="1"/>
    <n v="462"/>
    <x v="0"/>
  </r>
  <r>
    <s v="Monitoraggio Strategia Marina – Ministero dell’Ambiente"/>
    <x v="574"/>
    <x v="1"/>
    <x v="1"/>
    <x v="2"/>
    <n v="99"/>
    <x v="1"/>
    <s v="N/A"/>
    <n v="20180411"/>
    <x v="2"/>
    <x v="1"/>
    <n v="462"/>
    <x v="0"/>
  </r>
  <r>
    <s v="Monitoraggio Strategia Marina – Ministero dell’Ambiente"/>
    <x v="574"/>
    <x v="1"/>
    <x v="1"/>
    <x v="2"/>
    <n v="99"/>
    <x v="1"/>
    <s v="N/A"/>
    <n v="20170420"/>
    <x v="4"/>
    <x v="1"/>
    <n v="462"/>
    <x v="0"/>
  </r>
  <r>
    <s v="Surfrider Foundation Europe"/>
    <x v="504"/>
    <x v="5"/>
    <x v="5"/>
    <x v="4"/>
    <n v="100"/>
    <x v="1"/>
    <s v="N/A"/>
    <n v="20190104"/>
    <x v="3"/>
    <x v="1"/>
    <n v="141"/>
    <x v="0"/>
  </r>
  <r>
    <s v="Legambiente Onlus"/>
    <x v="575"/>
    <x v="1"/>
    <x v="1"/>
    <x v="2"/>
    <n v="100"/>
    <x v="1"/>
    <s v="N/A"/>
    <n v="20160513"/>
    <x v="0"/>
    <x v="0"/>
    <n v="596"/>
    <x v="2"/>
  </r>
  <r>
    <s v="Legambiente Onlus"/>
    <x v="576"/>
    <x v="1"/>
    <x v="1"/>
    <x v="2"/>
    <n v="98"/>
    <x v="2"/>
    <s v="Sandy"/>
    <n v="20161119"/>
    <x v="0"/>
    <x v="1"/>
    <n v="284"/>
    <x v="0"/>
  </r>
  <r>
    <s v="Swiss Litter Report"/>
    <x v="577"/>
    <x v="3"/>
    <x v="3"/>
    <x v="3"/>
    <n v="53"/>
    <x v="1"/>
    <s v="N/A"/>
    <n v="20170728"/>
    <x v="4"/>
    <x v="0"/>
    <n v="1006"/>
    <x v="1"/>
  </r>
  <r>
    <s v="Swiss Litter Report"/>
    <x v="578"/>
    <x v="3"/>
    <x v="3"/>
    <x v="3"/>
    <n v="34"/>
    <x v="1"/>
    <s v="N/A"/>
    <n v="20180310"/>
    <x v="2"/>
    <x v="0"/>
    <n v="45"/>
    <x v="0"/>
  </r>
  <r>
    <s v="Swiss Litter Report"/>
    <x v="578"/>
    <x v="3"/>
    <x v="3"/>
    <x v="3"/>
    <n v="34"/>
    <x v="1"/>
    <s v="N/A"/>
    <n v="20170806"/>
    <x v="4"/>
    <x v="0"/>
    <n v="30"/>
    <x v="0"/>
  </r>
  <r>
    <s v="Swiss Litter Report"/>
    <x v="578"/>
    <x v="3"/>
    <x v="3"/>
    <x v="3"/>
    <n v="34"/>
    <x v="1"/>
    <s v="N/A"/>
    <n v="20170506"/>
    <x v="4"/>
    <x v="0"/>
    <n v="32"/>
    <x v="0"/>
  </r>
  <r>
    <s v="Swiss Litter Report"/>
    <x v="578"/>
    <x v="3"/>
    <x v="3"/>
    <x v="3"/>
    <n v="34"/>
    <x v="1"/>
    <s v="N/A"/>
    <n v="20171223"/>
    <x v="4"/>
    <x v="0"/>
    <n v="11"/>
    <x v="0"/>
  </r>
  <r>
    <s v="Surfrider Foundation Europe"/>
    <x v="579"/>
    <x v="2"/>
    <x v="2"/>
    <x v="1"/>
    <n v="1800"/>
    <x v="1"/>
    <s v="N/A"/>
    <n v="20190519"/>
    <x v="3"/>
    <x v="0"/>
    <n v="423"/>
    <x v="0"/>
  </r>
  <r>
    <s v="Monitoraggio Strategia Marina – Ministero dell’Ambiente"/>
    <x v="580"/>
    <x v="1"/>
    <x v="1"/>
    <x v="2"/>
    <n v="99"/>
    <x v="1"/>
    <s v="N/A"/>
    <n v="20181204"/>
    <x v="2"/>
    <x v="1"/>
    <n v="275"/>
    <x v="0"/>
  </r>
  <r>
    <s v="Monitoraggio Strategia Marina – Ministero dell’Ambiente"/>
    <x v="580"/>
    <x v="1"/>
    <x v="1"/>
    <x v="2"/>
    <n v="99"/>
    <x v="1"/>
    <s v="N/A"/>
    <n v="20170427"/>
    <x v="4"/>
    <x v="1"/>
    <n v="275"/>
    <x v="0"/>
  </r>
  <r>
    <s v="Monitoraggio Strategia Marina – Ministero dell’Ambiente"/>
    <x v="580"/>
    <x v="1"/>
    <x v="1"/>
    <x v="2"/>
    <n v="99"/>
    <x v="1"/>
    <s v="N/A"/>
    <n v="20171011"/>
    <x v="4"/>
    <x v="1"/>
    <n v="275"/>
    <x v="0"/>
  </r>
  <r>
    <s v="gBqsPxAZ"/>
    <x v="581"/>
    <x v="11"/>
    <x v="11"/>
    <x v="4"/>
    <n v="88"/>
    <x v="0"/>
    <s v="Sandy"/>
    <n v="20140220"/>
    <x v="5"/>
    <x v="0"/>
    <n v="209"/>
    <x v="0"/>
  </r>
  <r>
    <s v="Surfrider Foundation Europe"/>
    <x v="582"/>
    <x v="2"/>
    <x v="2"/>
    <x v="1"/>
    <n v="750"/>
    <x v="1"/>
    <s v="N/A"/>
    <n v="20190609"/>
    <x v="3"/>
    <x v="0"/>
    <n v="460"/>
    <x v="0"/>
  </r>
  <r>
    <s v="gBqsPxAZ"/>
    <x v="583"/>
    <x v="0"/>
    <x v="0"/>
    <x v="0"/>
    <n v="5734"/>
    <x v="1"/>
    <s v="N/A"/>
    <n v="20150902"/>
    <x v="1"/>
    <x v="0"/>
    <n v="61"/>
    <x v="0"/>
  </r>
  <r>
    <s v="Hold Danmark Rent"/>
    <x v="584"/>
    <x v="9"/>
    <x v="9"/>
    <x v="4"/>
    <n v="652"/>
    <x v="1"/>
    <s v="N/A"/>
    <n v="20131021"/>
    <x v="7"/>
    <x v="0"/>
    <n v="1471"/>
    <x v="1"/>
  </r>
  <r>
    <s v="Surfrider Foundation Europe"/>
    <x v="585"/>
    <x v="5"/>
    <x v="5"/>
    <x v="4"/>
    <n v="81"/>
    <x v="1"/>
    <s v="N/A"/>
    <n v="20130412"/>
    <x v="7"/>
    <x v="0"/>
    <n v="12"/>
    <x v="0"/>
  </r>
  <r>
    <s v="Marnoba"/>
    <x v="554"/>
    <x v="8"/>
    <x v="8"/>
    <x v="2"/>
    <n v="100"/>
    <x v="2"/>
    <s v="Sandy"/>
    <n v="20130920"/>
    <x v="7"/>
    <x v="0"/>
    <n v="991"/>
    <x v="2"/>
  </r>
  <r>
    <s v="Plastic Change"/>
    <x v="586"/>
    <x v="21"/>
    <x v="2"/>
    <x v="4"/>
    <n v="736"/>
    <x v="0"/>
    <s v="Other (mixed)"/>
    <n v="20200418"/>
    <x v="6"/>
    <x v="0"/>
    <n v="34"/>
    <x v="0"/>
  </r>
  <r>
    <s v="gBqsPxAZ"/>
    <x v="587"/>
    <x v="4"/>
    <x v="4"/>
    <x v="2"/>
    <n v="154"/>
    <x v="2"/>
    <s v="Rocky"/>
    <n v="20181124"/>
    <x v="2"/>
    <x v="0"/>
    <n v="650"/>
    <x v="2"/>
  </r>
  <r>
    <s v="Surfrider Foundation Europe"/>
    <x v="588"/>
    <x v="8"/>
    <x v="8"/>
    <x v="4"/>
    <n v="81"/>
    <x v="1"/>
    <s v="N/A"/>
    <n v="20150415"/>
    <x v="1"/>
    <x v="0"/>
    <n v="265"/>
    <x v="0"/>
  </r>
  <r>
    <s v="Legambiente Onlus"/>
    <x v="589"/>
    <x v="1"/>
    <x v="1"/>
    <x v="2"/>
    <n v="100"/>
    <x v="1"/>
    <s v="N/A"/>
    <n v="20160514"/>
    <x v="0"/>
    <x v="0"/>
    <n v="218"/>
    <x v="0"/>
  </r>
  <r>
    <s v="Swiss Litter Report"/>
    <x v="517"/>
    <x v="3"/>
    <x v="3"/>
    <x v="3"/>
    <n v="25"/>
    <x v="2"/>
    <s v="Pebbels"/>
    <n v="20170923"/>
    <x v="4"/>
    <x v="0"/>
    <n v="1"/>
    <x v="0"/>
  </r>
  <r>
    <s v="Swiss Litter Report"/>
    <x v="517"/>
    <x v="3"/>
    <x v="3"/>
    <x v="3"/>
    <n v="25"/>
    <x v="2"/>
    <s v="Pebbels"/>
    <n v="20170728"/>
    <x v="4"/>
    <x v="0"/>
    <n v="47"/>
    <x v="0"/>
  </r>
  <r>
    <s v="Marnoba"/>
    <x v="590"/>
    <x v="8"/>
    <x v="8"/>
    <x v="2"/>
    <n v="100"/>
    <x v="3"/>
    <s v="Sandy"/>
    <n v="20170930"/>
    <x v="4"/>
    <x v="0"/>
    <n v="173"/>
    <x v="0"/>
  </r>
  <r>
    <s v="Marnoba"/>
    <x v="590"/>
    <x v="8"/>
    <x v="8"/>
    <x v="2"/>
    <n v="100"/>
    <x v="3"/>
    <s v="Sandy"/>
    <n v="20130917"/>
    <x v="7"/>
    <x v="0"/>
    <n v="273"/>
    <x v="0"/>
  </r>
  <r>
    <s v="Marnoba"/>
    <x v="590"/>
    <x v="8"/>
    <x v="8"/>
    <x v="2"/>
    <n v="100"/>
    <x v="3"/>
    <s v="Sandy"/>
    <n v="20130315"/>
    <x v="7"/>
    <x v="0"/>
    <n v="191"/>
    <x v="0"/>
  </r>
  <r>
    <s v="Surfrider Foundation Europe"/>
    <x v="591"/>
    <x v="5"/>
    <x v="5"/>
    <x v="4"/>
    <n v="73"/>
    <x v="1"/>
    <s v="N/A"/>
    <n v="20150507"/>
    <x v="1"/>
    <x v="0"/>
    <n v="444"/>
    <x v="0"/>
  </r>
  <r>
    <s v="Legambiente Onlus"/>
    <x v="592"/>
    <x v="1"/>
    <x v="1"/>
    <x v="2"/>
    <n v="100"/>
    <x v="1"/>
    <s v="N/A"/>
    <n v="20180427"/>
    <x v="2"/>
    <x v="1"/>
    <n v="156"/>
    <x v="0"/>
  </r>
  <r>
    <s v="Surfrider Foundation Europe"/>
    <x v="593"/>
    <x v="5"/>
    <x v="5"/>
    <x v="2"/>
    <n v="81"/>
    <x v="1"/>
    <s v="N/A"/>
    <n v="20150319"/>
    <x v="1"/>
    <x v="0"/>
    <n v="5265"/>
    <x v="3"/>
  </r>
  <r>
    <s v="Surfrider Foundation Europe"/>
    <x v="594"/>
    <x v="5"/>
    <x v="5"/>
    <x v="2"/>
    <n v="3000"/>
    <x v="1"/>
    <s v="N/A"/>
    <n v="20190816"/>
    <x v="3"/>
    <x v="0"/>
    <n v="562"/>
    <x v="2"/>
  </r>
  <r>
    <s v="WWF Denmark"/>
    <x v="595"/>
    <x v="9"/>
    <x v="9"/>
    <x v="4"/>
    <n v="630"/>
    <x v="0"/>
    <s v="Sandy"/>
    <n v="20190902"/>
    <x v="3"/>
    <x v="0"/>
    <n v="143"/>
    <x v="0"/>
  </r>
  <r>
    <s v="Legambiente Onlus"/>
    <x v="596"/>
    <x v="1"/>
    <x v="1"/>
    <x v="2"/>
    <n v="100"/>
    <x v="1"/>
    <s v="N/A"/>
    <n v="20180428"/>
    <x v="2"/>
    <x v="1"/>
    <n v="658"/>
    <x v="2"/>
  </r>
  <r>
    <s v="GEO BSMARINELITTER"/>
    <x v="597"/>
    <x v="7"/>
    <x v="7"/>
    <x v="0"/>
    <n v="51"/>
    <x v="0"/>
    <s v="Pebbels"/>
    <n v="20151023"/>
    <x v="1"/>
    <x v="1"/>
    <n v="880"/>
    <x v="2"/>
  </r>
  <r>
    <s v="Swiss Litter Report"/>
    <x v="598"/>
    <x v="3"/>
    <x v="3"/>
    <x v="3"/>
    <n v="18"/>
    <x v="2"/>
    <s v="Other (mixed)"/>
    <n v="20170521"/>
    <x v="4"/>
    <x v="0"/>
    <n v="0"/>
    <x v="0"/>
  </r>
  <r>
    <s v="Surfrider Foundation Europe"/>
    <x v="599"/>
    <x v="8"/>
    <x v="8"/>
    <x v="2"/>
    <n v="750"/>
    <x v="1"/>
    <s v="N/A"/>
    <n v="20190828"/>
    <x v="3"/>
    <x v="0"/>
    <n v="6952"/>
    <x v="4"/>
  </r>
  <r>
    <s v="Swiss Litter Report"/>
    <x v="600"/>
    <x v="3"/>
    <x v="3"/>
    <x v="3"/>
    <n v="13"/>
    <x v="1"/>
    <s v="N/A"/>
    <n v="20171228"/>
    <x v="4"/>
    <x v="0"/>
    <n v="47"/>
    <x v="0"/>
  </r>
  <r>
    <s v="Swiss Litter Report"/>
    <x v="600"/>
    <x v="3"/>
    <x v="3"/>
    <x v="3"/>
    <n v="13"/>
    <x v="1"/>
    <s v="N/A"/>
    <n v="20170409"/>
    <x v="4"/>
    <x v="0"/>
    <n v="29"/>
    <x v="0"/>
  </r>
  <r>
    <s v="Swiss Litter Report"/>
    <x v="600"/>
    <x v="3"/>
    <x v="3"/>
    <x v="3"/>
    <n v="13"/>
    <x v="1"/>
    <s v="N/A"/>
    <n v="20180322"/>
    <x v="2"/>
    <x v="0"/>
    <n v="30"/>
    <x v="0"/>
  </r>
  <r>
    <s v="Monitoraggio Strategia Marina – Ministero dell’Ambiente"/>
    <x v="572"/>
    <x v="1"/>
    <x v="1"/>
    <x v="2"/>
    <n v="99"/>
    <x v="1"/>
    <s v="N/A"/>
    <n v="20170315"/>
    <x v="4"/>
    <x v="1"/>
    <n v="1023"/>
    <x v="1"/>
  </r>
  <r>
    <s v="Monitoraggio Strategia Marina – Ministero dell’Ambiente"/>
    <x v="572"/>
    <x v="1"/>
    <x v="1"/>
    <x v="2"/>
    <n v="99"/>
    <x v="1"/>
    <s v="N/A"/>
    <n v="20171128"/>
    <x v="4"/>
    <x v="1"/>
    <n v="1023"/>
    <x v="1"/>
  </r>
  <r>
    <s v="Monitoraggio Strategia Marina – Ministero dell’Ambiente"/>
    <x v="572"/>
    <x v="1"/>
    <x v="1"/>
    <x v="2"/>
    <n v="99"/>
    <x v="1"/>
    <s v="N/A"/>
    <n v="20181130"/>
    <x v="2"/>
    <x v="1"/>
    <n v="1023"/>
    <x v="1"/>
  </r>
  <r>
    <s v="Surfrider Foundation Europe"/>
    <x v="601"/>
    <x v="2"/>
    <x v="2"/>
    <x v="1"/>
    <n v="1800"/>
    <x v="1"/>
    <s v="N/A"/>
    <n v="20190126"/>
    <x v="3"/>
    <x v="0"/>
    <n v="1315"/>
    <x v="1"/>
  </r>
  <r>
    <s v="Swiss Litter Report"/>
    <x v="600"/>
    <x v="3"/>
    <x v="3"/>
    <x v="3"/>
    <n v="13"/>
    <x v="1"/>
    <s v="N/A"/>
    <n v="20170810"/>
    <x v="4"/>
    <x v="0"/>
    <n v="25"/>
    <x v="0"/>
  </r>
  <r>
    <s v="Swiss Litter Report"/>
    <x v="600"/>
    <x v="3"/>
    <x v="3"/>
    <x v="3"/>
    <n v="13"/>
    <x v="1"/>
    <s v="N/A"/>
    <n v="20171127"/>
    <x v="4"/>
    <x v="0"/>
    <n v="8"/>
    <x v="0"/>
  </r>
  <r>
    <s v="Swiss Litter Report"/>
    <x v="600"/>
    <x v="3"/>
    <x v="3"/>
    <x v="3"/>
    <n v="13"/>
    <x v="1"/>
    <s v="N/A"/>
    <n v="20170508"/>
    <x v="4"/>
    <x v="0"/>
    <n v="11"/>
    <x v="0"/>
  </r>
  <r>
    <s v="Swiss Litter Report"/>
    <x v="600"/>
    <x v="3"/>
    <x v="3"/>
    <x v="3"/>
    <n v="13"/>
    <x v="1"/>
    <s v="N/A"/>
    <n v="20171026"/>
    <x v="4"/>
    <x v="0"/>
    <n v="10"/>
    <x v="0"/>
  </r>
  <r>
    <s v="Legambiente Onlus"/>
    <x v="602"/>
    <x v="1"/>
    <x v="1"/>
    <x v="2"/>
    <n v="100"/>
    <x v="1"/>
    <s v="N/A"/>
    <n v="20180422"/>
    <x v="2"/>
    <x v="1"/>
    <n v="143"/>
    <x v="0"/>
  </r>
  <r>
    <s v="?ista obala Slovenia"/>
    <x v="603"/>
    <x v="19"/>
    <x v="19"/>
    <x v="2"/>
    <n v="1215"/>
    <x v="0"/>
    <s v="Pebbels"/>
    <n v="20140510"/>
    <x v="5"/>
    <x v="0"/>
    <n v="1704"/>
    <x v="1"/>
  </r>
  <r>
    <s v="Marnoba"/>
    <x v="604"/>
    <x v="8"/>
    <x v="8"/>
    <x v="2"/>
    <n v="100"/>
    <x v="2"/>
    <s v="Sandy"/>
    <n v="20150213"/>
    <x v="1"/>
    <x v="0"/>
    <n v="137"/>
    <x v="0"/>
  </r>
  <r>
    <s v="Swiss Litter Report"/>
    <x v="605"/>
    <x v="3"/>
    <x v="3"/>
    <x v="3"/>
    <n v="14"/>
    <x v="2"/>
    <s v="Pebbels"/>
    <n v="20171227"/>
    <x v="4"/>
    <x v="0"/>
    <n v="116"/>
    <x v="0"/>
  </r>
  <r>
    <s v="Swiss Litter Report"/>
    <x v="577"/>
    <x v="3"/>
    <x v="3"/>
    <x v="3"/>
    <n v="53"/>
    <x v="1"/>
    <s v="N/A"/>
    <n v="20170530"/>
    <x v="4"/>
    <x v="0"/>
    <n v="685"/>
    <x v="2"/>
  </r>
  <r>
    <s v="Swiss Litter Report"/>
    <x v="577"/>
    <x v="3"/>
    <x v="3"/>
    <x v="3"/>
    <n v="53"/>
    <x v="1"/>
    <s v="N/A"/>
    <n v="20170627"/>
    <x v="4"/>
    <x v="0"/>
    <n v="683"/>
    <x v="2"/>
  </r>
  <r>
    <s v="Swiss Litter Report"/>
    <x v="577"/>
    <x v="3"/>
    <x v="3"/>
    <x v="3"/>
    <n v="53"/>
    <x v="1"/>
    <s v="N/A"/>
    <n v="20171225"/>
    <x v="4"/>
    <x v="0"/>
    <n v="116"/>
    <x v="0"/>
  </r>
  <r>
    <s v="Swiss Litter Report"/>
    <x v="577"/>
    <x v="3"/>
    <x v="3"/>
    <x v="3"/>
    <n v="53"/>
    <x v="1"/>
    <s v="N/A"/>
    <n v="20171022"/>
    <x v="4"/>
    <x v="0"/>
    <n v="276"/>
    <x v="0"/>
  </r>
  <r>
    <s v="Swiss Litter Report"/>
    <x v="578"/>
    <x v="3"/>
    <x v="3"/>
    <x v="3"/>
    <n v="34"/>
    <x v="1"/>
    <s v="N/A"/>
    <n v="20180210"/>
    <x v="2"/>
    <x v="0"/>
    <n v="15"/>
    <x v="0"/>
  </r>
  <r>
    <s v="Swiss Litter Report"/>
    <x v="578"/>
    <x v="3"/>
    <x v="3"/>
    <x v="3"/>
    <n v="34"/>
    <x v="1"/>
    <s v="N/A"/>
    <n v="20170602"/>
    <x v="4"/>
    <x v="0"/>
    <n v="29"/>
    <x v="0"/>
  </r>
  <r>
    <s v="Swiss Litter Report"/>
    <x v="578"/>
    <x v="3"/>
    <x v="3"/>
    <x v="3"/>
    <n v="34"/>
    <x v="1"/>
    <s v="N/A"/>
    <n v="20180120"/>
    <x v="2"/>
    <x v="0"/>
    <n v="17"/>
    <x v="0"/>
  </r>
  <r>
    <s v="Swiss Litter Report"/>
    <x v="578"/>
    <x v="3"/>
    <x v="3"/>
    <x v="3"/>
    <n v="34"/>
    <x v="1"/>
    <s v="N/A"/>
    <n v="20171104"/>
    <x v="4"/>
    <x v="0"/>
    <n v="27"/>
    <x v="0"/>
  </r>
  <r>
    <s v="Legambiente Onlus"/>
    <x v="606"/>
    <x v="1"/>
    <x v="1"/>
    <x v="2"/>
    <n v="100"/>
    <x v="1"/>
    <s v="N/A"/>
    <n v="20180429"/>
    <x v="2"/>
    <x v="1"/>
    <n v="432"/>
    <x v="0"/>
  </r>
  <r>
    <s v="gBqsPxAZ"/>
    <x v="607"/>
    <x v="17"/>
    <x v="17"/>
    <x v="4"/>
    <n v="194"/>
    <x v="1"/>
    <s v="N/A"/>
    <n v="20191005"/>
    <x v="3"/>
    <x v="0"/>
    <n v="91"/>
    <x v="0"/>
  </r>
  <r>
    <s v="OceanCare Cleanups"/>
    <x v="608"/>
    <x v="1"/>
    <x v="1"/>
    <x v="2"/>
    <n v="37"/>
    <x v="0"/>
    <s v="Sandy"/>
    <n v="20180410"/>
    <x v="2"/>
    <x v="0"/>
    <n v="507"/>
    <x v="2"/>
  </r>
  <r>
    <s v="Marnoba"/>
    <x v="609"/>
    <x v="8"/>
    <x v="8"/>
    <x v="2"/>
    <n v="100"/>
    <x v="2"/>
    <s v="Sandy"/>
    <n v="20181222"/>
    <x v="2"/>
    <x v="0"/>
    <n v="26"/>
    <x v="0"/>
  </r>
  <r>
    <s v="Marnoba"/>
    <x v="610"/>
    <x v="8"/>
    <x v="8"/>
    <x v="2"/>
    <n v="100"/>
    <x v="0"/>
    <s v="Pebbels"/>
    <n v="20160609"/>
    <x v="0"/>
    <x v="0"/>
    <n v="14"/>
    <x v="0"/>
  </r>
  <r>
    <s v="Surfrider Foundation Europe"/>
    <x v="611"/>
    <x v="5"/>
    <x v="5"/>
    <x v="4"/>
    <n v="350"/>
    <x v="1"/>
    <s v="N/A"/>
    <n v="20190323"/>
    <x v="3"/>
    <x v="0"/>
    <n v="149"/>
    <x v="0"/>
  </r>
  <r>
    <s v="Surfrider Foundation Europe"/>
    <x v="612"/>
    <x v="1"/>
    <x v="1"/>
    <x v="2"/>
    <n v="83"/>
    <x v="1"/>
    <s v="N/A"/>
    <n v="20160320"/>
    <x v="0"/>
    <x v="0"/>
    <n v="190"/>
    <x v="0"/>
  </r>
  <r>
    <s v="Marnoba"/>
    <x v="613"/>
    <x v="8"/>
    <x v="8"/>
    <x v="2"/>
    <n v="100"/>
    <x v="0"/>
    <s v="Pebbels"/>
    <n v="20160831"/>
    <x v="0"/>
    <x v="0"/>
    <n v="276"/>
    <x v="0"/>
  </r>
  <r>
    <s v="Monitoraggio Strategia Marina – Ministero dell’Ambiente"/>
    <x v="614"/>
    <x v="1"/>
    <x v="1"/>
    <x v="2"/>
    <n v="99"/>
    <x v="1"/>
    <s v="N/A"/>
    <n v="20181113"/>
    <x v="2"/>
    <x v="1"/>
    <n v="302"/>
    <x v="0"/>
  </r>
  <r>
    <s v="gBqsPxAZ"/>
    <x v="615"/>
    <x v="9"/>
    <x v="9"/>
    <x v="4"/>
    <n v="1044"/>
    <x v="2"/>
    <s v="Sandy"/>
    <n v="20191213"/>
    <x v="3"/>
    <x v="0"/>
    <n v="21"/>
    <x v="0"/>
  </r>
  <r>
    <s v="Swiss Litter Report"/>
    <x v="616"/>
    <x v="3"/>
    <x v="3"/>
    <x v="3"/>
    <n v="58"/>
    <x v="1"/>
    <s v="N/A"/>
    <n v="20170601"/>
    <x v="4"/>
    <x v="0"/>
    <n v="197"/>
    <x v="0"/>
  </r>
  <r>
    <s v="Swiss Litter Report"/>
    <x v="616"/>
    <x v="3"/>
    <x v="3"/>
    <x v="3"/>
    <n v="58"/>
    <x v="1"/>
    <s v="N/A"/>
    <n v="20170830"/>
    <x v="4"/>
    <x v="0"/>
    <n v="212"/>
    <x v="0"/>
  </r>
  <r>
    <s v="Swiss Litter Report"/>
    <x v="616"/>
    <x v="3"/>
    <x v="3"/>
    <x v="3"/>
    <n v="58"/>
    <x v="1"/>
    <s v="N/A"/>
    <n v="20170524"/>
    <x v="4"/>
    <x v="0"/>
    <n v="91"/>
    <x v="0"/>
  </r>
  <r>
    <s v="Monitoraggio Strategia Marina – Ministero dell’Ambiente"/>
    <x v="617"/>
    <x v="1"/>
    <x v="1"/>
    <x v="2"/>
    <n v="90"/>
    <x v="1"/>
    <s v="N/A"/>
    <n v="20181122"/>
    <x v="2"/>
    <x v="1"/>
    <n v="219"/>
    <x v="0"/>
  </r>
  <r>
    <s v="Monitoraggio Strategia Marina – Ministero dell’Ambiente"/>
    <x v="617"/>
    <x v="1"/>
    <x v="1"/>
    <x v="2"/>
    <n v="90"/>
    <x v="1"/>
    <s v="N/A"/>
    <n v="20180427"/>
    <x v="2"/>
    <x v="1"/>
    <n v="219"/>
    <x v="0"/>
  </r>
  <r>
    <s v="Monitoraggio Strategia Marina – Ministero dell’Ambiente"/>
    <x v="617"/>
    <x v="1"/>
    <x v="1"/>
    <x v="2"/>
    <n v="90"/>
    <x v="1"/>
    <s v="N/A"/>
    <n v="20170424"/>
    <x v="4"/>
    <x v="1"/>
    <n v="219"/>
    <x v="0"/>
  </r>
  <r>
    <s v="Monitoraggio Strategia Marina – Ministero dell’Ambiente"/>
    <x v="617"/>
    <x v="1"/>
    <x v="1"/>
    <x v="2"/>
    <n v="90"/>
    <x v="1"/>
    <s v="N/A"/>
    <n v="20171228"/>
    <x v="4"/>
    <x v="1"/>
    <n v="219"/>
    <x v="0"/>
  </r>
  <r>
    <s v="Monitoraggio Strategia Marina – Ministero dell’Ambiente"/>
    <x v="580"/>
    <x v="1"/>
    <x v="1"/>
    <x v="2"/>
    <n v="99"/>
    <x v="1"/>
    <s v="N/A"/>
    <n v="20180405"/>
    <x v="2"/>
    <x v="1"/>
    <n v="275"/>
    <x v="0"/>
  </r>
  <r>
    <s v="gBqsPxAZ"/>
    <x v="618"/>
    <x v="5"/>
    <x v="5"/>
    <x v="4"/>
    <n v="100"/>
    <x v="2"/>
    <s v="Sandy"/>
    <n v="20160506"/>
    <x v="0"/>
    <x v="0"/>
    <n v="25"/>
    <x v="0"/>
  </r>
  <r>
    <s v="Marnoba"/>
    <x v="619"/>
    <x v="8"/>
    <x v="8"/>
    <x v="2"/>
    <n v="100"/>
    <x v="0"/>
    <s v="Sandy"/>
    <n v="20160822"/>
    <x v="0"/>
    <x v="0"/>
    <n v="762"/>
    <x v="2"/>
  </r>
  <r>
    <s v="Legambiente Onlus"/>
    <x v="620"/>
    <x v="1"/>
    <x v="1"/>
    <x v="2"/>
    <n v="100"/>
    <x v="1"/>
    <s v="N/A"/>
    <n v="20170430"/>
    <x v="4"/>
    <x v="1"/>
    <n v="288"/>
    <x v="0"/>
  </r>
  <r>
    <s v="Hold Danmark Rent"/>
    <x v="621"/>
    <x v="9"/>
    <x v="9"/>
    <x v="4"/>
    <n v="560"/>
    <x v="1"/>
    <s v="N/A"/>
    <n v="20140914"/>
    <x v="5"/>
    <x v="0"/>
    <n v="192"/>
    <x v="0"/>
  </r>
  <r>
    <s v="gBqsPxAZ"/>
    <x v="622"/>
    <x v="17"/>
    <x v="17"/>
    <x v="4"/>
    <n v="514"/>
    <x v="2"/>
    <s v="Sandy"/>
    <n v="20161009"/>
    <x v="0"/>
    <x v="0"/>
    <n v="1248"/>
    <x v="1"/>
  </r>
  <r>
    <s v="Surfrider Foundation Europe"/>
    <x v="623"/>
    <x v="17"/>
    <x v="17"/>
    <x v="4"/>
    <n v="87"/>
    <x v="1"/>
    <s v="N/A"/>
    <n v="20150322"/>
    <x v="1"/>
    <x v="0"/>
    <n v="197"/>
    <x v="0"/>
  </r>
  <r>
    <s v="Legambiente Onlus"/>
    <x v="624"/>
    <x v="1"/>
    <x v="1"/>
    <x v="2"/>
    <n v="100"/>
    <x v="1"/>
    <s v="N/A"/>
    <n v="20160512"/>
    <x v="0"/>
    <x v="1"/>
    <n v="601"/>
    <x v="2"/>
  </r>
  <r>
    <s v="Swiss Litter Report"/>
    <x v="625"/>
    <x v="3"/>
    <x v="3"/>
    <x v="3"/>
    <n v="20"/>
    <x v="1"/>
    <s v="N/A"/>
    <n v="20170405"/>
    <x v="4"/>
    <x v="0"/>
    <n v="281"/>
    <x v="0"/>
  </r>
  <r>
    <s v="Monitoraggio Strategia Marina – Ministero dell’Ambiente"/>
    <x v="574"/>
    <x v="1"/>
    <x v="1"/>
    <x v="2"/>
    <n v="99"/>
    <x v="1"/>
    <s v="N/A"/>
    <n v="20181025"/>
    <x v="2"/>
    <x v="1"/>
    <n v="462"/>
    <x v="0"/>
  </r>
  <r>
    <s v="Surfers Against Sewage"/>
    <x v="626"/>
    <x v="11"/>
    <x v="11"/>
    <x v="4"/>
    <n v="136"/>
    <x v="0"/>
    <s v="Sandy"/>
    <n v="20160706"/>
    <x v="0"/>
    <x v="0"/>
    <n v="21"/>
    <x v="0"/>
  </r>
  <r>
    <s v="Surfrider Foundation Europe"/>
    <x v="627"/>
    <x v="6"/>
    <x v="6"/>
    <x v="3"/>
    <n v="182"/>
    <x v="1"/>
    <s v="N/A"/>
    <n v="20150607"/>
    <x v="1"/>
    <x v="0"/>
    <n v="5086"/>
    <x v="3"/>
  </r>
  <r>
    <s v="Surfrider Foundation Europe"/>
    <x v="628"/>
    <x v="5"/>
    <x v="5"/>
    <x v="4"/>
    <n v="73"/>
    <x v="1"/>
    <s v="N/A"/>
    <n v="20150321"/>
    <x v="1"/>
    <x v="0"/>
    <n v="330"/>
    <x v="0"/>
  </r>
  <r>
    <s v="Swiss Litter Report"/>
    <x v="577"/>
    <x v="3"/>
    <x v="3"/>
    <x v="3"/>
    <n v="53"/>
    <x v="1"/>
    <s v="N/A"/>
    <n v="20170924"/>
    <x v="4"/>
    <x v="0"/>
    <n v="369"/>
    <x v="0"/>
  </r>
  <r>
    <s v="Swiss Litter Report"/>
    <x v="577"/>
    <x v="3"/>
    <x v="3"/>
    <x v="3"/>
    <n v="53"/>
    <x v="1"/>
    <s v="N/A"/>
    <n v="20171115"/>
    <x v="4"/>
    <x v="0"/>
    <n v="174"/>
    <x v="0"/>
  </r>
  <r>
    <s v="Swiss Litter Report"/>
    <x v="577"/>
    <x v="3"/>
    <x v="3"/>
    <x v="3"/>
    <n v="53"/>
    <x v="1"/>
    <s v="N/A"/>
    <n v="20170831"/>
    <x v="4"/>
    <x v="0"/>
    <n v="612"/>
    <x v="2"/>
  </r>
  <r>
    <s v="Swiss Litter Report"/>
    <x v="577"/>
    <x v="3"/>
    <x v="3"/>
    <x v="3"/>
    <n v="53"/>
    <x v="1"/>
    <s v="N/A"/>
    <n v="20180124"/>
    <x v="2"/>
    <x v="0"/>
    <n v="137"/>
    <x v="0"/>
  </r>
  <r>
    <s v="Swiss Litter Report"/>
    <x v="605"/>
    <x v="3"/>
    <x v="3"/>
    <x v="3"/>
    <n v="14"/>
    <x v="2"/>
    <s v="Pebbels"/>
    <n v="20170928"/>
    <x v="4"/>
    <x v="0"/>
    <n v="111"/>
    <x v="0"/>
  </r>
  <r>
    <s v="Swiss Litter Report"/>
    <x v="605"/>
    <x v="3"/>
    <x v="3"/>
    <x v="3"/>
    <n v="14"/>
    <x v="2"/>
    <s v="Pebbels"/>
    <n v="20170414"/>
    <x v="4"/>
    <x v="0"/>
    <n v="233"/>
    <x v="0"/>
  </r>
  <r>
    <s v="Swiss Litter Report"/>
    <x v="605"/>
    <x v="3"/>
    <x v="3"/>
    <x v="3"/>
    <n v="14"/>
    <x v="2"/>
    <s v="Pebbels"/>
    <n v="20180128"/>
    <x v="2"/>
    <x v="0"/>
    <n v="83"/>
    <x v="0"/>
  </r>
  <r>
    <s v="Swiss Litter Report"/>
    <x v="605"/>
    <x v="3"/>
    <x v="3"/>
    <x v="3"/>
    <n v="14"/>
    <x v="2"/>
    <s v="Pebbels"/>
    <n v="20170626"/>
    <x v="4"/>
    <x v="0"/>
    <n v="161"/>
    <x v="0"/>
  </r>
  <r>
    <s v="Swiss Litter Report"/>
    <x v="598"/>
    <x v="3"/>
    <x v="3"/>
    <x v="3"/>
    <n v="18"/>
    <x v="2"/>
    <s v="Other (mixed)"/>
    <n v="20171119"/>
    <x v="4"/>
    <x v="0"/>
    <n v="15"/>
    <x v="0"/>
  </r>
  <r>
    <s v="Swiss Litter Report"/>
    <x v="598"/>
    <x v="3"/>
    <x v="3"/>
    <x v="3"/>
    <n v="18"/>
    <x v="2"/>
    <s v="Other (mixed)"/>
    <n v="20170915"/>
    <x v="4"/>
    <x v="0"/>
    <n v="9"/>
    <x v="0"/>
  </r>
  <r>
    <s v="Swiss Litter Report"/>
    <x v="598"/>
    <x v="3"/>
    <x v="3"/>
    <x v="3"/>
    <n v="18"/>
    <x v="2"/>
    <s v="Other (mixed)"/>
    <n v="20180213"/>
    <x v="2"/>
    <x v="0"/>
    <n v="5"/>
    <x v="0"/>
  </r>
  <r>
    <s v="Swiss Litter Report"/>
    <x v="598"/>
    <x v="3"/>
    <x v="3"/>
    <x v="3"/>
    <n v="18"/>
    <x v="2"/>
    <s v="Other (mixed)"/>
    <n v="20170402"/>
    <x v="4"/>
    <x v="0"/>
    <n v="9"/>
    <x v="0"/>
  </r>
  <r>
    <s v="Monitoraggio Strategia Marina – Ministero dell’Ambiente"/>
    <x v="629"/>
    <x v="1"/>
    <x v="1"/>
    <x v="2"/>
    <n v="99"/>
    <x v="1"/>
    <s v="N/A"/>
    <n v="20171221"/>
    <x v="4"/>
    <x v="1"/>
    <n v="4040"/>
    <x v="3"/>
  </r>
  <r>
    <s v="Monitoraggio Strategia Marina – Ministero dell’Ambiente"/>
    <x v="629"/>
    <x v="1"/>
    <x v="1"/>
    <x v="2"/>
    <n v="99"/>
    <x v="1"/>
    <s v="N/A"/>
    <n v="20170403"/>
    <x v="4"/>
    <x v="1"/>
    <n v="4040"/>
    <x v="3"/>
  </r>
  <r>
    <s v="Monitoraggio Strategia Marina – Ministero dell’Ambiente"/>
    <x v="629"/>
    <x v="1"/>
    <x v="1"/>
    <x v="2"/>
    <n v="99"/>
    <x v="1"/>
    <s v="N/A"/>
    <n v="20180419"/>
    <x v="2"/>
    <x v="1"/>
    <n v="4040"/>
    <x v="3"/>
  </r>
  <r>
    <s v="Swiss Litter Report"/>
    <x v="578"/>
    <x v="3"/>
    <x v="3"/>
    <x v="3"/>
    <n v="34"/>
    <x v="1"/>
    <s v="N/A"/>
    <n v="20171021"/>
    <x v="4"/>
    <x v="0"/>
    <n v="12"/>
    <x v="0"/>
  </r>
  <r>
    <s v="Swiss Litter Report"/>
    <x v="578"/>
    <x v="3"/>
    <x v="3"/>
    <x v="3"/>
    <n v="34"/>
    <x v="1"/>
    <s v="N/A"/>
    <n v="20170407"/>
    <x v="4"/>
    <x v="0"/>
    <n v="45"/>
    <x v="0"/>
  </r>
  <r>
    <s v="Swiss Litter Report"/>
    <x v="578"/>
    <x v="3"/>
    <x v="3"/>
    <x v="3"/>
    <n v="34"/>
    <x v="1"/>
    <s v="N/A"/>
    <n v="20170910"/>
    <x v="4"/>
    <x v="0"/>
    <n v="23"/>
    <x v="0"/>
  </r>
  <r>
    <s v="Swiss Litter Report"/>
    <x v="578"/>
    <x v="3"/>
    <x v="3"/>
    <x v="3"/>
    <n v="34"/>
    <x v="1"/>
    <s v="N/A"/>
    <n v="20170708"/>
    <x v="4"/>
    <x v="0"/>
    <n v="24"/>
    <x v="0"/>
  </r>
  <r>
    <s v="Swiss Litter Report"/>
    <x v="616"/>
    <x v="3"/>
    <x v="3"/>
    <x v="3"/>
    <n v="58"/>
    <x v="1"/>
    <s v="N/A"/>
    <n v="20170731"/>
    <x v="4"/>
    <x v="0"/>
    <n v="250"/>
    <x v="0"/>
  </r>
  <r>
    <s v="Swiss Litter Report"/>
    <x v="616"/>
    <x v="3"/>
    <x v="3"/>
    <x v="3"/>
    <n v="58"/>
    <x v="1"/>
    <s v="N/A"/>
    <n v="20170430"/>
    <x v="4"/>
    <x v="0"/>
    <n v="174"/>
    <x v="0"/>
  </r>
  <r>
    <s v="gBqsPxAZ"/>
    <x v="630"/>
    <x v="5"/>
    <x v="5"/>
    <x v="2"/>
    <n v="101"/>
    <x v="2"/>
    <s v="Pebbels"/>
    <n v="20180115"/>
    <x v="2"/>
    <x v="0"/>
    <n v="672"/>
    <x v="2"/>
  </r>
  <r>
    <s v="Surfrider Foundation Europe"/>
    <x v="631"/>
    <x v="2"/>
    <x v="2"/>
    <x v="2"/>
    <n v="150"/>
    <x v="1"/>
    <s v="N/A"/>
    <n v="20190312"/>
    <x v="3"/>
    <x v="0"/>
    <n v="199"/>
    <x v="0"/>
  </r>
  <r>
    <s v="Swiss Litter Report"/>
    <x v="600"/>
    <x v="3"/>
    <x v="3"/>
    <x v="3"/>
    <n v="13"/>
    <x v="1"/>
    <s v="N/A"/>
    <n v="20170710"/>
    <x v="4"/>
    <x v="0"/>
    <n v="92"/>
    <x v="0"/>
  </r>
  <r>
    <s v="Swiss Litter Report"/>
    <x v="600"/>
    <x v="3"/>
    <x v="3"/>
    <x v="3"/>
    <n v="13"/>
    <x v="1"/>
    <s v="N/A"/>
    <n v="20170926"/>
    <x v="4"/>
    <x v="0"/>
    <n v="44"/>
    <x v="0"/>
  </r>
  <r>
    <s v="Swiss Litter Report"/>
    <x v="600"/>
    <x v="3"/>
    <x v="3"/>
    <x v="3"/>
    <n v="13"/>
    <x v="1"/>
    <s v="N/A"/>
    <n v="20180223"/>
    <x v="2"/>
    <x v="0"/>
    <n v="31"/>
    <x v="0"/>
  </r>
  <r>
    <s v="Swiss Litter Report"/>
    <x v="600"/>
    <x v="3"/>
    <x v="3"/>
    <x v="3"/>
    <n v="13"/>
    <x v="1"/>
    <s v="N/A"/>
    <n v="20170608"/>
    <x v="4"/>
    <x v="0"/>
    <n v="53"/>
    <x v="0"/>
  </r>
  <r>
    <s v="Surfrider Foundation Europe"/>
    <x v="632"/>
    <x v="5"/>
    <x v="5"/>
    <x v="4"/>
    <n v="74"/>
    <x v="1"/>
    <s v="N/A"/>
    <n v="20150801"/>
    <x v="1"/>
    <x v="0"/>
    <n v="757"/>
    <x v="2"/>
  </r>
  <r>
    <s v="gBqsPxAZ"/>
    <x v="633"/>
    <x v="17"/>
    <x v="17"/>
    <x v="4"/>
    <n v="23"/>
    <x v="3"/>
    <s v="Sandy"/>
    <n v="20151211"/>
    <x v="1"/>
    <x v="0"/>
    <n v="0"/>
    <x v="0"/>
  </r>
  <r>
    <s v="Marnoba"/>
    <x v="634"/>
    <x v="8"/>
    <x v="8"/>
    <x v="4"/>
    <n v="100"/>
    <x v="0"/>
    <s v="Sandy"/>
    <n v="20181103"/>
    <x v="2"/>
    <x v="0"/>
    <n v="0"/>
    <x v="0"/>
  </r>
  <r>
    <s v="Hold Danmark Rent"/>
    <x v="635"/>
    <x v="9"/>
    <x v="9"/>
    <x v="5"/>
    <n v="117"/>
    <x v="1"/>
    <s v="N/A"/>
    <n v="20131021"/>
    <x v="7"/>
    <x v="0"/>
    <n v="134"/>
    <x v="0"/>
  </r>
  <r>
    <s v="Surfrider Foundation Europe"/>
    <x v="636"/>
    <x v="5"/>
    <x v="5"/>
    <x v="2"/>
    <n v="82"/>
    <x v="1"/>
    <s v="N/A"/>
    <n v="20150506"/>
    <x v="1"/>
    <x v="0"/>
    <n v="236"/>
    <x v="0"/>
  </r>
  <r>
    <s v="Swiss Litter Report"/>
    <x v="577"/>
    <x v="3"/>
    <x v="3"/>
    <x v="3"/>
    <n v="53"/>
    <x v="1"/>
    <s v="N/A"/>
    <n v="20170415"/>
    <x v="4"/>
    <x v="0"/>
    <n v="257"/>
    <x v="0"/>
  </r>
  <r>
    <s v="Swiss Litter Report"/>
    <x v="577"/>
    <x v="3"/>
    <x v="3"/>
    <x v="3"/>
    <n v="53"/>
    <x v="1"/>
    <s v="N/A"/>
    <n v="20180228"/>
    <x v="2"/>
    <x v="0"/>
    <n v="85"/>
    <x v="0"/>
  </r>
  <r>
    <s v="Swiss Litter Report"/>
    <x v="577"/>
    <x v="3"/>
    <x v="3"/>
    <x v="3"/>
    <n v="53"/>
    <x v="1"/>
    <s v="N/A"/>
    <n v="20180330"/>
    <x v="2"/>
    <x v="0"/>
    <n v="95"/>
    <x v="0"/>
  </r>
  <r>
    <s v="Legambiente Onlus"/>
    <x v="637"/>
    <x v="1"/>
    <x v="1"/>
    <x v="2"/>
    <n v="100"/>
    <x v="1"/>
    <s v="N/A"/>
    <n v="20180422"/>
    <x v="2"/>
    <x v="1"/>
    <n v="449"/>
    <x v="0"/>
  </r>
  <r>
    <s v="Swiss Litter Report"/>
    <x v="605"/>
    <x v="3"/>
    <x v="3"/>
    <x v="3"/>
    <n v="14"/>
    <x v="2"/>
    <s v="Pebbels"/>
    <n v="20170710"/>
    <x v="4"/>
    <x v="0"/>
    <n v="144"/>
    <x v="0"/>
  </r>
  <r>
    <s v="Swiss Litter Report"/>
    <x v="605"/>
    <x v="3"/>
    <x v="3"/>
    <x v="3"/>
    <n v="14"/>
    <x v="2"/>
    <s v="Pebbels"/>
    <n v="20180324"/>
    <x v="2"/>
    <x v="0"/>
    <n v="125"/>
    <x v="0"/>
  </r>
  <r>
    <s v="Swiss Litter Report"/>
    <x v="605"/>
    <x v="3"/>
    <x v="3"/>
    <x v="3"/>
    <n v="14"/>
    <x v="2"/>
    <s v="Pebbels"/>
    <n v="20171127"/>
    <x v="4"/>
    <x v="0"/>
    <n v="82"/>
    <x v="0"/>
  </r>
  <r>
    <s v="Swiss Litter Report"/>
    <x v="605"/>
    <x v="3"/>
    <x v="3"/>
    <x v="3"/>
    <n v="14"/>
    <x v="2"/>
    <s v="Pebbels"/>
    <n v="20170529"/>
    <x v="4"/>
    <x v="0"/>
    <n v="199"/>
    <x v="0"/>
  </r>
  <r>
    <s v="Swiss Litter Report"/>
    <x v="598"/>
    <x v="3"/>
    <x v="3"/>
    <x v="3"/>
    <n v="18"/>
    <x v="2"/>
    <s v="Other (mixed)"/>
    <n v="20170709"/>
    <x v="4"/>
    <x v="0"/>
    <n v="1"/>
    <x v="0"/>
  </r>
  <r>
    <s v="Monitoraggio Strategia Marina – Ministero dell’Ambiente"/>
    <x v="638"/>
    <x v="1"/>
    <x v="1"/>
    <x v="2"/>
    <n v="99"/>
    <x v="1"/>
    <s v="N/A"/>
    <n v="20170309"/>
    <x v="4"/>
    <x v="1"/>
    <n v="1277"/>
    <x v="1"/>
  </r>
  <r>
    <s v="Monitoraggio Strategia Marina – Ministero dell’Ambiente"/>
    <x v="638"/>
    <x v="1"/>
    <x v="1"/>
    <x v="2"/>
    <n v="99"/>
    <x v="1"/>
    <s v="N/A"/>
    <n v="20171121"/>
    <x v="4"/>
    <x v="1"/>
    <n v="1277"/>
    <x v="1"/>
  </r>
  <r>
    <s v="Legambiente Onlus"/>
    <x v="639"/>
    <x v="1"/>
    <x v="1"/>
    <x v="2"/>
    <n v="100"/>
    <x v="1"/>
    <s v="N/A"/>
    <n v="20180426"/>
    <x v="2"/>
    <x v="1"/>
    <n v="123"/>
    <x v="0"/>
  </r>
  <r>
    <s v="Perseus"/>
    <x v="640"/>
    <x v="4"/>
    <x v="4"/>
    <x v="2"/>
    <n v="76"/>
    <x v="2"/>
    <s v="Sandy"/>
    <n v="20140425"/>
    <x v="5"/>
    <x v="0"/>
    <n v="166"/>
    <x v="0"/>
  </r>
  <r>
    <s v="Perseus"/>
    <x v="640"/>
    <x v="4"/>
    <x v="4"/>
    <x v="2"/>
    <n v="76"/>
    <x v="2"/>
    <s v="Sandy"/>
    <n v="20140314"/>
    <x v="5"/>
    <x v="0"/>
    <n v="72"/>
    <x v="0"/>
  </r>
  <r>
    <s v="DeFishGear - Slovenia"/>
    <x v="641"/>
    <x v="19"/>
    <x v="19"/>
    <x v="2"/>
    <n v="103"/>
    <x v="2"/>
    <s v="Pebbels"/>
    <n v="20160917"/>
    <x v="0"/>
    <x v="1"/>
    <n v="3153"/>
    <x v="3"/>
  </r>
  <r>
    <s v="Surfrider Foundation Europe"/>
    <x v="642"/>
    <x v="2"/>
    <x v="2"/>
    <x v="2"/>
    <n v="750"/>
    <x v="1"/>
    <s v="N/A"/>
    <n v="20190126"/>
    <x v="3"/>
    <x v="0"/>
    <n v="999"/>
    <x v="2"/>
  </r>
  <r>
    <s v="gBqsPxAZ"/>
    <x v="643"/>
    <x v="24"/>
    <x v="23"/>
    <x v="1"/>
    <n v="318"/>
    <x v="1"/>
    <s v="N/A"/>
    <n v="20191119"/>
    <x v="3"/>
    <x v="0"/>
    <n v="17"/>
    <x v="0"/>
  </r>
  <r>
    <s v="Legambiente Onlus"/>
    <x v="644"/>
    <x v="1"/>
    <x v="1"/>
    <x v="2"/>
    <n v="100"/>
    <x v="1"/>
    <s v="N/A"/>
    <n v="20170427"/>
    <x v="4"/>
    <x v="1"/>
    <n v="385"/>
    <x v="0"/>
  </r>
  <r>
    <s v="Swiss Litter Report"/>
    <x v="645"/>
    <x v="15"/>
    <x v="15"/>
    <x v="3"/>
    <n v="29"/>
    <x v="1"/>
    <s v="N/A"/>
    <n v="20180226"/>
    <x v="2"/>
    <x v="0"/>
    <n v="141"/>
    <x v="0"/>
  </r>
  <r>
    <s v="Swiss Litter Report"/>
    <x v="645"/>
    <x v="15"/>
    <x v="15"/>
    <x v="3"/>
    <n v="29"/>
    <x v="1"/>
    <s v="N/A"/>
    <n v="20171027"/>
    <x v="4"/>
    <x v="0"/>
    <n v="321"/>
    <x v="0"/>
  </r>
  <r>
    <s v="Swiss Litter Report"/>
    <x v="600"/>
    <x v="3"/>
    <x v="3"/>
    <x v="3"/>
    <n v="13"/>
    <x v="1"/>
    <s v="N/A"/>
    <n v="20180126"/>
    <x v="2"/>
    <x v="0"/>
    <n v="120"/>
    <x v="0"/>
  </r>
  <r>
    <s v="Legambiente Onlus"/>
    <x v="646"/>
    <x v="1"/>
    <x v="1"/>
    <x v="2"/>
    <n v="100"/>
    <x v="1"/>
    <s v="N/A"/>
    <n v="20180426"/>
    <x v="2"/>
    <x v="1"/>
    <n v="4383"/>
    <x v="3"/>
  </r>
  <r>
    <s v="Surfers Against Sewage"/>
    <x v="647"/>
    <x v="11"/>
    <x v="11"/>
    <x v="4"/>
    <n v="87"/>
    <x v="2"/>
    <s v="Sandy"/>
    <n v="20150912"/>
    <x v="1"/>
    <x v="0"/>
    <n v="57"/>
    <x v="0"/>
  </r>
  <r>
    <s v="Surfers Against Sewage"/>
    <x v="647"/>
    <x v="11"/>
    <x v="11"/>
    <x v="4"/>
    <n v="87"/>
    <x v="2"/>
    <s v="Sandy"/>
    <n v="20150717"/>
    <x v="1"/>
    <x v="0"/>
    <n v="99"/>
    <x v="0"/>
  </r>
  <r>
    <s v="Swiss Litter Report"/>
    <x v="648"/>
    <x v="3"/>
    <x v="3"/>
    <x v="3"/>
    <n v="42"/>
    <x v="1"/>
    <s v="N/A"/>
    <n v="20171018"/>
    <x v="4"/>
    <x v="0"/>
    <n v="21"/>
    <x v="0"/>
  </r>
  <r>
    <s v="Swiss Litter Report"/>
    <x v="648"/>
    <x v="3"/>
    <x v="3"/>
    <x v="3"/>
    <n v="42"/>
    <x v="1"/>
    <s v="N/A"/>
    <n v="20171221"/>
    <x v="4"/>
    <x v="0"/>
    <n v="6"/>
    <x v="0"/>
  </r>
  <r>
    <s v="Swiss Litter Report"/>
    <x v="648"/>
    <x v="3"/>
    <x v="3"/>
    <x v="3"/>
    <n v="42"/>
    <x v="1"/>
    <s v="N/A"/>
    <n v="20170712"/>
    <x v="4"/>
    <x v="0"/>
    <n v="197"/>
    <x v="0"/>
  </r>
  <r>
    <s v="Swiss Litter Report"/>
    <x v="648"/>
    <x v="3"/>
    <x v="3"/>
    <x v="3"/>
    <n v="42"/>
    <x v="1"/>
    <s v="N/A"/>
    <n v="20170926"/>
    <x v="4"/>
    <x v="0"/>
    <n v="24"/>
    <x v="0"/>
  </r>
  <r>
    <s v="gBqsPxAZ"/>
    <x v="649"/>
    <x v="2"/>
    <x v="2"/>
    <x v="1"/>
    <n v="444"/>
    <x v="0"/>
    <s v="Other (mixed)"/>
    <n v="20180913"/>
    <x v="2"/>
    <x v="0"/>
    <n v="254"/>
    <x v="0"/>
  </r>
  <r>
    <s v="gBqsPxAZ"/>
    <x v="649"/>
    <x v="2"/>
    <x v="2"/>
    <x v="1"/>
    <n v="444"/>
    <x v="0"/>
    <s v="Other (mixed)"/>
    <n v="20180913"/>
    <x v="2"/>
    <x v="0"/>
    <n v="415"/>
    <x v="0"/>
  </r>
  <r>
    <s v="Surfrider Foundation Europe"/>
    <x v="650"/>
    <x v="2"/>
    <x v="2"/>
    <x v="1"/>
    <n v="3000"/>
    <x v="1"/>
    <s v="N/A"/>
    <n v="20190608"/>
    <x v="3"/>
    <x v="0"/>
    <n v="5188"/>
    <x v="3"/>
  </r>
  <r>
    <s v="Hold Danmark Rent"/>
    <x v="651"/>
    <x v="9"/>
    <x v="9"/>
    <x v="4"/>
    <n v="1357"/>
    <x v="2"/>
    <s v="Sandy"/>
    <n v="20140527"/>
    <x v="5"/>
    <x v="0"/>
    <n v="181"/>
    <x v="0"/>
  </r>
  <r>
    <s v="Swiss Litter Report"/>
    <x v="652"/>
    <x v="3"/>
    <x v="3"/>
    <x v="3"/>
    <n v="46"/>
    <x v="1"/>
    <s v="N/A"/>
    <n v="20180324"/>
    <x v="2"/>
    <x v="0"/>
    <n v="0"/>
    <x v="0"/>
  </r>
  <r>
    <s v="Surfrider Foundation Europe"/>
    <x v="653"/>
    <x v="2"/>
    <x v="2"/>
    <x v="1"/>
    <n v="750"/>
    <x v="1"/>
    <s v="N/A"/>
    <n v="20190519"/>
    <x v="3"/>
    <x v="0"/>
    <n v="875"/>
    <x v="2"/>
  </r>
  <r>
    <s v="Marnoba"/>
    <x v="654"/>
    <x v="8"/>
    <x v="8"/>
    <x v="4"/>
    <n v="100"/>
    <x v="3"/>
    <s v="Sandy"/>
    <n v="20181203"/>
    <x v="2"/>
    <x v="0"/>
    <n v="58"/>
    <x v="0"/>
  </r>
  <r>
    <s v="Marnoba"/>
    <x v="655"/>
    <x v="8"/>
    <x v="8"/>
    <x v="4"/>
    <n v="100"/>
    <x v="0"/>
    <s v="Rocky"/>
    <n v="20181006"/>
    <x v="2"/>
    <x v="0"/>
    <n v="424"/>
    <x v="0"/>
  </r>
  <r>
    <s v="Surfrider Foundation Europe"/>
    <x v="656"/>
    <x v="5"/>
    <x v="5"/>
    <x v="4"/>
    <n v="860"/>
    <x v="1"/>
    <s v="N/A"/>
    <n v="20150324"/>
    <x v="1"/>
    <x v="0"/>
    <n v="3"/>
    <x v="0"/>
  </r>
  <r>
    <s v="Swiss Litter Report"/>
    <x v="657"/>
    <x v="3"/>
    <x v="3"/>
    <x v="3"/>
    <n v="74"/>
    <x v="0"/>
    <s v="Pebbels"/>
    <n v="20170720"/>
    <x v="4"/>
    <x v="0"/>
    <n v="22"/>
    <x v="0"/>
  </r>
  <r>
    <s v="Surfrider Foundation Europe"/>
    <x v="658"/>
    <x v="8"/>
    <x v="8"/>
    <x v="4"/>
    <n v="100"/>
    <x v="1"/>
    <s v="N/A"/>
    <n v="20190930"/>
    <x v="3"/>
    <x v="1"/>
    <n v="43"/>
    <x v="0"/>
  </r>
  <r>
    <s v="Surfrider Foundation Europe"/>
    <x v="659"/>
    <x v="5"/>
    <x v="5"/>
    <x v="4"/>
    <n v="72"/>
    <x v="1"/>
    <s v="N/A"/>
    <n v="20160109"/>
    <x v="0"/>
    <x v="0"/>
    <n v="1645"/>
    <x v="1"/>
  </r>
  <r>
    <s v="Surfrider Foundation Europe"/>
    <x v="660"/>
    <x v="5"/>
    <x v="5"/>
    <x v="4"/>
    <n v="73"/>
    <x v="1"/>
    <s v="N/A"/>
    <n v="20150425"/>
    <x v="1"/>
    <x v="0"/>
    <n v="739"/>
    <x v="2"/>
  </r>
  <r>
    <s v="Athens Goulandri Natural History Museum"/>
    <x v="661"/>
    <x v="4"/>
    <x v="4"/>
    <x v="2"/>
    <n v="76"/>
    <x v="2"/>
    <s v="Sandy"/>
    <n v="20150510"/>
    <x v="1"/>
    <x v="0"/>
    <n v="49"/>
    <x v="0"/>
  </r>
  <r>
    <s v="Swiss Litter Report"/>
    <x v="605"/>
    <x v="3"/>
    <x v="3"/>
    <x v="3"/>
    <n v="14"/>
    <x v="2"/>
    <s v="Pebbels"/>
    <n v="20170821"/>
    <x v="4"/>
    <x v="0"/>
    <n v="229"/>
    <x v="0"/>
  </r>
  <r>
    <s v="Swiss Litter Report"/>
    <x v="605"/>
    <x v="3"/>
    <x v="3"/>
    <x v="3"/>
    <n v="14"/>
    <x v="2"/>
    <s v="Pebbels"/>
    <n v="20171020"/>
    <x v="4"/>
    <x v="0"/>
    <n v="99"/>
    <x v="0"/>
  </r>
  <r>
    <s v="gBqsPxAZ"/>
    <x v="662"/>
    <x v="2"/>
    <x v="2"/>
    <x v="2"/>
    <n v="249"/>
    <x v="2"/>
    <s v="Other (mixed)"/>
    <n v="20191008"/>
    <x v="3"/>
    <x v="0"/>
    <n v="276"/>
    <x v="0"/>
  </r>
  <r>
    <s v="Marnoba"/>
    <x v="663"/>
    <x v="8"/>
    <x v="8"/>
    <x v="2"/>
    <n v="100"/>
    <x v="2"/>
    <s v="Sandy"/>
    <n v="20151230"/>
    <x v="1"/>
    <x v="0"/>
    <n v="14"/>
    <x v="0"/>
  </r>
  <r>
    <s v="DeFishGear - Slovenia"/>
    <x v="664"/>
    <x v="19"/>
    <x v="19"/>
    <x v="2"/>
    <n v="502"/>
    <x v="2"/>
    <s v="Pebbels"/>
    <n v="20141201"/>
    <x v="5"/>
    <x v="0"/>
    <n v="2400"/>
    <x v="3"/>
  </r>
  <r>
    <s v="DeFishGear - Slovenia"/>
    <x v="664"/>
    <x v="19"/>
    <x v="19"/>
    <x v="2"/>
    <n v="502"/>
    <x v="2"/>
    <s v="Pebbels"/>
    <n v="20170923"/>
    <x v="4"/>
    <x v="0"/>
    <n v="3773"/>
    <x v="3"/>
  </r>
  <r>
    <s v="Institute for Water of the Republic of Slovenia"/>
    <x v="665"/>
    <x v="19"/>
    <x v="19"/>
    <x v="2"/>
    <n v="102"/>
    <x v="0"/>
    <s v="Pebbels"/>
    <n v="20130823"/>
    <x v="7"/>
    <x v="0"/>
    <n v="132"/>
    <x v="0"/>
  </r>
  <r>
    <s v="Institute for Water of the Republic of Slovenia"/>
    <x v="665"/>
    <x v="19"/>
    <x v="19"/>
    <x v="2"/>
    <n v="102"/>
    <x v="0"/>
    <s v="Pebbels"/>
    <n v="20130920"/>
    <x v="7"/>
    <x v="0"/>
    <n v="617"/>
    <x v="2"/>
  </r>
  <r>
    <s v="EMBLAS"/>
    <x v="666"/>
    <x v="7"/>
    <x v="7"/>
    <x v="0"/>
    <n v="50"/>
    <x v="2"/>
    <s v="Pebbels"/>
    <n v="20190903"/>
    <x v="3"/>
    <x v="0"/>
    <n v="753"/>
    <x v="2"/>
  </r>
  <r>
    <s v="EMBLAS"/>
    <x v="666"/>
    <x v="7"/>
    <x v="7"/>
    <x v="0"/>
    <n v="50"/>
    <x v="2"/>
    <s v="Pebbels"/>
    <n v="20200812"/>
    <x v="6"/>
    <x v="0"/>
    <n v="627"/>
    <x v="2"/>
  </r>
  <r>
    <s v="EMBLAS"/>
    <x v="666"/>
    <x v="7"/>
    <x v="7"/>
    <x v="0"/>
    <n v="50"/>
    <x v="2"/>
    <s v="Pebbels"/>
    <n v="20191029"/>
    <x v="3"/>
    <x v="0"/>
    <n v="530"/>
    <x v="2"/>
  </r>
  <r>
    <s v="Black Sea NGO Network || MELTEMI"/>
    <x v="667"/>
    <x v="0"/>
    <x v="0"/>
    <x v="0"/>
    <n v="156"/>
    <x v="3"/>
    <s v="Sandy"/>
    <n v="20180414"/>
    <x v="2"/>
    <x v="0"/>
    <n v="741"/>
    <x v="2"/>
  </r>
  <r>
    <s v="Swiss Litter Report"/>
    <x v="652"/>
    <x v="3"/>
    <x v="3"/>
    <x v="3"/>
    <n v="46"/>
    <x v="1"/>
    <s v="N/A"/>
    <n v="20171224"/>
    <x v="4"/>
    <x v="0"/>
    <n v="1"/>
    <x v="0"/>
  </r>
  <r>
    <s v="Swiss Litter Report"/>
    <x v="652"/>
    <x v="3"/>
    <x v="3"/>
    <x v="3"/>
    <n v="46"/>
    <x v="1"/>
    <s v="N/A"/>
    <n v="20170623"/>
    <x v="4"/>
    <x v="0"/>
    <n v="13"/>
    <x v="0"/>
  </r>
  <r>
    <s v="Swiss Litter Report"/>
    <x v="652"/>
    <x v="3"/>
    <x v="3"/>
    <x v="3"/>
    <n v="46"/>
    <x v="1"/>
    <s v="N/A"/>
    <n v="20170915"/>
    <x v="4"/>
    <x v="0"/>
    <n v="5"/>
    <x v="0"/>
  </r>
  <r>
    <s v="Swiss Litter Report"/>
    <x v="652"/>
    <x v="3"/>
    <x v="3"/>
    <x v="3"/>
    <n v="46"/>
    <x v="1"/>
    <s v="N/A"/>
    <n v="20180210"/>
    <x v="2"/>
    <x v="0"/>
    <n v="2"/>
    <x v="0"/>
  </r>
  <r>
    <s v="Surfrider Foundation Europe"/>
    <x v="668"/>
    <x v="5"/>
    <x v="5"/>
    <x v="4"/>
    <n v="72"/>
    <x v="1"/>
    <s v="N/A"/>
    <n v="20150321"/>
    <x v="1"/>
    <x v="0"/>
    <n v="1592"/>
    <x v="1"/>
  </r>
  <r>
    <s v="Swiss Litter Report"/>
    <x v="669"/>
    <x v="3"/>
    <x v="3"/>
    <x v="3"/>
    <n v="15"/>
    <x v="0"/>
    <s v="Other (mixed)"/>
    <n v="20170430"/>
    <x v="4"/>
    <x v="0"/>
    <n v="201"/>
    <x v="0"/>
  </r>
  <r>
    <s v="gBqsPxAZ"/>
    <x v="670"/>
    <x v="29"/>
    <x v="28"/>
    <x v="4"/>
    <n v="653"/>
    <x v="2"/>
    <s v="Rocky"/>
    <n v="20140510"/>
    <x v="5"/>
    <x v="0"/>
    <n v="3300"/>
    <x v="3"/>
  </r>
  <r>
    <s v="gBqsPxAZ"/>
    <x v="671"/>
    <x v="17"/>
    <x v="17"/>
    <x v="4"/>
    <n v="718"/>
    <x v="2"/>
    <s v="Sandy"/>
    <n v="20190921"/>
    <x v="3"/>
    <x v="0"/>
    <n v="5174"/>
    <x v="3"/>
  </r>
  <r>
    <s v="Swiss Litter Report"/>
    <x v="672"/>
    <x v="3"/>
    <x v="3"/>
    <x v="3"/>
    <n v="24"/>
    <x v="1"/>
    <s v="N/A"/>
    <n v="20180329"/>
    <x v="2"/>
    <x v="0"/>
    <n v="0"/>
    <x v="0"/>
  </r>
  <r>
    <s v="Swiss Litter Report"/>
    <x v="673"/>
    <x v="3"/>
    <x v="3"/>
    <x v="3"/>
    <n v="23"/>
    <x v="1"/>
    <s v="N/A"/>
    <n v="20170602"/>
    <x v="4"/>
    <x v="0"/>
    <n v="1"/>
    <x v="0"/>
  </r>
  <r>
    <s v="Swiss Litter Report"/>
    <x v="673"/>
    <x v="3"/>
    <x v="3"/>
    <x v="3"/>
    <n v="23"/>
    <x v="1"/>
    <s v="N/A"/>
    <n v="20170910"/>
    <x v="4"/>
    <x v="0"/>
    <n v="2"/>
    <x v="0"/>
  </r>
  <r>
    <s v="Swiss Litter Report"/>
    <x v="673"/>
    <x v="3"/>
    <x v="3"/>
    <x v="3"/>
    <n v="23"/>
    <x v="1"/>
    <s v="N/A"/>
    <n v="20180330"/>
    <x v="2"/>
    <x v="0"/>
    <n v="2"/>
    <x v="0"/>
  </r>
  <r>
    <s v="Swiss Litter Report"/>
    <x v="673"/>
    <x v="3"/>
    <x v="3"/>
    <x v="3"/>
    <n v="23"/>
    <x v="1"/>
    <s v="N/A"/>
    <n v="20170403"/>
    <x v="4"/>
    <x v="0"/>
    <n v="7"/>
    <x v="0"/>
  </r>
  <r>
    <s v="Surfrider Foundation Europe"/>
    <x v="674"/>
    <x v="5"/>
    <x v="5"/>
    <x v="4"/>
    <n v="109"/>
    <x v="3"/>
    <s v="Sandy"/>
    <n v="20150722"/>
    <x v="1"/>
    <x v="0"/>
    <n v="670"/>
    <x v="2"/>
  </r>
  <r>
    <s v="Surfrider Foundation Europe"/>
    <x v="674"/>
    <x v="5"/>
    <x v="5"/>
    <x v="4"/>
    <n v="109"/>
    <x v="3"/>
    <s v="Sandy"/>
    <n v="20150925"/>
    <x v="1"/>
    <x v="0"/>
    <n v="476"/>
    <x v="0"/>
  </r>
  <r>
    <s v="Surfers Against Sewage"/>
    <x v="675"/>
    <x v="11"/>
    <x v="11"/>
    <x v="4"/>
    <n v="457"/>
    <x v="1"/>
    <s v="N/A"/>
    <n v="20150310"/>
    <x v="1"/>
    <x v="0"/>
    <n v="1794"/>
    <x v="1"/>
  </r>
  <r>
    <s v="Legambiente Onlus"/>
    <x v="676"/>
    <x v="1"/>
    <x v="1"/>
    <x v="2"/>
    <n v="100"/>
    <x v="1"/>
    <s v="N/A"/>
    <n v="20180428"/>
    <x v="2"/>
    <x v="1"/>
    <n v="95"/>
    <x v="0"/>
  </r>
  <r>
    <s v="Monitoraggio Strategia Marina – Ministero dell’Ambiente"/>
    <x v="638"/>
    <x v="1"/>
    <x v="1"/>
    <x v="2"/>
    <n v="99"/>
    <x v="1"/>
    <s v="N/A"/>
    <n v="20180309"/>
    <x v="2"/>
    <x v="1"/>
    <n v="1277"/>
    <x v="1"/>
  </r>
  <r>
    <s v="Monitoraggio Strategia Marina – Ministero dell’Ambiente"/>
    <x v="638"/>
    <x v="1"/>
    <x v="1"/>
    <x v="2"/>
    <n v="99"/>
    <x v="1"/>
    <s v="N/A"/>
    <n v="20181115"/>
    <x v="2"/>
    <x v="1"/>
    <n v="1277"/>
    <x v="1"/>
  </r>
  <r>
    <s v="Surfrider Foundation Europe"/>
    <x v="677"/>
    <x v="15"/>
    <x v="15"/>
    <x v="5"/>
    <n v="64"/>
    <x v="1"/>
    <s v="N/A"/>
    <n v="20150607"/>
    <x v="1"/>
    <x v="0"/>
    <n v="190"/>
    <x v="0"/>
  </r>
  <r>
    <s v="Swiss Litter Report"/>
    <x v="678"/>
    <x v="3"/>
    <x v="3"/>
    <x v="3"/>
    <n v="30"/>
    <x v="2"/>
    <s v="Other (mixed)"/>
    <n v="20170519"/>
    <x v="4"/>
    <x v="0"/>
    <n v="853"/>
    <x v="2"/>
  </r>
  <r>
    <s v="Institute for Water of the Republic of Slovenia"/>
    <x v="679"/>
    <x v="1"/>
    <x v="1"/>
    <x v="2"/>
    <n v="103"/>
    <x v="2"/>
    <s v="Pebbels"/>
    <n v="20130823"/>
    <x v="7"/>
    <x v="0"/>
    <n v="36"/>
    <x v="0"/>
  </r>
  <r>
    <s v="Legambiente Onlus"/>
    <x v="680"/>
    <x v="1"/>
    <x v="1"/>
    <x v="2"/>
    <n v="100"/>
    <x v="1"/>
    <s v="N/A"/>
    <n v="20170429"/>
    <x v="4"/>
    <x v="1"/>
    <n v="271"/>
    <x v="0"/>
  </r>
  <r>
    <s v="European Environment Agency (EEA)"/>
    <x v="681"/>
    <x v="9"/>
    <x v="9"/>
    <x v="5"/>
    <n v="99"/>
    <x v="1"/>
    <s v="Pebbels"/>
    <n v="20130627"/>
    <x v="7"/>
    <x v="0"/>
    <n v="190"/>
    <x v="0"/>
  </r>
  <r>
    <s v="Surfrider Foundation Europe"/>
    <x v="682"/>
    <x v="2"/>
    <x v="2"/>
    <x v="1"/>
    <n v="1500"/>
    <x v="1"/>
    <s v="N/A"/>
    <n v="20190704"/>
    <x v="3"/>
    <x v="0"/>
    <n v="2953"/>
    <x v="3"/>
  </r>
  <r>
    <s v="Legambiente Onlus"/>
    <x v="683"/>
    <x v="1"/>
    <x v="1"/>
    <x v="2"/>
    <n v="100"/>
    <x v="1"/>
    <s v="N/A"/>
    <n v="20170429"/>
    <x v="4"/>
    <x v="1"/>
    <n v="398"/>
    <x v="0"/>
  </r>
  <r>
    <s v="gBqsPxAZ"/>
    <x v="684"/>
    <x v="11"/>
    <x v="11"/>
    <x v="4"/>
    <n v="515"/>
    <x v="1"/>
    <s v="N/A"/>
    <n v="20190127"/>
    <x v="3"/>
    <x v="0"/>
    <n v="39"/>
    <x v="0"/>
  </r>
  <r>
    <s v="Marnoba"/>
    <x v="685"/>
    <x v="8"/>
    <x v="8"/>
    <x v="2"/>
    <n v="100"/>
    <x v="1"/>
    <s v="Other (mixed)"/>
    <n v="20171015"/>
    <x v="4"/>
    <x v="0"/>
    <n v="458"/>
    <x v="0"/>
  </r>
  <r>
    <s v="gBqsPxAZ"/>
    <x v="686"/>
    <x v="11"/>
    <x v="11"/>
    <x v="4"/>
    <n v="160"/>
    <x v="1"/>
    <s v="N/A"/>
    <n v="20150328"/>
    <x v="1"/>
    <x v="0"/>
    <n v="107"/>
    <x v="0"/>
  </r>
  <r>
    <s v="gBqsPxAZ"/>
    <x v="687"/>
    <x v="5"/>
    <x v="5"/>
    <x v="4"/>
    <n v="103"/>
    <x v="0"/>
    <s v="Other (mixed)"/>
    <n v="20160511"/>
    <x v="0"/>
    <x v="0"/>
    <n v="142"/>
    <x v="0"/>
  </r>
  <r>
    <s v="Marnoba"/>
    <x v="688"/>
    <x v="8"/>
    <x v="8"/>
    <x v="2"/>
    <n v="100"/>
    <x v="0"/>
    <s v="Pebbels"/>
    <n v="20130313"/>
    <x v="7"/>
    <x v="0"/>
    <n v="59"/>
    <x v="0"/>
  </r>
  <r>
    <s v="Swiss Litter Report"/>
    <x v="689"/>
    <x v="3"/>
    <x v="3"/>
    <x v="3"/>
    <n v="47"/>
    <x v="1"/>
    <s v="N/A"/>
    <n v="20170507"/>
    <x v="4"/>
    <x v="0"/>
    <n v="0"/>
    <x v="0"/>
  </r>
  <r>
    <s v="Swiss Litter Report"/>
    <x v="689"/>
    <x v="3"/>
    <x v="3"/>
    <x v="3"/>
    <n v="47"/>
    <x v="1"/>
    <s v="N/A"/>
    <n v="20170623"/>
    <x v="4"/>
    <x v="0"/>
    <n v="8"/>
    <x v="0"/>
  </r>
  <r>
    <s v="Swiss Litter Report"/>
    <x v="689"/>
    <x v="3"/>
    <x v="3"/>
    <x v="3"/>
    <n v="47"/>
    <x v="1"/>
    <s v="N/A"/>
    <n v="20180330"/>
    <x v="2"/>
    <x v="0"/>
    <n v="17"/>
    <x v="0"/>
  </r>
  <r>
    <s v="Swiss Litter Report"/>
    <x v="689"/>
    <x v="3"/>
    <x v="3"/>
    <x v="3"/>
    <n v="47"/>
    <x v="1"/>
    <s v="N/A"/>
    <n v="20171016"/>
    <x v="4"/>
    <x v="0"/>
    <n v="2"/>
    <x v="0"/>
  </r>
  <r>
    <s v="Surfers Against Sewage"/>
    <x v="647"/>
    <x v="11"/>
    <x v="11"/>
    <x v="4"/>
    <n v="87"/>
    <x v="2"/>
    <s v="Sandy"/>
    <n v="20150613"/>
    <x v="1"/>
    <x v="0"/>
    <n v="42"/>
    <x v="0"/>
  </r>
  <r>
    <s v="Surfers Against Sewage"/>
    <x v="647"/>
    <x v="11"/>
    <x v="11"/>
    <x v="4"/>
    <n v="87"/>
    <x v="2"/>
    <s v="Sandy"/>
    <n v="20150411"/>
    <x v="1"/>
    <x v="0"/>
    <n v="49"/>
    <x v="0"/>
  </r>
  <r>
    <s v="Marnoba"/>
    <x v="690"/>
    <x v="8"/>
    <x v="8"/>
    <x v="2"/>
    <n v="100"/>
    <x v="2"/>
    <s v="Sandy"/>
    <n v="20161007"/>
    <x v="0"/>
    <x v="0"/>
    <n v="288"/>
    <x v="0"/>
  </r>
  <r>
    <s v="Marnoba"/>
    <x v="691"/>
    <x v="8"/>
    <x v="8"/>
    <x v="4"/>
    <n v="100"/>
    <x v="0"/>
    <s v="Sandy"/>
    <n v="20150613"/>
    <x v="1"/>
    <x v="0"/>
    <n v="654"/>
    <x v="2"/>
  </r>
  <r>
    <s v="Surfrider Foundation Europe"/>
    <x v="692"/>
    <x v="5"/>
    <x v="5"/>
    <x v="4"/>
    <n v="73"/>
    <x v="1"/>
    <s v="N/A"/>
    <n v="20150321"/>
    <x v="1"/>
    <x v="0"/>
    <n v="112"/>
    <x v="0"/>
  </r>
  <r>
    <s v="Swiss Litter Report"/>
    <x v="657"/>
    <x v="3"/>
    <x v="3"/>
    <x v="3"/>
    <n v="74"/>
    <x v="0"/>
    <s v="Pebbels"/>
    <n v="20170618"/>
    <x v="4"/>
    <x v="0"/>
    <n v="4"/>
    <x v="0"/>
  </r>
  <r>
    <s v="Swiss Litter Report"/>
    <x v="657"/>
    <x v="3"/>
    <x v="3"/>
    <x v="3"/>
    <n v="74"/>
    <x v="0"/>
    <s v="Pebbels"/>
    <n v="20170915"/>
    <x v="4"/>
    <x v="0"/>
    <n v="2"/>
    <x v="0"/>
  </r>
  <r>
    <s v="Swiss Litter Report"/>
    <x v="657"/>
    <x v="3"/>
    <x v="3"/>
    <x v="3"/>
    <n v="74"/>
    <x v="0"/>
    <s v="Pebbels"/>
    <n v="20180129"/>
    <x v="2"/>
    <x v="0"/>
    <n v="0"/>
    <x v="0"/>
  </r>
  <r>
    <s v="Swiss Litter Report"/>
    <x v="657"/>
    <x v="3"/>
    <x v="3"/>
    <x v="3"/>
    <n v="74"/>
    <x v="0"/>
    <s v="Pebbels"/>
    <n v="20170414"/>
    <x v="4"/>
    <x v="1"/>
    <n v="48"/>
    <x v="0"/>
  </r>
  <r>
    <s v="Black Sea NGO Network || MELTEMI"/>
    <x v="667"/>
    <x v="0"/>
    <x v="0"/>
    <x v="0"/>
    <n v="156"/>
    <x v="3"/>
    <s v="Sandy"/>
    <n v="20181027"/>
    <x v="2"/>
    <x v="0"/>
    <n v="570"/>
    <x v="2"/>
  </r>
  <r>
    <s v="Black Sea NGO Network || MELTEMI"/>
    <x v="667"/>
    <x v="0"/>
    <x v="0"/>
    <x v="0"/>
    <n v="156"/>
    <x v="3"/>
    <s v="Sandy"/>
    <n v="20150321"/>
    <x v="1"/>
    <x v="0"/>
    <n v="1532"/>
    <x v="1"/>
  </r>
  <r>
    <s v="Black Sea NGO Network || MELTEMI"/>
    <x v="667"/>
    <x v="0"/>
    <x v="0"/>
    <x v="0"/>
    <n v="156"/>
    <x v="3"/>
    <s v="Sandy"/>
    <n v="20191019"/>
    <x v="3"/>
    <x v="0"/>
    <n v="818"/>
    <x v="2"/>
  </r>
  <r>
    <s v="Surfrider Foundation Europe"/>
    <x v="693"/>
    <x v="5"/>
    <x v="5"/>
    <x v="4"/>
    <n v="80"/>
    <x v="1"/>
    <s v="N/A"/>
    <n v="20150405"/>
    <x v="1"/>
    <x v="0"/>
    <n v="922"/>
    <x v="2"/>
  </r>
  <r>
    <s v="Marnoba"/>
    <x v="694"/>
    <x v="8"/>
    <x v="8"/>
    <x v="4"/>
    <n v="100"/>
    <x v="2"/>
    <s v="Pebbels"/>
    <n v="20180929"/>
    <x v="2"/>
    <x v="0"/>
    <n v="85"/>
    <x v="0"/>
  </r>
  <r>
    <s v="Marnoba"/>
    <x v="663"/>
    <x v="8"/>
    <x v="8"/>
    <x v="2"/>
    <n v="100"/>
    <x v="2"/>
    <s v="Sandy"/>
    <n v="20140710"/>
    <x v="5"/>
    <x v="0"/>
    <n v="261"/>
    <x v="0"/>
  </r>
  <r>
    <s v="Swiss Litter Report"/>
    <x v="695"/>
    <x v="3"/>
    <x v="3"/>
    <x v="3"/>
    <n v="62"/>
    <x v="2"/>
    <s v="Pebbels"/>
    <n v="20180129"/>
    <x v="2"/>
    <x v="0"/>
    <n v="50"/>
    <x v="0"/>
  </r>
  <r>
    <s v="Swiss Litter Report"/>
    <x v="695"/>
    <x v="3"/>
    <x v="3"/>
    <x v="3"/>
    <n v="62"/>
    <x v="2"/>
    <s v="Pebbels"/>
    <n v="20171229"/>
    <x v="4"/>
    <x v="0"/>
    <n v="35"/>
    <x v="0"/>
  </r>
  <r>
    <s v="Swiss Litter Report"/>
    <x v="695"/>
    <x v="3"/>
    <x v="3"/>
    <x v="3"/>
    <n v="62"/>
    <x v="2"/>
    <s v="Pebbels"/>
    <n v="20171127"/>
    <x v="4"/>
    <x v="0"/>
    <n v="31"/>
    <x v="0"/>
  </r>
  <r>
    <s v="Swiss Litter Report"/>
    <x v="695"/>
    <x v="3"/>
    <x v="3"/>
    <x v="3"/>
    <n v="62"/>
    <x v="2"/>
    <s v="Pebbels"/>
    <n v="20171028"/>
    <x v="4"/>
    <x v="0"/>
    <n v="40"/>
    <x v="0"/>
  </r>
  <r>
    <s v="Swiss Litter Report"/>
    <x v="648"/>
    <x v="3"/>
    <x v="3"/>
    <x v="3"/>
    <n v="42"/>
    <x v="1"/>
    <s v="N/A"/>
    <n v="20170410"/>
    <x v="4"/>
    <x v="0"/>
    <n v="125"/>
    <x v="0"/>
  </r>
  <r>
    <s v="Swiss Litter Report"/>
    <x v="648"/>
    <x v="3"/>
    <x v="3"/>
    <x v="3"/>
    <n v="42"/>
    <x v="1"/>
    <s v="N/A"/>
    <n v="20170614"/>
    <x v="4"/>
    <x v="0"/>
    <n v="148"/>
    <x v="0"/>
  </r>
  <r>
    <s v="Swiss Litter Report"/>
    <x v="648"/>
    <x v="3"/>
    <x v="3"/>
    <x v="3"/>
    <n v="42"/>
    <x v="1"/>
    <s v="N/A"/>
    <n v="20180131"/>
    <x v="2"/>
    <x v="0"/>
    <n v="1"/>
    <x v="0"/>
  </r>
  <r>
    <s v="Swiss Litter Report"/>
    <x v="648"/>
    <x v="3"/>
    <x v="3"/>
    <x v="3"/>
    <n v="42"/>
    <x v="1"/>
    <s v="N/A"/>
    <n v="20180324"/>
    <x v="2"/>
    <x v="0"/>
    <n v="48"/>
    <x v="0"/>
  </r>
  <r>
    <s v="Surfrider Foundation Europe"/>
    <x v="696"/>
    <x v="5"/>
    <x v="5"/>
    <x v="4"/>
    <n v="75"/>
    <x v="1"/>
    <s v="N/A"/>
    <n v="20150511"/>
    <x v="1"/>
    <x v="0"/>
    <n v="130"/>
    <x v="0"/>
  </r>
  <r>
    <s v="Aarhus University, Denmark "/>
    <x v="697"/>
    <x v="9"/>
    <x v="9"/>
    <x v="4"/>
    <n v="100"/>
    <x v="0"/>
    <s v="Sandy"/>
    <n v="20190705"/>
    <x v="3"/>
    <x v="0"/>
    <n v="127"/>
    <x v="0"/>
  </r>
  <r>
    <s v="Aarhus University, Denmark "/>
    <x v="697"/>
    <x v="9"/>
    <x v="9"/>
    <x v="4"/>
    <n v="100"/>
    <x v="0"/>
    <s v="Sandy"/>
    <n v="20171009"/>
    <x v="4"/>
    <x v="1"/>
    <n v="768"/>
    <x v="2"/>
  </r>
  <r>
    <s v="Aarhus University, Denmark "/>
    <x v="697"/>
    <x v="9"/>
    <x v="9"/>
    <x v="4"/>
    <n v="100"/>
    <x v="0"/>
    <s v="Sandy"/>
    <n v="20180619"/>
    <x v="2"/>
    <x v="1"/>
    <n v="436"/>
    <x v="0"/>
  </r>
  <r>
    <s v="Surfrider Foundation Europe"/>
    <x v="682"/>
    <x v="2"/>
    <x v="2"/>
    <x v="1"/>
    <n v="1500"/>
    <x v="1"/>
    <s v="N/A"/>
    <n v="20190523"/>
    <x v="3"/>
    <x v="0"/>
    <n v="9888"/>
    <x v="4"/>
  </r>
  <r>
    <s v="Surfrider Foundation Europe"/>
    <x v="470"/>
    <x v="5"/>
    <x v="5"/>
    <x v="4"/>
    <n v="69"/>
    <x v="1"/>
    <s v="N/A"/>
    <n v="20160319"/>
    <x v="0"/>
    <x v="0"/>
    <n v="1776"/>
    <x v="1"/>
  </r>
  <r>
    <s v="gBqsPxAZ"/>
    <x v="698"/>
    <x v="27"/>
    <x v="26"/>
    <x v="2"/>
    <n v="216"/>
    <x v="0"/>
    <s v="Other (mixed)"/>
    <n v="20190606"/>
    <x v="3"/>
    <x v="0"/>
    <n v="461"/>
    <x v="0"/>
  </r>
  <r>
    <s v="Monitoraggio Strategia Marina – Ministero dell’Ambiente"/>
    <x v="699"/>
    <x v="1"/>
    <x v="1"/>
    <x v="2"/>
    <n v="99"/>
    <x v="1"/>
    <s v="N/A"/>
    <n v="20181204"/>
    <x v="2"/>
    <x v="1"/>
    <n v="74"/>
    <x v="0"/>
  </r>
  <r>
    <s v="Monitoraggio Strategia Marina – Ministero dell’Ambiente"/>
    <x v="614"/>
    <x v="1"/>
    <x v="1"/>
    <x v="2"/>
    <n v="99"/>
    <x v="1"/>
    <s v="N/A"/>
    <n v="20171201"/>
    <x v="4"/>
    <x v="1"/>
    <n v="302"/>
    <x v="0"/>
  </r>
  <r>
    <s v="Monitoraggio Strategia Marina – Ministero dell’Ambiente"/>
    <x v="614"/>
    <x v="1"/>
    <x v="1"/>
    <x v="2"/>
    <n v="99"/>
    <x v="1"/>
    <s v="N/A"/>
    <n v="20180329"/>
    <x v="2"/>
    <x v="1"/>
    <n v="302"/>
    <x v="0"/>
  </r>
  <r>
    <s v="Monitoraggio Strategia Marina – Ministero dell’Ambiente"/>
    <x v="614"/>
    <x v="1"/>
    <x v="1"/>
    <x v="2"/>
    <n v="99"/>
    <x v="1"/>
    <s v="N/A"/>
    <n v="20170313"/>
    <x v="4"/>
    <x v="1"/>
    <n v="302"/>
    <x v="0"/>
  </r>
  <r>
    <s v="gBqsPxAZ"/>
    <x v="700"/>
    <x v="2"/>
    <x v="2"/>
    <x v="3"/>
    <n v="13"/>
    <x v="2"/>
    <s v="Pebbels"/>
    <n v="20170521"/>
    <x v="4"/>
    <x v="0"/>
    <n v="0"/>
    <x v="0"/>
  </r>
  <r>
    <s v="ocean-R-evolution.com"/>
    <x v="701"/>
    <x v="15"/>
    <x v="15"/>
    <x v="3"/>
    <n v="3086"/>
    <x v="3"/>
    <s v="Pebbels"/>
    <n v="20170324"/>
    <x v="4"/>
    <x v="0"/>
    <n v="54"/>
    <x v="0"/>
  </r>
  <r>
    <s v="Surfrider Foundation Europe"/>
    <x v="702"/>
    <x v="2"/>
    <x v="2"/>
    <x v="4"/>
    <n v="6000"/>
    <x v="1"/>
    <s v="N/A"/>
    <n v="20191019"/>
    <x v="3"/>
    <x v="0"/>
    <n v="732"/>
    <x v="2"/>
  </r>
  <r>
    <s v="Hold Danmark Rent"/>
    <x v="703"/>
    <x v="9"/>
    <x v="9"/>
    <x v="5"/>
    <n v="431"/>
    <x v="1"/>
    <s v="N/A"/>
    <n v="20131021"/>
    <x v="7"/>
    <x v="0"/>
    <n v="263"/>
    <x v="0"/>
  </r>
  <r>
    <s v="Surfrider Foundation Europe"/>
    <x v="201"/>
    <x v="2"/>
    <x v="2"/>
    <x v="4"/>
    <n v="750"/>
    <x v="1"/>
    <s v="N/A"/>
    <n v="20190917"/>
    <x v="3"/>
    <x v="0"/>
    <n v="679"/>
    <x v="2"/>
  </r>
  <r>
    <s v="Surfrider Foundation Europe"/>
    <x v="704"/>
    <x v="5"/>
    <x v="5"/>
    <x v="4"/>
    <n v="75"/>
    <x v="1"/>
    <s v="N/A"/>
    <n v="20150321"/>
    <x v="1"/>
    <x v="0"/>
    <n v="1706"/>
    <x v="1"/>
  </r>
  <r>
    <s v="Surfrider Foundation Europe"/>
    <x v="705"/>
    <x v="6"/>
    <x v="6"/>
    <x v="3"/>
    <n v="78"/>
    <x v="1"/>
    <s v="N/A"/>
    <n v="20150321"/>
    <x v="1"/>
    <x v="0"/>
    <n v="451"/>
    <x v="0"/>
  </r>
  <r>
    <s v="Swiss Litter Report"/>
    <x v="706"/>
    <x v="3"/>
    <x v="3"/>
    <x v="3"/>
    <n v="28"/>
    <x v="2"/>
    <s v="Other (mixed)"/>
    <n v="20170715"/>
    <x v="4"/>
    <x v="0"/>
    <n v="33"/>
    <x v="0"/>
  </r>
  <r>
    <s v="Swiss Litter Report"/>
    <x v="706"/>
    <x v="3"/>
    <x v="3"/>
    <x v="3"/>
    <n v="28"/>
    <x v="2"/>
    <s v="Other (mixed)"/>
    <n v="20170509"/>
    <x v="4"/>
    <x v="0"/>
    <n v="26"/>
    <x v="0"/>
  </r>
  <r>
    <s v="Swiss Litter Report"/>
    <x v="645"/>
    <x v="15"/>
    <x v="15"/>
    <x v="3"/>
    <n v="29"/>
    <x v="1"/>
    <s v="N/A"/>
    <n v="20171124"/>
    <x v="4"/>
    <x v="0"/>
    <n v="198"/>
    <x v="0"/>
  </r>
  <r>
    <s v="Swiss Litter Report"/>
    <x v="645"/>
    <x v="15"/>
    <x v="15"/>
    <x v="3"/>
    <n v="29"/>
    <x v="1"/>
    <s v="N/A"/>
    <n v="20170422"/>
    <x v="4"/>
    <x v="0"/>
    <n v="330"/>
    <x v="0"/>
  </r>
  <r>
    <s v="Swiss Litter Report"/>
    <x v="645"/>
    <x v="15"/>
    <x v="15"/>
    <x v="3"/>
    <n v="29"/>
    <x v="1"/>
    <s v="N/A"/>
    <n v="20180121"/>
    <x v="2"/>
    <x v="0"/>
    <n v="255"/>
    <x v="0"/>
  </r>
  <r>
    <s v="Swiss Litter Report"/>
    <x v="645"/>
    <x v="15"/>
    <x v="15"/>
    <x v="3"/>
    <n v="29"/>
    <x v="1"/>
    <s v="N/A"/>
    <n v="20170726"/>
    <x v="4"/>
    <x v="0"/>
    <n v="616"/>
    <x v="2"/>
  </r>
  <r>
    <s v="Swiss Litter Report"/>
    <x v="689"/>
    <x v="3"/>
    <x v="3"/>
    <x v="3"/>
    <n v="47"/>
    <x v="1"/>
    <s v="N/A"/>
    <n v="20170827"/>
    <x v="4"/>
    <x v="0"/>
    <n v="6"/>
    <x v="0"/>
  </r>
  <r>
    <s v="Swiss Litter Report"/>
    <x v="689"/>
    <x v="3"/>
    <x v="3"/>
    <x v="3"/>
    <n v="47"/>
    <x v="1"/>
    <s v="N/A"/>
    <n v="20170731"/>
    <x v="4"/>
    <x v="0"/>
    <n v="96"/>
    <x v="0"/>
  </r>
  <r>
    <s v="Swiss Litter Report"/>
    <x v="689"/>
    <x v="3"/>
    <x v="3"/>
    <x v="3"/>
    <n v="47"/>
    <x v="1"/>
    <s v="N/A"/>
    <n v="20180122"/>
    <x v="2"/>
    <x v="0"/>
    <n v="1"/>
    <x v="0"/>
  </r>
  <r>
    <s v="Swiss Litter Report"/>
    <x v="689"/>
    <x v="3"/>
    <x v="3"/>
    <x v="3"/>
    <n v="47"/>
    <x v="1"/>
    <s v="N/A"/>
    <n v="20171129"/>
    <x v="4"/>
    <x v="0"/>
    <n v="5"/>
    <x v="0"/>
  </r>
  <r>
    <s v="Hold Danmark Rent"/>
    <x v="707"/>
    <x v="9"/>
    <x v="9"/>
    <x v="4"/>
    <n v="1740"/>
    <x v="1"/>
    <s v="N/A"/>
    <n v="20131021"/>
    <x v="7"/>
    <x v="0"/>
    <n v="637"/>
    <x v="2"/>
  </r>
  <r>
    <s v="Swiss Litter Report"/>
    <x v="657"/>
    <x v="3"/>
    <x v="3"/>
    <x v="3"/>
    <n v="74"/>
    <x v="0"/>
    <s v="Pebbels"/>
    <n v="20170523"/>
    <x v="4"/>
    <x v="0"/>
    <n v="4"/>
    <x v="0"/>
  </r>
  <r>
    <s v="Swiss Litter Report"/>
    <x v="657"/>
    <x v="3"/>
    <x v="3"/>
    <x v="3"/>
    <n v="74"/>
    <x v="0"/>
    <s v="Pebbels"/>
    <n v="20180317"/>
    <x v="2"/>
    <x v="0"/>
    <n v="0"/>
    <x v="0"/>
  </r>
  <r>
    <s v="Swiss Litter Report"/>
    <x v="657"/>
    <x v="3"/>
    <x v="3"/>
    <x v="3"/>
    <n v="74"/>
    <x v="0"/>
    <s v="Pebbels"/>
    <n v="20171020"/>
    <x v="4"/>
    <x v="0"/>
    <n v="4"/>
    <x v="0"/>
  </r>
  <r>
    <s v="Swiss Litter Report"/>
    <x v="657"/>
    <x v="3"/>
    <x v="3"/>
    <x v="3"/>
    <n v="74"/>
    <x v="0"/>
    <s v="Pebbels"/>
    <n v="20170820"/>
    <x v="4"/>
    <x v="0"/>
    <n v="6"/>
    <x v="0"/>
  </r>
  <r>
    <s v="gBqsPxAZ"/>
    <x v="708"/>
    <x v="10"/>
    <x v="10"/>
    <x v="4"/>
    <n v="76"/>
    <x v="1"/>
    <s v="N/A"/>
    <n v="20150405"/>
    <x v="1"/>
    <x v="0"/>
    <n v="10"/>
    <x v="0"/>
  </r>
  <r>
    <s v="gBqsPxAZ"/>
    <x v="708"/>
    <x v="10"/>
    <x v="10"/>
    <x v="4"/>
    <n v="76"/>
    <x v="1"/>
    <s v="N/A"/>
    <n v="20150613"/>
    <x v="1"/>
    <x v="0"/>
    <n v="10"/>
    <x v="0"/>
  </r>
  <r>
    <s v="gBqsPxAZ"/>
    <x v="708"/>
    <x v="10"/>
    <x v="10"/>
    <x v="4"/>
    <n v="76"/>
    <x v="1"/>
    <s v="N/A"/>
    <n v="20160428"/>
    <x v="0"/>
    <x v="0"/>
    <n v="13"/>
    <x v="0"/>
  </r>
  <r>
    <s v="Surfrider Foundation Europe"/>
    <x v="709"/>
    <x v="8"/>
    <x v="8"/>
    <x v="4"/>
    <n v="81"/>
    <x v="1"/>
    <s v="N/A"/>
    <n v="20150801"/>
    <x v="1"/>
    <x v="0"/>
    <n v="174"/>
    <x v="0"/>
  </r>
  <r>
    <s v="Swiss Litter Report"/>
    <x v="710"/>
    <x v="3"/>
    <x v="3"/>
    <x v="3"/>
    <n v="19"/>
    <x v="1"/>
    <s v="N/A"/>
    <n v="20170629"/>
    <x v="4"/>
    <x v="0"/>
    <n v="73"/>
    <x v="0"/>
  </r>
  <r>
    <s v="Swiss Litter Report"/>
    <x v="695"/>
    <x v="3"/>
    <x v="3"/>
    <x v="3"/>
    <n v="62"/>
    <x v="2"/>
    <s v="Pebbels"/>
    <n v="20180329"/>
    <x v="2"/>
    <x v="0"/>
    <n v="92"/>
    <x v="0"/>
  </r>
  <r>
    <s v="Swiss Litter Report"/>
    <x v="695"/>
    <x v="3"/>
    <x v="3"/>
    <x v="3"/>
    <n v="62"/>
    <x v="2"/>
    <s v="Pebbels"/>
    <n v="20170527"/>
    <x v="4"/>
    <x v="0"/>
    <n v="153"/>
    <x v="0"/>
  </r>
  <r>
    <s v="Swiss Litter Report"/>
    <x v="695"/>
    <x v="3"/>
    <x v="3"/>
    <x v="3"/>
    <n v="62"/>
    <x v="2"/>
    <s v="Pebbels"/>
    <n v="20170626"/>
    <x v="4"/>
    <x v="0"/>
    <n v="235"/>
    <x v="0"/>
  </r>
  <r>
    <s v="Swiss Litter Report"/>
    <x v="695"/>
    <x v="3"/>
    <x v="3"/>
    <x v="3"/>
    <n v="62"/>
    <x v="2"/>
    <s v="Pebbels"/>
    <n v="20170803"/>
    <x v="4"/>
    <x v="0"/>
    <n v="97"/>
    <x v="0"/>
  </r>
  <r>
    <s v="Swiss Litter Report"/>
    <x v="695"/>
    <x v="3"/>
    <x v="3"/>
    <x v="3"/>
    <n v="62"/>
    <x v="2"/>
    <s v="Pebbels"/>
    <n v="20170930"/>
    <x v="4"/>
    <x v="0"/>
    <n v="36"/>
    <x v="0"/>
  </r>
  <r>
    <s v="Swiss Litter Report"/>
    <x v="672"/>
    <x v="3"/>
    <x v="3"/>
    <x v="3"/>
    <n v="24"/>
    <x v="1"/>
    <s v="N/A"/>
    <n v="20170720"/>
    <x v="4"/>
    <x v="0"/>
    <n v="21"/>
    <x v="0"/>
  </r>
  <r>
    <s v="Swiss Litter Report"/>
    <x v="672"/>
    <x v="3"/>
    <x v="3"/>
    <x v="3"/>
    <n v="24"/>
    <x v="1"/>
    <s v="N/A"/>
    <n v="20180223"/>
    <x v="2"/>
    <x v="0"/>
    <n v="59"/>
    <x v="0"/>
  </r>
  <r>
    <s v="Swiss Litter Report"/>
    <x v="672"/>
    <x v="3"/>
    <x v="3"/>
    <x v="3"/>
    <n v="24"/>
    <x v="1"/>
    <s v="N/A"/>
    <n v="20171227"/>
    <x v="4"/>
    <x v="0"/>
    <n v="55"/>
    <x v="0"/>
  </r>
  <r>
    <s v="Swiss Litter Report"/>
    <x v="672"/>
    <x v="3"/>
    <x v="3"/>
    <x v="3"/>
    <n v="24"/>
    <x v="1"/>
    <s v="N/A"/>
    <n v="20171127"/>
    <x v="4"/>
    <x v="0"/>
    <n v="0"/>
    <x v="0"/>
  </r>
  <r>
    <s v="gBqsPxAZ"/>
    <x v="700"/>
    <x v="2"/>
    <x v="2"/>
    <x v="3"/>
    <n v="13"/>
    <x v="2"/>
    <s v="Pebbels"/>
    <n v="20170402"/>
    <x v="4"/>
    <x v="0"/>
    <n v="0"/>
    <x v="0"/>
  </r>
  <r>
    <s v="Surfrider Foundation Europe"/>
    <x v="711"/>
    <x v="5"/>
    <x v="5"/>
    <x v="2"/>
    <n v="81"/>
    <x v="1"/>
    <s v="N/A"/>
    <n v="20150320"/>
    <x v="1"/>
    <x v="0"/>
    <n v="90"/>
    <x v="0"/>
  </r>
  <r>
    <s v="Legambiente Onlus"/>
    <x v="712"/>
    <x v="1"/>
    <x v="1"/>
    <x v="2"/>
    <n v="100"/>
    <x v="1"/>
    <s v="N/A"/>
    <n v="20170428"/>
    <x v="4"/>
    <x v="1"/>
    <n v="244"/>
    <x v="0"/>
  </r>
  <r>
    <s v="Legambiente Onlus"/>
    <x v="713"/>
    <x v="1"/>
    <x v="1"/>
    <x v="2"/>
    <n v="100"/>
    <x v="1"/>
    <s v="N/A"/>
    <n v="20180420"/>
    <x v="2"/>
    <x v="1"/>
    <n v="147"/>
    <x v="0"/>
  </r>
  <r>
    <s v="gBqsPxAZ"/>
    <x v="714"/>
    <x v="11"/>
    <x v="11"/>
    <x v="4"/>
    <n v="551"/>
    <x v="0"/>
    <s v="Other (mixed)"/>
    <n v="20160912"/>
    <x v="0"/>
    <x v="0"/>
    <n v="3"/>
    <x v="0"/>
  </r>
  <r>
    <s v="Swiss Litter Report"/>
    <x v="652"/>
    <x v="3"/>
    <x v="3"/>
    <x v="3"/>
    <n v="46"/>
    <x v="1"/>
    <s v="N/A"/>
    <n v="20171110"/>
    <x v="4"/>
    <x v="0"/>
    <n v="4"/>
    <x v="0"/>
  </r>
  <r>
    <s v="Swiss Litter Report"/>
    <x v="652"/>
    <x v="3"/>
    <x v="3"/>
    <x v="3"/>
    <n v="46"/>
    <x v="1"/>
    <s v="N/A"/>
    <n v="20170818"/>
    <x v="4"/>
    <x v="0"/>
    <n v="7"/>
    <x v="0"/>
  </r>
  <r>
    <s v="Swiss Litter Report"/>
    <x v="652"/>
    <x v="3"/>
    <x v="3"/>
    <x v="3"/>
    <n v="46"/>
    <x v="1"/>
    <s v="N/A"/>
    <n v="20171013"/>
    <x v="4"/>
    <x v="0"/>
    <n v="10"/>
    <x v="0"/>
  </r>
  <r>
    <s v="Swiss Litter Report"/>
    <x v="652"/>
    <x v="3"/>
    <x v="3"/>
    <x v="3"/>
    <n v="46"/>
    <x v="1"/>
    <s v="N/A"/>
    <n v="20170714"/>
    <x v="4"/>
    <x v="0"/>
    <n v="13"/>
    <x v="0"/>
  </r>
  <r>
    <s v="Aarhus University, Denmark "/>
    <x v="697"/>
    <x v="9"/>
    <x v="9"/>
    <x v="4"/>
    <n v="100"/>
    <x v="0"/>
    <s v="Sandy"/>
    <n v="20170620"/>
    <x v="4"/>
    <x v="1"/>
    <n v="255"/>
    <x v="0"/>
  </r>
  <r>
    <s v="Aarhus University, Denmark "/>
    <x v="697"/>
    <x v="9"/>
    <x v="9"/>
    <x v="4"/>
    <n v="100"/>
    <x v="0"/>
    <s v="Sandy"/>
    <n v="20160621"/>
    <x v="0"/>
    <x v="1"/>
    <n v="1077"/>
    <x v="1"/>
  </r>
  <r>
    <s v="Aarhus University, Denmark "/>
    <x v="697"/>
    <x v="9"/>
    <x v="9"/>
    <x v="4"/>
    <n v="100"/>
    <x v="0"/>
    <s v="Sandy"/>
    <n v="20161013"/>
    <x v="0"/>
    <x v="1"/>
    <n v="563"/>
    <x v="2"/>
  </r>
  <r>
    <s v="Aarhus University, Denmark "/>
    <x v="697"/>
    <x v="9"/>
    <x v="9"/>
    <x v="4"/>
    <n v="100"/>
    <x v="0"/>
    <s v="Sandy"/>
    <n v="20170410"/>
    <x v="4"/>
    <x v="1"/>
    <n v="609"/>
    <x v="2"/>
  </r>
  <r>
    <s v="Swiss Litter Report"/>
    <x v="673"/>
    <x v="3"/>
    <x v="3"/>
    <x v="3"/>
    <n v="23"/>
    <x v="1"/>
    <s v="N/A"/>
    <n v="20170819"/>
    <x v="4"/>
    <x v="0"/>
    <n v="8"/>
    <x v="0"/>
  </r>
  <r>
    <s v="Swiss Litter Report"/>
    <x v="673"/>
    <x v="3"/>
    <x v="3"/>
    <x v="3"/>
    <n v="23"/>
    <x v="1"/>
    <s v="N/A"/>
    <n v="20170502"/>
    <x v="4"/>
    <x v="0"/>
    <n v="6"/>
    <x v="0"/>
  </r>
  <r>
    <s v="Swiss Litter Report"/>
    <x v="673"/>
    <x v="3"/>
    <x v="3"/>
    <x v="3"/>
    <n v="23"/>
    <x v="1"/>
    <s v="N/A"/>
    <n v="20170709"/>
    <x v="4"/>
    <x v="0"/>
    <n v="4"/>
    <x v="0"/>
  </r>
  <r>
    <s v="Swiss Litter Report"/>
    <x v="673"/>
    <x v="3"/>
    <x v="3"/>
    <x v="3"/>
    <n v="23"/>
    <x v="1"/>
    <s v="N/A"/>
    <n v="20171104"/>
    <x v="4"/>
    <x v="0"/>
    <n v="1"/>
    <x v="0"/>
  </r>
  <r>
    <s v="Monitoraggio Strategia Marina – Ministero dell’Ambiente"/>
    <x v="699"/>
    <x v="1"/>
    <x v="1"/>
    <x v="2"/>
    <n v="99"/>
    <x v="1"/>
    <s v="N/A"/>
    <n v="20171011"/>
    <x v="4"/>
    <x v="1"/>
    <n v="74"/>
    <x v="0"/>
  </r>
  <r>
    <s v="Monitoraggio Strategia Marina – Ministero dell’Ambiente"/>
    <x v="699"/>
    <x v="1"/>
    <x v="1"/>
    <x v="2"/>
    <n v="99"/>
    <x v="1"/>
    <s v="N/A"/>
    <n v="20170427"/>
    <x v="4"/>
    <x v="1"/>
    <n v="74"/>
    <x v="0"/>
  </r>
  <r>
    <s v="Monitoraggio Strategia Marina – Ministero dell’Ambiente"/>
    <x v="699"/>
    <x v="1"/>
    <x v="1"/>
    <x v="2"/>
    <n v="99"/>
    <x v="1"/>
    <s v="N/A"/>
    <n v="20180404"/>
    <x v="2"/>
    <x v="1"/>
    <n v="74"/>
    <x v="0"/>
  </r>
  <r>
    <s v="DeFishGear - Slovenia"/>
    <x v="715"/>
    <x v="19"/>
    <x v="19"/>
    <x v="2"/>
    <n v="108"/>
    <x v="2"/>
    <s v="Pebbels"/>
    <n v="20170923"/>
    <x v="4"/>
    <x v="0"/>
    <n v="2795"/>
    <x v="3"/>
  </r>
  <r>
    <s v="Swiss Litter Report"/>
    <x v="657"/>
    <x v="3"/>
    <x v="3"/>
    <x v="3"/>
    <n v="74"/>
    <x v="0"/>
    <s v="Pebbels"/>
    <n v="20180216"/>
    <x v="2"/>
    <x v="0"/>
    <n v="0"/>
    <x v="0"/>
  </r>
  <r>
    <s v="Swiss Litter Report"/>
    <x v="657"/>
    <x v="3"/>
    <x v="3"/>
    <x v="3"/>
    <n v="74"/>
    <x v="0"/>
    <s v="Pebbels"/>
    <n v="20171221"/>
    <x v="4"/>
    <x v="0"/>
    <n v="0"/>
    <x v="0"/>
  </r>
  <r>
    <s v="Swiss Litter Report"/>
    <x v="657"/>
    <x v="3"/>
    <x v="3"/>
    <x v="3"/>
    <n v="74"/>
    <x v="0"/>
    <s v="Pebbels"/>
    <n v="20171112"/>
    <x v="4"/>
    <x v="0"/>
    <n v="0"/>
    <x v="0"/>
  </r>
  <r>
    <s v="Swiss Litter Report"/>
    <x v="657"/>
    <x v="3"/>
    <x v="3"/>
    <x v="3"/>
    <n v="74"/>
    <x v="0"/>
    <s v="Pebbels"/>
    <n v="20180121"/>
    <x v="2"/>
    <x v="0"/>
    <n v="0"/>
    <x v="0"/>
  </r>
  <r>
    <s v="Swiss Litter Report"/>
    <x v="706"/>
    <x v="3"/>
    <x v="3"/>
    <x v="3"/>
    <n v="28"/>
    <x v="2"/>
    <s v="Other (mixed)"/>
    <n v="20171016"/>
    <x v="4"/>
    <x v="0"/>
    <n v="8"/>
    <x v="0"/>
  </r>
  <r>
    <s v="Swiss Litter Report"/>
    <x v="706"/>
    <x v="3"/>
    <x v="3"/>
    <x v="3"/>
    <n v="28"/>
    <x v="2"/>
    <s v="Other (mixed)"/>
    <n v="20170924"/>
    <x v="4"/>
    <x v="0"/>
    <n v="17"/>
    <x v="0"/>
  </r>
  <r>
    <s v="Swiss Litter Report"/>
    <x v="706"/>
    <x v="3"/>
    <x v="3"/>
    <x v="3"/>
    <n v="28"/>
    <x v="2"/>
    <s v="Other (mixed)"/>
    <n v="20170809"/>
    <x v="4"/>
    <x v="0"/>
    <n v="34"/>
    <x v="0"/>
  </r>
  <r>
    <s v="Swiss Litter Report"/>
    <x v="706"/>
    <x v="3"/>
    <x v="3"/>
    <x v="3"/>
    <n v="28"/>
    <x v="2"/>
    <s v="Other (mixed)"/>
    <n v="20180119"/>
    <x v="2"/>
    <x v="0"/>
    <n v="23"/>
    <x v="0"/>
  </r>
  <r>
    <s v="Swiss Litter Report"/>
    <x v="710"/>
    <x v="3"/>
    <x v="3"/>
    <x v="3"/>
    <n v="19"/>
    <x v="1"/>
    <s v="N/A"/>
    <n v="20170909"/>
    <x v="4"/>
    <x v="0"/>
    <n v="103"/>
    <x v="0"/>
  </r>
  <r>
    <s v="Swiss Litter Report"/>
    <x v="710"/>
    <x v="3"/>
    <x v="3"/>
    <x v="3"/>
    <n v="19"/>
    <x v="1"/>
    <s v="N/A"/>
    <n v="20180106"/>
    <x v="2"/>
    <x v="0"/>
    <n v="2"/>
    <x v="0"/>
  </r>
  <r>
    <s v="Swiss Litter Report"/>
    <x v="710"/>
    <x v="3"/>
    <x v="3"/>
    <x v="3"/>
    <n v="19"/>
    <x v="1"/>
    <s v="N/A"/>
    <n v="20170723"/>
    <x v="4"/>
    <x v="0"/>
    <n v="7"/>
    <x v="0"/>
  </r>
  <r>
    <s v="Swiss Litter Report"/>
    <x v="710"/>
    <x v="3"/>
    <x v="3"/>
    <x v="3"/>
    <n v="19"/>
    <x v="1"/>
    <s v="N/A"/>
    <n v="20170520"/>
    <x v="4"/>
    <x v="0"/>
    <n v="3"/>
    <x v="0"/>
  </r>
  <r>
    <s v="Swiss Litter Report"/>
    <x v="645"/>
    <x v="15"/>
    <x v="15"/>
    <x v="3"/>
    <n v="29"/>
    <x v="1"/>
    <s v="N/A"/>
    <n v="20170621"/>
    <x v="4"/>
    <x v="0"/>
    <n v="206"/>
    <x v="0"/>
  </r>
  <r>
    <s v="Swiss Litter Report"/>
    <x v="645"/>
    <x v="15"/>
    <x v="15"/>
    <x v="3"/>
    <n v="29"/>
    <x v="1"/>
    <s v="N/A"/>
    <n v="20170830"/>
    <x v="4"/>
    <x v="0"/>
    <n v="590"/>
    <x v="2"/>
  </r>
  <r>
    <s v="Swiss Litter Report"/>
    <x v="645"/>
    <x v="15"/>
    <x v="15"/>
    <x v="3"/>
    <n v="29"/>
    <x v="1"/>
    <s v="N/A"/>
    <n v="20180325"/>
    <x v="2"/>
    <x v="0"/>
    <n v="202"/>
    <x v="0"/>
  </r>
  <r>
    <s v="Swiss Litter Report"/>
    <x v="645"/>
    <x v="15"/>
    <x v="15"/>
    <x v="3"/>
    <n v="29"/>
    <x v="1"/>
    <s v="N/A"/>
    <n v="20170529"/>
    <x v="4"/>
    <x v="0"/>
    <n v="270"/>
    <x v="0"/>
  </r>
  <r>
    <s v="Surfrider Foundation Europe"/>
    <x v="716"/>
    <x v="5"/>
    <x v="5"/>
    <x v="2"/>
    <n v="81"/>
    <x v="1"/>
    <s v="N/A"/>
    <n v="20150320"/>
    <x v="1"/>
    <x v="0"/>
    <n v="94"/>
    <x v="0"/>
  </r>
  <r>
    <s v="Surfrider Foundation Europe"/>
    <x v="717"/>
    <x v="5"/>
    <x v="5"/>
    <x v="4"/>
    <n v="79"/>
    <x v="1"/>
    <s v="N/A"/>
    <n v="20150405"/>
    <x v="1"/>
    <x v="0"/>
    <n v="978"/>
    <x v="2"/>
  </r>
  <r>
    <s v="Legambiente Onlus"/>
    <x v="718"/>
    <x v="1"/>
    <x v="1"/>
    <x v="2"/>
    <n v="100"/>
    <x v="1"/>
    <s v="N/A"/>
    <n v="20170420"/>
    <x v="4"/>
    <x v="1"/>
    <n v="665"/>
    <x v="2"/>
  </r>
  <r>
    <s v="MARNOBA"/>
    <x v="719"/>
    <x v="8"/>
    <x v="8"/>
    <x v="4"/>
    <n v="79"/>
    <x v="0"/>
    <s v="Sandy"/>
    <n v="20161001"/>
    <x v="0"/>
    <x v="1"/>
    <n v="739"/>
    <x v="2"/>
  </r>
  <r>
    <s v="Swiss Litter Report"/>
    <x v="648"/>
    <x v="3"/>
    <x v="3"/>
    <x v="3"/>
    <n v="42"/>
    <x v="1"/>
    <s v="N/A"/>
    <n v="20170516"/>
    <x v="4"/>
    <x v="0"/>
    <n v="22"/>
    <x v="0"/>
  </r>
  <r>
    <s v="Swiss Litter Report"/>
    <x v="648"/>
    <x v="3"/>
    <x v="3"/>
    <x v="3"/>
    <n v="42"/>
    <x v="1"/>
    <s v="N/A"/>
    <n v="20171123"/>
    <x v="4"/>
    <x v="0"/>
    <n v="10"/>
    <x v="0"/>
  </r>
  <r>
    <s v="Swiss Litter Report"/>
    <x v="648"/>
    <x v="3"/>
    <x v="3"/>
    <x v="3"/>
    <n v="42"/>
    <x v="1"/>
    <s v="N/A"/>
    <n v="20170821"/>
    <x v="4"/>
    <x v="0"/>
    <n v="65"/>
    <x v="0"/>
  </r>
  <r>
    <s v="Swiss Litter Report"/>
    <x v="648"/>
    <x v="3"/>
    <x v="3"/>
    <x v="3"/>
    <n v="42"/>
    <x v="1"/>
    <s v="N/A"/>
    <n v="20180224"/>
    <x v="2"/>
    <x v="0"/>
    <n v="20"/>
    <x v="0"/>
  </r>
  <r>
    <s v="Swiss Litter Report"/>
    <x v="672"/>
    <x v="3"/>
    <x v="3"/>
    <x v="3"/>
    <n v="24"/>
    <x v="1"/>
    <s v="N/A"/>
    <n v="20170921"/>
    <x v="4"/>
    <x v="0"/>
    <n v="11"/>
    <x v="0"/>
  </r>
  <r>
    <s v="Swiss Litter Report"/>
    <x v="672"/>
    <x v="3"/>
    <x v="3"/>
    <x v="3"/>
    <n v="24"/>
    <x v="1"/>
    <s v="N/A"/>
    <n v="20170824"/>
    <x v="4"/>
    <x v="0"/>
    <n v="6"/>
    <x v="0"/>
  </r>
  <r>
    <s v="Swiss Litter Report"/>
    <x v="672"/>
    <x v="3"/>
    <x v="3"/>
    <x v="3"/>
    <n v="24"/>
    <x v="1"/>
    <s v="N/A"/>
    <n v="20170622"/>
    <x v="4"/>
    <x v="0"/>
    <n v="20"/>
    <x v="0"/>
  </r>
  <r>
    <s v="Swiss Litter Report"/>
    <x v="672"/>
    <x v="3"/>
    <x v="3"/>
    <x v="3"/>
    <n v="24"/>
    <x v="1"/>
    <s v="N/A"/>
    <n v="20171026"/>
    <x v="4"/>
    <x v="0"/>
    <n v="0"/>
    <x v="0"/>
  </r>
  <r>
    <s v="gBqsPxAZ"/>
    <x v="720"/>
    <x v="4"/>
    <x v="4"/>
    <x v="2"/>
    <n v="267"/>
    <x v="0"/>
    <s v="Sandy"/>
    <n v="20180322"/>
    <x v="2"/>
    <x v="1"/>
    <n v="36"/>
    <x v="0"/>
  </r>
  <r>
    <s v="Swiss Litter Report"/>
    <x v="721"/>
    <x v="3"/>
    <x v="3"/>
    <x v="3"/>
    <n v="6"/>
    <x v="1"/>
    <s v="N/A"/>
    <n v="20180121"/>
    <x v="2"/>
    <x v="0"/>
    <n v="11"/>
    <x v="0"/>
  </r>
  <r>
    <s v="Swiss Litter Report"/>
    <x v="721"/>
    <x v="3"/>
    <x v="3"/>
    <x v="3"/>
    <n v="6"/>
    <x v="1"/>
    <s v="N/A"/>
    <n v="20170830"/>
    <x v="4"/>
    <x v="0"/>
    <n v="1"/>
    <x v="0"/>
  </r>
  <r>
    <s v="Swiss Litter Report"/>
    <x v="721"/>
    <x v="3"/>
    <x v="3"/>
    <x v="3"/>
    <n v="6"/>
    <x v="1"/>
    <s v="N/A"/>
    <n v="20171015"/>
    <x v="4"/>
    <x v="0"/>
    <n v="20"/>
    <x v="0"/>
  </r>
  <r>
    <s v="gBqsPxAZ"/>
    <x v="714"/>
    <x v="11"/>
    <x v="11"/>
    <x v="4"/>
    <n v="551"/>
    <x v="0"/>
    <s v="Other (mixed)"/>
    <n v="20160911"/>
    <x v="0"/>
    <x v="0"/>
    <n v="488"/>
    <x v="0"/>
  </r>
  <r>
    <s v="Surfrider Foundation Europe"/>
    <x v="722"/>
    <x v="5"/>
    <x v="5"/>
    <x v="4"/>
    <n v="100"/>
    <x v="1"/>
    <s v="N/A"/>
    <n v="20191129"/>
    <x v="3"/>
    <x v="1"/>
    <n v="169"/>
    <x v="0"/>
  </r>
  <r>
    <s v="Surfrider Foundation Europe"/>
    <x v="722"/>
    <x v="5"/>
    <x v="5"/>
    <x v="4"/>
    <n v="100"/>
    <x v="1"/>
    <s v="N/A"/>
    <n v="20190405"/>
    <x v="3"/>
    <x v="1"/>
    <n v="1173"/>
    <x v="1"/>
  </r>
  <r>
    <s v="CleanPiterCoast"/>
    <x v="723"/>
    <x v="24"/>
    <x v="23"/>
    <x v="5"/>
    <n v="107"/>
    <x v="2"/>
    <s v="Other (mixed)"/>
    <n v="20190624"/>
    <x v="3"/>
    <x v="0"/>
    <n v="313"/>
    <x v="0"/>
  </r>
  <r>
    <s v="Swiss Litter Report"/>
    <x v="673"/>
    <x v="3"/>
    <x v="3"/>
    <x v="3"/>
    <n v="23"/>
    <x v="1"/>
    <s v="N/A"/>
    <n v="20171019"/>
    <x v="4"/>
    <x v="0"/>
    <n v="5"/>
    <x v="0"/>
  </r>
  <r>
    <s v="Swiss Litter Report"/>
    <x v="673"/>
    <x v="3"/>
    <x v="3"/>
    <x v="3"/>
    <n v="23"/>
    <x v="1"/>
    <s v="N/A"/>
    <n v="20171227"/>
    <x v="4"/>
    <x v="0"/>
    <n v="2"/>
    <x v="0"/>
  </r>
  <r>
    <s v="Swiss Litter Report"/>
    <x v="673"/>
    <x v="3"/>
    <x v="3"/>
    <x v="3"/>
    <n v="23"/>
    <x v="1"/>
    <s v="N/A"/>
    <n v="20180127"/>
    <x v="2"/>
    <x v="0"/>
    <n v="5"/>
    <x v="0"/>
  </r>
  <r>
    <s v="Surfrider Foundation Europe"/>
    <x v="724"/>
    <x v="5"/>
    <x v="5"/>
    <x v="4"/>
    <n v="750"/>
    <x v="1"/>
    <s v="N/A"/>
    <n v="20191003"/>
    <x v="3"/>
    <x v="0"/>
    <n v="1082"/>
    <x v="1"/>
  </r>
  <r>
    <s v="Swiss Litter Report"/>
    <x v="710"/>
    <x v="3"/>
    <x v="3"/>
    <x v="3"/>
    <n v="19"/>
    <x v="1"/>
    <s v="N/A"/>
    <n v="20170429"/>
    <x v="4"/>
    <x v="0"/>
    <n v="4"/>
    <x v="0"/>
  </r>
  <r>
    <s v="Swiss Litter Report"/>
    <x v="710"/>
    <x v="3"/>
    <x v="3"/>
    <x v="3"/>
    <n v="19"/>
    <x v="1"/>
    <s v="N/A"/>
    <n v="20180304"/>
    <x v="2"/>
    <x v="0"/>
    <n v="1"/>
    <x v="0"/>
  </r>
  <r>
    <s v="Surfrider Foundation Europe"/>
    <x v="725"/>
    <x v="5"/>
    <x v="5"/>
    <x v="2"/>
    <n v="81"/>
    <x v="1"/>
    <s v="N/A"/>
    <n v="20150317"/>
    <x v="1"/>
    <x v="0"/>
    <n v="261"/>
    <x v="0"/>
  </r>
  <r>
    <s v="Perseus"/>
    <x v="726"/>
    <x v="18"/>
    <x v="18"/>
    <x v="2"/>
    <n v="835"/>
    <x v="3"/>
    <s v="Sandy"/>
    <n v="20141128"/>
    <x v="5"/>
    <x v="0"/>
    <n v="183"/>
    <x v="0"/>
  </r>
  <r>
    <s v="gBqsPxAZ"/>
    <x v="727"/>
    <x v="10"/>
    <x v="10"/>
    <x v="4"/>
    <n v="424"/>
    <x v="1"/>
    <s v="N/A"/>
    <n v="20160622"/>
    <x v="0"/>
    <x v="0"/>
    <n v="9"/>
    <x v="0"/>
  </r>
  <r>
    <s v="Aarhus University, Denmark "/>
    <x v="728"/>
    <x v="9"/>
    <x v="9"/>
    <x v="5"/>
    <n v="100"/>
    <x v="0"/>
    <s v="Other (mixed)"/>
    <n v="20160423"/>
    <x v="0"/>
    <x v="1"/>
    <n v="9134"/>
    <x v="4"/>
  </r>
  <r>
    <s v="Aarhus University, Denmark "/>
    <x v="728"/>
    <x v="9"/>
    <x v="9"/>
    <x v="5"/>
    <n v="100"/>
    <x v="0"/>
    <s v="Other (mixed)"/>
    <n v="20150726"/>
    <x v="1"/>
    <x v="1"/>
    <n v="35"/>
    <x v="0"/>
  </r>
  <r>
    <s v="Aarhus University, Denmark "/>
    <x v="728"/>
    <x v="9"/>
    <x v="9"/>
    <x v="5"/>
    <n v="100"/>
    <x v="0"/>
    <s v="Other (mixed)"/>
    <n v="20161015"/>
    <x v="0"/>
    <x v="1"/>
    <n v="197"/>
    <x v="0"/>
  </r>
  <r>
    <s v="Aarhus University, Denmark "/>
    <x v="728"/>
    <x v="9"/>
    <x v="9"/>
    <x v="5"/>
    <n v="100"/>
    <x v="0"/>
    <s v="Other (mixed)"/>
    <n v="20200401"/>
    <x v="6"/>
    <x v="1"/>
    <n v="51"/>
    <x v="0"/>
  </r>
  <r>
    <s v="DeFishGear - Slovenia"/>
    <x v="715"/>
    <x v="19"/>
    <x v="19"/>
    <x v="2"/>
    <n v="108"/>
    <x v="2"/>
    <s v="Pebbels"/>
    <n v="20141201"/>
    <x v="5"/>
    <x v="0"/>
    <n v="133"/>
    <x v="0"/>
  </r>
  <r>
    <s v="DeFishGear - Slovenia"/>
    <x v="715"/>
    <x v="19"/>
    <x v="19"/>
    <x v="2"/>
    <n v="108"/>
    <x v="2"/>
    <s v="Pebbels"/>
    <n v="20180915"/>
    <x v="2"/>
    <x v="1"/>
    <n v="575"/>
    <x v="2"/>
  </r>
  <r>
    <s v="gBqsPxAZ"/>
    <x v="729"/>
    <x v="2"/>
    <x v="2"/>
    <x v="5"/>
    <n v="350"/>
    <x v="2"/>
    <s v="Other (mixed)"/>
    <n v="20181026"/>
    <x v="2"/>
    <x v="0"/>
    <n v="132"/>
    <x v="0"/>
  </r>
  <r>
    <s v="Clean Coasts"/>
    <x v="730"/>
    <x v="10"/>
    <x v="10"/>
    <x v="4"/>
    <n v="0"/>
    <x v="2"/>
    <s v="Sandy"/>
    <n v="20140921"/>
    <x v="5"/>
    <x v="0"/>
    <n v="716"/>
    <x v="2"/>
  </r>
  <r>
    <s v="Swiss Litter Report"/>
    <x v="645"/>
    <x v="15"/>
    <x v="15"/>
    <x v="3"/>
    <n v="29"/>
    <x v="1"/>
    <s v="N/A"/>
    <n v="20170928"/>
    <x v="4"/>
    <x v="0"/>
    <n v="271"/>
    <x v="0"/>
  </r>
  <r>
    <s v="Swiss Litter Report"/>
    <x v="645"/>
    <x v="15"/>
    <x v="15"/>
    <x v="3"/>
    <n v="29"/>
    <x v="1"/>
    <s v="N/A"/>
    <n v="20171216"/>
    <x v="4"/>
    <x v="0"/>
    <n v="147"/>
    <x v="0"/>
  </r>
  <r>
    <s v="Surfrider Foundation Europe"/>
    <x v="731"/>
    <x v="5"/>
    <x v="5"/>
    <x v="4"/>
    <n v="1200"/>
    <x v="1"/>
    <s v="N/A"/>
    <n v="20190504"/>
    <x v="3"/>
    <x v="0"/>
    <n v="1834"/>
    <x v="1"/>
  </r>
  <r>
    <s v="Legambiente Onlus"/>
    <x v="732"/>
    <x v="1"/>
    <x v="1"/>
    <x v="2"/>
    <n v="100"/>
    <x v="1"/>
    <s v="N/A"/>
    <n v="20180422"/>
    <x v="2"/>
    <x v="1"/>
    <n v="267"/>
    <x v="0"/>
  </r>
  <r>
    <s v="Swiss Litter Report"/>
    <x v="706"/>
    <x v="3"/>
    <x v="3"/>
    <x v="3"/>
    <n v="28"/>
    <x v="2"/>
    <s v="Other (mixed)"/>
    <n v="20180307"/>
    <x v="2"/>
    <x v="0"/>
    <n v="27"/>
    <x v="0"/>
  </r>
  <r>
    <s v="Swiss Litter Report"/>
    <x v="706"/>
    <x v="3"/>
    <x v="3"/>
    <x v="3"/>
    <n v="28"/>
    <x v="2"/>
    <s v="Other (mixed)"/>
    <n v="20180214"/>
    <x v="2"/>
    <x v="0"/>
    <n v="7"/>
    <x v="0"/>
  </r>
  <r>
    <s v="Swiss Litter Report"/>
    <x v="706"/>
    <x v="3"/>
    <x v="3"/>
    <x v="3"/>
    <n v="28"/>
    <x v="2"/>
    <s v="Other (mixed)"/>
    <n v="20170423"/>
    <x v="4"/>
    <x v="1"/>
    <n v="34"/>
    <x v="0"/>
  </r>
  <r>
    <s v="Swiss Litter Report"/>
    <x v="706"/>
    <x v="3"/>
    <x v="3"/>
    <x v="3"/>
    <n v="28"/>
    <x v="2"/>
    <s v="Other (mixed)"/>
    <n v="20171130"/>
    <x v="4"/>
    <x v="0"/>
    <n v="3"/>
    <x v="0"/>
  </r>
  <r>
    <s v="Swiss Litter Report"/>
    <x v="721"/>
    <x v="3"/>
    <x v="3"/>
    <x v="3"/>
    <n v="6"/>
    <x v="1"/>
    <s v="N/A"/>
    <n v="20170709"/>
    <x v="4"/>
    <x v="0"/>
    <n v="18"/>
    <x v="0"/>
  </r>
  <r>
    <s v="Swiss Litter Report"/>
    <x v="721"/>
    <x v="3"/>
    <x v="3"/>
    <x v="3"/>
    <n v="6"/>
    <x v="1"/>
    <s v="N/A"/>
    <n v="20180324"/>
    <x v="2"/>
    <x v="0"/>
    <n v="10"/>
    <x v="0"/>
  </r>
  <r>
    <s v="Swiss Litter Report"/>
    <x v="721"/>
    <x v="3"/>
    <x v="3"/>
    <x v="3"/>
    <n v="6"/>
    <x v="1"/>
    <s v="N/A"/>
    <n v="20170521"/>
    <x v="4"/>
    <x v="0"/>
    <n v="14"/>
    <x v="0"/>
  </r>
  <r>
    <s v="Swiss Litter Report"/>
    <x v="721"/>
    <x v="3"/>
    <x v="3"/>
    <x v="3"/>
    <n v="6"/>
    <x v="1"/>
    <s v="N/A"/>
    <n v="20180225"/>
    <x v="2"/>
    <x v="0"/>
    <n v="15"/>
    <x v="0"/>
  </r>
  <r>
    <s v="Aarhus University, Denmark "/>
    <x v="697"/>
    <x v="9"/>
    <x v="9"/>
    <x v="4"/>
    <n v="100"/>
    <x v="0"/>
    <s v="Sandy"/>
    <n v="20180418"/>
    <x v="2"/>
    <x v="1"/>
    <n v="1506"/>
    <x v="1"/>
  </r>
  <r>
    <s v="Aarhus University, Denmark "/>
    <x v="697"/>
    <x v="9"/>
    <x v="9"/>
    <x v="4"/>
    <n v="100"/>
    <x v="0"/>
    <s v="Sandy"/>
    <n v="20180913"/>
    <x v="2"/>
    <x v="1"/>
    <n v="557"/>
    <x v="2"/>
  </r>
  <r>
    <s v="gBqsPxAZ"/>
    <x v="733"/>
    <x v="10"/>
    <x v="10"/>
    <x v="4"/>
    <n v="143"/>
    <x v="1"/>
    <s v="N/A"/>
    <n v="20160112"/>
    <x v="0"/>
    <x v="0"/>
    <n v="429"/>
    <x v="0"/>
  </r>
  <r>
    <s v="Surfrider Foundation Europe"/>
    <x v="734"/>
    <x v="8"/>
    <x v="8"/>
    <x v="2"/>
    <n v="3000"/>
    <x v="1"/>
    <s v="N/A"/>
    <n v="20190510"/>
    <x v="3"/>
    <x v="0"/>
    <n v="2757"/>
    <x v="3"/>
  </r>
  <r>
    <s v="Perseus"/>
    <x v="726"/>
    <x v="18"/>
    <x v="18"/>
    <x v="2"/>
    <n v="835"/>
    <x v="3"/>
    <s v="Sandy"/>
    <n v="20140523"/>
    <x v="5"/>
    <x v="0"/>
    <n v="617"/>
    <x v="2"/>
  </r>
  <r>
    <s v="Legambiente Onlus"/>
    <x v="735"/>
    <x v="1"/>
    <x v="1"/>
    <x v="2"/>
    <n v="100"/>
    <x v="1"/>
    <s v="N/A"/>
    <n v="20180408"/>
    <x v="2"/>
    <x v="1"/>
    <n v="1872"/>
    <x v="1"/>
  </r>
  <r>
    <s v="Blue Flag Turkey"/>
    <x v="736"/>
    <x v="18"/>
    <x v="18"/>
    <x v="2"/>
    <n v="90"/>
    <x v="0"/>
    <s v="Sandy"/>
    <n v="20201017"/>
    <x v="6"/>
    <x v="1"/>
    <n v="1255"/>
    <x v="1"/>
  </r>
  <r>
    <s v="Surfrider Foundation Europe"/>
    <x v="737"/>
    <x v="8"/>
    <x v="8"/>
    <x v="2"/>
    <n v="350"/>
    <x v="1"/>
    <s v="N/A"/>
    <n v="20190406"/>
    <x v="3"/>
    <x v="0"/>
    <n v="968"/>
    <x v="2"/>
  </r>
  <r>
    <s v="Swiss Litter Report"/>
    <x v="652"/>
    <x v="3"/>
    <x v="3"/>
    <x v="3"/>
    <n v="46"/>
    <x v="1"/>
    <s v="N/A"/>
    <n v="20180120"/>
    <x v="2"/>
    <x v="0"/>
    <n v="1"/>
    <x v="0"/>
  </r>
  <r>
    <s v="Swiss Litter Report"/>
    <x v="652"/>
    <x v="3"/>
    <x v="3"/>
    <x v="3"/>
    <n v="46"/>
    <x v="1"/>
    <s v="N/A"/>
    <n v="20170505"/>
    <x v="4"/>
    <x v="0"/>
    <n v="13"/>
    <x v="0"/>
  </r>
  <r>
    <s v="Swiss Litter Report"/>
    <x v="652"/>
    <x v="3"/>
    <x v="3"/>
    <x v="3"/>
    <n v="46"/>
    <x v="1"/>
    <s v="N/A"/>
    <n v="20170413"/>
    <x v="4"/>
    <x v="0"/>
    <n v="22"/>
    <x v="0"/>
  </r>
  <r>
    <s v="Marnoba"/>
    <x v="738"/>
    <x v="8"/>
    <x v="8"/>
    <x v="4"/>
    <n v="100"/>
    <x v="0"/>
    <s v="Sandy"/>
    <n v="20181020"/>
    <x v="2"/>
    <x v="0"/>
    <n v="1291"/>
    <x v="1"/>
  </r>
  <r>
    <s v="CleanPiterCoast"/>
    <x v="723"/>
    <x v="24"/>
    <x v="23"/>
    <x v="5"/>
    <n v="107"/>
    <x v="2"/>
    <s v="Other (mixed)"/>
    <n v="20191006"/>
    <x v="3"/>
    <x v="1"/>
    <n v="312"/>
    <x v="0"/>
  </r>
  <r>
    <s v="CleanPiterCoast"/>
    <x v="723"/>
    <x v="24"/>
    <x v="23"/>
    <x v="5"/>
    <n v="107"/>
    <x v="2"/>
    <s v="Other (mixed)"/>
    <n v="20170608"/>
    <x v="4"/>
    <x v="0"/>
    <n v="1116"/>
    <x v="1"/>
  </r>
  <r>
    <s v="CleanPiterCoast"/>
    <x v="723"/>
    <x v="24"/>
    <x v="23"/>
    <x v="5"/>
    <n v="107"/>
    <x v="2"/>
    <s v="Other (mixed)"/>
    <n v="20161015"/>
    <x v="0"/>
    <x v="1"/>
    <n v="630"/>
    <x v="2"/>
  </r>
  <r>
    <s v="Surfrider Foundation Europe"/>
    <x v="739"/>
    <x v="2"/>
    <x v="2"/>
    <x v="1"/>
    <n v="2000"/>
    <x v="1"/>
    <s v="N/A"/>
    <n v="20190519"/>
    <x v="3"/>
    <x v="0"/>
    <n v="451"/>
    <x v="0"/>
  </r>
  <r>
    <s v="Swiss Litter Report"/>
    <x v="672"/>
    <x v="3"/>
    <x v="3"/>
    <x v="3"/>
    <n v="24"/>
    <x v="1"/>
    <s v="N/A"/>
    <n v="20180126"/>
    <x v="2"/>
    <x v="0"/>
    <n v="60"/>
    <x v="0"/>
  </r>
  <r>
    <s v="Swiss Litter Report"/>
    <x v="672"/>
    <x v="3"/>
    <x v="3"/>
    <x v="3"/>
    <n v="24"/>
    <x v="1"/>
    <s v="N/A"/>
    <n v="20170525"/>
    <x v="4"/>
    <x v="0"/>
    <n v="15"/>
    <x v="0"/>
  </r>
  <r>
    <s v="Swiss Litter Report"/>
    <x v="672"/>
    <x v="3"/>
    <x v="3"/>
    <x v="3"/>
    <n v="24"/>
    <x v="1"/>
    <s v="N/A"/>
    <n v="20170427"/>
    <x v="4"/>
    <x v="0"/>
    <n v="3"/>
    <x v="0"/>
  </r>
  <r>
    <s v="Surfrider Foundation Europe"/>
    <x v="740"/>
    <x v="9"/>
    <x v="9"/>
    <x v="4"/>
    <n v="84"/>
    <x v="2"/>
    <s v="Sandy"/>
    <n v="20141003"/>
    <x v="5"/>
    <x v="0"/>
    <n v="199"/>
    <x v="0"/>
  </r>
  <r>
    <s v="Surfrider Foundation Europe"/>
    <x v="741"/>
    <x v="5"/>
    <x v="5"/>
    <x v="4"/>
    <n v="80"/>
    <x v="1"/>
    <s v="N/A"/>
    <n v="20150412"/>
    <x v="1"/>
    <x v="0"/>
    <n v="558"/>
    <x v="2"/>
  </r>
  <r>
    <s v="Perseus"/>
    <x v="742"/>
    <x v="13"/>
    <x v="13"/>
    <x v="0"/>
    <n v="1402"/>
    <x v="2"/>
    <s v="Sandy"/>
    <n v="20140616"/>
    <x v="5"/>
    <x v="0"/>
    <n v="109"/>
    <x v="0"/>
  </r>
  <r>
    <s v="Perseus"/>
    <x v="742"/>
    <x v="13"/>
    <x v="13"/>
    <x v="0"/>
    <n v="1402"/>
    <x v="2"/>
    <s v="Sandy"/>
    <n v="20150630"/>
    <x v="1"/>
    <x v="0"/>
    <n v="152"/>
    <x v="0"/>
  </r>
  <r>
    <s v="Perseus"/>
    <x v="742"/>
    <x v="13"/>
    <x v="13"/>
    <x v="0"/>
    <n v="1402"/>
    <x v="2"/>
    <s v="Sandy"/>
    <n v="20141007"/>
    <x v="5"/>
    <x v="0"/>
    <n v="42"/>
    <x v="0"/>
  </r>
  <r>
    <s v="Swiss Litter Report"/>
    <x v="743"/>
    <x v="3"/>
    <x v="3"/>
    <x v="3"/>
    <n v="33"/>
    <x v="1"/>
    <s v="N/A"/>
    <n v="20180129"/>
    <x v="2"/>
    <x v="0"/>
    <n v="0"/>
    <x v="0"/>
  </r>
  <r>
    <s v="Swiss Litter Report"/>
    <x v="706"/>
    <x v="3"/>
    <x v="3"/>
    <x v="3"/>
    <n v="28"/>
    <x v="2"/>
    <s v="Other (mixed)"/>
    <n v="20171227"/>
    <x v="4"/>
    <x v="0"/>
    <n v="31"/>
    <x v="0"/>
  </r>
  <r>
    <s v="Swiss Litter Report"/>
    <x v="706"/>
    <x v="3"/>
    <x v="3"/>
    <x v="3"/>
    <n v="28"/>
    <x v="2"/>
    <s v="Other (mixed)"/>
    <n v="20170614"/>
    <x v="4"/>
    <x v="0"/>
    <n v="25"/>
    <x v="0"/>
  </r>
  <r>
    <s v="Surfrider Foundation Europe"/>
    <x v="744"/>
    <x v="2"/>
    <x v="2"/>
    <x v="4"/>
    <n v="350"/>
    <x v="1"/>
    <s v="N/A"/>
    <n v="20190519"/>
    <x v="3"/>
    <x v="0"/>
    <n v="1349"/>
    <x v="1"/>
  </r>
  <r>
    <s v="Legambiente Onlus"/>
    <x v="745"/>
    <x v="1"/>
    <x v="1"/>
    <x v="2"/>
    <n v="100"/>
    <x v="1"/>
    <s v="N/A"/>
    <n v="20160501"/>
    <x v="0"/>
    <x v="1"/>
    <n v="293"/>
    <x v="0"/>
  </r>
  <r>
    <s v="Surfrider Foundation Europe"/>
    <x v="746"/>
    <x v="5"/>
    <x v="5"/>
    <x v="2"/>
    <n v="82"/>
    <x v="1"/>
    <s v="N/A"/>
    <n v="20150322"/>
    <x v="1"/>
    <x v="0"/>
    <n v="89"/>
    <x v="0"/>
  </r>
  <r>
    <s v="Surfers Against Sewage"/>
    <x v="747"/>
    <x v="11"/>
    <x v="11"/>
    <x v="4"/>
    <n v="141"/>
    <x v="1"/>
    <s v="N/A"/>
    <n v="20150510"/>
    <x v="1"/>
    <x v="0"/>
    <n v="43"/>
    <x v="0"/>
  </r>
  <r>
    <s v="Surfrider Foundation Europe"/>
    <x v="748"/>
    <x v="5"/>
    <x v="5"/>
    <x v="4"/>
    <n v="71"/>
    <x v="1"/>
    <s v="N/A"/>
    <n v="20150605"/>
    <x v="1"/>
    <x v="0"/>
    <n v="130"/>
    <x v="0"/>
  </r>
  <r>
    <s v="Surfrider Foundation Europe"/>
    <x v="749"/>
    <x v="5"/>
    <x v="5"/>
    <x v="4"/>
    <n v="74"/>
    <x v="1"/>
    <s v="N/A"/>
    <n v="20150322"/>
    <x v="1"/>
    <x v="0"/>
    <n v="168"/>
    <x v="0"/>
  </r>
  <r>
    <s v="Surfrider Foundation Europe"/>
    <x v="750"/>
    <x v="26"/>
    <x v="25"/>
    <x v="2"/>
    <n v="150"/>
    <x v="1"/>
    <s v="N/A"/>
    <n v="20190915"/>
    <x v="3"/>
    <x v="0"/>
    <n v="5707"/>
    <x v="3"/>
  </r>
  <r>
    <s v="gBqsPxAZ"/>
    <x v="751"/>
    <x v="5"/>
    <x v="5"/>
    <x v="2"/>
    <n v="100"/>
    <x v="3"/>
    <s v="Sandy"/>
    <n v="20180110"/>
    <x v="2"/>
    <x v="0"/>
    <n v="1200"/>
    <x v="1"/>
  </r>
  <r>
    <s v="Marnoba"/>
    <x v="752"/>
    <x v="8"/>
    <x v="8"/>
    <x v="2"/>
    <n v="100"/>
    <x v="2"/>
    <s v="Sandy"/>
    <n v="20160507"/>
    <x v="0"/>
    <x v="0"/>
    <n v="329"/>
    <x v="0"/>
  </r>
  <r>
    <s v="gBqsPxAZ"/>
    <x v="753"/>
    <x v="5"/>
    <x v="5"/>
    <x v="4"/>
    <n v="99"/>
    <x v="2"/>
    <s v="Sandy"/>
    <n v="20160506"/>
    <x v="0"/>
    <x v="0"/>
    <n v="63"/>
    <x v="0"/>
  </r>
  <r>
    <s v="Surfrider Foundation Europe"/>
    <x v="754"/>
    <x v="5"/>
    <x v="5"/>
    <x v="2"/>
    <n v="350"/>
    <x v="1"/>
    <s v="N/A"/>
    <n v="20191029"/>
    <x v="3"/>
    <x v="0"/>
    <n v="650"/>
    <x v="2"/>
  </r>
  <r>
    <s v="Surfrider Foundation Europe"/>
    <x v="737"/>
    <x v="8"/>
    <x v="8"/>
    <x v="2"/>
    <n v="350"/>
    <x v="1"/>
    <s v="N/A"/>
    <n v="20190322"/>
    <x v="3"/>
    <x v="0"/>
    <n v="3406"/>
    <x v="3"/>
  </r>
  <r>
    <s v="HELMEPA - Hellenic Marine Environment Protection Association"/>
    <x v="755"/>
    <x v="4"/>
    <x v="4"/>
    <x v="2"/>
    <n v="353"/>
    <x v="2"/>
    <s v="Sandy"/>
    <n v="20181007"/>
    <x v="2"/>
    <x v="0"/>
    <n v="1833"/>
    <x v="1"/>
  </r>
  <r>
    <s v="Marnoba"/>
    <x v="756"/>
    <x v="8"/>
    <x v="8"/>
    <x v="4"/>
    <n v="100"/>
    <x v="3"/>
    <s v="Sandy"/>
    <n v="20180930"/>
    <x v="2"/>
    <x v="0"/>
    <n v="401"/>
    <x v="0"/>
  </r>
  <r>
    <s v="Surfrider Foundation Europe"/>
    <x v="757"/>
    <x v="5"/>
    <x v="5"/>
    <x v="2"/>
    <n v="81"/>
    <x v="1"/>
    <s v="N/A"/>
    <n v="20150321"/>
    <x v="1"/>
    <x v="0"/>
    <n v="75"/>
    <x v="0"/>
  </r>
  <r>
    <s v="Marnoba"/>
    <x v="571"/>
    <x v="8"/>
    <x v="8"/>
    <x v="4"/>
    <n v="100"/>
    <x v="3"/>
    <s v="Sandy"/>
    <n v="20180606"/>
    <x v="2"/>
    <x v="0"/>
    <n v="178"/>
    <x v="0"/>
  </r>
  <r>
    <s v="Marnoba"/>
    <x v="758"/>
    <x v="8"/>
    <x v="8"/>
    <x v="2"/>
    <n v="100"/>
    <x v="2"/>
    <s v="Sandy"/>
    <n v="20181007"/>
    <x v="2"/>
    <x v="0"/>
    <n v="749"/>
    <x v="2"/>
  </r>
  <r>
    <s v="Surfrider Foundation Europe"/>
    <x v="759"/>
    <x v="2"/>
    <x v="2"/>
    <x v="1"/>
    <n v="350"/>
    <x v="1"/>
    <s v="N/A"/>
    <n v="20190602"/>
    <x v="3"/>
    <x v="0"/>
    <n v="924"/>
    <x v="2"/>
  </r>
  <r>
    <s v="Monitoraggio Strategia Marina – Ministero dell’Ambiente"/>
    <x v="760"/>
    <x v="1"/>
    <x v="1"/>
    <x v="2"/>
    <n v="99"/>
    <x v="1"/>
    <s v="N/A"/>
    <n v="20170329"/>
    <x v="4"/>
    <x v="1"/>
    <n v="59"/>
    <x v="0"/>
  </r>
  <r>
    <s v="Surfrider Foundation Europe"/>
    <x v="761"/>
    <x v="5"/>
    <x v="5"/>
    <x v="2"/>
    <n v="4500"/>
    <x v="1"/>
    <s v="N/A"/>
    <n v="20190413"/>
    <x v="3"/>
    <x v="0"/>
    <n v="13856"/>
    <x v="4"/>
  </r>
  <r>
    <s v="CleanPiterCoast"/>
    <x v="762"/>
    <x v="24"/>
    <x v="23"/>
    <x v="5"/>
    <n v="89"/>
    <x v="2"/>
    <s v="Other (mixed)"/>
    <n v="20190608"/>
    <x v="3"/>
    <x v="0"/>
    <n v="988"/>
    <x v="2"/>
  </r>
  <r>
    <s v="WWF Denmark"/>
    <x v="763"/>
    <x v="9"/>
    <x v="9"/>
    <x v="4"/>
    <n v="434"/>
    <x v="0"/>
    <s v="Sandy"/>
    <n v="20190505"/>
    <x v="3"/>
    <x v="0"/>
    <n v="649"/>
    <x v="2"/>
  </r>
  <r>
    <s v="WWF Denmark"/>
    <x v="763"/>
    <x v="9"/>
    <x v="9"/>
    <x v="4"/>
    <n v="434"/>
    <x v="0"/>
    <s v="Sandy"/>
    <n v="20190831"/>
    <x v="3"/>
    <x v="0"/>
    <n v="1528"/>
    <x v="1"/>
  </r>
  <r>
    <s v="Aarhus University, Denmark "/>
    <x v="728"/>
    <x v="9"/>
    <x v="9"/>
    <x v="5"/>
    <n v="100"/>
    <x v="0"/>
    <s v="Other (mixed)"/>
    <n v="20190922"/>
    <x v="3"/>
    <x v="1"/>
    <n v="12"/>
    <x v="0"/>
  </r>
  <r>
    <s v="Aarhus University, Denmark "/>
    <x v="728"/>
    <x v="9"/>
    <x v="9"/>
    <x v="5"/>
    <n v="100"/>
    <x v="0"/>
    <s v="Other (mixed)"/>
    <n v="20200706"/>
    <x v="6"/>
    <x v="1"/>
    <n v="33"/>
    <x v="0"/>
  </r>
  <r>
    <s v="Aarhus University, Denmark "/>
    <x v="728"/>
    <x v="9"/>
    <x v="9"/>
    <x v="5"/>
    <n v="100"/>
    <x v="0"/>
    <s v="Other (mixed)"/>
    <n v="20171003"/>
    <x v="4"/>
    <x v="1"/>
    <n v="38"/>
    <x v="0"/>
  </r>
  <r>
    <s v="Aarhus University, Denmark "/>
    <x v="728"/>
    <x v="9"/>
    <x v="9"/>
    <x v="5"/>
    <n v="100"/>
    <x v="0"/>
    <s v="Other (mixed)"/>
    <n v="20150402"/>
    <x v="1"/>
    <x v="1"/>
    <n v="73"/>
    <x v="0"/>
  </r>
  <r>
    <s v="Aarhus University, Denmark "/>
    <x v="728"/>
    <x v="9"/>
    <x v="9"/>
    <x v="5"/>
    <n v="100"/>
    <x v="0"/>
    <s v="Other (mixed)"/>
    <n v="20181006"/>
    <x v="2"/>
    <x v="1"/>
    <n v="39"/>
    <x v="0"/>
  </r>
  <r>
    <s v="gBqsPxAZ"/>
    <x v="764"/>
    <x v="11"/>
    <x v="11"/>
    <x v="4"/>
    <n v="122"/>
    <x v="1"/>
    <s v="Pebbels"/>
    <n v="20130921"/>
    <x v="7"/>
    <x v="0"/>
    <n v="486"/>
    <x v="0"/>
  </r>
  <r>
    <s v="Sum Yazilim Community"/>
    <x v="765"/>
    <x v="18"/>
    <x v="18"/>
    <x v="0"/>
    <n v="563"/>
    <x v="2"/>
    <s v="Rocky"/>
    <n v="20190523"/>
    <x v="3"/>
    <x v="0"/>
    <n v="4"/>
    <x v="0"/>
  </r>
  <r>
    <s v="Surfrider Foundation Europe"/>
    <x v="766"/>
    <x v="5"/>
    <x v="5"/>
    <x v="4"/>
    <n v="75"/>
    <x v="1"/>
    <s v="N/A"/>
    <n v="20150530"/>
    <x v="1"/>
    <x v="0"/>
    <n v="0"/>
    <x v="0"/>
  </r>
  <r>
    <s v="Black Sea NGO Network || MELTEMI"/>
    <x v="767"/>
    <x v="0"/>
    <x v="0"/>
    <x v="0"/>
    <n v="211"/>
    <x v="2"/>
    <s v="Other (mixed)"/>
    <n v="20200919"/>
    <x v="6"/>
    <x v="0"/>
    <n v="822"/>
    <x v="2"/>
  </r>
  <r>
    <s v="Surfrider Foundation Europe"/>
    <x v="768"/>
    <x v="5"/>
    <x v="5"/>
    <x v="3"/>
    <n v="180"/>
    <x v="1"/>
    <s v="N/A"/>
    <n v="20150530"/>
    <x v="1"/>
    <x v="0"/>
    <n v="518"/>
    <x v="2"/>
  </r>
  <r>
    <s v="Swiss Litter Report"/>
    <x v="769"/>
    <x v="3"/>
    <x v="3"/>
    <x v="3"/>
    <n v="53"/>
    <x v="1"/>
    <s v="N/A"/>
    <n v="20170724"/>
    <x v="4"/>
    <x v="0"/>
    <n v="64"/>
    <x v="0"/>
  </r>
  <r>
    <s v="Swiss Litter Report"/>
    <x v="769"/>
    <x v="3"/>
    <x v="3"/>
    <x v="3"/>
    <n v="53"/>
    <x v="1"/>
    <s v="N/A"/>
    <n v="20180126"/>
    <x v="2"/>
    <x v="0"/>
    <n v="86"/>
    <x v="0"/>
  </r>
  <r>
    <s v="Swiss Litter Report"/>
    <x v="769"/>
    <x v="3"/>
    <x v="3"/>
    <x v="3"/>
    <n v="53"/>
    <x v="1"/>
    <s v="N/A"/>
    <n v="20171227"/>
    <x v="4"/>
    <x v="0"/>
    <n v="58"/>
    <x v="0"/>
  </r>
  <r>
    <s v="Swiss Litter Report"/>
    <x v="769"/>
    <x v="3"/>
    <x v="3"/>
    <x v="3"/>
    <n v="53"/>
    <x v="1"/>
    <s v="N/A"/>
    <n v="20170821"/>
    <x v="4"/>
    <x v="0"/>
    <n v="81"/>
    <x v="0"/>
  </r>
  <r>
    <s v="Legambiente Onlus"/>
    <x v="770"/>
    <x v="1"/>
    <x v="1"/>
    <x v="2"/>
    <n v="100"/>
    <x v="1"/>
    <s v="N/A"/>
    <n v="20180429"/>
    <x v="2"/>
    <x v="1"/>
    <n v="754"/>
    <x v="2"/>
  </r>
  <r>
    <s v="gBqsPxAZ"/>
    <x v="771"/>
    <x v="13"/>
    <x v="13"/>
    <x v="0"/>
    <n v="33932"/>
    <x v="2"/>
    <s v="Sandy"/>
    <n v="20140405"/>
    <x v="5"/>
    <x v="0"/>
    <n v="4"/>
    <x v="0"/>
  </r>
  <r>
    <s v="Marnoba"/>
    <x v="772"/>
    <x v="8"/>
    <x v="8"/>
    <x v="4"/>
    <n v="100"/>
    <x v="2"/>
    <s v="Sandy"/>
    <n v="20180721"/>
    <x v="2"/>
    <x v="0"/>
    <n v="11"/>
    <x v="0"/>
  </r>
  <r>
    <s v="Legambiente Onlus"/>
    <x v="773"/>
    <x v="1"/>
    <x v="1"/>
    <x v="2"/>
    <n v="100"/>
    <x v="1"/>
    <s v="N/A"/>
    <n v="20150426"/>
    <x v="1"/>
    <x v="1"/>
    <n v="3196"/>
    <x v="3"/>
  </r>
  <r>
    <s v="Surfrider Foundation Europe"/>
    <x v="774"/>
    <x v="5"/>
    <x v="5"/>
    <x v="4"/>
    <n v="72"/>
    <x v="1"/>
    <s v="N/A"/>
    <n v="20150516"/>
    <x v="1"/>
    <x v="0"/>
    <n v="225"/>
    <x v="0"/>
  </r>
  <r>
    <s v="Surfrider Foundation Europe"/>
    <x v="775"/>
    <x v="2"/>
    <x v="2"/>
    <x v="2"/>
    <n v="350"/>
    <x v="1"/>
    <s v="N/A"/>
    <n v="20190921"/>
    <x v="3"/>
    <x v="0"/>
    <n v="173"/>
    <x v="0"/>
  </r>
  <r>
    <s v="Mare Nostrum"/>
    <x v="776"/>
    <x v="13"/>
    <x v="13"/>
    <x v="0"/>
    <n v="100"/>
    <x v="2"/>
    <s v="Sandy"/>
    <n v="20180920"/>
    <x v="2"/>
    <x v="0"/>
    <n v="3163"/>
    <x v="3"/>
  </r>
  <r>
    <s v="Mare Nostrum"/>
    <x v="776"/>
    <x v="13"/>
    <x v="13"/>
    <x v="0"/>
    <n v="100"/>
    <x v="2"/>
    <s v="Sandy"/>
    <n v="20171018"/>
    <x v="4"/>
    <x v="0"/>
    <n v="3906"/>
    <x v="3"/>
  </r>
  <r>
    <s v="Surfrider Foundation Europe"/>
    <x v="777"/>
    <x v="5"/>
    <x v="5"/>
    <x v="4"/>
    <n v="750"/>
    <x v="1"/>
    <s v="N/A"/>
    <n v="20190519"/>
    <x v="3"/>
    <x v="0"/>
    <n v="1356"/>
    <x v="1"/>
  </r>
  <r>
    <s v="gBqsPxAZ"/>
    <x v="778"/>
    <x v="5"/>
    <x v="5"/>
    <x v="4"/>
    <n v="100"/>
    <x v="2"/>
    <s v="Other (mixed)"/>
    <n v="20160506"/>
    <x v="0"/>
    <x v="0"/>
    <n v="338"/>
    <x v="0"/>
  </r>
  <r>
    <s v="Surfrider Foundation Europe"/>
    <x v="779"/>
    <x v="5"/>
    <x v="5"/>
    <x v="4"/>
    <n v="79"/>
    <x v="1"/>
    <s v="N/A"/>
    <n v="20140527"/>
    <x v="5"/>
    <x v="0"/>
    <n v="144"/>
    <x v="0"/>
  </r>
  <r>
    <s v="Surfrider Foundation Europe"/>
    <x v="780"/>
    <x v="8"/>
    <x v="8"/>
    <x v="4"/>
    <n v="750"/>
    <x v="1"/>
    <s v="N/A"/>
    <n v="20190427"/>
    <x v="3"/>
    <x v="0"/>
    <n v="597"/>
    <x v="2"/>
  </r>
  <r>
    <s v="Surfrider Foundation Europe"/>
    <x v="781"/>
    <x v="2"/>
    <x v="2"/>
    <x v="1"/>
    <n v="750"/>
    <x v="1"/>
    <s v="N/A"/>
    <n v="20190519"/>
    <x v="3"/>
    <x v="0"/>
    <n v="498"/>
    <x v="0"/>
  </r>
  <r>
    <s v="Marnoba"/>
    <x v="782"/>
    <x v="8"/>
    <x v="8"/>
    <x v="2"/>
    <n v="100"/>
    <x v="2"/>
    <s v="Sandy"/>
    <n v="20160808"/>
    <x v="0"/>
    <x v="0"/>
    <n v="51"/>
    <x v="0"/>
  </r>
  <r>
    <s v="Marnoba"/>
    <x v="782"/>
    <x v="8"/>
    <x v="8"/>
    <x v="2"/>
    <n v="100"/>
    <x v="2"/>
    <s v="Sandy"/>
    <n v="20160809"/>
    <x v="0"/>
    <x v="0"/>
    <n v="53"/>
    <x v="0"/>
  </r>
  <r>
    <s v="Surfrider Foundation Europe"/>
    <x v="783"/>
    <x v="8"/>
    <x v="8"/>
    <x v="2"/>
    <n v="750"/>
    <x v="1"/>
    <s v="N/A"/>
    <n v="20191124"/>
    <x v="3"/>
    <x v="0"/>
    <n v="819"/>
    <x v="2"/>
  </r>
  <r>
    <s v="Surfrider Foundation Europe"/>
    <x v="783"/>
    <x v="8"/>
    <x v="8"/>
    <x v="2"/>
    <n v="750"/>
    <x v="1"/>
    <s v="N/A"/>
    <n v="20191208"/>
    <x v="3"/>
    <x v="0"/>
    <n v="658"/>
    <x v="2"/>
  </r>
  <r>
    <s v="Marnoba"/>
    <x v="784"/>
    <x v="8"/>
    <x v="8"/>
    <x v="2"/>
    <n v="100"/>
    <x v="2"/>
    <s v="Other (mixed)"/>
    <n v="20150805"/>
    <x v="1"/>
    <x v="0"/>
    <n v="22"/>
    <x v="0"/>
  </r>
  <r>
    <s v="Legambiente Onlus"/>
    <x v="785"/>
    <x v="1"/>
    <x v="1"/>
    <x v="2"/>
    <n v="100"/>
    <x v="1"/>
    <s v="N/A"/>
    <n v="20180408"/>
    <x v="2"/>
    <x v="1"/>
    <n v="1038"/>
    <x v="1"/>
  </r>
  <r>
    <s v="Surfrider Foundation Europe"/>
    <x v="786"/>
    <x v="2"/>
    <x v="2"/>
    <x v="1"/>
    <n v="750"/>
    <x v="1"/>
    <s v="N/A"/>
    <n v="20190519"/>
    <x v="3"/>
    <x v="0"/>
    <n v="1687"/>
    <x v="1"/>
  </r>
  <r>
    <s v="Marnoba"/>
    <x v="787"/>
    <x v="8"/>
    <x v="8"/>
    <x v="2"/>
    <n v="100"/>
    <x v="2"/>
    <s v="Sandy"/>
    <n v="20130918"/>
    <x v="7"/>
    <x v="0"/>
    <n v="309"/>
    <x v="0"/>
  </r>
  <r>
    <s v="gBqsPxAZ"/>
    <x v="788"/>
    <x v="18"/>
    <x v="18"/>
    <x v="2"/>
    <n v="1468"/>
    <x v="3"/>
    <s v="Sandy"/>
    <n v="20190311"/>
    <x v="3"/>
    <x v="0"/>
    <n v="3"/>
    <x v="0"/>
  </r>
  <r>
    <s v="Legambiente Onlus"/>
    <x v="789"/>
    <x v="1"/>
    <x v="1"/>
    <x v="2"/>
    <n v="100"/>
    <x v="1"/>
    <s v="N/A"/>
    <n v="20160514"/>
    <x v="0"/>
    <x v="0"/>
    <n v="183"/>
    <x v="0"/>
  </r>
  <r>
    <s v="Institute for Water of the Republic of Slovenia"/>
    <x v="790"/>
    <x v="1"/>
    <x v="1"/>
    <x v="2"/>
    <n v="168"/>
    <x v="2"/>
    <s v="Pebbels"/>
    <n v="20130823"/>
    <x v="7"/>
    <x v="0"/>
    <n v="144"/>
    <x v="0"/>
  </r>
  <r>
    <s v="gBqsPxAZ"/>
    <x v="791"/>
    <x v="1"/>
    <x v="1"/>
    <x v="2"/>
    <n v="728"/>
    <x v="2"/>
    <s v="Pebbels"/>
    <n v="20190128"/>
    <x v="3"/>
    <x v="0"/>
    <n v="349"/>
    <x v="0"/>
  </r>
  <r>
    <s v="MELTEMI BalkanMed"/>
    <x v="792"/>
    <x v="4"/>
    <x v="4"/>
    <x v="2"/>
    <n v="104"/>
    <x v="0"/>
    <s v="Sandy"/>
    <n v="20180403"/>
    <x v="2"/>
    <x v="1"/>
    <n v="1533"/>
    <x v="1"/>
  </r>
  <r>
    <s v="Swiss Litter Report"/>
    <x v="743"/>
    <x v="3"/>
    <x v="3"/>
    <x v="3"/>
    <n v="33"/>
    <x v="1"/>
    <s v="N/A"/>
    <n v="20170827"/>
    <x v="4"/>
    <x v="0"/>
    <n v="3"/>
    <x v="0"/>
  </r>
  <r>
    <s v="Swiss Litter Report"/>
    <x v="743"/>
    <x v="3"/>
    <x v="3"/>
    <x v="3"/>
    <n v="33"/>
    <x v="1"/>
    <s v="N/A"/>
    <n v="20171126"/>
    <x v="4"/>
    <x v="0"/>
    <n v="1"/>
    <x v="0"/>
  </r>
  <r>
    <s v="Swiss Litter Report"/>
    <x v="743"/>
    <x v="3"/>
    <x v="3"/>
    <x v="3"/>
    <n v="33"/>
    <x v="1"/>
    <s v="N/A"/>
    <n v="20171029"/>
    <x v="4"/>
    <x v="0"/>
    <n v="5"/>
    <x v="0"/>
  </r>
  <r>
    <s v="Swiss Litter Report"/>
    <x v="743"/>
    <x v="3"/>
    <x v="3"/>
    <x v="3"/>
    <n v="33"/>
    <x v="1"/>
    <s v="N/A"/>
    <n v="20170423"/>
    <x v="4"/>
    <x v="0"/>
    <n v="19"/>
    <x v="0"/>
  </r>
  <r>
    <s v="gBqsPxAZ"/>
    <x v="793"/>
    <x v="2"/>
    <x v="2"/>
    <x v="1"/>
    <n v="109"/>
    <x v="2"/>
    <s v="Sandy"/>
    <n v="20181023"/>
    <x v="2"/>
    <x v="0"/>
    <n v="53"/>
    <x v="0"/>
  </r>
  <r>
    <s v="Marnoba"/>
    <x v="794"/>
    <x v="8"/>
    <x v="8"/>
    <x v="1"/>
    <n v="100"/>
    <x v="1"/>
    <s v="Other (mixed)"/>
    <n v="20180930"/>
    <x v="2"/>
    <x v="0"/>
    <n v="160"/>
    <x v="0"/>
  </r>
  <r>
    <s v="Surfrider Foundation Europe"/>
    <x v="795"/>
    <x v="2"/>
    <x v="2"/>
    <x v="2"/>
    <n v="150"/>
    <x v="1"/>
    <s v="N/A"/>
    <n v="20190804"/>
    <x v="3"/>
    <x v="0"/>
    <n v="649"/>
    <x v="2"/>
  </r>
  <r>
    <s v="Surfrider Foundation Europe"/>
    <x v="796"/>
    <x v="5"/>
    <x v="5"/>
    <x v="4"/>
    <n v="150"/>
    <x v="1"/>
    <s v="N/A"/>
    <n v="20190519"/>
    <x v="3"/>
    <x v="0"/>
    <n v="1156"/>
    <x v="1"/>
  </r>
  <r>
    <s v="Legambiente Onlus"/>
    <x v="797"/>
    <x v="1"/>
    <x v="1"/>
    <x v="2"/>
    <n v="100"/>
    <x v="1"/>
    <s v="N/A"/>
    <n v="20170424"/>
    <x v="4"/>
    <x v="1"/>
    <n v="280"/>
    <x v="0"/>
  </r>
  <r>
    <s v="Monitoraggio Strategia Marina – Ministero dell’Ambiente"/>
    <x v="760"/>
    <x v="1"/>
    <x v="1"/>
    <x v="2"/>
    <n v="99"/>
    <x v="1"/>
    <s v="N/A"/>
    <n v="20181118"/>
    <x v="2"/>
    <x v="1"/>
    <n v="59"/>
    <x v="0"/>
  </r>
  <r>
    <s v="Monitoraggio Strategia Marina – Ministero dell’Ambiente"/>
    <x v="760"/>
    <x v="1"/>
    <x v="1"/>
    <x v="2"/>
    <n v="99"/>
    <x v="1"/>
    <s v="N/A"/>
    <n v="20180427"/>
    <x v="2"/>
    <x v="1"/>
    <n v="59"/>
    <x v="0"/>
  </r>
  <r>
    <s v="Monitoraggio Strategia Marina – Ministero dell’Ambiente"/>
    <x v="798"/>
    <x v="1"/>
    <x v="1"/>
    <x v="2"/>
    <n v="99"/>
    <x v="1"/>
    <s v="N/A"/>
    <n v="20181211"/>
    <x v="2"/>
    <x v="1"/>
    <n v="124"/>
    <x v="0"/>
  </r>
  <r>
    <s v="Monitoraggio Strategia Marina – Ministero dell’Ambiente"/>
    <x v="798"/>
    <x v="1"/>
    <x v="1"/>
    <x v="2"/>
    <n v="99"/>
    <x v="1"/>
    <s v="N/A"/>
    <n v="20171031"/>
    <x v="4"/>
    <x v="1"/>
    <n v="124"/>
    <x v="0"/>
  </r>
  <r>
    <s v="Surfrider Foundation Europe"/>
    <x v="799"/>
    <x v="2"/>
    <x v="2"/>
    <x v="1"/>
    <n v="150"/>
    <x v="1"/>
    <s v="N/A"/>
    <n v="20190704"/>
    <x v="3"/>
    <x v="0"/>
    <n v="322"/>
    <x v="0"/>
  </r>
  <r>
    <s v="Surfrider Foundation Europe"/>
    <x v="800"/>
    <x v="8"/>
    <x v="8"/>
    <x v="4"/>
    <n v="150"/>
    <x v="1"/>
    <s v="N/A"/>
    <n v="20190601"/>
    <x v="3"/>
    <x v="0"/>
    <n v="311"/>
    <x v="0"/>
  </r>
  <r>
    <s v="Legambiente Onlus"/>
    <x v="801"/>
    <x v="1"/>
    <x v="1"/>
    <x v="2"/>
    <n v="100"/>
    <x v="1"/>
    <s v="N/A"/>
    <n v="20180507"/>
    <x v="2"/>
    <x v="1"/>
    <n v="638"/>
    <x v="2"/>
  </r>
  <r>
    <s v="Surfrider Foundation Europe"/>
    <x v="802"/>
    <x v="5"/>
    <x v="5"/>
    <x v="4"/>
    <n v="750"/>
    <x v="1"/>
    <s v="N/A"/>
    <n v="20190618"/>
    <x v="3"/>
    <x v="0"/>
    <n v="430"/>
    <x v="0"/>
  </r>
  <r>
    <s v="Aarhus University, Denmark "/>
    <x v="728"/>
    <x v="9"/>
    <x v="9"/>
    <x v="5"/>
    <n v="100"/>
    <x v="0"/>
    <s v="Other (mixed)"/>
    <n v="20170414"/>
    <x v="4"/>
    <x v="1"/>
    <n v="145"/>
    <x v="0"/>
  </r>
  <r>
    <s v="Aarhus University, Denmark "/>
    <x v="728"/>
    <x v="9"/>
    <x v="9"/>
    <x v="5"/>
    <n v="100"/>
    <x v="0"/>
    <s v="Other (mixed)"/>
    <n v="20170714"/>
    <x v="4"/>
    <x v="1"/>
    <n v="129"/>
    <x v="0"/>
  </r>
  <r>
    <s v="Aarhus University, Denmark "/>
    <x v="728"/>
    <x v="9"/>
    <x v="9"/>
    <x v="5"/>
    <n v="100"/>
    <x v="0"/>
    <s v="Other (mixed)"/>
    <n v="20180710"/>
    <x v="2"/>
    <x v="1"/>
    <n v="120"/>
    <x v="0"/>
  </r>
  <r>
    <s v="Aarhus University, Denmark "/>
    <x v="728"/>
    <x v="9"/>
    <x v="9"/>
    <x v="5"/>
    <n v="100"/>
    <x v="0"/>
    <s v="Other (mixed)"/>
    <n v="20151003"/>
    <x v="1"/>
    <x v="1"/>
    <n v="43"/>
    <x v="0"/>
  </r>
  <r>
    <s v="Monitoraggio Strategia Marina – Ministero dell’Ambiente"/>
    <x v="803"/>
    <x v="1"/>
    <x v="1"/>
    <x v="2"/>
    <n v="99"/>
    <x v="1"/>
    <s v="N/A"/>
    <n v="20171207"/>
    <x v="4"/>
    <x v="1"/>
    <n v="208"/>
    <x v="0"/>
  </r>
  <r>
    <s v="Monitoraggio Strategia Marina – Ministero dell’Ambiente"/>
    <x v="803"/>
    <x v="1"/>
    <x v="1"/>
    <x v="2"/>
    <n v="99"/>
    <x v="1"/>
    <s v="N/A"/>
    <n v="20181204"/>
    <x v="2"/>
    <x v="1"/>
    <n v="208"/>
    <x v="0"/>
  </r>
  <r>
    <s v="Monitoraggio Strategia Marina – Ministero dell’Ambiente"/>
    <x v="803"/>
    <x v="1"/>
    <x v="1"/>
    <x v="2"/>
    <n v="99"/>
    <x v="1"/>
    <s v="N/A"/>
    <n v="20170405"/>
    <x v="4"/>
    <x v="1"/>
    <n v="208"/>
    <x v="0"/>
  </r>
  <r>
    <s v="Monitoraggio Strategia Marina – Ministero dell’Ambiente"/>
    <x v="803"/>
    <x v="1"/>
    <x v="1"/>
    <x v="2"/>
    <n v="99"/>
    <x v="1"/>
    <s v="N/A"/>
    <n v="20180413"/>
    <x v="2"/>
    <x v="1"/>
    <n v="208"/>
    <x v="0"/>
  </r>
  <r>
    <s v="Surfrider Foundation Europe"/>
    <x v="804"/>
    <x v="1"/>
    <x v="1"/>
    <x v="2"/>
    <n v="79"/>
    <x v="1"/>
    <s v="N/A"/>
    <n v="20150327"/>
    <x v="1"/>
    <x v="0"/>
    <n v="896"/>
    <x v="2"/>
  </r>
  <r>
    <s v="Marnoba"/>
    <x v="805"/>
    <x v="8"/>
    <x v="8"/>
    <x v="4"/>
    <n v="100"/>
    <x v="3"/>
    <s v="Sandy"/>
    <n v="20171001"/>
    <x v="4"/>
    <x v="0"/>
    <n v="514"/>
    <x v="2"/>
  </r>
  <r>
    <s v="Legambiente Onlus"/>
    <x v="806"/>
    <x v="1"/>
    <x v="1"/>
    <x v="2"/>
    <n v="100"/>
    <x v="1"/>
    <s v="N/A"/>
    <n v="20150509"/>
    <x v="1"/>
    <x v="1"/>
    <n v="323"/>
    <x v="0"/>
  </r>
  <r>
    <s v="MELTEMI Exhibition Centre Chios"/>
    <x v="807"/>
    <x v="30"/>
    <x v="4"/>
    <x v="2"/>
    <n v="387"/>
    <x v="0"/>
    <s v="Pebbels"/>
    <n v="20200604"/>
    <x v="6"/>
    <x v="0"/>
    <n v="162"/>
    <x v="0"/>
  </r>
  <r>
    <s v="Surfrider Foundation Europe"/>
    <x v="808"/>
    <x v="5"/>
    <x v="5"/>
    <x v="4"/>
    <n v="150"/>
    <x v="1"/>
    <s v="N/A"/>
    <n v="20190918"/>
    <x v="3"/>
    <x v="0"/>
    <n v="607"/>
    <x v="2"/>
  </r>
  <r>
    <s v="Surfrider Foundation Europe"/>
    <x v="809"/>
    <x v="1"/>
    <x v="1"/>
    <x v="2"/>
    <n v="83"/>
    <x v="1"/>
    <s v="N/A"/>
    <n v="20150531"/>
    <x v="1"/>
    <x v="0"/>
    <n v="4300"/>
    <x v="3"/>
  </r>
  <r>
    <s v="gBqsPxAZ"/>
    <x v="810"/>
    <x v="21"/>
    <x v="2"/>
    <x v="4"/>
    <n v="301"/>
    <x v="1"/>
    <s v="N/A"/>
    <n v="20200404"/>
    <x v="6"/>
    <x v="0"/>
    <n v="0"/>
    <x v="0"/>
  </r>
  <r>
    <s v="Monitoraggio Strategia Marina – Ministero dell’Ambiente"/>
    <x v="811"/>
    <x v="1"/>
    <x v="1"/>
    <x v="2"/>
    <n v="99"/>
    <x v="1"/>
    <s v="N/A"/>
    <n v="20180308"/>
    <x v="2"/>
    <x v="1"/>
    <n v="486"/>
    <x v="0"/>
  </r>
  <r>
    <s v="Monitoraggio Strategia Marina – Ministero dell’Ambiente"/>
    <x v="812"/>
    <x v="1"/>
    <x v="1"/>
    <x v="2"/>
    <n v="99"/>
    <x v="1"/>
    <s v="N/A"/>
    <n v="20171128"/>
    <x v="4"/>
    <x v="1"/>
    <n v="1199"/>
    <x v="1"/>
  </r>
  <r>
    <s v="Monitoraggio Strategia Marina – Ministero dell’Ambiente"/>
    <x v="812"/>
    <x v="1"/>
    <x v="1"/>
    <x v="2"/>
    <n v="99"/>
    <x v="1"/>
    <s v="N/A"/>
    <n v="20181122"/>
    <x v="2"/>
    <x v="1"/>
    <n v="1199"/>
    <x v="1"/>
  </r>
  <r>
    <s v="Monitoraggio Strategia Marina – Ministero dell’Ambiente"/>
    <x v="812"/>
    <x v="1"/>
    <x v="1"/>
    <x v="2"/>
    <n v="99"/>
    <x v="1"/>
    <s v="N/A"/>
    <n v="20180405"/>
    <x v="2"/>
    <x v="1"/>
    <n v="1199"/>
    <x v="1"/>
  </r>
  <r>
    <s v="Mare Nostrum"/>
    <x v="776"/>
    <x v="13"/>
    <x v="13"/>
    <x v="0"/>
    <n v="100"/>
    <x v="2"/>
    <s v="Sandy"/>
    <n v="20170412"/>
    <x v="4"/>
    <x v="0"/>
    <n v="2690"/>
    <x v="3"/>
  </r>
  <r>
    <s v="Mare Nostrum"/>
    <x v="776"/>
    <x v="13"/>
    <x v="13"/>
    <x v="0"/>
    <n v="100"/>
    <x v="2"/>
    <s v="Sandy"/>
    <n v="20150414"/>
    <x v="1"/>
    <x v="0"/>
    <n v="193"/>
    <x v="0"/>
  </r>
  <r>
    <s v="Mare Nostrum"/>
    <x v="776"/>
    <x v="13"/>
    <x v="13"/>
    <x v="0"/>
    <n v="100"/>
    <x v="2"/>
    <s v="Sandy"/>
    <n v="20201107"/>
    <x v="6"/>
    <x v="1"/>
    <n v="4415"/>
    <x v="3"/>
  </r>
  <r>
    <s v="Mare Nostrum"/>
    <x v="776"/>
    <x v="13"/>
    <x v="13"/>
    <x v="0"/>
    <n v="100"/>
    <x v="2"/>
    <s v="Sandy"/>
    <n v="20161012"/>
    <x v="0"/>
    <x v="0"/>
    <n v="3611"/>
    <x v="3"/>
  </r>
  <r>
    <s v="Swiss Litter Report"/>
    <x v="769"/>
    <x v="3"/>
    <x v="3"/>
    <x v="3"/>
    <n v="53"/>
    <x v="1"/>
    <s v="N/A"/>
    <n v="20180223"/>
    <x v="2"/>
    <x v="0"/>
    <n v="102"/>
    <x v="0"/>
  </r>
  <r>
    <s v="Swiss Litter Report"/>
    <x v="769"/>
    <x v="3"/>
    <x v="3"/>
    <x v="3"/>
    <n v="53"/>
    <x v="1"/>
    <s v="N/A"/>
    <n v="20171129"/>
    <x v="4"/>
    <x v="0"/>
    <n v="127"/>
    <x v="0"/>
  </r>
  <r>
    <s v="Swiss Litter Report"/>
    <x v="769"/>
    <x v="3"/>
    <x v="3"/>
    <x v="3"/>
    <n v="53"/>
    <x v="1"/>
    <s v="N/A"/>
    <n v="20170512"/>
    <x v="4"/>
    <x v="0"/>
    <n v="54"/>
    <x v="0"/>
  </r>
  <r>
    <s v="Swiss Litter Report"/>
    <x v="769"/>
    <x v="3"/>
    <x v="3"/>
    <x v="3"/>
    <n v="53"/>
    <x v="1"/>
    <s v="N/A"/>
    <n v="20170424"/>
    <x v="4"/>
    <x v="0"/>
    <n v="45"/>
    <x v="0"/>
  </r>
  <r>
    <s v="MELTEMI BalkanMed"/>
    <x v="792"/>
    <x v="4"/>
    <x v="4"/>
    <x v="2"/>
    <n v="104"/>
    <x v="0"/>
    <s v="Sandy"/>
    <n v="20181011"/>
    <x v="2"/>
    <x v="1"/>
    <n v="1876"/>
    <x v="1"/>
  </r>
  <r>
    <s v="MELTEMI BalkanMed"/>
    <x v="792"/>
    <x v="4"/>
    <x v="4"/>
    <x v="2"/>
    <n v="104"/>
    <x v="0"/>
    <s v="Sandy"/>
    <n v="20190718"/>
    <x v="3"/>
    <x v="1"/>
    <n v="372"/>
    <x v="0"/>
  </r>
  <r>
    <s v="gBqsPxAZ"/>
    <x v="813"/>
    <x v="1"/>
    <x v="1"/>
    <x v="2"/>
    <n v="309"/>
    <x v="3"/>
    <s v="Sandy"/>
    <n v="20170326"/>
    <x v="4"/>
    <x v="0"/>
    <n v="6580"/>
    <x v="4"/>
  </r>
  <r>
    <s v="PALS: STOP BASURAS MARINAS"/>
    <x v="814"/>
    <x v="8"/>
    <x v="8"/>
    <x v="2"/>
    <n v="479"/>
    <x v="0"/>
    <s v="Sandy"/>
    <n v="20171202"/>
    <x v="4"/>
    <x v="1"/>
    <n v="1867"/>
    <x v="1"/>
  </r>
  <r>
    <s v="Surfrider Foundation Europe"/>
    <x v="815"/>
    <x v="8"/>
    <x v="8"/>
    <x v="2"/>
    <n v="750"/>
    <x v="1"/>
    <s v="N/A"/>
    <n v="20190920"/>
    <x v="3"/>
    <x v="0"/>
    <n v="1191"/>
    <x v="1"/>
  </r>
  <r>
    <s v="Surfrider Foundation Europe"/>
    <x v="815"/>
    <x v="8"/>
    <x v="8"/>
    <x v="2"/>
    <n v="750"/>
    <x v="1"/>
    <s v="N/A"/>
    <n v="20190927"/>
    <x v="3"/>
    <x v="0"/>
    <n v="1441"/>
    <x v="1"/>
  </r>
  <r>
    <s v="Surfrider Foundation Europe"/>
    <x v="815"/>
    <x v="8"/>
    <x v="8"/>
    <x v="2"/>
    <n v="750"/>
    <x v="1"/>
    <s v="N/A"/>
    <n v="20190913"/>
    <x v="3"/>
    <x v="0"/>
    <n v="2543"/>
    <x v="3"/>
  </r>
  <r>
    <s v="gBqsPxAZ"/>
    <x v="816"/>
    <x v="10"/>
    <x v="10"/>
    <x v="4"/>
    <n v="107"/>
    <x v="1"/>
    <s v="N/A"/>
    <n v="20160622"/>
    <x v="0"/>
    <x v="0"/>
    <n v="63"/>
    <x v="0"/>
  </r>
  <r>
    <s v="Marnoba"/>
    <x v="817"/>
    <x v="8"/>
    <x v="8"/>
    <x v="4"/>
    <n v="100"/>
    <x v="2"/>
    <s v="Sandy"/>
    <n v="20180930"/>
    <x v="2"/>
    <x v="0"/>
    <n v="0"/>
    <x v="0"/>
  </r>
  <r>
    <s v="HELMEPA - Hellenic Marine Environment Protection Association"/>
    <x v="818"/>
    <x v="4"/>
    <x v="4"/>
    <x v="2"/>
    <n v="147"/>
    <x v="2"/>
    <s v="Pebbels"/>
    <n v="20181006"/>
    <x v="2"/>
    <x v="0"/>
    <n v="4677"/>
    <x v="3"/>
  </r>
  <r>
    <s v="HELMEPA - Hellenic Marine Environment Protection Association"/>
    <x v="818"/>
    <x v="4"/>
    <x v="4"/>
    <x v="2"/>
    <n v="147"/>
    <x v="2"/>
    <s v="Pebbels"/>
    <n v="20140821"/>
    <x v="5"/>
    <x v="0"/>
    <n v="84"/>
    <x v="0"/>
  </r>
  <r>
    <s v="HELMEPA - Hellenic Marine Environment Protection Association"/>
    <x v="818"/>
    <x v="4"/>
    <x v="4"/>
    <x v="2"/>
    <n v="147"/>
    <x v="2"/>
    <s v="Pebbels"/>
    <n v="20161016"/>
    <x v="0"/>
    <x v="0"/>
    <n v="3587"/>
    <x v="3"/>
  </r>
  <r>
    <s v="gBqsPxAZ"/>
    <x v="819"/>
    <x v="8"/>
    <x v="8"/>
    <x v="4"/>
    <n v="688"/>
    <x v="3"/>
    <s v="Sandy"/>
    <n v="20140510"/>
    <x v="5"/>
    <x v="0"/>
    <n v="2914"/>
    <x v="3"/>
  </r>
  <r>
    <s v="Legambiente Onlus"/>
    <x v="820"/>
    <x v="1"/>
    <x v="1"/>
    <x v="2"/>
    <n v="100"/>
    <x v="1"/>
    <s v="N/A"/>
    <n v="20180424"/>
    <x v="2"/>
    <x v="1"/>
    <n v="460"/>
    <x v="0"/>
  </r>
  <r>
    <s v="Hold Danmark Rent"/>
    <x v="821"/>
    <x v="9"/>
    <x v="9"/>
    <x v="4"/>
    <n v="148"/>
    <x v="1"/>
    <s v="N/A"/>
    <n v="20140510"/>
    <x v="5"/>
    <x v="0"/>
    <n v="392"/>
    <x v="0"/>
  </r>
  <r>
    <s v="Surfrider Foundation Europe"/>
    <x v="822"/>
    <x v="1"/>
    <x v="1"/>
    <x v="2"/>
    <n v="98"/>
    <x v="1"/>
    <s v="N/A"/>
    <n v="20180608"/>
    <x v="2"/>
    <x v="0"/>
    <n v="930"/>
    <x v="2"/>
  </r>
  <r>
    <s v="Legambiente Onlus"/>
    <x v="823"/>
    <x v="1"/>
    <x v="1"/>
    <x v="2"/>
    <n v="100"/>
    <x v="1"/>
    <s v="N/A"/>
    <n v="20180430"/>
    <x v="2"/>
    <x v="1"/>
    <n v="206"/>
    <x v="0"/>
  </r>
  <r>
    <s v="Surfrider Foundation Europe"/>
    <x v="824"/>
    <x v="5"/>
    <x v="5"/>
    <x v="4"/>
    <n v="350"/>
    <x v="1"/>
    <s v="N/A"/>
    <n v="20190723"/>
    <x v="3"/>
    <x v="0"/>
    <n v="288"/>
    <x v="0"/>
  </r>
  <r>
    <s v="European Environment Agency (EEA)"/>
    <x v="825"/>
    <x v="9"/>
    <x v="9"/>
    <x v="5"/>
    <n v="100"/>
    <x v="1"/>
    <s v="Pebbels"/>
    <n v="20130627"/>
    <x v="7"/>
    <x v="0"/>
    <n v="137"/>
    <x v="0"/>
  </r>
  <r>
    <s v="Surfrider Foundation Europe"/>
    <x v="826"/>
    <x v="2"/>
    <x v="2"/>
    <x v="1"/>
    <n v="6000"/>
    <x v="1"/>
    <s v="N/A"/>
    <n v="20190312"/>
    <x v="3"/>
    <x v="0"/>
    <n v="1005"/>
    <x v="1"/>
  </r>
  <r>
    <s v="GEO BSMARINELITTER"/>
    <x v="827"/>
    <x v="18"/>
    <x v="18"/>
    <x v="0"/>
    <n v="50"/>
    <x v="2"/>
    <s v="Pebbels"/>
    <n v="20161018"/>
    <x v="0"/>
    <x v="1"/>
    <n v="761"/>
    <x v="2"/>
  </r>
  <r>
    <s v="Legambiente Onlus"/>
    <x v="828"/>
    <x v="1"/>
    <x v="1"/>
    <x v="2"/>
    <n v="100"/>
    <x v="1"/>
    <s v="N/A"/>
    <n v="20180426"/>
    <x v="2"/>
    <x v="1"/>
    <n v="465"/>
    <x v="0"/>
  </r>
  <r>
    <s v="Plastic Change"/>
    <x v="829"/>
    <x v="9"/>
    <x v="9"/>
    <x v="4"/>
    <n v="100"/>
    <x v="0"/>
    <s v="Rocky"/>
    <n v="20170426"/>
    <x v="4"/>
    <x v="1"/>
    <n v="5"/>
    <x v="0"/>
  </r>
  <r>
    <s v="Plastic Change"/>
    <x v="829"/>
    <x v="9"/>
    <x v="9"/>
    <x v="4"/>
    <n v="100"/>
    <x v="0"/>
    <s v="Rocky"/>
    <n v="20180404"/>
    <x v="2"/>
    <x v="1"/>
    <n v="4"/>
    <x v="0"/>
  </r>
  <r>
    <s v="Plastic Change"/>
    <x v="829"/>
    <x v="9"/>
    <x v="9"/>
    <x v="4"/>
    <n v="100"/>
    <x v="0"/>
    <s v="Rocky"/>
    <n v="20160415"/>
    <x v="0"/>
    <x v="1"/>
    <n v="16"/>
    <x v="0"/>
  </r>
  <r>
    <s v="Marnoba"/>
    <x v="830"/>
    <x v="8"/>
    <x v="8"/>
    <x v="2"/>
    <n v="100"/>
    <x v="2"/>
    <s v="Pebbels"/>
    <n v="20140519"/>
    <x v="5"/>
    <x v="0"/>
    <n v="138"/>
    <x v="0"/>
  </r>
  <r>
    <s v="Monitoraggio Strategia Marina – Ministero dell’Ambiente"/>
    <x v="811"/>
    <x v="1"/>
    <x v="1"/>
    <x v="2"/>
    <n v="99"/>
    <x v="1"/>
    <s v="N/A"/>
    <n v="20170302"/>
    <x v="4"/>
    <x v="1"/>
    <n v="486"/>
    <x v="0"/>
  </r>
  <r>
    <s v="Monitoraggio Strategia Marina – Ministero dell’Ambiente"/>
    <x v="811"/>
    <x v="1"/>
    <x v="1"/>
    <x v="2"/>
    <n v="99"/>
    <x v="1"/>
    <s v="N/A"/>
    <n v="20171012"/>
    <x v="4"/>
    <x v="1"/>
    <n v="486"/>
    <x v="0"/>
  </r>
  <r>
    <s v="Monitoraggio Strategia Marina – Ministero dell’Ambiente"/>
    <x v="811"/>
    <x v="1"/>
    <x v="1"/>
    <x v="2"/>
    <n v="99"/>
    <x v="1"/>
    <s v="N/A"/>
    <n v="20181011"/>
    <x v="2"/>
    <x v="1"/>
    <n v="486"/>
    <x v="0"/>
  </r>
  <r>
    <s v="Surfrider Foundation Europe"/>
    <x v="831"/>
    <x v="5"/>
    <x v="5"/>
    <x v="4"/>
    <n v="73"/>
    <x v="1"/>
    <s v="N/A"/>
    <n v="20150516"/>
    <x v="1"/>
    <x v="0"/>
    <n v="77"/>
    <x v="0"/>
  </r>
  <r>
    <s v="Swiss Litter Report"/>
    <x v="769"/>
    <x v="3"/>
    <x v="3"/>
    <x v="3"/>
    <n v="53"/>
    <x v="1"/>
    <s v="N/A"/>
    <n v="20170613"/>
    <x v="4"/>
    <x v="0"/>
    <n v="93"/>
    <x v="0"/>
  </r>
  <r>
    <s v="Swiss Litter Report"/>
    <x v="769"/>
    <x v="3"/>
    <x v="3"/>
    <x v="3"/>
    <n v="53"/>
    <x v="1"/>
    <s v="N/A"/>
    <n v="20180317"/>
    <x v="2"/>
    <x v="0"/>
    <n v="136"/>
    <x v="0"/>
  </r>
  <r>
    <s v="Swiss Litter Report"/>
    <x v="769"/>
    <x v="3"/>
    <x v="3"/>
    <x v="3"/>
    <n v="53"/>
    <x v="1"/>
    <s v="N/A"/>
    <n v="20170918"/>
    <x v="4"/>
    <x v="0"/>
    <n v="37"/>
    <x v="0"/>
  </r>
  <r>
    <s v="Swiss Litter Report"/>
    <x v="769"/>
    <x v="3"/>
    <x v="3"/>
    <x v="3"/>
    <n v="53"/>
    <x v="1"/>
    <s v="N/A"/>
    <n v="20171019"/>
    <x v="4"/>
    <x v="0"/>
    <n v="81"/>
    <x v="0"/>
  </r>
  <r>
    <s v="Surfrider Foundation Europe"/>
    <x v="832"/>
    <x v="5"/>
    <x v="5"/>
    <x v="4"/>
    <n v="76"/>
    <x v="1"/>
    <s v="N/A"/>
    <n v="20150405"/>
    <x v="1"/>
    <x v="0"/>
    <n v="7"/>
    <x v="0"/>
  </r>
  <r>
    <s v="Aarhus University, Denmark "/>
    <x v="728"/>
    <x v="9"/>
    <x v="9"/>
    <x v="5"/>
    <n v="100"/>
    <x v="0"/>
    <s v="Other (mixed)"/>
    <n v="20190712"/>
    <x v="3"/>
    <x v="1"/>
    <n v="29"/>
    <x v="0"/>
  </r>
  <r>
    <s v="Aarhus University, Denmark "/>
    <x v="728"/>
    <x v="9"/>
    <x v="9"/>
    <x v="5"/>
    <n v="100"/>
    <x v="0"/>
    <s v="Other (mixed)"/>
    <n v="20201011"/>
    <x v="6"/>
    <x v="1"/>
    <n v="19"/>
    <x v="0"/>
  </r>
  <r>
    <s v="Aarhus University, Denmark "/>
    <x v="728"/>
    <x v="9"/>
    <x v="9"/>
    <x v="5"/>
    <n v="100"/>
    <x v="0"/>
    <s v="Other (mixed)"/>
    <n v="20190417"/>
    <x v="3"/>
    <x v="1"/>
    <n v="77"/>
    <x v="0"/>
  </r>
  <r>
    <s v="Aarhus University, Denmark "/>
    <x v="728"/>
    <x v="9"/>
    <x v="9"/>
    <x v="5"/>
    <n v="100"/>
    <x v="0"/>
    <s v="Other (mixed)"/>
    <n v="20160625"/>
    <x v="0"/>
    <x v="1"/>
    <n v="184"/>
    <x v="0"/>
  </r>
  <r>
    <s v="Aarhus University, Denmark "/>
    <x v="728"/>
    <x v="9"/>
    <x v="9"/>
    <x v="5"/>
    <n v="100"/>
    <x v="0"/>
    <s v="Other (mixed)"/>
    <n v="20180407"/>
    <x v="2"/>
    <x v="1"/>
    <n v="373"/>
    <x v="0"/>
  </r>
  <r>
    <s v="Mare Nostrum"/>
    <x v="776"/>
    <x v="13"/>
    <x v="13"/>
    <x v="0"/>
    <n v="100"/>
    <x v="2"/>
    <s v="Sandy"/>
    <n v="20160412"/>
    <x v="0"/>
    <x v="0"/>
    <n v="739"/>
    <x v="2"/>
  </r>
  <r>
    <s v="Mare Nostrum"/>
    <x v="776"/>
    <x v="13"/>
    <x v="13"/>
    <x v="0"/>
    <n v="100"/>
    <x v="2"/>
    <s v="Sandy"/>
    <n v="20180418"/>
    <x v="2"/>
    <x v="0"/>
    <n v="2794"/>
    <x v="3"/>
  </r>
  <r>
    <s v="Mare Nostrum"/>
    <x v="776"/>
    <x v="13"/>
    <x v="13"/>
    <x v="0"/>
    <n v="100"/>
    <x v="2"/>
    <s v="Sandy"/>
    <n v="20140408"/>
    <x v="5"/>
    <x v="0"/>
    <n v="371"/>
    <x v="0"/>
  </r>
  <r>
    <s v="Mare Nostrum"/>
    <x v="776"/>
    <x v="13"/>
    <x v="13"/>
    <x v="0"/>
    <n v="100"/>
    <x v="2"/>
    <s v="Sandy"/>
    <n v="20200518"/>
    <x v="6"/>
    <x v="1"/>
    <n v="1912"/>
    <x v="1"/>
  </r>
  <r>
    <s v="Monitoraggio Strategia Marina – Ministero dell’Ambiente"/>
    <x v="833"/>
    <x v="1"/>
    <x v="1"/>
    <x v="2"/>
    <n v="99"/>
    <x v="1"/>
    <s v="N/A"/>
    <n v="20180419"/>
    <x v="2"/>
    <x v="1"/>
    <n v="481"/>
    <x v="0"/>
  </r>
  <r>
    <s v="Monitoraggio Strategia Marina – Ministero dell’Ambiente"/>
    <x v="833"/>
    <x v="1"/>
    <x v="1"/>
    <x v="2"/>
    <n v="99"/>
    <x v="1"/>
    <s v="N/A"/>
    <n v="20170410"/>
    <x v="4"/>
    <x v="1"/>
    <n v="481"/>
    <x v="0"/>
  </r>
  <r>
    <s v="Monitoraggio Strategia Marina – Ministero dell’Ambiente"/>
    <x v="833"/>
    <x v="1"/>
    <x v="1"/>
    <x v="2"/>
    <n v="99"/>
    <x v="1"/>
    <s v="N/A"/>
    <n v="20181122"/>
    <x v="2"/>
    <x v="1"/>
    <n v="481"/>
    <x v="0"/>
  </r>
  <r>
    <s v="gBqsPxAZ"/>
    <x v="834"/>
    <x v="4"/>
    <x v="4"/>
    <x v="2"/>
    <n v="1398"/>
    <x v="1"/>
    <s v="N/A"/>
    <n v="20180514"/>
    <x v="2"/>
    <x v="0"/>
    <n v="2869"/>
    <x v="3"/>
  </r>
  <r>
    <s v="gBqsPxAZ"/>
    <x v="834"/>
    <x v="4"/>
    <x v="4"/>
    <x v="2"/>
    <n v="1398"/>
    <x v="1"/>
    <s v="N/A"/>
    <n v="20191004"/>
    <x v="3"/>
    <x v="0"/>
    <n v="40"/>
    <x v="0"/>
  </r>
  <r>
    <s v="Surfrider Foundation Europe"/>
    <x v="835"/>
    <x v="1"/>
    <x v="1"/>
    <x v="2"/>
    <n v="84"/>
    <x v="1"/>
    <s v="N/A"/>
    <n v="20150524"/>
    <x v="1"/>
    <x v="0"/>
    <n v="1658"/>
    <x v="1"/>
  </r>
  <r>
    <s v="Marnoba"/>
    <x v="836"/>
    <x v="8"/>
    <x v="8"/>
    <x v="4"/>
    <n v="100"/>
    <x v="0"/>
    <s v="Sandy"/>
    <n v="20181206"/>
    <x v="2"/>
    <x v="0"/>
    <n v="5"/>
    <x v="0"/>
  </r>
  <r>
    <s v="gBqsPxAZ"/>
    <x v="837"/>
    <x v="25"/>
    <x v="24"/>
    <x v="4"/>
    <n v="1315"/>
    <x v="0"/>
    <s v="Sandy"/>
    <n v="20180917"/>
    <x v="2"/>
    <x v="0"/>
    <n v="881"/>
    <x v="2"/>
  </r>
  <r>
    <s v="Swiss Litter Report"/>
    <x v="838"/>
    <x v="3"/>
    <x v="3"/>
    <x v="3"/>
    <n v="16"/>
    <x v="1"/>
    <s v="N/A"/>
    <n v="20170715"/>
    <x v="4"/>
    <x v="0"/>
    <n v="566"/>
    <x v="2"/>
  </r>
  <r>
    <s v="Swiss Litter Report"/>
    <x v="838"/>
    <x v="3"/>
    <x v="3"/>
    <x v="3"/>
    <n v="16"/>
    <x v="1"/>
    <s v="N/A"/>
    <n v="20180228"/>
    <x v="2"/>
    <x v="0"/>
    <n v="851"/>
    <x v="2"/>
  </r>
  <r>
    <s v="Swiss Litter Report"/>
    <x v="838"/>
    <x v="3"/>
    <x v="3"/>
    <x v="3"/>
    <n v="16"/>
    <x v="1"/>
    <s v="N/A"/>
    <n v="20170915"/>
    <x v="4"/>
    <x v="0"/>
    <n v="306"/>
    <x v="0"/>
  </r>
  <r>
    <s v="Swiss Litter Report"/>
    <x v="838"/>
    <x v="3"/>
    <x v="3"/>
    <x v="3"/>
    <n v="16"/>
    <x v="1"/>
    <s v="N/A"/>
    <n v="20180331"/>
    <x v="2"/>
    <x v="0"/>
    <n v="846"/>
    <x v="2"/>
  </r>
  <r>
    <s v="Perseus"/>
    <x v="839"/>
    <x v="13"/>
    <x v="13"/>
    <x v="0"/>
    <n v="2511"/>
    <x v="0"/>
    <s v="Other (mixed)"/>
    <n v="20161024"/>
    <x v="0"/>
    <x v="1"/>
    <n v="213"/>
    <x v="0"/>
  </r>
  <r>
    <s v="Perseus"/>
    <x v="839"/>
    <x v="13"/>
    <x v="13"/>
    <x v="0"/>
    <n v="2511"/>
    <x v="0"/>
    <s v="Other (mixed)"/>
    <n v="20150425"/>
    <x v="1"/>
    <x v="0"/>
    <n v="533"/>
    <x v="2"/>
  </r>
  <r>
    <s v="Perseus"/>
    <x v="839"/>
    <x v="13"/>
    <x v="13"/>
    <x v="0"/>
    <n v="2511"/>
    <x v="0"/>
    <s v="Other (mixed)"/>
    <n v="20150608"/>
    <x v="1"/>
    <x v="0"/>
    <n v="488"/>
    <x v="0"/>
  </r>
  <r>
    <s v="Perseus"/>
    <x v="839"/>
    <x v="13"/>
    <x v="13"/>
    <x v="0"/>
    <n v="2511"/>
    <x v="0"/>
    <s v="Other (mixed)"/>
    <n v="20150804"/>
    <x v="1"/>
    <x v="0"/>
    <n v="231"/>
    <x v="0"/>
  </r>
  <r>
    <s v="Perseus"/>
    <x v="839"/>
    <x v="13"/>
    <x v="13"/>
    <x v="0"/>
    <n v="2511"/>
    <x v="0"/>
    <s v="Other (mixed)"/>
    <n v="20160718"/>
    <x v="0"/>
    <x v="0"/>
    <n v="407"/>
    <x v="0"/>
  </r>
  <r>
    <s v="Marnoba"/>
    <x v="840"/>
    <x v="8"/>
    <x v="8"/>
    <x v="4"/>
    <n v="100"/>
    <x v="2"/>
    <s v="Rocky"/>
    <n v="20150606"/>
    <x v="1"/>
    <x v="0"/>
    <n v="197"/>
    <x v="0"/>
  </r>
  <r>
    <s v="Legambiente Onlus"/>
    <x v="841"/>
    <x v="1"/>
    <x v="1"/>
    <x v="2"/>
    <n v="100"/>
    <x v="1"/>
    <s v="N/A"/>
    <n v="20180428"/>
    <x v="2"/>
    <x v="1"/>
    <n v="180"/>
    <x v="0"/>
  </r>
  <r>
    <s v="gBqsPxAZ"/>
    <x v="842"/>
    <x v="18"/>
    <x v="18"/>
    <x v="2"/>
    <n v="390"/>
    <x v="2"/>
    <s v="Sandy"/>
    <n v="20201207"/>
    <x v="6"/>
    <x v="0"/>
    <n v="9"/>
    <x v="0"/>
  </r>
  <r>
    <s v="Mare Nostrum"/>
    <x v="843"/>
    <x v="13"/>
    <x v="13"/>
    <x v="0"/>
    <n v="107"/>
    <x v="3"/>
    <s v="Other (mixed)"/>
    <n v="20201109"/>
    <x v="6"/>
    <x v="1"/>
    <n v="379"/>
    <x v="0"/>
  </r>
  <r>
    <s v="Monitoraggio Strategia Marina – Ministero dell’Ambiente"/>
    <x v="812"/>
    <x v="1"/>
    <x v="1"/>
    <x v="2"/>
    <n v="99"/>
    <x v="1"/>
    <s v="N/A"/>
    <n v="20170406"/>
    <x v="4"/>
    <x v="1"/>
    <n v="1199"/>
    <x v="1"/>
  </r>
  <r>
    <s v="Perseus"/>
    <x v="844"/>
    <x v="0"/>
    <x v="0"/>
    <x v="0"/>
    <n v="105"/>
    <x v="0"/>
    <s v="Sandy"/>
    <n v="20150121"/>
    <x v="1"/>
    <x v="0"/>
    <n v="1"/>
    <x v="0"/>
  </r>
  <r>
    <s v="Perseus"/>
    <x v="844"/>
    <x v="0"/>
    <x v="0"/>
    <x v="0"/>
    <n v="105"/>
    <x v="0"/>
    <s v="Sandy"/>
    <n v="20150121"/>
    <x v="1"/>
    <x v="0"/>
    <n v="270"/>
    <x v="0"/>
  </r>
  <r>
    <s v="Perseus"/>
    <x v="844"/>
    <x v="0"/>
    <x v="0"/>
    <x v="0"/>
    <n v="105"/>
    <x v="0"/>
    <s v="Sandy"/>
    <n v="20180927"/>
    <x v="2"/>
    <x v="0"/>
    <n v="395"/>
    <x v="0"/>
  </r>
  <r>
    <s v="PALS: STOP BASURAS MARINAS"/>
    <x v="814"/>
    <x v="8"/>
    <x v="8"/>
    <x v="2"/>
    <n v="479"/>
    <x v="0"/>
    <s v="Sandy"/>
    <n v="20180217"/>
    <x v="2"/>
    <x v="1"/>
    <n v="1370"/>
    <x v="1"/>
  </r>
  <r>
    <s v="Surfrider Foundation Europe"/>
    <x v="845"/>
    <x v="2"/>
    <x v="2"/>
    <x v="4"/>
    <n v="750"/>
    <x v="1"/>
    <s v="N/A"/>
    <n v="20190629"/>
    <x v="3"/>
    <x v="0"/>
    <n v="1208"/>
    <x v="1"/>
  </r>
  <r>
    <s v="Surfrider Foundation Europe"/>
    <x v="845"/>
    <x v="2"/>
    <x v="2"/>
    <x v="4"/>
    <n v="750"/>
    <x v="1"/>
    <s v="N/A"/>
    <n v="20190921"/>
    <x v="3"/>
    <x v="0"/>
    <n v="2149"/>
    <x v="3"/>
  </r>
  <r>
    <s v="Surfrider Foundation Europe"/>
    <x v="846"/>
    <x v="1"/>
    <x v="1"/>
    <x v="2"/>
    <n v="89"/>
    <x v="1"/>
    <s v="N/A"/>
    <n v="20150322"/>
    <x v="1"/>
    <x v="0"/>
    <n v="2971"/>
    <x v="3"/>
  </r>
  <r>
    <s v="gBqsPxAZ"/>
    <x v="844"/>
    <x v="0"/>
    <x v="0"/>
    <x v="0"/>
    <n v="2779"/>
    <x v="2"/>
    <s v="Sandy"/>
    <n v="20160313"/>
    <x v="0"/>
    <x v="0"/>
    <n v="335"/>
    <x v="0"/>
  </r>
  <r>
    <s v="gBqsPxAZ"/>
    <x v="844"/>
    <x v="0"/>
    <x v="0"/>
    <x v="0"/>
    <n v="2779"/>
    <x v="2"/>
    <s v="Sandy"/>
    <n v="20150906"/>
    <x v="1"/>
    <x v="0"/>
    <n v="956"/>
    <x v="2"/>
  </r>
  <r>
    <s v="gBqsPxAZ"/>
    <x v="844"/>
    <x v="0"/>
    <x v="0"/>
    <x v="0"/>
    <n v="2779"/>
    <x v="2"/>
    <s v="Sandy"/>
    <n v="20151206"/>
    <x v="1"/>
    <x v="0"/>
    <n v="270"/>
    <x v="0"/>
  </r>
  <r>
    <s v="gBqsPxAZ"/>
    <x v="844"/>
    <x v="0"/>
    <x v="0"/>
    <x v="0"/>
    <n v="2779"/>
    <x v="2"/>
    <s v="Sandy"/>
    <n v="20151010"/>
    <x v="1"/>
    <x v="0"/>
    <n v="942"/>
    <x v="2"/>
  </r>
  <r>
    <s v="Swiss Litter Report"/>
    <x v="743"/>
    <x v="3"/>
    <x v="3"/>
    <x v="3"/>
    <n v="33"/>
    <x v="1"/>
    <s v="N/A"/>
    <n v="20180325"/>
    <x v="2"/>
    <x v="0"/>
    <n v="8"/>
    <x v="0"/>
  </r>
  <r>
    <s v="Swiss Litter Report"/>
    <x v="743"/>
    <x v="3"/>
    <x v="3"/>
    <x v="3"/>
    <n v="33"/>
    <x v="1"/>
    <s v="N/A"/>
    <n v="20180227"/>
    <x v="2"/>
    <x v="0"/>
    <n v="0"/>
    <x v="0"/>
  </r>
  <r>
    <s v="Swiss Litter Report"/>
    <x v="743"/>
    <x v="3"/>
    <x v="3"/>
    <x v="3"/>
    <n v="33"/>
    <x v="1"/>
    <s v="N/A"/>
    <n v="20170630"/>
    <x v="4"/>
    <x v="0"/>
    <n v="2"/>
    <x v="0"/>
  </r>
  <r>
    <s v="Swiss Litter Report"/>
    <x v="743"/>
    <x v="3"/>
    <x v="3"/>
    <x v="3"/>
    <n v="33"/>
    <x v="1"/>
    <s v="N/A"/>
    <n v="20171231"/>
    <x v="4"/>
    <x v="0"/>
    <n v="0"/>
    <x v="0"/>
  </r>
  <r>
    <s v="Surfrider Foundation Europe"/>
    <x v="847"/>
    <x v="8"/>
    <x v="8"/>
    <x v="4"/>
    <n v="81"/>
    <x v="1"/>
    <s v="N/A"/>
    <n v="20151220"/>
    <x v="1"/>
    <x v="0"/>
    <n v="327"/>
    <x v="0"/>
  </r>
  <r>
    <s v="Legambiente Onlus"/>
    <x v="848"/>
    <x v="1"/>
    <x v="1"/>
    <x v="2"/>
    <n v="100"/>
    <x v="1"/>
    <s v="N/A"/>
    <n v="20140522"/>
    <x v="5"/>
    <x v="0"/>
    <n v="640"/>
    <x v="2"/>
  </r>
  <r>
    <s v="Swiss Litter Report"/>
    <x v="849"/>
    <x v="3"/>
    <x v="3"/>
    <x v="3"/>
    <n v="50"/>
    <x v="0"/>
    <s v="Pebbels"/>
    <n v="20180226"/>
    <x v="2"/>
    <x v="0"/>
    <n v="5"/>
    <x v="0"/>
  </r>
  <r>
    <s v="Swiss Litter Report"/>
    <x v="849"/>
    <x v="3"/>
    <x v="3"/>
    <x v="3"/>
    <n v="50"/>
    <x v="0"/>
    <s v="Pebbels"/>
    <n v="20180324"/>
    <x v="2"/>
    <x v="0"/>
    <n v="10"/>
    <x v="0"/>
  </r>
  <r>
    <s v="Swiss Litter Report"/>
    <x v="849"/>
    <x v="3"/>
    <x v="3"/>
    <x v="3"/>
    <n v="50"/>
    <x v="0"/>
    <s v="Pebbels"/>
    <n v="20170820"/>
    <x v="4"/>
    <x v="0"/>
    <n v="5"/>
    <x v="0"/>
  </r>
  <r>
    <s v="Surfrider Foundation Europe"/>
    <x v="850"/>
    <x v="17"/>
    <x v="17"/>
    <x v="4"/>
    <n v="87"/>
    <x v="1"/>
    <s v="N/A"/>
    <n v="20150427"/>
    <x v="1"/>
    <x v="0"/>
    <n v="697"/>
    <x v="2"/>
  </r>
  <r>
    <s v="Legambiente Onlus"/>
    <x v="851"/>
    <x v="1"/>
    <x v="1"/>
    <x v="2"/>
    <n v="100"/>
    <x v="1"/>
    <s v="N/A"/>
    <n v="20180430"/>
    <x v="2"/>
    <x v="1"/>
    <n v="277"/>
    <x v="0"/>
  </r>
  <r>
    <s v="Mare Nostrum"/>
    <x v="852"/>
    <x v="13"/>
    <x v="13"/>
    <x v="0"/>
    <n v="107"/>
    <x v="2"/>
    <s v="Sandy"/>
    <n v="20201105"/>
    <x v="6"/>
    <x v="1"/>
    <n v="4833"/>
    <x v="3"/>
  </r>
  <r>
    <s v="Mare Nostrum"/>
    <x v="852"/>
    <x v="13"/>
    <x v="13"/>
    <x v="0"/>
    <n v="107"/>
    <x v="2"/>
    <s v="Sandy"/>
    <n v="20200518"/>
    <x v="6"/>
    <x v="1"/>
    <n v="1364"/>
    <x v="1"/>
  </r>
  <r>
    <s v="Monitoraggio Strategia Marina – Ministero dell’Ambiente"/>
    <x v="853"/>
    <x v="1"/>
    <x v="1"/>
    <x v="2"/>
    <n v="99"/>
    <x v="1"/>
    <s v="N/A"/>
    <n v="20181115"/>
    <x v="2"/>
    <x v="1"/>
    <n v="1052"/>
    <x v="1"/>
  </r>
  <r>
    <s v="Monitoraggio Strategia Marina – Ministero dell’Ambiente"/>
    <x v="853"/>
    <x v="1"/>
    <x v="1"/>
    <x v="2"/>
    <n v="99"/>
    <x v="1"/>
    <s v="N/A"/>
    <n v="20180316"/>
    <x v="2"/>
    <x v="1"/>
    <n v="1052"/>
    <x v="1"/>
  </r>
  <r>
    <s v="Monitoraggio Strategia Marina – Ministero dell’Ambiente"/>
    <x v="853"/>
    <x v="1"/>
    <x v="1"/>
    <x v="2"/>
    <n v="99"/>
    <x v="1"/>
    <s v="N/A"/>
    <n v="20170331"/>
    <x v="4"/>
    <x v="1"/>
    <n v="1052"/>
    <x v="1"/>
  </r>
  <r>
    <s v="Swiss Litter Report"/>
    <x v="838"/>
    <x v="3"/>
    <x v="3"/>
    <x v="3"/>
    <n v="16"/>
    <x v="1"/>
    <s v="N/A"/>
    <n v="20171130"/>
    <x v="4"/>
    <x v="0"/>
    <n v="173"/>
    <x v="0"/>
  </r>
  <r>
    <s v="Swiss Litter Report"/>
    <x v="838"/>
    <x v="3"/>
    <x v="3"/>
    <x v="3"/>
    <n v="16"/>
    <x v="1"/>
    <s v="N/A"/>
    <n v="20170525"/>
    <x v="4"/>
    <x v="0"/>
    <n v="946"/>
    <x v="2"/>
  </r>
  <r>
    <s v="Swiss Litter Report"/>
    <x v="838"/>
    <x v="3"/>
    <x v="3"/>
    <x v="3"/>
    <n v="16"/>
    <x v="1"/>
    <s v="N/A"/>
    <n v="20170627"/>
    <x v="4"/>
    <x v="0"/>
    <n v="1191"/>
    <x v="1"/>
  </r>
  <r>
    <s v="Swiss Litter Report"/>
    <x v="838"/>
    <x v="3"/>
    <x v="3"/>
    <x v="3"/>
    <n v="16"/>
    <x v="1"/>
    <s v="N/A"/>
    <n v="20171028"/>
    <x v="4"/>
    <x v="0"/>
    <n v="282"/>
    <x v="0"/>
  </r>
  <r>
    <s v="Swiss Litter Report"/>
    <x v="838"/>
    <x v="3"/>
    <x v="3"/>
    <x v="3"/>
    <n v="16"/>
    <x v="1"/>
    <s v="N/A"/>
    <n v="20170422"/>
    <x v="4"/>
    <x v="0"/>
    <n v="1065"/>
    <x v="1"/>
  </r>
  <r>
    <s v="Swiss Litter Report"/>
    <x v="838"/>
    <x v="3"/>
    <x v="3"/>
    <x v="3"/>
    <n v="16"/>
    <x v="1"/>
    <s v="N/A"/>
    <n v="20170815"/>
    <x v="4"/>
    <x v="0"/>
    <n v="371"/>
    <x v="0"/>
  </r>
  <r>
    <s v="Swiss Litter Report"/>
    <x v="838"/>
    <x v="3"/>
    <x v="3"/>
    <x v="3"/>
    <n v="16"/>
    <x v="1"/>
    <s v="N/A"/>
    <n v="20180129"/>
    <x v="2"/>
    <x v="0"/>
    <n v="1230"/>
    <x v="1"/>
  </r>
  <r>
    <s v="Marnoba"/>
    <x v="854"/>
    <x v="8"/>
    <x v="8"/>
    <x v="2"/>
    <n v="100"/>
    <x v="3"/>
    <s v="Sandy"/>
    <n v="20150510"/>
    <x v="1"/>
    <x v="0"/>
    <n v="293"/>
    <x v="0"/>
  </r>
  <r>
    <s v="Anemone"/>
    <x v="855"/>
    <x v="18"/>
    <x v="18"/>
    <x v="0"/>
    <n v="342"/>
    <x v="0"/>
    <s v="Pebbels"/>
    <n v="20190428"/>
    <x v="3"/>
    <x v="0"/>
    <n v="7838"/>
    <x v="4"/>
  </r>
  <r>
    <s v="Anemone"/>
    <x v="855"/>
    <x v="18"/>
    <x v="18"/>
    <x v="0"/>
    <n v="342"/>
    <x v="0"/>
    <s v="Pebbels"/>
    <n v="20191124"/>
    <x v="3"/>
    <x v="0"/>
    <n v="796"/>
    <x v="2"/>
  </r>
  <r>
    <s v="Surfrider Foundation Europe"/>
    <x v="856"/>
    <x v="5"/>
    <x v="5"/>
    <x v="4"/>
    <n v="75"/>
    <x v="1"/>
    <s v="N/A"/>
    <n v="20150328"/>
    <x v="1"/>
    <x v="0"/>
    <n v="1754"/>
    <x v="1"/>
  </r>
  <r>
    <s v="Anemone"/>
    <x v="857"/>
    <x v="13"/>
    <x v="13"/>
    <x v="0"/>
    <n v="107"/>
    <x v="2"/>
    <s v="Sandy"/>
    <n v="20190408"/>
    <x v="3"/>
    <x v="1"/>
    <n v="2239"/>
    <x v="3"/>
  </r>
  <r>
    <s v="Monitoraggio Strategia Marina – Ministero dell’Ambiente"/>
    <x v="858"/>
    <x v="1"/>
    <x v="1"/>
    <x v="2"/>
    <n v="99"/>
    <x v="1"/>
    <s v="N/A"/>
    <n v="20180424"/>
    <x v="2"/>
    <x v="1"/>
    <n v="887"/>
    <x v="2"/>
  </r>
  <r>
    <s v="Monitoraggio Strategia Marina – Ministero dell’Ambiente"/>
    <x v="858"/>
    <x v="1"/>
    <x v="1"/>
    <x v="2"/>
    <n v="99"/>
    <x v="1"/>
    <s v="N/A"/>
    <n v="20181010"/>
    <x v="2"/>
    <x v="1"/>
    <n v="887"/>
    <x v="2"/>
  </r>
  <r>
    <s v="Monitoraggio Strategia Marina – Ministero dell’Ambiente"/>
    <x v="858"/>
    <x v="1"/>
    <x v="1"/>
    <x v="2"/>
    <n v="99"/>
    <x v="1"/>
    <s v="N/A"/>
    <n v="20170220"/>
    <x v="4"/>
    <x v="1"/>
    <n v="887"/>
    <x v="2"/>
  </r>
  <r>
    <s v="DeFishGear - Slovenia"/>
    <x v="859"/>
    <x v="19"/>
    <x v="19"/>
    <x v="2"/>
    <n v="98"/>
    <x v="2"/>
    <s v="Pebbels"/>
    <n v="20170921"/>
    <x v="4"/>
    <x v="1"/>
    <n v="150"/>
    <x v="0"/>
  </r>
  <r>
    <s v="DeFishGear - Slovenia"/>
    <x v="859"/>
    <x v="19"/>
    <x v="19"/>
    <x v="2"/>
    <n v="98"/>
    <x v="2"/>
    <s v="Pebbels"/>
    <n v="20141203"/>
    <x v="5"/>
    <x v="0"/>
    <n v="196"/>
    <x v="0"/>
  </r>
  <r>
    <s v="DeFishGear - Slovenia"/>
    <x v="859"/>
    <x v="19"/>
    <x v="19"/>
    <x v="2"/>
    <n v="98"/>
    <x v="2"/>
    <s v="Pebbels"/>
    <n v="20150318"/>
    <x v="1"/>
    <x v="1"/>
    <n v="191"/>
    <x v="0"/>
  </r>
  <r>
    <s v="DeFishGear - Slovenia"/>
    <x v="859"/>
    <x v="19"/>
    <x v="19"/>
    <x v="2"/>
    <n v="98"/>
    <x v="2"/>
    <s v="Pebbels"/>
    <n v="20171123"/>
    <x v="4"/>
    <x v="1"/>
    <n v="84"/>
    <x v="0"/>
  </r>
  <r>
    <s v="Perseus"/>
    <x v="839"/>
    <x v="13"/>
    <x v="13"/>
    <x v="0"/>
    <n v="2511"/>
    <x v="0"/>
    <s v="Other (mixed)"/>
    <n v="20150727"/>
    <x v="1"/>
    <x v="0"/>
    <n v="418"/>
    <x v="0"/>
  </r>
  <r>
    <s v="Perseus"/>
    <x v="839"/>
    <x v="13"/>
    <x v="13"/>
    <x v="0"/>
    <n v="2511"/>
    <x v="0"/>
    <s v="Other (mixed)"/>
    <n v="20160813"/>
    <x v="0"/>
    <x v="0"/>
    <n v="440"/>
    <x v="0"/>
  </r>
  <r>
    <s v="Surfrider Foundation Europe"/>
    <x v="860"/>
    <x v="5"/>
    <x v="5"/>
    <x v="4"/>
    <n v="350"/>
    <x v="1"/>
    <s v="N/A"/>
    <n v="20190116"/>
    <x v="3"/>
    <x v="0"/>
    <n v="105"/>
    <x v="0"/>
  </r>
  <r>
    <s v="Surfrider Foundation Europe"/>
    <x v="38"/>
    <x v="2"/>
    <x v="2"/>
    <x v="4"/>
    <n v="750"/>
    <x v="1"/>
    <s v="N/A"/>
    <n v="20190427"/>
    <x v="3"/>
    <x v="0"/>
    <n v="1123"/>
    <x v="1"/>
  </r>
  <r>
    <s v="gBqsPxAZ"/>
    <x v="861"/>
    <x v="2"/>
    <x v="2"/>
    <x v="3"/>
    <n v="17"/>
    <x v="0"/>
    <s v="Rocky"/>
    <n v="20170410"/>
    <x v="4"/>
    <x v="0"/>
    <n v="40"/>
    <x v="0"/>
  </r>
  <r>
    <s v="Surfrider Foundation Europe"/>
    <x v="862"/>
    <x v="2"/>
    <x v="2"/>
    <x v="4"/>
    <n v="1600"/>
    <x v="1"/>
    <s v="N/A"/>
    <n v="20190519"/>
    <x v="3"/>
    <x v="0"/>
    <n v="1721"/>
    <x v="1"/>
  </r>
  <r>
    <s v="Surfrider Foundation Europe"/>
    <x v="863"/>
    <x v="8"/>
    <x v="8"/>
    <x v="2"/>
    <n v="750"/>
    <x v="1"/>
    <s v="N/A"/>
    <n v="20191013"/>
    <x v="3"/>
    <x v="0"/>
    <n v="722"/>
    <x v="2"/>
  </r>
  <r>
    <s v="Surfrider Foundation Europe"/>
    <x v="863"/>
    <x v="8"/>
    <x v="8"/>
    <x v="2"/>
    <n v="750"/>
    <x v="1"/>
    <s v="N/A"/>
    <n v="20191222"/>
    <x v="3"/>
    <x v="0"/>
    <n v="808"/>
    <x v="2"/>
  </r>
  <r>
    <s v="Surfrider Foundation Europe"/>
    <x v="863"/>
    <x v="8"/>
    <x v="8"/>
    <x v="2"/>
    <n v="750"/>
    <x v="1"/>
    <s v="N/A"/>
    <n v="20191201"/>
    <x v="3"/>
    <x v="0"/>
    <n v="1315"/>
    <x v="1"/>
  </r>
  <r>
    <s v="Mare Nostrum"/>
    <x v="852"/>
    <x v="13"/>
    <x v="13"/>
    <x v="0"/>
    <n v="107"/>
    <x v="2"/>
    <s v="Sandy"/>
    <n v="20161012"/>
    <x v="0"/>
    <x v="0"/>
    <n v="3377"/>
    <x v="3"/>
  </r>
  <r>
    <s v="Mare Nostrum"/>
    <x v="852"/>
    <x v="13"/>
    <x v="13"/>
    <x v="0"/>
    <n v="107"/>
    <x v="2"/>
    <s v="Sandy"/>
    <n v="20180417"/>
    <x v="2"/>
    <x v="0"/>
    <n v="1236"/>
    <x v="1"/>
  </r>
  <r>
    <s v="Mare Nostrum"/>
    <x v="852"/>
    <x v="13"/>
    <x v="13"/>
    <x v="0"/>
    <n v="107"/>
    <x v="2"/>
    <s v="Sandy"/>
    <n v="20171017"/>
    <x v="4"/>
    <x v="0"/>
    <n v="1198"/>
    <x v="1"/>
  </r>
  <r>
    <s v="Mare Nostrum"/>
    <x v="852"/>
    <x v="13"/>
    <x v="13"/>
    <x v="0"/>
    <n v="107"/>
    <x v="2"/>
    <s v="Sandy"/>
    <n v="20150414"/>
    <x v="1"/>
    <x v="0"/>
    <n v="304"/>
    <x v="0"/>
  </r>
  <r>
    <s v="Swiss Litter Report"/>
    <x v="743"/>
    <x v="3"/>
    <x v="3"/>
    <x v="3"/>
    <n v="33"/>
    <x v="1"/>
    <s v="N/A"/>
    <n v="20170730"/>
    <x v="4"/>
    <x v="0"/>
    <n v="0"/>
    <x v="0"/>
  </r>
  <r>
    <s v="Swiss Litter Report"/>
    <x v="743"/>
    <x v="3"/>
    <x v="3"/>
    <x v="3"/>
    <n v="33"/>
    <x v="1"/>
    <s v="N/A"/>
    <n v="20170521"/>
    <x v="4"/>
    <x v="0"/>
    <n v="4"/>
    <x v="0"/>
  </r>
  <r>
    <s v="Swiss Litter Report"/>
    <x v="743"/>
    <x v="3"/>
    <x v="3"/>
    <x v="3"/>
    <n v="33"/>
    <x v="1"/>
    <s v="N/A"/>
    <n v="20170927"/>
    <x v="4"/>
    <x v="0"/>
    <n v="7"/>
    <x v="0"/>
  </r>
  <r>
    <s v="Surfrider Foundation Europe"/>
    <x v="864"/>
    <x v="5"/>
    <x v="5"/>
    <x v="2"/>
    <n v="350"/>
    <x v="1"/>
    <s v="N/A"/>
    <n v="20190616"/>
    <x v="3"/>
    <x v="0"/>
    <n v="556"/>
    <x v="2"/>
  </r>
  <r>
    <s v="Hold Danmark Rent"/>
    <x v="865"/>
    <x v="9"/>
    <x v="9"/>
    <x v="5"/>
    <n v="3702"/>
    <x v="1"/>
    <s v="N/A"/>
    <n v="20140510"/>
    <x v="5"/>
    <x v="0"/>
    <n v="346"/>
    <x v="0"/>
  </r>
  <r>
    <s v="ocean-R-evolution.com"/>
    <x v="866"/>
    <x v="15"/>
    <x v="15"/>
    <x v="3"/>
    <n v="1656"/>
    <x v="2"/>
    <s v="Pebbels"/>
    <n v="20170505"/>
    <x v="4"/>
    <x v="0"/>
    <n v="274"/>
    <x v="0"/>
  </r>
  <r>
    <s v="Surfrider Foundation Europe"/>
    <x v="867"/>
    <x v="6"/>
    <x v="6"/>
    <x v="4"/>
    <n v="79"/>
    <x v="1"/>
    <s v="N/A"/>
    <n v="20150419"/>
    <x v="1"/>
    <x v="0"/>
    <n v="345"/>
    <x v="0"/>
  </r>
  <r>
    <s v="Surfrider Foundation Europe"/>
    <x v="868"/>
    <x v="5"/>
    <x v="5"/>
    <x v="4"/>
    <n v="750"/>
    <x v="1"/>
    <s v="N/A"/>
    <n v="20190727"/>
    <x v="3"/>
    <x v="0"/>
    <n v="670"/>
    <x v="2"/>
  </r>
  <r>
    <s v="Surfrider Foundation Europe"/>
    <x v="130"/>
    <x v="2"/>
    <x v="2"/>
    <x v="4"/>
    <n v="750"/>
    <x v="1"/>
    <s v="N/A"/>
    <n v="20190910"/>
    <x v="3"/>
    <x v="0"/>
    <n v="488"/>
    <x v="0"/>
  </r>
  <r>
    <s v="Surfrider Foundation Europe"/>
    <x v="869"/>
    <x v="2"/>
    <x v="2"/>
    <x v="2"/>
    <n v="150"/>
    <x v="1"/>
    <s v="N/A"/>
    <n v="20190508"/>
    <x v="3"/>
    <x v="0"/>
    <n v="242"/>
    <x v="0"/>
  </r>
  <r>
    <s v="Swiss Litter Report"/>
    <x v="870"/>
    <x v="3"/>
    <x v="3"/>
    <x v="3"/>
    <n v="43"/>
    <x v="0"/>
    <s v="Sandy"/>
    <n v="20170630"/>
    <x v="4"/>
    <x v="0"/>
    <n v="135"/>
    <x v="0"/>
  </r>
  <r>
    <s v="Swiss Litter Report"/>
    <x v="870"/>
    <x v="3"/>
    <x v="3"/>
    <x v="3"/>
    <n v="43"/>
    <x v="0"/>
    <s v="Sandy"/>
    <n v="20170531"/>
    <x v="4"/>
    <x v="0"/>
    <n v="173"/>
    <x v="0"/>
  </r>
  <r>
    <s v="Swiss Litter Report"/>
    <x v="870"/>
    <x v="3"/>
    <x v="3"/>
    <x v="3"/>
    <n v="43"/>
    <x v="0"/>
    <s v="Sandy"/>
    <n v="20170429"/>
    <x v="4"/>
    <x v="0"/>
    <n v="40"/>
    <x v="0"/>
  </r>
  <r>
    <s v="gBqsPxAZ"/>
    <x v="871"/>
    <x v="10"/>
    <x v="10"/>
    <x v="4"/>
    <n v="509"/>
    <x v="0"/>
    <s v="Pebbels"/>
    <n v="20181025"/>
    <x v="2"/>
    <x v="0"/>
    <n v="568"/>
    <x v="2"/>
  </r>
  <r>
    <s v="Monitoraggio Strategia Marina – Ministero dell’Ambiente"/>
    <x v="858"/>
    <x v="1"/>
    <x v="1"/>
    <x v="2"/>
    <n v="99"/>
    <x v="1"/>
    <s v="N/A"/>
    <n v="20171012"/>
    <x v="4"/>
    <x v="1"/>
    <n v="887"/>
    <x v="2"/>
  </r>
  <r>
    <s v="gBqsPxAZ"/>
    <x v="872"/>
    <x v="21"/>
    <x v="2"/>
    <x v="4"/>
    <n v="1381"/>
    <x v="0"/>
    <s v="Rocky"/>
    <n v="20200422"/>
    <x v="6"/>
    <x v="0"/>
    <n v="154"/>
    <x v="0"/>
  </r>
  <r>
    <s v="Surfrider Foundation Europe"/>
    <x v="873"/>
    <x v="6"/>
    <x v="6"/>
    <x v="3"/>
    <n v="132"/>
    <x v="1"/>
    <s v="N/A"/>
    <n v="20150722"/>
    <x v="1"/>
    <x v="0"/>
    <n v="1872"/>
    <x v="1"/>
  </r>
  <r>
    <s v="Legambiente Onlus"/>
    <x v="874"/>
    <x v="1"/>
    <x v="1"/>
    <x v="2"/>
    <n v="100"/>
    <x v="1"/>
    <s v="N/A"/>
    <n v="20160507"/>
    <x v="0"/>
    <x v="0"/>
    <n v="1651"/>
    <x v="1"/>
  </r>
  <r>
    <s v="Monitoraggio Strategia Marina – Ministero dell’Ambiente"/>
    <x v="853"/>
    <x v="1"/>
    <x v="1"/>
    <x v="2"/>
    <n v="99"/>
    <x v="1"/>
    <s v="N/A"/>
    <n v="20171122"/>
    <x v="4"/>
    <x v="1"/>
    <n v="1052"/>
    <x v="1"/>
  </r>
  <r>
    <s v="Legambiente Onlus"/>
    <x v="875"/>
    <x v="1"/>
    <x v="1"/>
    <x v="2"/>
    <n v="100"/>
    <x v="1"/>
    <s v="N/A"/>
    <n v="20170429"/>
    <x v="4"/>
    <x v="1"/>
    <n v="62"/>
    <x v="0"/>
  </r>
  <r>
    <s v="Surfrider Foundation Europe"/>
    <x v="876"/>
    <x v="5"/>
    <x v="5"/>
    <x v="4"/>
    <n v="750"/>
    <x v="1"/>
    <s v="N/A"/>
    <n v="20190428"/>
    <x v="3"/>
    <x v="0"/>
    <n v="1873"/>
    <x v="1"/>
  </r>
  <r>
    <s v="Marnoba"/>
    <x v="877"/>
    <x v="8"/>
    <x v="8"/>
    <x v="1"/>
    <n v="100"/>
    <x v="2"/>
    <s v="Other (mixed)"/>
    <n v="20181005"/>
    <x v="2"/>
    <x v="0"/>
    <n v="64"/>
    <x v="0"/>
  </r>
  <r>
    <s v="Swiss Litter Report"/>
    <x v="849"/>
    <x v="3"/>
    <x v="3"/>
    <x v="3"/>
    <n v="50"/>
    <x v="0"/>
    <s v="Pebbels"/>
    <n v="20180129"/>
    <x v="2"/>
    <x v="0"/>
    <n v="3"/>
    <x v="0"/>
  </r>
  <r>
    <s v="Swiss Litter Report"/>
    <x v="849"/>
    <x v="3"/>
    <x v="3"/>
    <x v="3"/>
    <n v="50"/>
    <x v="0"/>
    <s v="Pebbels"/>
    <n v="20170601"/>
    <x v="4"/>
    <x v="0"/>
    <n v="15"/>
    <x v="0"/>
  </r>
  <r>
    <s v="Swiss Litter Report"/>
    <x v="849"/>
    <x v="3"/>
    <x v="3"/>
    <x v="3"/>
    <n v="50"/>
    <x v="0"/>
    <s v="Pebbels"/>
    <n v="20171231"/>
    <x v="4"/>
    <x v="0"/>
    <n v="0"/>
    <x v="0"/>
  </r>
  <r>
    <s v="Swiss Litter Report"/>
    <x v="849"/>
    <x v="3"/>
    <x v="3"/>
    <x v="3"/>
    <n v="50"/>
    <x v="0"/>
    <s v="Pebbels"/>
    <n v="20171130"/>
    <x v="4"/>
    <x v="0"/>
    <n v="0"/>
    <x v="0"/>
  </r>
  <r>
    <s v="Swiss Litter Report"/>
    <x v="849"/>
    <x v="3"/>
    <x v="3"/>
    <x v="3"/>
    <n v="50"/>
    <x v="0"/>
    <s v="Pebbels"/>
    <n v="20170715"/>
    <x v="4"/>
    <x v="0"/>
    <n v="6"/>
    <x v="0"/>
  </r>
  <r>
    <s v="Anemone"/>
    <x v="857"/>
    <x v="13"/>
    <x v="13"/>
    <x v="0"/>
    <n v="107"/>
    <x v="2"/>
    <s v="Sandy"/>
    <n v="20190918"/>
    <x v="3"/>
    <x v="1"/>
    <n v="5121"/>
    <x v="3"/>
  </r>
  <r>
    <s v="Surfrider Foundation Europe"/>
    <x v="878"/>
    <x v="5"/>
    <x v="5"/>
    <x v="4"/>
    <n v="750"/>
    <x v="1"/>
    <s v="N/A"/>
    <n v="20190803"/>
    <x v="3"/>
    <x v="0"/>
    <n v="3801"/>
    <x v="3"/>
  </r>
  <r>
    <s v="Surfrider Foundation Europe"/>
    <x v="878"/>
    <x v="5"/>
    <x v="5"/>
    <x v="4"/>
    <n v="750"/>
    <x v="1"/>
    <s v="N/A"/>
    <n v="20191116"/>
    <x v="3"/>
    <x v="0"/>
    <n v="2830"/>
    <x v="3"/>
  </r>
  <r>
    <s v="Surfrider Foundation Europe"/>
    <x v="879"/>
    <x v="8"/>
    <x v="8"/>
    <x v="2"/>
    <n v="150"/>
    <x v="1"/>
    <s v="N/A"/>
    <n v="20190608"/>
    <x v="3"/>
    <x v="0"/>
    <n v="482"/>
    <x v="0"/>
  </r>
  <r>
    <s v="Marnoba"/>
    <x v="880"/>
    <x v="8"/>
    <x v="8"/>
    <x v="4"/>
    <n v="100"/>
    <x v="0"/>
    <s v="Sandy"/>
    <n v="20150622"/>
    <x v="1"/>
    <x v="0"/>
    <n v="1803"/>
    <x v="1"/>
  </r>
  <r>
    <s v="Surfrider Foundation Europe"/>
    <x v="881"/>
    <x v="5"/>
    <x v="5"/>
    <x v="4"/>
    <n v="75"/>
    <x v="1"/>
    <s v="N/A"/>
    <n v="20150513"/>
    <x v="1"/>
    <x v="0"/>
    <n v="80"/>
    <x v="0"/>
  </r>
  <r>
    <s v="Institute for Water of the Republic of Slovenia"/>
    <x v="882"/>
    <x v="19"/>
    <x v="19"/>
    <x v="2"/>
    <n v="253"/>
    <x v="2"/>
    <s v="Pebbels"/>
    <n v="20130920"/>
    <x v="7"/>
    <x v="0"/>
    <n v="245"/>
    <x v="0"/>
  </r>
  <r>
    <s v="Institute for Water of the Republic of Slovenia"/>
    <x v="882"/>
    <x v="19"/>
    <x v="19"/>
    <x v="2"/>
    <n v="253"/>
    <x v="2"/>
    <s v="Pebbels"/>
    <n v="20130823"/>
    <x v="7"/>
    <x v="0"/>
    <n v="214"/>
    <x v="0"/>
  </r>
  <r>
    <s v="Mare Nostrum"/>
    <x v="852"/>
    <x v="13"/>
    <x v="13"/>
    <x v="0"/>
    <n v="107"/>
    <x v="2"/>
    <s v="Sandy"/>
    <n v="20170411"/>
    <x v="4"/>
    <x v="0"/>
    <n v="1638"/>
    <x v="1"/>
  </r>
  <r>
    <s v="Mare Nostrum"/>
    <x v="852"/>
    <x v="13"/>
    <x v="13"/>
    <x v="0"/>
    <n v="107"/>
    <x v="2"/>
    <s v="Sandy"/>
    <n v="20160412"/>
    <x v="0"/>
    <x v="0"/>
    <n v="1101"/>
    <x v="1"/>
  </r>
  <r>
    <s v="Mare Nostrum"/>
    <x v="852"/>
    <x v="13"/>
    <x v="13"/>
    <x v="0"/>
    <n v="107"/>
    <x v="2"/>
    <s v="Sandy"/>
    <n v="20140408"/>
    <x v="5"/>
    <x v="0"/>
    <n v="855"/>
    <x v="2"/>
  </r>
  <r>
    <s v="Mare Nostrum"/>
    <x v="852"/>
    <x v="13"/>
    <x v="13"/>
    <x v="0"/>
    <n v="107"/>
    <x v="2"/>
    <s v="Sandy"/>
    <n v="20180928"/>
    <x v="2"/>
    <x v="1"/>
    <n v="3004"/>
    <x v="3"/>
  </r>
  <r>
    <s v="Swiss Litter Report"/>
    <x v="883"/>
    <x v="3"/>
    <x v="3"/>
    <x v="3"/>
    <n v="36"/>
    <x v="2"/>
    <s v="Pebbels"/>
    <n v="20180101"/>
    <x v="2"/>
    <x v="0"/>
    <n v="0"/>
    <x v="0"/>
  </r>
  <r>
    <s v="Swiss Litter Report"/>
    <x v="883"/>
    <x v="3"/>
    <x v="3"/>
    <x v="3"/>
    <n v="36"/>
    <x v="2"/>
    <s v="Pebbels"/>
    <n v="20170724"/>
    <x v="4"/>
    <x v="0"/>
    <n v="255"/>
    <x v="0"/>
  </r>
  <r>
    <s v="Swiss Litter Report"/>
    <x v="883"/>
    <x v="3"/>
    <x v="3"/>
    <x v="3"/>
    <n v="36"/>
    <x v="2"/>
    <s v="Pebbels"/>
    <n v="20170619"/>
    <x v="4"/>
    <x v="0"/>
    <n v="111"/>
    <x v="0"/>
  </r>
  <r>
    <s v="Swiss Litter Report"/>
    <x v="883"/>
    <x v="3"/>
    <x v="3"/>
    <x v="3"/>
    <n v="36"/>
    <x v="2"/>
    <s v="Pebbels"/>
    <n v="20170830"/>
    <x v="4"/>
    <x v="0"/>
    <n v="41"/>
    <x v="0"/>
  </r>
  <r>
    <s v="Plastic Change"/>
    <x v="884"/>
    <x v="2"/>
    <x v="2"/>
    <x v="5"/>
    <n v="112"/>
    <x v="2"/>
    <s v="Pebbels"/>
    <n v="20190123"/>
    <x v="3"/>
    <x v="0"/>
    <n v="80"/>
    <x v="0"/>
  </r>
  <r>
    <s v="Hold Danmark Rent"/>
    <x v="885"/>
    <x v="9"/>
    <x v="9"/>
    <x v="4"/>
    <n v="213"/>
    <x v="1"/>
    <s v="N/A"/>
    <n v="20131021"/>
    <x v="7"/>
    <x v="0"/>
    <n v="0"/>
    <x v="0"/>
  </r>
  <r>
    <s v="Marnoba"/>
    <x v="886"/>
    <x v="8"/>
    <x v="8"/>
    <x v="4"/>
    <n v="100"/>
    <x v="3"/>
    <s v="Sandy"/>
    <n v="20170302"/>
    <x v="4"/>
    <x v="0"/>
    <n v="786"/>
    <x v="2"/>
  </r>
  <r>
    <s v="Marnoba"/>
    <x v="886"/>
    <x v="8"/>
    <x v="8"/>
    <x v="4"/>
    <n v="100"/>
    <x v="3"/>
    <s v="Sandy"/>
    <n v="20181022"/>
    <x v="2"/>
    <x v="0"/>
    <n v="256"/>
    <x v="0"/>
  </r>
  <r>
    <s v="Surfrider Foundation Europe"/>
    <x v="887"/>
    <x v="5"/>
    <x v="5"/>
    <x v="4"/>
    <n v="750"/>
    <x v="1"/>
    <s v="N/A"/>
    <n v="20190615"/>
    <x v="3"/>
    <x v="0"/>
    <n v="3205"/>
    <x v="3"/>
  </r>
  <r>
    <s v="Marnoba"/>
    <x v="888"/>
    <x v="8"/>
    <x v="8"/>
    <x v="2"/>
    <n v="100"/>
    <x v="2"/>
    <s v="Sandy"/>
    <n v="20180617"/>
    <x v="2"/>
    <x v="0"/>
    <n v="356"/>
    <x v="0"/>
  </r>
  <r>
    <s v="Legambiente Onlus"/>
    <x v="889"/>
    <x v="1"/>
    <x v="1"/>
    <x v="2"/>
    <n v="100"/>
    <x v="1"/>
    <s v="N/A"/>
    <n v="20180413"/>
    <x v="2"/>
    <x v="1"/>
    <n v="492"/>
    <x v="0"/>
  </r>
  <r>
    <s v="Legambiente Onlus"/>
    <x v="890"/>
    <x v="1"/>
    <x v="1"/>
    <x v="2"/>
    <n v="100"/>
    <x v="1"/>
    <s v="N/A"/>
    <n v="20170427"/>
    <x v="4"/>
    <x v="1"/>
    <n v="5079"/>
    <x v="3"/>
  </r>
  <r>
    <s v="Monitoraggio Strategia Marina – Ministero dell’Ambiente"/>
    <x v="833"/>
    <x v="1"/>
    <x v="1"/>
    <x v="2"/>
    <n v="99"/>
    <x v="1"/>
    <s v="N/A"/>
    <n v="20171102"/>
    <x v="4"/>
    <x v="1"/>
    <n v="481"/>
    <x v="0"/>
  </r>
  <r>
    <s v="Surfrider Foundation Europe"/>
    <x v="891"/>
    <x v="2"/>
    <x v="2"/>
    <x v="1"/>
    <n v="350"/>
    <x v="1"/>
    <s v="N/A"/>
    <n v="20190525"/>
    <x v="3"/>
    <x v="0"/>
    <n v="6165"/>
    <x v="4"/>
  </r>
  <r>
    <s v="Mare Nostrum"/>
    <x v="892"/>
    <x v="13"/>
    <x v="13"/>
    <x v="0"/>
    <n v="105"/>
    <x v="2"/>
    <s v="Sandy"/>
    <n v="20180417"/>
    <x v="2"/>
    <x v="1"/>
    <n v="970"/>
    <x v="2"/>
  </r>
  <r>
    <s v="Mare Nostrum"/>
    <x v="892"/>
    <x v="13"/>
    <x v="13"/>
    <x v="0"/>
    <n v="105"/>
    <x v="2"/>
    <s v="Sandy"/>
    <n v="20161011"/>
    <x v="0"/>
    <x v="1"/>
    <n v="4940"/>
    <x v="3"/>
  </r>
  <r>
    <s v="Surfrider Foundation Europe"/>
    <x v="893"/>
    <x v="5"/>
    <x v="5"/>
    <x v="4"/>
    <n v="76"/>
    <x v="1"/>
    <s v="N/A"/>
    <n v="20150503"/>
    <x v="1"/>
    <x v="0"/>
    <n v="174"/>
    <x v="0"/>
  </r>
  <r>
    <s v="Perseus"/>
    <x v="894"/>
    <x v="5"/>
    <x v="5"/>
    <x v="2"/>
    <n v="240"/>
    <x v="3"/>
    <s v="Sandy"/>
    <n v="20150225"/>
    <x v="1"/>
    <x v="0"/>
    <n v="114"/>
    <x v="0"/>
  </r>
  <r>
    <s v="Surfrider Foundation Europe"/>
    <x v="895"/>
    <x v="8"/>
    <x v="8"/>
    <x v="4"/>
    <n v="81"/>
    <x v="1"/>
    <s v="N/A"/>
    <n v="20150321"/>
    <x v="1"/>
    <x v="0"/>
    <n v="3041"/>
    <x v="3"/>
  </r>
  <r>
    <s v="Monitoraggio Strategia Marina – Ministero dell’Ambiente"/>
    <x v="896"/>
    <x v="1"/>
    <x v="1"/>
    <x v="2"/>
    <n v="99"/>
    <x v="1"/>
    <s v="N/A"/>
    <n v="20170328"/>
    <x v="4"/>
    <x v="1"/>
    <n v="434"/>
    <x v="0"/>
  </r>
  <r>
    <s v="Monitoraggio Strategia Marina – Ministero dell’Ambiente"/>
    <x v="798"/>
    <x v="1"/>
    <x v="1"/>
    <x v="2"/>
    <n v="99"/>
    <x v="1"/>
    <s v="N/A"/>
    <n v="20180308"/>
    <x v="2"/>
    <x v="1"/>
    <n v="124"/>
    <x v="0"/>
  </r>
  <r>
    <s v="Monitoraggio Strategia Marina – Ministero dell’Ambiente"/>
    <x v="798"/>
    <x v="1"/>
    <x v="1"/>
    <x v="2"/>
    <n v="99"/>
    <x v="1"/>
    <s v="N/A"/>
    <n v="20170201"/>
    <x v="4"/>
    <x v="1"/>
    <n v="124"/>
    <x v="0"/>
  </r>
  <r>
    <s v="Swiss Litter Report"/>
    <x v="897"/>
    <x v="3"/>
    <x v="3"/>
    <x v="3"/>
    <n v="11"/>
    <x v="1"/>
    <s v="N/A"/>
    <n v="20170626"/>
    <x v="4"/>
    <x v="0"/>
    <n v="98"/>
    <x v="0"/>
  </r>
  <r>
    <s v="Swiss Litter Report"/>
    <x v="897"/>
    <x v="3"/>
    <x v="3"/>
    <x v="3"/>
    <n v="11"/>
    <x v="1"/>
    <s v="N/A"/>
    <n v="20180309"/>
    <x v="2"/>
    <x v="0"/>
    <n v="114"/>
    <x v="0"/>
  </r>
  <r>
    <s v="Surfrider Foundation Europe"/>
    <x v="863"/>
    <x v="8"/>
    <x v="8"/>
    <x v="2"/>
    <n v="750"/>
    <x v="1"/>
    <s v="N/A"/>
    <n v="20191117"/>
    <x v="3"/>
    <x v="0"/>
    <n v="787"/>
    <x v="2"/>
  </r>
  <r>
    <s v="Aarhus University, Denmark "/>
    <x v="898"/>
    <x v="9"/>
    <x v="9"/>
    <x v="5"/>
    <n v="190"/>
    <x v="0"/>
    <s v="Other (mixed)"/>
    <n v="20140813"/>
    <x v="5"/>
    <x v="1"/>
    <n v="106"/>
    <x v="0"/>
  </r>
  <r>
    <s v="gBqsPxAZ"/>
    <x v="195"/>
    <x v="11"/>
    <x v="11"/>
    <x v="4"/>
    <n v="180"/>
    <x v="2"/>
    <s v="Other (mixed)"/>
    <n v="20171012"/>
    <x v="4"/>
    <x v="0"/>
    <n v="27"/>
    <x v="0"/>
  </r>
  <r>
    <s v="gBqsPxAZ"/>
    <x v="899"/>
    <x v="22"/>
    <x v="21"/>
    <x v="2"/>
    <n v="110"/>
    <x v="2"/>
    <s v="Other (mixed)"/>
    <n v="20180515"/>
    <x v="2"/>
    <x v="0"/>
    <n v="1632"/>
    <x v="1"/>
  </r>
  <r>
    <s v="Institute for Water of the Republic of Slovenia"/>
    <x v="882"/>
    <x v="19"/>
    <x v="19"/>
    <x v="2"/>
    <n v="253"/>
    <x v="2"/>
    <s v="Pebbels"/>
    <n v="20130722"/>
    <x v="7"/>
    <x v="0"/>
    <n v="201"/>
    <x v="0"/>
  </r>
  <r>
    <s v="Swiss Litter Report"/>
    <x v="900"/>
    <x v="3"/>
    <x v="3"/>
    <x v="3"/>
    <n v="63"/>
    <x v="1"/>
    <s v="N/A"/>
    <n v="20180109"/>
    <x v="2"/>
    <x v="0"/>
    <n v="104"/>
    <x v="0"/>
  </r>
  <r>
    <s v="Swiss Litter Report"/>
    <x v="900"/>
    <x v="3"/>
    <x v="3"/>
    <x v="3"/>
    <n v="63"/>
    <x v="1"/>
    <s v="N/A"/>
    <n v="20170606"/>
    <x v="4"/>
    <x v="0"/>
    <n v="92"/>
    <x v="0"/>
  </r>
  <r>
    <s v="Swiss Litter Report"/>
    <x v="900"/>
    <x v="3"/>
    <x v="3"/>
    <x v="3"/>
    <n v="63"/>
    <x v="1"/>
    <s v="N/A"/>
    <n v="20180210"/>
    <x v="2"/>
    <x v="0"/>
    <n v="84"/>
    <x v="0"/>
  </r>
  <r>
    <s v="Swiss Litter Report"/>
    <x v="901"/>
    <x v="3"/>
    <x v="3"/>
    <x v="3"/>
    <n v="11"/>
    <x v="0"/>
    <s v="Other (mixed)"/>
    <n v="20180128"/>
    <x v="2"/>
    <x v="0"/>
    <n v="11"/>
    <x v="0"/>
  </r>
  <r>
    <s v="Swiss Litter Report"/>
    <x v="901"/>
    <x v="3"/>
    <x v="3"/>
    <x v="3"/>
    <n v="11"/>
    <x v="0"/>
    <s v="Other (mixed)"/>
    <n v="20170827"/>
    <x v="4"/>
    <x v="0"/>
    <n v="26"/>
    <x v="0"/>
  </r>
  <r>
    <s v="Swiss Litter Report"/>
    <x v="901"/>
    <x v="3"/>
    <x v="3"/>
    <x v="3"/>
    <n v="11"/>
    <x v="0"/>
    <s v="Other (mixed)"/>
    <n v="20170528"/>
    <x v="4"/>
    <x v="0"/>
    <n v="37"/>
    <x v="0"/>
  </r>
  <r>
    <s v="Swiss Litter Report"/>
    <x v="901"/>
    <x v="3"/>
    <x v="3"/>
    <x v="3"/>
    <n v="11"/>
    <x v="0"/>
    <s v="Other (mixed)"/>
    <n v="20171231"/>
    <x v="4"/>
    <x v="0"/>
    <n v="8"/>
    <x v="0"/>
  </r>
  <r>
    <s v="Surfrider Foundation Europe"/>
    <x v="902"/>
    <x v="2"/>
    <x v="2"/>
    <x v="1"/>
    <n v="1100"/>
    <x v="1"/>
    <s v="N/A"/>
    <n v="20190706"/>
    <x v="3"/>
    <x v="0"/>
    <n v="2704"/>
    <x v="3"/>
  </r>
  <r>
    <s v="Surfrider Foundation Europe"/>
    <x v="903"/>
    <x v="2"/>
    <x v="2"/>
    <x v="1"/>
    <n v="2000"/>
    <x v="1"/>
    <s v="N/A"/>
    <n v="20190519"/>
    <x v="3"/>
    <x v="0"/>
    <n v="1281"/>
    <x v="1"/>
  </r>
  <r>
    <s v="Legambiente Onlus"/>
    <x v="904"/>
    <x v="1"/>
    <x v="1"/>
    <x v="2"/>
    <n v="100"/>
    <x v="1"/>
    <s v="N/A"/>
    <n v="20150509"/>
    <x v="1"/>
    <x v="0"/>
    <n v="540"/>
    <x v="2"/>
  </r>
  <r>
    <s v="Surfrider Foundation Europe"/>
    <x v="905"/>
    <x v="2"/>
    <x v="2"/>
    <x v="4"/>
    <n v="350"/>
    <x v="1"/>
    <s v="N/A"/>
    <n v="20190409"/>
    <x v="3"/>
    <x v="0"/>
    <n v="267"/>
    <x v="0"/>
  </r>
  <r>
    <s v="Perseus"/>
    <x v="844"/>
    <x v="0"/>
    <x v="0"/>
    <x v="0"/>
    <n v="105"/>
    <x v="0"/>
    <s v="Sandy"/>
    <n v="20160317"/>
    <x v="0"/>
    <x v="0"/>
    <n v="121"/>
    <x v="0"/>
  </r>
  <r>
    <s v="Perseus"/>
    <x v="844"/>
    <x v="0"/>
    <x v="0"/>
    <x v="0"/>
    <n v="105"/>
    <x v="0"/>
    <s v="Sandy"/>
    <n v="20200226"/>
    <x v="6"/>
    <x v="0"/>
    <n v="113"/>
    <x v="0"/>
  </r>
  <r>
    <s v="Perseus"/>
    <x v="844"/>
    <x v="0"/>
    <x v="0"/>
    <x v="0"/>
    <n v="105"/>
    <x v="0"/>
    <s v="Sandy"/>
    <n v="20181022"/>
    <x v="2"/>
    <x v="0"/>
    <n v="157"/>
    <x v="0"/>
  </r>
  <r>
    <s v="Perseus"/>
    <x v="844"/>
    <x v="0"/>
    <x v="0"/>
    <x v="0"/>
    <n v="105"/>
    <x v="0"/>
    <s v="Sandy"/>
    <n v="20140717"/>
    <x v="5"/>
    <x v="0"/>
    <n v="420"/>
    <x v="0"/>
  </r>
  <r>
    <s v="Perseus"/>
    <x v="844"/>
    <x v="0"/>
    <x v="0"/>
    <x v="0"/>
    <n v="105"/>
    <x v="0"/>
    <s v="Sandy"/>
    <n v="20190402"/>
    <x v="3"/>
    <x v="0"/>
    <n v="99"/>
    <x v="0"/>
  </r>
  <r>
    <s v="Surfrider Foundation Europe"/>
    <x v="906"/>
    <x v="6"/>
    <x v="6"/>
    <x v="3"/>
    <n v="174"/>
    <x v="1"/>
    <s v="N/A"/>
    <n v="20150313"/>
    <x v="1"/>
    <x v="0"/>
    <n v="504"/>
    <x v="2"/>
  </r>
  <r>
    <s v="Legambiente Onlus"/>
    <x v="907"/>
    <x v="1"/>
    <x v="1"/>
    <x v="2"/>
    <n v="100"/>
    <x v="1"/>
    <s v="N/A"/>
    <n v="20180415"/>
    <x v="2"/>
    <x v="1"/>
    <n v="275"/>
    <x v="0"/>
  </r>
  <r>
    <s v="Surfrider Foundation Europe"/>
    <x v="908"/>
    <x v="2"/>
    <x v="2"/>
    <x v="2"/>
    <n v="350"/>
    <x v="1"/>
    <s v="N/A"/>
    <n v="20190618"/>
    <x v="3"/>
    <x v="0"/>
    <n v="864"/>
    <x v="2"/>
  </r>
  <r>
    <s v="Surfrider Foundation Europe"/>
    <x v="909"/>
    <x v="5"/>
    <x v="5"/>
    <x v="4"/>
    <n v="750"/>
    <x v="1"/>
    <s v="N/A"/>
    <n v="20190908"/>
    <x v="3"/>
    <x v="0"/>
    <n v="1178"/>
    <x v="1"/>
  </r>
  <r>
    <s v="Swiss Litter Report"/>
    <x v="849"/>
    <x v="3"/>
    <x v="3"/>
    <x v="3"/>
    <n v="50"/>
    <x v="0"/>
    <s v="Pebbels"/>
    <n v="20171030"/>
    <x v="4"/>
    <x v="0"/>
    <n v="0"/>
    <x v="0"/>
  </r>
  <r>
    <s v="Swiss Litter Report"/>
    <x v="849"/>
    <x v="3"/>
    <x v="3"/>
    <x v="3"/>
    <n v="50"/>
    <x v="0"/>
    <s v="Pebbels"/>
    <n v="20170930"/>
    <x v="4"/>
    <x v="0"/>
    <n v="3"/>
    <x v="0"/>
  </r>
  <r>
    <s v="Swiss Litter Report"/>
    <x v="849"/>
    <x v="3"/>
    <x v="3"/>
    <x v="3"/>
    <n v="50"/>
    <x v="0"/>
    <s v="Pebbels"/>
    <n v="20170508"/>
    <x v="4"/>
    <x v="0"/>
    <n v="4"/>
    <x v="0"/>
  </r>
  <r>
    <s v="WWF Denmark"/>
    <x v="910"/>
    <x v="9"/>
    <x v="9"/>
    <x v="5"/>
    <n v="794"/>
    <x v="0"/>
    <s v="Sandy"/>
    <n v="20190509"/>
    <x v="3"/>
    <x v="0"/>
    <n v="0"/>
    <x v="0"/>
  </r>
  <r>
    <s v="Swiss Litter Report"/>
    <x v="883"/>
    <x v="3"/>
    <x v="3"/>
    <x v="3"/>
    <n v="36"/>
    <x v="2"/>
    <s v="Pebbels"/>
    <n v="20171019"/>
    <x v="4"/>
    <x v="0"/>
    <n v="29"/>
    <x v="0"/>
  </r>
  <r>
    <s v="Swiss Litter Report"/>
    <x v="883"/>
    <x v="3"/>
    <x v="3"/>
    <x v="3"/>
    <n v="36"/>
    <x v="2"/>
    <s v="Pebbels"/>
    <n v="20180201"/>
    <x v="2"/>
    <x v="0"/>
    <n v="0"/>
    <x v="0"/>
  </r>
  <r>
    <s v="Swiss Litter Report"/>
    <x v="883"/>
    <x v="3"/>
    <x v="3"/>
    <x v="3"/>
    <n v="36"/>
    <x v="2"/>
    <s v="Pebbels"/>
    <n v="20170528"/>
    <x v="4"/>
    <x v="0"/>
    <n v="38"/>
    <x v="0"/>
  </r>
  <r>
    <s v="Swiss Litter Report"/>
    <x v="883"/>
    <x v="3"/>
    <x v="3"/>
    <x v="3"/>
    <n v="36"/>
    <x v="2"/>
    <s v="Pebbels"/>
    <n v="20170925"/>
    <x v="4"/>
    <x v="0"/>
    <n v="9"/>
    <x v="0"/>
  </r>
  <r>
    <s v="Marnoba"/>
    <x v="911"/>
    <x v="8"/>
    <x v="8"/>
    <x v="4"/>
    <n v="100"/>
    <x v="3"/>
    <s v="Sandy"/>
    <n v="20180410"/>
    <x v="2"/>
    <x v="0"/>
    <n v="68"/>
    <x v="0"/>
  </r>
  <r>
    <s v="gBqsPxAZ"/>
    <x v="912"/>
    <x v="2"/>
    <x v="2"/>
    <x v="1"/>
    <n v="55"/>
    <x v="2"/>
    <s v="Sandy"/>
    <n v="20191021"/>
    <x v="3"/>
    <x v="0"/>
    <n v="826"/>
    <x v="2"/>
  </r>
  <r>
    <s v="Surfrider Foundation Europe"/>
    <x v="913"/>
    <x v="6"/>
    <x v="6"/>
    <x v="3"/>
    <n v="76"/>
    <x v="1"/>
    <s v="N/A"/>
    <n v="20150614"/>
    <x v="1"/>
    <x v="0"/>
    <n v="571"/>
    <x v="2"/>
  </r>
  <r>
    <s v="Surfrider Foundation Europe"/>
    <x v="914"/>
    <x v="2"/>
    <x v="2"/>
    <x v="1"/>
    <n v="750"/>
    <x v="1"/>
    <s v="N/A"/>
    <n v="20190323"/>
    <x v="3"/>
    <x v="0"/>
    <n v="93"/>
    <x v="0"/>
  </r>
  <r>
    <s v="Swiss Litter Report"/>
    <x v="915"/>
    <x v="3"/>
    <x v="3"/>
    <x v="3"/>
    <n v="12"/>
    <x v="1"/>
    <s v="N/A"/>
    <n v="20180222"/>
    <x v="2"/>
    <x v="0"/>
    <n v="8"/>
    <x v="0"/>
  </r>
  <r>
    <s v="Monitoraggio Strategia Marina – Ministero dell’Ambiente"/>
    <x v="896"/>
    <x v="1"/>
    <x v="1"/>
    <x v="2"/>
    <n v="99"/>
    <x v="1"/>
    <s v="N/A"/>
    <n v="20180418"/>
    <x v="2"/>
    <x v="1"/>
    <n v="434"/>
    <x v="0"/>
  </r>
  <r>
    <s v="Monitoraggio Strategia Marina – Ministero dell’Ambiente"/>
    <x v="896"/>
    <x v="1"/>
    <x v="1"/>
    <x v="2"/>
    <n v="99"/>
    <x v="1"/>
    <s v="N/A"/>
    <n v="20181129"/>
    <x v="2"/>
    <x v="1"/>
    <n v="434"/>
    <x v="0"/>
  </r>
  <r>
    <s v="Monitoraggio Strategia Marina – Ministero dell’Ambiente"/>
    <x v="896"/>
    <x v="1"/>
    <x v="1"/>
    <x v="2"/>
    <n v="99"/>
    <x v="1"/>
    <s v="N/A"/>
    <n v="20171117"/>
    <x v="4"/>
    <x v="1"/>
    <n v="434"/>
    <x v="0"/>
  </r>
  <r>
    <s v="Surfrider Foundation Europe"/>
    <x v="916"/>
    <x v="5"/>
    <x v="5"/>
    <x v="4"/>
    <n v="74"/>
    <x v="1"/>
    <s v="N/A"/>
    <n v="20150405"/>
    <x v="1"/>
    <x v="0"/>
    <n v="2758"/>
    <x v="3"/>
  </r>
  <r>
    <s v="Swiss Litter Report"/>
    <x v="897"/>
    <x v="3"/>
    <x v="3"/>
    <x v="3"/>
    <n v="11"/>
    <x v="1"/>
    <s v="N/A"/>
    <n v="20170522"/>
    <x v="4"/>
    <x v="0"/>
    <n v="65"/>
    <x v="0"/>
  </r>
  <r>
    <s v="Swiss Litter Report"/>
    <x v="897"/>
    <x v="3"/>
    <x v="3"/>
    <x v="3"/>
    <n v="11"/>
    <x v="1"/>
    <s v="N/A"/>
    <n v="20170818"/>
    <x v="4"/>
    <x v="0"/>
    <n v="72"/>
    <x v="0"/>
  </r>
  <r>
    <s v="Swiss Litter Report"/>
    <x v="897"/>
    <x v="3"/>
    <x v="3"/>
    <x v="3"/>
    <n v="11"/>
    <x v="1"/>
    <s v="N/A"/>
    <n v="20170929"/>
    <x v="4"/>
    <x v="0"/>
    <n v="85"/>
    <x v="0"/>
  </r>
  <r>
    <s v="Swiss Litter Report"/>
    <x v="897"/>
    <x v="3"/>
    <x v="3"/>
    <x v="3"/>
    <n v="11"/>
    <x v="1"/>
    <s v="N/A"/>
    <n v="20171123"/>
    <x v="4"/>
    <x v="0"/>
    <n v="88"/>
    <x v="0"/>
  </r>
  <r>
    <s v="Swiss Litter Report"/>
    <x v="901"/>
    <x v="3"/>
    <x v="3"/>
    <x v="3"/>
    <n v="11"/>
    <x v="0"/>
    <s v="Other (mixed)"/>
    <n v="20170427"/>
    <x v="4"/>
    <x v="0"/>
    <n v="20"/>
    <x v="0"/>
  </r>
  <r>
    <s v="Swiss Litter Report"/>
    <x v="901"/>
    <x v="3"/>
    <x v="3"/>
    <x v="3"/>
    <n v="11"/>
    <x v="0"/>
    <s v="Other (mixed)"/>
    <n v="20171029"/>
    <x v="4"/>
    <x v="0"/>
    <n v="6"/>
    <x v="0"/>
  </r>
  <r>
    <s v="Swiss Litter Report"/>
    <x v="901"/>
    <x v="3"/>
    <x v="3"/>
    <x v="3"/>
    <n v="11"/>
    <x v="0"/>
    <s v="Other (mixed)"/>
    <n v="20170730"/>
    <x v="4"/>
    <x v="0"/>
    <n v="42"/>
    <x v="0"/>
  </r>
  <r>
    <s v="Swiss Litter Report"/>
    <x v="901"/>
    <x v="3"/>
    <x v="3"/>
    <x v="3"/>
    <n v="11"/>
    <x v="0"/>
    <s v="Other (mixed)"/>
    <n v="20180225"/>
    <x v="2"/>
    <x v="0"/>
    <n v="7"/>
    <x v="0"/>
  </r>
  <r>
    <s v="Swiss Litter Report"/>
    <x v="900"/>
    <x v="3"/>
    <x v="3"/>
    <x v="3"/>
    <n v="63"/>
    <x v="1"/>
    <s v="N/A"/>
    <n v="20170404"/>
    <x v="4"/>
    <x v="0"/>
    <n v="180"/>
    <x v="0"/>
  </r>
  <r>
    <s v="Swiss Litter Report"/>
    <x v="900"/>
    <x v="3"/>
    <x v="3"/>
    <x v="3"/>
    <n v="63"/>
    <x v="1"/>
    <s v="N/A"/>
    <n v="20180308"/>
    <x v="2"/>
    <x v="0"/>
    <n v="91"/>
    <x v="0"/>
  </r>
  <r>
    <s v="Swiss Litter Report"/>
    <x v="900"/>
    <x v="3"/>
    <x v="3"/>
    <x v="3"/>
    <n v="63"/>
    <x v="1"/>
    <s v="N/A"/>
    <n v="20171106"/>
    <x v="4"/>
    <x v="0"/>
    <n v="93"/>
    <x v="0"/>
  </r>
  <r>
    <s v="Swiss Litter Report"/>
    <x v="900"/>
    <x v="3"/>
    <x v="3"/>
    <x v="3"/>
    <n v="63"/>
    <x v="1"/>
    <s v="N/A"/>
    <n v="20170809"/>
    <x v="4"/>
    <x v="0"/>
    <n v="73"/>
    <x v="0"/>
  </r>
  <r>
    <s v="Surfrider Foundation Europe"/>
    <x v="917"/>
    <x v="5"/>
    <x v="5"/>
    <x v="4"/>
    <n v="2000"/>
    <x v="1"/>
    <s v="N/A"/>
    <n v="20190602"/>
    <x v="3"/>
    <x v="0"/>
    <n v="571"/>
    <x v="2"/>
  </r>
  <r>
    <s v="Legambiente Onlus"/>
    <x v="918"/>
    <x v="1"/>
    <x v="1"/>
    <x v="2"/>
    <n v="100"/>
    <x v="1"/>
    <s v="N/A"/>
    <n v="20160512"/>
    <x v="0"/>
    <x v="0"/>
    <n v="134"/>
    <x v="0"/>
  </r>
  <r>
    <s v="Surfrider Foundation Europe"/>
    <x v="919"/>
    <x v="2"/>
    <x v="2"/>
    <x v="2"/>
    <n v="350"/>
    <x v="1"/>
    <s v="N/A"/>
    <n v="20190330"/>
    <x v="3"/>
    <x v="0"/>
    <n v="629"/>
    <x v="2"/>
  </r>
  <r>
    <s v="Marnoba"/>
    <x v="920"/>
    <x v="8"/>
    <x v="8"/>
    <x v="4"/>
    <n v="100"/>
    <x v="2"/>
    <s v="Sandy"/>
    <n v="20180501"/>
    <x v="2"/>
    <x v="0"/>
    <n v="23"/>
    <x v="0"/>
  </r>
  <r>
    <s v="Mare Nostrum"/>
    <x v="892"/>
    <x v="13"/>
    <x v="13"/>
    <x v="0"/>
    <n v="105"/>
    <x v="2"/>
    <s v="Sandy"/>
    <n v="20170411"/>
    <x v="4"/>
    <x v="0"/>
    <n v="500"/>
    <x v="2"/>
  </r>
  <r>
    <s v="Mare Nostrum"/>
    <x v="892"/>
    <x v="13"/>
    <x v="13"/>
    <x v="0"/>
    <n v="105"/>
    <x v="2"/>
    <s v="Sandy"/>
    <n v="20180927"/>
    <x v="2"/>
    <x v="1"/>
    <n v="2849"/>
    <x v="3"/>
  </r>
  <r>
    <s v="Mare Nostrum"/>
    <x v="892"/>
    <x v="13"/>
    <x v="13"/>
    <x v="0"/>
    <n v="105"/>
    <x v="2"/>
    <s v="Sandy"/>
    <n v="20150413"/>
    <x v="1"/>
    <x v="1"/>
    <n v="226"/>
    <x v="0"/>
  </r>
  <r>
    <s v="Mare Nostrum"/>
    <x v="892"/>
    <x v="13"/>
    <x v="13"/>
    <x v="0"/>
    <n v="105"/>
    <x v="2"/>
    <s v="Sandy"/>
    <n v="20201106"/>
    <x v="6"/>
    <x v="1"/>
    <n v="2207"/>
    <x v="3"/>
  </r>
  <r>
    <s v="NIMRD Grigore Antipa"/>
    <x v="921"/>
    <x v="13"/>
    <x v="13"/>
    <x v="0"/>
    <n v="6257"/>
    <x v="2"/>
    <s v="Sandy"/>
    <n v="20180822"/>
    <x v="2"/>
    <x v="0"/>
    <n v="427"/>
    <x v="0"/>
  </r>
  <r>
    <s v="NIMRD Grigore Antipa"/>
    <x v="921"/>
    <x v="13"/>
    <x v="13"/>
    <x v="0"/>
    <n v="6257"/>
    <x v="2"/>
    <s v="Sandy"/>
    <n v="20180613"/>
    <x v="2"/>
    <x v="0"/>
    <n v="128"/>
    <x v="0"/>
  </r>
  <r>
    <s v="HELMEPA - Hellenic Marine Environment Protection Association"/>
    <x v="922"/>
    <x v="4"/>
    <x v="4"/>
    <x v="2"/>
    <n v="339"/>
    <x v="0"/>
    <s v="Other (mixed)"/>
    <n v="20160924"/>
    <x v="0"/>
    <x v="0"/>
    <n v="308"/>
    <x v="0"/>
  </r>
  <r>
    <s v="Monitoraggio Strategia Marina – Ministero dell’Ambiente"/>
    <x v="923"/>
    <x v="1"/>
    <x v="1"/>
    <x v="2"/>
    <n v="99"/>
    <x v="1"/>
    <s v="N/A"/>
    <n v="20171009"/>
    <x v="4"/>
    <x v="1"/>
    <n v="393"/>
    <x v="0"/>
  </r>
  <r>
    <s v="Coder Dojo Dunmore East"/>
    <x v="924"/>
    <x v="10"/>
    <x v="10"/>
    <x v="4"/>
    <n v="120"/>
    <x v="2"/>
    <s v="Sandy"/>
    <n v="20190309"/>
    <x v="3"/>
    <x v="0"/>
    <n v="17"/>
    <x v="0"/>
  </r>
  <r>
    <s v="Surfrider Foundation Europe"/>
    <x v="925"/>
    <x v="5"/>
    <x v="5"/>
    <x v="4"/>
    <n v="750"/>
    <x v="1"/>
    <s v="N/A"/>
    <n v="20190519"/>
    <x v="3"/>
    <x v="0"/>
    <n v="4768"/>
    <x v="3"/>
  </r>
  <r>
    <s v="Surfers Against Sewage"/>
    <x v="926"/>
    <x v="11"/>
    <x v="11"/>
    <x v="4"/>
    <n v="242"/>
    <x v="1"/>
    <s v="N/A"/>
    <n v="20150418"/>
    <x v="1"/>
    <x v="0"/>
    <n v="221"/>
    <x v="0"/>
  </r>
  <r>
    <s v="Legambiente Onlus"/>
    <x v="927"/>
    <x v="1"/>
    <x v="1"/>
    <x v="2"/>
    <n v="100"/>
    <x v="1"/>
    <s v="N/A"/>
    <n v="20140522"/>
    <x v="5"/>
    <x v="0"/>
    <n v="32"/>
    <x v="0"/>
  </r>
  <r>
    <s v="HELMEPA - Hellenic Marine Environment Protection Association"/>
    <x v="928"/>
    <x v="4"/>
    <x v="4"/>
    <x v="2"/>
    <n v="138"/>
    <x v="0"/>
    <s v="Sandy"/>
    <n v="20181014"/>
    <x v="2"/>
    <x v="0"/>
    <n v="5419"/>
    <x v="3"/>
  </r>
  <r>
    <s v="Perseus"/>
    <x v="929"/>
    <x v="4"/>
    <x v="4"/>
    <x v="2"/>
    <n v="112"/>
    <x v="2"/>
    <s v="Sandy"/>
    <n v="20130711"/>
    <x v="7"/>
    <x v="0"/>
    <n v="19"/>
    <x v="0"/>
  </r>
  <r>
    <s v="Perseus"/>
    <x v="929"/>
    <x v="4"/>
    <x v="4"/>
    <x v="2"/>
    <n v="112"/>
    <x v="2"/>
    <s v="Sandy"/>
    <n v="20160126"/>
    <x v="0"/>
    <x v="0"/>
    <n v="35"/>
    <x v="0"/>
  </r>
  <r>
    <s v="Perseus"/>
    <x v="929"/>
    <x v="4"/>
    <x v="4"/>
    <x v="2"/>
    <n v="112"/>
    <x v="2"/>
    <s v="Sandy"/>
    <n v="20160126"/>
    <x v="0"/>
    <x v="0"/>
    <n v="39"/>
    <x v="0"/>
  </r>
  <r>
    <s v="Surfrider Foundation Europe"/>
    <x v="930"/>
    <x v="5"/>
    <x v="5"/>
    <x v="2"/>
    <n v="81"/>
    <x v="1"/>
    <s v="N/A"/>
    <n v="20150212"/>
    <x v="1"/>
    <x v="0"/>
    <n v="344"/>
    <x v="0"/>
  </r>
  <r>
    <s v="DeFishGear - Slovenia"/>
    <x v="859"/>
    <x v="19"/>
    <x v="19"/>
    <x v="2"/>
    <n v="98"/>
    <x v="2"/>
    <s v="Pebbels"/>
    <n v="20170529"/>
    <x v="4"/>
    <x v="1"/>
    <n v="90"/>
    <x v="0"/>
  </r>
  <r>
    <s v="DeFishGear - Slovenia"/>
    <x v="859"/>
    <x v="19"/>
    <x v="19"/>
    <x v="2"/>
    <n v="98"/>
    <x v="2"/>
    <s v="Pebbels"/>
    <n v="20180716"/>
    <x v="2"/>
    <x v="1"/>
    <n v="92"/>
    <x v="0"/>
  </r>
  <r>
    <s v="DeFishGear - Slovenia"/>
    <x v="859"/>
    <x v="19"/>
    <x v="19"/>
    <x v="2"/>
    <n v="98"/>
    <x v="2"/>
    <s v="Pebbels"/>
    <n v="20170728"/>
    <x v="4"/>
    <x v="1"/>
    <n v="175"/>
    <x v="0"/>
  </r>
  <r>
    <s v="DeFishGear - Slovenia"/>
    <x v="859"/>
    <x v="19"/>
    <x v="19"/>
    <x v="2"/>
    <n v="98"/>
    <x v="2"/>
    <s v="Pebbels"/>
    <n v="20180910"/>
    <x v="2"/>
    <x v="1"/>
    <n v="100"/>
    <x v="0"/>
  </r>
  <r>
    <s v="DeFishGear - Slovenia"/>
    <x v="931"/>
    <x v="1"/>
    <x v="1"/>
    <x v="2"/>
    <n v="454"/>
    <x v="2"/>
    <s v="Pebbels"/>
    <n v="20140920"/>
    <x v="5"/>
    <x v="0"/>
    <n v="91"/>
    <x v="0"/>
  </r>
  <r>
    <s v="Swiss Litter Report"/>
    <x v="883"/>
    <x v="3"/>
    <x v="3"/>
    <x v="3"/>
    <n v="36"/>
    <x v="2"/>
    <s v="Pebbels"/>
    <n v="20171201"/>
    <x v="4"/>
    <x v="0"/>
    <n v="0"/>
    <x v="0"/>
  </r>
  <r>
    <s v="Swiss Litter Report"/>
    <x v="883"/>
    <x v="3"/>
    <x v="3"/>
    <x v="3"/>
    <n v="36"/>
    <x v="2"/>
    <s v="Pebbels"/>
    <n v="20170421"/>
    <x v="4"/>
    <x v="0"/>
    <n v="65"/>
    <x v="0"/>
  </r>
  <r>
    <s v="Swiss Litter Report"/>
    <x v="883"/>
    <x v="3"/>
    <x v="3"/>
    <x v="3"/>
    <n v="36"/>
    <x v="2"/>
    <s v="Pebbels"/>
    <n v="20180331"/>
    <x v="2"/>
    <x v="0"/>
    <n v="58"/>
    <x v="0"/>
  </r>
  <r>
    <s v="Swiss Litter Report"/>
    <x v="883"/>
    <x v="3"/>
    <x v="3"/>
    <x v="3"/>
    <n v="36"/>
    <x v="2"/>
    <s v="Pebbels"/>
    <n v="20171101"/>
    <x v="4"/>
    <x v="0"/>
    <n v="0"/>
    <x v="0"/>
  </r>
  <r>
    <s v="Surfrider Foundation Europe"/>
    <x v="932"/>
    <x v="2"/>
    <x v="2"/>
    <x v="4"/>
    <n v="4000"/>
    <x v="1"/>
    <s v="N/A"/>
    <n v="20190922"/>
    <x v="3"/>
    <x v="0"/>
    <n v="1318"/>
    <x v="1"/>
  </r>
  <r>
    <s v="Marnoba"/>
    <x v="933"/>
    <x v="8"/>
    <x v="8"/>
    <x v="4"/>
    <n v="100"/>
    <x v="2"/>
    <s v="Sandy"/>
    <n v="20171215"/>
    <x v="4"/>
    <x v="0"/>
    <n v="458"/>
    <x v="0"/>
  </r>
  <r>
    <s v="Plastic Change"/>
    <x v="934"/>
    <x v="9"/>
    <x v="9"/>
    <x v="4"/>
    <n v="82"/>
    <x v="2"/>
    <s v="Sandy"/>
    <n v="20171114"/>
    <x v="4"/>
    <x v="0"/>
    <n v="1074"/>
    <x v="1"/>
  </r>
  <r>
    <s v="Surfrider Foundation Europe"/>
    <x v="935"/>
    <x v="2"/>
    <x v="2"/>
    <x v="1"/>
    <n v="2500"/>
    <x v="1"/>
    <s v="N/A"/>
    <n v="20190519"/>
    <x v="3"/>
    <x v="0"/>
    <n v="135"/>
    <x v="0"/>
  </r>
  <r>
    <s v="Surfrider Foundation Europe"/>
    <x v="936"/>
    <x v="5"/>
    <x v="5"/>
    <x v="4"/>
    <n v="750"/>
    <x v="1"/>
    <s v="N/A"/>
    <n v="20190913"/>
    <x v="3"/>
    <x v="0"/>
    <n v="255"/>
    <x v="0"/>
  </r>
  <r>
    <s v="Legambiente Onlus"/>
    <x v="937"/>
    <x v="1"/>
    <x v="1"/>
    <x v="2"/>
    <n v="100"/>
    <x v="1"/>
    <s v="N/A"/>
    <n v="20140522"/>
    <x v="5"/>
    <x v="0"/>
    <n v="89"/>
    <x v="0"/>
  </r>
  <r>
    <s v="Swiss Litter Report"/>
    <x v="938"/>
    <x v="3"/>
    <x v="3"/>
    <x v="3"/>
    <n v="68"/>
    <x v="1"/>
    <s v="N/A"/>
    <n v="20170403"/>
    <x v="4"/>
    <x v="0"/>
    <n v="26"/>
    <x v="0"/>
  </r>
  <r>
    <s v="Swiss Litter Report"/>
    <x v="938"/>
    <x v="3"/>
    <x v="3"/>
    <x v="3"/>
    <n v="68"/>
    <x v="1"/>
    <s v="N/A"/>
    <n v="20171227"/>
    <x v="4"/>
    <x v="0"/>
    <n v="41"/>
    <x v="0"/>
  </r>
  <r>
    <s v="Swiss Litter Report"/>
    <x v="900"/>
    <x v="3"/>
    <x v="3"/>
    <x v="3"/>
    <n v="63"/>
    <x v="1"/>
    <s v="N/A"/>
    <n v="20171005"/>
    <x v="4"/>
    <x v="0"/>
    <n v="122"/>
    <x v="0"/>
  </r>
  <r>
    <s v="Swiss Litter Report"/>
    <x v="900"/>
    <x v="3"/>
    <x v="3"/>
    <x v="3"/>
    <n v="63"/>
    <x v="1"/>
    <s v="N/A"/>
    <n v="20170705"/>
    <x v="4"/>
    <x v="0"/>
    <n v="88"/>
    <x v="0"/>
  </r>
  <r>
    <s v="Swiss Litter Report"/>
    <x v="900"/>
    <x v="3"/>
    <x v="3"/>
    <x v="3"/>
    <n v="63"/>
    <x v="1"/>
    <s v="N/A"/>
    <n v="20170503"/>
    <x v="4"/>
    <x v="0"/>
    <n v="247"/>
    <x v="0"/>
  </r>
  <r>
    <s v="Swiss Litter Report"/>
    <x v="900"/>
    <x v="3"/>
    <x v="3"/>
    <x v="3"/>
    <n v="63"/>
    <x v="1"/>
    <s v="N/A"/>
    <n v="20170815"/>
    <x v="4"/>
    <x v="0"/>
    <n v="73"/>
    <x v="0"/>
  </r>
  <r>
    <s v="Swiss Litter Report"/>
    <x v="901"/>
    <x v="3"/>
    <x v="3"/>
    <x v="3"/>
    <n v="11"/>
    <x v="0"/>
    <s v="Other (mixed)"/>
    <n v="20170925"/>
    <x v="4"/>
    <x v="0"/>
    <n v="10"/>
    <x v="0"/>
  </r>
  <r>
    <s v="Swiss Litter Report"/>
    <x v="901"/>
    <x v="3"/>
    <x v="3"/>
    <x v="3"/>
    <n v="11"/>
    <x v="0"/>
    <s v="Other (mixed)"/>
    <n v="20170624"/>
    <x v="4"/>
    <x v="0"/>
    <n v="45"/>
    <x v="0"/>
  </r>
  <r>
    <s v="Swiss Litter Report"/>
    <x v="901"/>
    <x v="3"/>
    <x v="3"/>
    <x v="3"/>
    <n v="11"/>
    <x v="0"/>
    <s v="Other (mixed)"/>
    <n v="20171126"/>
    <x v="4"/>
    <x v="0"/>
    <n v="3"/>
    <x v="0"/>
  </r>
  <r>
    <s v="Swiss Litter Report"/>
    <x v="901"/>
    <x v="3"/>
    <x v="3"/>
    <x v="3"/>
    <n v="11"/>
    <x v="0"/>
    <s v="Other (mixed)"/>
    <n v="20180325"/>
    <x v="2"/>
    <x v="0"/>
    <n v="6"/>
    <x v="0"/>
  </r>
  <r>
    <s v="Mare Nostrum"/>
    <x v="939"/>
    <x v="13"/>
    <x v="13"/>
    <x v="0"/>
    <n v="105"/>
    <x v="2"/>
    <s v="Sandy"/>
    <n v="20140408"/>
    <x v="5"/>
    <x v="0"/>
    <n v="1259"/>
    <x v="1"/>
  </r>
  <r>
    <s v="Mare Nostrum"/>
    <x v="939"/>
    <x v="13"/>
    <x v="13"/>
    <x v="0"/>
    <n v="105"/>
    <x v="2"/>
    <s v="Sandy"/>
    <n v="20200519"/>
    <x v="6"/>
    <x v="1"/>
    <n v="927"/>
    <x v="2"/>
  </r>
  <r>
    <s v="Mare Nostrum"/>
    <x v="939"/>
    <x v="13"/>
    <x v="13"/>
    <x v="0"/>
    <n v="105"/>
    <x v="2"/>
    <s v="Sandy"/>
    <n v="20180928"/>
    <x v="2"/>
    <x v="1"/>
    <n v="5951"/>
    <x v="3"/>
  </r>
  <r>
    <s v="Mare Nostrum"/>
    <x v="939"/>
    <x v="13"/>
    <x v="13"/>
    <x v="0"/>
    <n v="105"/>
    <x v="2"/>
    <s v="Sandy"/>
    <n v="20170411"/>
    <x v="4"/>
    <x v="0"/>
    <n v="1974"/>
    <x v="1"/>
  </r>
  <r>
    <s v="Marnoba"/>
    <x v="940"/>
    <x v="8"/>
    <x v="8"/>
    <x v="2"/>
    <n v="100"/>
    <x v="0"/>
    <s v="Sandy"/>
    <n v="20160728"/>
    <x v="0"/>
    <x v="0"/>
    <n v="0"/>
    <x v="0"/>
  </r>
  <r>
    <s v="Marnoba"/>
    <x v="940"/>
    <x v="8"/>
    <x v="8"/>
    <x v="2"/>
    <n v="100"/>
    <x v="0"/>
    <s v="Sandy"/>
    <n v="20150730"/>
    <x v="1"/>
    <x v="0"/>
    <n v="35"/>
    <x v="0"/>
  </r>
  <r>
    <s v="Marnoba"/>
    <x v="940"/>
    <x v="8"/>
    <x v="8"/>
    <x v="2"/>
    <n v="100"/>
    <x v="0"/>
    <s v="Sandy"/>
    <n v="20150731"/>
    <x v="1"/>
    <x v="0"/>
    <n v="29"/>
    <x v="0"/>
  </r>
  <r>
    <s v="Surfrider Foundation Europe"/>
    <x v="941"/>
    <x v="5"/>
    <x v="5"/>
    <x v="4"/>
    <n v="4000"/>
    <x v="1"/>
    <s v="N/A"/>
    <n v="20190604"/>
    <x v="3"/>
    <x v="0"/>
    <n v="372"/>
    <x v="0"/>
  </r>
  <r>
    <s v="Surfrider Foundation Europe"/>
    <x v="942"/>
    <x v="8"/>
    <x v="8"/>
    <x v="2"/>
    <n v="150"/>
    <x v="1"/>
    <s v="N/A"/>
    <n v="20190803"/>
    <x v="3"/>
    <x v="0"/>
    <n v="1297"/>
    <x v="1"/>
  </r>
  <r>
    <s v="Monitoraggio Strategia Marina – Ministero dell’Ambiente"/>
    <x v="923"/>
    <x v="1"/>
    <x v="1"/>
    <x v="2"/>
    <n v="99"/>
    <x v="1"/>
    <s v="N/A"/>
    <n v="20180326"/>
    <x v="2"/>
    <x v="1"/>
    <n v="393"/>
    <x v="0"/>
  </r>
  <r>
    <s v="Monitoraggio Strategia Marina – Ministero dell’Ambiente"/>
    <x v="923"/>
    <x v="1"/>
    <x v="1"/>
    <x v="2"/>
    <n v="99"/>
    <x v="1"/>
    <s v="N/A"/>
    <n v="20170215"/>
    <x v="4"/>
    <x v="1"/>
    <n v="393"/>
    <x v="0"/>
  </r>
  <r>
    <s v="Monitoraggio Strategia Marina – Ministero dell’Ambiente"/>
    <x v="923"/>
    <x v="1"/>
    <x v="1"/>
    <x v="2"/>
    <n v="99"/>
    <x v="1"/>
    <s v="N/A"/>
    <n v="20181017"/>
    <x v="2"/>
    <x v="1"/>
    <n v="393"/>
    <x v="0"/>
  </r>
  <r>
    <s v="Institute for Water of the Republic of Slovenia"/>
    <x v="943"/>
    <x v="19"/>
    <x v="19"/>
    <x v="2"/>
    <n v="607810"/>
    <x v="0"/>
    <s v="Pebbels"/>
    <n v="20130920"/>
    <x v="7"/>
    <x v="0"/>
    <n v="52"/>
    <x v="0"/>
  </r>
  <r>
    <s v="Surfrider Foundation Europe"/>
    <x v="944"/>
    <x v="5"/>
    <x v="5"/>
    <x v="4"/>
    <n v="79"/>
    <x v="1"/>
    <s v="N/A"/>
    <n v="20150315"/>
    <x v="1"/>
    <x v="0"/>
    <n v="460"/>
    <x v="0"/>
  </r>
  <r>
    <s v="Surfrider Foundation Europe"/>
    <x v="945"/>
    <x v="8"/>
    <x v="8"/>
    <x v="4"/>
    <n v="81"/>
    <x v="1"/>
    <s v="N/A"/>
    <n v="20150509"/>
    <x v="1"/>
    <x v="0"/>
    <n v="378"/>
    <x v="0"/>
  </r>
  <r>
    <s v="Marnoba"/>
    <x v="946"/>
    <x v="8"/>
    <x v="8"/>
    <x v="4"/>
    <n v="100"/>
    <x v="2"/>
    <s v="Sandy"/>
    <n v="20140729"/>
    <x v="5"/>
    <x v="0"/>
    <n v="33"/>
    <x v="0"/>
  </r>
  <r>
    <s v="Coder Dojo Dunmore East"/>
    <x v="947"/>
    <x v="10"/>
    <x v="10"/>
    <x v="4"/>
    <n v="36"/>
    <x v="2"/>
    <s v="Sandy"/>
    <n v="20190309"/>
    <x v="3"/>
    <x v="0"/>
    <n v="17"/>
    <x v="0"/>
  </r>
  <r>
    <s v="Mare Nostrum"/>
    <x v="892"/>
    <x v="13"/>
    <x v="13"/>
    <x v="0"/>
    <n v="105"/>
    <x v="2"/>
    <s v="Sandy"/>
    <n v="20160411"/>
    <x v="0"/>
    <x v="1"/>
    <n v="673"/>
    <x v="2"/>
  </r>
  <r>
    <s v="Mare Nostrum"/>
    <x v="892"/>
    <x v="13"/>
    <x v="13"/>
    <x v="0"/>
    <n v="105"/>
    <x v="2"/>
    <s v="Sandy"/>
    <n v="20200520"/>
    <x v="6"/>
    <x v="1"/>
    <n v="584"/>
    <x v="2"/>
  </r>
  <r>
    <s v="Mare Nostrum"/>
    <x v="892"/>
    <x v="13"/>
    <x v="13"/>
    <x v="0"/>
    <n v="105"/>
    <x v="2"/>
    <s v="Sandy"/>
    <n v="20140407"/>
    <x v="5"/>
    <x v="1"/>
    <n v="131"/>
    <x v="0"/>
  </r>
  <r>
    <s v="Mare Nostrum"/>
    <x v="892"/>
    <x v="13"/>
    <x v="13"/>
    <x v="0"/>
    <n v="105"/>
    <x v="2"/>
    <s v="Sandy"/>
    <n v="20171017"/>
    <x v="4"/>
    <x v="0"/>
    <n v="1783"/>
    <x v="1"/>
  </r>
  <r>
    <s v="Surfrider Foundation Europe"/>
    <x v="948"/>
    <x v="2"/>
    <x v="2"/>
    <x v="2"/>
    <n v="350"/>
    <x v="1"/>
    <s v="N/A"/>
    <n v="20190820"/>
    <x v="3"/>
    <x v="0"/>
    <n v="598"/>
    <x v="2"/>
  </r>
  <r>
    <s v="Blue Flag Turkey"/>
    <x v="949"/>
    <x v="18"/>
    <x v="18"/>
    <x v="2"/>
    <n v="81"/>
    <x v="0"/>
    <s v="Sandy"/>
    <n v="20210119"/>
    <x v="8"/>
    <x v="1"/>
    <n v="206"/>
    <x v="0"/>
  </r>
  <r>
    <s v="Blue Flag Turkey"/>
    <x v="949"/>
    <x v="18"/>
    <x v="18"/>
    <x v="2"/>
    <n v="81"/>
    <x v="0"/>
    <s v="Sandy"/>
    <n v="20201030"/>
    <x v="6"/>
    <x v="1"/>
    <n v="273"/>
    <x v="0"/>
  </r>
  <r>
    <s v="Surfrider Foundation Europe"/>
    <x v="950"/>
    <x v="8"/>
    <x v="8"/>
    <x v="4"/>
    <n v="350"/>
    <x v="1"/>
    <s v="N/A"/>
    <n v="20190427"/>
    <x v="3"/>
    <x v="0"/>
    <n v="2487"/>
    <x v="3"/>
  </r>
  <r>
    <s v="Mediterranean Information Office for Environment, Culture and Sustainable Development (MIO-ECSDE)"/>
    <x v="951"/>
    <x v="4"/>
    <x v="4"/>
    <x v="2"/>
    <n v="90"/>
    <x v="1"/>
    <s v="N/A"/>
    <n v="20161002"/>
    <x v="0"/>
    <x v="0"/>
    <n v="126"/>
    <x v="0"/>
  </r>
  <r>
    <s v="Legambiente Onlus"/>
    <x v="952"/>
    <x v="1"/>
    <x v="1"/>
    <x v="2"/>
    <n v="100"/>
    <x v="1"/>
    <s v="N/A"/>
    <n v="20170429"/>
    <x v="4"/>
    <x v="1"/>
    <n v="246"/>
    <x v="0"/>
  </r>
  <r>
    <s v="gBqsPxAZ"/>
    <x v="953"/>
    <x v="9"/>
    <x v="9"/>
    <x v="4"/>
    <n v="126"/>
    <x v="0"/>
    <s v="Sandy"/>
    <n v="20160418"/>
    <x v="0"/>
    <x v="0"/>
    <n v="44"/>
    <x v="0"/>
  </r>
  <r>
    <s v="Surfrider Foundation Europe"/>
    <x v="954"/>
    <x v="8"/>
    <x v="8"/>
    <x v="4"/>
    <n v="92"/>
    <x v="1"/>
    <s v="N/A"/>
    <n v="20150628"/>
    <x v="1"/>
    <x v="0"/>
    <n v="1072"/>
    <x v="1"/>
  </r>
  <r>
    <s v="Swiss Litter Report"/>
    <x v="955"/>
    <x v="3"/>
    <x v="3"/>
    <x v="3"/>
    <n v="101"/>
    <x v="1"/>
    <s v="N/A"/>
    <n v="20171025"/>
    <x v="4"/>
    <x v="0"/>
    <n v="441"/>
    <x v="0"/>
  </r>
  <r>
    <s v="Swiss Litter Report"/>
    <x v="955"/>
    <x v="3"/>
    <x v="3"/>
    <x v="3"/>
    <n v="101"/>
    <x v="1"/>
    <s v="N/A"/>
    <n v="20171129"/>
    <x v="4"/>
    <x v="0"/>
    <n v="112"/>
    <x v="0"/>
  </r>
  <r>
    <s v="Swiss Litter Report"/>
    <x v="955"/>
    <x v="3"/>
    <x v="3"/>
    <x v="3"/>
    <n v="101"/>
    <x v="1"/>
    <s v="N/A"/>
    <n v="20170720"/>
    <x v="4"/>
    <x v="0"/>
    <n v="288"/>
    <x v="0"/>
  </r>
  <r>
    <s v="Swiss Litter Report"/>
    <x v="955"/>
    <x v="3"/>
    <x v="3"/>
    <x v="3"/>
    <n v="101"/>
    <x v="1"/>
    <s v="N/A"/>
    <n v="20170620"/>
    <x v="4"/>
    <x v="0"/>
    <n v="533"/>
    <x v="2"/>
  </r>
  <r>
    <s v="Swiss Litter Report"/>
    <x v="955"/>
    <x v="3"/>
    <x v="3"/>
    <x v="3"/>
    <n v="101"/>
    <x v="1"/>
    <s v="N/A"/>
    <n v="20180326"/>
    <x v="2"/>
    <x v="0"/>
    <n v="444"/>
    <x v="0"/>
  </r>
  <r>
    <s v="Swiss Litter Report"/>
    <x v="955"/>
    <x v="3"/>
    <x v="3"/>
    <x v="3"/>
    <n v="101"/>
    <x v="1"/>
    <s v="N/A"/>
    <n v="20170927"/>
    <x v="4"/>
    <x v="0"/>
    <n v="541"/>
    <x v="2"/>
  </r>
  <r>
    <s v="Swiss Litter Report"/>
    <x v="955"/>
    <x v="3"/>
    <x v="3"/>
    <x v="3"/>
    <n v="101"/>
    <x v="1"/>
    <s v="N/A"/>
    <n v="20180224"/>
    <x v="2"/>
    <x v="0"/>
    <n v="316"/>
    <x v="0"/>
  </r>
  <r>
    <s v="Swiss Litter Report"/>
    <x v="955"/>
    <x v="3"/>
    <x v="3"/>
    <x v="3"/>
    <n v="101"/>
    <x v="1"/>
    <s v="N/A"/>
    <n v="20170823"/>
    <x v="4"/>
    <x v="0"/>
    <n v="771"/>
    <x v="2"/>
  </r>
  <r>
    <s v="Surfrider Foundation Europe"/>
    <x v="956"/>
    <x v="5"/>
    <x v="5"/>
    <x v="4"/>
    <n v="80"/>
    <x v="1"/>
    <s v="N/A"/>
    <n v="20150308"/>
    <x v="1"/>
    <x v="0"/>
    <n v="881"/>
    <x v="2"/>
  </r>
  <r>
    <s v="Surfrider Foundation Europe"/>
    <x v="957"/>
    <x v="5"/>
    <x v="5"/>
    <x v="4"/>
    <n v="73"/>
    <x v="1"/>
    <s v="N/A"/>
    <n v="20150417"/>
    <x v="1"/>
    <x v="0"/>
    <n v="68"/>
    <x v="0"/>
  </r>
  <r>
    <s v="Swiss Litter Report"/>
    <x v="958"/>
    <x v="3"/>
    <x v="3"/>
    <x v="3"/>
    <n v="99"/>
    <x v="2"/>
    <s v="Pebbels"/>
    <n v="20170724"/>
    <x v="4"/>
    <x v="0"/>
    <n v="34"/>
    <x v="0"/>
  </r>
  <r>
    <s v="Swiss Litter Report"/>
    <x v="958"/>
    <x v="3"/>
    <x v="3"/>
    <x v="3"/>
    <n v="99"/>
    <x v="2"/>
    <s v="Pebbels"/>
    <n v="20171225"/>
    <x v="4"/>
    <x v="0"/>
    <n v="3"/>
    <x v="0"/>
  </r>
  <r>
    <s v="Swiss Litter Report"/>
    <x v="958"/>
    <x v="3"/>
    <x v="3"/>
    <x v="3"/>
    <n v="99"/>
    <x v="2"/>
    <s v="Pebbels"/>
    <n v="20180326"/>
    <x v="2"/>
    <x v="0"/>
    <n v="13"/>
    <x v="0"/>
  </r>
  <r>
    <s v="Swiss Litter Report"/>
    <x v="900"/>
    <x v="3"/>
    <x v="3"/>
    <x v="3"/>
    <n v="63"/>
    <x v="1"/>
    <s v="N/A"/>
    <n v="20170907"/>
    <x v="4"/>
    <x v="0"/>
    <n v="86"/>
    <x v="0"/>
  </r>
  <r>
    <s v="Swiss Litter Report"/>
    <x v="900"/>
    <x v="3"/>
    <x v="3"/>
    <x v="3"/>
    <n v="63"/>
    <x v="1"/>
    <s v="N/A"/>
    <n v="20171208"/>
    <x v="4"/>
    <x v="0"/>
    <n v="63"/>
    <x v="0"/>
  </r>
  <r>
    <s v="MELTEMI Exhibition Centre Chios"/>
    <x v="959"/>
    <x v="4"/>
    <x v="4"/>
    <x v="2"/>
    <n v="133"/>
    <x v="2"/>
    <s v="Pebbels"/>
    <n v="20200308"/>
    <x v="6"/>
    <x v="0"/>
    <n v="113"/>
    <x v="0"/>
  </r>
  <r>
    <s v="MELTEMI Exhibition Centre Chios"/>
    <x v="959"/>
    <x v="4"/>
    <x v="4"/>
    <x v="2"/>
    <n v="133"/>
    <x v="2"/>
    <s v="Pebbels"/>
    <n v="20200527"/>
    <x v="6"/>
    <x v="0"/>
    <n v="29"/>
    <x v="0"/>
  </r>
  <r>
    <s v="Perseus"/>
    <x v="960"/>
    <x v="1"/>
    <x v="1"/>
    <x v="2"/>
    <n v="629"/>
    <x v="3"/>
    <s v="Sandy"/>
    <n v="20150315"/>
    <x v="1"/>
    <x v="0"/>
    <n v="637"/>
    <x v="2"/>
  </r>
  <r>
    <s v="Perseus"/>
    <x v="960"/>
    <x v="1"/>
    <x v="1"/>
    <x v="2"/>
    <n v="629"/>
    <x v="3"/>
    <s v="Sandy"/>
    <n v="20150115"/>
    <x v="1"/>
    <x v="0"/>
    <n v="0"/>
    <x v="0"/>
  </r>
  <r>
    <s v="Surfrider Foundation Europe"/>
    <x v="846"/>
    <x v="1"/>
    <x v="1"/>
    <x v="2"/>
    <n v="89"/>
    <x v="1"/>
    <s v="N/A"/>
    <n v="20150322"/>
    <x v="1"/>
    <x v="0"/>
    <n v="2971"/>
    <x v="3"/>
  </r>
  <r>
    <s v="Legambiente Onlus"/>
    <x v="961"/>
    <x v="1"/>
    <x v="1"/>
    <x v="2"/>
    <n v="100"/>
    <x v="1"/>
    <s v="N/A"/>
    <n v="20180428"/>
    <x v="2"/>
    <x v="1"/>
    <n v="113"/>
    <x v="0"/>
  </r>
  <r>
    <s v="Swiss Litter Report"/>
    <x v="915"/>
    <x v="3"/>
    <x v="3"/>
    <x v="3"/>
    <n v="12"/>
    <x v="1"/>
    <s v="N/A"/>
    <n v="20170822"/>
    <x v="4"/>
    <x v="0"/>
    <n v="65"/>
    <x v="0"/>
  </r>
  <r>
    <s v="Swiss Litter Report"/>
    <x v="915"/>
    <x v="3"/>
    <x v="3"/>
    <x v="3"/>
    <n v="12"/>
    <x v="1"/>
    <s v="N/A"/>
    <n v="20170625"/>
    <x v="4"/>
    <x v="0"/>
    <n v="48"/>
    <x v="0"/>
  </r>
  <r>
    <s v="Swiss Litter Report"/>
    <x v="915"/>
    <x v="3"/>
    <x v="3"/>
    <x v="3"/>
    <n v="12"/>
    <x v="1"/>
    <s v="N/A"/>
    <n v="20170403"/>
    <x v="4"/>
    <x v="0"/>
    <n v="16"/>
    <x v="0"/>
  </r>
  <r>
    <s v="Swiss Litter Report"/>
    <x v="915"/>
    <x v="3"/>
    <x v="3"/>
    <x v="3"/>
    <n v="12"/>
    <x v="1"/>
    <s v="N/A"/>
    <n v="20170930"/>
    <x v="4"/>
    <x v="0"/>
    <n v="29"/>
    <x v="0"/>
  </r>
  <r>
    <s v="Mare Nostrum"/>
    <x v="939"/>
    <x v="13"/>
    <x v="13"/>
    <x v="0"/>
    <n v="105"/>
    <x v="2"/>
    <s v="Sandy"/>
    <n v="20201105"/>
    <x v="6"/>
    <x v="1"/>
    <n v="5306"/>
    <x v="3"/>
  </r>
  <r>
    <s v="Mare Nostrum"/>
    <x v="939"/>
    <x v="13"/>
    <x v="13"/>
    <x v="0"/>
    <n v="105"/>
    <x v="2"/>
    <s v="Sandy"/>
    <n v="20161011"/>
    <x v="0"/>
    <x v="0"/>
    <n v="7491"/>
    <x v="4"/>
  </r>
  <r>
    <s v="Mare Nostrum"/>
    <x v="939"/>
    <x v="13"/>
    <x v="13"/>
    <x v="0"/>
    <n v="105"/>
    <x v="2"/>
    <s v="Sandy"/>
    <n v="20160412"/>
    <x v="0"/>
    <x v="0"/>
    <n v="213"/>
    <x v="0"/>
  </r>
  <r>
    <s v="Mare Nostrum"/>
    <x v="939"/>
    <x v="13"/>
    <x v="13"/>
    <x v="0"/>
    <n v="105"/>
    <x v="2"/>
    <s v="Sandy"/>
    <n v="20171017"/>
    <x v="4"/>
    <x v="0"/>
    <n v="1619"/>
    <x v="1"/>
  </r>
  <r>
    <s v="Swiss Litter Report"/>
    <x v="938"/>
    <x v="3"/>
    <x v="3"/>
    <x v="3"/>
    <n v="68"/>
    <x v="1"/>
    <s v="N/A"/>
    <n v="20170910"/>
    <x v="4"/>
    <x v="0"/>
    <n v="74"/>
    <x v="0"/>
  </r>
  <r>
    <s v="Swiss Litter Report"/>
    <x v="938"/>
    <x v="3"/>
    <x v="3"/>
    <x v="3"/>
    <n v="68"/>
    <x v="1"/>
    <s v="N/A"/>
    <n v="20180330"/>
    <x v="2"/>
    <x v="0"/>
    <n v="81"/>
    <x v="0"/>
  </r>
  <r>
    <s v="Swiss Litter Report"/>
    <x v="938"/>
    <x v="3"/>
    <x v="3"/>
    <x v="3"/>
    <n v="68"/>
    <x v="1"/>
    <s v="N/A"/>
    <n v="20170709"/>
    <x v="4"/>
    <x v="0"/>
    <n v="95"/>
    <x v="0"/>
  </r>
  <r>
    <s v="Swiss Litter Report"/>
    <x v="938"/>
    <x v="3"/>
    <x v="3"/>
    <x v="3"/>
    <n v="68"/>
    <x v="1"/>
    <s v="N/A"/>
    <n v="20171104"/>
    <x v="4"/>
    <x v="0"/>
    <n v="30"/>
    <x v="0"/>
  </r>
  <r>
    <s v="Surfrider Foundation Europe"/>
    <x v="962"/>
    <x v="2"/>
    <x v="2"/>
    <x v="4"/>
    <n v="750"/>
    <x v="1"/>
    <s v="N/A"/>
    <n v="20190510"/>
    <x v="3"/>
    <x v="0"/>
    <n v="321"/>
    <x v="0"/>
  </r>
  <r>
    <s v="DeFishGear - Slovenia"/>
    <x v="963"/>
    <x v="19"/>
    <x v="19"/>
    <x v="2"/>
    <n v="278"/>
    <x v="2"/>
    <s v="Pebbels"/>
    <n v="20141201"/>
    <x v="5"/>
    <x v="0"/>
    <n v="916"/>
    <x v="2"/>
  </r>
  <r>
    <s v="DeFishGear - Slovenia"/>
    <x v="963"/>
    <x v="19"/>
    <x v="19"/>
    <x v="2"/>
    <n v="278"/>
    <x v="2"/>
    <s v="Pebbels"/>
    <n v="20170923"/>
    <x v="4"/>
    <x v="0"/>
    <n v="1270"/>
    <x v="1"/>
  </r>
  <r>
    <s v="Monitoraggio Strategia Marina – Ministero dell’Ambiente"/>
    <x v="964"/>
    <x v="1"/>
    <x v="1"/>
    <x v="2"/>
    <n v="104"/>
    <x v="1"/>
    <s v="N/A"/>
    <n v="20171120"/>
    <x v="4"/>
    <x v="1"/>
    <n v="467"/>
    <x v="0"/>
  </r>
  <r>
    <s v="Swiss Litter Report"/>
    <x v="958"/>
    <x v="3"/>
    <x v="3"/>
    <x v="3"/>
    <n v="99"/>
    <x v="2"/>
    <s v="Pebbels"/>
    <n v="20170827"/>
    <x v="4"/>
    <x v="0"/>
    <n v="22"/>
    <x v="0"/>
  </r>
  <r>
    <s v="Swiss Litter Report"/>
    <x v="958"/>
    <x v="3"/>
    <x v="3"/>
    <x v="3"/>
    <n v="99"/>
    <x v="2"/>
    <s v="Pebbels"/>
    <n v="20170524"/>
    <x v="4"/>
    <x v="0"/>
    <n v="55"/>
    <x v="0"/>
  </r>
  <r>
    <s v="Swiss Litter Report"/>
    <x v="958"/>
    <x v="3"/>
    <x v="3"/>
    <x v="3"/>
    <n v="99"/>
    <x v="2"/>
    <s v="Pebbels"/>
    <n v="20170413"/>
    <x v="4"/>
    <x v="0"/>
    <n v="35"/>
    <x v="0"/>
  </r>
  <r>
    <s v="Swiss Litter Report"/>
    <x v="958"/>
    <x v="3"/>
    <x v="3"/>
    <x v="3"/>
    <n v="99"/>
    <x v="2"/>
    <s v="Pebbels"/>
    <n v="20170622"/>
    <x v="4"/>
    <x v="0"/>
    <n v="44"/>
    <x v="0"/>
  </r>
  <r>
    <s v="Swiss Litter Report"/>
    <x v="958"/>
    <x v="3"/>
    <x v="3"/>
    <x v="3"/>
    <n v="99"/>
    <x v="2"/>
    <s v="Pebbels"/>
    <n v="20171018"/>
    <x v="4"/>
    <x v="0"/>
    <n v="10"/>
    <x v="0"/>
  </r>
  <r>
    <s v="Swiss Litter Report"/>
    <x v="965"/>
    <x v="3"/>
    <x v="3"/>
    <x v="3"/>
    <n v="27"/>
    <x v="1"/>
    <s v="N/A"/>
    <n v="20170616"/>
    <x v="4"/>
    <x v="0"/>
    <n v="370"/>
    <x v="0"/>
  </r>
  <r>
    <s v="Swiss Litter Report"/>
    <x v="965"/>
    <x v="3"/>
    <x v="3"/>
    <x v="3"/>
    <n v="27"/>
    <x v="1"/>
    <s v="N/A"/>
    <n v="20170430"/>
    <x v="4"/>
    <x v="0"/>
    <n v="317"/>
    <x v="0"/>
  </r>
  <r>
    <s v="Swiss Litter Report"/>
    <x v="965"/>
    <x v="3"/>
    <x v="3"/>
    <x v="3"/>
    <n v="27"/>
    <x v="1"/>
    <s v="N/A"/>
    <n v="20171024"/>
    <x v="4"/>
    <x v="0"/>
    <n v="108"/>
    <x v="0"/>
  </r>
  <r>
    <s v="Swiss Litter Report"/>
    <x v="965"/>
    <x v="3"/>
    <x v="3"/>
    <x v="3"/>
    <n v="27"/>
    <x v="1"/>
    <s v="N/A"/>
    <n v="20170721"/>
    <x v="4"/>
    <x v="0"/>
    <n v="231"/>
    <x v="0"/>
  </r>
  <r>
    <s v="Swiss Litter Report"/>
    <x v="955"/>
    <x v="3"/>
    <x v="3"/>
    <x v="3"/>
    <n v="101"/>
    <x v="1"/>
    <s v="N/A"/>
    <n v="20170419"/>
    <x v="4"/>
    <x v="0"/>
    <n v="189"/>
    <x v="0"/>
  </r>
  <r>
    <s v="Swiss Litter Report"/>
    <x v="955"/>
    <x v="3"/>
    <x v="3"/>
    <x v="3"/>
    <n v="101"/>
    <x v="1"/>
    <s v="N/A"/>
    <n v="20180123"/>
    <x v="2"/>
    <x v="0"/>
    <n v="378"/>
    <x v="0"/>
  </r>
  <r>
    <s v="Legambiente Onlus"/>
    <x v="966"/>
    <x v="1"/>
    <x v="1"/>
    <x v="2"/>
    <n v="100"/>
    <x v="1"/>
    <s v="N/A"/>
    <n v="20180429"/>
    <x v="2"/>
    <x v="1"/>
    <n v="74"/>
    <x v="0"/>
  </r>
  <r>
    <s v="Surfrider Foundation Europe"/>
    <x v="967"/>
    <x v="2"/>
    <x v="2"/>
    <x v="2"/>
    <n v="150"/>
    <x v="1"/>
    <s v="N/A"/>
    <n v="20190710"/>
    <x v="3"/>
    <x v="0"/>
    <n v="903"/>
    <x v="2"/>
  </r>
  <r>
    <s v="Legambiente Onlus"/>
    <x v="968"/>
    <x v="1"/>
    <x v="1"/>
    <x v="2"/>
    <n v="100"/>
    <x v="1"/>
    <s v="N/A"/>
    <n v="20170423"/>
    <x v="4"/>
    <x v="1"/>
    <n v="102"/>
    <x v="0"/>
  </r>
  <r>
    <s v="Surfrider Foundation Europe"/>
    <x v="969"/>
    <x v="1"/>
    <x v="1"/>
    <x v="2"/>
    <n v="80"/>
    <x v="1"/>
    <s v="N/A"/>
    <n v="20160320"/>
    <x v="0"/>
    <x v="0"/>
    <n v="7702"/>
    <x v="4"/>
  </r>
  <r>
    <s v="Legambiente Onlus"/>
    <x v="970"/>
    <x v="1"/>
    <x v="1"/>
    <x v="2"/>
    <n v="100"/>
    <x v="1"/>
    <s v="N/A"/>
    <n v="20180428"/>
    <x v="2"/>
    <x v="1"/>
    <n v="45"/>
    <x v="0"/>
  </r>
  <r>
    <s v="DeFishGear - Slovenia"/>
    <x v="971"/>
    <x v="19"/>
    <x v="19"/>
    <x v="2"/>
    <n v="71"/>
    <x v="1"/>
    <s v="Pebbels"/>
    <n v="20150415"/>
    <x v="1"/>
    <x v="1"/>
    <n v="2186"/>
    <x v="3"/>
  </r>
  <r>
    <s v="gBqsPxAZ"/>
    <x v="972"/>
    <x v="1"/>
    <x v="1"/>
    <x v="2"/>
    <n v="116"/>
    <x v="2"/>
    <s v="Pebbels"/>
    <n v="20150330"/>
    <x v="1"/>
    <x v="0"/>
    <n v="5"/>
    <x v="0"/>
  </r>
  <r>
    <s v="Surfrider Foundation Europe"/>
    <x v="38"/>
    <x v="2"/>
    <x v="2"/>
    <x v="4"/>
    <n v="750"/>
    <x v="1"/>
    <s v="N/A"/>
    <n v="20190330"/>
    <x v="3"/>
    <x v="0"/>
    <n v="3373"/>
    <x v="3"/>
  </r>
  <r>
    <s v="Legambiente Onlus"/>
    <x v="973"/>
    <x v="1"/>
    <x v="1"/>
    <x v="2"/>
    <n v="100"/>
    <x v="1"/>
    <s v="N/A"/>
    <n v="20170428"/>
    <x v="4"/>
    <x v="1"/>
    <n v="256"/>
    <x v="0"/>
  </r>
  <r>
    <s v="Marnoba"/>
    <x v="974"/>
    <x v="8"/>
    <x v="8"/>
    <x v="4"/>
    <n v="100"/>
    <x v="0"/>
    <s v="Sandy"/>
    <n v="20181019"/>
    <x v="2"/>
    <x v="0"/>
    <n v="737"/>
    <x v="2"/>
  </r>
  <r>
    <s v="DeFishGear - Slovenia"/>
    <x v="790"/>
    <x v="1"/>
    <x v="1"/>
    <x v="2"/>
    <n v="408"/>
    <x v="2"/>
    <s v="Pebbels"/>
    <n v="20141201"/>
    <x v="5"/>
    <x v="0"/>
    <n v="487"/>
    <x v="0"/>
  </r>
  <r>
    <s v="Swiss Litter Report"/>
    <x v="975"/>
    <x v="3"/>
    <x v="3"/>
    <x v="3"/>
    <n v="67"/>
    <x v="1"/>
    <s v="N/A"/>
    <n v="20180330"/>
    <x v="2"/>
    <x v="0"/>
    <n v="27"/>
    <x v="0"/>
  </r>
  <r>
    <s v="Swiss Litter Report"/>
    <x v="975"/>
    <x v="3"/>
    <x v="3"/>
    <x v="3"/>
    <n v="67"/>
    <x v="1"/>
    <s v="N/A"/>
    <n v="20170502"/>
    <x v="4"/>
    <x v="0"/>
    <n v="60"/>
    <x v="0"/>
  </r>
  <r>
    <s v="Swiss Litter Report"/>
    <x v="975"/>
    <x v="3"/>
    <x v="3"/>
    <x v="3"/>
    <n v="67"/>
    <x v="1"/>
    <s v="N/A"/>
    <n v="20170709"/>
    <x v="4"/>
    <x v="0"/>
    <n v="34"/>
    <x v="0"/>
  </r>
  <r>
    <s v="Swiss Litter Report"/>
    <x v="975"/>
    <x v="3"/>
    <x v="3"/>
    <x v="3"/>
    <n v="67"/>
    <x v="1"/>
    <s v="N/A"/>
    <n v="20171019"/>
    <x v="4"/>
    <x v="0"/>
    <n v="24"/>
    <x v="0"/>
  </r>
  <r>
    <s v="Mare Nostrum"/>
    <x v="939"/>
    <x v="13"/>
    <x v="13"/>
    <x v="0"/>
    <n v="105"/>
    <x v="2"/>
    <s v="Sandy"/>
    <n v="20180417"/>
    <x v="2"/>
    <x v="0"/>
    <n v="4033"/>
    <x v="3"/>
  </r>
  <r>
    <s v="Surfrider Foundation Europe"/>
    <x v="976"/>
    <x v="2"/>
    <x v="2"/>
    <x v="4"/>
    <n v="4000"/>
    <x v="1"/>
    <s v="N/A"/>
    <n v="20190903"/>
    <x v="3"/>
    <x v="0"/>
    <n v="404"/>
    <x v="0"/>
  </r>
  <r>
    <s v="Legambiente Onlus"/>
    <x v="977"/>
    <x v="1"/>
    <x v="1"/>
    <x v="2"/>
    <n v="100"/>
    <x v="1"/>
    <s v="N/A"/>
    <n v="20140520"/>
    <x v="5"/>
    <x v="0"/>
    <n v="43"/>
    <x v="0"/>
  </r>
  <r>
    <s v="Surfrider Foundation Europe"/>
    <x v="978"/>
    <x v="5"/>
    <x v="5"/>
    <x v="4"/>
    <n v="73"/>
    <x v="1"/>
    <s v="N/A"/>
    <n v="20150322"/>
    <x v="1"/>
    <x v="0"/>
    <n v="56"/>
    <x v="0"/>
  </r>
  <r>
    <s v="Surfrider Foundation Europe"/>
    <x v="979"/>
    <x v="6"/>
    <x v="6"/>
    <x v="3"/>
    <n v="181"/>
    <x v="1"/>
    <s v="N/A"/>
    <n v="20150523"/>
    <x v="1"/>
    <x v="0"/>
    <n v="854"/>
    <x v="2"/>
  </r>
  <r>
    <s v="DeFishGear - Slovenia"/>
    <x v="931"/>
    <x v="1"/>
    <x v="1"/>
    <x v="2"/>
    <n v="454"/>
    <x v="2"/>
    <s v="Pebbels"/>
    <n v="20170923"/>
    <x v="4"/>
    <x v="0"/>
    <n v="864"/>
    <x v="2"/>
  </r>
  <r>
    <s v="Marnoba"/>
    <x v="980"/>
    <x v="8"/>
    <x v="8"/>
    <x v="1"/>
    <n v="100"/>
    <x v="1"/>
    <s v="Other (mixed)"/>
    <n v="20151023"/>
    <x v="1"/>
    <x v="0"/>
    <n v="93"/>
    <x v="0"/>
  </r>
  <r>
    <s v="Marnoba"/>
    <x v="981"/>
    <x v="8"/>
    <x v="8"/>
    <x v="4"/>
    <n v="100"/>
    <x v="2"/>
    <s v="Rocky"/>
    <n v="20171022"/>
    <x v="4"/>
    <x v="0"/>
    <n v="18"/>
    <x v="0"/>
  </r>
  <r>
    <s v="Marnoba"/>
    <x v="982"/>
    <x v="8"/>
    <x v="8"/>
    <x v="2"/>
    <n v="100"/>
    <x v="0"/>
    <s v="Rocky"/>
    <n v="20160822"/>
    <x v="0"/>
    <x v="0"/>
    <n v="0"/>
    <x v="0"/>
  </r>
  <r>
    <s v="OceanCare Cleanups"/>
    <x v="983"/>
    <x v="1"/>
    <x v="1"/>
    <x v="2"/>
    <n v="35"/>
    <x v="1"/>
    <s v="N/A"/>
    <n v="20180410"/>
    <x v="2"/>
    <x v="0"/>
    <n v="231"/>
    <x v="0"/>
  </r>
  <r>
    <s v="Marnoba"/>
    <x v="984"/>
    <x v="8"/>
    <x v="8"/>
    <x v="2"/>
    <n v="100"/>
    <x v="3"/>
    <s v="Sandy"/>
    <n v="20160611"/>
    <x v="0"/>
    <x v="0"/>
    <n v="698"/>
    <x v="2"/>
  </r>
  <r>
    <s v="Legambiente Onlus"/>
    <x v="985"/>
    <x v="1"/>
    <x v="1"/>
    <x v="2"/>
    <n v="100"/>
    <x v="1"/>
    <s v="N/A"/>
    <n v="20170420"/>
    <x v="4"/>
    <x v="1"/>
    <n v="3999"/>
    <x v="3"/>
  </r>
  <r>
    <s v="Surfrider Foundation Europe"/>
    <x v="986"/>
    <x v="8"/>
    <x v="8"/>
    <x v="2"/>
    <n v="84"/>
    <x v="1"/>
    <s v="N/A"/>
    <n v="20150322"/>
    <x v="1"/>
    <x v="0"/>
    <n v="197"/>
    <x v="0"/>
  </r>
  <r>
    <s v="Surfrider Foundation Europe"/>
    <x v="987"/>
    <x v="1"/>
    <x v="1"/>
    <x v="2"/>
    <n v="79"/>
    <x v="1"/>
    <s v="N/A"/>
    <n v="20150412"/>
    <x v="1"/>
    <x v="0"/>
    <n v="155"/>
    <x v="0"/>
  </r>
  <r>
    <s v="Swiss Litter Report"/>
    <x v="915"/>
    <x v="3"/>
    <x v="3"/>
    <x v="3"/>
    <n v="12"/>
    <x v="1"/>
    <s v="N/A"/>
    <n v="20171231"/>
    <x v="4"/>
    <x v="0"/>
    <n v="16"/>
    <x v="0"/>
  </r>
  <r>
    <s v="Swiss Litter Report"/>
    <x v="915"/>
    <x v="3"/>
    <x v="3"/>
    <x v="3"/>
    <n v="12"/>
    <x v="1"/>
    <s v="N/A"/>
    <n v="20170715"/>
    <x v="4"/>
    <x v="0"/>
    <n v="38"/>
    <x v="0"/>
  </r>
  <r>
    <s v="Swiss Litter Report"/>
    <x v="915"/>
    <x v="3"/>
    <x v="3"/>
    <x v="3"/>
    <n v="12"/>
    <x v="1"/>
    <s v="N/A"/>
    <n v="20171029"/>
    <x v="4"/>
    <x v="0"/>
    <n v="6"/>
    <x v="0"/>
  </r>
  <r>
    <s v="Swiss Litter Report"/>
    <x v="915"/>
    <x v="3"/>
    <x v="3"/>
    <x v="3"/>
    <n v="12"/>
    <x v="1"/>
    <s v="N/A"/>
    <n v="20180322"/>
    <x v="2"/>
    <x v="0"/>
    <n v="7"/>
    <x v="0"/>
  </r>
  <r>
    <s v="Legambiente Onlus"/>
    <x v="988"/>
    <x v="1"/>
    <x v="1"/>
    <x v="2"/>
    <n v="100"/>
    <x v="1"/>
    <s v="N/A"/>
    <n v="20160513"/>
    <x v="0"/>
    <x v="1"/>
    <n v="334"/>
    <x v="0"/>
  </r>
  <r>
    <s v="Legambiente Onlus"/>
    <x v="989"/>
    <x v="1"/>
    <x v="1"/>
    <x v="2"/>
    <n v="100"/>
    <x v="1"/>
    <s v="N/A"/>
    <n v="20170422"/>
    <x v="4"/>
    <x v="1"/>
    <n v="457"/>
    <x v="0"/>
  </r>
  <r>
    <s v="Legambiente Onlus"/>
    <x v="990"/>
    <x v="1"/>
    <x v="1"/>
    <x v="2"/>
    <n v="100"/>
    <x v="1"/>
    <s v="N/A"/>
    <n v="20140520"/>
    <x v="5"/>
    <x v="0"/>
    <n v="1045"/>
    <x v="1"/>
  </r>
  <r>
    <s v="Surfrider Foundation Europe"/>
    <x v="991"/>
    <x v="2"/>
    <x v="2"/>
    <x v="2"/>
    <n v="750"/>
    <x v="1"/>
    <s v="N/A"/>
    <n v="20191207"/>
    <x v="3"/>
    <x v="0"/>
    <n v="794"/>
    <x v="2"/>
  </r>
  <r>
    <s v="Institute for Water of the Republic of Slovenia"/>
    <x v="943"/>
    <x v="19"/>
    <x v="19"/>
    <x v="2"/>
    <n v="607810"/>
    <x v="0"/>
    <s v="Pebbels"/>
    <n v="20130823"/>
    <x v="7"/>
    <x v="0"/>
    <n v="223"/>
    <x v="0"/>
  </r>
  <r>
    <s v="Surfrider Foundation Europe"/>
    <x v="992"/>
    <x v="1"/>
    <x v="1"/>
    <x v="2"/>
    <n v="83"/>
    <x v="1"/>
    <s v="N/A"/>
    <n v="20150418"/>
    <x v="1"/>
    <x v="0"/>
    <n v="1381"/>
    <x v="1"/>
  </r>
  <r>
    <s v="Marnoba"/>
    <x v="993"/>
    <x v="8"/>
    <x v="8"/>
    <x v="2"/>
    <n v="100"/>
    <x v="2"/>
    <s v="Pebbels"/>
    <n v="20181223"/>
    <x v="2"/>
    <x v="0"/>
    <n v="216"/>
    <x v="0"/>
  </r>
  <r>
    <s v="Marnoba"/>
    <x v="993"/>
    <x v="8"/>
    <x v="8"/>
    <x v="2"/>
    <n v="100"/>
    <x v="2"/>
    <s v="Pebbels"/>
    <n v="20181208"/>
    <x v="2"/>
    <x v="0"/>
    <n v="256"/>
    <x v="0"/>
  </r>
  <r>
    <s v="Surfrider Foundation Europe"/>
    <x v="994"/>
    <x v="5"/>
    <x v="5"/>
    <x v="4"/>
    <n v="350"/>
    <x v="1"/>
    <s v="N/A"/>
    <n v="20190921"/>
    <x v="3"/>
    <x v="0"/>
    <n v="1003"/>
    <x v="1"/>
  </r>
  <r>
    <s v="European Environment Agency (EEA)"/>
    <x v="995"/>
    <x v="9"/>
    <x v="9"/>
    <x v="5"/>
    <n v="111"/>
    <x v="1"/>
    <s v="Pebbels"/>
    <n v="20130627"/>
    <x v="7"/>
    <x v="0"/>
    <n v="111"/>
    <x v="0"/>
  </r>
  <r>
    <s v="Surfrider Foundation Europe"/>
    <x v="996"/>
    <x v="5"/>
    <x v="5"/>
    <x v="4"/>
    <n v="74"/>
    <x v="1"/>
    <s v="N/A"/>
    <n v="20150515"/>
    <x v="1"/>
    <x v="0"/>
    <n v="2366"/>
    <x v="3"/>
  </r>
  <r>
    <s v="gBqsPxAZ"/>
    <x v="997"/>
    <x v="28"/>
    <x v="27"/>
    <x v="2"/>
    <n v="329"/>
    <x v="0"/>
    <s v="Other (mixed)"/>
    <n v="20190915"/>
    <x v="3"/>
    <x v="0"/>
    <n v="195"/>
    <x v="0"/>
  </r>
  <r>
    <s v="Surfers Against Sewage"/>
    <x v="998"/>
    <x v="11"/>
    <x v="11"/>
    <x v="4"/>
    <n v="574"/>
    <x v="1"/>
    <s v="N/A"/>
    <n v="20150317"/>
    <x v="1"/>
    <x v="0"/>
    <n v="83"/>
    <x v="0"/>
  </r>
  <r>
    <s v="Swiss Litter Report"/>
    <x v="938"/>
    <x v="3"/>
    <x v="3"/>
    <x v="3"/>
    <n v="68"/>
    <x v="1"/>
    <s v="N/A"/>
    <n v="20180127"/>
    <x v="2"/>
    <x v="0"/>
    <n v="48"/>
    <x v="0"/>
  </r>
  <r>
    <s v="Swiss Litter Report"/>
    <x v="938"/>
    <x v="3"/>
    <x v="3"/>
    <x v="3"/>
    <n v="68"/>
    <x v="1"/>
    <s v="N/A"/>
    <n v="20171019"/>
    <x v="4"/>
    <x v="0"/>
    <n v="38"/>
    <x v="0"/>
  </r>
  <r>
    <s v="Swiss Litter Report"/>
    <x v="938"/>
    <x v="3"/>
    <x v="3"/>
    <x v="3"/>
    <n v="68"/>
    <x v="1"/>
    <s v="N/A"/>
    <n v="20170819"/>
    <x v="4"/>
    <x v="0"/>
    <n v="69"/>
    <x v="0"/>
  </r>
  <r>
    <s v="Swiss Litter Report"/>
    <x v="938"/>
    <x v="3"/>
    <x v="3"/>
    <x v="3"/>
    <n v="68"/>
    <x v="1"/>
    <s v="N/A"/>
    <n v="20170502"/>
    <x v="4"/>
    <x v="0"/>
    <n v="102"/>
    <x v="0"/>
  </r>
  <r>
    <s v="Legambiente Onlus"/>
    <x v="999"/>
    <x v="1"/>
    <x v="1"/>
    <x v="2"/>
    <n v="100"/>
    <x v="1"/>
    <s v="N/A"/>
    <n v="20150505"/>
    <x v="1"/>
    <x v="1"/>
    <n v="729"/>
    <x v="2"/>
  </r>
  <r>
    <s v="Legambiente Onlus"/>
    <x v="1000"/>
    <x v="1"/>
    <x v="1"/>
    <x v="2"/>
    <n v="100"/>
    <x v="1"/>
    <s v="N/A"/>
    <n v="20180429"/>
    <x v="2"/>
    <x v="1"/>
    <n v="93"/>
    <x v="0"/>
  </r>
  <r>
    <s v="Surfrider Foundation Europe"/>
    <x v="1001"/>
    <x v="5"/>
    <x v="5"/>
    <x v="2"/>
    <n v="82"/>
    <x v="1"/>
    <s v="N/A"/>
    <n v="20150326"/>
    <x v="1"/>
    <x v="0"/>
    <n v="229"/>
    <x v="0"/>
  </r>
  <r>
    <s v="EMBLAS"/>
    <x v="1002"/>
    <x v="24"/>
    <x v="23"/>
    <x v="0"/>
    <n v="104"/>
    <x v="2"/>
    <s v="Pebbels"/>
    <n v="20171010"/>
    <x v="4"/>
    <x v="1"/>
    <n v="233"/>
    <x v="0"/>
  </r>
  <r>
    <s v="Swiss Litter Report"/>
    <x v="965"/>
    <x v="3"/>
    <x v="3"/>
    <x v="3"/>
    <n v="27"/>
    <x v="1"/>
    <s v="N/A"/>
    <n v="20171226"/>
    <x v="4"/>
    <x v="0"/>
    <n v="90"/>
    <x v="0"/>
  </r>
  <r>
    <s v="Swiss Litter Report"/>
    <x v="965"/>
    <x v="3"/>
    <x v="3"/>
    <x v="3"/>
    <n v="27"/>
    <x v="1"/>
    <s v="N/A"/>
    <n v="20180123"/>
    <x v="2"/>
    <x v="0"/>
    <n v="175"/>
    <x v="0"/>
  </r>
  <r>
    <s v="Swiss Litter Report"/>
    <x v="965"/>
    <x v="3"/>
    <x v="3"/>
    <x v="3"/>
    <n v="27"/>
    <x v="1"/>
    <s v="N/A"/>
    <n v="20170523"/>
    <x v="4"/>
    <x v="0"/>
    <n v="502"/>
    <x v="2"/>
  </r>
  <r>
    <s v="Swiss Litter Report"/>
    <x v="965"/>
    <x v="3"/>
    <x v="3"/>
    <x v="3"/>
    <n v="27"/>
    <x v="1"/>
    <s v="N/A"/>
    <n v="20170926"/>
    <x v="4"/>
    <x v="0"/>
    <n v="168"/>
    <x v="0"/>
  </r>
  <r>
    <s v="Black Sea NGO Network || MELTEMI"/>
    <x v="1003"/>
    <x v="0"/>
    <x v="0"/>
    <x v="0"/>
    <n v="162"/>
    <x v="0"/>
    <s v="Sandy"/>
    <n v="20190710"/>
    <x v="3"/>
    <x v="1"/>
    <n v="310"/>
    <x v="0"/>
  </r>
  <r>
    <s v="Black Sea NGO Network || MELTEMI"/>
    <x v="1003"/>
    <x v="0"/>
    <x v="0"/>
    <x v="0"/>
    <n v="162"/>
    <x v="0"/>
    <s v="Sandy"/>
    <n v="20181028"/>
    <x v="2"/>
    <x v="1"/>
    <n v="889"/>
    <x v="2"/>
  </r>
  <r>
    <s v="Black Sea NGO Network || MELTEMI"/>
    <x v="1003"/>
    <x v="0"/>
    <x v="0"/>
    <x v="0"/>
    <n v="162"/>
    <x v="0"/>
    <s v="Sandy"/>
    <n v="20180325"/>
    <x v="2"/>
    <x v="1"/>
    <n v="682"/>
    <x v="2"/>
  </r>
  <r>
    <s v="Black Sea NGO Network || MELTEMI"/>
    <x v="1003"/>
    <x v="0"/>
    <x v="0"/>
    <x v="0"/>
    <n v="162"/>
    <x v="0"/>
    <s v="Sandy"/>
    <n v="20190512"/>
    <x v="3"/>
    <x v="1"/>
    <n v="232"/>
    <x v="0"/>
  </r>
  <r>
    <s v="Black Sea NGO Network || MELTEMI"/>
    <x v="1003"/>
    <x v="0"/>
    <x v="0"/>
    <x v="0"/>
    <n v="162"/>
    <x v="0"/>
    <s v="Sandy"/>
    <n v="20191020"/>
    <x v="3"/>
    <x v="1"/>
    <n v="2135"/>
    <x v="3"/>
  </r>
  <r>
    <s v="DeFishGear - Slovenia"/>
    <x v="790"/>
    <x v="1"/>
    <x v="1"/>
    <x v="2"/>
    <n v="408"/>
    <x v="2"/>
    <s v="Pebbels"/>
    <n v="20170923"/>
    <x v="4"/>
    <x v="0"/>
    <n v="554"/>
    <x v="2"/>
  </r>
  <r>
    <s v="Swiss Litter Report"/>
    <x v="1004"/>
    <x v="3"/>
    <x v="3"/>
    <x v="3"/>
    <n v="89"/>
    <x v="1"/>
    <s v="N/A"/>
    <n v="20171031"/>
    <x v="4"/>
    <x v="0"/>
    <n v="108"/>
    <x v="0"/>
  </r>
  <r>
    <s v="Swiss Litter Report"/>
    <x v="1004"/>
    <x v="3"/>
    <x v="3"/>
    <x v="3"/>
    <n v="89"/>
    <x v="1"/>
    <s v="N/A"/>
    <n v="20170521"/>
    <x v="4"/>
    <x v="0"/>
    <n v="20"/>
    <x v="0"/>
  </r>
  <r>
    <s v="Swiss Litter Report"/>
    <x v="1004"/>
    <x v="3"/>
    <x v="3"/>
    <x v="3"/>
    <n v="89"/>
    <x v="1"/>
    <s v="N/A"/>
    <n v="20171117"/>
    <x v="4"/>
    <x v="0"/>
    <n v="66"/>
    <x v="0"/>
  </r>
  <r>
    <s v="Swiss Litter Report"/>
    <x v="975"/>
    <x v="3"/>
    <x v="3"/>
    <x v="3"/>
    <n v="67"/>
    <x v="1"/>
    <s v="N/A"/>
    <n v="20170910"/>
    <x v="4"/>
    <x v="0"/>
    <n v="29"/>
    <x v="0"/>
  </r>
  <r>
    <s v="Swiss Litter Report"/>
    <x v="975"/>
    <x v="3"/>
    <x v="3"/>
    <x v="3"/>
    <n v="67"/>
    <x v="1"/>
    <s v="N/A"/>
    <n v="20170403"/>
    <x v="4"/>
    <x v="0"/>
    <n v="81"/>
    <x v="0"/>
  </r>
  <r>
    <s v="Swiss Litter Report"/>
    <x v="975"/>
    <x v="3"/>
    <x v="3"/>
    <x v="3"/>
    <n v="67"/>
    <x v="1"/>
    <s v="N/A"/>
    <n v="20170819"/>
    <x v="4"/>
    <x v="0"/>
    <n v="58"/>
    <x v="0"/>
  </r>
  <r>
    <s v="Swiss Litter Report"/>
    <x v="975"/>
    <x v="3"/>
    <x v="3"/>
    <x v="3"/>
    <n v="67"/>
    <x v="1"/>
    <s v="N/A"/>
    <n v="20170602"/>
    <x v="4"/>
    <x v="0"/>
    <n v="36"/>
    <x v="0"/>
  </r>
  <r>
    <s v="Monitoraggio Strategia Marina – Ministero dell’Ambiente"/>
    <x v="964"/>
    <x v="1"/>
    <x v="1"/>
    <x v="2"/>
    <n v="104"/>
    <x v="1"/>
    <s v="N/A"/>
    <n v="20181210"/>
    <x v="2"/>
    <x v="1"/>
    <n v="467"/>
    <x v="0"/>
  </r>
  <r>
    <s v="Monitoraggio Strategia Marina – Ministero dell’Ambiente"/>
    <x v="964"/>
    <x v="1"/>
    <x v="1"/>
    <x v="2"/>
    <n v="104"/>
    <x v="1"/>
    <s v="N/A"/>
    <n v="20180405"/>
    <x v="2"/>
    <x v="1"/>
    <n v="467"/>
    <x v="0"/>
  </r>
  <r>
    <s v="Monitoraggio Strategia Marina – Ministero dell’Ambiente"/>
    <x v="964"/>
    <x v="1"/>
    <x v="1"/>
    <x v="2"/>
    <n v="104"/>
    <x v="1"/>
    <s v="N/A"/>
    <n v="20170404"/>
    <x v="4"/>
    <x v="1"/>
    <n v="467"/>
    <x v="0"/>
  </r>
  <r>
    <s v="Surfrider Foundation Europe"/>
    <x v="1005"/>
    <x v="5"/>
    <x v="5"/>
    <x v="4"/>
    <n v="70"/>
    <x v="1"/>
    <s v="N/A"/>
    <n v="20150526"/>
    <x v="1"/>
    <x v="0"/>
    <n v="1030"/>
    <x v="1"/>
  </r>
  <r>
    <s v="Swiss Litter Report"/>
    <x v="915"/>
    <x v="3"/>
    <x v="3"/>
    <x v="3"/>
    <n v="12"/>
    <x v="1"/>
    <s v="N/A"/>
    <n v="20180131"/>
    <x v="2"/>
    <x v="0"/>
    <n v="18"/>
    <x v="0"/>
  </r>
  <r>
    <s v="Swiss Litter Report"/>
    <x v="915"/>
    <x v="3"/>
    <x v="3"/>
    <x v="3"/>
    <n v="12"/>
    <x v="1"/>
    <s v="N/A"/>
    <n v="20171130"/>
    <x v="4"/>
    <x v="0"/>
    <n v="19"/>
    <x v="0"/>
  </r>
  <r>
    <s v="Swiss Litter Report"/>
    <x v="915"/>
    <x v="3"/>
    <x v="3"/>
    <x v="3"/>
    <n v="12"/>
    <x v="1"/>
    <s v="N/A"/>
    <n v="20170512"/>
    <x v="4"/>
    <x v="0"/>
    <n v="26"/>
    <x v="0"/>
  </r>
  <r>
    <s v="gBqsPxAZ"/>
    <x v="1006"/>
    <x v="5"/>
    <x v="5"/>
    <x v="2"/>
    <n v="58"/>
    <x v="2"/>
    <s v="Pebbels"/>
    <n v="20180105"/>
    <x v="2"/>
    <x v="0"/>
    <n v="652"/>
    <x v="2"/>
  </r>
  <r>
    <s v="Marnoba"/>
    <x v="1007"/>
    <x v="8"/>
    <x v="8"/>
    <x v="2"/>
    <n v="100"/>
    <x v="2"/>
    <s v="Sandy"/>
    <n v="20150508"/>
    <x v="1"/>
    <x v="0"/>
    <n v="536"/>
    <x v="2"/>
  </r>
  <r>
    <s v="Aarhus University, Denmark "/>
    <x v="1008"/>
    <x v="9"/>
    <x v="9"/>
    <x v="4"/>
    <n v="97"/>
    <x v="0"/>
    <s v="Other (mixed)"/>
    <n v="20180418"/>
    <x v="2"/>
    <x v="1"/>
    <n v="8"/>
    <x v="0"/>
  </r>
  <r>
    <s v="Aarhus University, Denmark "/>
    <x v="1008"/>
    <x v="9"/>
    <x v="9"/>
    <x v="4"/>
    <n v="97"/>
    <x v="0"/>
    <s v="Other (mixed)"/>
    <n v="20180619"/>
    <x v="2"/>
    <x v="1"/>
    <n v="9"/>
    <x v="0"/>
  </r>
  <r>
    <s v="Marnoba"/>
    <x v="1009"/>
    <x v="8"/>
    <x v="8"/>
    <x v="4"/>
    <n v="100"/>
    <x v="3"/>
    <s v="Sandy"/>
    <n v="20181219"/>
    <x v="2"/>
    <x v="0"/>
    <n v="62"/>
    <x v="0"/>
  </r>
  <r>
    <s v="Surfrider Foundation Europe"/>
    <x v="1010"/>
    <x v="1"/>
    <x v="1"/>
    <x v="2"/>
    <n v="83"/>
    <x v="1"/>
    <s v="N/A"/>
    <n v="20150322"/>
    <x v="1"/>
    <x v="0"/>
    <n v="1214"/>
    <x v="1"/>
  </r>
  <r>
    <s v="Swiss Litter Report"/>
    <x v="975"/>
    <x v="3"/>
    <x v="3"/>
    <x v="3"/>
    <n v="67"/>
    <x v="1"/>
    <s v="N/A"/>
    <n v="20171227"/>
    <x v="4"/>
    <x v="0"/>
    <n v="38"/>
    <x v="0"/>
  </r>
  <r>
    <s v="Swiss Litter Report"/>
    <x v="975"/>
    <x v="3"/>
    <x v="3"/>
    <x v="3"/>
    <n v="67"/>
    <x v="1"/>
    <s v="N/A"/>
    <n v="20180127"/>
    <x v="2"/>
    <x v="0"/>
    <n v="27"/>
    <x v="0"/>
  </r>
  <r>
    <s v="Swiss Litter Report"/>
    <x v="975"/>
    <x v="3"/>
    <x v="3"/>
    <x v="3"/>
    <n v="67"/>
    <x v="1"/>
    <s v="N/A"/>
    <n v="20171104"/>
    <x v="4"/>
    <x v="0"/>
    <n v="13"/>
    <x v="0"/>
  </r>
  <r>
    <s v="Legambiente Onlus"/>
    <x v="1011"/>
    <x v="1"/>
    <x v="1"/>
    <x v="2"/>
    <n v="100"/>
    <x v="1"/>
    <s v="N/A"/>
    <n v="20180413"/>
    <x v="2"/>
    <x v="1"/>
    <n v="1552"/>
    <x v="1"/>
  </r>
  <r>
    <s v="Plastic Change"/>
    <x v="1012"/>
    <x v="9"/>
    <x v="9"/>
    <x v="4"/>
    <n v="97"/>
    <x v="0"/>
    <s v="Other (mixed)"/>
    <n v="20180404"/>
    <x v="2"/>
    <x v="1"/>
    <n v="40"/>
    <x v="0"/>
  </r>
  <r>
    <s v="Plastic Change"/>
    <x v="1012"/>
    <x v="9"/>
    <x v="9"/>
    <x v="4"/>
    <n v="97"/>
    <x v="0"/>
    <s v="Other (mixed)"/>
    <n v="20160415"/>
    <x v="0"/>
    <x v="1"/>
    <n v="31"/>
    <x v="0"/>
  </r>
  <r>
    <s v="Plastic Change"/>
    <x v="1012"/>
    <x v="9"/>
    <x v="9"/>
    <x v="4"/>
    <n v="97"/>
    <x v="0"/>
    <s v="Other (mixed)"/>
    <n v="20170426"/>
    <x v="4"/>
    <x v="1"/>
    <n v="141"/>
    <x v="0"/>
  </r>
  <r>
    <s v="Swiss Litter Report"/>
    <x v="1013"/>
    <x v="3"/>
    <x v="3"/>
    <x v="3"/>
    <n v="54"/>
    <x v="1"/>
    <s v="N/A"/>
    <n v="20180117"/>
    <x v="2"/>
    <x v="0"/>
    <n v="2"/>
    <x v="0"/>
  </r>
  <r>
    <s v="Legambiente Onlus"/>
    <x v="1014"/>
    <x v="1"/>
    <x v="1"/>
    <x v="2"/>
    <n v="100"/>
    <x v="1"/>
    <s v="N/A"/>
    <n v="20160513"/>
    <x v="0"/>
    <x v="1"/>
    <n v="453"/>
    <x v="0"/>
  </r>
  <r>
    <s v="Swiss Litter Report"/>
    <x v="1015"/>
    <x v="3"/>
    <x v="3"/>
    <x v="3"/>
    <n v="55"/>
    <x v="1"/>
    <s v="N/A"/>
    <n v="20171223"/>
    <x v="4"/>
    <x v="0"/>
    <n v="35"/>
    <x v="0"/>
  </r>
  <r>
    <s v="Swiss Litter Report"/>
    <x v="1015"/>
    <x v="3"/>
    <x v="3"/>
    <x v="3"/>
    <n v="55"/>
    <x v="1"/>
    <s v="N/A"/>
    <n v="20170505"/>
    <x v="4"/>
    <x v="0"/>
    <n v="61"/>
    <x v="0"/>
  </r>
  <r>
    <s v="Swiss Litter Report"/>
    <x v="1015"/>
    <x v="3"/>
    <x v="3"/>
    <x v="3"/>
    <n v="55"/>
    <x v="1"/>
    <s v="N/A"/>
    <n v="20171110"/>
    <x v="4"/>
    <x v="0"/>
    <n v="51"/>
    <x v="0"/>
  </r>
  <r>
    <s v="Swiss Litter Report"/>
    <x v="965"/>
    <x v="3"/>
    <x v="3"/>
    <x v="3"/>
    <n v="27"/>
    <x v="1"/>
    <s v="N/A"/>
    <n v="20170825"/>
    <x v="4"/>
    <x v="0"/>
    <n v="272"/>
    <x v="0"/>
  </r>
  <r>
    <s v="Swiss Litter Report"/>
    <x v="965"/>
    <x v="3"/>
    <x v="3"/>
    <x v="3"/>
    <n v="27"/>
    <x v="1"/>
    <s v="N/A"/>
    <n v="20171117"/>
    <x v="4"/>
    <x v="0"/>
    <n v="78"/>
    <x v="0"/>
  </r>
  <r>
    <s v="Swiss Litter Report"/>
    <x v="965"/>
    <x v="3"/>
    <x v="3"/>
    <x v="3"/>
    <n v="27"/>
    <x v="1"/>
    <s v="N/A"/>
    <n v="20180326"/>
    <x v="2"/>
    <x v="0"/>
    <n v="249"/>
    <x v="0"/>
  </r>
  <r>
    <s v="Swiss Litter Report"/>
    <x v="965"/>
    <x v="3"/>
    <x v="3"/>
    <x v="3"/>
    <n v="27"/>
    <x v="1"/>
    <s v="N/A"/>
    <n v="20180226"/>
    <x v="2"/>
    <x v="0"/>
    <n v="207"/>
    <x v="0"/>
  </r>
  <r>
    <s v="Plastic Change"/>
    <x v="1016"/>
    <x v="21"/>
    <x v="2"/>
    <x v="4"/>
    <n v="87"/>
    <x v="1"/>
    <s v="N/A"/>
    <n v="20200418"/>
    <x v="6"/>
    <x v="0"/>
    <n v="29"/>
    <x v="0"/>
  </r>
  <r>
    <s v="Marnoba"/>
    <x v="1017"/>
    <x v="8"/>
    <x v="8"/>
    <x v="4"/>
    <n v="100"/>
    <x v="0"/>
    <s v="Sandy"/>
    <n v="20180124"/>
    <x v="2"/>
    <x v="0"/>
    <n v="248"/>
    <x v="0"/>
  </r>
  <r>
    <s v="Swiss Litter Report"/>
    <x v="1018"/>
    <x v="3"/>
    <x v="3"/>
    <x v="3"/>
    <n v="53"/>
    <x v="3"/>
    <s v="Other (mixed)"/>
    <n v="20180331"/>
    <x v="2"/>
    <x v="0"/>
    <n v="261"/>
    <x v="0"/>
  </r>
  <r>
    <s v="Swiss Litter Report"/>
    <x v="1018"/>
    <x v="3"/>
    <x v="3"/>
    <x v="3"/>
    <n v="53"/>
    <x v="3"/>
    <s v="Other (mixed)"/>
    <n v="20180131"/>
    <x v="2"/>
    <x v="0"/>
    <n v="353"/>
    <x v="0"/>
  </r>
  <r>
    <s v="Swiss Litter Report"/>
    <x v="1015"/>
    <x v="3"/>
    <x v="3"/>
    <x v="3"/>
    <n v="55"/>
    <x v="1"/>
    <s v="N/A"/>
    <n v="20170623"/>
    <x v="4"/>
    <x v="0"/>
    <n v="122"/>
    <x v="0"/>
  </r>
  <r>
    <s v="Swiss Litter Report"/>
    <x v="1015"/>
    <x v="3"/>
    <x v="3"/>
    <x v="3"/>
    <n v="55"/>
    <x v="1"/>
    <s v="N/A"/>
    <n v="20180210"/>
    <x v="2"/>
    <x v="0"/>
    <n v="28"/>
    <x v="0"/>
  </r>
  <r>
    <s v="Swiss Litter Report"/>
    <x v="1015"/>
    <x v="3"/>
    <x v="3"/>
    <x v="3"/>
    <n v="55"/>
    <x v="1"/>
    <s v="N/A"/>
    <n v="20171013"/>
    <x v="4"/>
    <x v="0"/>
    <n v="105"/>
    <x v="0"/>
  </r>
  <r>
    <s v="Swiss Litter Report"/>
    <x v="1015"/>
    <x v="3"/>
    <x v="3"/>
    <x v="3"/>
    <n v="55"/>
    <x v="1"/>
    <s v="N/A"/>
    <n v="20180324"/>
    <x v="2"/>
    <x v="0"/>
    <n v="173"/>
    <x v="0"/>
  </r>
  <r>
    <s v="Swiss Litter Report"/>
    <x v="897"/>
    <x v="3"/>
    <x v="3"/>
    <x v="3"/>
    <n v="11"/>
    <x v="1"/>
    <s v="N/A"/>
    <n v="20170424"/>
    <x v="4"/>
    <x v="0"/>
    <n v="171"/>
    <x v="0"/>
  </r>
  <r>
    <s v="Swiss Litter Report"/>
    <x v="897"/>
    <x v="3"/>
    <x v="3"/>
    <x v="3"/>
    <n v="11"/>
    <x v="1"/>
    <s v="N/A"/>
    <n v="20180119"/>
    <x v="2"/>
    <x v="0"/>
    <n v="37"/>
    <x v="0"/>
  </r>
  <r>
    <s v="Surfers Against Sewage"/>
    <x v="1019"/>
    <x v="11"/>
    <x v="11"/>
    <x v="4"/>
    <n v="63"/>
    <x v="0"/>
    <s v="Other (mixed)"/>
    <n v="20150314"/>
    <x v="1"/>
    <x v="0"/>
    <n v="117"/>
    <x v="0"/>
  </r>
  <r>
    <s v="Surfers Against Sewage"/>
    <x v="1019"/>
    <x v="11"/>
    <x v="11"/>
    <x v="4"/>
    <n v="63"/>
    <x v="0"/>
    <s v="Other (mixed)"/>
    <n v="20150509"/>
    <x v="1"/>
    <x v="0"/>
    <n v="67"/>
    <x v="0"/>
  </r>
  <r>
    <s v="Surfrider Foundation Europe"/>
    <x v="1020"/>
    <x v="5"/>
    <x v="5"/>
    <x v="4"/>
    <n v="73"/>
    <x v="1"/>
    <s v="N/A"/>
    <n v="20150322"/>
    <x v="1"/>
    <x v="0"/>
    <n v="163"/>
    <x v="0"/>
  </r>
  <r>
    <s v="Marnoba"/>
    <x v="1021"/>
    <x v="8"/>
    <x v="8"/>
    <x v="4"/>
    <n v="100"/>
    <x v="0"/>
    <s v="Sandy"/>
    <n v="20150213"/>
    <x v="1"/>
    <x v="0"/>
    <n v="81"/>
    <x v="0"/>
  </r>
  <r>
    <s v="Marnoba"/>
    <x v="1021"/>
    <x v="8"/>
    <x v="8"/>
    <x v="4"/>
    <n v="100"/>
    <x v="0"/>
    <s v="Sandy"/>
    <n v="20180415"/>
    <x v="2"/>
    <x v="0"/>
    <n v="261"/>
    <x v="0"/>
  </r>
  <r>
    <s v="Marnoba"/>
    <x v="1021"/>
    <x v="8"/>
    <x v="8"/>
    <x v="4"/>
    <n v="100"/>
    <x v="0"/>
    <s v="Sandy"/>
    <n v="20160208"/>
    <x v="0"/>
    <x v="0"/>
    <n v="132"/>
    <x v="0"/>
  </r>
  <r>
    <s v="Swiss Litter Report"/>
    <x v="1015"/>
    <x v="3"/>
    <x v="3"/>
    <x v="3"/>
    <n v="55"/>
    <x v="1"/>
    <s v="N/A"/>
    <n v="20170915"/>
    <x v="4"/>
    <x v="0"/>
    <n v="65"/>
    <x v="0"/>
  </r>
  <r>
    <s v="Swiss Litter Report"/>
    <x v="1015"/>
    <x v="3"/>
    <x v="3"/>
    <x v="3"/>
    <n v="55"/>
    <x v="1"/>
    <s v="N/A"/>
    <n v="20180120"/>
    <x v="2"/>
    <x v="0"/>
    <n v="24"/>
    <x v="0"/>
  </r>
  <r>
    <s v="Swiss Litter Report"/>
    <x v="1015"/>
    <x v="3"/>
    <x v="3"/>
    <x v="3"/>
    <n v="55"/>
    <x v="1"/>
    <s v="N/A"/>
    <n v="20170818"/>
    <x v="4"/>
    <x v="0"/>
    <n v="81"/>
    <x v="0"/>
  </r>
  <r>
    <s v="Swiss Litter Report"/>
    <x v="1015"/>
    <x v="3"/>
    <x v="3"/>
    <x v="3"/>
    <n v="55"/>
    <x v="1"/>
    <s v="N/A"/>
    <n v="20170413"/>
    <x v="4"/>
    <x v="0"/>
    <n v="138"/>
    <x v="0"/>
  </r>
  <r>
    <s v="Surfrider Foundation Europe"/>
    <x v="1022"/>
    <x v="2"/>
    <x v="2"/>
    <x v="2"/>
    <n v="750"/>
    <x v="1"/>
    <s v="N/A"/>
    <n v="20191130"/>
    <x v="3"/>
    <x v="0"/>
    <n v="888"/>
    <x v="2"/>
  </r>
  <r>
    <s v="HCMR@School"/>
    <x v="1023"/>
    <x v="4"/>
    <x v="4"/>
    <x v="2"/>
    <n v="103"/>
    <x v="1"/>
    <s v="N/A"/>
    <n v="20151007"/>
    <x v="1"/>
    <x v="0"/>
    <n v="351"/>
    <x v="0"/>
  </r>
  <r>
    <s v="Plastic Change"/>
    <x v="1024"/>
    <x v="9"/>
    <x v="9"/>
    <x v="4"/>
    <n v="108"/>
    <x v="1"/>
    <s v="N/A"/>
    <n v="20190321"/>
    <x v="3"/>
    <x v="0"/>
    <n v="113"/>
    <x v="0"/>
  </r>
  <r>
    <s v="Swiss Litter Report"/>
    <x v="1025"/>
    <x v="3"/>
    <x v="3"/>
    <x v="3"/>
    <n v="104"/>
    <x v="0"/>
    <s v="Other (mixed)"/>
    <n v="20170721"/>
    <x v="4"/>
    <x v="0"/>
    <n v="24"/>
    <x v="0"/>
  </r>
  <r>
    <s v="Swiss Litter Report"/>
    <x v="938"/>
    <x v="3"/>
    <x v="3"/>
    <x v="3"/>
    <n v="68"/>
    <x v="1"/>
    <s v="N/A"/>
    <n v="20170602"/>
    <x v="4"/>
    <x v="0"/>
    <n v="0"/>
    <x v="0"/>
  </r>
  <r>
    <s v="Marnoba"/>
    <x v="1026"/>
    <x v="8"/>
    <x v="8"/>
    <x v="4"/>
    <n v="100"/>
    <x v="2"/>
    <s v="Sandy"/>
    <n v="20180602"/>
    <x v="2"/>
    <x v="0"/>
    <n v="62"/>
    <x v="0"/>
  </r>
  <r>
    <s v="gBqsPxAZ"/>
    <x v="1027"/>
    <x v="10"/>
    <x v="10"/>
    <x v="4"/>
    <n v="124"/>
    <x v="1"/>
    <s v="N/A"/>
    <n v="20160617"/>
    <x v="0"/>
    <x v="0"/>
    <n v="100"/>
    <x v="0"/>
  </r>
  <r>
    <s v="Legambiente Onlus"/>
    <x v="1028"/>
    <x v="1"/>
    <x v="1"/>
    <x v="2"/>
    <n v="100"/>
    <x v="1"/>
    <s v="N/A"/>
    <n v="20170424"/>
    <x v="4"/>
    <x v="1"/>
    <n v="373"/>
    <x v="0"/>
  </r>
  <r>
    <s v="Surfrider Foundation Europe"/>
    <x v="1029"/>
    <x v="2"/>
    <x v="2"/>
    <x v="1"/>
    <n v="3000"/>
    <x v="1"/>
    <s v="N/A"/>
    <n v="20190926"/>
    <x v="3"/>
    <x v="0"/>
    <n v="5920"/>
    <x v="3"/>
  </r>
  <r>
    <s v="Marnoba"/>
    <x v="1030"/>
    <x v="8"/>
    <x v="8"/>
    <x v="4"/>
    <n v="100"/>
    <x v="2"/>
    <s v="Rocky"/>
    <n v="20150506"/>
    <x v="1"/>
    <x v="0"/>
    <n v="611"/>
    <x v="2"/>
  </r>
  <r>
    <s v="DeFishGear - Slovenia"/>
    <x v="1031"/>
    <x v="27"/>
    <x v="26"/>
    <x v="2"/>
    <n v="34"/>
    <x v="1"/>
    <s v="Other (mixed)"/>
    <n v="20150412"/>
    <x v="1"/>
    <x v="0"/>
    <n v="1543"/>
    <x v="1"/>
  </r>
  <r>
    <s v="Legambiente Onlus"/>
    <x v="1032"/>
    <x v="1"/>
    <x v="1"/>
    <x v="2"/>
    <n v="100"/>
    <x v="1"/>
    <s v="N/A"/>
    <n v="20160507"/>
    <x v="0"/>
    <x v="0"/>
    <n v="579"/>
    <x v="2"/>
  </r>
  <r>
    <s v="Plastic Change"/>
    <x v="1033"/>
    <x v="9"/>
    <x v="9"/>
    <x v="4"/>
    <n v="106"/>
    <x v="1"/>
    <s v="N/A"/>
    <n v="20200131"/>
    <x v="6"/>
    <x v="0"/>
    <n v="20"/>
    <x v="0"/>
  </r>
  <r>
    <s v="Marnoba"/>
    <x v="1034"/>
    <x v="8"/>
    <x v="8"/>
    <x v="4"/>
    <n v="100"/>
    <x v="2"/>
    <s v="Rocky"/>
    <n v="20160502"/>
    <x v="0"/>
    <x v="0"/>
    <n v="144"/>
    <x v="0"/>
  </r>
  <r>
    <s v="Legambiente Onlus"/>
    <x v="1035"/>
    <x v="1"/>
    <x v="1"/>
    <x v="2"/>
    <n v="100"/>
    <x v="1"/>
    <s v="N/A"/>
    <n v="20170419"/>
    <x v="4"/>
    <x v="1"/>
    <n v="685"/>
    <x v="2"/>
  </r>
  <r>
    <s v="Hold Danmark Rent"/>
    <x v="1036"/>
    <x v="9"/>
    <x v="9"/>
    <x v="5"/>
    <n v="794"/>
    <x v="0"/>
    <s v="Other (mixed)"/>
    <n v="20140509"/>
    <x v="5"/>
    <x v="0"/>
    <n v="353"/>
    <x v="0"/>
  </r>
  <r>
    <s v="Marnoba"/>
    <x v="1037"/>
    <x v="31"/>
    <x v="29"/>
    <x v="1"/>
    <n v="100"/>
    <x v="0"/>
    <s v="Sandy"/>
    <n v="20180625"/>
    <x v="2"/>
    <x v="0"/>
    <n v="0"/>
    <x v="0"/>
  </r>
  <r>
    <s v="Marnoba"/>
    <x v="1037"/>
    <x v="31"/>
    <x v="29"/>
    <x v="1"/>
    <n v="100"/>
    <x v="0"/>
    <s v="Sandy"/>
    <n v="20160706"/>
    <x v="0"/>
    <x v="0"/>
    <n v="4407"/>
    <x v="3"/>
  </r>
  <r>
    <s v="Marnoba"/>
    <x v="1037"/>
    <x v="31"/>
    <x v="29"/>
    <x v="1"/>
    <n v="100"/>
    <x v="0"/>
    <s v="Sandy"/>
    <n v="20161210"/>
    <x v="0"/>
    <x v="0"/>
    <n v="2988"/>
    <x v="3"/>
  </r>
  <r>
    <s v="Marnoba"/>
    <x v="1037"/>
    <x v="31"/>
    <x v="29"/>
    <x v="1"/>
    <n v="100"/>
    <x v="0"/>
    <s v="Sandy"/>
    <n v="20161006"/>
    <x v="0"/>
    <x v="0"/>
    <n v="4392"/>
    <x v="3"/>
  </r>
  <r>
    <s v="gBqsPxAZ"/>
    <x v="1038"/>
    <x v="5"/>
    <x v="5"/>
    <x v="4"/>
    <n v="102"/>
    <x v="0"/>
    <s v="Sandy"/>
    <n v="20160510"/>
    <x v="0"/>
    <x v="0"/>
    <n v="50"/>
    <x v="0"/>
  </r>
  <r>
    <s v="Surfrider Foundation Europe"/>
    <x v="201"/>
    <x v="2"/>
    <x v="2"/>
    <x v="4"/>
    <n v="350"/>
    <x v="1"/>
    <s v="N/A"/>
    <n v="20190604"/>
    <x v="3"/>
    <x v="0"/>
    <n v="6692"/>
    <x v="4"/>
  </r>
  <r>
    <s v="gBqsPxAZ"/>
    <x v="1039"/>
    <x v="5"/>
    <x v="5"/>
    <x v="4"/>
    <n v="102"/>
    <x v="2"/>
    <s v="Sandy"/>
    <n v="20160512"/>
    <x v="0"/>
    <x v="0"/>
    <n v="201"/>
    <x v="0"/>
  </r>
  <r>
    <s v="Monitoraggio Strategia Marina – Ministero dell’Ambiente"/>
    <x v="1040"/>
    <x v="1"/>
    <x v="1"/>
    <x v="2"/>
    <n v="111"/>
    <x v="1"/>
    <s v="N/A"/>
    <n v="20181119"/>
    <x v="2"/>
    <x v="1"/>
    <n v="276"/>
    <x v="0"/>
  </r>
  <r>
    <s v="Monitoraggio Strategia Marina – Ministero dell’Ambiente"/>
    <x v="1040"/>
    <x v="1"/>
    <x v="1"/>
    <x v="2"/>
    <n v="111"/>
    <x v="1"/>
    <s v="N/A"/>
    <n v="20171120"/>
    <x v="4"/>
    <x v="1"/>
    <n v="276"/>
    <x v="0"/>
  </r>
  <r>
    <s v="Swiss Litter Report"/>
    <x v="1015"/>
    <x v="3"/>
    <x v="3"/>
    <x v="3"/>
    <n v="55"/>
    <x v="1"/>
    <s v="N/A"/>
    <n v="20170714"/>
    <x v="4"/>
    <x v="0"/>
    <n v="99"/>
    <x v="0"/>
  </r>
  <r>
    <s v="Surfrider Foundation Europe"/>
    <x v="1041"/>
    <x v="5"/>
    <x v="5"/>
    <x v="4"/>
    <n v="79"/>
    <x v="1"/>
    <s v="N/A"/>
    <n v="20150303"/>
    <x v="1"/>
    <x v="0"/>
    <n v="545"/>
    <x v="2"/>
  </r>
  <r>
    <s v="Swiss Litter Report"/>
    <x v="1042"/>
    <x v="3"/>
    <x v="3"/>
    <x v="3"/>
    <n v="32"/>
    <x v="1"/>
    <s v="N/A"/>
    <n v="20171130"/>
    <x v="4"/>
    <x v="0"/>
    <n v="45"/>
    <x v="0"/>
  </r>
  <r>
    <s v="Swiss Litter Report"/>
    <x v="1042"/>
    <x v="3"/>
    <x v="3"/>
    <x v="3"/>
    <n v="32"/>
    <x v="1"/>
    <s v="N/A"/>
    <n v="20170724"/>
    <x v="4"/>
    <x v="0"/>
    <n v="57"/>
    <x v="0"/>
  </r>
  <r>
    <s v="Surfrider Foundation Europe"/>
    <x v="1043"/>
    <x v="5"/>
    <x v="5"/>
    <x v="2"/>
    <n v="750"/>
    <x v="1"/>
    <s v="N/A"/>
    <n v="20190907"/>
    <x v="3"/>
    <x v="0"/>
    <n v="5084"/>
    <x v="3"/>
  </r>
  <r>
    <s v="Surfrider Foundation Europe"/>
    <x v="1043"/>
    <x v="5"/>
    <x v="5"/>
    <x v="2"/>
    <n v="750"/>
    <x v="1"/>
    <s v="N/A"/>
    <n v="20190518"/>
    <x v="3"/>
    <x v="0"/>
    <n v="6174"/>
    <x v="4"/>
  </r>
  <r>
    <s v="Surfrider Foundation Europe"/>
    <x v="1044"/>
    <x v="2"/>
    <x v="2"/>
    <x v="1"/>
    <n v="350"/>
    <x v="1"/>
    <s v="N/A"/>
    <n v="20191011"/>
    <x v="3"/>
    <x v="0"/>
    <n v="3254"/>
    <x v="3"/>
  </r>
  <r>
    <s v="gBqsPxAZ"/>
    <x v="1045"/>
    <x v="9"/>
    <x v="9"/>
    <x v="4"/>
    <n v="181"/>
    <x v="2"/>
    <s v="Sandy"/>
    <n v="20140920"/>
    <x v="5"/>
    <x v="0"/>
    <n v="1063"/>
    <x v="1"/>
  </r>
  <r>
    <s v="Surfers Against Sewage"/>
    <x v="1019"/>
    <x v="11"/>
    <x v="11"/>
    <x v="4"/>
    <n v="63"/>
    <x v="0"/>
    <s v="Other (mixed)"/>
    <n v="20150711"/>
    <x v="1"/>
    <x v="0"/>
    <n v="102"/>
    <x v="0"/>
  </r>
  <r>
    <s v="EMBLAS"/>
    <x v="1046"/>
    <x v="24"/>
    <x v="23"/>
    <x v="0"/>
    <n v="84"/>
    <x v="2"/>
    <s v="Pebbels"/>
    <n v="20161007"/>
    <x v="0"/>
    <x v="0"/>
    <n v="1110"/>
    <x v="1"/>
  </r>
  <r>
    <s v="Surfrider Foundation Europe"/>
    <x v="1047"/>
    <x v="2"/>
    <x v="2"/>
    <x v="1"/>
    <n v="1800"/>
    <x v="1"/>
    <s v="N/A"/>
    <n v="20190519"/>
    <x v="3"/>
    <x v="0"/>
    <n v="45"/>
    <x v="0"/>
  </r>
  <r>
    <s v="Surfrider Foundation Europe"/>
    <x v="1048"/>
    <x v="5"/>
    <x v="5"/>
    <x v="4"/>
    <n v="73"/>
    <x v="1"/>
    <s v="N/A"/>
    <n v="20150414"/>
    <x v="1"/>
    <x v="0"/>
    <n v="40"/>
    <x v="0"/>
  </r>
  <r>
    <s v="gBqsPxAZ"/>
    <x v="1049"/>
    <x v="5"/>
    <x v="5"/>
    <x v="4"/>
    <n v="100"/>
    <x v="0"/>
    <s v="Sandy"/>
    <n v="20160511"/>
    <x v="0"/>
    <x v="0"/>
    <n v="243"/>
    <x v="0"/>
  </r>
  <r>
    <s v="Surfrider Foundation Europe"/>
    <x v="1050"/>
    <x v="2"/>
    <x v="2"/>
    <x v="4"/>
    <n v="2000"/>
    <x v="1"/>
    <s v="N/A"/>
    <n v="20190519"/>
    <x v="3"/>
    <x v="0"/>
    <n v="1320"/>
    <x v="1"/>
  </r>
  <r>
    <s v="gBqsPxAZ"/>
    <x v="1051"/>
    <x v="9"/>
    <x v="9"/>
    <x v="4"/>
    <n v="958745"/>
    <x v="0"/>
    <s v="Other (mixed)"/>
    <n v="20140510"/>
    <x v="5"/>
    <x v="0"/>
    <n v="264"/>
    <x v="0"/>
  </r>
  <r>
    <s v="Swiss Litter Report"/>
    <x v="1004"/>
    <x v="3"/>
    <x v="3"/>
    <x v="3"/>
    <n v="89"/>
    <x v="1"/>
    <s v="N/A"/>
    <n v="20171226"/>
    <x v="4"/>
    <x v="0"/>
    <n v="96"/>
    <x v="0"/>
  </r>
  <r>
    <s v="Swiss Litter Report"/>
    <x v="1004"/>
    <x v="3"/>
    <x v="3"/>
    <x v="3"/>
    <n v="89"/>
    <x v="1"/>
    <s v="N/A"/>
    <n v="20180331"/>
    <x v="2"/>
    <x v="0"/>
    <n v="127"/>
    <x v="0"/>
  </r>
  <r>
    <s v="Swiss Litter Report"/>
    <x v="1004"/>
    <x v="3"/>
    <x v="3"/>
    <x v="3"/>
    <n v="89"/>
    <x v="1"/>
    <s v="N/A"/>
    <n v="20180127"/>
    <x v="2"/>
    <x v="0"/>
    <n v="187"/>
    <x v="0"/>
  </r>
  <r>
    <s v="Swiss Litter Report"/>
    <x v="1004"/>
    <x v="3"/>
    <x v="3"/>
    <x v="3"/>
    <n v="89"/>
    <x v="1"/>
    <s v="N/A"/>
    <n v="20170829"/>
    <x v="4"/>
    <x v="0"/>
    <n v="175"/>
    <x v="0"/>
  </r>
  <r>
    <s v="Swiss Litter Report"/>
    <x v="1013"/>
    <x v="3"/>
    <x v="3"/>
    <x v="3"/>
    <n v="54"/>
    <x v="1"/>
    <s v="N/A"/>
    <n v="20171214"/>
    <x v="4"/>
    <x v="0"/>
    <n v="7"/>
    <x v="0"/>
  </r>
  <r>
    <s v="Swiss Litter Report"/>
    <x v="1013"/>
    <x v="3"/>
    <x v="3"/>
    <x v="3"/>
    <n v="54"/>
    <x v="1"/>
    <s v="N/A"/>
    <n v="20180213"/>
    <x v="2"/>
    <x v="0"/>
    <n v="0"/>
    <x v="0"/>
  </r>
  <r>
    <s v="Swiss Litter Report"/>
    <x v="1013"/>
    <x v="3"/>
    <x v="3"/>
    <x v="3"/>
    <n v="54"/>
    <x v="1"/>
    <s v="N/A"/>
    <n v="20170615"/>
    <x v="4"/>
    <x v="0"/>
    <n v="44"/>
    <x v="0"/>
  </r>
  <r>
    <s v="Swiss Litter Report"/>
    <x v="1013"/>
    <x v="3"/>
    <x v="3"/>
    <x v="3"/>
    <n v="54"/>
    <x v="1"/>
    <s v="N/A"/>
    <n v="20171011"/>
    <x v="4"/>
    <x v="0"/>
    <n v="8"/>
    <x v="0"/>
  </r>
  <r>
    <s v="Perseus"/>
    <x v="1052"/>
    <x v="28"/>
    <x v="27"/>
    <x v="2"/>
    <n v="131"/>
    <x v="3"/>
    <s v="Sandy"/>
    <n v="20140424"/>
    <x v="5"/>
    <x v="0"/>
    <n v="223"/>
    <x v="0"/>
  </r>
  <r>
    <s v="Perseus"/>
    <x v="1052"/>
    <x v="28"/>
    <x v="27"/>
    <x v="2"/>
    <n v="131"/>
    <x v="3"/>
    <s v="Sandy"/>
    <n v="20140318"/>
    <x v="5"/>
    <x v="0"/>
    <n v="210"/>
    <x v="0"/>
  </r>
  <r>
    <s v="gBqsPxAZ"/>
    <x v="1053"/>
    <x v="11"/>
    <x v="11"/>
    <x v="4"/>
    <n v="1530"/>
    <x v="1"/>
    <s v="N/A"/>
    <n v="20160410"/>
    <x v="0"/>
    <x v="0"/>
    <n v="212"/>
    <x v="0"/>
  </r>
  <r>
    <s v="Surfrider Foundation Europe"/>
    <x v="1054"/>
    <x v="5"/>
    <x v="5"/>
    <x v="4"/>
    <n v="78"/>
    <x v="1"/>
    <s v="N/A"/>
    <n v="20150531"/>
    <x v="1"/>
    <x v="0"/>
    <n v="466"/>
    <x v="0"/>
  </r>
  <r>
    <s v="Legambiente Onlus"/>
    <x v="1055"/>
    <x v="1"/>
    <x v="1"/>
    <x v="2"/>
    <n v="100"/>
    <x v="1"/>
    <s v="N/A"/>
    <n v="20180418"/>
    <x v="2"/>
    <x v="1"/>
    <n v="572"/>
    <x v="2"/>
  </r>
  <r>
    <s v="Surfrider Foundation Europe"/>
    <x v="1056"/>
    <x v="5"/>
    <x v="5"/>
    <x v="4"/>
    <n v="74"/>
    <x v="1"/>
    <s v="N/A"/>
    <n v="20150325"/>
    <x v="1"/>
    <x v="0"/>
    <n v="107"/>
    <x v="0"/>
  </r>
  <r>
    <s v="Legambiente Onlus"/>
    <x v="1057"/>
    <x v="1"/>
    <x v="1"/>
    <x v="2"/>
    <n v="100"/>
    <x v="1"/>
    <s v="N/A"/>
    <n v="20150506"/>
    <x v="1"/>
    <x v="0"/>
    <n v="796"/>
    <x v="2"/>
  </r>
  <r>
    <s v="gBqsPxAZ"/>
    <x v="1058"/>
    <x v="5"/>
    <x v="5"/>
    <x v="4"/>
    <n v="100"/>
    <x v="2"/>
    <s v="Sandy"/>
    <n v="20160512"/>
    <x v="0"/>
    <x v="0"/>
    <n v="279"/>
    <x v="0"/>
  </r>
  <r>
    <s v="Surfrider Foundation Europe"/>
    <x v="325"/>
    <x v="5"/>
    <x v="5"/>
    <x v="4"/>
    <n v="70"/>
    <x v="1"/>
    <s v="N/A"/>
    <n v="20150326"/>
    <x v="1"/>
    <x v="0"/>
    <n v="473"/>
    <x v="0"/>
  </r>
  <r>
    <s v="Swiss Litter Report"/>
    <x v="1025"/>
    <x v="3"/>
    <x v="3"/>
    <x v="3"/>
    <n v="104"/>
    <x v="0"/>
    <s v="Other (mixed)"/>
    <n v="20170929"/>
    <x v="4"/>
    <x v="0"/>
    <n v="13"/>
    <x v="0"/>
  </r>
  <r>
    <s v="Swiss Litter Report"/>
    <x v="1025"/>
    <x v="3"/>
    <x v="3"/>
    <x v="3"/>
    <n v="104"/>
    <x v="0"/>
    <s v="Other (mixed)"/>
    <n v="20170429"/>
    <x v="4"/>
    <x v="0"/>
    <n v="88"/>
    <x v="0"/>
  </r>
  <r>
    <s v="Swiss Litter Report"/>
    <x v="1025"/>
    <x v="3"/>
    <x v="3"/>
    <x v="3"/>
    <n v="104"/>
    <x v="0"/>
    <s v="Other (mixed)"/>
    <n v="20170830"/>
    <x v="4"/>
    <x v="0"/>
    <n v="11"/>
    <x v="0"/>
  </r>
  <r>
    <s v="Swiss Litter Report"/>
    <x v="1025"/>
    <x v="3"/>
    <x v="3"/>
    <x v="3"/>
    <n v="104"/>
    <x v="0"/>
    <s v="Other (mixed)"/>
    <n v="20170630"/>
    <x v="4"/>
    <x v="0"/>
    <n v="48"/>
    <x v="0"/>
  </r>
  <r>
    <s v="Monitoraggio Strategia Marina – Ministero dell’Ambiente"/>
    <x v="1040"/>
    <x v="1"/>
    <x v="1"/>
    <x v="2"/>
    <n v="111"/>
    <x v="1"/>
    <s v="N/A"/>
    <n v="20170309"/>
    <x v="4"/>
    <x v="1"/>
    <n v="276"/>
    <x v="0"/>
  </r>
  <r>
    <s v="Monitoraggio Strategia Marina – Ministero dell’Ambiente"/>
    <x v="1040"/>
    <x v="1"/>
    <x v="1"/>
    <x v="2"/>
    <n v="111"/>
    <x v="1"/>
    <s v="N/A"/>
    <n v="20180406"/>
    <x v="2"/>
    <x v="1"/>
    <n v="276"/>
    <x v="0"/>
  </r>
  <r>
    <s v="Legambiente Onlus"/>
    <x v="1059"/>
    <x v="1"/>
    <x v="1"/>
    <x v="2"/>
    <n v="100"/>
    <x v="1"/>
    <s v="N/A"/>
    <n v="20170424"/>
    <x v="4"/>
    <x v="1"/>
    <n v="658"/>
    <x v="2"/>
  </r>
  <r>
    <s v="Plastic Change"/>
    <x v="1060"/>
    <x v="9"/>
    <x v="9"/>
    <x v="4"/>
    <n v="100"/>
    <x v="0"/>
    <s v="Rocky"/>
    <n v="20180419"/>
    <x v="2"/>
    <x v="1"/>
    <n v="45"/>
    <x v="0"/>
  </r>
  <r>
    <s v="Marnoba"/>
    <x v="1061"/>
    <x v="8"/>
    <x v="8"/>
    <x v="4"/>
    <n v="100"/>
    <x v="2"/>
    <s v="Sandy"/>
    <n v="20181227"/>
    <x v="2"/>
    <x v="0"/>
    <n v="1334"/>
    <x v="1"/>
  </r>
  <r>
    <s v="Surfrider Foundation Europe"/>
    <x v="1062"/>
    <x v="5"/>
    <x v="5"/>
    <x v="4"/>
    <n v="75"/>
    <x v="1"/>
    <s v="N/A"/>
    <n v="20150328"/>
    <x v="1"/>
    <x v="0"/>
    <n v="263"/>
    <x v="0"/>
  </r>
  <r>
    <s v="Swiss Litter Report"/>
    <x v="1063"/>
    <x v="15"/>
    <x v="15"/>
    <x v="3"/>
    <n v="38"/>
    <x v="1"/>
    <s v="N/A"/>
    <n v="20171124"/>
    <x v="4"/>
    <x v="0"/>
    <n v="62"/>
    <x v="0"/>
  </r>
  <r>
    <s v="Swiss Litter Report"/>
    <x v="1063"/>
    <x v="15"/>
    <x v="15"/>
    <x v="3"/>
    <n v="38"/>
    <x v="1"/>
    <s v="N/A"/>
    <n v="20180226"/>
    <x v="2"/>
    <x v="0"/>
    <n v="31"/>
    <x v="0"/>
  </r>
  <r>
    <s v="Marnoba"/>
    <x v="1064"/>
    <x v="8"/>
    <x v="8"/>
    <x v="2"/>
    <n v="100"/>
    <x v="0"/>
    <s v="Sandy"/>
    <n v="20171004"/>
    <x v="4"/>
    <x v="0"/>
    <n v="30"/>
    <x v="0"/>
  </r>
  <r>
    <s v="Blue Flag Turkey"/>
    <x v="1065"/>
    <x v="18"/>
    <x v="18"/>
    <x v="0"/>
    <n v="92"/>
    <x v="0"/>
    <s v="Sandy"/>
    <n v="20201126"/>
    <x v="6"/>
    <x v="1"/>
    <n v="567"/>
    <x v="2"/>
  </r>
  <r>
    <s v="Legambiente Onlus"/>
    <x v="1066"/>
    <x v="1"/>
    <x v="1"/>
    <x v="2"/>
    <n v="100"/>
    <x v="1"/>
    <s v="N/A"/>
    <n v="20140516"/>
    <x v="5"/>
    <x v="0"/>
    <n v="569"/>
    <x v="2"/>
  </r>
  <r>
    <s v="Surfrider Foundation Europe"/>
    <x v="1067"/>
    <x v="2"/>
    <x v="2"/>
    <x v="1"/>
    <n v="750"/>
    <x v="1"/>
    <s v="N/A"/>
    <n v="20190519"/>
    <x v="3"/>
    <x v="0"/>
    <n v="608"/>
    <x v="2"/>
  </r>
  <r>
    <s v="gBqsPxAZ"/>
    <x v="1068"/>
    <x v="10"/>
    <x v="10"/>
    <x v="4"/>
    <n v="893"/>
    <x v="1"/>
    <s v="N/A"/>
    <n v="20160427"/>
    <x v="0"/>
    <x v="0"/>
    <n v="7"/>
    <x v="0"/>
  </r>
  <r>
    <s v="gBqsPxAZ"/>
    <x v="1068"/>
    <x v="10"/>
    <x v="10"/>
    <x v="4"/>
    <n v="893"/>
    <x v="1"/>
    <s v="N/A"/>
    <n v="20150406"/>
    <x v="1"/>
    <x v="0"/>
    <n v="1"/>
    <x v="0"/>
  </r>
  <r>
    <s v="gBqsPxAZ"/>
    <x v="1068"/>
    <x v="10"/>
    <x v="10"/>
    <x v="4"/>
    <n v="893"/>
    <x v="1"/>
    <s v="N/A"/>
    <n v="20150715"/>
    <x v="1"/>
    <x v="0"/>
    <n v="1"/>
    <x v="0"/>
  </r>
  <r>
    <s v="Plastic Change"/>
    <x v="1069"/>
    <x v="9"/>
    <x v="9"/>
    <x v="4"/>
    <n v="100"/>
    <x v="0"/>
    <s v="Pebbels"/>
    <n v="20170426"/>
    <x v="4"/>
    <x v="1"/>
    <n v="66"/>
    <x v="0"/>
  </r>
  <r>
    <s v="Plastic Change"/>
    <x v="1069"/>
    <x v="9"/>
    <x v="9"/>
    <x v="4"/>
    <n v="100"/>
    <x v="0"/>
    <s v="Pebbels"/>
    <n v="20160414"/>
    <x v="0"/>
    <x v="1"/>
    <n v="44"/>
    <x v="0"/>
  </r>
  <r>
    <s v="Swiss Litter Report"/>
    <x v="1070"/>
    <x v="3"/>
    <x v="3"/>
    <x v="3"/>
    <n v="36"/>
    <x v="1"/>
    <s v="N/A"/>
    <n v="20171107"/>
    <x v="4"/>
    <x v="0"/>
    <n v="21"/>
    <x v="0"/>
  </r>
  <r>
    <s v="Swiss Litter Report"/>
    <x v="1070"/>
    <x v="3"/>
    <x v="3"/>
    <x v="3"/>
    <n v="36"/>
    <x v="1"/>
    <s v="N/A"/>
    <n v="20170711"/>
    <x v="4"/>
    <x v="0"/>
    <n v="99"/>
    <x v="0"/>
  </r>
  <r>
    <s v="Swiss Litter Report"/>
    <x v="1070"/>
    <x v="3"/>
    <x v="3"/>
    <x v="3"/>
    <n v="36"/>
    <x v="1"/>
    <s v="N/A"/>
    <n v="20170813"/>
    <x v="4"/>
    <x v="0"/>
    <n v="87"/>
    <x v="0"/>
  </r>
  <r>
    <s v="Swiss Litter Report"/>
    <x v="1070"/>
    <x v="3"/>
    <x v="3"/>
    <x v="3"/>
    <n v="36"/>
    <x v="1"/>
    <s v="N/A"/>
    <n v="20180213"/>
    <x v="2"/>
    <x v="0"/>
    <n v="37"/>
    <x v="0"/>
  </r>
  <r>
    <s v="gBqsPxAZ"/>
    <x v="1071"/>
    <x v="11"/>
    <x v="11"/>
    <x v="4"/>
    <n v="26"/>
    <x v="0"/>
    <s v="Sandy"/>
    <n v="20180512"/>
    <x v="2"/>
    <x v="0"/>
    <n v="60"/>
    <x v="0"/>
  </r>
  <r>
    <s v="gBqsPxAZ"/>
    <x v="1072"/>
    <x v="2"/>
    <x v="2"/>
    <x v="3"/>
    <n v="39933"/>
    <x v="0"/>
    <s v="Pebbels"/>
    <n v="20160719"/>
    <x v="0"/>
    <x v="0"/>
    <n v="1"/>
    <x v="0"/>
  </r>
  <r>
    <s v="Legambiente Onlus"/>
    <x v="1073"/>
    <x v="1"/>
    <x v="1"/>
    <x v="2"/>
    <n v="100"/>
    <x v="1"/>
    <s v="N/A"/>
    <n v="20170430"/>
    <x v="4"/>
    <x v="1"/>
    <n v="128"/>
    <x v="0"/>
  </r>
  <r>
    <s v="Swiss Litter Report"/>
    <x v="1074"/>
    <x v="3"/>
    <x v="3"/>
    <x v="3"/>
    <n v="28"/>
    <x v="2"/>
    <s v="Pebbels"/>
    <n v="20170528"/>
    <x v="4"/>
    <x v="0"/>
    <n v="103"/>
    <x v="0"/>
  </r>
  <r>
    <s v="Swiss Litter Report"/>
    <x v="1074"/>
    <x v="3"/>
    <x v="3"/>
    <x v="3"/>
    <n v="28"/>
    <x v="2"/>
    <s v="Pebbels"/>
    <n v="20170630"/>
    <x v="4"/>
    <x v="0"/>
    <n v="67"/>
    <x v="0"/>
  </r>
  <r>
    <s v="Swiss Litter Report"/>
    <x v="1004"/>
    <x v="3"/>
    <x v="3"/>
    <x v="3"/>
    <n v="89"/>
    <x v="1"/>
    <s v="N/A"/>
    <n v="20170731"/>
    <x v="4"/>
    <x v="0"/>
    <n v="112"/>
    <x v="0"/>
  </r>
  <r>
    <s v="Swiss Litter Report"/>
    <x v="1004"/>
    <x v="3"/>
    <x v="3"/>
    <x v="3"/>
    <n v="89"/>
    <x v="1"/>
    <s v="N/A"/>
    <n v="20170926"/>
    <x v="4"/>
    <x v="0"/>
    <n v="207"/>
    <x v="0"/>
  </r>
  <r>
    <s v="Swiss Litter Report"/>
    <x v="1004"/>
    <x v="3"/>
    <x v="3"/>
    <x v="3"/>
    <n v="89"/>
    <x v="1"/>
    <s v="N/A"/>
    <n v="20170414"/>
    <x v="4"/>
    <x v="0"/>
    <n v="154"/>
    <x v="0"/>
  </r>
  <r>
    <s v="Swiss Litter Report"/>
    <x v="1004"/>
    <x v="3"/>
    <x v="3"/>
    <x v="3"/>
    <n v="89"/>
    <x v="1"/>
    <s v="N/A"/>
    <n v="20170626"/>
    <x v="4"/>
    <x v="0"/>
    <n v="71"/>
    <x v="0"/>
  </r>
  <r>
    <s v="Swiss Litter Report"/>
    <x v="1018"/>
    <x v="3"/>
    <x v="3"/>
    <x v="3"/>
    <n v="53"/>
    <x v="3"/>
    <s v="Other (mixed)"/>
    <n v="20170530"/>
    <x v="4"/>
    <x v="0"/>
    <n v="2075"/>
    <x v="3"/>
  </r>
  <r>
    <s v="Swiss Litter Report"/>
    <x v="1018"/>
    <x v="3"/>
    <x v="3"/>
    <x v="3"/>
    <n v="53"/>
    <x v="3"/>
    <s v="Other (mixed)"/>
    <n v="20170430"/>
    <x v="4"/>
    <x v="0"/>
    <n v="389"/>
    <x v="0"/>
  </r>
  <r>
    <s v="Swiss Litter Report"/>
    <x v="1018"/>
    <x v="3"/>
    <x v="3"/>
    <x v="3"/>
    <n v="53"/>
    <x v="3"/>
    <s v="Other (mixed)"/>
    <n v="20171005"/>
    <x v="4"/>
    <x v="0"/>
    <n v="391"/>
    <x v="0"/>
  </r>
  <r>
    <s v="Swiss Litter Report"/>
    <x v="1018"/>
    <x v="3"/>
    <x v="3"/>
    <x v="3"/>
    <n v="53"/>
    <x v="3"/>
    <s v="Other (mixed)"/>
    <n v="20170629"/>
    <x v="4"/>
    <x v="0"/>
    <n v="815"/>
    <x v="2"/>
  </r>
  <r>
    <s v="Plastic Change"/>
    <x v="1060"/>
    <x v="9"/>
    <x v="9"/>
    <x v="4"/>
    <n v="100"/>
    <x v="0"/>
    <s v="Rocky"/>
    <n v="20170712"/>
    <x v="4"/>
    <x v="1"/>
    <n v="9"/>
    <x v="0"/>
  </r>
  <r>
    <s v="Plastic Change"/>
    <x v="1060"/>
    <x v="9"/>
    <x v="9"/>
    <x v="4"/>
    <n v="100"/>
    <x v="0"/>
    <s v="Rocky"/>
    <n v="20160420"/>
    <x v="0"/>
    <x v="1"/>
    <n v="106"/>
    <x v="0"/>
  </r>
  <r>
    <s v="Legambiente Onlus"/>
    <x v="1075"/>
    <x v="1"/>
    <x v="1"/>
    <x v="2"/>
    <n v="100"/>
    <x v="1"/>
    <s v="N/A"/>
    <n v="20180428"/>
    <x v="2"/>
    <x v="1"/>
    <n v="886"/>
    <x v="2"/>
  </r>
  <r>
    <s v="Swiss Litter Report"/>
    <x v="1076"/>
    <x v="3"/>
    <x v="3"/>
    <x v="3"/>
    <n v="36"/>
    <x v="0"/>
    <s v="Rocky"/>
    <n v="20170529"/>
    <x v="4"/>
    <x v="0"/>
    <n v="138"/>
    <x v="0"/>
  </r>
  <r>
    <s v="Swiss Litter Report"/>
    <x v="1076"/>
    <x v="3"/>
    <x v="3"/>
    <x v="3"/>
    <n v="36"/>
    <x v="0"/>
    <s v="Rocky"/>
    <n v="20170418"/>
    <x v="4"/>
    <x v="0"/>
    <n v="178"/>
    <x v="0"/>
  </r>
  <r>
    <s v="Swiss Litter Report"/>
    <x v="1042"/>
    <x v="3"/>
    <x v="3"/>
    <x v="3"/>
    <n v="32"/>
    <x v="1"/>
    <s v="N/A"/>
    <n v="20171026"/>
    <x v="4"/>
    <x v="0"/>
    <n v="30"/>
    <x v="0"/>
  </r>
  <r>
    <s v="Swiss Litter Report"/>
    <x v="1042"/>
    <x v="3"/>
    <x v="3"/>
    <x v="3"/>
    <n v="32"/>
    <x v="1"/>
    <s v="N/A"/>
    <n v="20180228"/>
    <x v="2"/>
    <x v="0"/>
    <n v="87"/>
    <x v="0"/>
  </r>
  <r>
    <s v="Swiss Litter Report"/>
    <x v="1042"/>
    <x v="3"/>
    <x v="3"/>
    <x v="3"/>
    <n v="32"/>
    <x v="1"/>
    <s v="N/A"/>
    <n v="20170409"/>
    <x v="4"/>
    <x v="0"/>
    <n v="79"/>
    <x v="0"/>
  </r>
  <r>
    <s v="Swiss Litter Report"/>
    <x v="1042"/>
    <x v="3"/>
    <x v="3"/>
    <x v="3"/>
    <n v="32"/>
    <x v="1"/>
    <s v="N/A"/>
    <n v="20170829"/>
    <x v="4"/>
    <x v="0"/>
    <n v="42"/>
    <x v="0"/>
  </r>
  <r>
    <s v="Swiss Litter Report"/>
    <x v="1013"/>
    <x v="3"/>
    <x v="3"/>
    <x v="3"/>
    <n v="54"/>
    <x v="1"/>
    <s v="N/A"/>
    <n v="20170713"/>
    <x v="4"/>
    <x v="0"/>
    <n v="35"/>
    <x v="0"/>
  </r>
  <r>
    <s v="Swiss Litter Report"/>
    <x v="1013"/>
    <x v="3"/>
    <x v="3"/>
    <x v="3"/>
    <n v="54"/>
    <x v="1"/>
    <s v="N/A"/>
    <n v="20171116"/>
    <x v="4"/>
    <x v="0"/>
    <n v="1"/>
    <x v="0"/>
  </r>
  <r>
    <s v="Swiss Litter Report"/>
    <x v="1013"/>
    <x v="3"/>
    <x v="3"/>
    <x v="3"/>
    <n v="54"/>
    <x v="1"/>
    <s v="N/A"/>
    <n v="20170413"/>
    <x v="4"/>
    <x v="0"/>
    <n v="32"/>
    <x v="0"/>
  </r>
  <r>
    <s v="Swiss Litter Report"/>
    <x v="1013"/>
    <x v="3"/>
    <x v="3"/>
    <x v="3"/>
    <n v="54"/>
    <x v="1"/>
    <s v="N/A"/>
    <n v="20170907"/>
    <x v="4"/>
    <x v="0"/>
    <n v="11"/>
    <x v="0"/>
  </r>
  <r>
    <s v="Swiss Litter Report"/>
    <x v="1077"/>
    <x v="3"/>
    <x v="3"/>
    <x v="3"/>
    <n v="25"/>
    <x v="2"/>
    <s v="Pebbels"/>
    <n v="20180101"/>
    <x v="2"/>
    <x v="0"/>
    <n v="0"/>
    <x v="0"/>
  </r>
  <r>
    <s v="Swiss Litter Report"/>
    <x v="1077"/>
    <x v="3"/>
    <x v="3"/>
    <x v="3"/>
    <n v="25"/>
    <x v="2"/>
    <s v="Pebbels"/>
    <n v="20170724"/>
    <x v="4"/>
    <x v="0"/>
    <n v="151"/>
    <x v="0"/>
  </r>
  <r>
    <s v="Swiss Litter Report"/>
    <x v="1077"/>
    <x v="3"/>
    <x v="3"/>
    <x v="3"/>
    <n v="25"/>
    <x v="2"/>
    <s v="Pebbels"/>
    <n v="20171201"/>
    <x v="4"/>
    <x v="0"/>
    <n v="0"/>
    <x v="0"/>
  </r>
  <r>
    <s v="Swiss Litter Report"/>
    <x v="1077"/>
    <x v="3"/>
    <x v="3"/>
    <x v="3"/>
    <n v="25"/>
    <x v="2"/>
    <s v="Pebbels"/>
    <n v="20171019"/>
    <x v="4"/>
    <x v="0"/>
    <n v="21"/>
    <x v="0"/>
  </r>
  <r>
    <s v="Marnoba"/>
    <x v="1078"/>
    <x v="8"/>
    <x v="8"/>
    <x v="4"/>
    <n v="100"/>
    <x v="2"/>
    <s v="Sandy"/>
    <n v="20181205"/>
    <x v="2"/>
    <x v="0"/>
    <n v="214"/>
    <x v="0"/>
  </r>
  <r>
    <s v="Surfrider Foundation Europe"/>
    <x v="1079"/>
    <x v="5"/>
    <x v="5"/>
    <x v="4"/>
    <n v="73"/>
    <x v="1"/>
    <s v="N/A"/>
    <n v="20150626"/>
    <x v="1"/>
    <x v="0"/>
    <n v="412"/>
    <x v="0"/>
  </r>
  <r>
    <s v="Surfrider Foundation Europe"/>
    <x v="1080"/>
    <x v="6"/>
    <x v="6"/>
    <x v="3"/>
    <n v="115"/>
    <x v="1"/>
    <s v="N/A"/>
    <n v="20150505"/>
    <x v="1"/>
    <x v="0"/>
    <n v="10"/>
    <x v="0"/>
  </r>
  <r>
    <s v="Marnoba"/>
    <x v="1081"/>
    <x v="8"/>
    <x v="8"/>
    <x v="4"/>
    <n v="100"/>
    <x v="2"/>
    <s v="Sandy"/>
    <n v="20180714"/>
    <x v="2"/>
    <x v="0"/>
    <n v="52"/>
    <x v="0"/>
  </r>
  <r>
    <s v="Surfrider Foundation Europe"/>
    <x v="1082"/>
    <x v="1"/>
    <x v="1"/>
    <x v="2"/>
    <n v="83"/>
    <x v="1"/>
    <s v="N/A"/>
    <n v="20160319"/>
    <x v="0"/>
    <x v="0"/>
    <n v="2919"/>
    <x v="3"/>
  </r>
  <r>
    <s v="Swiss Litter Report"/>
    <x v="1042"/>
    <x v="3"/>
    <x v="3"/>
    <x v="3"/>
    <n v="32"/>
    <x v="1"/>
    <s v="N/A"/>
    <n v="20170928"/>
    <x v="4"/>
    <x v="0"/>
    <n v="30"/>
    <x v="0"/>
  </r>
  <r>
    <s v="Swiss Litter Report"/>
    <x v="1042"/>
    <x v="3"/>
    <x v="3"/>
    <x v="3"/>
    <n v="32"/>
    <x v="1"/>
    <s v="N/A"/>
    <n v="20170626"/>
    <x v="4"/>
    <x v="0"/>
    <n v="55"/>
    <x v="0"/>
  </r>
  <r>
    <s v="Swiss Litter Report"/>
    <x v="1042"/>
    <x v="3"/>
    <x v="3"/>
    <x v="3"/>
    <n v="32"/>
    <x v="1"/>
    <s v="N/A"/>
    <n v="20170511"/>
    <x v="4"/>
    <x v="0"/>
    <n v="21"/>
    <x v="0"/>
  </r>
  <r>
    <s v="Swiss Litter Report"/>
    <x v="1042"/>
    <x v="3"/>
    <x v="3"/>
    <x v="3"/>
    <n v="32"/>
    <x v="1"/>
    <s v="N/A"/>
    <n v="20180109"/>
    <x v="2"/>
    <x v="0"/>
    <n v="56"/>
    <x v="0"/>
  </r>
  <r>
    <s v="Swiss Litter Report"/>
    <x v="1083"/>
    <x v="3"/>
    <x v="3"/>
    <x v="3"/>
    <n v="57"/>
    <x v="1"/>
    <s v="N/A"/>
    <n v="20170705"/>
    <x v="4"/>
    <x v="0"/>
    <n v="97"/>
    <x v="0"/>
  </r>
  <r>
    <s v="Swiss Litter Report"/>
    <x v="1083"/>
    <x v="3"/>
    <x v="3"/>
    <x v="3"/>
    <n v="57"/>
    <x v="1"/>
    <s v="N/A"/>
    <n v="20170508"/>
    <x v="4"/>
    <x v="0"/>
    <n v="115"/>
    <x v="0"/>
  </r>
  <r>
    <s v="Swiss Litter Report"/>
    <x v="1083"/>
    <x v="3"/>
    <x v="3"/>
    <x v="3"/>
    <n v="57"/>
    <x v="1"/>
    <s v="N/A"/>
    <n v="20170821"/>
    <x v="4"/>
    <x v="0"/>
    <n v="68"/>
    <x v="0"/>
  </r>
  <r>
    <s v="Swiss Litter Report"/>
    <x v="1083"/>
    <x v="3"/>
    <x v="3"/>
    <x v="3"/>
    <n v="57"/>
    <x v="1"/>
    <s v="N/A"/>
    <n v="20170405"/>
    <x v="4"/>
    <x v="0"/>
    <n v="145"/>
    <x v="0"/>
  </r>
  <r>
    <s v="Swiss Litter Report"/>
    <x v="1025"/>
    <x v="3"/>
    <x v="3"/>
    <x v="3"/>
    <n v="104"/>
    <x v="0"/>
    <s v="Other (mixed)"/>
    <n v="20170528"/>
    <x v="4"/>
    <x v="0"/>
    <n v="56"/>
    <x v="0"/>
  </r>
  <r>
    <s v="Surfrider Foundation Europe"/>
    <x v="38"/>
    <x v="5"/>
    <x v="5"/>
    <x v="4"/>
    <n v="750"/>
    <x v="1"/>
    <s v="N/A"/>
    <n v="20190519"/>
    <x v="3"/>
    <x v="0"/>
    <n v="864"/>
    <x v="2"/>
  </r>
  <r>
    <s v="Marnoba"/>
    <x v="1084"/>
    <x v="8"/>
    <x v="8"/>
    <x v="4"/>
    <n v="100"/>
    <x v="3"/>
    <s v="Sandy"/>
    <n v="20181214"/>
    <x v="2"/>
    <x v="0"/>
    <n v="47"/>
    <x v="0"/>
  </r>
  <r>
    <s v="CleanPiterCoast"/>
    <x v="1085"/>
    <x v="24"/>
    <x v="23"/>
    <x v="5"/>
    <n v="100"/>
    <x v="2"/>
    <s v="Sandy"/>
    <n v="20180609"/>
    <x v="2"/>
    <x v="0"/>
    <n v="576"/>
    <x v="2"/>
  </r>
  <r>
    <s v="Legambiente Onlus"/>
    <x v="1086"/>
    <x v="1"/>
    <x v="1"/>
    <x v="2"/>
    <n v="100"/>
    <x v="1"/>
    <s v="N/A"/>
    <n v="20170512"/>
    <x v="4"/>
    <x v="1"/>
    <n v="958"/>
    <x v="2"/>
  </r>
  <r>
    <s v="Surfrider Foundation Europe"/>
    <x v="1087"/>
    <x v="2"/>
    <x v="2"/>
    <x v="2"/>
    <n v="350"/>
    <x v="1"/>
    <s v="N/A"/>
    <n v="20190513"/>
    <x v="3"/>
    <x v="0"/>
    <n v="1366"/>
    <x v="1"/>
  </r>
  <r>
    <s v="Plastic Change"/>
    <x v="1069"/>
    <x v="9"/>
    <x v="9"/>
    <x v="4"/>
    <n v="100"/>
    <x v="0"/>
    <s v="Pebbels"/>
    <n v="20180404"/>
    <x v="2"/>
    <x v="1"/>
    <n v="31"/>
    <x v="0"/>
  </r>
  <r>
    <s v="Plastic Change"/>
    <x v="1069"/>
    <x v="9"/>
    <x v="9"/>
    <x v="4"/>
    <n v="100"/>
    <x v="0"/>
    <s v="Pebbels"/>
    <n v="20190402"/>
    <x v="3"/>
    <x v="0"/>
    <n v="109"/>
    <x v="0"/>
  </r>
  <r>
    <s v="Surfrider Foundation Europe"/>
    <x v="1088"/>
    <x v="8"/>
    <x v="8"/>
    <x v="2"/>
    <n v="750"/>
    <x v="1"/>
    <s v="N/A"/>
    <n v="20190308"/>
    <x v="3"/>
    <x v="0"/>
    <n v="2853"/>
    <x v="3"/>
  </r>
  <r>
    <s v="gBqsPxAZ"/>
    <x v="1089"/>
    <x v="17"/>
    <x v="17"/>
    <x v="4"/>
    <n v="167"/>
    <x v="1"/>
    <s v="N/A"/>
    <n v="20180510"/>
    <x v="2"/>
    <x v="0"/>
    <n v="37"/>
    <x v="0"/>
  </r>
  <r>
    <s v="Swiss Litter Report"/>
    <x v="1070"/>
    <x v="3"/>
    <x v="3"/>
    <x v="3"/>
    <n v="36"/>
    <x v="1"/>
    <s v="N/A"/>
    <n v="20171025"/>
    <x v="4"/>
    <x v="0"/>
    <n v="64"/>
    <x v="0"/>
  </r>
  <r>
    <s v="Swiss Litter Report"/>
    <x v="1070"/>
    <x v="3"/>
    <x v="3"/>
    <x v="3"/>
    <n v="36"/>
    <x v="1"/>
    <s v="N/A"/>
    <n v="20170910"/>
    <x v="4"/>
    <x v="0"/>
    <n v="100"/>
    <x v="0"/>
  </r>
  <r>
    <s v="Swiss Litter Report"/>
    <x v="1070"/>
    <x v="3"/>
    <x v="3"/>
    <x v="3"/>
    <n v="36"/>
    <x v="1"/>
    <s v="N/A"/>
    <n v="20180310"/>
    <x v="2"/>
    <x v="0"/>
    <n v="30"/>
    <x v="0"/>
  </r>
  <r>
    <s v="Swiss Litter Report"/>
    <x v="1070"/>
    <x v="3"/>
    <x v="3"/>
    <x v="3"/>
    <n v="36"/>
    <x v="1"/>
    <s v="N/A"/>
    <n v="20170413"/>
    <x v="4"/>
    <x v="0"/>
    <n v="73"/>
    <x v="0"/>
  </r>
  <r>
    <s v="Swiss Litter Report"/>
    <x v="1063"/>
    <x v="15"/>
    <x v="15"/>
    <x v="3"/>
    <n v="38"/>
    <x v="1"/>
    <s v="N/A"/>
    <n v="20170529"/>
    <x v="4"/>
    <x v="0"/>
    <n v="218"/>
    <x v="0"/>
  </r>
  <r>
    <s v="Swiss Litter Report"/>
    <x v="1063"/>
    <x v="15"/>
    <x v="15"/>
    <x v="3"/>
    <n v="38"/>
    <x v="1"/>
    <s v="N/A"/>
    <n v="20170621"/>
    <x v="4"/>
    <x v="0"/>
    <n v="150"/>
    <x v="0"/>
  </r>
  <r>
    <s v="Swiss Litter Report"/>
    <x v="1063"/>
    <x v="15"/>
    <x v="15"/>
    <x v="3"/>
    <n v="38"/>
    <x v="1"/>
    <s v="N/A"/>
    <n v="20171027"/>
    <x v="4"/>
    <x v="0"/>
    <n v="90"/>
    <x v="0"/>
  </r>
  <r>
    <s v="Swiss Litter Report"/>
    <x v="1063"/>
    <x v="15"/>
    <x v="15"/>
    <x v="3"/>
    <n v="38"/>
    <x v="1"/>
    <s v="N/A"/>
    <n v="20180121"/>
    <x v="2"/>
    <x v="0"/>
    <n v="48"/>
    <x v="0"/>
  </r>
  <r>
    <s v="Swiss Litter Report"/>
    <x v="1070"/>
    <x v="3"/>
    <x v="3"/>
    <x v="3"/>
    <n v="36"/>
    <x v="1"/>
    <s v="N/A"/>
    <n v="20170512"/>
    <x v="4"/>
    <x v="0"/>
    <n v="59"/>
    <x v="0"/>
  </r>
  <r>
    <s v="Swiss Litter Report"/>
    <x v="1070"/>
    <x v="3"/>
    <x v="3"/>
    <x v="3"/>
    <n v="36"/>
    <x v="1"/>
    <s v="N/A"/>
    <n v="20170621"/>
    <x v="4"/>
    <x v="0"/>
    <n v="84"/>
    <x v="0"/>
  </r>
  <r>
    <s v="Swiss Litter Report"/>
    <x v="1070"/>
    <x v="3"/>
    <x v="3"/>
    <x v="3"/>
    <n v="36"/>
    <x v="1"/>
    <s v="N/A"/>
    <n v="20180113"/>
    <x v="2"/>
    <x v="0"/>
    <n v="33"/>
    <x v="0"/>
  </r>
  <r>
    <s v="Swiss Litter Report"/>
    <x v="1070"/>
    <x v="3"/>
    <x v="3"/>
    <x v="3"/>
    <n v="36"/>
    <x v="1"/>
    <s v="N/A"/>
    <n v="20171222"/>
    <x v="4"/>
    <x v="0"/>
    <n v="18"/>
    <x v="0"/>
  </r>
  <r>
    <s v="Legambiente Onlus"/>
    <x v="1090"/>
    <x v="1"/>
    <x v="1"/>
    <x v="2"/>
    <n v="100"/>
    <x v="1"/>
    <s v="N/A"/>
    <n v="20170425"/>
    <x v="4"/>
    <x v="1"/>
    <n v="849"/>
    <x v="2"/>
  </r>
  <r>
    <s v="Swiss Litter Report"/>
    <x v="1091"/>
    <x v="3"/>
    <x v="3"/>
    <x v="3"/>
    <n v="42"/>
    <x v="1"/>
    <s v="N/A"/>
    <n v="20170730"/>
    <x v="4"/>
    <x v="0"/>
    <n v="41"/>
    <x v="0"/>
  </r>
  <r>
    <s v="Swiss Litter Report"/>
    <x v="1091"/>
    <x v="3"/>
    <x v="3"/>
    <x v="3"/>
    <n v="42"/>
    <x v="1"/>
    <s v="N/A"/>
    <n v="20171005"/>
    <x v="4"/>
    <x v="0"/>
    <n v="25"/>
    <x v="0"/>
  </r>
  <r>
    <s v="Swiss Litter Report"/>
    <x v="1091"/>
    <x v="3"/>
    <x v="3"/>
    <x v="3"/>
    <n v="42"/>
    <x v="1"/>
    <s v="N/A"/>
    <n v="20170410"/>
    <x v="4"/>
    <x v="0"/>
    <n v="20"/>
    <x v="0"/>
  </r>
  <r>
    <s v="Surfrider Foundation Europe"/>
    <x v="273"/>
    <x v="8"/>
    <x v="8"/>
    <x v="4"/>
    <n v="81"/>
    <x v="1"/>
    <s v="N/A"/>
    <n v="20150321"/>
    <x v="1"/>
    <x v="0"/>
    <n v="290"/>
    <x v="0"/>
  </r>
  <r>
    <s v="Surfrider Foundation Europe"/>
    <x v="956"/>
    <x v="5"/>
    <x v="5"/>
    <x v="4"/>
    <n v="80"/>
    <x v="1"/>
    <s v="N/A"/>
    <n v="20150308"/>
    <x v="1"/>
    <x v="0"/>
    <n v="881"/>
    <x v="2"/>
  </r>
  <r>
    <s v="Swiss Litter Report"/>
    <x v="1092"/>
    <x v="3"/>
    <x v="3"/>
    <x v="3"/>
    <n v="26"/>
    <x v="1"/>
    <s v="N/A"/>
    <n v="20170823"/>
    <x v="4"/>
    <x v="0"/>
    <n v="566"/>
    <x v="2"/>
  </r>
  <r>
    <s v="Swiss Litter Report"/>
    <x v="1092"/>
    <x v="3"/>
    <x v="3"/>
    <x v="3"/>
    <n v="26"/>
    <x v="1"/>
    <s v="N/A"/>
    <n v="20170930"/>
    <x v="4"/>
    <x v="0"/>
    <n v="731"/>
    <x v="2"/>
  </r>
  <r>
    <s v="Swiss Litter Report"/>
    <x v="1083"/>
    <x v="3"/>
    <x v="3"/>
    <x v="3"/>
    <n v="57"/>
    <x v="1"/>
    <s v="N/A"/>
    <n v="20170606"/>
    <x v="4"/>
    <x v="0"/>
    <n v="156"/>
    <x v="0"/>
  </r>
  <r>
    <s v="Surfrider Foundation Europe"/>
    <x v="1093"/>
    <x v="2"/>
    <x v="2"/>
    <x v="4"/>
    <n v="1200"/>
    <x v="1"/>
    <s v="N/A"/>
    <n v="20190414"/>
    <x v="3"/>
    <x v="0"/>
    <n v="781"/>
    <x v="2"/>
  </r>
  <r>
    <s v="Marnoba"/>
    <x v="267"/>
    <x v="8"/>
    <x v="8"/>
    <x v="4"/>
    <n v="100"/>
    <x v="3"/>
    <s v="Sandy"/>
    <n v="20171008"/>
    <x v="4"/>
    <x v="0"/>
    <n v="0"/>
    <x v="0"/>
  </r>
  <r>
    <s v="Surfrider Foundation Europe"/>
    <x v="1094"/>
    <x v="5"/>
    <x v="5"/>
    <x v="4"/>
    <n v="77"/>
    <x v="1"/>
    <s v="N/A"/>
    <n v="20150322"/>
    <x v="1"/>
    <x v="0"/>
    <n v="427"/>
    <x v="0"/>
  </r>
  <r>
    <s v="Swiss Litter Report"/>
    <x v="1077"/>
    <x v="3"/>
    <x v="3"/>
    <x v="3"/>
    <n v="25"/>
    <x v="2"/>
    <s v="Pebbels"/>
    <n v="20170421"/>
    <x v="4"/>
    <x v="0"/>
    <n v="52"/>
    <x v="0"/>
  </r>
  <r>
    <s v="Swiss Litter Report"/>
    <x v="1077"/>
    <x v="3"/>
    <x v="3"/>
    <x v="3"/>
    <n v="25"/>
    <x v="2"/>
    <s v="Pebbels"/>
    <n v="20170528"/>
    <x v="4"/>
    <x v="0"/>
    <n v="60"/>
    <x v="0"/>
  </r>
  <r>
    <s v="Swiss Litter Report"/>
    <x v="1077"/>
    <x v="3"/>
    <x v="3"/>
    <x v="3"/>
    <n v="25"/>
    <x v="2"/>
    <s v="Pebbels"/>
    <n v="20180201"/>
    <x v="2"/>
    <x v="0"/>
    <n v="0"/>
    <x v="0"/>
  </r>
  <r>
    <s v="Swiss Litter Report"/>
    <x v="1077"/>
    <x v="3"/>
    <x v="3"/>
    <x v="3"/>
    <n v="25"/>
    <x v="2"/>
    <s v="Pebbels"/>
    <n v="20170925"/>
    <x v="4"/>
    <x v="0"/>
    <n v="32"/>
    <x v="0"/>
  </r>
  <r>
    <s v="Swiss Litter Report"/>
    <x v="1076"/>
    <x v="3"/>
    <x v="3"/>
    <x v="3"/>
    <n v="36"/>
    <x v="0"/>
    <s v="Rocky"/>
    <n v="20170930"/>
    <x v="4"/>
    <x v="0"/>
    <n v="0"/>
    <x v="0"/>
  </r>
  <r>
    <s v="Swiss Litter Report"/>
    <x v="1076"/>
    <x v="3"/>
    <x v="3"/>
    <x v="3"/>
    <n v="36"/>
    <x v="0"/>
    <s v="Rocky"/>
    <n v="20180329"/>
    <x v="2"/>
    <x v="0"/>
    <n v="21"/>
    <x v="0"/>
  </r>
  <r>
    <s v="Swiss Litter Report"/>
    <x v="1076"/>
    <x v="3"/>
    <x v="3"/>
    <x v="3"/>
    <n v="36"/>
    <x v="0"/>
    <s v="Rocky"/>
    <n v="20170825"/>
    <x v="4"/>
    <x v="0"/>
    <n v="66"/>
    <x v="0"/>
  </r>
  <r>
    <s v="Swiss Litter Report"/>
    <x v="1076"/>
    <x v="3"/>
    <x v="3"/>
    <x v="3"/>
    <n v="36"/>
    <x v="0"/>
    <s v="Rocky"/>
    <n v="20171227"/>
    <x v="4"/>
    <x v="0"/>
    <n v="76"/>
    <x v="0"/>
  </r>
  <r>
    <s v="Swiss Litter Report"/>
    <x v="1076"/>
    <x v="3"/>
    <x v="3"/>
    <x v="3"/>
    <n v="36"/>
    <x v="0"/>
    <s v="Rocky"/>
    <n v="20180131"/>
    <x v="2"/>
    <x v="0"/>
    <n v="71"/>
    <x v="0"/>
  </r>
  <r>
    <s v="gBqsPxAZ"/>
    <x v="1095"/>
    <x v="22"/>
    <x v="21"/>
    <x v="2"/>
    <n v="100"/>
    <x v="0"/>
    <s v="Sandy"/>
    <n v="20200925"/>
    <x v="6"/>
    <x v="0"/>
    <n v="0"/>
    <x v="0"/>
  </r>
  <r>
    <s v="Legambiente Onlus"/>
    <x v="1096"/>
    <x v="1"/>
    <x v="1"/>
    <x v="2"/>
    <n v="100"/>
    <x v="1"/>
    <s v="N/A"/>
    <n v="20180428"/>
    <x v="2"/>
    <x v="1"/>
    <n v="311"/>
    <x v="0"/>
  </r>
  <r>
    <s v="Surfrider Foundation Europe"/>
    <x v="1097"/>
    <x v="17"/>
    <x v="17"/>
    <x v="4"/>
    <n v="84"/>
    <x v="1"/>
    <s v="N/A"/>
    <n v="20150321"/>
    <x v="1"/>
    <x v="0"/>
    <n v="1090"/>
    <x v="1"/>
  </r>
  <r>
    <s v="Marnoba"/>
    <x v="1098"/>
    <x v="8"/>
    <x v="8"/>
    <x v="2"/>
    <n v="100"/>
    <x v="3"/>
    <s v="Sandy"/>
    <n v="20150510"/>
    <x v="1"/>
    <x v="0"/>
    <n v="143"/>
    <x v="0"/>
  </r>
  <r>
    <s v="Legambiente Onlus"/>
    <x v="1099"/>
    <x v="1"/>
    <x v="1"/>
    <x v="2"/>
    <n v="100"/>
    <x v="1"/>
    <s v="N/A"/>
    <n v="20180418"/>
    <x v="2"/>
    <x v="1"/>
    <n v="517"/>
    <x v="2"/>
  </r>
  <r>
    <s v="Swiss Litter Report"/>
    <x v="1100"/>
    <x v="3"/>
    <x v="3"/>
    <x v="3"/>
    <n v="20"/>
    <x v="1"/>
    <s v="N/A"/>
    <n v="20180204"/>
    <x v="2"/>
    <x v="0"/>
    <n v="5"/>
    <x v="0"/>
  </r>
  <r>
    <s v="Swiss Litter Report"/>
    <x v="1100"/>
    <x v="3"/>
    <x v="3"/>
    <x v="3"/>
    <n v="20"/>
    <x v="1"/>
    <s v="N/A"/>
    <n v="20170613"/>
    <x v="4"/>
    <x v="0"/>
    <n v="24"/>
    <x v="0"/>
  </r>
  <r>
    <s v="Swiss Litter Report"/>
    <x v="1100"/>
    <x v="3"/>
    <x v="3"/>
    <x v="3"/>
    <n v="20"/>
    <x v="1"/>
    <s v="N/A"/>
    <n v="20170508"/>
    <x v="4"/>
    <x v="0"/>
    <n v="44"/>
    <x v="0"/>
  </r>
  <r>
    <s v="Swiss Litter Report"/>
    <x v="1100"/>
    <x v="3"/>
    <x v="3"/>
    <x v="3"/>
    <n v="20"/>
    <x v="1"/>
    <s v="N/A"/>
    <n v="20170720"/>
    <x v="4"/>
    <x v="0"/>
    <n v="50"/>
    <x v="0"/>
  </r>
  <r>
    <s v="eXXpedition"/>
    <x v="1101"/>
    <x v="1"/>
    <x v="1"/>
    <x v="2"/>
    <n v="97"/>
    <x v="1"/>
    <s v="N/A"/>
    <n v="20141228"/>
    <x v="5"/>
    <x v="0"/>
    <n v="64"/>
    <x v="0"/>
  </r>
  <r>
    <s v="Legambiente Onlus"/>
    <x v="1102"/>
    <x v="1"/>
    <x v="1"/>
    <x v="2"/>
    <n v="100"/>
    <x v="1"/>
    <s v="N/A"/>
    <n v="20180418"/>
    <x v="2"/>
    <x v="1"/>
    <n v="405"/>
    <x v="0"/>
  </r>
  <r>
    <s v="gBqsPxAZ"/>
    <x v="1103"/>
    <x v="8"/>
    <x v="8"/>
    <x v="4"/>
    <n v="14900"/>
    <x v="0"/>
    <s v="Sandy"/>
    <n v="20190903"/>
    <x v="3"/>
    <x v="1"/>
    <n v="115"/>
    <x v="0"/>
  </r>
  <r>
    <s v="Plastic Change"/>
    <x v="1104"/>
    <x v="9"/>
    <x v="9"/>
    <x v="5"/>
    <n v="221"/>
    <x v="2"/>
    <s v="Sandy"/>
    <n v="20191213"/>
    <x v="3"/>
    <x v="0"/>
    <n v="56"/>
    <x v="0"/>
  </r>
  <r>
    <s v="Swiss Litter Report"/>
    <x v="1074"/>
    <x v="3"/>
    <x v="3"/>
    <x v="3"/>
    <n v="28"/>
    <x v="2"/>
    <s v="Pebbels"/>
    <n v="20170930"/>
    <x v="4"/>
    <x v="0"/>
    <n v="63"/>
    <x v="0"/>
  </r>
  <r>
    <s v="Swiss Litter Report"/>
    <x v="1074"/>
    <x v="3"/>
    <x v="3"/>
    <x v="3"/>
    <n v="28"/>
    <x v="2"/>
    <s v="Pebbels"/>
    <n v="20170429"/>
    <x v="4"/>
    <x v="0"/>
    <n v="40"/>
    <x v="0"/>
  </r>
  <r>
    <s v="Swiss Litter Report"/>
    <x v="1074"/>
    <x v="3"/>
    <x v="3"/>
    <x v="3"/>
    <n v="28"/>
    <x v="2"/>
    <s v="Pebbels"/>
    <n v="20180228"/>
    <x v="2"/>
    <x v="0"/>
    <n v="14"/>
    <x v="0"/>
  </r>
  <r>
    <s v="Swiss Litter Report"/>
    <x v="1074"/>
    <x v="3"/>
    <x v="3"/>
    <x v="3"/>
    <n v="28"/>
    <x v="2"/>
    <s v="Pebbels"/>
    <n v="20171230"/>
    <x v="4"/>
    <x v="0"/>
    <n v="20"/>
    <x v="0"/>
  </r>
  <r>
    <s v="Swiss Litter Report"/>
    <x v="1074"/>
    <x v="3"/>
    <x v="3"/>
    <x v="3"/>
    <n v="28"/>
    <x v="2"/>
    <s v="Pebbels"/>
    <n v="20170731"/>
    <x v="4"/>
    <x v="0"/>
    <n v="93"/>
    <x v="0"/>
  </r>
  <r>
    <s v="Monitoraggio Strategia Marina – Ministero dell’Ambiente"/>
    <x v="960"/>
    <x v="1"/>
    <x v="1"/>
    <x v="2"/>
    <n v="111"/>
    <x v="1"/>
    <s v="N/A"/>
    <n v="20180305"/>
    <x v="2"/>
    <x v="1"/>
    <n v="210"/>
    <x v="0"/>
  </r>
  <r>
    <s v="Monitoraggio Strategia Marina – Ministero dell’Ambiente"/>
    <x v="960"/>
    <x v="1"/>
    <x v="1"/>
    <x v="2"/>
    <n v="111"/>
    <x v="1"/>
    <s v="N/A"/>
    <n v="20170325"/>
    <x v="4"/>
    <x v="1"/>
    <n v="210"/>
    <x v="0"/>
  </r>
  <r>
    <s v="Monitoraggio Strategia Marina – Ministero dell’Ambiente"/>
    <x v="960"/>
    <x v="1"/>
    <x v="1"/>
    <x v="2"/>
    <n v="111"/>
    <x v="1"/>
    <s v="N/A"/>
    <n v="20181109"/>
    <x v="2"/>
    <x v="1"/>
    <n v="210"/>
    <x v="0"/>
  </r>
  <r>
    <s v="Monitoraggio Strategia Marina – Ministero dell’Ambiente"/>
    <x v="960"/>
    <x v="1"/>
    <x v="1"/>
    <x v="2"/>
    <n v="111"/>
    <x v="1"/>
    <s v="N/A"/>
    <n v="20171013"/>
    <x v="4"/>
    <x v="1"/>
    <n v="210"/>
    <x v="0"/>
  </r>
  <r>
    <s v="Swiss Litter Report"/>
    <x v="1091"/>
    <x v="3"/>
    <x v="3"/>
    <x v="3"/>
    <n v="42"/>
    <x v="1"/>
    <s v="N/A"/>
    <n v="20170925"/>
    <x v="4"/>
    <x v="0"/>
    <n v="17"/>
    <x v="0"/>
  </r>
  <r>
    <s v="Swiss Litter Report"/>
    <x v="1091"/>
    <x v="3"/>
    <x v="3"/>
    <x v="3"/>
    <n v="42"/>
    <x v="1"/>
    <s v="N/A"/>
    <n v="20171123"/>
    <x v="4"/>
    <x v="0"/>
    <n v="26"/>
    <x v="0"/>
  </r>
  <r>
    <s v="Swiss Litter Report"/>
    <x v="1091"/>
    <x v="3"/>
    <x v="3"/>
    <x v="3"/>
    <n v="42"/>
    <x v="1"/>
    <s v="N/A"/>
    <n v="20170625"/>
    <x v="4"/>
    <x v="0"/>
    <n v="43"/>
    <x v="0"/>
  </r>
  <r>
    <s v="Swiss Litter Report"/>
    <x v="1091"/>
    <x v="3"/>
    <x v="3"/>
    <x v="3"/>
    <n v="42"/>
    <x v="1"/>
    <s v="N/A"/>
    <n v="20170522"/>
    <x v="4"/>
    <x v="0"/>
    <n v="46"/>
    <x v="0"/>
  </r>
  <r>
    <s v="gBqsPxAZ"/>
    <x v="1105"/>
    <x v="17"/>
    <x v="17"/>
    <x v="4"/>
    <n v="45"/>
    <x v="1"/>
    <s v="N/A"/>
    <n v="20200219"/>
    <x v="6"/>
    <x v="0"/>
    <n v="280"/>
    <x v="0"/>
  </r>
  <r>
    <s v="Surfrider Foundation Europe"/>
    <x v="1106"/>
    <x v="5"/>
    <x v="5"/>
    <x v="4"/>
    <n v="77"/>
    <x v="1"/>
    <s v="N/A"/>
    <n v="20150328"/>
    <x v="1"/>
    <x v="0"/>
    <n v="173"/>
    <x v="0"/>
  </r>
  <r>
    <s v="gBqsPxAZ"/>
    <x v="1107"/>
    <x v="8"/>
    <x v="8"/>
    <x v="4"/>
    <n v="180"/>
    <x v="2"/>
    <s v="Sandy"/>
    <n v="20150606"/>
    <x v="1"/>
    <x v="0"/>
    <n v="75"/>
    <x v="0"/>
  </r>
  <r>
    <s v="gBqsPxAZ"/>
    <x v="1108"/>
    <x v="11"/>
    <x v="11"/>
    <x v="4"/>
    <n v="287"/>
    <x v="0"/>
    <s v="Sandy"/>
    <n v="20170423"/>
    <x v="4"/>
    <x v="0"/>
    <n v="57"/>
    <x v="0"/>
  </r>
  <r>
    <s v="Surfrider Foundation Europe"/>
    <x v="1109"/>
    <x v="2"/>
    <x v="2"/>
    <x v="4"/>
    <n v="1500"/>
    <x v="1"/>
    <s v="N/A"/>
    <n v="20190615"/>
    <x v="3"/>
    <x v="0"/>
    <n v="2878"/>
    <x v="3"/>
  </r>
  <r>
    <s v="Swiss Litter Report"/>
    <x v="1013"/>
    <x v="3"/>
    <x v="3"/>
    <x v="3"/>
    <n v="54"/>
    <x v="1"/>
    <s v="N/A"/>
    <n v="20170511"/>
    <x v="4"/>
    <x v="0"/>
    <n v="13"/>
    <x v="0"/>
  </r>
  <r>
    <s v="Swiss Litter Report"/>
    <x v="1013"/>
    <x v="3"/>
    <x v="3"/>
    <x v="3"/>
    <n v="54"/>
    <x v="1"/>
    <s v="N/A"/>
    <n v="20170817"/>
    <x v="4"/>
    <x v="0"/>
    <n v="65"/>
    <x v="0"/>
  </r>
  <r>
    <s v="Swiss Litter Report"/>
    <x v="1013"/>
    <x v="3"/>
    <x v="3"/>
    <x v="3"/>
    <n v="54"/>
    <x v="1"/>
    <s v="N/A"/>
    <n v="20180315"/>
    <x v="2"/>
    <x v="0"/>
    <n v="6"/>
    <x v="0"/>
  </r>
  <r>
    <s v="gBqsPxAZ"/>
    <x v="1110"/>
    <x v="3"/>
    <x v="3"/>
    <x v="1"/>
    <n v="25"/>
    <x v="0"/>
    <s v="Pebbels"/>
    <n v="20200919"/>
    <x v="6"/>
    <x v="0"/>
    <n v="0"/>
    <x v="0"/>
  </r>
  <r>
    <s v="Swiss Litter Report"/>
    <x v="1077"/>
    <x v="3"/>
    <x v="3"/>
    <x v="3"/>
    <n v="25"/>
    <x v="2"/>
    <s v="Pebbels"/>
    <n v="20171101"/>
    <x v="4"/>
    <x v="0"/>
    <n v="0"/>
    <x v="0"/>
  </r>
  <r>
    <s v="Swiss Litter Report"/>
    <x v="1077"/>
    <x v="3"/>
    <x v="3"/>
    <x v="3"/>
    <n v="25"/>
    <x v="2"/>
    <s v="Pebbels"/>
    <n v="20180331"/>
    <x v="2"/>
    <x v="0"/>
    <n v="16"/>
    <x v="0"/>
  </r>
  <r>
    <s v="Swiss Litter Report"/>
    <x v="1077"/>
    <x v="3"/>
    <x v="3"/>
    <x v="3"/>
    <n v="25"/>
    <x v="2"/>
    <s v="Pebbels"/>
    <n v="20170830"/>
    <x v="4"/>
    <x v="0"/>
    <n v="14"/>
    <x v="0"/>
  </r>
  <r>
    <s v="Swiss Litter Report"/>
    <x v="1077"/>
    <x v="3"/>
    <x v="3"/>
    <x v="3"/>
    <n v="25"/>
    <x v="2"/>
    <s v="Pebbels"/>
    <n v="20170619"/>
    <x v="4"/>
    <x v="0"/>
    <n v="86"/>
    <x v="0"/>
  </r>
  <r>
    <s v="Swiss Litter Report"/>
    <x v="1076"/>
    <x v="3"/>
    <x v="3"/>
    <x v="3"/>
    <n v="36"/>
    <x v="0"/>
    <s v="Rocky"/>
    <n v="20170731"/>
    <x v="4"/>
    <x v="0"/>
    <n v="0"/>
    <x v="0"/>
  </r>
  <r>
    <s v="Legambiente Onlus"/>
    <x v="1111"/>
    <x v="1"/>
    <x v="1"/>
    <x v="2"/>
    <n v="100"/>
    <x v="1"/>
    <s v="N/A"/>
    <n v="20140518"/>
    <x v="5"/>
    <x v="0"/>
    <n v="1177"/>
    <x v="1"/>
  </r>
  <r>
    <s v="Marnoba"/>
    <x v="1112"/>
    <x v="8"/>
    <x v="8"/>
    <x v="2"/>
    <n v="100"/>
    <x v="2"/>
    <s v="Sandy"/>
    <n v="20160818"/>
    <x v="0"/>
    <x v="0"/>
    <n v="533"/>
    <x v="2"/>
  </r>
  <r>
    <s v="Marnoba"/>
    <x v="1112"/>
    <x v="8"/>
    <x v="8"/>
    <x v="2"/>
    <n v="100"/>
    <x v="2"/>
    <s v="Sandy"/>
    <n v="20160822"/>
    <x v="0"/>
    <x v="0"/>
    <n v="476"/>
    <x v="0"/>
  </r>
  <r>
    <s v="Swiss Litter Report"/>
    <x v="1113"/>
    <x v="3"/>
    <x v="3"/>
    <x v="3"/>
    <n v="162"/>
    <x v="2"/>
    <s v="Other (mixed)"/>
    <n v="20170729"/>
    <x v="4"/>
    <x v="0"/>
    <n v="12"/>
    <x v="0"/>
  </r>
  <r>
    <s v="Swiss Litter Report"/>
    <x v="1063"/>
    <x v="15"/>
    <x v="15"/>
    <x v="3"/>
    <n v="38"/>
    <x v="1"/>
    <s v="N/A"/>
    <n v="20170928"/>
    <x v="4"/>
    <x v="0"/>
    <n v="133"/>
    <x v="0"/>
  </r>
  <r>
    <s v="Swiss Litter Report"/>
    <x v="1063"/>
    <x v="15"/>
    <x v="15"/>
    <x v="3"/>
    <n v="38"/>
    <x v="1"/>
    <s v="N/A"/>
    <n v="20170830"/>
    <x v="4"/>
    <x v="0"/>
    <n v="184"/>
    <x v="0"/>
  </r>
  <r>
    <s v="Swiss Litter Report"/>
    <x v="1063"/>
    <x v="15"/>
    <x v="15"/>
    <x v="3"/>
    <n v="38"/>
    <x v="1"/>
    <s v="N/A"/>
    <n v="20171216"/>
    <x v="4"/>
    <x v="0"/>
    <n v="63"/>
    <x v="0"/>
  </r>
  <r>
    <s v="Swiss Litter Report"/>
    <x v="1063"/>
    <x v="15"/>
    <x v="15"/>
    <x v="3"/>
    <n v="38"/>
    <x v="1"/>
    <s v="N/A"/>
    <n v="20170422"/>
    <x v="4"/>
    <x v="0"/>
    <n v="288"/>
    <x v="0"/>
  </r>
  <r>
    <s v="Marnoba"/>
    <x v="1114"/>
    <x v="8"/>
    <x v="8"/>
    <x v="4"/>
    <n v="100"/>
    <x v="2"/>
    <s v="Other (mixed)"/>
    <n v="20180128"/>
    <x v="2"/>
    <x v="0"/>
    <n v="146"/>
    <x v="0"/>
  </r>
  <r>
    <s v="Swiss Litter Report"/>
    <x v="1100"/>
    <x v="3"/>
    <x v="3"/>
    <x v="3"/>
    <n v="20"/>
    <x v="1"/>
    <s v="N/A"/>
    <n v="20170826"/>
    <x v="4"/>
    <x v="0"/>
    <n v="69"/>
    <x v="0"/>
  </r>
  <r>
    <s v="Swiss Litter Report"/>
    <x v="1100"/>
    <x v="3"/>
    <x v="3"/>
    <x v="3"/>
    <n v="20"/>
    <x v="1"/>
    <s v="N/A"/>
    <n v="20180331"/>
    <x v="2"/>
    <x v="0"/>
    <n v="17"/>
    <x v="0"/>
  </r>
  <r>
    <s v="Swiss Litter Report"/>
    <x v="1100"/>
    <x v="3"/>
    <x v="3"/>
    <x v="3"/>
    <n v="20"/>
    <x v="1"/>
    <s v="N/A"/>
    <n v="20170925"/>
    <x v="4"/>
    <x v="0"/>
    <n v="22"/>
    <x v="0"/>
  </r>
  <r>
    <s v="Swiss Litter Report"/>
    <x v="1100"/>
    <x v="3"/>
    <x v="3"/>
    <x v="3"/>
    <n v="20"/>
    <x v="1"/>
    <s v="N/A"/>
    <n v="20171031"/>
    <x v="4"/>
    <x v="0"/>
    <n v="4"/>
    <x v="0"/>
  </r>
  <r>
    <s v="Swiss Litter Report"/>
    <x v="1092"/>
    <x v="3"/>
    <x v="3"/>
    <x v="3"/>
    <n v="26"/>
    <x v="1"/>
    <s v="N/A"/>
    <n v="20180228"/>
    <x v="2"/>
    <x v="0"/>
    <n v="159"/>
    <x v="0"/>
  </r>
  <r>
    <s v="Swiss Litter Report"/>
    <x v="1092"/>
    <x v="3"/>
    <x v="3"/>
    <x v="3"/>
    <n v="26"/>
    <x v="1"/>
    <s v="N/A"/>
    <n v="20170524"/>
    <x v="4"/>
    <x v="0"/>
    <n v="204"/>
    <x v="0"/>
  </r>
  <r>
    <s v="Swiss Litter Report"/>
    <x v="1092"/>
    <x v="3"/>
    <x v="3"/>
    <x v="3"/>
    <n v="26"/>
    <x v="1"/>
    <s v="N/A"/>
    <n v="20170722"/>
    <x v="4"/>
    <x v="0"/>
    <n v="348"/>
    <x v="0"/>
  </r>
  <r>
    <s v="Swiss Litter Report"/>
    <x v="1092"/>
    <x v="3"/>
    <x v="3"/>
    <x v="3"/>
    <n v="26"/>
    <x v="1"/>
    <s v="N/A"/>
    <n v="20180328"/>
    <x v="2"/>
    <x v="0"/>
    <n v="459"/>
    <x v="0"/>
  </r>
  <r>
    <s v="Swiss Litter Report"/>
    <x v="1018"/>
    <x v="3"/>
    <x v="3"/>
    <x v="3"/>
    <n v="53"/>
    <x v="3"/>
    <s v="Other (mixed)"/>
    <n v="20180228"/>
    <x v="2"/>
    <x v="0"/>
    <n v="257"/>
    <x v="0"/>
  </r>
  <r>
    <s v="Swiss Litter Report"/>
    <x v="1018"/>
    <x v="3"/>
    <x v="3"/>
    <x v="3"/>
    <n v="53"/>
    <x v="3"/>
    <s v="Other (mixed)"/>
    <n v="20171231"/>
    <x v="4"/>
    <x v="0"/>
    <n v="282"/>
    <x v="0"/>
  </r>
  <r>
    <s v="Swiss Litter Report"/>
    <x v="1018"/>
    <x v="3"/>
    <x v="3"/>
    <x v="3"/>
    <n v="53"/>
    <x v="3"/>
    <s v="Other (mixed)"/>
    <n v="20170802"/>
    <x v="4"/>
    <x v="0"/>
    <n v="874"/>
    <x v="2"/>
  </r>
  <r>
    <s v="Legambiente Onlus"/>
    <x v="1115"/>
    <x v="1"/>
    <x v="1"/>
    <x v="2"/>
    <n v="100"/>
    <x v="1"/>
    <s v="N/A"/>
    <n v="20170405"/>
    <x v="4"/>
    <x v="1"/>
    <n v="635"/>
    <x v="2"/>
  </r>
  <r>
    <s v="Swiss Litter Report"/>
    <x v="1092"/>
    <x v="3"/>
    <x v="3"/>
    <x v="3"/>
    <n v="26"/>
    <x v="1"/>
    <s v="N/A"/>
    <n v="20171027"/>
    <x v="4"/>
    <x v="0"/>
    <n v="191"/>
    <x v="0"/>
  </r>
  <r>
    <s v="Swiss Litter Report"/>
    <x v="1092"/>
    <x v="3"/>
    <x v="3"/>
    <x v="3"/>
    <n v="26"/>
    <x v="1"/>
    <s v="N/A"/>
    <n v="20171230"/>
    <x v="4"/>
    <x v="0"/>
    <n v="129"/>
    <x v="0"/>
  </r>
  <r>
    <s v="Swiss Litter Report"/>
    <x v="1092"/>
    <x v="3"/>
    <x v="3"/>
    <x v="3"/>
    <n v="26"/>
    <x v="1"/>
    <s v="N/A"/>
    <n v="20170614"/>
    <x v="4"/>
    <x v="0"/>
    <n v="191"/>
    <x v="0"/>
  </r>
  <r>
    <s v="Swiss Litter Report"/>
    <x v="1092"/>
    <x v="3"/>
    <x v="3"/>
    <x v="3"/>
    <n v="26"/>
    <x v="1"/>
    <s v="N/A"/>
    <n v="20180124"/>
    <x v="2"/>
    <x v="0"/>
    <n v="152"/>
    <x v="0"/>
  </r>
  <r>
    <s v="Surfrider Foundation Europe"/>
    <x v="1116"/>
    <x v="8"/>
    <x v="8"/>
    <x v="4"/>
    <n v="83"/>
    <x v="1"/>
    <s v="N/A"/>
    <n v="20150322"/>
    <x v="1"/>
    <x v="0"/>
    <n v="19"/>
    <x v="0"/>
  </r>
  <r>
    <s v="Surfrider Foundation Europe"/>
    <x v="1117"/>
    <x v="2"/>
    <x v="2"/>
    <x v="1"/>
    <n v="2500"/>
    <x v="1"/>
    <s v="N/A"/>
    <n v="20190519"/>
    <x v="3"/>
    <x v="0"/>
    <n v="110"/>
    <x v="0"/>
  </r>
  <r>
    <s v="NIMRD Grigore Antipa"/>
    <x v="1118"/>
    <x v="13"/>
    <x v="13"/>
    <x v="0"/>
    <n v="1034"/>
    <x v="0"/>
    <s v="Sandy"/>
    <n v="20180517"/>
    <x v="2"/>
    <x v="0"/>
    <n v="141"/>
    <x v="0"/>
  </r>
  <r>
    <s v="NIMRD Grigore Antipa"/>
    <x v="1118"/>
    <x v="13"/>
    <x v="13"/>
    <x v="0"/>
    <n v="1034"/>
    <x v="0"/>
    <s v="Sandy"/>
    <n v="20180809"/>
    <x v="2"/>
    <x v="0"/>
    <n v="235"/>
    <x v="0"/>
  </r>
  <r>
    <s v="Surfrider Foundation Europe"/>
    <x v="1119"/>
    <x v="8"/>
    <x v="8"/>
    <x v="4"/>
    <n v="81"/>
    <x v="1"/>
    <s v="N/A"/>
    <n v="20150519"/>
    <x v="1"/>
    <x v="0"/>
    <n v="125"/>
    <x v="0"/>
  </r>
  <r>
    <s v="Surfrider Foundation Europe"/>
    <x v="1120"/>
    <x v="32"/>
    <x v="30"/>
    <x v="2"/>
    <n v="350"/>
    <x v="1"/>
    <s v="N/A"/>
    <n v="20190427"/>
    <x v="3"/>
    <x v="0"/>
    <n v="924"/>
    <x v="2"/>
  </r>
  <r>
    <s v="Legambiente Onlus"/>
    <x v="1121"/>
    <x v="1"/>
    <x v="1"/>
    <x v="2"/>
    <n v="100"/>
    <x v="1"/>
    <s v="N/A"/>
    <n v="20180423"/>
    <x v="2"/>
    <x v="1"/>
    <n v="3239"/>
    <x v="3"/>
  </r>
  <r>
    <s v="DeFishGear - Slovenia"/>
    <x v="1122"/>
    <x v="19"/>
    <x v="19"/>
    <x v="2"/>
    <n v="98"/>
    <x v="0"/>
    <s v="Pebbels"/>
    <n v="20150318"/>
    <x v="1"/>
    <x v="1"/>
    <n v="424"/>
    <x v="0"/>
  </r>
  <r>
    <s v="DeFishGear - Slovenia"/>
    <x v="1122"/>
    <x v="19"/>
    <x v="19"/>
    <x v="2"/>
    <n v="98"/>
    <x v="0"/>
    <s v="Pebbels"/>
    <n v="20170728"/>
    <x v="4"/>
    <x v="1"/>
    <n v="332"/>
    <x v="0"/>
  </r>
  <r>
    <s v="Swiss Litter Report"/>
    <x v="1092"/>
    <x v="3"/>
    <x v="3"/>
    <x v="3"/>
    <n v="26"/>
    <x v="1"/>
    <s v="N/A"/>
    <n v="20171213"/>
    <x v="4"/>
    <x v="0"/>
    <n v="115"/>
    <x v="0"/>
  </r>
  <r>
    <s v="gBqsPxAZ"/>
    <x v="1123"/>
    <x v="9"/>
    <x v="9"/>
    <x v="5"/>
    <n v="839"/>
    <x v="1"/>
    <s v="N/A"/>
    <n v="20131021"/>
    <x v="7"/>
    <x v="0"/>
    <n v="128"/>
    <x v="0"/>
  </r>
  <r>
    <s v="Monitoraggio Strategia Marina – Ministero dell’Ambiente"/>
    <x v="1124"/>
    <x v="1"/>
    <x v="1"/>
    <x v="2"/>
    <n v="99"/>
    <x v="1"/>
    <s v="N/A"/>
    <n v="20171024"/>
    <x v="4"/>
    <x v="1"/>
    <n v="105"/>
    <x v="0"/>
  </r>
  <r>
    <s v="Monitoraggio Strategia Marina – Ministero dell’Ambiente"/>
    <x v="1124"/>
    <x v="1"/>
    <x v="1"/>
    <x v="2"/>
    <n v="99"/>
    <x v="1"/>
    <s v="N/A"/>
    <n v="20170317"/>
    <x v="4"/>
    <x v="1"/>
    <n v="105"/>
    <x v="0"/>
  </r>
  <r>
    <s v="Monitoraggio Strategia Marina – Ministero dell’Ambiente"/>
    <x v="1124"/>
    <x v="1"/>
    <x v="1"/>
    <x v="2"/>
    <n v="99"/>
    <x v="1"/>
    <s v="N/A"/>
    <n v="20181114"/>
    <x v="2"/>
    <x v="1"/>
    <n v="105"/>
    <x v="0"/>
  </r>
  <r>
    <s v="Legambiente Onlus"/>
    <x v="1125"/>
    <x v="1"/>
    <x v="1"/>
    <x v="2"/>
    <n v="100"/>
    <x v="1"/>
    <s v="N/A"/>
    <n v="20160430"/>
    <x v="0"/>
    <x v="1"/>
    <n v="35"/>
    <x v="0"/>
  </r>
  <r>
    <s v="Surfrider Foundation Europe"/>
    <x v="1126"/>
    <x v="5"/>
    <x v="5"/>
    <x v="4"/>
    <n v="2500"/>
    <x v="1"/>
    <s v="N/A"/>
    <n v="20190324"/>
    <x v="3"/>
    <x v="0"/>
    <n v="2051"/>
    <x v="3"/>
  </r>
  <r>
    <s v="Swiss Litter Report"/>
    <x v="1127"/>
    <x v="3"/>
    <x v="3"/>
    <x v="3"/>
    <n v="14"/>
    <x v="1"/>
    <s v="N/A"/>
    <n v="20170924"/>
    <x v="4"/>
    <x v="0"/>
    <n v="4"/>
    <x v="0"/>
  </r>
  <r>
    <s v="Swiss Litter Report"/>
    <x v="1127"/>
    <x v="3"/>
    <x v="3"/>
    <x v="3"/>
    <n v="14"/>
    <x v="1"/>
    <s v="N/A"/>
    <n v="20170530"/>
    <x v="4"/>
    <x v="0"/>
    <n v="16"/>
    <x v="0"/>
  </r>
  <r>
    <s v="Surfrider Foundation Europe"/>
    <x v="1128"/>
    <x v="8"/>
    <x v="8"/>
    <x v="4"/>
    <n v="405"/>
    <x v="2"/>
    <s v="Rocky"/>
    <n v="20160205"/>
    <x v="0"/>
    <x v="0"/>
    <n v="40"/>
    <x v="0"/>
  </r>
  <r>
    <s v="Surfrider Foundation Europe"/>
    <x v="1128"/>
    <x v="8"/>
    <x v="8"/>
    <x v="4"/>
    <n v="405"/>
    <x v="2"/>
    <s v="Rocky"/>
    <n v="20140916"/>
    <x v="5"/>
    <x v="0"/>
    <n v="100"/>
    <x v="0"/>
  </r>
  <r>
    <s v="Surfrider Foundation Europe"/>
    <x v="1129"/>
    <x v="5"/>
    <x v="5"/>
    <x v="2"/>
    <n v="81"/>
    <x v="1"/>
    <s v="N/A"/>
    <n v="20150411"/>
    <x v="1"/>
    <x v="0"/>
    <n v="332"/>
    <x v="0"/>
  </r>
  <r>
    <s v="Surfrider Foundation Europe"/>
    <x v="1130"/>
    <x v="2"/>
    <x v="2"/>
    <x v="1"/>
    <n v="2400"/>
    <x v="1"/>
    <s v="N/A"/>
    <n v="20190330"/>
    <x v="3"/>
    <x v="0"/>
    <n v="758"/>
    <x v="2"/>
  </r>
  <r>
    <s v="Legambiente Onlus"/>
    <x v="1131"/>
    <x v="1"/>
    <x v="1"/>
    <x v="2"/>
    <n v="100"/>
    <x v="1"/>
    <s v="N/A"/>
    <n v="20150503"/>
    <x v="1"/>
    <x v="1"/>
    <n v="628"/>
    <x v="2"/>
  </r>
  <r>
    <s v="Swiss Litter Report"/>
    <x v="1113"/>
    <x v="3"/>
    <x v="3"/>
    <x v="3"/>
    <n v="162"/>
    <x v="2"/>
    <s v="Other (mixed)"/>
    <n v="20170628"/>
    <x v="4"/>
    <x v="0"/>
    <n v="83"/>
    <x v="0"/>
  </r>
  <r>
    <s v="Swiss Litter Report"/>
    <x v="1113"/>
    <x v="3"/>
    <x v="3"/>
    <x v="3"/>
    <n v="162"/>
    <x v="2"/>
    <s v="Other (mixed)"/>
    <n v="20170930"/>
    <x v="4"/>
    <x v="0"/>
    <n v="20"/>
    <x v="0"/>
  </r>
  <r>
    <s v="Swiss Litter Report"/>
    <x v="1113"/>
    <x v="3"/>
    <x v="3"/>
    <x v="3"/>
    <n v="162"/>
    <x v="2"/>
    <s v="Other (mixed)"/>
    <n v="20170410"/>
    <x v="4"/>
    <x v="0"/>
    <n v="68"/>
    <x v="0"/>
  </r>
  <r>
    <s v="Swiss Litter Report"/>
    <x v="1113"/>
    <x v="3"/>
    <x v="3"/>
    <x v="3"/>
    <n v="162"/>
    <x v="2"/>
    <s v="Other (mixed)"/>
    <n v="20170511"/>
    <x v="4"/>
    <x v="0"/>
    <n v="12"/>
    <x v="0"/>
  </r>
  <r>
    <s v="Swiss Litter Report"/>
    <x v="1113"/>
    <x v="3"/>
    <x v="3"/>
    <x v="3"/>
    <n v="162"/>
    <x v="2"/>
    <s v="Other (mixed)"/>
    <n v="20171030"/>
    <x v="4"/>
    <x v="0"/>
    <n v="1"/>
    <x v="0"/>
  </r>
  <r>
    <s v="Swiss Litter Report"/>
    <x v="1063"/>
    <x v="15"/>
    <x v="15"/>
    <x v="3"/>
    <n v="38"/>
    <x v="1"/>
    <s v="N/A"/>
    <n v="20180325"/>
    <x v="2"/>
    <x v="0"/>
    <n v="47"/>
    <x v="0"/>
  </r>
  <r>
    <s v="Swiss Litter Report"/>
    <x v="1063"/>
    <x v="15"/>
    <x v="15"/>
    <x v="3"/>
    <n v="38"/>
    <x v="1"/>
    <s v="N/A"/>
    <n v="20170726"/>
    <x v="4"/>
    <x v="0"/>
    <n v="237"/>
    <x v="0"/>
  </r>
  <r>
    <s v="Surfrider Foundation Europe"/>
    <x v="1132"/>
    <x v="2"/>
    <x v="2"/>
    <x v="1"/>
    <n v="750"/>
    <x v="1"/>
    <s v="N/A"/>
    <n v="20190519"/>
    <x v="3"/>
    <x v="0"/>
    <n v="5332"/>
    <x v="3"/>
  </r>
  <r>
    <s v="Legambiente Onlus"/>
    <x v="1133"/>
    <x v="1"/>
    <x v="1"/>
    <x v="2"/>
    <n v="100"/>
    <x v="1"/>
    <s v="N/A"/>
    <n v="20180420"/>
    <x v="2"/>
    <x v="1"/>
    <n v="42"/>
    <x v="0"/>
  </r>
  <r>
    <s v="Swiss Litter Report"/>
    <x v="1100"/>
    <x v="3"/>
    <x v="3"/>
    <x v="3"/>
    <n v="20"/>
    <x v="1"/>
    <s v="N/A"/>
    <n v="20170412"/>
    <x v="4"/>
    <x v="0"/>
    <n v="49"/>
    <x v="0"/>
  </r>
  <r>
    <s v="Swiss Litter Report"/>
    <x v="1100"/>
    <x v="3"/>
    <x v="3"/>
    <x v="3"/>
    <n v="20"/>
    <x v="1"/>
    <s v="N/A"/>
    <n v="20171127"/>
    <x v="4"/>
    <x v="0"/>
    <n v="3"/>
    <x v="0"/>
  </r>
  <r>
    <s v="Swiss Litter Report"/>
    <x v="1100"/>
    <x v="3"/>
    <x v="3"/>
    <x v="3"/>
    <n v="20"/>
    <x v="1"/>
    <s v="N/A"/>
    <n v="20171228"/>
    <x v="4"/>
    <x v="0"/>
    <n v="8"/>
    <x v="0"/>
  </r>
  <r>
    <s v="Surfrider Foundation Europe"/>
    <x v="1134"/>
    <x v="5"/>
    <x v="5"/>
    <x v="2"/>
    <n v="81"/>
    <x v="1"/>
    <s v="N/A"/>
    <n v="20150621"/>
    <x v="1"/>
    <x v="0"/>
    <n v="711"/>
    <x v="2"/>
  </r>
  <r>
    <s v="Marnoba"/>
    <x v="1135"/>
    <x v="8"/>
    <x v="8"/>
    <x v="4"/>
    <n v="100"/>
    <x v="2"/>
    <s v="Pebbels"/>
    <n v="20170629"/>
    <x v="4"/>
    <x v="0"/>
    <n v="321"/>
    <x v="0"/>
  </r>
  <r>
    <s v="Swiss Litter Report"/>
    <x v="1136"/>
    <x v="3"/>
    <x v="3"/>
    <x v="3"/>
    <n v="37"/>
    <x v="0"/>
    <s v="Rocky"/>
    <n v="20170727"/>
    <x v="4"/>
    <x v="0"/>
    <n v="0"/>
    <x v="0"/>
  </r>
  <r>
    <s v="Swiss Litter Report"/>
    <x v="1136"/>
    <x v="3"/>
    <x v="3"/>
    <x v="3"/>
    <n v="37"/>
    <x v="0"/>
    <s v="Rocky"/>
    <n v="20171014"/>
    <x v="4"/>
    <x v="0"/>
    <n v="0"/>
    <x v="0"/>
  </r>
  <r>
    <s v="Swiss Litter Report"/>
    <x v="1136"/>
    <x v="3"/>
    <x v="3"/>
    <x v="3"/>
    <n v="37"/>
    <x v="0"/>
    <s v="Rocky"/>
    <n v="20170408"/>
    <x v="4"/>
    <x v="0"/>
    <n v="25"/>
    <x v="0"/>
  </r>
  <r>
    <s v="Swiss Litter Report"/>
    <x v="1136"/>
    <x v="3"/>
    <x v="3"/>
    <x v="3"/>
    <n v="37"/>
    <x v="0"/>
    <s v="Rocky"/>
    <n v="20170930"/>
    <x v="4"/>
    <x v="0"/>
    <n v="4"/>
    <x v="0"/>
  </r>
  <r>
    <s v="Surfrider Foundation Europe"/>
    <x v="1137"/>
    <x v="5"/>
    <x v="5"/>
    <x v="4"/>
    <n v="74"/>
    <x v="1"/>
    <s v="N/A"/>
    <n v="20150501"/>
    <x v="1"/>
    <x v="0"/>
    <n v="225"/>
    <x v="0"/>
  </r>
  <r>
    <s v="Surfrider Foundation Europe"/>
    <x v="1138"/>
    <x v="5"/>
    <x v="5"/>
    <x v="4"/>
    <n v="76"/>
    <x v="1"/>
    <s v="N/A"/>
    <n v="20150723"/>
    <x v="1"/>
    <x v="0"/>
    <n v="2040"/>
    <x v="3"/>
  </r>
  <r>
    <s v="Swiss Litter Report"/>
    <x v="1139"/>
    <x v="3"/>
    <x v="3"/>
    <x v="3"/>
    <n v="39"/>
    <x v="2"/>
    <s v="Pebbels"/>
    <n v="20170928"/>
    <x v="4"/>
    <x v="0"/>
    <n v="60"/>
    <x v="0"/>
  </r>
  <r>
    <s v="Swiss Litter Report"/>
    <x v="1139"/>
    <x v="3"/>
    <x v="3"/>
    <x v="3"/>
    <n v="39"/>
    <x v="2"/>
    <s v="Pebbels"/>
    <n v="20180128"/>
    <x v="2"/>
    <x v="0"/>
    <n v="142"/>
    <x v="0"/>
  </r>
  <r>
    <s v="Swiss Litter Report"/>
    <x v="1139"/>
    <x v="3"/>
    <x v="3"/>
    <x v="3"/>
    <n v="39"/>
    <x v="2"/>
    <s v="Pebbels"/>
    <n v="20170409"/>
    <x v="4"/>
    <x v="0"/>
    <n v="78"/>
    <x v="0"/>
  </r>
  <r>
    <s v="Surfrider Foundation Europe"/>
    <x v="1140"/>
    <x v="5"/>
    <x v="5"/>
    <x v="4"/>
    <n v="74"/>
    <x v="1"/>
    <s v="N/A"/>
    <n v="20150321"/>
    <x v="1"/>
    <x v="0"/>
    <n v="356"/>
    <x v="0"/>
  </r>
  <r>
    <s v="Monitoraggio Strategia Marina – Ministero dell’Ambiente"/>
    <x v="1141"/>
    <x v="1"/>
    <x v="1"/>
    <x v="2"/>
    <n v="99"/>
    <x v="1"/>
    <s v="N/A"/>
    <n v="20171128"/>
    <x v="4"/>
    <x v="1"/>
    <n v="940"/>
    <x v="2"/>
  </r>
  <r>
    <s v="Monitoraggio Strategia Marina – Ministero dell’Ambiente"/>
    <x v="1141"/>
    <x v="1"/>
    <x v="1"/>
    <x v="2"/>
    <n v="99"/>
    <x v="1"/>
    <s v="N/A"/>
    <n v="20170323"/>
    <x v="4"/>
    <x v="1"/>
    <n v="940"/>
    <x v="2"/>
  </r>
  <r>
    <s v="Monitoraggio Strategia Marina – Ministero dell’Ambiente"/>
    <x v="1141"/>
    <x v="1"/>
    <x v="1"/>
    <x v="2"/>
    <n v="99"/>
    <x v="1"/>
    <s v="N/A"/>
    <n v="20180327"/>
    <x v="2"/>
    <x v="1"/>
    <n v="940"/>
    <x v="2"/>
  </r>
  <r>
    <s v="gBqsPxAZ"/>
    <x v="1142"/>
    <x v="9"/>
    <x v="9"/>
    <x v="5"/>
    <n v="122"/>
    <x v="1"/>
    <s v="N/A"/>
    <n v="20130827"/>
    <x v="7"/>
    <x v="0"/>
    <n v="251"/>
    <x v="0"/>
  </r>
  <r>
    <s v="UK Marine Conservation Society"/>
    <x v="83"/>
    <x v="11"/>
    <x v="11"/>
    <x v="4"/>
    <n v="69"/>
    <x v="1"/>
    <s v="N/A"/>
    <n v="20160917"/>
    <x v="0"/>
    <x v="1"/>
    <n v="1462"/>
    <x v="1"/>
  </r>
  <r>
    <s v="Surfrider Foundation Europe"/>
    <x v="1143"/>
    <x v="2"/>
    <x v="2"/>
    <x v="4"/>
    <n v="350"/>
    <x v="1"/>
    <s v="N/A"/>
    <n v="20191028"/>
    <x v="3"/>
    <x v="0"/>
    <n v="661"/>
    <x v="2"/>
  </r>
  <r>
    <s v="Surfrider Foundation Europe"/>
    <x v="1144"/>
    <x v="5"/>
    <x v="5"/>
    <x v="4"/>
    <n v="79"/>
    <x v="1"/>
    <s v="N/A"/>
    <n v="20150321"/>
    <x v="1"/>
    <x v="0"/>
    <n v="665"/>
    <x v="2"/>
  </r>
  <r>
    <s v="DeFishGear - Slovenia"/>
    <x v="1122"/>
    <x v="19"/>
    <x v="19"/>
    <x v="2"/>
    <n v="98"/>
    <x v="0"/>
    <s v="Pebbels"/>
    <n v="20170921"/>
    <x v="4"/>
    <x v="1"/>
    <n v="353"/>
    <x v="0"/>
  </r>
  <r>
    <s v="DeFishGear - Slovenia"/>
    <x v="1122"/>
    <x v="19"/>
    <x v="19"/>
    <x v="2"/>
    <n v="98"/>
    <x v="0"/>
    <s v="Pebbels"/>
    <n v="20171123"/>
    <x v="4"/>
    <x v="1"/>
    <n v="205"/>
    <x v="0"/>
  </r>
  <r>
    <s v="DeFishGear - Slovenia"/>
    <x v="1122"/>
    <x v="19"/>
    <x v="19"/>
    <x v="2"/>
    <n v="98"/>
    <x v="0"/>
    <s v="Pebbels"/>
    <n v="20180716"/>
    <x v="2"/>
    <x v="1"/>
    <n v="168"/>
    <x v="0"/>
  </r>
  <r>
    <s v="DeFishGear - Slovenia"/>
    <x v="1122"/>
    <x v="19"/>
    <x v="19"/>
    <x v="2"/>
    <n v="98"/>
    <x v="0"/>
    <s v="Pebbels"/>
    <n v="20170529"/>
    <x v="4"/>
    <x v="1"/>
    <n v="538"/>
    <x v="2"/>
  </r>
  <r>
    <s v="gBqsPxAZ"/>
    <x v="1145"/>
    <x v="4"/>
    <x v="4"/>
    <x v="2"/>
    <n v="118"/>
    <x v="2"/>
    <s v="Other (mixed)"/>
    <n v="20160208"/>
    <x v="0"/>
    <x v="0"/>
    <n v="0"/>
    <x v="0"/>
  </r>
  <r>
    <s v="gBqsPxAZ"/>
    <x v="1145"/>
    <x v="4"/>
    <x v="4"/>
    <x v="2"/>
    <n v="118"/>
    <x v="2"/>
    <s v="Other (mixed)"/>
    <n v="20160202"/>
    <x v="0"/>
    <x v="0"/>
    <n v="0"/>
    <x v="0"/>
  </r>
  <r>
    <s v="HELMEPA - Hellenic Marine Environment Protection Association"/>
    <x v="1146"/>
    <x v="4"/>
    <x v="4"/>
    <x v="2"/>
    <n v="398"/>
    <x v="0"/>
    <s v="Sandy"/>
    <n v="20161002"/>
    <x v="0"/>
    <x v="0"/>
    <n v="4245"/>
    <x v="3"/>
  </r>
  <r>
    <s v="gBqsPxAZ"/>
    <x v="1147"/>
    <x v="11"/>
    <x v="11"/>
    <x v="4"/>
    <n v="10"/>
    <x v="2"/>
    <s v="Other (mixed)"/>
    <n v="20171011"/>
    <x v="4"/>
    <x v="0"/>
    <n v="9"/>
    <x v="0"/>
  </r>
  <r>
    <s v="gBqsPxAZ"/>
    <x v="1148"/>
    <x v="10"/>
    <x v="10"/>
    <x v="4"/>
    <n v="728"/>
    <x v="1"/>
    <s v="N/A"/>
    <n v="20150715"/>
    <x v="1"/>
    <x v="0"/>
    <n v="6"/>
    <x v="0"/>
  </r>
  <r>
    <s v="Swiss Litter Report"/>
    <x v="1127"/>
    <x v="3"/>
    <x v="3"/>
    <x v="3"/>
    <n v="14"/>
    <x v="1"/>
    <s v="N/A"/>
    <n v="20171007"/>
    <x v="4"/>
    <x v="0"/>
    <n v="5"/>
    <x v="0"/>
  </r>
  <r>
    <s v="Swiss Litter Report"/>
    <x v="1127"/>
    <x v="3"/>
    <x v="3"/>
    <x v="3"/>
    <n v="14"/>
    <x v="1"/>
    <s v="N/A"/>
    <n v="20170622"/>
    <x v="4"/>
    <x v="0"/>
    <n v="7"/>
    <x v="0"/>
  </r>
  <r>
    <s v="Swiss Litter Report"/>
    <x v="1127"/>
    <x v="3"/>
    <x v="3"/>
    <x v="3"/>
    <n v="14"/>
    <x v="1"/>
    <s v="N/A"/>
    <n v="20170828"/>
    <x v="4"/>
    <x v="0"/>
    <n v="9"/>
    <x v="0"/>
  </r>
  <r>
    <s v="Swiss Litter Report"/>
    <x v="1127"/>
    <x v="3"/>
    <x v="3"/>
    <x v="3"/>
    <n v="14"/>
    <x v="1"/>
    <s v="N/A"/>
    <n v="20171227"/>
    <x v="4"/>
    <x v="0"/>
    <n v="5"/>
    <x v="0"/>
  </r>
  <r>
    <s v="HELMEPA - Hellenic Marine Environment Protection Association"/>
    <x v="1149"/>
    <x v="4"/>
    <x v="4"/>
    <x v="2"/>
    <n v="81"/>
    <x v="2"/>
    <s v="Sandy"/>
    <n v="20161014"/>
    <x v="0"/>
    <x v="0"/>
    <n v="1768"/>
    <x v="1"/>
  </r>
  <r>
    <s v="Surfrider Foundation Europe"/>
    <x v="1150"/>
    <x v="17"/>
    <x v="17"/>
    <x v="4"/>
    <n v="88"/>
    <x v="1"/>
    <s v="N/A"/>
    <n v="20150321"/>
    <x v="1"/>
    <x v="0"/>
    <n v="2744"/>
    <x v="3"/>
  </r>
  <r>
    <s v="gBqsPxAZ"/>
    <x v="1151"/>
    <x v="2"/>
    <x v="2"/>
    <x v="4"/>
    <n v="3799"/>
    <x v="2"/>
    <s v="Other (mixed)"/>
    <n v="20190710"/>
    <x v="3"/>
    <x v="0"/>
    <n v="121"/>
    <x v="0"/>
  </r>
  <r>
    <s v="Black Sea NGO Network || MELTEMI"/>
    <x v="1152"/>
    <x v="0"/>
    <x v="0"/>
    <x v="0"/>
    <n v="101"/>
    <x v="0"/>
    <s v="Sandy"/>
    <n v="20150411"/>
    <x v="1"/>
    <x v="0"/>
    <n v="0"/>
    <x v="0"/>
  </r>
  <r>
    <s v="gBqsPxAZ"/>
    <x v="1153"/>
    <x v="9"/>
    <x v="9"/>
    <x v="4"/>
    <n v="379"/>
    <x v="2"/>
    <s v="Rocky"/>
    <n v="20140509"/>
    <x v="5"/>
    <x v="0"/>
    <n v="163"/>
    <x v="0"/>
  </r>
  <r>
    <s v="Hold Danmark Rent"/>
    <x v="1154"/>
    <x v="9"/>
    <x v="9"/>
    <x v="5"/>
    <n v="399"/>
    <x v="1"/>
    <s v="N/A"/>
    <n v="20131021"/>
    <x v="7"/>
    <x v="0"/>
    <n v="87"/>
    <x v="0"/>
  </r>
  <r>
    <s v="Swiss Litter Report"/>
    <x v="1155"/>
    <x v="15"/>
    <x v="15"/>
    <x v="3"/>
    <n v="375"/>
    <x v="0"/>
    <s v="Pebbels"/>
    <n v="20171104"/>
    <x v="4"/>
    <x v="0"/>
    <n v="23"/>
    <x v="0"/>
  </r>
  <r>
    <s v="Swiss Litter Report"/>
    <x v="1155"/>
    <x v="15"/>
    <x v="15"/>
    <x v="3"/>
    <n v="375"/>
    <x v="0"/>
    <s v="Pebbels"/>
    <n v="20170724"/>
    <x v="4"/>
    <x v="0"/>
    <n v="120"/>
    <x v="0"/>
  </r>
  <r>
    <s v="Swiss Litter Report"/>
    <x v="1155"/>
    <x v="15"/>
    <x v="15"/>
    <x v="3"/>
    <n v="375"/>
    <x v="0"/>
    <s v="Pebbels"/>
    <n v="20171201"/>
    <x v="4"/>
    <x v="0"/>
    <n v="0"/>
    <x v="0"/>
  </r>
  <r>
    <s v="Swiss Litter Report"/>
    <x v="1155"/>
    <x v="15"/>
    <x v="15"/>
    <x v="3"/>
    <n v="375"/>
    <x v="0"/>
    <s v="Pebbels"/>
    <n v="20170615"/>
    <x v="4"/>
    <x v="0"/>
    <n v="218"/>
    <x v="0"/>
  </r>
  <r>
    <s v="Swiss Litter Report"/>
    <x v="1113"/>
    <x v="3"/>
    <x v="3"/>
    <x v="3"/>
    <n v="162"/>
    <x v="2"/>
    <s v="Other (mixed)"/>
    <n v="20170830"/>
    <x v="4"/>
    <x v="0"/>
    <n v="34"/>
    <x v="0"/>
  </r>
  <r>
    <s v="Surfrider Foundation Europe"/>
    <x v="1156"/>
    <x v="5"/>
    <x v="5"/>
    <x v="4"/>
    <n v="79"/>
    <x v="1"/>
    <s v="N/A"/>
    <n v="20160109"/>
    <x v="0"/>
    <x v="0"/>
    <n v="696"/>
    <x v="2"/>
  </r>
  <r>
    <s v="Surfrider Foundation Europe"/>
    <x v="1157"/>
    <x v="2"/>
    <x v="2"/>
    <x v="4"/>
    <n v="750"/>
    <x v="1"/>
    <s v="N/A"/>
    <n v="20190316"/>
    <x v="3"/>
    <x v="0"/>
    <n v="271"/>
    <x v="0"/>
  </r>
  <r>
    <s v="Marnoba"/>
    <x v="99"/>
    <x v="8"/>
    <x v="8"/>
    <x v="2"/>
    <n v="100"/>
    <x v="0"/>
    <s v="Sandy"/>
    <n v="20130917"/>
    <x v="7"/>
    <x v="0"/>
    <n v="0"/>
    <x v="0"/>
  </r>
  <r>
    <s v="Surfrider Foundation Europe"/>
    <x v="1158"/>
    <x v="2"/>
    <x v="2"/>
    <x v="2"/>
    <n v="350"/>
    <x v="1"/>
    <s v="N/A"/>
    <n v="20190519"/>
    <x v="3"/>
    <x v="0"/>
    <n v="1689"/>
    <x v="1"/>
  </r>
  <r>
    <s v="Swiss Litter Report"/>
    <x v="1139"/>
    <x v="3"/>
    <x v="3"/>
    <x v="3"/>
    <n v="39"/>
    <x v="2"/>
    <s v="Pebbels"/>
    <n v="20171231"/>
    <x v="4"/>
    <x v="0"/>
    <n v="38"/>
    <x v="0"/>
  </r>
  <r>
    <s v="Swiss Litter Report"/>
    <x v="1139"/>
    <x v="3"/>
    <x v="3"/>
    <x v="3"/>
    <n v="39"/>
    <x v="2"/>
    <s v="Pebbels"/>
    <n v="20180330"/>
    <x v="2"/>
    <x v="0"/>
    <n v="85"/>
    <x v="0"/>
  </r>
  <r>
    <s v="Swiss Litter Report"/>
    <x v="1139"/>
    <x v="3"/>
    <x v="3"/>
    <x v="3"/>
    <n v="39"/>
    <x v="2"/>
    <s v="Pebbels"/>
    <n v="20170625"/>
    <x v="4"/>
    <x v="0"/>
    <n v="114"/>
    <x v="0"/>
  </r>
  <r>
    <s v="Swiss Litter Report"/>
    <x v="1139"/>
    <x v="3"/>
    <x v="3"/>
    <x v="3"/>
    <n v="39"/>
    <x v="2"/>
    <s v="Pebbels"/>
    <n v="20170813"/>
    <x v="4"/>
    <x v="0"/>
    <n v="45"/>
    <x v="0"/>
  </r>
  <r>
    <s v="Swiss Litter Report"/>
    <x v="1139"/>
    <x v="3"/>
    <x v="3"/>
    <x v="3"/>
    <n v="39"/>
    <x v="2"/>
    <s v="Pebbels"/>
    <n v="20170528"/>
    <x v="4"/>
    <x v="0"/>
    <n v="36"/>
    <x v="0"/>
  </r>
  <r>
    <s v="DeFishGear - Slovenia"/>
    <x v="1122"/>
    <x v="19"/>
    <x v="19"/>
    <x v="2"/>
    <n v="98"/>
    <x v="0"/>
    <s v="Pebbels"/>
    <n v="20141203"/>
    <x v="5"/>
    <x v="0"/>
    <n v="188"/>
    <x v="0"/>
  </r>
  <r>
    <s v="DeFishGear - Slovenia"/>
    <x v="1122"/>
    <x v="19"/>
    <x v="19"/>
    <x v="2"/>
    <n v="98"/>
    <x v="0"/>
    <s v="Pebbels"/>
    <n v="20180910"/>
    <x v="2"/>
    <x v="1"/>
    <n v="67"/>
    <x v="0"/>
  </r>
  <r>
    <s v="DeFishGear - Slovenia"/>
    <x v="1122"/>
    <x v="19"/>
    <x v="19"/>
    <x v="2"/>
    <n v="98"/>
    <x v="0"/>
    <s v="Pebbels"/>
    <n v="20180410"/>
    <x v="2"/>
    <x v="1"/>
    <n v="210"/>
    <x v="0"/>
  </r>
  <r>
    <s v="gBqsPxAZ"/>
    <x v="1159"/>
    <x v="11"/>
    <x v="11"/>
    <x v="4"/>
    <n v="1315"/>
    <x v="0"/>
    <s v="Sandy"/>
    <n v="20160320"/>
    <x v="0"/>
    <x v="0"/>
    <n v="3"/>
    <x v="0"/>
  </r>
  <r>
    <s v="Legambiente Onlus"/>
    <x v="1160"/>
    <x v="1"/>
    <x v="1"/>
    <x v="2"/>
    <n v="100"/>
    <x v="1"/>
    <s v="N/A"/>
    <n v="20180423"/>
    <x v="2"/>
    <x v="1"/>
    <n v="761"/>
    <x v="2"/>
  </r>
  <r>
    <s v="Legambiente Onlus"/>
    <x v="1161"/>
    <x v="1"/>
    <x v="1"/>
    <x v="2"/>
    <n v="100"/>
    <x v="1"/>
    <s v="N/A"/>
    <n v="20170413"/>
    <x v="4"/>
    <x v="1"/>
    <n v="433"/>
    <x v="0"/>
  </r>
  <r>
    <s v="Surfrider Foundation Europe"/>
    <x v="1162"/>
    <x v="2"/>
    <x v="2"/>
    <x v="4"/>
    <n v="750"/>
    <x v="1"/>
    <s v="N/A"/>
    <n v="20190916"/>
    <x v="3"/>
    <x v="0"/>
    <n v="1615"/>
    <x v="1"/>
  </r>
  <r>
    <s v="Plastic Change"/>
    <x v="398"/>
    <x v="9"/>
    <x v="9"/>
    <x v="4"/>
    <n v="96"/>
    <x v="1"/>
    <s v="N/A"/>
    <n v="20200127"/>
    <x v="6"/>
    <x v="0"/>
    <n v="8"/>
    <x v="0"/>
  </r>
  <r>
    <s v="Monitoraggio Strategia Marina – Ministero dell’Ambiente"/>
    <x v="1141"/>
    <x v="1"/>
    <x v="1"/>
    <x v="2"/>
    <n v="99"/>
    <x v="1"/>
    <s v="N/A"/>
    <n v="20181204"/>
    <x v="2"/>
    <x v="1"/>
    <n v="940"/>
    <x v="2"/>
  </r>
  <r>
    <s v="Surfrider Foundation Europe"/>
    <x v="495"/>
    <x v="5"/>
    <x v="5"/>
    <x v="4"/>
    <n v="119"/>
    <x v="2"/>
    <s v="Sandy"/>
    <n v="20150317"/>
    <x v="1"/>
    <x v="0"/>
    <n v="1956"/>
    <x v="1"/>
  </r>
  <r>
    <s v="gBqsPxAZ"/>
    <x v="1163"/>
    <x v="10"/>
    <x v="10"/>
    <x v="4"/>
    <n v="744"/>
    <x v="1"/>
    <s v="N/A"/>
    <n v="20160617"/>
    <x v="0"/>
    <x v="0"/>
    <n v="0"/>
    <x v="0"/>
  </r>
  <r>
    <s v="Marnoba"/>
    <x v="1164"/>
    <x v="8"/>
    <x v="8"/>
    <x v="4"/>
    <n v="100"/>
    <x v="0"/>
    <s v="Sandy"/>
    <n v="20170717"/>
    <x v="4"/>
    <x v="0"/>
    <n v="41"/>
    <x v="0"/>
  </r>
  <r>
    <s v="Swiss Litter Report"/>
    <x v="1136"/>
    <x v="3"/>
    <x v="3"/>
    <x v="3"/>
    <n v="37"/>
    <x v="0"/>
    <s v="Rocky"/>
    <n v="20170513"/>
    <x v="4"/>
    <x v="0"/>
    <n v="2"/>
    <x v="0"/>
  </r>
  <r>
    <s v="Swiss Litter Report"/>
    <x v="1136"/>
    <x v="3"/>
    <x v="3"/>
    <x v="3"/>
    <n v="37"/>
    <x v="0"/>
    <s v="Rocky"/>
    <n v="20170805"/>
    <x v="4"/>
    <x v="0"/>
    <n v="52"/>
    <x v="0"/>
  </r>
  <r>
    <s v="Swiss Litter Report"/>
    <x v="1136"/>
    <x v="3"/>
    <x v="3"/>
    <x v="3"/>
    <n v="37"/>
    <x v="0"/>
    <s v="Rocky"/>
    <n v="20170624"/>
    <x v="4"/>
    <x v="0"/>
    <n v="85"/>
    <x v="0"/>
  </r>
  <r>
    <s v="Surfrider Foundation Europe"/>
    <x v="1165"/>
    <x v="5"/>
    <x v="5"/>
    <x v="4"/>
    <n v="80"/>
    <x v="1"/>
    <s v="N/A"/>
    <n v="20150322"/>
    <x v="1"/>
    <x v="0"/>
    <n v="248"/>
    <x v="0"/>
  </r>
  <r>
    <s v="Surfrider Foundation Europe"/>
    <x v="1166"/>
    <x v="5"/>
    <x v="5"/>
    <x v="4"/>
    <n v="73"/>
    <x v="1"/>
    <s v="N/A"/>
    <n v="20150321"/>
    <x v="1"/>
    <x v="0"/>
    <n v="132"/>
    <x v="0"/>
  </r>
  <r>
    <s v="Swiss Litter Report"/>
    <x v="1127"/>
    <x v="3"/>
    <x v="3"/>
    <x v="3"/>
    <n v="14"/>
    <x v="1"/>
    <s v="N/A"/>
    <n v="20171124"/>
    <x v="4"/>
    <x v="0"/>
    <n v="7"/>
    <x v="0"/>
  </r>
  <r>
    <s v="Swiss Litter Report"/>
    <x v="1127"/>
    <x v="3"/>
    <x v="3"/>
    <x v="3"/>
    <n v="14"/>
    <x v="1"/>
    <s v="N/A"/>
    <n v="20170717"/>
    <x v="4"/>
    <x v="0"/>
    <n v="5"/>
    <x v="0"/>
  </r>
  <r>
    <s v="Swiss Litter Report"/>
    <x v="1127"/>
    <x v="3"/>
    <x v="3"/>
    <x v="3"/>
    <n v="14"/>
    <x v="1"/>
    <s v="N/A"/>
    <n v="20170408"/>
    <x v="4"/>
    <x v="0"/>
    <n v="38"/>
    <x v="0"/>
  </r>
  <r>
    <s v="gBqsPxAZ"/>
    <x v="1167"/>
    <x v="33"/>
    <x v="31"/>
    <x v="2"/>
    <n v="139"/>
    <x v="0"/>
    <s v="Sandy"/>
    <n v="20151216"/>
    <x v="1"/>
    <x v="0"/>
    <n v="93"/>
    <x v="0"/>
  </r>
  <r>
    <s v="gBqsPxAZ"/>
    <x v="1148"/>
    <x v="10"/>
    <x v="10"/>
    <x v="4"/>
    <n v="728"/>
    <x v="1"/>
    <s v="N/A"/>
    <n v="20160427"/>
    <x v="0"/>
    <x v="0"/>
    <n v="0"/>
    <x v="0"/>
  </r>
  <r>
    <s v="gBqsPxAZ"/>
    <x v="1148"/>
    <x v="10"/>
    <x v="10"/>
    <x v="4"/>
    <n v="728"/>
    <x v="1"/>
    <s v="N/A"/>
    <n v="20150404"/>
    <x v="1"/>
    <x v="0"/>
    <n v="4"/>
    <x v="0"/>
  </r>
  <r>
    <s v="Marnoba"/>
    <x v="1168"/>
    <x v="8"/>
    <x v="8"/>
    <x v="2"/>
    <n v="100"/>
    <x v="2"/>
    <s v="Sandy"/>
    <n v="20181005"/>
    <x v="2"/>
    <x v="0"/>
    <n v="478"/>
    <x v="0"/>
  </r>
  <r>
    <s v="Marnoba"/>
    <x v="1168"/>
    <x v="8"/>
    <x v="8"/>
    <x v="2"/>
    <n v="100"/>
    <x v="2"/>
    <s v="Sandy"/>
    <n v="20180423"/>
    <x v="2"/>
    <x v="0"/>
    <n v="136"/>
    <x v="0"/>
  </r>
  <r>
    <s v="Surfrider Foundation Europe"/>
    <x v="1169"/>
    <x v="8"/>
    <x v="8"/>
    <x v="2"/>
    <n v="1200"/>
    <x v="1"/>
    <s v="N/A"/>
    <n v="20190531"/>
    <x v="3"/>
    <x v="0"/>
    <n v="1487"/>
    <x v="1"/>
  </r>
  <r>
    <s v="Surfrider Foundation Europe"/>
    <x v="674"/>
    <x v="5"/>
    <x v="5"/>
    <x v="4"/>
    <n v="100"/>
    <x v="3"/>
    <s v="Sandy"/>
    <n v="20150326"/>
    <x v="1"/>
    <x v="0"/>
    <n v="83"/>
    <x v="0"/>
  </r>
  <r>
    <s v="Surfrider Foundation Europe"/>
    <x v="674"/>
    <x v="5"/>
    <x v="5"/>
    <x v="4"/>
    <n v="100"/>
    <x v="3"/>
    <s v="Sandy"/>
    <n v="20150504"/>
    <x v="1"/>
    <x v="0"/>
    <n v="1544"/>
    <x v="1"/>
  </r>
  <r>
    <s v="Surfrider Foundation Europe"/>
    <x v="674"/>
    <x v="5"/>
    <x v="5"/>
    <x v="4"/>
    <n v="100"/>
    <x v="3"/>
    <s v="Sandy"/>
    <n v="20161122"/>
    <x v="0"/>
    <x v="1"/>
    <n v="519"/>
    <x v="2"/>
  </r>
  <r>
    <s v="Surfrider Foundation Europe"/>
    <x v="674"/>
    <x v="5"/>
    <x v="5"/>
    <x v="4"/>
    <n v="100"/>
    <x v="3"/>
    <s v="Sandy"/>
    <n v="20161017"/>
    <x v="0"/>
    <x v="1"/>
    <n v="971"/>
    <x v="2"/>
  </r>
  <r>
    <s v="Legambiente Onlus"/>
    <x v="1170"/>
    <x v="1"/>
    <x v="1"/>
    <x v="2"/>
    <n v="100"/>
    <x v="1"/>
    <s v="N/A"/>
    <n v="20170430"/>
    <x v="4"/>
    <x v="1"/>
    <n v="520"/>
    <x v="2"/>
  </r>
  <r>
    <s v="Marnoba"/>
    <x v="1171"/>
    <x v="8"/>
    <x v="8"/>
    <x v="2"/>
    <n v="100"/>
    <x v="3"/>
    <s v="Sandy"/>
    <n v="20171114"/>
    <x v="4"/>
    <x v="0"/>
    <n v="0"/>
    <x v="0"/>
  </r>
  <r>
    <s v="gBqsPxAZ"/>
    <x v="1172"/>
    <x v="34"/>
    <x v="32"/>
    <x v="2"/>
    <n v="78"/>
    <x v="2"/>
    <s v="Sandy"/>
    <n v="20151024"/>
    <x v="1"/>
    <x v="0"/>
    <n v="99"/>
    <x v="0"/>
  </r>
  <r>
    <s v="Surfrider Foundation Europe"/>
    <x v="1173"/>
    <x v="2"/>
    <x v="2"/>
    <x v="4"/>
    <n v="350"/>
    <x v="1"/>
    <s v="N/A"/>
    <n v="20190427"/>
    <x v="3"/>
    <x v="0"/>
    <n v="4818"/>
    <x v="3"/>
  </r>
  <r>
    <s v="Anemone"/>
    <x v="1174"/>
    <x v="13"/>
    <x v="13"/>
    <x v="0"/>
    <n v="105"/>
    <x v="2"/>
    <s v="Sandy"/>
    <n v="20190408"/>
    <x v="3"/>
    <x v="1"/>
    <n v="1862"/>
    <x v="1"/>
  </r>
  <r>
    <s v="Swiss Litter Report"/>
    <x v="1074"/>
    <x v="3"/>
    <x v="3"/>
    <x v="3"/>
    <n v="28"/>
    <x v="2"/>
    <s v="Pebbels"/>
    <n v="20180324"/>
    <x v="2"/>
    <x v="0"/>
    <n v="31"/>
    <x v="0"/>
  </r>
  <r>
    <s v="Surfrider Foundation Europe"/>
    <x v="1175"/>
    <x v="2"/>
    <x v="2"/>
    <x v="1"/>
    <n v="750"/>
    <x v="1"/>
    <s v="N/A"/>
    <n v="20190519"/>
    <x v="3"/>
    <x v="0"/>
    <n v="347"/>
    <x v="0"/>
  </r>
  <r>
    <s v="Plastic Change"/>
    <x v="1176"/>
    <x v="9"/>
    <x v="9"/>
    <x v="4"/>
    <n v="14"/>
    <x v="1"/>
    <s v="N/A"/>
    <n v="20190423"/>
    <x v="3"/>
    <x v="0"/>
    <n v="14"/>
    <x v="0"/>
  </r>
  <r>
    <s v="gBqsPxAZ"/>
    <x v="1177"/>
    <x v="1"/>
    <x v="1"/>
    <x v="2"/>
    <n v="4"/>
    <x v="0"/>
    <s v="Sandy"/>
    <n v="20180703"/>
    <x v="2"/>
    <x v="0"/>
    <n v="4"/>
    <x v="0"/>
  </r>
  <r>
    <s v="Anemone"/>
    <x v="1174"/>
    <x v="13"/>
    <x v="13"/>
    <x v="0"/>
    <n v="105"/>
    <x v="2"/>
    <s v="Sandy"/>
    <n v="20190918"/>
    <x v="3"/>
    <x v="1"/>
    <n v="9365"/>
    <x v="4"/>
  </r>
  <r>
    <s v="Marnoba"/>
    <x v="817"/>
    <x v="8"/>
    <x v="8"/>
    <x v="4"/>
    <n v="100"/>
    <x v="2"/>
    <s v="Sandy"/>
    <n v="20171007"/>
    <x v="4"/>
    <x v="0"/>
    <n v="1304"/>
    <x v="1"/>
  </r>
  <r>
    <s v="Marnoba"/>
    <x v="1178"/>
    <x v="8"/>
    <x v="8"/>
    <x v="4"/>
    <n v="100"/>
    <x v="2"/>
    <s v="Sandy"/>
    <n v="20181210"/>
    <x v="2"/>
    <x v="0"/>
    <n v="143"/>
    <x v="0"/>
  </r>
  <r>
    <s v="Surfrider Foundation Europe"/>
    <x v="1179"/>
    <x v="5"/>
    <x v="5"/>
    <x v="4"/>
    <n v="75"/>
    <x v="1"/>
    <s v="N/A"/>
    <n v="20150619"/>
    <x v="1"/>
    <x v="0"/>
    <n v="130"/>
    <x v="0"/>
  </r>
  <r>
    <s v="Swiss Litter Report"/>
    <x v="1139"/>
    <x v="3"/>
    <x v="3"/>
    <x v="3"/>
    <n v="39"/>
    <x v="2"/>
    <s v="Pebbels"/>
    <n v="20171028"/>
    <x v="4"/>
    <x v="0"/>
    <n v="14"/>
    <x v="0"/>
  </r>
  <r>
    <s v="Swiss Litter Report"/>
    <x v="1139"/>
    <x v="3"/>
    <x v="3"/>
    <x v="3"/>
    <n v="39"/>
    <x v="2"/>
    <s v="Pebbels"/>
    <n v="20170722"/>
    <x v="4"/>
    <x v="0"/>
    <n v="62"/>
    <x v="0"/>
  </r>
  <r>
    <s v="Surfrider Foundation Europe"/>
    <x v="1180"/>
    <x v="6"/>
    <x v="6"/>
    <x v="3"/>
    <n v="203"/>
    <x v="1"/>
    <s v="N/A"/>
    <n v="20150417"/>
    <x v="1"/>
    <x v="0"/>
    <n v="162"/>
    <x v="0"/>
  </r>
  <r>
    <s v="Surfrider Foundation Europe"/>
    <x v="1181"/>
    <x v="5"/>
    <x v="5"/>
    <x v="4"/>
    <n v="75"/>
    <x v="1"/>
    <s v="N/A"/>
    <n v="20151202"/>
    <x v="1"/>
    <x v="0"/>
    <n v="153"/>
    <x v="0"/>
  </r>
  <r>
    <s v="Marnoba"/>
    <x v="1182"/>
    <x v="8"/>
    <x v="8"/>
    <x v="2"/>
    <n v="100"/>
    <x v="0"/>
    <s v="Pebbels"/>
    <n v="20170103"/>
    <x v="4"/>
    <x v="0"/>
    <n v="266"/>
    <x v="0"/>
  </r>
  <r>
    <s v="Surfrider Foundation Europe"/>
    <x v="1183"/>
    <x v="2"/>
    <x v="2"/>
    <x v="1"/>
    <n v="100"/>
    <x v="1"/>
    <s v="N/A"/>
    <n v="20191015"/>
    <x v="3"/>
    <x v="1"/>
    <n v="2"/>
    <x v="0"/>
  </r>
  <r>
    <s v="Surfrider Foundation Europe"/>
    <x v="1184"/>
    <x v="5"/>
    <x v="5"/>
    <x v="4"/>
    <n v="70"/>
    <x v="1"/>
    <s v="N/A"/>
    <n v="20150321"/>
    <x v="1"/>
    <x v="0"/>
    <n v="1322"/>
    <x v="1"/>
  </r>
  <r>
    <s v="gBqsPxAZ"/>
    <x v="1185"/>
    <x v="17"/>
    <x v="17"/>
    <x v="4"/>
    <n v="102"/>
    <x v="0"/>
    <s v="Sandy"/>
    <n v="20160917"/>
    <x v="0"/>
    <x v="0"/>
    <n v="755"/>
    <x v="2"/>
  </r>
  <r>
    <s v="gBqsPxAZ"/>
    <x v="1186"/>
    <x v="8"/>
    <x v="8"/>
    <x v="2"/>
    <n v="131"/>
    <x v="2"/>
    <s v="Rocky"/>
    <n v="20180821"/>
    <x v="2"/>
    <x v="0"/>
    <n v="2037"/>
    <x v="3"/>
  </r>
  <r>
    <s v="Surfrider Foundation Europe"/>
    <x v="1187"/>
    <x v="5"/>
    <x v="5"/>
    <x v="4"/>
    <n v="192"/>
    <x v="1"/>
    <s v="N/A"/>
    <n v="20190528"/>
    <x v="3"/>
    <x v="0"/>
    <n v="214"/>
    <x v="0"/>
  </r>
  <r>
    <s v="WWF Denmark"/>
    <x v="1188"/>
    <x v="2"/>
    <x v="2"/>
    <x v="5"/>
    <n v="399"/>
    <x v="0"/>
    <s v="Sandy"/>
    <n v="20190505"/>
    <x v="3"/>
    <x v="0"/>
    <n v="458"/>
    <x v="0"/>
  </r>
  <r>
    <s v="WWF Denmark"/>
    <x v="1188"/>
    <x v="2"/>
    <x v="2"/>
    <x v="5"/>
    <n v="399"/>
    <x v="0"/>
    <s v="Sandy"/>
    <n v="20190831"/>
    <x v="3"/>
    <x v="0"/>
    <n v="255"/>
    <x v="0"/>
  </r>
  <r>
    <s v="Legambiente Onlus"/>
    <x v="1189"/>
    <x v="1"/>
    <x v="1"/>
    <x v="2"/>
    <n v="100"/>
    <x v="1"/>
    <s v="N/A"/>
    <n v="20180412"/>
    <x v="2"/>
    <x v="1"/>
    <n v="1457"/>
    <x v="1"/>
  </r>
  <r>
    <s v="Swiss Litter Report"/>
    <x v="1155"/>
    <x v="15"/>
    <x v="15"/>
    <x v="3"/>
    <n v="375"/>
    <x v="0"/>
    <s v="Pebbels"/>
    <n v="20170408"/>
    <x v="4"/>
    <x v="0"/>
    <n v="90"/>
    <x v="0"/>
  </r>
  <r>
    <s v="Swiss Litter Report"/>
    <x v="1155"/>
    <x v="15"/>
    <x v="15"/>
    <x v="3"/>
    <n v="375"/>
    <x v="0"/>
    <s v="Pebbels"/>
    <n v="20180101"/>
    <x v="2"/>
    <x v="0"/>
    <n v="13"/>
    <x v="0"/>
  </r>
  <r>
    <s v="Swiss Litter Report"/>
    <x v="1155"/>
    <x v="15"/>
    <x v="15"/>
    <x v="3"/>
    <n v="375"/>
    <x v="0"/>
    <s v="Pebbels"/>
    <n v="20171030"/>
    <x v="4"/>
    <x v="0"/>
    <n v="56"/>
    <x v="0"/>
  </r>
  <r>
    <s v="Swiss Litter Report"/>
    <x v="1155"/>
    <x v="15"/>
    <x v="15"/>
    <x v="3"/>
    <n v="375"/>
    <x v="0"/>
    <s v="Pebbels"/>
    <n v="20180203"/>
    <x v="2"/>
    <x v="0"/>
    <n v="23"/>
    <x v="0"/>
  </r>
  <r>
    <s v="Swiss Litter Report"/>
    <x v="1155"/>
    <x v="15"/>
    <x v="15"/>
    <x v="3"/>
    <n v="375"/>
    <x v="0"/>
    <s v="Pebbels"/>
    <n v="20170826"/>
    <x v="4"/>
    <x v="0"/>
    <n v="213"/>
    <x v="0"/>
  </r>
  <r>
    <s v="Marnoba"/>
    <x v="1190"/>
    <x v="8"/>
    <x v="8"/>
    <x v="2"/>
    <n v="100"/>
    <x v="0"/>
    <s v="Sandy"/>
    <n v="20151004"/>
    <x v="1"/>
    <x v="0"/>
    <n v="1114"/>
    <x v="1"/>
  </r>
  <r>
    <s v="Surfrider Foundation Europe"/>
    <x v="1191"/>
    <x v="2"/>
    <x v="2"/>
    <x v="4"/>
    <n v="350"/>
    <x v="1"/>
    <s v="N/A"/>
    <n v="20190525"/>
    <x v="3"/>
    <x v="0"/>
    <n v="1668"/>
    <x v="1"/>
  </r>
  <r>
    <s v="Surfrider Foundation Europe"/>
    <x v="1192"/>
    <x v="5"/>
    <x v="5"/>
    <x v="4"/>
    <n v="73"/>
    <x v="1"/>
    <s v="N/A"/>
    <n v="20150308"/>
    <x v="1"/>
    <x v="0"/>
    <n v="144"/>
    <x v="0"/>
  </r>
  <r>
    <s v="Surfrider Foundation Europe"/>
    <x v="1193"/>
    <x v="5"/>
    <x v="5"/>
    <x v="4"/>
    <n v="76"/>
    <x v="1"/>
    <s v="N/A"/>
    <n v="20150322"/>
    <x v="1"/>
    <x v="0"/>
    <n v="160"/>
    <x v="0"/>
  </r>
  <r>
    <s v="MELTEMI BalkanMed"/>
    <x v="1194"/>
    <x v="4"/>
    <x v="4"/>
    <x v="2"/>
    <n v="97"/>
    <x v="0"/>
    <s v="Sandy"/>
    <n v="20180403"/>
    <x v="2"/>
    <x v="1"/>
    <n v="1093"/>
    <x v="1"/>
  </r>
  <r>
    <s v="MELTEMI BalkanMed"/>
    <x v="1194"/>
    <x v="4"/>
    <x v="4"/>
    <x v="2"/>
    <n v="97"/>
    <x v="0"/>
    <s v="Sandy"/>
    <n v="20181011"/>
    <x v="2"/>
    <x v="1"/>
    <n v="333"/>
    <x v="0"/>
  </r>
  <r>
    <s v="Surfrider Foundation Europe"/>
    <x v="1195"/>
    <x v="2"/>
    <x v="2"/>
    <x v="1"/>
    <n v="150"/>
    <x v="1"/>
    <s v="N/A"/>
    <n v="20190519"/>
    <x v="3"/>
    <x v="0"/>
    <n v="348"/>
    <x v="0"/>
  </r>
  <r>
    <s v="Surfrider Foundation Europe"/>
    <x v="1196"/>
    <x v="5"/>
    <x v="5"/>
    <x v="2"/>
    <n v="82"/>
    <x v="1"/>
    <s v="N/A"/>
    <n v="20151008"/>
    <x v="1"/>
    <x v="0"/>
    <n v="132"/>
    <x v="0"/>
  </r>
  <r>
    <s v="Legambiente Onlus"/>
    <x v="1197"/>
    <x v="1"/>
    <x v="1"/>
    <x v="2"/>
    <n v="100"/>
    <x v="1"/>
    <s v="N/A"/>
    <n v="20180416"/>
    <x v="2"/>
    <x v="1"/>
    <n v="294"/>
    <x v="0"/>
  </r>
  <r>
    <s v="Marnoba"/>
    <x v="982"/>
    <x v="8"/>
    <x v="8"/>
    <x v="2"/>
    <n v="100"/>
    <x v="0"/>
    <s v="Rocky"/>
    <n v="20160822"/>
    <x v="0"/>
    <x v="0"/>
    <n v="0"/>
    <x v="0"/>
  </r>
  <r>
    <s v="Surfrider Foundation Europe"/>
    <x v="1198"/>
    <x v="5"/>
    <x v="5"/>
    <x v="2"/>
    <n v="81"/>
    <x v="1"/>
    <s v="N/A"/>
    <n v="20150614"/>
    <x v="1"/>
    <x v="0"/>
    <n v="3276"/>
    <x v="3"/>
  </r>
  <r>
    <s v="Monitoraggio Strategia Marina – Ministero dell’Ambiente"/>
    <x v="1199"/>
    <x v="1"/>
    <x v="1"/>
    <x v="2"/>
    <n v="99"/>
    <x v="1"/>
    <s v="N/A"/>
    <n v="20180405"/>
    <x v="2"/>
    <x v="1"/>
    <n v="406"/>
    <x v="0"/>
  </r>
  <r>
    <s v="Surfrider Foundation Europe"/>
    <x v="1169"/>
    <x v="8"/>
    <x v="8"/>
    <x v="2"/>
    <n v="1200"/>
    <x v="1"/>
    <s v="N/A"/>
    <n v="20190906"/>
    <x v="3"/>
    <x v="0"/>
    <n v="2950"/>
    <x v="3"/>
  </r>
  <r>
    <s v="Surfrider Foundation Europe"/>
    <x v="1169"/>
    <x v="8"/>
    <x v="8"/>
    <x v="2"/>
    <n v="1200"/>
    <x v="1"/>
    <s v="N/A"/>
    <n v="20190607"/>
    <x v="3"/>
    <x v="0"/>
    <n v="2755"/>
    <x v="3"/>
  </r>
  <r>
    <s v="gBqsPxAZ"/>
    <x v="1200"/>
    <x v="5"/>
    <x v="5"/>
    <x v="4"/>
    <n v="101"/>
    <x v="0"/>
    <s v="Sandy"/>
    <n v="20160510"/>
    <x v="0"/>
    <x v="0"/>
    <n v="253"/>
    <x v="0"/>
  </r>
  <r>
    <s v="gBqsPxAZ"/>
    <x v="1201"/>
    <x v="13"/>
    <x v="13"/>
    <x v="0"/>
    <n v="54"/>
    <x v="2"/>
    <s v="Sandy"/>
    <n v="20151024"/>
    <x v="1"/>
    <x v="0"/>
    <n v="956"/>
    <x v="2"/>
  </r>
  <r>
    <s v="Surfrider Foundation Europe"/>
    <x v="1202"/>
    <x v="2"/>
    <x v="2"/>
    <x v="4"/>
    <n v="750"/>
    <x v="1"/>
    <s v="N/A"/>
    <n v="20190331"/>
    <x v="3"/>
    <x v="0"/>
    <n v="321"/>
    <x v="0"/>
  </r>
  <r>
    <s v="Marnoba"/>
    <x v="1203"/>
    <x v="8"/>
    <x v="8"/>
    <x v="4"/>
    <n v="100"/>
    <x v="3"/>
    <s v="Sandy"/>
    <n v="20180821"/>
    <x v="2"/>
    <x v="0"/>
    <n v="373"/>
    <x v="0"/>
  </r>
  <r>
    <s v="Swiss Litter Report"/>
    <x v="496"/>
    <x v="3"/>
    <x v="3"/>
    <x v="3"/>
    <n v="27"/>
    <x v="0"/>
    <s v="Rocky"/>
    <n v="20170510"/>
    <x v="4"/>
    <x v="0"/>
    <n v="108"/>
    <x v="0"/>
  </r>
  <r>
    <s v="Swiss Litter Report"/>
    <x v="496"/>
    <x v="3"/>
    <x v="3"/>
    <x v="3"/>
    <n v="27"/>
    <x v="0"/>
    <s v="Rocky"/>
    <n v="20171107"/>
    <x v="4"/>
    <x v="0"/>
    <n v="32"/>
    <x v="0"/>
  </r>
  <r>
    <s v="Swiss Litter Report"/>
    <x v="496"/>
    <x v="3"/>
    <x v="3"/>
    <x v="3"/>
    <n v="27"/>
    <x v="0"/>
    <s v="Rocky"/>
    <n v="20180325"/>
    <x v="2"/>
    <x v="0"/>
    <n v="40"/>
    <x v="0"/>
  </r>
  <r>
    <s v="Swiss Litter Report"/>
    <x v="496"/>
    <x v="3"/>
    <x v="3"/>
    <x v="3"/>
    <n v="27"/>
    <x v="0"/>
    <s v="Rocky"/>
    <n v="20170910"/>
    <x v="4"/>
    <x v="0"/>
    <n v="63"/>
    <x v="0"/>
  </r>
  <r>
    <s v="Marnoba"/>
    <x v="1204"/>
    <x v="8"/>
    <x v="8"/>
    <x v="4"/>
    <n v="100"/>
    <x v="0"/>
    <s v="Sandy"/>
    <n v="20171007"/>
    <x v="4"/>
    <x v="0"/>
    <n v="96"/>
    <x v="0"/>
  </r>
  <r>
    <s v="Marnoba"/>
    <x v="1204"/>
    <x v="8"/>
    <x v="8"/>
    <x v="4"/>
    <n v="100"/>
    <x v="0"/>
    <s v="Sandy"/>
    <n v="20140731"/>
    <x v="5"/>
    <x v="0"/>
    <n v="115"/>
    <x v="0"/>
  </r>
  <r>
    <s v="gBqsPxAZ"/>
    <x v="1205"/>
    <x v="15"/>
    <x v="15"/>
    <x v="5"/>
    <n v="19841"/>
    <x v="1"/>
    <s v="N/A"/>
    <n v="20150213"/>
    <x v="1"/>
    <x v="0"/>
    <n v="12"/>
    <x v="0"/>
  </r>
  <r>
    <s v="NIMRD Grigore Antipa"/>
    <x v="1206"/>
    <x v="13"/>
    <x v="13"/>
    <x v="0"/>
    <n v="412"/>
    <x v="2"/>
    <s v="Sandy"/>
    <n v="20180524"/>
    <x v="2"/>
    <x v="0"/>
    <n v="163"/>
    <x v="0"/>
  </r>
  <r>
    <s v="NIMRD Grigore Antipa"/>
    <x v="1206"/>
    <x v="13"/>
    <x v="13"/>
    <x v="0"/>
    <n v="412"/>
    <x v="2"/>
    <s v="Sandy"/>
    <n v="20180819"/>
    <x v="2"/>
    <x v="0"/>
    <n v="274"/>
    <x v="0"/>
  </r>
  <r>
    <s v="Surfrider Foundation Europe"/>
    <x v="1207"/>
    <x v="5"/>
    <x v="5"/>
    <x v="4"/>
    <n v="77"/>
    <x v="1"/>
    <s v="N/A"/>
    <n v="20150328"/>
    <x v="1"/>
    <x v="0"/>
    <n v="1140"/>
    <x v="1"/>
  </r>
  <r>
    <s v="Swiss Litter Report"/>
    <x v="1208"/>
    <x v="3"/>
    <x v="3"/>
    <x v="3"/>
    <n v="16"/>
    <x v="2"/>
    <s v="Other (mixed)"/>
    <n v="20170506"/>
    <x v="4"/>
    <x v="0"/>
    <n v="6"/>
    <x v="0"/>
  </r>
  <r>
    <s v="Swiss Litter Report"/>
    <x v="1208"/>
    <x v="3"/>
    <x v="3"/>
    <x v="3"/>
    <n v="16"/>
    <x v="2"/>
    <s v="Other (mixed)"/>
    <n v="20170610"/>
    <x v="4"/>
    <x v="0"/>
    <n v="4"/>
    <x v="0"/>
  </r>
  <r>
    <s v="Swiss Litter Report"/>
    <x v="1208"/>
    <x v="3"/>
    <x v="3"/>
    <x v="3"/>
    <n v="16"/>
    <x v="2"/>
    <s v="Other (mixed)"/>
    <n v="20171127"/>
    <x v="4"/>
    <x v="0"/>
    <n v="1"/>
    <x v="0"/>
  </r>
  <r>
    <s v="Surfrider Foundation Europe"/>
    <x v="1209"/>
    <x v="5"/>
    <x v="5"/>
    <x v="4"/>
    <n v="350"/>
    <x v="1"/>
    <s v="N/A"/>
    <n v="20190223"/>
    <x v="3"/>
    <x v="0"/>
    <n v="1513"/>
    <x v="1"/>
  </r>
  <r>
    <s v="Surfrider Foundation Europe"/>
    <x v="1210"/>
    <x v="6"/>
    <x v="6"/>
    <x v="3"/>
    <n v="81"/>
    <x v="1"/>
    <s v="N/A"/>
    <n v="20150321"/>
    <x v="1"/>
    <x v="0"/>
    <n v="1365"/>
    <x v="1"/>
  </r>
  <r>
    <s v="Surfrider Foundation Europe"/>
    <x v="1211"/>
    <x v="25"/>
    <x v="24"/>
    <x v="4"/>
    <n v="68"/>
    <x v="1"/>
    <s v="N/A"/>
    <n v="20150924"/>
    <x v="1"/>
    <x v="0"/>
    <n v="194"/>
    <x v="0"/>
  </r>
  <r>
    <s v="Marnoba"/>
    <x v="688"/>
    <x v="8"/>
    <x v="8"/>
    <x v="2"/>
    <n v="100"/>
    <x v="0"/>
    <s v="Pebbels"/>
    <n v="20130920"/>
    <x v="7"/>
    <x v="0"/>
    <n v="0"/>
    <x v="0"/>
  </r>
  <r>
    <s v="Surfrider Foundation Europe"/>
    <x v="1212"/>
    <x v="5"/>
    <x v="5"/>
    <x v="4"/>
    <n v="750"/>
    <x v="1"/>
    <s v="N/A"/>
    <n v="20191011"/>
    <x v="3"/>
    <x v="0"/>
    <n v="1834"/>
    <x v="1"/>
  </r>
  <r>
    <s v="Legambiente Onlus"/>
    <x v="1213"/>
    <x v="1"/>
    <x v="1"/>
    <x v="2"/>
    <n v="100"/>
    <x v="1"/>
    <s v="N/A"/>
    <n v="20160516"/>
    <x v="0"/>
    <x v="1"/>
    <n v="730"/>
    <x v="2"/>
  </r>
  <r>
    <s v="Marnoba"/>
    <x v="1171"/>
    <x v="8"/>
    <x v="8"/>
    <x v="2"/>
    <n v="100"/>
    <x v="3"/>
    <s v="Sandy"/>
    <n v="20170930"/>
    <x v="4"/>
    <x v="0"/>
    <n v="248"/>
    <x v="0"/>
  </r>
  <r>
    <s v="Marnoba"/>
    <x v="1171"/>
    <x v="8"/>
    <x v="8"/>
    <x v="2"/>
    <n v="100"/>
    <x v="3"/>
    <s v="Sandy"/>
    <n v="20171114"/>
    <x v="4"/>
    <x v="0"/>
    <n v="0"/>
    <x v="0"/>
  </r>
  <r>
    <s v="Marnoba"/>
    <x v="1214"/>
    <x v="8"/>
    <x v="8"/>
    <x v="2"/>
    <n v="100"/>
    <x v="2"/>
    <s v="Sandy"/>
    <n v="20181007"/>
    <x v="2"/>
    <x v="0"/>
    <n v="0"/>
    <x v="0"/>
  </r>
  <r>
    <s v="Surfrider Foundation Europe"/>
    <x v="1215"/>
    <x v="1"/>
    <x v="1"/>
    <x v="2"/>
    <n v="102"/>
    <x v="2"/>
    <s v="Sandy"/>
    <n v="20161016"/>
    <x v="0"/>
    <x v="0"/>
    <n v="6943"/>
    <x v="4"/>
  </r>
  <r>
    <s v="Surfrider Foundation Europe"/>
    <x v="1216"/>
    <x v="2"/>
    <x v="2"/>
    <x v="2"/>
    <n v="350"/>
    <x v="1"/>
    <s v="N/A"/>
    <n v="20190523"/>
    <x v="3"/>
    <x v="0"/>
    <n v="1056"/>
    <x v="1"/>
  </r>
  <r>
    <s v="Legambiente Onlus"/>
    <x v="1217"/>
    <x v="1"/>
    <x v="1"/>
    <x v="2"/>
    <n v="100"/>
    <x v="1"/>
    <s v="N/A"/>
    <n v="20150705"/>
    <x v="1"/>
    <x v="1"/>
    <n v="1669"/>
    <x v="1"/>
  </r>
  <r>
    <s v="Swiss Litter Report"/>
    <x v="1218"/>
    <x v="3"/>
    <x v="3"/>
    <x v="3"/>
    <n v="37"/>
    <x v="2"/>
    <s v="Other (mixed)"/>
    <n v="20170421"/>
    <x v="4"/>
    <x v="0"/>
    <n v="13"/>
    <x v="0"/>
  </r>
  <r>
    <s v="Swiss Litter Report"/>
    <x v="1218"/>
    <x v="3"/>
    <x v="3"/>
    <x v="3"/>
    <n v="37"/>
    <x v="2"/>
    <s v="Other (mixed)"/>
    <n v="20170723"/>
    <x v="4"/>
    <x v="0"/>
    <n v="49"/>
    <x v="0"/>
  </r>
  <r>
    <s v="Monitoraggio Strategia Marina – Ministero dell’Ambiente"/>
    <x v="1199"/>
    <x v="1"/>
    <x v="1"/>
    <x v="2"/>
    <n v="99"/>
    <x v="1"/>
    <s v="N/A"/>
    <n v="20181212"/>
    <x v="2"/>
    <x v="1"/>
    <n v="406"/>
    <x v="0"/>
  </r>
  <r>
    <s v="Monitoraggio Strategia Marina – Ministero dell’Ambiente"/>
    <x v="1199"/>
    <x v="1"/>
    <x v="1"/>
    <x v="2"/>
    <n v="99"/>
    <x v="1"/>
    <s v="N/A"/>
    <n v="20171228"/>
    <x v="4"/>
    <x v="1"/>
    <n v="406"/>
    <x v="0"/>
  </r>
  <r>
    <s v="Monitoraggio Strategia Marina – Ministero dell’Ambiente"/>
    <x v="1199"/>
    <x v="1"/>
    <x v="1"/>
    <x v="2"/>
    <n v="99"/>
    <x v="1"/>
    <s v="N/A"/>
    <n v="20170316"/>
    <x v="4"/>
    <x v="1"/>
    <n v="406"/>
    <x v="0"/>
  </r>
  <r>
    <s v="Marnoba"/>
    <x v="1219"/>
    <x v="8"/>
    <x v="8"/>
    <x v="4"/>
    <n v="100"/>
    <x v="0"/>
    <s v="Sandy"/>
    <n v="20161001"/>
    <x v="0"/>
    <x v="0"/>
    <n v="918"/>
    <x v="2"/>
  </r>
  <r>
    <s v="Surfrider Foundation Europe"/>
    <x v="1220"/>
    <x v="2"/>
    <x v="2"/>
    <x v="1"/>
    <n v="350"/>
    <x v="1"/>
    <s v="N/A"/>
    <n v="20190601"/>
    <x v="3"/>
    <x v="0"/>
    <n v="611"/>
    <x v="2"/>
  </r>
  <r>
    <s v="DeFishGear - Slovenia"/>
    <x v="1221"/>
    <x v="19"/>
    <x v="19"/>
    <x v="2"/>
    <n v="101"/>
    <x v="2"/>
    <s v="Pebbels"/>
    <n v="20141203"/>
    <x v="5"/>
    <x v="0"/>
    <n v="855"/>
    <x v="2"/>
  </r>
  <r>
    <s v="DeFishGear - Slovenia"/>
    <x v="1221"/>
    <x v="19"/>
    <x v="19"/>
    <x v="2"/>
    <n v="101"/>
    <x v="2"/>
    <s v="Pebbels"/>
    <n v="20171123"/>
    <x v="4"/>
    <x v="1"/>
    <n v="323"/>
    <x v="0"/>
  </r>
  <r>
    <s v="DeFishGear - Slovenia"/>
    <x v="1221"/>
    <x v="19"/>
    <x v="19"/>
    <x v="2"/>
    <n v="101"/>
    <x v="2"/>
    <s v="Pebbels"/>
    <n v="20180716"/>
    <x v="2"/>
    <x v="1"/>
    <n v="674"/>
    <x v="2"/>
  </r>
  <r>
    <s v="Surfrider Foundation Europe"/>
    <x v="1222"/>
    <x v="5"/>
    <x v="5"/>
    <x v="4"/>
    <n v="75"/>
    <x v="1"/>
    <s v="N/A"/>
    <n v="20150514"/>
    <x v="1"/>
    <x v="0"/>
    <n v="100"/>
    <x v="0"/>
  </r>
  <r>
    <s v="Surfrider Foundation Europe"/>
    <x v="1223"/>
    <x v="5"/>
    <x v="5"/>
    <x v="2"/>
    <n v="81"/>
    <x v="1"/>
    <s v="N/A"/>
    <n v="20150413"/>
    <x v="1"/>
    <x v="0"/>
    <n v="158"/>
    <x v="0"/>
  </r>
  <r>
    <s v="Surfrider Foundation Europe"/>
    <x v="1224"/>
    <x v="6"/>
    <x v="6"/>
    <x v="3"/>
    <n v="181"/>
    <x v="1"/>
    <s v="N/A"/>
    <n v="20150610"/>
    <x v="1"/>
    <x v="0"/>
    <n v="705"/>
    <x v="2"/>
  </r>
  <r>
    <s v="gBqsPxAZ"/>
    <x v="1225"/>
    <x v="8"/>
    <x v="8"/>
    <x v="4"/>
    <n v="73"/>
    <x v="3"/>
    <s v="Rocky"/>
    <n v="20171027"/>
    <x v="4"/>
    <x v="0"/>
    <n v="11"/>
    <x v="0"/>
  </r>
  <r>
    <s v="Surfrider Foundation Europe"/>
    <x v="1226"/>
    <x v="2"/>
    <x v="2"/>
    <x v="1"/>
    <n v="750"/>
    <x v="1"/>
    <s v="N/A"/>
    <n v="20190519"/>
    <x v="3"/>
    <x v="0"/>
    <n v="646"/>
    <x v="2"/>
  </r>
  <r>
    <s v="Swiss Litter Report"/>
    <x v="1208"/>
    <x v="3"/>
    <x v="3"/>
    <x v="3"/>
    <n v="16"/>
    <x v="2"/>
    <s v="Other (mixed)"/>
    <n v="20170923"/>
    <x v="4"/>
    <x v="0"/>
    <n v="2"/>
    <x v="0"/>
  </r>
  <r>
    <s v="Swiss Litter Report"/>
    <x v="1208"/>
    <x v="3"/>
    <x v="3"/>
    <x v="3"/>
    <n v="16"/>
    <x v="2"/>
    <s v="Other (mixed)"/>
    <n v="20180324"/>
    <x v="2"/>
    <x v="0"/>
    <n v="3"/>
    <x v="0"/>
  </r>
  <r>
    <s v="Swiss Litter Report"/>
    <x v="1208"/>
    <x v="3"/>
    <x v="3"/>
    <x v="3"/>
    <n v="16"/>
    <x v="2"/>
    <s v="Other (mixed)"/>
    <n v="20180213"/>
    <x v="2"/>
    <x v="0"/>
    <n v="0"/>
    <x v="0"/>
  </r>
  <r>
    <s v="Swiss Litter Report"/>
    <x v="1208"/>
    <x v="3"/>
    <x v="3"/>
    <x v="3"/>
    <n v="16"/>
    <x v="2"/>
    <s v="Other (mixed)"/>
    <n v="20170722"/>
    <x v="4"/>
    <x v="0"/>
    <n v="7"/>
    <x v="0"/>
  </r>
  <r>
    <s v="NIMRD Grigore Antipa"/>
    <x v="1227"/>
    <x v="0"/>
    <x v="0"/>
    <x v="0"/>
    <n v="4832"/>
    <x v="0"/>
    <s v="Other (mixed)"/>
    <n v="20180605"/>
    <x v="2"/>
    <x v="0"/>
    <n v="361"/>
    <x v="0"/>
  </r>
  <r>
    <s v="NIMRD Grigore Antipa"/>
    <x v="1227"/>
    <x v="0"/>
    <x v="0"/>
    <x v="0"/>
    <n v="4832"/>
    <x v="0"/>
    <s v="Other (mixed)"/>
    <n v="20180808"/>
    <x v="2"/>
    <x v="0"/>
    <n v="695"/>
    <x v="2"/>
  </r>
  <r>
    <s v="Marnoba"/>
    <x v="1228"/>
    <x v="8"/>
    <x v="8"/>
    <x v="4"/>
    <n v="100"/>
    <x v="0"/>
    <s v="Sandy"/>
    <n v="20171008"/>
    <x v="4"/>
    <x v="0"/>
    <n v="788"/>
    <x v="2"/>
  </r>
  <r>
    <s v="DeFishGear - Slovenia"/>
    <x v="1229"/>
    <x v="19"/>
    <x v="19"/>
    <x v="2"/>
    <n v="98"/>
    <x v="2"/>
    <s v="Pebbels"/>
    <n v="20170923"/>
    <x v="4"/>
    <x v="1"/>
    <n v="811"/>
    <x v="2"/>
  </r>
  <r>
    <s v="Surfers Against Sewage"/>
    <x v="1230"/>
    <x v="11"/>
    <x v="11"/>
    <x v="4"/>
    <n v="120"/>
    <x v="1"/>
    <s v="N/A"/>
    <n v="20160714"/>
    <x v="0"/>
    <x v="0"/>
    <n v="715"/>
    <x v="2"/>
  </r>
  <r>
    <s v="Surfrider Foundation Europe"/>
    <x v="1231"/>
    <x v="5"/>
    <x v="5"/>
    <x v="2"/>
    <n v="578"/>
    <x v="1"/>
    <s v="N/A"/>
    <n v="20200216"/>
    <x v="6"/>
    <x v="0"/>
    <n v="891"/>
    <x v="2"/>
  </r>
  <r>
    <s v="Surfrider Foundation Europe"/>
    <x v="1231"/>
    <x v="5"/>
    <x v="5"/>
    <x v="2"/>
    <n v="578"/>
    <x v="1"/>
    <s v="N/A"/>
    <n v="20200216"/>
    <x v="6"/>
    <x v="0"/>
    <n v="9"/>
    <x v="0"/>
  </r>
  <r>
    <s v="EMBLAS"/>
    <x v="1232"/>
    <x v="7"/>
    <x v="7"/>
    <x v="0"/>
    <n v="31"/>
    <x v="2"/>
    <s v="Sandy"/>
    <n v="20190831"/>
    <x v="3"/>
    <x v="1"/>
    <n v="574"/>
    <x v="2"/>
  </r>
  <r>
    <s v="Surfrider Foundation Europe"/>
    <x v="1233"/>
    <x v="5"/>
    <x v="5"/>
    <x v="4"/>
    <n v="750"/>
    <x v="1"/>
    <s v="N/A"/>
    <n v="20190323"/>
    <x v="3"/>
    <x v="0"/>
    <n v="489"/>
    <x v="0"/>
  </r>
  <r>
    <s v="Marnoba"/>
    <x v="1234"/>
    <x v="8"/>
    <x v="8"/>
    <x v="4"/>
    <n v="100"/>
    <x v="2"/>
    <s v="Rocky"/>
    <n v="20181220"/>
    <x v="2"/>
    <x v="0"/>
    <n v="97"/>
    <x v="0"/>
  </r>
  <r>
    <s v="Surfrider Foundation Europe"/>
    <x v="1235"/>
    <x v="2"/>
    <x v="2"/>
    <x v="1"/>
    <n v="350"/>
    <x v="1"/>
    <s v="N/A"/>
    <n v="20190602"/>
    <x v="3"/>
    <x v="0"/>
    <n v="2073"/>
    <x v="3"/>
  </r>
  <r>
    <s v="Marnoba"/>
    <x v="1236"/>
    <x v="8"/>
    <x v="8"/>
    <x v="2"/>
    <n v="100"/>
    <x v="2"/>
    <s v="Other (mixed)"/>
    <n v="20181201"/>
    <x v="2"/>
    <x v="0"/>
    <n v="50"/>
    <x v="0"/>
  </r>
  <r>
    <s v="Surfrider Foundation Europe"/>
    <x v="1237"/>
    <x v="5"/>
    <x v="5"/>
    <x v="4"/>
    <n v="71"/>
    <x v="1"/>
    <s v="N/A"/>
    <n v="20160319"/>
    <x v="0"/>
    <x v="0"/>
    <n v="535"/>
    <x v="2"/>
  </r>
  <r>
    <s v="Marnoba"/>
    <x v="1238"/>
    <x v="8"/>
    <x v="8"/>
    <x v="4"/>
    <n v="100"/>
    <x v="0"/>
    <s v="Sandy"/>
    <n v="20181007"/>
    <x v="2"/>
    <x v="0"/>
    <n v="184"/>
    <x v="0"/>
  </r>
  <r>
    <s v="Surfrider Foundation Europe"/>
    <x v="1239"/>
    <x v="5"/>
    <x v="5"/>
    <x v="4"/>
    <n v="350"/>
    <x v="1"/>
    <s v="N/A"/>
    <n v="20190604"/>
    <x v="3"/>
    <x v="0"/>
    <n v="566"/>
    <x v="2"/>
  </r>
  <r>
    <s v="Perseus"/>
    <x v="1240"/>
    <x v="13"/>
    <x v="13"/>
    <x v="0"/>
    <n v="2097"/>
    <x v="2"/>
    <s v="Sandy"/>
    <n v="20150629"/>
    <x v="1"/>
    <x v="0"/>
    <n v="119"/>
    <x v="0"/>
  </r>
  <r>
    <s v="Swiss Litter Report"/>
    <x v="496"/>
    <x v="3"/>
    <x v="3"/>
    <x v="3"/>
    <n v="27"/>
    <x v="0"/>
    <s v="Rocky"/>
    <n v="20171213"/>
    <x v="4"/>
    <x v="0"/>
    <n v="20"/>
    <x v="0"/>
  </r>
  <r>
    <s v="Swiss Litter Report"/>
    <x v="496"/>
    <x v="3"/>
    <x v="3"/>
    <x v="3"/>
    <n v="27"/>
    <x v="0"/>
    <s v="Rocky"/>
    <n v="20180225"/>
    <x v="2"/>
    <x v="0"/>
    <n v="35"/>
    <x v="0"/>
  </r>
  <r>
    <s v="Swiss Litter Report"/>
    <x v="496"/>
    <x v="3"/>
    <x v="3"/>
    <x v="3"/>
    <n v="27"/>
    <x v="0"/>
    <s v="Rocky"/>
    <n v="20170716"/>
    <x v="4"/>
    <x v="0"/>
    <n v="75"/>
    <x v="0"/>
  </r>
  <r>
    <s v="Swiss Litter Report"/>
    <x v="496"/>
    <x v="3"/>
    <x v="3"/>
    <x v="3"/>
    <n v="27"/>
    <x v="0"/>
    <s v="Rocky"/>
    <n v="20170812"/>
    <x v="4"/>
    <x v="0"/>
    <n v="86"/>
    <x v="0"/>
  </r>
  <r>
    <s v="Swiss Litter Report"/>
    <x v="496"/>
    <x v="3"/>
    <x v="3"/>
    <x v="3"/>
    <n v="27"/>
    <x v="0"/>
    <s v="Rocky"/>
    <n v="20171011"/>
    <x v="4"/>
    <x v="0"/>
    <n v="30"/>
    <x v="0"/>
  </r>
  <r>
    <s v="Swiss Litter Report"/>
    <x v="1218"/>
    <x v="3"/>
    <x v="3"/>
    <x v="3"/>
    <n v="37"/>
    <x v="2"/>
    <s v="Other (mixed)"/>
    <n v="20170510"/>
    <x v="4"/>
    <x v="0"/>
    <n v="27"/>
    <x v="0"/>
  </r>
  <r>
    <s v="Surfrider Foundation Europe"/>
    <x v="1241"/>
    <x v="5"/>
    <x v="5"/>
    <x v="4"/>
    <n v="75"/>
    <x v="1"/>
    <s v="N/A"/>
    <n v="20150619"/>
    <x v="1"/>
    <x v="0"/>
    <n v="301"/>
    <x v="0"/>
  </r>
  <r>
    <s v="Aarhus University, Denmark "/>
    <x v="1242"/>
    <x v="9"/>
    <x v="9"/>
    <x v="4"/>
    <n v="100"/>
    <x v="0"/>
    <s v="Sandy"/>
    <n v="20200420"/>
    <x v="6"/>
    <x v="1"/>
    <n v="193"/>
    <x v="0"/>
  </r>
  <r>
    <s v="Aarhus University, Denmark "/>
    <x v="1242"/>
    <x v="9"/>
    <x v="9"/>
    <x v="4"/>
    <n v="100"/>
    <x v="0"/>
    <s v="Sandy"/>
    <n v="20180409"/>
    <x v="2"/>
    <x v="1"/>
    <n v="134"/>
    <x v="0"/>
  </r>
  <r>
    <s v="gBqsPxAZ"/>
    <x v="1243"/>
    <x v="11"/>
    <x v="11"/>
    <x v="4"/>
    <n v="441"/>
    <x v="2"/>
    <s v="Pebbels"/>
    <n v="20160314"/>
    <x v="0"/>
    <x v="0"/>
    <n v="29"/>
    <x v="0"/>
  </r>
  <r>
    <s v="gBqsPxAZ"/>
    <x v="1243"/>
    <x v="11"/>
    <x v="11"/>
    <x v="4"/>
    <n v="441"/>
    <x v="2"/>
    <s v="Pebbels"/>
    <n v="20151021"/>
    <x v="1"/>
    <x v="0"/>
    <n v="1048"/>
    <x v="1"/>
  </r>
  <r>
    <s v="Surfrider Foundation Europe"/>
    <x v="1244"/>
    <x v="5"/>
    <x v="5"/>
    <x v="4"/>
    <n v="80"/>
    <x v="1"/>
    <s v="N/A"/>
    <n v="20150526"/>
    <x v="1"/>
    <x v="0"/>
    <n v="2003"/>
    <x v="3"/>
  </r>
  <r>
    <s v="Surfrider Foundation Europe"/>
    <x v="1245"/>
    <x v="5"/>
    <x v="5"/>
    <x v="4"/>
    <n v="72"/>
    <x v="1"/>
    <s v="N/A"/>
    <n v="20151004"/>
    <x v="1"/>
    <x v="0"/>
    <n v="319"/>
    <x v="0"/>
  </r>
  <r>
    <s v="Monitoraggio Strategia Marina – Ministero dell’Ambiente"/>
    <x v="1124"/>
    <x v="1"/>
    <x v="1"/>
    <x v="2"/>
    <n v="99"/>
    <x v="1"/>
    <s v="N/A"/>
    <n v="20180405"/>
    <x v="2"/>
    <x v="1"/>
    <n v="105"/>
    <x v="0"/>
  </r>
  <r>
    <s v="gBqsPxAZ"/>
    <x v="1246"/>
    <x v="25"/>
    <x v="24"/>
    <x v="4"/>
    <n v="2308"/>
    <x v="2"/>
    <s v="Sandy"/>
    <n v="20190601"/>
    <x v="3"/>
    <x v="0"/>
    <n v="1958"/>
    <x v="1"/>
  </r>
  <r>
    <s v="gBqsPxAZ"/>
    <x v="1247"/>
    <x v="4"/>
    <x v="4"/>
    <x v="2"/>
    <n v="260400"/>
    <x v="2"/>
    <s v="Sandy"/>
    <n v="20131009"/>
    <x v="7"/>
    <x v="0"/>
    <n v="2"/>
    <x v="0"/>
  </r>
  <r>
    <s v="Surfrider Foundation Europe"/>
    <x v="1248"/>
    <x v="2"/>
    <x v="2"/>
    <x v="4"/>
    <n v="3000"/>
    <x v="1"/>
    <s v="N/A"/>
    <n v="20191117"/>
    <x v="3"/>
    <x v="0"/>
    <n v="3019"/>
    <x v="3"/>
  </r>
  <r>
    <s v="Surfrider Foundation Europe"/>
    <x v="1249"/>
    <x v="15"/>
    <x v="15"/>
    <x v="5"/>
    <n v="64"/>
    <x v="1"/>
    <s v="N/A"/>
    <n v="20150323"/>
    <x v="1"/>
    <x v="0"/>
    <n v="126"/>
    <x v="0"/>
  </r>
  <r>
    <s v="DeFishGear - Slovenia"/>
    <x v="1221"/>
    <x v="19"/>
    <x v="19"/>
    <x v="2"/>
    <n v="101"/>
    <x v="2"/>
    <s v="Pebbels"/>
    <n v="20150318"/>
    <x v="1"/>
    <x v="1"/>
    <n v="336"/>
    <x v="0"/>
  </r>
  <r>
    <s v="DeFishGear - Slovenia"/>
    <x v="1221"/>
    <x v="19"/>
    <x v="19"/>
    <x v="2"/>
    <n v="101"/>
    <x v="2"/>
    <s v="Pebbels"/>
    <n v="20170728"/>
    <x v="4"/>
    <x v="1"/>
    <n v="816"/>
    <x v="2"/>
  </r>
  <r>
    <s v="DeFishGear - Slovenia"/>
    <x v="1221"/>
    <x v="19"/>
    <x v="19"/>
    <x v="2"/>
    <n v="101"/>
    <x v="2"/>
    <s v="Pebbels"/>
    <n v="20170529"/>
    <x v="4"/>
    <x v="1"/>
    <n v="645"/>
    <x v="2"/>
  </r>
  <r>
    <s v="DeFishGear - Slovenia"/>
    <x v="1221"/>
    <x v="19"/>
    <x v="19"/>
    <x v="2"/>
    <n v="101"/>
    <x v="2"/>
    <s v="Pebbels"/>
    <n v="20180910"/>
    <x v="2"/>
    <x v="1"/>
    <n v="383"/>
    <x v="0"/>
  </r>
  <r>
    <s v="EMBLAS"/>
    <x v="1232"/>
    <x v="7"/>
    <x v="7"/>
    <x v="0"/>
    <n v="31"/>
    <x v="2"/>
    <s v="Sandy"/>
    <n v="20200809"/>
    <x v="6"/>
    <x v="0"/>
    <n v="814"/>
    <x v="2"/>
  </r>
  <r>
    <s v="EMBLAS"/>
    <x v="1232"/>
    <x v="7"/>
    <x v="7"/>
    <x v="0"/>
    <n v="31"/>
    <x v="2"/>
    <s v="Sandy"/>
    <n v="20191026"/>
    <x v="3"/>
    <x v="0"/>
    <n v="437"/>
    <x v="0"/>
  </r>
  <r>
    <s v="DeFishGear - Slovenia"/>
    <x v="1250"/>
    <x v="19"/>
    <x v="19"/>
    <x v="2"/>
    <n v="1176"/>
    <x v="2"/>
    <s v="Other (mixed)"/>
    <n v="20170923"/>
    <x v="4"/>
    <x v="0"/>
    <n v="474"/>
    <x v="0"/>
  </r>
  <r>
    <s v="DeFishGear - Slovenia"/>
    <x v="1250"/>
    <x v="19"/>
    <x v="19"/>
    <x v="2"/>
    <n v="1176"/>
    <x v="2"/>
    <s v="Other (mixed)"/>
    <n v="20141201"/>
    <x v="5"/>
    <x v="0"/>
    <n v="645"/>
    <x v="2"/>
  </r>
  <r>
    <s v="Surfrider Foundation Europe"/>
    <x v="1251"/>
    <x v="5"/>
    <x v="5"/>
    <x v="4"/>
    <n v="350"/>
    <x v="1"/>
    <s v="N/A"/>
    <n v="20190720"/>
    <x v="3"/>
    <x v="0"/>
    <n v="509"/>
    <x v="2"/>
  </r>
  <r>
    <s v="Mediterranean Information Office for Environment, Culture and Sustainable Development (MIO-ECSDE)"/>
    <x v="1252"/>
    <x v="4"/>
    <x v="4"/>
    <x v="2"/>
    <n v="90"/>
    <x v="1"/>
    <s v="N/A"/>
    <n v="20161002"/>
    <x v="0"/>
    <x v="1"/>
    <n v="100"/>
    <x v="0"/>
  </r>
  <r>
    <s v="gBqsPxAZ"/>
    <x v="1253"/>
    <x v="9"/>
    <x v="9"/>
    <x v="4"/>
    <n v="332"/>
    <x v="1"/>
    <s v="N/A"/>
    <n v="20130904"/>
    <x v="7"/>
    <x v="0"/>
    <n v="49"/>
    <x v="0"/>
  </r>
  <r>
    <s v="Legambiente Onlus"/>
    <x v="1254"/>
    <x v="1"/>
    <x v="1"/>
    <x v="2"/>
    <n v="100"/>
    <x v="1"/>
    <s v="N/A"/>
    <n v="20170423"/>
    <x v="4"/>
    <x v="1"/>
    <n v="790"/>
    <x v="2"/>
  </r>
  <r>
    <s v="Surfrider Foundation Europe"/>
    <x v="1255"/>
    <x v="2"/>
    <x v="2"/>
    <x v="4"/>
    <n v="150"/>
    <x v="1"/>
    <s v="N/A"/>
    <n v="20190518"/>
    <x v="3"/>
    <x v="0"/>
    <n v="843"/>
    <x v="2"/>
  </r>
  <r>
    <s v="Surfrider Foundation Europe"/>
    <x v="1256"/>
    <x v="5"/>
    <x v="5"/>
    <x v="2"/>
    <n v="81"/>
    <x v="1"/>
    <s v="N/A"/>
    <n v="20150530"/>
    <x v="1"/>
    <x v="0"/>
    <n v="4"/>
    <x v="0"/>
  </r>
  <r>
    <s v="Surfrider Foundation Europe"/>
    <x v="1257"/>
    <x v="2"/>
    <x v="2"/>
    <x v="1"/>
    <n v="4000"/>
    <x v="1"/>
    <s v="N/A"/>
    <n v="20190519"/>
    <x v="3"/>
    <x v="0"/>
    <n v="452"/>
    <x v="0"/>
  </r>
  <r>
    <s v="Surfrider Foundation Europe"/>
    <x v="1258"/>
    <x v="8"/>
    <x v="8"/>
    <x v="2"/>
    <n v="150"/>
    <x v="1"/>
    <s v="N/A"/>
    <n v="20191106"/>
    <x v="3"/>
    <x v="0"/>
    <n v="254"/>
    <x v="0"/>
  </r>
  <r>
    <s v="Swiss Litter Report"/>
    <x v="1208"/>
    <x v="3"/>
    <x v="3"/>
    <x v="3"/>
    <n v="16"/>
    <x v="2"/>
    <s v="Other (mixed)"/>
    <n v="20171227"/>
    <x v="4"/>
    <x v="0"/>
    <n v="4"/>
    <x v="0"/>
  </r>
  <r>
    <s v="Swiss Litter Report"/>
    <x v="1208"/>
    <x v="3"/>
    <x v="3"/>
    <x v="3"/>
    <n v="16"/>
    <x v="2"/>
    <s v="Other (mixed)"/>
    <n v="20180124"/>
    <x v="2"/>
    <x v="0"/>
    <n v="3"/>
    <x v="0"/>
  </r>
  <r>
    <s v="Swiss Litter Report"/>
    <x v="1208"/>
    <x v="3"/>
    <x v="3"/>
    <x v="3"/>
    <n v="16"/>
    <x v="2"/>
    <s v="Other (mixed)"/>
    <n v="20170822"/>
    <x v="4"/>
    <x v="0"/>
    <n v="15"/>
    <x v="0"/>
  </r>
  <r>
    <s v="Swiss Litter Report"/>
    <x v="1208"/>
    <x v="3"/>
    <x v="3"/>
    <x v="3"/>
    <n v="16"/>
    <x v="2"/>
    <s v="Other (mixed)"/>
    <n v="20170408"/>
    <x v="4"/>
    <x v="1"/>
    <n v="11"/>
    <x v="0"/>
  </r>
  <r>
    <s v="Swiss Litter Report"/>
    <x v="1208"/>
    <x v="3"/>
    <x v="3"/>
    <x v="3"/>
    <n v="16"/>
    <x v="2"/>
    <s v="Other (mixed)"/>
    <n v="20171024"/>
    <x v="4"/>
    <x v="0"/>
    <n v="58"/>
    <x v="0"/>
  </r>
  <r>
    <s v="Surfrider Foundation Europe"/>
    <x v="1259"/>
    <x v="2"/>
    <x v="2"/>
    <x v="1"/>
    <n v="2500"/>
    <x v="1"/>
    <s v="N/A"/>
    <n v="20190519"/>
    <x v="3"/>
    <x v="0"/>
    <n v="768"/>
    <x v="2"/>
  </r>
  <r>
    <s v="Marnoba"/>
    <x v="1260"/>
    <x v="8"/>
    <x v="8"/>
    <x v="2"/>
    <n v="100"/>
    <x v="3"/>
    <s v="Sandy"/>
    <n v="20181117"/>
    <x v="2"/>
    <x v="0"/>
    <n v="116"/>
    <x v="0"/>
  </r>
  <r>
    <s v="Monitoraggio Strategia Marina – Ministero dell’Ambiente"/>
    <x v="1261"/>
    <x v="1"/>
    <x v="1"/>
    <x v="2"/>
    <n v="102"/>
    <x v="1"/>
    <s v="N/A"/>
    <n v="20180329"/>
    <x v="2"/>
    <x v="1"/>
    <n v="411"/>
    <x v="0"/>
  </r>
  <r>
    <s v="Monitoraggio Strategia Marina – Ministero dell’Ambiente"/>
    <x v="1261"/>
    <x v="1"/>
    <x v="1"/>
    <x v="2"/>
    <n v="102"/>
    <x v="1"/>
    <s v="N/A"/>
    <n v="20171206"/>
    <x v="4"/>
    <x v="1"/>
    <n v="411"/>
    <x v="0"/>
  </r>
  <r>
    <s v="Perseus"/>
    <x v="1240"/>
    <x v="13"/>
    <x v="13"/>
    <x v="0"/>
    <n v="2097"/>
    <x v="2"/>
    <s v="Sandy"/>
    <n v="20150113"/>
    <x v="1"/>
    <x v="0"/>
    <n v="204"/>
    <x v="0"/>
  </r>
  <r>
    <s v="Perseus"/>
    <x v="1240"/>
    <x v="13"/>
    <x v="13"/>
    <x v="0"/>
    <n v="2097"/>
    <x v="2"/>
    <s v="Sandy"/>
    <n v="20140616"/>
    <x v="5"/>
    <x v="0"/>
    <n v="229"/>
    <x v="0"/>
  </r>
  <r>
    <s v="Perseus"/>
    <x v="1240"/>
    <x v="13"/>
    <x v="13"/>
    <x v="0"/>
    <n v="2097"/>
    <x v="2"/>
    <s v="Sandy"/>
    <n v="20141007"/>
    <x v="5"/>
    <x v="0"/>
    <n v="284"/>
    <x v="0"/>
  </r>
  <r>
    <s v="Clean Coasts"/>
    <x v="1262"/>
    <x v="10"/>
    <x v="10"/>
    <x v="4"/>
    <n v="0"/>
    <x v="2"/>
    <s v="Sandy"/>
    <n v="20140927"/>
    <x v="5"/>
    <x v="0"/>
    <n v="301"/>
    <x v="0"/>
  </r>
  <r>
    <s v="Legambiente Onlus"/>
    <x v="1263"/>
    <x v="1"/>
    <x v="1"/>
    <x v="2"/>
    <n v="100"/>
    <x v="1"/>
    <s v="N/A"/>
    <n v="20140518"/>
    <x v="5"/>
    <x v="0"/>
    <n v="896"/>
    <x v="2"/>
  </r>
  <r>
    <s v="Monitoraggio Strategia Marina – Ministero dell’Ambiente"/>
    <x v="1264"/>
    <x v="1"/>
    <x v="1"/>
    <x v="2"/>
    <n v="99"/>
    <x v="1"/>
    <s v="N/A"/>
    <n v="20170426"/>
    <x v="4"/>
    <x v="1"/>
    <n v="231"/>
    <x v="0"/>
  </r>
  <r>
    <s v="Monitoraggio Strategia Marina – Ministero dell’Ambiente"/>
    <x v="1264"/>
    <x v="1"/>
    <x v="1"/>
    <x v="2"/>
    <n v="99"/>
    <x v="1"/>
    <s v="N/A"/>
    <n v="20180403"/>
    <x v="2"/>
    <x v="1"/>
    <n v="231"/>
    <x v="0"/>
  </r>
  <r>
    <s v="Monitoraggio Strategia Marina – Ministero dell’Ambiente"/>
    <x v="1264"/>
    <x v="1"/>
    <x v="1"/>
    <x v="2"/>
    <n v="99"/>
    <x v="1"/>
    <s v="N/A"/>
    <n v="20181205"/>
    <x v="2"/>
    <x v="1"/>
    <n v="231"/>
    <x v="0"/>
  </r>
  <r>
    <s v="Monitoraggio Strategia Marina – Ministero dell’Ambiente"/>
    <x v="1264"/>
    <x v="1"/>
    <x v="1"/>
    <x v="2"/>
    <n v="99"/>
    <x v="1"/>
    <s v="N/A"/>
    <n v="20171031"/>
    <x v="4"/>
    <x v="1"/>
    <n v="231"/>
    <x v="0"/>
  </r>
  <r>
    <s v="Aarhus University, Denmark "/>
    <x v="1242"/>
    <x v="9"/>
    <x v="9"/>
    <x v="4"/>
    <n v="100"/>
    <x v="0"/>
    <s v="Sandy"/>
    <n v="20161020"/>
    <x v="0"/>
    <x v="1"/>
    <n v="426"/>
    <x v="0"/>
  </r>
  <r>
    <s v="Aarhus University, Denmark "/>
    <x v="1242"/>
    <x v="9"/>
    <x v="9"/>
    <x v="4"/>
    <n v="100"/>
    <x v="0"/>
    <s v="Sandy"/>
    <n v="20190417"/>
    <x v="3"/>
    <x v="1"/>
    <n v="36"/>
    <x v="0"/>
  </r>
  <r>
    <s v="Aarhus University, Denmark "/>
    <x v="1242"/>
    <x v="9"/>
    <x v="9"/>
    <x v="4"/>
    <n v="100"/>
    <x v="0"/>
    <s v="Sandy"/>
    <n v="20150424"/>
    <x v="1"/>
    <x v="1"/>
    <n v="191"/>
    <x v="0"/>
  </r>
  <r>
    <s v="Aarhus University, Denmark "/>
    <x v="1242"/>
    <x v="9"/>
    <x v="9"/>
    <x v="4"/>
    <n v="100"/>
    <x v="0"/>
    <s v="Sandy"/>
    <n v="20180709"/>
    <x v="2"/>
    <x v="1"/>
    <n v="103"/>
    <x v="0"/>
  </r>
  <r>
    <s v="Swiss Litter Report"/>
    <x v="496"/>
    <x v="3"/>
    <x v="3"/>
    <x v="3"/>
    <n v="27"/>
    <x v="0"/>
    <s v="Rocky"/>
    <n v="20170410"/>
    <x v="4"/>
    <x v="0"/>
    <n v="173"/>
    <x v="0"/>
  </r>
  <r>
    <s v="Swiss Litter Report"/>
    <x v="496"/>
    <x v="3"/>
    <x v="3"/>
    <x v="3"/>
    <n v="27"/>
    <x v="0"/>
    <s v="Rocky"/>
    <n v="20170610"/>
    <x v="4"/>
    <x v="0"/>
    <n v="151"/>
    <x v="0"/>
  </r>
  <r>
    <s v="Surfrider Foundation Europe"/>
    <x v="1265"/>
    <x v="2"/>
    <x v="2"/>
    <x v="1"/>
    <n v="750"/>
    <x v="1"/>
    <s v="N/A"/>
    <n v="20190813"/>
    <x v="3"/>
    <x v="0"/>
    <n v="1719"/>
    <x v="1"/>
  </r>
  <r>
    <s v="WWF Denmark"/>
    <x v="1266"/>
    <x v="9"/>
    <x v="9"/>
    <x v="4"/>
    <n v="403"/>
    <x v="0"/>
    <s v="Sandy"/>
    <n v="20190902"/>
    <x v="3"/>
    <x v="0"/>
    <n v="1181"/>
    <x v="1"/>
  </r>
  <r>
    <s v="DeFishGear - Slovenia"/>
    <x v="1221"/>
    <x v="19"/>
    <x v="19"/>
    <x v="2"/>
    <n v="101"/>
    <x v="2"/>
    <s v="Pebbels"/>
    <n v="20180410"/>
    <x v="2"/>
    <x v="1"/>
    <n v="203"/>
    <x v="0"/>
  </r>
  <r>
    <s v="DeFishGear - Slovenia"/>
    <x v="1221"/>
    <x v="19"/>
    <x v="19"/>
    <x v="2"/>
    <n v="101"/>
    <x v="2"/>
    <s v="Pebbels"/>
    <n v="20170921"/>
    <x v="4"/>
    <x v="1"/>
    <n v="547"/>
    <x v="2"/>
  </r>
  <r>
    <s v="SOI"/>
    <x v="1267"/>
    <x v="24"/>
    <x v="23"/>
    <x v="0"/>
    <n v="128"/>
    <x v="2"/>
    <s v="Sandy"/>
    <n v="20200816"/>
    <x v="6"/>
    <x v="0"/>
    <n v="96"/>
    <x v="0"/>
  </r>
  <r>
    <s v="SOI"/>
    <x v="1267"/>
    <x v="24"/>
    <x v="23"/>
    <x v="0"/>
    <n v="128"/>
    <x v="2"/>
    <s v="Sandy"/>
    <n v="20210115"/>
    <x v="8"/>
    <x v="0"/>
    <n v="101"/>
    <x v="0"/>
  </r>
  <r>
    <s v="SOI"/>
    <x v="1267"/>
    <x v="24"/>
    <x v="23"/>
    <x v="0"/>
    <n v="128"/>
    <x v="2"/>
    <s v="Sandy"/>
    <n v="20201101"/>
    <x v="6"/>
    <x v="0"/>
    <n v="79"/>
    <x v="0"/>
  </r>
  <r>
    <s v="European Environment Agency (EEA)"/>
    <x v="1268"/>
    <x v="9"/>
    <x v="9"/>
    <x v="5"/>
    <n v="92"/>
    <x v="1"/>
    <s v="Pebbels"/>
    <n v="20130627"/>
    <x v="7"/>
    <x v="0"/>
    <n v="231"/>
    <x v="0"/>
  </r>
  <r>
    <s v="Surfrider Foundation Europe"/>
    <x v="1269"/>
    <x v="5"/>
    <x v="5"/>
    <x v="4"/>
    <n v="74"/>
    <x v="1"/>
    <s v="N/A"/>
    <n v="20150620"/>
    <x v="1"/>
    <x v="0"/>
    <n v="250"/>
    <x v="0"/>
  </r>
  <r>
    <s v="gBqsPxAZ"/>
    <x v="1270"/>
    <x v="21"/>
    <x v="2"/>
    <x v="4"/>
    <n v="116"/>
    <x v="1"/>
    <s v="N/A"/>
    <n v="20190624"/>
    <x v="3"/>
    <x v="0"/>
    <n v="87"/>
    <x v="0"/>
  </r>
  <r>
    <s v="gBqsPxAZ"/>
    <x v="1271"/>
    <x v="2"/>
    <x v="2"/>
    <x v="2"/>
    <n v="70"/>
    <x v="2"/>
    <s v="Other (mixed)"/>
    <n v="20140508"/>
    <x v="5"/>
    <x v="0"/>
    <n v="0"/>
    <x v="0"/>
  </r>
  <r>
    <s v="Portuguese Association for Marine Litter - APLM"/>
    <x v="511"/>
    <x v="17"/>
    <x v="17"/>
    <x v="4"/>
    <n v="76"/>
    <x v="2"/>
    <s v="Sandy"/>
    <n v="20140506"/>
    <x v="5"/>
    <x v="0"/>
    <n v="1030"/>
    <x v="1"/>
  </r>
  <r>
    <s v="Surfrider Foundation Europe"/>
    <x v="1272"/>
    <x v="2"/>
    <x v="2"/>
    <x v="1"/>
    <n v="2400"/>
    <x v="1"/>
    <s v="N/A"/>
    <n v="20190629"/>
    <x v="3"/>
    <x v="0"/>
    <n v="8662"/>
    <x v="4"/>
  </r>
  <r>
    <s v="Monitoraggio Strategia Marina – Ministero dell’Ambiente"/>
    <x v="1273"/>
    <x v="1"/>
    <x v="1"/>
    <x v="2"/>
    <n v="99"/>
    <x v="1"/>
    <s v="N/A"/>
    <n v="20180328"/>
    <x v="2"/>
    <x v="1"/>
    <n v="47"/>
    <x v="0"/>
  </r>
  <r>
    <s v="Monitoraggio Strategia Marina – Ministero dell’Ambiente"/>
    <x v="1273"/>
    <x v="1"/>
    <x v="1"/>
    <x v="2"/>
    <n v="99"/>
    <x v="1"/>
    <s v="N/A"/>
    <n v="20171120"/>
    <x v="4"/>
    <x v="1"/>
    <n v="47"/>
    <x v="0"/>
  </r>
  <r>
    <s v="Monitoraggio Strategia Marina – Ministero dell’Ambiente"/>
    <x v="1273"/>
    <x v="1"/>
    <x v="1"/>
    <x v="2"/>
    <n v="99"/>
    <x v="1"/>
    <s v="N/A"/>
    <n v="20181203"/>
    <x v="2"/>
    <x v="1"/>
    <n v="47"/>
    <x v="0"/>
  </r>
  <r>
    <s v="Monitoraggio Strategia Marina – Ministero dell’Ambiente"/>
    <x v="1273"/>
    <x v="1"/>
    <x v="1"/>
    <x v="2"/>
    <n v="99"/>
    <x v="1"/>
    <s v="N/A"/>
    <n v="20170331"/>
    <x v="4"/>
    <x v="1"/>
    <n v="47"/>
    <x v="0"/>
  </r>
  <r>
    <s v="Surfrider Foundation Europe"/>
    <x v="1274"/>
    <x v="2"/>
    <x v="2"/>
    <x v="4"/>
    <n v="6000"/>
    <x v="1"/>
    <s v="N/A"/>
    <n v="20190428"/>
    <x v="3"/>
    <x v="0"/>
    <n v="4147"/>
    <x v="3"/>
  </r>
  <r>
    <s v="Marnoba"/>
    <x v="1275"/>
    <x v="8"/>
    <x v="8"/>
    <x v="2"/>
    <n v="100"/>
    <x v="2"/>
    <s v="Sandy"/>
    <n v="20160625"/>
    <x v="0"/>
    <x v="0"/>
    <n v="138"/>
    <x v="0"/>
  </r>
  <r>
    <s v="Monitoraggio Strategia Marina – Ministero dell’Ambiente"/>
    <x v="1261"/>
    <x v="1"/>
    <x v="1"/>
    <x v="2"/>
    <n v="102"/>
    <x v="1"/>
    <s v="N/A"/>
    <n v="20170407"/>
    <x v="4"/>
    <x v="1"/>
    <n v="411"/>
    <x v="0"/>
  </r>
  <r>
    <s v="Monitoraggio Strategia Marina – Ministero dell’Ambiente"/>
    <x v="1261"/>
    <x v="1"/>
    <x v="1"/>
    <x v="2"/>
    <n v="102"/>
    <x v="1"/>
    <s v="N/A"/>
    <n v="20181205"/>
    <x v="2"/>
    <x v="1"/>
    <n v="411"/>
    <x v="0"/>
  </r>
  <r>
    <s v="gBqsPxAZ"/>
    <x v="1276"/>
    <x v="5"/>
    <x v="5"/>
    <x v="2"/>
    <n v="21"/>
    <x v="2"/>
    <s v="Pebbels"/>
    <n v="20201029"/>
    <x v="6"/>
    <x v="0"/>
    <n v="119"/>
    <x v="0"/>
  </r>
  <r>
    <s v="Surfrider Foundation Europe"/>
    <x v="1277"/>
    <x v="8"/>
    <x v="8"/>
    <x v="4"/>
    <n v="49"/>
    <x v="2"/>
    <s v="Sandy"/>
    <n v="20150618"/>
    <x v="1"/>
    <x v="0"/>
    <n v="1200"/>
    <x v="1"/>
  </r>
  <r>
    <s v="Legambiente Onlus"/>
    <x v="1278"/>
    <x v="1"/>
    <x v="1"/>
    <x v="2"/>
    <n v="100"/>
    <x v="1"/>
    <s v="N/A"/>
    <n v="20180428"/>
    <x v="2"/>
    <x v="1"/>
    <n v="256"/>
    <x v="0"/>
  </r>
  <r>
    <s v="Legambiente Onlus"/>
    <x v="1279"/>
    <x v="1"/>
    <x v="1"/>
    <x v="2"/>
    <n v="100"/>
    <x v="1"/>
    <s v="N/A"/>
    <n v="20170426"/>
    <x v="4"/>
    <x v="1"/>
    <n v="216"/>
    <x v="0"/>
  </r>
  <r>
    <s v="Marnoba"/>
    <x v="1280"/>
    <x v="8"/>
    <x v="8"/>
    <x v="4"/>
    <n v="100"/>
    <x v="2"/>
    <s v="Rocky"/>
    <n v="20180707"/>
    <x v="2"/>
    <x v="0"/>
    <n v="198"/>
    <x v="0"/>
  </r>
  <r>
    <s v="Surfrider Foundation Europe"/>
    <x v="1281"/>
    <x v="8"/>
    <x v="8"/>
    <x v="2"/>
    <n v="350"/>
    <x v="1"/>
    <s v="N/A"/>
    <n v="20191008"/>
    <x v="3"/>
    <x v="0"/>
    <n v="7909"/>
    <x v="4"/>
  </r>
  <r>
    <s v="Aarhus University, Denmark "/>
    <x v="1242"/>
    <x v="9"/>
    <x v="9"/>
    <x v="4"/>
    <n v="100"/>
    <x v="0"/>
    <s v="Sandy"/>
    <n v="20170406"/>
    <x v="4"/>
    <x v="1"/>
    <n v="1574"/>
    <x v="1"/>
  </r>
  <r>
    <s v="Aarhus University, Denmark "/>
    <x v="1242"/>
    <x v="9"/>
    <x v="9"/>
    <x v="4"/>
    <n v="100"/>
    <x v="0"/>
    <s v="Sandy"/>
    <n v="20160715"/>
    <x v="0"/>
    <x v="1"/>
    <n v="625"/>
    <x v="2"/>
  </r>
  <r>
    <s v="Aarhus University, Denmark "/>
    <x v="1242"/>
    <x v="9"/>
    <x v="9"/>
    <x v="4"/>
    <n v="100"/>
    <x v="0"/>
    <s v="Sandy"/>
    <n v="20160424"/>
    <x v="0"/>
    <x v="1"/>
    <n v="321"/>
    <x v="0"/>
  </r>
  <r>
    <s v="Aarhus University, Denmark "/>
    <x v="1242"/>
    <x v="9"/>
    <x v="9"/>
    <x v="4"/>
    <n v="100"/>
    <x v="0"/>
    <s v="Sandy"/>
    <n v="20171016"/>
    <x v="4"/>
    <x v="1"/>
    <n v="378"/>
    <x v="0"/>
  </r>
  <r>
    <s v="Legambiente Onlus"/>
    <x v="1282"/>
    <x v="1"/>
    <x v="1"/>
    <x v="2"/>
    <n v="100"/>
    <x v="1"/>
    <s v="N/A"/>
    <n v="20170422"/>
    <x v="4"/>
    <x v="1"/>
    <n v="1228"/>
    <x v="1"/>
  </r>
  <r>
    <s v="Legambiente Onlus"/>
    <x v="1282"/>
    <x v="1"/>
    <x v="1"/>
    <x v="2"/>
    <n v="100"/>
    <x v="1"/>
    <s v="N/A"/>
    <n v="20180428"/>
    <x v="2"/>
    <x v="1"/>
    <n v="1260"/>
    <x v="1"/>
  </r>
  <r>
    <s v="gBqsPxAZ"/>
    <x v="1283"/>
    <x v="9"/>
    <x v="9"/>
    <x v="5"/>
    <n v="35"/>
    <x v="2"/>
    <s v="Sandy"/>
    <n v="20160705"/>
    <x v="0"/>
    <x v="0"/>
    <n v="9"/>
    <x v="0"/>
  </r>
  <r>
    <s v="Marnoba"/>
    <x v="787"/>
    <x v="8"/>
    <x v="8"/>
    <x v="2"/>
    <n v="100"/>
    <x v="2"/>
    <s v="Sandy"/>
    <n v="20130315"/>
    <x v="7"/>
    <x v="0"/>
    <n v="0"/>
    <x v="0"/>
  </r>
  <r>
    <s v="Perseus"/>
    <x v="1284"/>
    <x v="13"/>
    <x v="13"/>
    <x v="0"/>
    <n v="194"/>
    <x v="2"/>
    <s v="Sandy"/>
    <n v="20161127"/>
    <x v="0"/>
    <x v="1"/>
    <n v="179"/>
    <x v="0"/>
  </r>
  <r>
    <s v="Perseus"/>
    <x v="1284"/>
    <x v="13"/>
    <x v="13"/>
    <x v="0"/>
    <n v="194"/>
    <x v="2"/>
    <s v="Sandy"/>
    <n v="20150111"/>
    <x v="1"/>
    <x v="0"/>
    <n v="98"/>
    <x v="0"/>
  </r>
  <r>
    <s v="Perseus"/>
    <x v="1284"/>
    <x v="13"/>
    <x v="13"/>
    <x v="0"/>
    <n v="194"/>
    <x v="2"/>
    <s v="Sandy"/>
    <n v="20150426"/>
    <x v="1"/>
    <x v="0"/>
    <n v="135"/>
    <x v="0"/>
  </r>
  <r>
    <s v="gBqsPxAZ"/>
    <x v="1285"/>
    <x v="1"/>
    <x v="1"/>
    <x v="2"/>
    <n v="645"/>
    <x v="0"/>
    <s v="Pebbels"/>
    <n v="20190131"/>
    <x v="3"/>
    <x v="0"/>
    <n v="10"/>
    <x v="0"/>
  </r>
  <r>
    <s v="HELMEPA - Hellenic Marine Environment Protection Association"/>
    <x v="1286"/>
    <x v="4"/>
    <x v="4"/>
    <x v="2"/>
    <n v="261"/>
    <x v="0"/>
    <s v="Sandy"/>
    <n v="20140511"/>
    <x v="5"/>
    <x v="0"/>
    <n v="103"/>
    <x v="0"/>
  </r>
  <r>
    <s v="WWF Denmark"/>
    <x v="1266"/>
    <x v="9"/>
    <x v="9"/>
    <x v="4"/>
    <n v="403"/>
    <x v="0"/>
    <s v="Sandy"/>
    <n v="20190506"/>
    <x v="3"/>
    <x v="0"/>
    <n v="1500"/>
    <x v="1"/>
  </r>
  <r>
    <s v="Surfrider Foundation Europe"/>
    <x v="1287"/>
    <x v="5"/>
    <x v="5"/>
    <x v="4"/>
    <n v="80"/>
    <x v="1"/>
    <s v="N/A"/>
    <n v="20150301"/>
    <x v="1"/>
    <x v="0"/>
    <n v="450"/>
    <x v="0"/>
  </r>
  <r>
    <s v="Hold Danmark Rent"/>
    <x v="1288"/>
    <x v="9"/>
    <x v="9"/>
    <x v="4"/>
    <n v="1919"/>
    <x v="1"/>
    <s v="N/A"/>
    <n v="20140510"/>
    <x v="5"/>
    <x v="0"/>
    <n v="101"/>
    <x v="0"/>
  </r>
  <r>
    <s v="Keep Sweden Tidy"/>
    <x v="1289"/>
    <x v="29"/>
    <x v="28"/>
    <x v="5"/>
    <n v="3598"/>
    <x v="3"/>
    <s v="Sandy"/>
    <n v="20161018"/>
    <x v="0"/>
    <x v="1"/>
    <n v="20"/>
    <x v="0"/>
  </r>
  <r>
    <s v="Surfrider Foundation Europe"/>
    <x v="1290"/>
    <x v="2"/>
    <x v="2"/>
    <x v="4"/>
    <n v="750"/>
    <x v="1"/>
    <s v="N/A"/>
    <n v="20190427"/>
    <x v="3"/>
    <x v="0"/>
    <n v="661"/>
    <x v="2"/>
  </r>
  <r>
    <s v="Surfers Against Sewage"/>
    <x v="1291"/>
    <x v="11"/>
    <x v="11"/>
    <x v="4"/>
    <n v="618"/>
    <x v="1"/>
    <s v="N/A"/>
    <n v="20150328"/>
    <x v="1"/>
    <x v="0"/>
    <n v="140"/>
    <x v="0"/>
  </r>
  <r>
    <s v="HELMEPA - Hellenic Marine Environment Protection Association"/>
    <x v="1292"/>
    <x v="4"/>
    <x v="4"/>
    <x v="2"/>
    <n v="81"/>
    <x v="2"/>
    <s v="Sandy"/>
    <n v="20140510"/>
    <x v="5"/>
    <x v="0"/>
    <n v="107"/>
    <x v="0"/>
  </r>
  <r>
    <s v="Swiss Litter Report"/>
    <x v="1293"/>
    <x v="3"/>
    <x v="3"/>
    <x v="3"/>
    <n v="30"/>
    <x v="1"/>
    <s v="N/A"/>
    <n v="20171129"/>
    <x v="4"/>
    <x v="0"/>
    <n v="1"/>
    <x v="0"/>
  </r>
  <r>
    <s v="Swiss Litter Report"/>
    <x v="1293"/>
    <x v="3"/>
    <x v="3"/>
    <x v="3"/>
    <n v="30"/>
    <x v="1"/>
    <s v="N/A"/>
    <n v="20170522"/>
    <x v="4"/>
    <x v="0"/>
    <n v="0"/>
    <x v="0"/>
  </r>
  <r>
    <s v="Swiss Litter Report"/>
    <x v="1293"/>
    <x v="3"/>
    <x v="3"/>
    <x v="3"/>
    <n v="30"/>
    <x v="1"/>
    <s v="N/A"/>
    <n v="20170827"/>
    <x v="4"/>
    <x v="0"/>
    <n v="0"/>
    <x v="0"/>
  </r>
  <r>
    <s v="Swiss Litter Report"/>
    <x v="1293"/>
    <x v="3"/>
    <x v="3"/>
    <x v="3"/>
    <n v="30"/>
    <x v="1"/>
    <s v="N/A"/>
    <n v="20180122"/>
    <x v="2"/>
    <x v="0"/>
    <n v="1"/>
    <x v="0"/>
  </r>
  <r>
    <s v="Swiss Litter Report"/>
    <x v="1293"/>
    <x v="3"/>
    <x v="3"/>
    <x v="3"/>
    <n v="30"/>
    <x v="1"/>
    <s v="N/A"/>
    <n v="20170827"/>
    <x v="4"/>
    <x v="0"/>
    <n v="0"/>
    <x v="0"/>
  </r>
  <r>
    <s v="Swiss Litter Report"/>
    <x v="1293"/>
    <x v="3"/>
    <x v="3"/>
    <x v="3"/>
    <n v="30"/>
    <x v="1"/>
    <s v="N/A"/>
    <n v="20180330"/>
    <x v="2"/>
    <x v="0"/>
    <n v="10"/>
    <x v="0"/>
  </r>
  <r>
    <s v="Swiss Litter Report"/>
    <x v="1293"/>
    <x v="3"/>
    <x v="3"/>
    <x v="3"/>
    <n v="30"/>
    <x v="1"/>
    <s v="N/A"/>
    <n v="20171016"/>
    <x v="4"/>
    <x v="0"/>
    <n v="2"/>
    <x v="0"/>
  </r>
  <r>
    <s v="Surfrider Foundation Europe"/>
    <x v="438"/>
    <x v="5"/>
    <x v="5"/>
    <x v="4"/>
    <n v="78"/>
    <x v="1"/>
    <s v="N/A"/>
    <n v="20150426"/>
    <x v="1"/>
    <x v="0"/>
    <n v="2038"/>
    <x v="3"/>
  </r>
  <r>
    <s v="Surfrider Foundation Europe"/>
    <x v="1294"/>
    <x v="2"/>
    <x v="2"/>
    <x v="1"/>
    <n v="750"/>
    <x v="1"/>
    <s v="N/A"/>
    <n v="20190519"/>
    <x v="3"/>
    <x v="0"/>
    <n v="337"/>
    <x v="0"/>
  </r>
  <r>
    <s v="DeFishGear - Slovenia"/>
    <x v="1295"/>
    <x v="19"/>
    <x v="19"/>
    <x v="2"/>
    <n v="643"/>
    <x v="2"/>
    <s v="Other (mixed)"/>
    <n v="20170923"/>
    <x v="4"/>
    <x v="0"/>
    <n v="1339"/>
    <x v="1"/>
  </r>
  <r>
    <s v="DeFishGear - Slovenia"/>
    <x v="1296"/>
    <x v="19"/>
    <x v="19"/>
    <x v="2"/>
    <n v="137"/>
    <x v="2"/>
    <s v="Pebbels"/>
    <n v="20160225"/>
    <x v="0"/>
    <x v="0"/>
    <n v="2"/>
    <x v="0"/>
  </r>
  <r>
    <s v="Blue Flag Turkey"/>
    <x v="1297"/>
    <x v="18"/>
    <x v="18"/>
    <x v="0"/>
    <n v="95"/>
    <x v="0"/>
    <s v="Other (mixed)"/>
    <n v="20201027"/>
    <x v="6"/>
    <x v="1"/>
    <n v="927"/>
    <x v="2"/>
  </r>
  <r>
    <s v="gBqsPxAZ"/>
    <x v="1298"/>
    <x v="22"/>
    <x v="21"/>
    <x v="2"/>
    <n v="101"/>
    <x v="0"/>
    <s v="Sandy"/>
    <n v="20180321"/>
    <x v="2"/>
    <x v="1"/>
    <n v="156"/>
    <x v="0"/>
  </r>
  <r>
    <s v="Surfrider Foundation Europe"/>
    <x v="1299"/>
    <x v="25"/>
    <x v="24"/>
    <x v="4"/>
    <n v="67"/>
    <x v="1"/>
    <s v="N/A"/>
    <n v="20150321"/>
    <x v="1"/>
    <x v="0"/>
    <n v="386"/>
    <x v="0"/>
  </r>
  <r>
    <s v="Surfrider Foundation Europe"/>
    <x v="1300"/>
    <x v="5"/>
    <x v="5"/>
    <x v="4"/>
    <n v="73"/>
    <x v="1"/>
    <s v="N/A"/>
    <n v="20150605"/>
    <x v="1"/>
    <x v="0"/>
    <n v="625"/>
    <x v="2"/>
  </r>
  <r>
    <s v="gBqsPxAZ"/>
    <x v="1301"/>
    <x v="35"/>
    <x v="33"/>
    <x v="5"/>
    <n v="802"/>
    <x v="2"/>
    <s v="Other (mixed)"/>
    <n v="20170506"/>
    <x v="4"/>
    <x v="0"/>
    <n v="2471"/>
    <x v="3"/>
  </r>
  <r>
    <s v="Surfrider Foundation Europe"/>
    <x v="1302"/>
    <x v="2"/>
    <x v="2"/>
    <x v="1"/>
    <n v="750"/>
    <x v="1"/>
    <s v="N/A"/>
    <n v="20190519"/>
    <x v="3"/>
    <x v="0"/>
    <n v="6373"/>
    <x v="4"/>
  </r>
  <r>
    <s v="Surfrider Foundation Europe"/>
    <x v="1303"/>
    <x v="5"/>
    <x v="5"/>
    <x v="4"/>
    <n v="2000"/>
    <x v="1"/>
    <s v="N/A"/>
    <n v="20190518"/>
    <x v="3"/>
    <x v="0"/>
    <n v="25629"/>
    <x v="4"/>
  </r>
  <r>
    <s v="Surfrider Foundation Europe"/>
    <x v="1304"/>
    <x v="5"/>
    <x v="5"/>
    <x v="4"/>
    <n v="79"/>
    <x v="1"/>
    <s v="N/A"/>
    <n v="20150516"/>
    <x v="1"/>
    <x v="0"/>
    <n v="472"/>
    <x v="0"/>
  </r>
  <r>
    <s v="gBqsPxAZ"/>
    <x v="1305"/>
    <x v="1"/>
    <x v="1"/>
    <x v="2"/>
    <n v="209"/>
    <x v="3"/>
    <s v="Sandy"/>
    <n v="20160430"/>
    <x v="0"/>
    <x v="0"/>
    <n v="394"/>
    <x v="0"/>
  </r>
  <r>
    <s v="Surfrider Foundation Europe"/>
    <x v="1306"/>
    <x v="2"/>
    <x v="2"/>
    <x v="1"/>
    <n v="350"/>
    <x v="1"/>
    <s v="N/A"/>
    <n v="20190519"/>
    <x v="3"/>
    <x v="0"/>
    <n v="115"/>
    <x v="0"/>
  </r>
  <r>
    <s v="ocean-R-evolution.com"/>
    <x v="1307"/>
    <x v="3"/>
    <x v="3"/>
    <x v="3"/>
    <n v="1853"/>
    <x v="2"/>
    <s v="Pebbels"/>
    <n v="20170407"/>
    <x v="4"/>
    <x v="0"/>
    <n v="611"/>
    <x v="2"/>
  </r>
  <r>
    <s v="Swiss Litter Report"/>
    <x v="1308"/>
    <x v="3"/>
    <x v="3"/>
    <x v="3"/>
    <n v="29"/>
    <x v="1"/>
    <s v="N/A"/>
    <n v="20170807"/>
    <x v="4"/>
    <x v="0"/>
    <n v="39"/>
    <x v="0"/>
  </r>
  <r>
    <s v="Swiss Litter Report"/>
    <x v="1293"/>
    <x v="3"/>
    <x v="3"/>
    <x v="3"/>
    <n v="30"/>
    <x v="1"/>
    <s v="N/A"/>
    <n v="20170623"/>
    <x v="4"/>
    <x v="0"/>
    <n v="20"/>
    <x v="0"/>
  </r>
  <r>
    <s v="Swiss Litter Report"/>
    <x v="1293"/>
    <x v="3"/>
    <x v="3"/>
    <x v="3"/>
    <n v="30"/>
    <x v="1"/>
    <s v="N/A"/>
    <n v="20170730"/>
    <x v="4"/>
    <x v="0"/>
    <n v="27"/>
    <x v="0"/>
  </r>
  <r>
    <s v="Surfrider Foundation Europe"/>
    <x v="1309"/>
    <x v="5"/>
    <x v="5"/>
    <x v="4"/>
    <n v="750"/>
    <x v="1"/>
    <s v="N/A"/>
    <n v="20190616"/>
    <x v="3"/>
    <x v="0"/>
    <n v="379"/>
    <x v="0"/>
  </r>
  <r>
    <s v="gBqsPxAZ"/>
    <x v="1310"/>
    <x v="2"/>
    <x v="2"/>
    <x v="4"/>
    <n v="446"/>
    <x v="0"/>
    <s v="Other (mixed)"/>
    <n v="20190620"/>
    <x v="3"/>
    <x v="0"/>
    <n v="3224"/>
    <x v="3"/>
  </r>
  <r>
    <s v="gBqsPxAZ"/>
    <x v="1311"/>
    <x v="0"/>
    <x v="0"/>
    <x v="0"/>
    <n v="2222"/>
    <x v="3"/>
    <s v="Sandy"/>
    <n v="20160312"/>
    <x v="0"/>
    <x v="0"/>
    <n v="1278"/>
    <x v="1"/>
  </r>
  <r>
    <s v="Surfrider Foundation Europe"/>
    <x v="1312"/>
    <x v="1"/>
    <x v="1"/>
    <x v="2"/>
    <n v="82"/>
    <x v="1"/>
    <s v="N/A"/>
    <n v="20130511"/>
    <x v="7"/>
    <x v="0"/>
    <n v="334"/>
    <x v="0"/>
  </r>
  <r>
    <s v="Surfrider Foundation Europe"/>
    <x v="1313"/>
    <x v="5"/>
    <x v="5"/>
    <x v="2"/>
    <n v="81"/>
    <x v="1"/>
    <s v="N/A"/>
    <n v="20150319"/>
    <x v="1"/>
    <x v="0"/>
    <n v="1018"/>
    <x v="1"/>
  </r>
  <r>
    <s v="Marnoba"/>
    <x v="1314"/>
    <x v="8"/>
    <x v="8"/>
    <x v="4"/>
    <n v="100"/>
    <x v="3"/>
    <s v="Pebbels"/>
    <n v="20180414"/>
    <x v="2"/>
    <x v="0"/>
    <n v="269"/>
    <x v="0"/>
  </r>
  <r>
    <s v="Marnoba"/>
    <x v="1314"/>
    <x v="8"/>
    <x v="8"/>
    <x v="4"/>
    <n v="100"/>
    <x v="3"/>
    <s v="Pebbels"/>
    <n v="20180124"/>
    <x v="2"/>
    <x v="0"/>
    <n v="2340"/>
    <x v="3"/>
  </r>
  <r>
    <s v="Marnoba"/>
    <x v="1314"/>
    <x v="8"/>
    <x v="8"/>
    <x v="4"/>
    <n v="100"/>
    <x v="3"/>
    <s v="Pebbels"/>
    <n v="20190115"/>
    <x v="3"/>
    <x v="0"/>
    <n v="3149"/>
    <x v="3"/>
  </r>
  <r>
    <s v="gBqsPxAZ"/>
    <x v="1315"/>
    <x v="0"/>
    <x v="0"/>
    <x v="0"/>
    <n v="2037"/>
    <x v="0"/>
    <s v="Other (mixed)"/>
    <n v="20151004"/>
    <x v="1"/>
    <x v="0"/>
    <n v="373"/>
    <x v="0"/>
  </r>
  <r>
    <s v="Legambiente Onlus"/>
    <x v="1316"/>
    <x v="1"/>
    <x v="1"/>
    <x v="2"/>
    <n v="100"/>
    <x v="1"/>
    <s v="N/A"/>
    <n v="20160513"/>
    <x v="0"/>
    <x v="0"/>
    <n v="627"/>
    <x v="2"/>
  </r>
  <r>
    <s v="ocean-R-evolution.com"/>
    <x v="1317"/>
    <x v="3"/>
    <x v="3"/>
    <x v="3"/>
    <n v="1750"/>
    <x v="2"/>
    <s v="Pebbels"/>
    <n v="20170503"/>
    <x v="4"/>
    <x v="0"/>
    <n v="252"/>
    <x v="0"/>
  </r>
  <r>
    <s v="Aarhus University, Denmark "/>
    <x v="1242"/>
    <x v="9"/>
    <x v="9"/>
    <x v="4"/>
    <n v="100"/>
    <x v="0"/>
    <s v="Sandy"/>
    <n v="20151014"/>
    <x v="1"/>
    <x v="1"/>
    <n v="257"/>
    <x v="0"/>
  </r>
  <r>
    <s v="Aarhus University, Denmark "/>
    <x v="1242"/>
    <x v="9"/>
    <x v="9"/>
    <x v="4"/>
    <n v="100"/>
    <x v="0"/>
    <s v="Sandy"/>
    <n v="20200728"/>
    <x v="6"/>
    <x v="1"/>
    <n v="370"/>
    <x v="0"/>
  </r>
  <r>
    <s v="Aarhus University, Denmark "/>
    <x v="1242"/>
    <x v="9"/>
    <x v="9"/>
    <x v="4"/>
    <n v="100"/>
    <x v="0"/>
    <s v="Sandy"/>
    <n v="20200930"/>
    <x v="6"/>
    <x v="1"/>
    <n v="350"/>
    <x v="0"/>
  </r>
  <r>
    <s v="Aarhus University, Denmark "/>
    <x v="1242"/>
    <x v="9"/>
    <x v="9"/>
    <x v="4"/>
    <n v="100"/>
    <x v="0"/>
    <s v="Sandy"/>
    <n v="20190625"/>
    <x v="3"/>
    <x v="1"/>
    <n v="368"/>
    <x v="0"/>
  </r>
  <r>
    <s v="Surfrider Foundation Europe"/>
    <x v="757"/>
    <x v="2"/>
    <x v="2"/>
    <x v="2"/>
    <n v="350"/>
    <x v="1"/>
    <s v="N/A"/>
    <n v="20191002"/>
    <x v="3"/>
    <x v="0"/>
    <n v="755"/>
    <x v="2"/>
  </r>
  <r>
    <s v="Surfrider Foundation Europe"/>
    <x v="1318"/>
    <x v="2"/>
    <x v="2"/>
    <x v="2"/>
    <n v="150"/>
    <x v="1"/>
    <s v="N/A"/>
    <n v="20190429"/>
    <x v="3"/>
    <x v="0"/>
    <n v="412"/>
    <x v="0"/>
  </r>
  <r>
    <s v="Surfrider Foundation Europe"/>
    <x v="1318"/>
    <x v="2"/>
    <x v="2"/>
    <x v="2"/>
    <n v="150"/>
    <x v="1"/>
    <s v="N/A"/>
    <n v="20190305"/>
    <x v="3"/>
    <x v="0"/>
    <n v="392"/>
    <x v="0"/>
  </r>
  <r>
    <s v="Surfrider Foundation Europe"/>
    <x v="1319"/>
    <x v="8"/>
    <x v="8"/>
    <x v="2"/>
    <n v="750"/>
    <x v="1"/>
    <s v="N/A"/>
    <n v="20191215"/>
    <x v="3"/>
    <x v="0"/>
    <n v="1664"/>
    <x v="1"/>
  </r>
  <r>
    <s v="Surfrider Foundation Europe"/>
    <x v="1320"/>
    <x v="2"/>
    <x v="2"/>
    <x v="4"/>
    <n v="350"/>
    <x v="1"/>
    <s v="N/A"/>
    <n v="20191117"/>
    <x v="3"/>
    <x v="0"/>
    <n v="822"/>
    <x v="2"/>
  </r>
  <r>
    <s v="Surfrider Foundation Europe"/>
    <x v="1321"/>
    <x v="5"/>
    <x v="5"/>
    <x v="2"/>
    <n v="150"/>
    <x v="1"/>
    <s v="N/A"/>
    <n v="20190502"/>
    <x v="3"/>
    <x v="0"/>
    <n v="519"/>
    <x v="2"/>
  </r>
  <r>
    <s v="Legambiente Onlus"/>
    <x v="1322"/>
    <x v="1"/>
    <x v="1"/>
    <x v="2"/>
    <n v="100"/>
    <x v="1"/>
    <s v="N/A"/>
    <n v="20170408"/>
    <x v="4"/>
    <x v="1"/>
    <n v="860"/>
    <x v="2"/>
  </r>
  <r>
    <s v="Surfrider Foundation Europe"/>
    <x v="1323"/>
    <x v="17"/>
    <x v="17"/>
    <x v="4"/>
    <n v="87"/>
    <x v="1"/>
    <s v="N/A"/>
    <n v="20150712"/>
    <x v="1"/>
    <x v="0"/>
    <n v="651"/>
    <x v="2"/>
  </r>
  <r>
    <s v="gBqsPxAZ"/>
    <x v="1324"/>
    <x v="11"/>
    <x v="11"/>
    <x v="4"/>
    <n v="334"/>
    <x v="0"/>
    <s v="Other (mixed)"/>
    <n v="20190103"/>
    <x v="3"/>
    <x v="0"/>
    <n v="31"/>
    <x v="0"/>
  </r>
  <r>
    <s v="Surfrider Foundation Europe"/>
    <x v="1325"/>
    <x v="26"/>
    <x v="25"/>
    <x v="3"/>
    <n v="98"/>
    <x v="1"/>
    <s v="N/A"/>
    <n v="20150921"/>
    <x v="1"/>
    <x v="0"/>
    <n v="1129"/>
    <x v="1"/>
  </r>
  <r>
    <s v="gBqsPxAZ"/>
    <x v="1326"/>
    <x v="0"/>
    <x v="0"/>
    <x v="0"/>
    <n v="1227"/>
    <x v="2"/>
    <s v="Rocky"/>
    <n v="20151028"/>
    <x v="1"/>
    <x v="0"/>
    <n v="906"/>
    <x v="2"/>
  </r>
  <r>
    <s v="gBqsPxAZ"/>
    <x v="1326"/>
    <x v="0"/>
    <x v="0"/>
    <x v="0"/>
    <n v="1227"/>
    <x v="2"/>
    <s v="Rocky"/>
    <n v="20151009"/>
    <x v="1"/>
    <x v="0"/>
    <n v="394"/>
    <x v="0"/>
  </r>
  <r>
    <s v="gBqsPxAZ"/>
    <x v="1326"/>
    <x v="0"/>
    <x v="0"/>
    <x v="0"/>
    <n v="1227"/>
    <x v="2"/>
    <s v="Rocky"/>
    <n v="20160311"/>
    <x v="0"/>
    <x v="0"/>
    <n v="646"/>
    <x v="2"/>
  </r>
  <r>
    <s v="gBqsPxAZ"/>
    <x v="1326"/>
    <x v="0"/>
    <x v="0"/>
    <x v="0"/>
    <n v="1227"/>
    <x v="2"/>
    <s v="Rocky"/>
    <n v="20151204"/>
    <x v="1"/>
    <x v="0"/>
    <n v="773"/>
    <x v="2"/>
  </r>
  <r>
    <s v="DeFishGear - Slovenia"/>
    <x v="1327"/>
    <x v="19"/>
    <x v="19"/>
    <x v="2"/>
    <n v="483"/>
    <x v="2"/>
    <s v="Pebbels"/>
    <n v="20141201"/>
    <x v="5"/>
    <x v="0"/>
    <n v="489"/>
    <x v="0"/>
  </r>
  <r>
    <s v="Swiss Litter Report"/>
    <x v="1328"/>
    <x v="3"/>
    <x v="3"/>
    <x v="3"/>
    <n v="14"/>
    <x v="1"/>
    <s v="N/A"/>
    <n v="20170430"/>
    <x v="4"/>
    <x v="0"/>
    <n v="123"/>
    <x v="0"/>
  </r>
  <r>
    <s v="Swiss Litter Report"/>
    <x v="1328"/>
    <x v="3"/>
    <x v="3"/>
    <x v="3"/>
    <n v="14"/>
    <x v="1"/>
    <s v="N/A"/>
    <n v="20171006"/>
    <x v="4"/>
    <x v="0"/>
    <n v="28"/>
    <x v="0"/>
  </r>
  <r>
    <s v="Swiss Litter Report"/>
    <x v="1328"/>
    <x v="3"/>
    <x v="3"/>
    <x v="3"/>
    <n v="14"/>
    <x v="1"/>
    <s v="N/A"/>
    <n v="20170504"/>
    <x v="4"/>
    <x v="0"/>
    <n v="17"/>
    <x v="0"/>
  </r>
  <r>
    <s v="Surfrider Foundation Europe"/>
    <x v="1329"/>
    <x v="5"/>
    <x v="5"/>
    <x v="4"/>
    <n v="150"/>
    <x v="1"/>
    <s v="N/A"/>
    <n v="20190726"/>
    <x v="3"/>
    <x v="0"/>
    <n v="108"/>
    <x v="0"/>
  </r>
  <r>
    <s v="Marnoba"/>
    <x v="1330"/>
    <x v="8"/>
    <x v="8"/>
    <x v="4"/>
    <n v="100"/>
    <x v="2"/>
    <s v="Sandy"/>
    <n v="20181001"/>
    <x v="2"/>
    <x v="0"/>
    <n v="736"/>
    <x v="2"/>
  </r>
  <r>
    <s v="HELMEPA - Hellenic Marine Environment Protection Association"/>
    <x v="1331"/>
    <x v="4"/>
    <x v="4"/>
    <x v="2"/>
    <n v="428"/>
    <x v="2"/>
    <s v="Sandy"/>
    <n v="20181014"/>
    <x v="2"/>
    <x v="0"/>
    <n v="1802"/>
    <x v="1"/>
  </r>
  <r>
    <s v="Surfrider Foundation Europe"/>
    <x v="1332"/>
    <x v="5"/>
    <x v="5"/>
    <x v="4"/>
    <n v="73"/>
    <x v="1"/>
    <s v="N/A"/>
    <n v="20150314"/>
    <x v="1"/>
    <x v="0"/>
    <n v="332"/>
    <x v="0"/>
  </r>
  <r>
    <s v="Clean Sea LIFE"/>
    <x v="1333"/>
    <x v="1"/>
    <x v="1"/>
    <x v="2"/>
    <n v="98"/>
    <x v="1"/>
    <s v="N/A"/>
    <n v="20170326"/>
    <x v="4"/>
    <x v="1"/>
    <n v="1306"/>
    <x v="1"/>
  </r>
  <r>
    <s v="gBqsPxAZ"/>
    <x v="1334"/>
    <x v="11"/>
    <x v="11"/>
    <x v="4"/>
    <n v="931"/>
    <x v="0"/>
    <s v="Sandy"/>
    <n v="20190331"/>
    <x v="3"/>
    <x v="0"/>
    <n v="1258"/>
    <x v="1"/>
  </r>
  <r>
    <s v="European Environment Agency (EEA)"/>
    <x v="1335"/>
    <x v="9"/>
    <x v="9"/>
    <x v="5"/>
    <n v="102"/>
    <x v="1"/>
    <s v="Pebbels"/>
    <n v="20130627"/>
    <x v="7"/>
    <x v="0"/>
    <n v="162"/>
    <x v="0"/>
  </r>
  <r>
    <s v="Surfrider Foundation Europe"/>
    <x v="1336"/>
    <x v="2"/>
    <x v="2"/>
    <x v="4"/>
    <n v="1500"/>
    <x v="1"/>
    <s v="N/A"/>
    <n v="20190428"/>
    <x v="3"/>
    <x v="0"/>
    <n v="94"/>
    <x v="0"/>
  </r>
  <r>
    <s v="DeFishGear - Slovenia"/>
    <x v="1296"/>
    <x v="19"/>
    <x v="19"/>
    <x v="2"/>
    <n v="137"/>
    <x v="2"/>
    <s v="Pebbels"/>
    <n v="20141201"/>
    <x v="5"/>
    <x v="0"/>
    <n v="872"/>
    <x v="2"/>
  </r>
  <r>
    <s v="DeFishGear - Slovenia"/>
    <x v="1296"/>
    <x v="19"/>
    <x v="19"/>
    <x v="2"/>
    <n v="137"/>
    <x v="2"/>
    <s v="Pebbels"/>
    <n v="20160225"/>
    <x v="0"/>
    <x v="0"/>
    <n v="1"/>
    <x v="0"/>
  </r>
  <r>
    <s v="Aarhus University, Denmark "/>
    <x v="1337"/>
    <x v="9"/>
    <x v="9"/>
    <x v="4"/>
    <n v="99"/>
    <x v="0"/>
    <s v="Other (mixed)"/>
    <n v="20200425"/>
    <x v="6"/>
    <x v="1"/>
    <n v="2005"/>
    <x v="3"/>
  </r>
  <r>
    <s v="Aarhus University, Denmark "/>
    <x v="1337"/>
    <x v="9"/>
    <x v="9"/>
    <x v="4"/>
    <n v="99"/>
    <x v="0"/>
    <s v="Other (mixed)"/>
    <n v="20150930"/>
    <x v="1"/>
    <x v="1"/>
    <n v="3100"/>
    <x v="3"/>
  </r>
  <r>
    <s v="Swiss Litter Report"/>
    <x v="1338"/>
    <x v="15"/>
    <x v="15"/>
    <x v="3"/>
    <n v="34"/>
    <x v="2"/>
    <s v="Pebbels"/>
    <n v="20170415"/>
    <x v="4"/>
    <x v="0"/>
    <n v="128"/>
    <x v="0"/>
  </r>
  <r>
    <s v="Swiss Litter Report"/>
    <x v="1338"/>
    <x v="15"/>
    <x v="15"/>
    <x v="3"/>
    <n v="34"/>
    <x v="2"/>
    <s v="Pebbels"/>
    <n v="20171029"/>
    <x v="4"/>
    <x v="0"/>
    <n v="216"/>
    <x v="0"/>
  </r>
  <r>
    <s v="Swiss Litter Report"/>
    <x v="1338"/>
    <x v="15"/>
    <x v="15"/>
    <x v="3"/>
    <n v="34"/>
    <x v="2"/>
    <s v="Pebbels"/>
    <n v="20170521"/>
    <x v="4"/>
    <x v="0"/>
    <n v="75"/>
    <x v="0"/>
  </r>
  <r>
    <s v="Surfrider Foundation Europe"/>
    <x v="1339"/>
    <x v="2"/>
    <x v="2"/>
    <x v="2"/>
    <n v="150"/>
    <x v="1"/>
    <s v="N/A"/>
    <n v="20190324"/>
    <x v="3"/>
    <x v="0"/>
    <n v="914"/>
    <x v="2"/>
  </r>
  <r>
    <s v="Legambiente Onlus"/>
    <x v="1340"/>
    <x v="1"/>
    <x v="1"/>
    <x v="2"/>
    <n v="100"/>
    <x v="1"/>
    <s v="N/A"/>
    <n v="20170429"/>
    <x v="4"/>
    <x v="1"/>
    <n v="325"/>
    <x v="0"/>
  </r>
  <r>
    <s v="Aarhus University, Denmark "/>
    <x v="1242"/>
    <x v="9"/>
    <x v="9"/>
    <x v="4"/>
    <n v="100"/>
    <x v="0"/>
    <s v="Sandy"/>
    <n v="20150715"/>
    <x v="1"/>
    <x v="1"/>
    <n v="414"/>
    <x v="0"/>
  </r>
  <r>
    <s v="Aarhus University, Denmark "/>
    <x v="1242"/>
    <x v="9"/>
    <x v="9"/>
    <x v="4"/>
    <n v="100"/>
    <x v="0"/>
    <s v="Sandy"/>
    <n v="20190920"/>
    <x v="3"/>
    <x v="1"/>
    <n v="165"/>
    <x v="0"/>
  </r>
  <r>
    <s v="Aarhus University, Denmark "/>
    <x v="1242"/>
    <x v="9"/>
    <x v="9"/>
    <x v="4"/>
    <n v="100"/>
    <x v="0"/>
    <s v="Sandy"/>
    <n v="20170621"/>
    <x v="4"/>
    <x v="1"/>
    <n v="1166"/>
    <x v="1"/>
  </r>
  <r>
    <s v="Aarhus University, Denmark "/>
    <x v="1242"/>
    <x v="9"/>
    <x v="9"/>
    <x v="4"/>
    <n v="100"/>
    <x v="0"/>
    <s v="Sandy"/>
    <n v="20181026"/>
    <x v="2"/>
    <x v="1"/>
    <n v="102"/>
    <x v="0"/>
  </r>
  <r>
    <s v="Swiss Litter Report"/>
    <x v="1308"/>
    <x v="3"/>
    <x v="3"/>
    <x v="3"/>
    <n v="29"/>
    <x v="1"/>
    <s v="N/A"/>
    <n v="20170623"/>
    <x v="4"/>
    <x v="0"/>
    <n v="323"/>
    <x v="0"/>
  </r>
  <r>
    <s v="Swiss Litter Report"/>
    <x v="1308"/>
    <x v="3"/>
    <x v="3"/>
    <x v="3"/>
    <n v="29"/>
    <x v="1"/>
    <s v="N/A"/>
    <n v="20170504"/>
    <x v="4"/>
    <x v="0"/>
    <n v="46"/>
    <x v="0"/>
  </r>
  <r>
    <s v="Legambiente Onlus"/>
    <x v="1341"/>
    <x v="1"/>
    <x v="1"/>
    <x v="2"/>
    <n v="100"/>
    <x v="1"/>
    <s v="N/A"/>
    <n v="20180422"/>
    <x v="2"/>
    <x v="1"/>
    <n v="963"/>
    <x v="2"/>
  </r>
  <r>
    <s v="Legambiente Onlus"/>
    <x v="1342"/>
    <x v="1"/>
    <x v="1"/>
    <x v="2"/>
    <n v="100"/>
    <x v="1"/>
    <s v="N/A"/>
    <n v="20150510"/>
    <x v="1"/>
    <x v="1"/>
    <n v="285"/>
    <x v="0"/>
  </r>
  <r>
    <s v="Marnoba"/>
    <x v="1343"/>
    <x v="8"/>
    <x v="8"/>
    <x v="4"/>
    <n v="100"/>
    <x v="1"/>
    <s v="Other (mixed)"/>
    <n v="20170913"/>
    <x v="4"/>
    <x v="0"/>
    <n v="23"/>
    <x v="0"/>
  </r>
  <r>
    <s v="Marnoba"/>
    <x v="1343"/>
    <x v="8"/>
    <x v="8"/>
    <x v="4"/>
    <n v="100"/>
    <x v="1"/>
    <s v="Other (mixed)"/>
    <n v="20170626"/>
    <x v="4"/>
    <x v="0"/>
    <n v="117"/>
    <x v="0"/>
  </r>
  <r>
    <s v="Marnoba"/>
    <x v="1343"/>
    <x v="8"/>
    <x v="8"/>
    <x v="4"/>
    <n v="100"/>
    <x v="1"/>
    <s v="Other (mixed)"/>
    <n v="20180927"/>
    <x v="2"/>
    <x v="0"/>
    <n v="19"/>
    <x v="0"/>
  </r>
  <r>
    <s v="Marnoba"/>
    <x v="1343"/>
    <x v="8"/>
    <x v="8"/>
    <x v="4"/>
    <n v="100"/>
    <x v="1"/>
    <s v="Other (mixed)"/>
    <n v="20181116"/>
    <x v="2"/>
    <x v="0"/>
    <n v="275"/>
    <x v="0"/>
  </r>
  <r>
    <s v="Surfrider Foundation Europe"/>
    <x v="1344"/>
    <x v="8"/>
    <x v="8"/>
    <x v="4"/>
    <n v="81"/>
    <x v="1"/>
    <s v="N/A"/>
    <n v="20150607"/>
    <x v="1"/>
    <x v="0"/>
    <n v="3530"/>
    <x v="3"/>
  </r>
  <r>
    <s v="gBqsPxAZ"/>
    <x v="1311"/>
    <x v="0"/>
    <x v="0"/>
    <x v="0"/>
    <n v="2222"/>
    <x v="3"/>
    <s v="Sandy"/>
    <n v="20151011"/>
    <x v="1"/>
    <x v="0"/>
    <n v="1049"/>
    <x v="1"/>
  </r>
  <r>
    <s v="gBqsPxAZ"/>
    <x v="1311"/>
    <x v="0"/>
    <x v="0"/>
    <x v="0"/>
    <n v="2222"/>
    <x v="3"/>
    <s v="Sandy"/>
    <n v="20151205"/>
    <x v="1"/>
    <x v="0"/>
    <n v="318"/>
    <x v="0"/>
  </r>
  <r>
    <s v="gBqsPxAZ"/>
    <x v="1311"/>
    <x v="0"/>
    <x v="0"/>
    <x v="0"/>
    <n v="2222"/>
    <x v="3"/>
    <s v="Sandy"/>
    <n v="20150904"/>
    <x v="1"/>
    <x v="0"/>
    <n v="733"/>
    <x v="2"/>
  </r>
  <r>
    <s v="gBqsPxAZ"/>
    <x v="1345"/>
    <x v="8"/>
    <x v="8"/>
    <x v="4"/>
    <n v="646"/>
    <x v="1"/>
    <s v="N/A"/>
    <n v="20150918"/>
    <x v="1"/>
    <x v="0"/>
    <n v="1"/>
    <x v="0"/>
  </r>
  <r>
    <s v="Surfrider Foundation Europe"/>
    <x v="1346"/>
    <x v="5"/>
    <x v="5"/>
    <x v="4"/>
    <n v="750"/>
    <x v="1"/>
    <s v="N/A"/>
    <n v="20191012"/>
    <x v="3"/>
    <x v="0"/>
    <n v="2753"/>
    <x v="3"/>
  </r>
  <r>
    <s v="Surfrider Foundation Europe"/>
    <x v="1347"/>
    <x v="2"/>
    <x v="2"/>
    <x v="1"/>
    <n v="3000"/>
    <x v="1"/>
    <s v="N/A"/>
    <n v="20190526"/>
    <x v="3"/>
    <x v="0"/>
    <n v="1673"/>
    <x v="1"/>
  </r>
  <r>
    <s v="gBqsPxAZ"/>
    <x v="1348"/>
    <x v="5"/>
    <x v="5"/>
    <x v="2"/>
    <n v="1579"/>
    <x v="0"/>
    <s v="Sandy"/>
    <n v="20140527"/>
    <x v="5"/>
    <x v="0"/>
    <n v="140"/>
    <x v="0"/>
  </r>
  <r>
    <s v="Legambiente Onlus"/>
    <x v="1349"/>
    <x v="1"/>
    <x v="1"/>
    <x v="2"/>
    <n v="100"/>
    <x v="1"/>
    <s v="N/A"/>
    <n v="20160512"/>
    <x v="0"/>
    <x v="1"/>
    <n v="464"/>
    <x v="0"/>
  </r>
  <r>
    <s v="Surfrider Foundation Europe"/>
    <x v="1350"/>
    <x v="5"/>
    <x v="5"/>
    <x v="4"/>
    <n v="73"/>
    <x v="1"/>
    <s v="N/A"/>
    <n v="20150321"/>
    <x v="1"/>
    <x v="0"/>
    <n v="191"/>
    <x v="0"/>
  </r>
  <r>
    <s v="Marnoba"/>
    <x v="1351"/>
    <x v="8"/>
    <x v="8"/>
    <x v="2"/>
    <n v="100"/>
    <x v="2"/>
    <s v="Sandy"/>
    <n v="20180616"/>
    <x v="2"/>
    <x v="0"/>
    <n v="92"/>
    <x v="0"/>
  </r>
  <r>
    <s v="Monitoraggio Strategia Marina – Ministero dell’Ambiente"/>
    <x v="1352"/>
    <x v="1"/>
    <x v="1"/>
    <x v="2"/>
    <n v="99"/>
    <x v="1"/>
    <s v="N/A"/>
    <n v="20181026"/>
    <x v="2"/>
    <x v="1"/>
    <n v="646"/>
    <x v="2"/>
  </r>
  <r>
    <s v="Monitoraggio Strategia Marina – Ministero dell’Ambiente"/>
    <x v="1352"/>
    <x v="1"/>
    <x v="1"/>
    <x v="2"/>
    <n v="99"/>
    <x v="1"/>
    <s v="N/A"/>
    <n v="20171023"/>
    <x v="4"/>
    <x v="1"/>
    <n v="646"/>
    <x v="2"/>
  </r>
  <r>
    <s v="Monitoraggio Strategia Marina – Ministero dell’Ambiente"/>
    <x v="1352"/>
    <x v="1"/>
    <x v="1"/>
    <x v="2"/>
    <n v="99"/>
    <x v="1"/>
    <s v="N/A"/>
    <n v="20170214"/>
    <x v="4"/>
    <x v="1"/>
    <n v="646"/>
    <x v="2"/>
  </r>
  <r>
    <s v="Monitoraggio Strategia Marina – Ministero dell’Ambiente"/>
    <x v="1352"/>
    <x v="1"/>
    <x v="1"/>
    <x v="2"/>
    <n v="99"/>
    <x v="1"/>
    <s v="N/A"/>
    <n v="20180405"/>
    <x v="2"/>
    <x v="1"/>
    <n v="646"/>
    <x v="2"/>
  </r>
  <r>
    <s v="Surfrider Foundation Europe"/>
    <x v="1353"/>
    <x v="2"/>
    <x v="2"/>
    <x v="1"/>
    <n v="2000"/>
    <x v="1"/>
    <s v="N/A"/>
    <n v="20190602"/>
    <x v="3"/>
    <x v="0"/>
    <n v="1168"/>
    <x v="1"/>
  </r>
  <r>
    <s v="Surfrider Foundation Europe"/>
    <x v="1354"/>
    <x v="5"/>
    <x v="5"/>
    <x v="4"/>
    <n v="350"/>
    <x v="1"/>
    <s v="N/A"/>
    <n v="20190323"/>
    <x v="3"/>
    <x v="0"/>
    <n v="3620"/>
    <x v="3"/>
  </r>
  <r>
    <s v="Marnoba"/>
    <x v="148"/>
    <x v="8"/>
    <x v="8"/>
    <x v="4"/>
    <n v="100"/>
    <x v="0"/>
    <s v="Sandy"/>
    <n v="20170328"/>
    <x v="4"/>
    <x v="0"/>
    <n v="361"/>
    <x v="0"/>
  </r>
  <r>
    <s v="Swiss Litter Report"/>
    <x v="1328"/>
    <x v="3"/>
    <x v="3"/>
    <x v="3"/>
    <n v="14"/>
    <x v="1"/>
    <s v="N/A"/>
    <n v="20170707"/>
    <x v="4"/>
    <x v="0"/>
    <n v="47"/>
    <x v="0"/>
  </r>
  <r>
    <s v="gBqsPxAZ"/>
    <x v="1355"/>
    <x v="5"/>
    <x v="5"/>
    <x v="4"/>
    <n v="1064"/>
    <x v="1"/>
    <s v="N/A"/>
    <n v="20171026"/>
    <x v="4"/>
    <x v="0"/>
    <n v="145"/>
    <x v="0"/>
  </r>
  <r>
    <s v="Swiss Litter Report"/>
    <x v="1356"/>
    <x v="3"/>
    <x v="3"/>
    <x v="3"/>
    <n v="5"/>
    <x v="0"/>
    <s v="Sandy"/>
    <n v="20170820"/>
    <x v="4"/>
    <x v="0"/>
    <n v="19"/>
    <x v="0"/>
  </r>
  <r>
    <s v="Swiss Litter Report"/>
    <x v="1356"/>
    <x v="3"/>
    <x v="3"/>
    <x v="3"/>
    <n v="5"/>
    <x v="0"/>
    <s v="Sandy"/>
    <n v="20170924"/>
    <x v="4"/>
    <x v="0"/>
    <n v="30"/>
    <x v="0"/>
  </r>
  <r>
    <s v="Swiss Litter Report"/>
    <x v="1356"/>
    <x v="3"/>
    <x v="3"/>
    <x v="3"/>
    <n v="5"/>
    <x v="0"/>
    <s v="Sandy"/>
    <n v="20171028"/>
    <x v="4"/>
    <x v="0"/>
    <n v="23"/>
    <x v="0"/>
  </r>
  <r>
    <s v="Aarhus University, Denmark "/>
    <x v="1337"/>
    <x v="9"/>
    <x v="9"/>
    <x v="4"/>
    <n v="99"/>
    <x v="0"/>
    <s v="Other (mixed)"/>
    <n v="20171001"/>
    <x v="4"/>
    <x v="1"/>
    <n v="545"/>
    <x v="2"/>
  </r>
  <r>
    <s v="Aarhus University, Denmark "/>
    <x v="1337"/>
    <x v="9"/>
    <x v="9"/>
    <x v="4"/>
    <n v="99"/>
    <x v="0"/>
    <s v="Other (mixed)"/>
    <n v="20200725"/>
    <x v="6"/>
    <x v="1"/>
    <n v="1027"/>
    <x v="1"/>
  </r>
  <r>
    <s v="Aarhus University, Denmark "/>
    <x v="1337"/>
    <x v="9"/>
    <x v="9"/>
    <x v="4"/>
    <n v="99"/>
    <x v="0"/>
    <s v="Other (mixed)"/>
    <n v="20190915"/>
    <x v="3"/>
    <x v="1"/>
    <n v="421"/>
    <x v="0"/>
  </r>
  <r>
    <s v="Aarhus University, Denmark "/>
    <x v="1337"/>
    <x v="9"/>
    <x v="9"/>
    <x v="4"/>
    <n v="99"/>
    <x v="0"/>
    <s v="Other (mixed)"/>
    <n v="20150701"/>
    <x v="1"/>
    <x v="1"/>
    <n v="2146"/>
    <x v="3"/>
  </r>
  <r>
    <s v="Marnoba"/>
    <x v="1357"/>
    <x v="8"/>
    <x v="8"/>
    <x v="4"/>
    <n v="100"/>
    <x v="2"/>
    <s v="Sandy"/>
    <n v="20160822"/>
    <x v="0"/>
    <x v="0"/>
    <n v="66"/>
    <x v="0"/>
  </r>
  <r>
    <s v="Surfrider Foundation Europe"/>
    <x v="1358"/>
    <x v="6"/>
    <x v="6"/>
    <x v="3"/>
    <n v="178"/>
    <x v="1"/>
    <s v="N/A"/>
    <n v="20150412"/>
    <x v="1"/>
    <x v="0"/>
    <n v="380"/>
    <x v="0"/>
  </r>
  <r>
    <s v="Marnoba"/>
    <x v="1359"/>
    <x v="8"/>
    <x v="8"/>
    <x v="1"/>
    <n v="100"/>
    <x v="0"/>
    <s v="Sandy"/>
    <n v="20181002"/>
    <x v="2"/>
    <x v="0"/>
    <n v="1165"/>
    <x v="1"/>
  </r>
  <r>
    <s v="gBqsPxAZ"/>
    <x v="723"/>
    <x v="24"/>
    <x v="23"/>
    <x v="5"/>
    <n v="101"/>
    <x v="2"/>
    <s v="Sandy"/>
    <n v="20180428"/>
    <x v="2"/>
    <x v="1"/>
    <n v="604"/>
    <x v="2"/>
  </r>
  <r>
    <s v="gBqsPxAZ"/>
    <x v="1360"/>
    <x v="10"/>
    <x v="10"/>
    <x v="4"/>
    <n v="141"/>
    <x v="1"/>
    <s v="N/A"/>
    <n v="20150715"/>
    <x v="1"/>
    <x v="0"/>
    <n v="14"/>
    <x v="0"/>
  </r>
  <r>
    <s v="gBqsPxAZ"/>
    <x v="1360"/>
    <x v="10"/>
    <x v="10"/>
    <x v="4"/>
    <n v="141"/>
    <x v="1"/>
    <s v="N/A"/>
    <n v="20150404"/>
    <x v="1"/>
    <x v="0"/>
    <n v="15"/>
    <x v="0"/>
  </r>
  <r>
    <s v="gBqsPxAZ"/>
    <x v="1360"/>
    <x v="10"/>
    <x v="10"/>
    <x v="4"/>
    <n v="141"/>
    <x v="1"/>
    <s v="N/A"/>
    <n v="20160427"/>
    <x v="0"/>
    <x v="0"/>
    <n v="92"/>
    <x v="0"/>
  </r>
  <r>
    <s v="Surfrider Foundation Europe"/>
    <x v="1361"/>
    <x v="1"/>
    <x v="1"/>
    <x v="2"/>
    <n v="90"/>
    <x v="1"/>
    <s v="N/A"/>
    <n v="20151108"/>
    <x v="1"/>
    <x v="0"/>
    <n v="529"/>
    <x v="2"/>
  </r>
  <r>
    <s v="Surfrider Foundation Europe"/>
    <x v="1362"/>
    <x v="8"/>
    <x v="8"/>
    <x v="2"/>
    <n v="350"/>
    <x v="1"/>
    <s v="N/A"/>
    <n v="20190529"/>
    <x v="3"/>
    <x v="0"/>
    <n v="1166"/>
    <x v="1"/>
  </r>
  <r>
    <s v="Marnoba"/>
    <x v="1363"/>
    <x v="8"/>
    <x v="8"/>
    <x v="2"/>
    <n v="100"/>
    <x v="0"/>
    <s v="Sandy"/>
    <n v="20180930"/>
    <x v="2"/>
    <x v="0"/>
    <n v="67"/>
    <x v="0"/>
  </r>
  <r>
    <s v="DeFishGear - Slovenia"/>
    <x v="1364"/>
    <x v="19"/>
    <x v="19"/>
    <x v="2"/>
    <n v="1176"/>
    <x v="0"/>
    <s v="Pebbels"/>
    <n v="20170923"/>
    <x v="4"/>
    <x v="0"/>
    <n v="1791"/>
    <x v="1"/>
  </r>
  <r>
    <s v="Surfrider Foundation Europe"/>
    <x v="1365"/>
    <x v="8"/>
    <x v="8"/>
    <x v="2"/>
    <n v="350"/>
    <x v="1"/>
    <s v="N/A"/>
    <n v="20190529"/>
    <x v="3"/>
    <x v="0"/>
    <n v="397"/>
    <x v="0"/>
  </r>
  <r>
    <s v="Surfrider Foundation Europe"/>
    <x v="1366"/>
    <x v="5"/>
    <x v="5"/>
    <x v="4"/>
    <n v="71"/>
    <x v="1"/>
    <s v="N/A"/>
    <n v="20151010"/>
    <x v="1"/>
    <x v="0"/>
    <n v="130"/>
    <x v="0"/>
  </r>
  <r>
    <s v="Legambiente Onlus"/>
    <x v="1367"/>
    <x v="1"/>
    <x v="1"/>
    <x v="2"/>
    <n v="100"/>
    <x v="1"/>
    <s v="N/A"/>
    <n v="20180406"/>
    <x v="2"/>
    <x v="1"/>
    <n v="533"/>
    <x v="2"/>
  </r>
  <r>
    <s v="Surfrider Foundation Europe"/>
    <x v="1368"/>
    <x v="5"/>
    <x v="5"/>
    <x v="4"/>
    <n v="73"/>
    <x v="1"/>
    <s v="N/A"/>
    <n v="20150314"/>
    <x v="1"/>
    <x v="0"/>
    <n v="339"/>
    <x v="0"/>
  </r>
  <r>
    <s v="Plastic Change"/>
    <x v="1369"/>
    <x v="9"/>
    <x v="9"/>
    <x v="4"/>
    <n v="100"/>
    <x v="0"/>
    <s v="Rocky"/>
    <n v="20170712"/>
    <x v="4"/>
    <x v="1"/>
    <n v="3"/>
    <x v="0"/>
  </r>
  <r>
    <s v="Plastic Change"/>
    <x v="1369"/>
    <x v="9"/>
    <x v="9"/>
    <x v="4"/>
    <n v="100"/>
    <x v="0"/>
    <s v="Rocky"/>
    <n v="20160428"/>
    <x v="0"/>
    <x v="1"/>
    <n v="27"/>
    <x v="0"/>
  </r>
  <r>
    <s v="gBqsPxAZ"/>
    <x v="1370"/>
    <x v="4"/>
    <x v="4"/>
    <x v="2"/>
    <n v="71"/>
    <x v="1"/>
    <s v="N/A"/>
    <n v="20160512"/>
    <x v="0"/>
    <x v="0"/>
    <n v="1267"/>
    <x v="1"/>
  </r>
  <r>
    <s v="Marnoba"/>
    <x v="1371"/>
    <x v="8"/>
    <x v="8"/>
    <x v="2"/>
    <n v="100"/>
    <x v="2"/>
    <s v="Sandy"/>
    <n v="20130313"/>
    <x v="7"/>
    <x v="0"/>
    <n v="18"/>
    <x v="0"/>
  </r>
  <r>
    <s v="Marnoba"/>
    <x v="1371"/>
    <x v="8"/>
    <x v="8"/>
    <x v="2"/>
    <n v="100"/>
    <x v="2"/>
    <s v="Sandy"/>
    <n v="20161110"/>
    <x v="0"/>
    <x v="0"/>
    <n v="2149"/>
    <x v="3"/>
  </r>
  <r>
    <s v="Su Urunleri Kasifleri (Seafood Explorers)-Ege University"/>
    <x v="1372"/>
    <x v="18"/>
    <x v="18"/>
    <x v="2"/>
    <n v="95"/>
    <x v="2"/>
    <s v="Sandy"/>
    <n v="20190621"/>
    <x v="3"/>
    <x v="0"/>
    <n v="728"/>
    <x v="2"/>
  </r>
  <r>
    <s v="Swiss Litter Report"/>
    <x v="1373"/>
    <x v="3"/>
    <x v="3"/>
    <x v="3"/>
    <n v="41"/>
    <x v="0"/>
    <s v="Pebbels"/>
    <n v="20171125"/>
    <x v="4"/>
    <x v="0"/>
    <n v="60"/>
    <x v="0"/>
  </r>
  <r>
    <s v="Swiss Litter Report"/>
    <x v="1373"/>
    <x v="3"/>
    <x v="3"/>
    <x v="3"/>
    <n v="41"/>
    <x v="0"/>
    <s v="Pebbels"/>
    <n v="20171020"/>
    <x v="4"/>
    <x v="0"/>
    <n v="111"/>
    <x v="0"/>
  </r>
  <r>
    <s v="Marnoba"/>
    <x v="148"/>
    <x v="8"/>
    <x v="8"/>
    <x v="4"/>
    <n v="100"/>
    <x v="0"/>
    <s v="Sandy"/>
    <n v="20180301"/>
    <x v="2"/>
    <x v="0"/>
    <n v="682"/>
    <x v="2"/>
  </r>
  <r>
    <s v="Marnoba"/>
    <x v="148"/>
    <x v="8"/>
    <x v="8"/>
    <x v="4"/>
    <n v="100"/>
    <x v="0"/>
    <s v="Sandy"/>
    <n v="20181128"/>
    <x v="2"/>
    <x v="0"/>
    <n v="933"/>
    <x v="2"/>
  </r>
  <r>
    <s v="Marnoba"/>
    <x v="148"/>
    <x v="8"/>
    <x v="8"/>
    <x v="4"/>
    <n v="100"/>
    <x v="0"/>
    <s v="Sandy"/>
    <n v="20160309"/>
    <x v="0"/>
    <x v="0"/>
    <n v="790"/>
    <x v="2"/>
  </r>
  <r>
    <s v="Marnoba"/>
    <x v="148"/>
    <x v="8"/>
    <x v="8"/>
    <x v="4"/>
    <n v="100"/>
    <x v="0"/>
    <s v="Sandy"/>
    <n v="20170528"/>
    <x v="4"/>
    <x v="0"/>
    <n v="1018"/>
    <x v="1"/>
  </r>
  <r>
    <s v="Marnoba"/>
    <x v="1374"/>
    <x v="8"/>
    <x v="8"/>
    <x v="4"/>
    <n v="100"/>
    <x v="0"/>
    <s v="Sandy"/>
    <n v="20181202"/>
    <x v="2"/>
    <x v="0"/>
    <n v="244"/>
    <x v="0"/>
  </r>
  <r>
    <s v="Marnoba"/>
    <x v="1374"/>
    <x v="8"/>
    <x v="8"/>
    <x v="4"/>
    <n v="100"/>
    <x v="0"/>
    <s v="Sandy"/>
    <n v="20170302"/>
    <x v="4"/>
    <x v="0"/>
    <n v="2043"/>
    <x v="3"/>
  </r>
  <r>
    <s v="Surfrider Foundation Europe"/>
    <x v="1375"/>
    <x v="12"/>
    <x v="12"/>
    <x v="4"/>
    <n v="82"/>
    <x v="2"/>
    <s v="Sandy"/>
    <n v="20160812"/>
    <x v="0"/>
    <x v="0"/>
    <n v="16"/>
    <x v="0"/>
  </r>
  <r>
    <s v="Legambiente Onlus"/>
    <x v="1376"/>
    <x v="1"/>
    <x v="1"/>
    <x v="2"/>
    <n v="100"/>
    <x v="1"/>
    <s v="N/A"/>
    <n v="20150405"/>
    <x v="1"/>
    <x v="1"/>
    <n v="285"/>
    <x v="0"/>
  </r>
  <r>
    <s v="Surfrider Foundation Europe"/>
    <x v="1377"/>
    <x v="2"/>
    <x v="2"/>
    <x v="1"/>
    <n v="350"/>
    <x v="1"/>
    <s v="N/A"/>
    <n v="20191117"/>
    <x v="3"/>
    <x v="0"/>
    <n v="900"/>
    <x v="2"/>
  </r>
  <r>
    <s v="Aarhus University, Denmark "/>
    <x v="1337"/>
    <x v="9"/>
    <x v="9"/>
    <x v="4"/>
    <n v="99"/>
    <x v="0"/>
    <s v="Other (mixed)"/>
    <n v="20200927"/>
    <x v="6"/>
    <x v="1"/>
    <n v="409"/>
    <x v="0"/>
  </r>
  <r>
    <s v="Aarhus University, Denmark "/>
    <x v="1337"/>
    <x v="9"/>
    <x v="9"/>
    <x v="4"/>
    <n v="99"/>
    <x v="0"/>
    <s v="Other (mixed)"/>
    <n v="20181029"/>
    <x v="2"/>
    <x v="1"/>
    <n v="367"/>
    <x v="0"/>
  </r>
  <r>
    <s v="Aarhus University, Denmark "/>
    <x v="1337"/>
    <x v="9"/>
    <x v="9"/>
    <x v="4"/>
    <n v="99"/>
    <x v="0"/>
    <s v="Other (mixed)"/>
    <n v="20190415"/>
    <x v="3"/>
    <x v="1"/>
    <n v="693"/>
    <x v="2"/>
  </r>
  <r>
    <s v="Aarhus University, Denmark "/>
    <x v="1337"/>
    <x v="9"/>
    <x v="9"/>
    <x v="4"/>
    <n v="99"/>
    <x v="0"/>
    <s v="Other (mixed)"/>
    <n v="20160417"/>
    <x v="0"/>
    <x v="1"/>
    <n v="4554"/>
    <x v="3"/>
  </r>
  <r>
    <s v="Swiss Litter Report"/>
    <x v="1356"/>
    <x v="3"/>
    <x v="3"/>
    <x v="3"/>
    <n v="5"/>
    <x v="0"/>
    <s v="Sandy"/>
    <n v="20170729"/>
    <x v="4"/>
    <x v="0"/>
    <n v="21"/>
    <x v="0"/>
  </r>
  <r>
    <s v="Swiss Litter Report"/>
    <x v="1356"/>
    <x v="3"/>
    <x v="3"/>
    <x v="3"/>
    <n v="5"/>
    <x v="0"/>
    <s v="Sandy"/>
    <n v="20170528"/>
    <x v="4"/>
    <x v="0"/>
    <n v="27"/>
    <x v="0"/>
  </r>
  <r>
    <s v="Swiss Litter Report"/>
    <x v="1356"/>
    <x v="3"/>
    <x v="3"/>
    <x v="3"/>
    <n v="5"/>
    <x v="0"/>
    <s v="Sandy"/>
    <n v="20170625"/>
    <x v="4"/>
    <x v="0"/>
    <n v="26"/>
    <x v="0"/>
  </r>
  <r>
    <s v="Swiss Litter Report"/>
    <x v="1356"/>
    <x v="3"/>
    <x v="3"/>
    <x v="3"/>
    <n v="5"/>
    <x v="0"/>
    <s v="Sandy"/>
    <n v="20171217"/>
    <x v="4"/>
    <x v="0"/>
    <n v="21"/>
    <x v="0"/>
  </r>
  <r>
    <s v="Swiss Litter Report"/>
    <x v="1356"/>
    <x v="3"/>
    <x v="3"/>
    <x v="3"/>
    <n v="5"/>
    <x v="0"/>
    <s v="Sandy"/>
    <n v="20170407"/>
    <x v="4"/>
    <x v="0"/>
    <n v="26"/>
    <x v="0"/>
  </r>
  <r>
    <s v="Marnoba"/>
    <x v="1378"/>
    <x v="8"/>
    <x v="8"/>
    <x v="4"/>
    <n v="100"/>
    <x v="0"/>
    <s v="Rocky"/>
    <n v="20180714"/>
    <x v="2"/>
    <x v="0"/>
    <n v="232"/>
    <x v="0"/>
  </r>
  <r>
    <s v="Monitoraggio Strategia Marina – Ministero dell’Ambiente"/>
    <x v="1379"/>
    <x v="1"/>
    <x v="1"/>
    <x v="2"/>
    <n v="99"/>
    <x v="1"/>
    <s v="N/A"/>
    <n v="20170314"/>
    <x v="4"/>
    <x v="1"/>
    <n v="1564"/>
    <x v="1"/>
  </r>
  <r>
    <s v="Monitoraggio Strategia Marina – Ministero dell’Ambiente"/>
    <x v="1379"/>
    <x v="1"/>
    <x v="1"/>
    <x v="2"/>
    <n v="99"/>
    <x v="1"/>
    <s v="N/A"/>
    <n v="20180313"/>
    <x v="2"/>
    <x v="1"/>
    <n v="1564"/>
    <x v="1"/>
  </r>
  <r>
    <s v="Monitoraggio Strategia Marina – Ministero dell’Ambiente"/>
    <x v="1379"/>
    <x v="1"/>
    <x v="1"/>
    <x v="2"/>
    <n v="99"/>
    <x v="1"/>
    <s v="N/A"/>
    <n v="20181128"/>
    <x v="2"/>
    <x v="1"/>
    <n v="1564"/>
    <x v="1"/>
  </r>
  <r>
    <s v="Surfrider Foundation Europe"/>
    <x v="1380"/>
    <x v="2"/>
    <x v="2"/>
    <x v="1"/>
    <n v="4000"/>
    <x v="1"/>
    <s v="N/A"/>
    <n v="20190913"/>
    <x v="3"/>
    <x v="0"/>
    <n v="346"/>
    <x v="0"/>
  </r>
  <r>
    <s v="Surfrider Foundation Europe"/>
    <x v="1381"/>
    <x v="5"/>
    <x v="5"/>
    <x v="4"/>
    <n v="350"/>
    <x v="1"/>
    <s v="N/A"/>
    <n v="20190519"/>
    <x v="3"/>
    <x v="0"/>
    <n v="1330"/>
    <x v="1"/>
  </r>
  <r>
    <s v="Legambiente Onlus"/>
    <x v="1382"/>
    <x v="1"/>
    <x v="1"/>
    <x v="2"/>
    <n v="100"/>
    <x v="1"/>
    <s v="N/A"/>
    <n v="20150509"/>
    <x v="1"/>
    <x v="1"/>
    <n v="274"/>
    <x v="0"/>
  </r>
  <r>
    <s v="Surfrider Foundation Europe"/>
    <x v="1383"/>
    <x v="5"/>
    <x v="5"/>
    <x v="2"/>
    <n v="82"/>
    <x v="1"/>
    <s v="N/A"/>
    <n v="20150326"/>
    <x v="1"/>
    <x v="0"/>
    <n v="2901"/>
    <x v="3"/>
  </r>
  <r>
    <s v="Surfrider Foundation Europe"/>
    <x v="1384"/>
    <x v="2"/>
    <x v="2"/>
    <x v="4"/>
    <n v="350"/>
    <x v="1"/>
    <s v="N/A"/>
    <n v="20190327"/>
    <x v="3"/>
    <x v="0"/>
    <n v="202"/>
    <x v="0"/>
  </r>
  <r>
    <s v="gBqsPxAZ"/>
    <x v="1385"/>
    <x v="21"/>
    <x v="2"/>
    <x v="5"/>
    <n v="195"/>
    <x v="1"/>
    <s v="N/A"/>
    <n v="20180718"/>
    <x v="2"/>
    <x v="0"/>
    <n v="415"/>
    <x v="0"/>
  </r>
  <r>
    <s v="Marnoba"/>
    <x v="1386"/>
    <x v="8"/>
    <x v="8"/>
    <x v="2"/>
    <n v="100"/>
    <x v="0"/>
    <s v="Sandy"/>
    <n v="20130316"/>
    <x v="7"/>
    <x v="0"/>
    <n v="76"/>
    <x v="0"/>
  </r>
  <r>
    <s v="Aarhus University, Denmark "/>
    <x v="1387"/>
    <x v="9"/>
    <x v="9"/>
    <x v="4"/>
    <n v="99"/>
    <x v="0"/>
    <s v="Pebbels"/>
    <n v="20171009"/>
    <x v="4"/>
    <x v="1"/>
    <n v="101"/>
    <x v="0"/>
  </r>
  <r>
    <s v="gBqsPxAZ"/>
    <x v="1388"/>
    <x v="17"/>
    <x v="17"/>
    <x v="4"/>
    <n v="137"/>
    <x v="3"/>
    <s v="Sandy"/>
    <n v="20151211"/>
    <x v="1"/>
    <x v="0"/>
    <n v="3"/>
    <x v="0"/>
  </r>
  <r>
    <s v="Surfrider Foundation Europe"/>
    <x v="1389"/>
    <x v="5"/>
    <x v="5"/>
    <x v="4"/>
    <n v="350"/>
    <x v="1"/>
    <s v="N/A"/>
    <n v="20190426"/>
    <x v="3"/>
    <x v="0"/>
    <n v="1387"/>
    <x v="1"/>
  </r>
  <r>
    <s v="Marnoba"/>
    <x v="1390"/>
    <x v="8"/>
    <x v="8"/>
    <x v="4"/>
    <n v="100"/>
    <x v="3"/>
    <s v="Sandy"/>
    <n v="20170301"/>
    <x v="4"/>
    <x v="0"/>
    <n v="566"/>
    <x v="2"/>
  </r>
  <r>
    <s v="Marnoba"/>
    <x v="1390"/>
    <x v="8"/>
    <x v="8"/>
    <x v="4"/>
    <n v="100"/>
    <x v="3"/>
    <s v="Sandy"/>
    <n v="20181211"/>
    <x v="2"/>
    <x v="0"/>
    <n v="75"/>
    <x v="0"/>
  </r>
  <r>
    <s v="Marnoba"/>
    <x v="1390"/>
    <x v="8"/>
    <x v="8"/>
    <x v="4"/>
    <n v="100"/>
    <x v="3"/>
    <s v="Sandy"/>
    <n v="20181212"/>
    <x v="2"/>
    <x v="0"/>
    <n v="47"/>
    <x v="0"/>
  </r>
  <r>
    <s v="European Environment Agency (EEA)"/>
    <x v="1391"/>
    <x v="9"/>
    <x v="9"/>
    <x v="5"/>
    <n v="102"/>
    <x v="0"/>
    <s v="Pebbels"/>
    <n v="20130627"/>
    <x v="7"/>
    <x v="0"/>
    <n v="9"/>
    <x v="0"/>
  </r>
  <r>
    <s v="Legambiente Onlus"/>
    <x v="1392"/>
    <x v="1"/>
    <x v="1"/>
    <x v="2"/>
    <n v="100"/>
    <x v="1"/>
    <s v="N/A"/>
    <n v="20180427"/>
    <x v="2"/>
    <x v="1"/>
    <n v="806"/>
    <x v="2"/>
  </r>
  <r>
    <s v="Monitoraggio Strategia Marina – Ministero dell’Ambiente"/>
    <x v="1393"/>
    <x v="1"/>
    <x v="1"/>
    <x v="2"/>
    <n v="99"/>
    <x v="1"/>
    <s v="N/A"/>
    <n v="20180410"/>
    <x v="2"/>
    <x v="1"/>
    <n v="540"/>
    <x v="2"/>
  </r>
  <r>
    <s v="Monitoraggio Strategia Marina – Ministero dell’Ambiente"/>
    <x v="1393"/>
    <x v="1"/>
    <x v="1"/>
    <x v="2"/>
    <n v="99"/>
    <x v="1"/>
    <s v="N/A"/>
    <n v="20170329"/>
    <x v="4"/>
    <x v="1"/>
    <n v="540"/>
    <x v="2"/>
  </r>
  <r>
    <s v="Monitoraggio Strategia Marina – Ministero dell’Ambiente"/>
    <x v="1393"/>
    <x v="1"/>
    <x v="1"/>
    <x v="2"/>
    <n v="99"/>
    <x v="1"/>
    <s v="N/A"/>
    <n v="20181204"/>
    <x v="2"/>
    <x v="1"/>
    <n v="540"/>
    <x v="2"/>
  </r>
  <r>
    <s v="Monitoraggio Strategia Marina – Ministero dell’Ambiente"/>
    <x v="1393"/>
    <x v="1"/>
    <x v="1"/>
    <x v="2"/>
    <n v="99"/>
    <x v="1"/>
    <s v="N/A"/>
    <n v="20171117"/>
    <x v="4"/>
    <x v="1"/>
    <n v="540"/>
    <x v="2"/>
  </r>
  <r>
    <s v="Legambiente Onlus"/>
    <x v="1394"/>
    <x v="1"/>
    <x v="1"/>
    <x v="2"/>
    <n v="105"/>
    <x v="3"/>
    <s v="Pebbels"/>
    <n v="20161126"/>
    <x v="0"/>
    <x v="1"/>
    <n v="519"/>
    <x v="2"/>
  </r>
  <r>
    <s v="Marnoba"/>
    <x v="1395"/>
    <x v="8"/>
    <x v="8"/>
    <x v="2"/>
    <n v="100"/>
    <x v="2"/>
    <s v="Sandy"/>
    <n v="20171008"/>
    <x v="4"/>
    <x v="0"/>
    <n v="69"/>
    <x v="0"/>
  </r>
  <r>
    <s v="Surfrider Foundation Europe"/>
    <x v="1396"/>
    <x v="5"/>
    <x v="5"/>
    <x v="4"/>
    <n v="79"/>
    <x v="1"/>
    <s v="N/A"/>
    <n v="20150519"/>
    <x v="1"/>
    <x v="0"/>
    <n v="241"/>
    <x v="0"/>
  </r>
  <r>
    <s v="Surfrider Foundation Europe"/>
    <x v="1397"/>
    <x v="5"/>
    <x v="5"/>
    <x v="4"/>
    <n v="75"/>
    <x v="1"/>
    <s v="N/A"/>
    <n v="20150423"/>
    <x v="1"/>
    <x v="0"/>
    <n v="446"/>
    <x v="0"/>
  </r>
  <r>
    <s v="Surfrider Foundation Europe"/>
    <x v="1398"/>
    <x v="1"/>
    <x v="1"/>
    <x v="2"/>
    <n v="79"/>
    <x v="1"/>
    <s v="N/A"/>
    <n v="20160320"/>
    <x v="0"/>
    <x v="0"/>
    <n v="1627"/>
    <x v="1"/>
  </r>
  <r>
    <s v="Monitoraggio Strategia Marina – Ministero dell’Ambiente"/>
    <x v="1399"/>
    <x v="1"/>
    <x v="1"/>
    <x v="2"/>
    <n v="101"/>
    <x v="1"/>
    <s v="N/A"/>
    <n v="20181204"/>
    <x v="2"/>
    <x v="1"/>
    <n v="261"/>
    <x v="0"/>
  </r>
  <r>
    <s v="gBqsPxAZ"/>
    <x v="1400"/>
    <x v="8"/>
    <x v="8"/>
    <x v="4"/>
    <n v="1328"/>
    <x v="0"/>
    <s v="Sandy"/>
    <n v="20180516"/>
    <x v="2"/>
    <x v="0"/>
    <n v="137"/>
    <x v="0"/>
  </r>
  <r>
    <s v="gBqsPxAZ"/>
    <x v="1401"/>
    <x v="9"/>
    <x v="9"/>
    <x v="4"/>
    <n v="154"/>
    <x v="1"/>
    <s v="N/A"/>
    <n v="20200422"/>
    <x v="6"/>
    <x v="0"/>
    <n v="10"/>
    <x v="0"/>
  </r>
  <r>
    <s v="gBqsPxAZ"/>
    <x v="1388"/>
    <x v="17"/>
    <x v="17"/>
    <x v="4"/>
    <n v="382"/>
    <x v="3"/>
    <s v="Sandy"/>
    <n v="20151220"/>
    <x v="1"/>
    <x v="0"/>
    <n v="167"/>
    <x v="0"/>
  </r>
  <r>
    <s v="Anemone"/>
    <x v="1402"/>
    <x v="13"/>
    <x v="13"/>
    <x v="0"/>
    <n v="99"/>
    <x v="0"/>
    <s v="Sandy"/>
    <n v="20190916"/>
    <x v="3"/>
    <x v="1"/>
    <n v="1917"/>
    <x v="1"/>
  </r>
  <r>
    <s v="Anemone"/>
    <x v="1402"/>
    <x v="13"/>
    <x v="13"/>
    <x v="0"/>
    <n v="99"/>
    <x v="0"/>
    <s v="Sandy"/>
    <n v="20190404"/>
    <x v="3"/>
    <x v="1"/>
    <n v="262"/>
    <x v="0"/>
  </r>
  <r>
    <s v="Swiss Litter Report"/>
    <x v="1373"/>
    <x v="3"/>
    <x v="3"/>
    <x v="3"/>
    <n v="41"/>
    <x v="0"/>
    <s v="Pebbels"/>
    <n v="20180323"/>
    <x v="2"/>
    <x v="0"/>
    <n v="108"/>
    <x v="0"/>
  </r>
  <r>
    <s v="Swiss Litter Report"/>
    <x v="1373"/>
    <x v="3"/>
    <x v="3"/>
    <x v="3"/>
    <n v="41"/>
    <x v="0"/>
    <s v="Pebbels"/>
    <n v="20170424"/>
    <x v="4"/>
    <x v="0"/>
    <n v="125"/>
    <x v="0"/>
  </r>
  <r>
    <s v="Swiss Litter Report"/>
    <x v="1373"/>
    <x v="3"/>
    <x v="3"/>
    <x v="3"/>
    <n v="41"/>
    <x v="0"/>
    <s v="Pebbels"/>
    <n v="20180226"/>
    <x v="2"/>
    <x v="0"/>
    <n v="32"/>
    <x v="0"/>
  </r>
  <r>
    <s v="Swiss Litter Report"/>
    <x v="1373"/>
    <x v="3"/>
    <x v="3"/>
    <x v="3"/>
    <n v="41"/>
    <x v="0"/>
    <s v="Pebbels"/>
    <n v="20170718"/>
    <x v="4"/>
    <x v="0"/>
    <n v="66"/>
    <x v="0"/>
  </r>
  <r>
    <s v="Swiss Litter Report"/>
    <x v="1373"/>
    <x v="3"/>
    <x v="3"/>
    <x v="3"/>
    <n v="41"/>
    <x v="0"/>
    <s v="Pebbels"/>
    <n v="20170919"/>
    <x v="4"/>
    <x v="0"/>
    <n v="99"/>
    <x v="0"/>
  </r>
  <r>
    <s v="Monitoraggio Strategia Marina – Ministero dell’Ambiente"/>
    <x v="1399"/>
    <x v="1"/>
    <x v="1"/>
    <x v="2"/>
    <n v="101"/>
    <x v="1"/>
    <s v="N/A"/>
    <n v="20180328"/>
    <x v="2"/>
    <x v="1"/>
    <n v="261"/>
    <x v="0"/>
  </r>
  <r>
    <s v="Monitoraggio Strategia Marina – Ministero dell’Ambiente"/>
    <x v="1399"/>
    <x v="1"/>
    <x v="1"/>
    <x v="2"/>
    <n v="101"/>
    <x v="1"/>
    <s v="N/A"/>
    <n v="20170406"/>
    <x v="4"/>
    <x v="1"/>
    <n v="261"/>
    <x v="0"/>
  </r>
  <r>
    <s v="Monitoraggio Strategia Marina – Ministero dell’Ambiente"/>
    <x v="1399"/>
    <x v="1"/>
    <x v="1"/>
    <x v="2"/>
    <n v="101"/>
    <x v="1"/>
    <s v="N/A"/>
    <n v="20171207"/>
    <x v="4"/>
    <x v="1"/>
    <n v="261"/>
    <x v="0"/>
  </r>
  <r>
    <s v="Surfrider Foundation Europe"/>
    <x v="1403"/>
    <x v="5"/>
    <x v="5"/>
    <x v="4"/>
    <n v="73"/>
    <x v="1"/>
    <s v="N/A"/>
    <n v="20150322"/>
    <x v="1"/>
    <x v="0"/>
    <n v="49"/>
    <x v="0"/>
  </r>
  <r>
    <s v="Surfrider Foundation Europe"/>
    <x v="1404"/>
    <x v="8"/>
    <x v="8"/>
    <x v="2"/>
    <n v="750"/>
    <x v="1"/>
    <s v="N/A"/>
    <n v="20191110"/>
    <x v="3"/>
    <x v="0"/>
    <n v="738"/>
    <x v="2"/>
  </r>
  <r>
    <s v="EMBLAS"/>
    <x v="1405"/>
    <x v="18"/>
    <x v="18"/>
    <x v="0"/>
    <n v="47"/>
    <x v="2"/>
    <s v="Pebbels"/>
    <n v="20190901"/>
    <x v="3"/>
    <x v="0"/>
    <n v="241"/>
    <x v="0"/>
  </r>
  <r>
    <s v="EMBLAS"/>
    <x v="1405"/>
    <x v="18"/>
    <x v="18"/>
    <x v="0"/>
    <n v="47"/>
    <x v="2"/>
    <s v="Pebbels"/>
    <n v="20191028"/>
    <x v="3"/>
    <x v="0"/>
    <n v="188"/>
    <x v="0"/>
  </r>
  <r>
    <s v="EMBLAS"/>
    <x v="1405"/>
    <x v="18"/>
    <x v="18"/>
    <x v="0"/>
    <n v="47"/>
    <x v="2"/>
    <s v="Pebbels"/>
    <n v="20200810"/>
    <x v="6"/>
    <x v="0"/>
    <n v="253"/>
    <x v="0"/>
  </r>
  <r>
    <s v="Surfrider Foundation Europe"/>
    <x v="1406"/>
    <x v="1"/>
    <x v="1"/>
    <x v="2"/>
    <n v="84"/>
    <x v="1"/>
    <s v="N/A"/>
    <n v="20150509"/>
    <x v="1"/>
    <x v="0"/>
    <n v="2423"/>
    <x v="3"/>
  </r>
  <r>
    <s v="Plastic Change"/>
    <x v="1407"/>
    <x v="9"/>
    <x v="9"/>
    <x v="4"/>
    <n v="100"/>
    <x v="0"/>
    <s v="Rocky"/>
    <n v="20180912"/>
    <x v="2"/>
    <x v="1"/>
    <n v="5"/>
    <x v="0"/>
  </r>
  <r>
    <s v="Plastic Change"/>
    <x v="1407"/>
    <x v="9"/>
    <x v="9"/>
    <x v="4"/>
    <n v="100"/>
    <x v="0"/>
    <s v="Rocky"/>
    <n v="20170426"/>
    <x v="4"/>
    <x v="1"/>
    <n v="101"/>
    <x v="0"/>
  </r>
  <r>
    <s v="Plastic Change"/>
    <x v="1407"/>
    <x v="9"/>
    <x v="9"/>
    <x v="4"/>
    <n v="100"/>
    <x v="0"/>
    <s v="Rocky"/>
    <n v="20180622"/>
    <x v="2"/>
    <x v="0"/>
    <n v="9"/>
    <x v="0"/>
  </r>
  <r>
    <s v="Plastic Change"/>
    <x v="1407"/>
    <x v="9"/>
    <x v="9"/>
    <x v="4"/>
    <n v="100"/>
    <x v="0"/>
    <s v="Rocky"/>
    <n v="20160415"/>
    <x v="0"/>
    <x v="1"/>
    <n v="53"/>
    <x v="0"/>
  </r>
  <r>
    <s v="Plastic Change"/>
    <x v="1407"/>
    <x v="9"/>
    <x v="9"/>
    <x v="4"/>
    <n v="100"/>
    <x v="0"/>
    <s v="Rocky"/>
    <n v="20170712"/>
    <x v="4"/>
    <x v="1"/>
    <n v="4"/>
    <x v="0"/>
  </r>
  <r>
    <s v="Aarhus University, Denmark "/>
    <x v="1337"/>
    <x v="9"/>
    <x v="9"/>
    <x v="4"/>
    <n v="99"/>
    <x v="0"/>
    <s v="Other (mixed)"/>
    <n v="20170624"/>
    <x v="4"/>
    <x v="1"/>
    <n v="688"/>
    <x v="2"/>
  </r>
  <r>
    <s v="Aarhus University, Denmark "/>
    <x v="1337"/>
    <x v="9"/>
    <x v="9"/>
    <x v="4"/>
    <n v="99"/>
    <x v="0"/>
    <s v="Other (mixed)"/>
    <n v="20160703"/>
    <x v="0"/>
    <x v="1"/>
    <n v="677"/>
    <x v="2"/>
  </r>
  <r>
    <s v="Aarhus University, Denmark "/>
    <x v="1337"/>
    <x v="9"/>
    <x v="9"/>
    <x v="4"/>
    <n v="99"/>
    <x v="0"/>
    <s v="Other (mixed)"/>
    <n v="20180415"/>
    <x v="2"/>
    <x v="1"/>
    <n v="450"/>
    <x v="0"/>
  </r>
  <r>
    <s v="Aarhus University, Denmark "/>
    <x v="1337"/>
    <x v="9"/>
    <x v="9"/>
    <x v="4"/>
    <n v="99"/>
    <x v="0"/>
    <s v="Other (mixed)"/>
    <n v="20161016"/>
    <x v="0"/>
    <x v="1"/>
    <n v="721"/>
    <x v="2"/>
  </r>
  <r>
    <s v="Surfrider Foundation Europe"/>
    <x v="1362"/>
    <x v="8"/>
    <x v="8"/>
    <x v="2"/>
    <n v="350"/>
    <x v="1"/>
    <s v="N/A"/>
    <n v="20190511"/>
    <x v="3"/>
    <x v="0"/>
    <n v="7588"/>
    <x v="4"/>
  </r>
  <r>
    <s v="Legambiente Onlus"/>
    <x v="1408"/>
    <x v="1"/>
    <x v="1"/>
    <x v="2"/>
    <n v="100"/>
    <x v="1"/>
    <s v="N/A"/>
    <n v="20180426"/>
    <x v="2"/>
    <x v="1"/>
    <n v="89"/>
    <x v="0"/>
  </r>
  <r>
    <s v="Surfrider Foundation Europe"/>
    <x v="1409"/>
    <x v="5"/>
    <x v="5"/>
    <x v="2"/>
    <n v="750"/>
    <x v="1"/>
    <s v="N/A"/>
    <n v="20190915"/>
    <x v="3"/>
    <x v="0"/>
    <n v="656"/>
    <x v="2"/>
  </r>
  <r>
    <s v="gBqsPxAZ"/>
    <x v="958"/>
    <x v="2"/>
    <x v="2"/>
    <x v="3"/>
    <n v="27"/>
    <x v="2"/>
    <s v="Pebbels"/>
    <n v="20180225"/>
    <x v="2"/>
    <x v="0"/>
    <n v="7"/>
    <x v="0"/>
  </r>
  <r>
    <s v="gBqsPxAZ"/>
    <x v="958"/>
    <x v="2"/>
    <x v="2"/>
    <x v="3"/>
    <n v="27"/>
    <x v="2"/>
    <s v="Pebbels"/>
    <n v="20180126"/>
    <x v="2"/>
    <x v="0"/>
    <n v="22"/>
    <x v="0"/>
  </r>
  <r>
    <s v="gBqsPxAZ"/>
    <x v="1410"/>
    <x v="2"/>
    <x v="2"/>
    <x v="2"/>
    <n v="42"/>
    <x v="0"/>
    <s v="Sandy"/>
    <n v="20161014"/>
    <x v="0"/>
    <x v="0"/>
    <n v="853"/>
    <x v="2"/>
  </r>
  <r>
    <s v="Surfrider Foundation Europe"/>
    <x v="1375"/>
    <x v="25"/>
    <x v="24"/>
    <x v="4"/>
    <n v="91"/>
    <x v="2"/>
    <s v="Sandy"/>
    <n v="20160812"/>
    <x v="0"/>
    <x v="0"/>
    <n v="15"/>
    <x v="0"/>
  </r>
  <r>
    <s v="Perseus"/>
    <x v="1411"/>
    <x v="4"/>
    <x v="4"/>
    <x v="2"/>
    <n v="155"/>
    <x v="2"/>
    <s v="Other (mixed)"/>
    <n v="20130921"/>
    <x v="7"/>
    <x v="0"/>
    <n v="3701"/>
    <x v="3"/>
  </r>
  <r>
    <s v="Surfrider Foundation Europe"/>
    <x v="1412"/>
    <x v="5"/>
    <x v="5"/>
    <x v="4"/>
    <n v="750"/>
    <x v="1"/>
    <s v="N/A"/>
    <n v="20190203"/>
    <x v="3"/>
    <x v="0"/>
    <n v="432"/>
    <x v="0"/>
  </r>
  <r>
    <s v="Swiss Litter Report"/>
    <x v="1413"/>
    <x v="3"/>
    <x v="3"/>
    <x v="3"/>
    <n v="19"/>
    <x v="2"/>
    <s v="Rocky"/>
    <n v="20170815"/>
    <x v="4"/>
    <x v="0"/>
    <n v="26"/>
    <x v="0"/>
  </r>
  <r>
    <s v="Monitoraggio Strategia Marina – Ministero dell’Ambiente"/>
    <x v="1379"/>
    <x v="1"/>
    <x v="1"/>
    <x v="2"/>
    <n v="99"/>
    <x v="1"/>
    <s v="N/A"/>
    <n v="20171204"/>
    <x v="4"/>
    <x v="1"/>
    <n v="1564"/>
    <x v="1"/>
  </r>
  <r>
    <s v="Surfrider Foundation Europe"/>
    <x v="1414"/>
    <x v="5"/>
    <x v="5"/>
    <x v="3"/>
    <n v="76"/>
    <x v="1"/>
    <s v="N/A"/>
    <n v="20150726"/>
    <x v="1"/>
    <x v="0"/>
    <n v="784"/>
    <x v="2"/>
  </r>
  <r>
    <s v="Marnoba"/>
    <x v="1415"/>
    <x v="8"/>
    <x v="8"/>
    <x v="2"/>
    <n v="100"/>
    <x v="2"/>
    <s v="Other (mixed)"/>
    <n v="20171006"/>
    <x v="4"/>
    <x v="0"/>
    <n v="79"/>
    <x v="0"/>
  </r>
  <r>
    <s v="Legambiente Onlus"/>
    <x v="1416"/>
    <x v="1"/>
    <x v="1"/>
    <x v="2"/>
    <n v="100"/>
    <x v="1"/>
    <s v="N/A"/>
    <n v="20180428"/>
    <x v="2"/>
    <x v="1"/>
    <n v="1260"/>
    <x v="1"/>
  </r>
  <r>
    <s v="Surfrider Foundation Europe"/>
    <x v="1417"/>
    <x v="2"/>
    <x v="2"/>
    <x v="1"/>
    <n v="10000"/>
    <x v="1"/>
    <s v="N/A"/>
    <n v="20190505"/>
    <x v="3"/>
    <x v="0"/>
    <n v="1159"/>
    <x v="1"/>
  </r>
  <r>
    <s v="Monitoraggio Strategia Marina – Ministero dell’Ambiente"/>
    <x v="1418"/>
    <x v="1"/>
    <x v="1"/>
    <x v="2"/>
    <n v="99"/>
    <x v="1"/>
    <s v="N/A"/>
    <n v="20171121"/>
    <x v="4"/>
    <x v="1"/>
    <n v="1482"/>
    <x v="1"/>
  </r>
  <r>
    <s v="Monitoraggio Strategia Marina – Ministero dell’Ambiente"/>
    <x v="1418"/>
    <x v="1"/>
    <x v="1"/>
    <x v="2"/>
    <n v="99"/>
    <x v="1"/>
    <s v="N/A"/>
    <n v="20180320"/>
    <x v="2"/>
    <x v="1"/>
    <n v="1482"/>
    <x v="1"/>
  </r>
  <r>
    <s v="Monitoraggio Strategia Marina – Ministero dell’Ambiente"/>
    <x v="1418"/>
    <x v="1"/>
    <x v="1"/>
    <x v="2"/>
    <n v="99"/>
    <x v="1"/>
    <s v="N/A"/>
    <n v="20170301"/>
    <x v="4"/>
    <x v="1"/>
    <n v="1482"/>
    <x v="1"/>
  </r>
  <r>
    <s v="Aarhus University, Denmark "/>
    <x v="1387"/>
    <x v="9"/>
    <x v="9"/>
    <x v="4"/>
    <n v="99"/>
    <x v="0"/>
    <s v="Pebbels"/>
    <n v="20180619"/>
    <x v="2"/>
    <x v="1"/>
    <n v="7"/>
    <x v="0"/>
  </r>
  <r>
    <s v="Aarhus University, Denmark "/>
    <x v="1387"/>
    <x v="9"/>
    <x v="9"/>
    <x v="4"/>
    <n v="99"/>
    <x v="0"/>
    <s v="Pebbels"/>
    <n v="20170410"/>
    <x v="4"/>
    <x v="1"/>
    <n v="18"/>
    <x v="0"/>
  </r>
  <r>
    <s v="Aarhus University, Denmark "/>
    <x v="1387"/>
    <x v="9"/>
    <x v="9"/>
    <x v="4"/>
    <n v="99"/>
    <x v="0"/>
    <s v="Pebbels"/>
    <n v="20160621"/>
    <x v="0"/>
    <x v="1"/>
    <n v="14"/>
    <x v="0"/>
  </r>
  <r>
    <s v="Aarhus University, Denmark "/>
    <x v="1387"/>
    <x v="9"/>
    <x v="9"/>
    <x v="4"/>
    <n v="99"/>
    <x v="0"/>
    <s v="Pebbels"/>
    <n v="20160406"/>
    <x v="0"/>
    <x v="1"/>
    <n v="124"/>
    <x v="0"/>
  </r>
  <r>
    <s v="Aarhus University, Denmark "/>
    <x v="1387"/>
    <x v="9"/>
    <x v="9"/>
    <x v="4"/>
    <n v="99"/>
    <x v="0"/>
    <s v="Pebbels"/>
    <n v="20170620"/>
    <x v="4"/>
    <x v="1"/>
    <n v="16"/>
    <x v="0"/>
  </r>
  <r>
    <s v="gBqsPxAZ"/>
    <x v="1419"/>
    <x v="36"/>
    <x v="34"/>
    <x v="2"/>
    <n v="254"/>
    <x v="2"/>
    <s v="Other (mixed)"/>
    <n v="20190507"/>
    <x v="3"/>
    <x v="0"/>
    <n v="347"/>
    <x v="0"/>
  </r>
  <r>
    <s v="Surfrider Foundation Europe"/>
    <x v="1420"/>
    <x v="5"/>
    <x v="5"/>
    <x v="4"/>
    <n v="75"/>
    <x v="1"/>
    <s v="N/A"/>
    <n v="20150322"/>
    <x v="1"/>
    <x v="0"/>
    <n v="374"/>
    <x v="0"/>
  </r>
  <r>
    <s v="Surfrider Foundation Europe"/>
    <x v="1421"/>
    <x v="2"/>
    <x v="2"/>
    <x v="1"/>
    <n v="750"/>
    <x v="1"/>
    <s v="N/A"/>
    <n v="20190630"/>
    <x v="3"/>
    <x v="0"/>
    <n v="1723"/>
    <x v="1"/>
  </r>
  <r>
    <s v="Marnoba"/>
    <x v="1422"/>
    <x v="8"/>
    <x v="8"/>
    <x v="4"/>
    <n v="100"/>
    <x v="0"/>
    <s v="Rocky"/>
    <n v="20181006"/>
    <x v="2"/>
    <x v="0"/>
    <n v="789"/>
    <x v="2"/>
  </r>
  <r>
    <s v="Surfrider Foundation Europe"/>
    <x v="1423"/>
    <x v="5"/>
    <x v="5"/>
    <x v="2"/>
    <n v="350"/>
    <x v="1"/>
    <s v="N/A"/>
    <n v="20190519"/>
    <x v="3"/>
    <x v="0"/>
    <n v="3210"/>
    <x v="3"/>
  </r>
  <r>
    <s v="Surfrider Foundation Europe"/>
    <x v="1424"/>
    <x v="2"/>
    <x v="2"/>
    <x v="2"/>
    <n v="750"/>
    <x v="1"/>
    <s v="N/A"/>
    <n v="20190927"/>
    <x v="3"/>
    <x v="0"/>
    <n v="371"/>
    <x v="0"/>
  </r>
  <r>
    <s v="Surfrider Foundation Europe"/>
    <x v="1425"/>
    <x v="5"/>
    <x v="5"/>
    <x v="2"/>
    <n v="750"/>
    <x v="1"/>
    <s v="N/A"/>
    <n v="20190601"/>
    <x v="3"/>
    <x v="0"/>
    <n v="4659"/>
    <x v="3"/>
  </r>
  <r>
    <s v="Surfrider Foundation Europe"/>
    <x v="1426"/>
    <x v="6"/>
    <x v="6"/>
    <x v="3"/>
    <n v="76"/>
    <x v="1"/>
    <s v="N/A"/>
    <n v="20150319"/>
    <x v="1"/>
    <x v="0"/>
    <n v="178"/>
    <x v="0"/>
  </r>
  <r>
    <s v="Swiss Litter Report"/>
    <x v="1373"/>
    <x v="3"/>
    <x v="3"/>
    <x v="3"/>
    <n v="41"/>
    <x v="0"/>
    <s v="Pebbels"/>
    <n v="20181220"/>
    <x v="2"/>
    <x v="0"/>
    <n v="40"/>
    <x v="0"/>
  </r>
  <r>
    <s v="Swiss Litter Report"/>
    <x v="1373"/>
    <x v="3"/>
    <x v="3"/>
    <x v="3"/>
    <n v="41"/>
    <x v="0"/>
    <s v="Pebbels"/>
    <n v="20180116"/>
    <x v="2"/>
    <x v="0"/>
    <n v="41"/>
    <x v="0"/>
  </r>
  <r>
    <s v="Swiss Litter Report"/>
    <x v="1373"/>
    <x v="3"/>
    <x v="3"/>
    <x v="3"/>
    <n v="41"/>
    <x v="0"/>
    <s v="Pebbels"/>
    <n v="20170519"/>
    <x v="4"/>
    <x v="0"/>
    <n v="100"/>
    <x v="0"/>
  </r>
  <r>
    <s v="gBqsPxAZ"/>
    <x v="1427"/>
    <x v="2"/>
    <x v="2"/>
    <x v="1"/>
    <n v="426"/>
    <x v="2"/>
    <s v="Other (mixed)"/>
    <n v="20190217"/>
    <x v="3"/>
    <x v="0"/>
    <n v="34"/>
    <x v="0"/>
  </r>
  <r>
    <s v="gBqsPxAZ"/>
    <x v="1427"/>
    <x v="2"/>
    <x v="2"/>
    <x v="1"/>
    <n v="426"/>
    <x v="2"/>
    <s v="Other (mixed)"/>
    <n v="20190217"/>
    <x v="3"/>
    <x v="0"/>
    <n v="22"/>
    <x v="0"/>
  </r>
  <r>
    <s v="Plastic Change"/>
    <x v="1407"/>
    <x v="9"/>
    <x v="9"/>
    <x v="4"/>
    <n v="100"/>
    <x v="0"/>
    <s v="Rocky"/>
    <n v="20161015"/>
    <x v="0"/>
    <x v="1"/>
    <n v="5"/>
    <x v="0"/>
  </r>
  <r>
    <s v="Plastic Change"/>
    <x v="1407"/>
    <x v="9"/>
    <x v="9"/>
    <x v="4"/>
    <n v="100"/>
    <x v="0"/>
    <s v="Rocky"/>
    <n v="20180404"/>
    <x v="2"/>
    <x v="1"/>
    <n v="20"/>
    <x v="0"/>
  </r>
  <r>
    <s v="Plastic Change"/>
    <x v="1407"/>
    <x v="9"/>
    <x v="9"/>
    <x v="4"/>
    <n v="100"/>
    <x v="0"/>
    <s v="Rocky"/>
    <n v="20160711"/>
    <x v="0"/>
    <x v="1"/>
    <n v="2"/>
    <x v="0"/>
  </r>
  <r>
    <s v="Plastic Change"/>
    <x v="1407"/>
    <x v="9"/>
    <x v="9"/>
    <x v="4"/>
    <n v="100"/>
    <x v="0"/>
    <s v="Rocky"/>
    <n v="20171013"/>
    <x v="4"/>
    <x v="1"/>
    <n v="4"/>
    <x v="0"/>
  </r>
  <r>
    <s v="Legambiente Onlus"/>
    <x v="1428"/>
    <x v="1"/>
    <x v="1"/>
    <x v="2"/>
    <n v="100"/>
    <x v="1"/>
    <s v="N/A"/>
    <n v="20150510"/>
    <x v="1"/>
    <x v="1"/>
    <n v="59"/>
    <x v="0"/>
  </r>
  <r>
    <s v="Surfrider Foundation Europe"/>
    <x v="1429"/>
    <x v="5"/>
    <x v="5"/>
    <x v="4"/>
    <n v="750"/>
    <x v="1"/>
    <s v="N/A"/>
    <n v="20190915"/>
    <x v="3"/>
    <x v="0"/>
    <n v="1453"/>
    <x v="1"/>
  </r>
  <r>
    <s v="Surfrider Foundation Europe"/>
    <x v="1430"/>
    <x v="2"/>
    <x v="2"/>
    <x v="1"/>
    <n v="350"/>
    <x v="1"/>
    <s v="N/A"/>
    <n v="20190327"/>
    <x v="3"/>
    <x v="0"/>
    <n v="1677"/>
    <x v="1"/>
  </r>
  <r>
    <s v="gBqsPxAZ"/>
    <x v="1431"/>
    <x v="11"/>
    <x v="11"/>
    <x v="4"/>
    <n v="68"/>
    <x v="0"/>
    <s v="Pebbels"/>
    <n v="20191121"/>
    <x v="3"/>
    <x v="0"/>
    <n v="119"/>
    <x v="0"/>
  </r>
  <r>
    <s v="Aarhus University, Denmark "/>
    <x v="1337"/>
    <x v="9"/>
    <x v="9"/>
    <x v="4"/>
    <n v="99"/>
    <x v="0"/>
    <s v="Other (mixed)"/>
    <n v="20170402"/>
    <x v="4"/>
    <x v="1"/>
    <n v="217"/>
    <x v="0"/>
  </r>
  <r>
    <s v="Aarhus University, Denmark "/>
    <x v="1337"/>
    <x v="9"/>
    <x v="9"/>
    <x v="4"/>
    <n v="99"/>
    <x v="0"/>
    <s v="Other (mixed)"/>
    <n v="20180710"/>
    <x v="2"/>
    <x v="1"/>
    <n v="536"/>
    <x v="2"/>
  </r>
  <r>
    <s v="Aarhus University, Denmark "/>
    <x v="1337"/>
    <x v="9"/>
    <x v="9"/>
    <x v="4"/>
    <n v="99"/>
    <x v="0"/>
    <s v="Other (mixed)"/>
    <n v="20190624"/>
    <x v="3"/>
    <x v="1"/>
    <n v="432"/>
    <x v="0"/>
  </r>
  <r>
    <s v="Aarhus University, Denmark "/>
    <x v="1337"/>
    <x v="9"/>
    <x v="9"/>
    <x v="4"/>
    <n v="99"/>
    <x v="0"/>
    <s v="Other (mixed)"/>
    <n v="20150427"/>
    <x v="1"/>
    <x v="1"/>
    <n v="8778"/>
    <x v="4"/>
  </r>
  <r>
    <s v="Monitoraggio Strategia Marina – Ministero dell’Ambiente"/>
    <x v="1418"/>
    <x v="1"/>
    <x v="1"/>
    <x v="2"/>
    <n v="99"/>
    <x v="1"/>
    <s v="N/A"/>
    <n v="20181218"/>
    <x v="2"/>
    <x v="1"/>
    <n v="1482"/>
    <x v="1"/>
  </r>
  <r>
    <s v="Monitoraggio Strategia Marina – Ministero dell’Ambiente"/>
    <x v="1432"/>
    <x v="1"/>
    <x v="1"/>
    <x v="2"/>
    <n v="99"/>
    <x v="1"/>
    <s v="N/A"/>
    <n v="20180319"/>
    <x v="2"/>
    <x v="1"/>
    <n v="45"/>
    <x v="0"/>
  </r>
  <r>
    <s v="Monitoraggio Strategia Marina – Ministero dell’Ambiente"/>
    <x v="1432"/>
    <x v="1"/>
    <x v="1"/>
    <x v="2"/>
    <n v="99"/>
    <x v="1"/>
    <s v="N/A"/>
    <n v="20171113"/>
    <x v="4"/>
    <x v="1"/>
    <n v="45"/>
    <x v="0"/>
  </r>
  <r>
    <s v="Monitoraggio Strategia Marina – Ministero dell’Ambiente"/>
    <x v="1432"/>
    <x v="1"/>
    <x v="1"/>
    <x v="2"/>
    <n v="99"/>
    <x v="1"/>
    <s v="N/A"/>
    <n v="20181128"/>
    <x v="2"/>
    <x v="1"/>
    <n v="45"/>
    <x v="0"/>
  </r>
  <r>
    <s v="Surfrider Foundation Europe"/>
    <x v="674"/>
    <x v="5"/>
    <x v="5"/>
    <x v="4"/>
    <n v="102"/>
    <x v="3"/>
    <s v="Sandy"/>
    <n v="20150219"/>
    <x v="1"/>
    <x v="0"/>
    <n v="1222"/>
    <x v="1"/>
  </r>
  <r>
    <s v="Legambiente Onlus"/>
    <x v="1433"/>
    <x v="1"/>
    <x v="1"/>
    <x v="2"/>
    <n v="100"/>
    <x v="1"/>
    <s v="N/A"/>
    <n v="20140521"/>
    <x v="5"/>
    <x v="0"/>
    <n v="269"/>
    <x v="0"/>
  </r>
  <r>
    <s v="Georgia"/>
    <x v="1434"/>
    <x v="7"/>
    <x v="7"/>
    <x v="0"/>
    <n v="918"/>
    <x v="2"/>
    <s v="Pebbels"/>
    <n v="20191113"/>
    <x v="3"/>
    <x v="0"/>
    <n v="3"/>
    <x v="0"/>
  </r>
  <r>
    <s v="Georgia"/>
    <x v="1434"/>
    <x v="7"/>
    <x v="7"/>
    <x v="0"/>
    <n v="918"/>
    <x v="2"/>
    <s v="Pebbels"/>
    <n v="20191114"/>
    <x v="3"/>
    <x v="0"/>
    <n v="527"/>
    <x v="2"/>
  </r>
  <r>
    <s v="Georgia"/>
    <x v="1434"/>
    <x v="7"/>
    <x v="7"/>
    <x v="0"/>
    <n v="918"/>
    <x v="2"/>
    <s v="Pebbels"/>
    <n v="20191113"/>
    <x v="3"/>
    <x v="0"/>
    <n v="5"/>
    <x v="0"/>
  </r>
  <r>
    <s v="Georgia"/>
    <x v="1434"/>
    <x v="7"/>
    <x v="7"/>
    <x v="0"/>
    <n v="918"/>
    <x v="2"/>
    <s v="Pebbels"/>
    <n v="20191113"/>
    <x v="3"/>
    <x v="0"/>
    <n v="11"/>
    <x v="0"/>
  </r>
  <r>
    <s v="Black Sea NGO Network || MELTEMI"/>
    <x v="1435"/>
    <x v="0"/>
    <x v="0"/>
    <x v="0"/>
    <n v="239"/>
    <x v="3"/>
    <s v="Sandy"/>
    <n v="20190512"/>
    <x v="3"/>
    <x v="1"/>
    <n v="206"/>
    <x v="0"/>
  </r>
  <r>
    <s v="Black Sea NGO Network || MELTEMI"/>
    <x v="1435"/>
    <x v="0"/>
    <x v="0"/>
    <x v="0"/>
    <n v="239"/>
    <x v="3"/>
    <s v="Sandy"/>
    <n v="20190710"/>
    <x v="3"/>
    <x v="1"/>
    <n v="147"/>
    <x v="0"/>
  </r>
  <r>
    <s v="Black Sea NGO Network || MELTEMI"/>
    <x v="1435"/>
    <x v="0"/>
    <x v="0"/>
    <x v="0"/>
    <n v="239"/>
    <x v="3"/>
    <s v="Sandy"/>
    <n v="20150627"/>
    <x v="1"/>
    <x v="0"/>
    <n v="588"/>
    <x v="2"/>
  </r>
  <r>
    <s v="Black Sea NGO Network || MELTEMI"/>
    <x v="1435"/>
    <x v="0"/>
    <x v="0"/>
    <x v="0"/>
    <n v="239"/>
    <x v="3"/>
    <s v="Sandy"/>
    <n v="20180414"/>
    <x v="2"/>
    <x v="1"/>
    <n v="381"/>
    <x v="0"/>
  </r>
  <r>
    <s v="Aarhus University, Denmark "/>
    <x v="1387"/>
    <x v="9"/>
    <x v="9"/>
    <x v="4"/>
    <n v="99"/>
    <x v="0"/>
    <s v="Pebbels"/>
    <n v="20161013"/>
    <x v="0"/>
    <x v="1"/>
    <n v="43"/>
    <x v="0"/>
  </r>
  <r>
    <s v="Aarhus University, Denmark "/>
    <x v="1387"/>
    <x v="9"/>
    <x v="9"/>
    <x v="4"/>
    <n v="99"/>
    <x v="0"/>
    <s v="Pebbels"/>
    <n v="20180418"/>
    <x v="2"/>
    <x v="1"/>
    <n v="43"/>
    <x v="0"/>
  </r>
  <r>
    <s v="Aarhus University, Denmark "/>
    <x v="1387"/>
    <x v="9"/>
    <x v="9"/>
    <x v="4"/>
    <n v="99"/>
    <x v="0"/>
    <s v="Pebbels"/>
    <n v="20180913"/>
    <x v="2"/>
    <x v="1"/>
    <n v="32"/>
    <x v="0"/>
  </r>
  <r>
    <s v="Marnoba"/>
    <x v="1436"/>
    <x v="8"/>
    <x v="8"/>
    <x v="2"/>
    <n v="100"/>
    <x v="2"/>
    <s v="Sandy"/>
    <n v="20160612"/>
    <x v="0"/>
    <x v="0"/>
    <n v="64"/>
    <x v="0"/>
  </r>
  <r>
    <s v="Swiss Litter Report"/>
    <x v="1413"/>
    <x v="3"/>
    <x v="3"/>
    <x v="3"/>
    <n v="19"/>
    <x v="2"/>
    <s v="Rocky"/>
    <n v="20180324"/>
    <x v="2"/>
    <x v="0"/>
    <n v="62"/>
    <x v="0"/>
  </r>
  <r>
    <s v="Swiss Litter Report"/>
    <x v="1413"/>
    <x v="3"/>
    <x v="3"/>
    <x v="3"/>
    <n v="19"/>
    <x v="2"/>
    <s v="Rocky"/>
    <n v="20170917"/>
    <x v="4"/>
    <x v="0"/>
    <n v="11"/>
    <x v="0"/>
  </r>
  <r>
    <s v="Swiss Litter Report"/>
    <x v="1413"/>
    <x v="3"/>
    <x v="3"/>
    <x v="3"/>
    <n v="19"/>
    <x v="2"/>
    <s v="Rocky"/>
    <n v="20180221"/>
    <x v="2"/>
    <x v="0"/>
    <n v="19"/>
    <x v="0"/>
  </r>
  <r>
    <s v="Swiss Litter Report"/>
    <x v="1413"/>
    <x v="3"/>
    <x v="3"/>
    <x v="3"/>
    <n v="19"/>
    <x v="2"/>
    <s v="Rocky"/>
    <n v="20171030"/>
    <x v="4"/>
    <x v="0"/>
    <n v="17"/>
    <x v="0"/>
  </r>
  <r>
    <s v="Swiss Litter Report"/>
    <x v="1413"/>
    <x v="3"/>
    <x v="3"/>
    <x v="3"/>
    <n v="19"/>
    <x v="2"/>
    <s v="Rocky"/>
    <n v="20171223"/>
    <x v="4"/>
    <x v="0"/>
    <n v="0"/>
    <x v="0"/>
  </r>
  <r>
    <s v="Marnoba"/>
    <x v="1437"/>
    <x v="8"/>
    <x v="8"/>
    <x v="2"/>
    <n v="100"/>
    <x v="2"/>
    <s v="Sandy"/>
    <n v="20181007"/>
    <x v="2"/>
    <x v="0"/>
    <n v="47"/>
    <x v="0"/>
  </r>
  <r>
    <s v="Marnoba"/>
    <x v="1437"/>
    <x v="8"/>
    <x v="8"/>
    <x v="2"/>
    <n v="100"/>
    <x v="2"/>
    <s v="Sandy"/>
    <n v="20171015"/>
    <x v="4"/>
    <x v="0"/>
    <n v="326"/>
    <x v="0"/>
  </r>
  <r>
    <s v="Marnoba"/>
    <x v="1437"/>
    <x v="8"/>
    <x v="8"/>
    <x v="2"/>
    <n v="100"/>
    <x v="2"/>
    <s v="Sandy"/>
    <n v="20151022"/>
    <x v="1"/>
    <x v="0"/>
    <n v="40"/>
    <x v="0"/>
  </r>
  <r>
    <s v="Surfrider Foundation Europe"/>
    <x v="1438"/>
    <x v="2"/>
    <x v="2"/>
    <x v="1"/>
    <n v="1100"/>
    <x v="1"/>
    <s v="N/A"/>
    <n v="20190517"/>
    <x v="3"/>
    <x v="0"/>
    <n v="7560"/>
    <x v="4"/>
  </r>
  <r>
    <s v="gBqsPxAZ"/>
    <x v="1439"/>
    <x v="11"/>
    <x v="11"/>
    <x v="4"/>
    <n v="77"/>
    <x v="2"/>
    <s v="Other (mixed)"/>
    <n v="20171011"/>
    <x v="4"/>
    <x v="0"/>
    <n v="12"/>
    <x v="0"/>
  </r>
  <r>
    <s v="Surfrider Foundation Europe"/>
    <x v="1440"/>
    <x v="8"/>
    <x v="8"/>
    <x v="2"/>
    <n v="87"/>
    <x v="1"/>
    <s v="N/A"/>
    <n v="20150328"/>
    <x v="1"/>
    <x v="0"/>
    <n v="623"/>
    <x v="2"/>
  </r>
  <r>
    <s v="Surfrider Foundation Europe"/>
    <x v="1441"/>
    <x v="5"/>
    <x v="5"/>
    <x v="2"/>
    <n v="350"/>
    <x v="1"/>
    <s v="N/A"/>
    <n v="20191116"/>
    <x v="3"/>
    <x v="0"/>
    <n v="330"/>
    <x v="0"/>
  </r>
  <r>
    <s v="Surfrider Foundation Europe"/>
    <x v="1442"/>
    <x v="2"/>
    <x v="2"/>
    <x v="4"/>
    <n v="1500"/>
    <x v="1"/>
    <s v="N/A"/>
    <n v="20190421"/>
    <x v="3"/>
    <x v="0"/>
    <n v="6587"/>
    <x v="4"/>
  </r>
  <r>
    <s v="Surfrider Foundation Europe"/>
    <x v="1443"/>
    <x v="5"/>
    <x v="5"/>
    <x v="2"/>
    <n v="750"/>
    <x v="1"/>
    <s v="N/A"/>
    <n v="20190622"/>
    <x v="3"/>
    <x v="0"/>
    <n v="597"/>
    <x v="2"/>
  </r>
  <r>
    <s v="Black Sea NGO Network || MELTEMI"/>
    <x v="1435"/>
    <x v="0"/>
    <x v="0"/>
    <x v="0"/>
    <n v="239"/>
    <x v="3"/>
    <s v="Sandy"/>
    <n v="20181028"/>
    <x v="2"/>
    <x v="1"/>
    <n v="186"/>
    <x v="0"/>
  </r>
  <r>
    <s v="Black Sea NGO Network || MELTEMI"/>
    <x v="1435"/>
    <x v="0"/>
    <x v="0"/>
    <x v="0"/>
    <n v="239"/>
    <x v="3"/>
    <s v="Sandy"/>
    <n v="20191020"/>
    <x v="3"/>
    <x v="1"/>
    <n v="74"/>
    <x v="0"/>
  </r>
  <r>
    <s v="Swiss Litter Report"/>
    <x v="1444"/>
    <x v="15"/>
    <x v="15"/>
    <x v="3"/>
    <n v="1335049"/>
    <x v="0"/>
    <s v="Other (mixed)"/>
    <n v="20170525"/>
    <x v="4"/>
    <x v="0"/>
    <n v="21"/>
    <x v="0"/>
  </r>
  <r>
    <s v="Swiss Litter Report"/>
    <x v="1444"/>
    <x v="15"/>
    <x v="15"/>
    <x v="3"/>
    <n v="1335049"/>
    <x v="0"/>
    <s v="Other (mixed)"/>
    <n v="20170831"/>
    <x v="4"/>
    <x v="0"/>
    <n v="27"/>
    <x v="0"/>
  </r>
  <r>
    <s v="Surfrider Foundation Europe"/>
    <x v="916"/>
    <x v="5"/>
    <x v="5"/>
    <x v="4"/>
    <n v="74"/>
    <x v="1"/>
    <s v="N/A"/>
    <n v="20150405"/>
    <x v="1"/>
    <x v="0"/>
    <n v="2758"/>
    <x v="3"/>
  </r>
  <r>
    <s v="Legambiente Onlus"/>
    <x v="1445"/>
    <x v="1"/>
    <x v="1"/>
    <x v="2"/>
    <n v="100"/>
    <x v="1"/>
    <s v="N/A"/>
    <n v="20180427"/>
    <x v="2"/>
    <x v="1"/>
    <n v="316"/>
    <x v="0"/>
  </r>
  <r>
    <s v="Legambiente Onlus"/>
    <x v="1446"/>
    <x v="1"/>
    <x v="1"/>
    <x v="2"/>
    <n v="100"/>
    <x v="1"/>
    <s v="N/A"/>
    <n v="20140521"/>
    <x v="5"/>
    <x v="0"/>
    <n v="1319"/>
    <x v="1"/>
  </r>
  <r>
    <s v="Surfrider Foundation Europe"/>
    <x v="1447"/>
    <x v="5"/>
    <x v="5"/>
    <x v="4"/>
    <n v="72"/>
    <x v="1"/>
    <s v="N/A"/>
    <n v="20150426"/>
    <x v="1"/>
    <x v="0"/>
    <n v="1673"/>
    <x v="1"/>
  </r>
  <r>
    <s v="Monitoraggio Strategia Marina – Ministero dell’Ambiente"/>
    <x v="1432"/>
    <x v="1"/>
    <x v="1"/>
    <x v="2"/>
    <n v="99"/>
    <x v="1"/>
    <s v="N/A"/>
    <n v="20170306"/>
    <x v="4"/>
    <x v="1"/>
    <n v="45"/>
    <x v="0"/>
  </r>
  <r>
    <s v="gBqsPxAZ"/>
    <x v="1448"/>
    <x v="37"/>
    <x v="35"/>
    <x v="3"/>
    <n v="86"/>
    <x v="2"/>
    <s v="Other (mixed)"/>
    <n v="20160519"/>
    <x v="0"/>
    <x v="0"/>
    <n v="1289"/>
    <x v="1"/>
  </r>
  <r>
    <s v="Surfrider Foundation Europe"/>
    <x v="1449"/>
    <x v="5"/>
    <x v="5"/>
    <x v="4"/>
    <n v="71"/>
    <x v="1"/>
    <s v="N/A"/>
    <n v="20150321"/>
    <x v="1"/>
    <x v="0"/>
    <n v="263"/>
    <x v="0"/>
  </r>
  <r>
    <s v="Blue Flag Turkey"/>
    <x v="1450"/>
    <x v="18"/>
    <x v="18"/>
    <x v="2"/>
    <n v="78"/>
    <x v="2"/>
    <s v="Sandy"/>
    <n v="20210122"/>
    <x v="8"/>
    <x v="1"/>
    <n v="655"/>
    <x v="2"/>
  </r>
  <r>
    <s v="Blue Flag Turkey"/>
    <x v="1450"/>
    <x v="18"/>
    <x v="18"/>
    <x v="2"/>
    <n v="78"/>
    <x v="2"/>
    <s v="Sandy"/>
    <n v="20201013"/>
    <x v="6"/>
    <x v="1"/>
    <n v="604"/>
    <x v="2"/>
  </r>
  <r>
    <s v="Surfrider Foundation Europe"/>
    <x v="1128"/>
    <x v="8"/>
    <x v="8"/>
    <x v="4"/>
    <n v="147"/>
    <x v="0"/>
    <s v="Rocky"/>
    <n v="20150911"/>
    <x v="1"/>
    <x v="0"/>
    <n v="148"/>
    <x v="0"/>
  </r>
  <r>
    <s v="HELMEPA - Hellenic Marine Environment Protection Association"/>
    <x v="1451"/>
    <x v="4"/>
    <x v="4"/>
    <x v="2"/>
    <n v="235"/>
    <x v="0"/>
    <s v="Sandy"/>
    <n v="20160929"/>
    <x v="0"/>
    <x v="1"/>
    <n v="878"/>
    <x v="2"/>
  </r>
  <r>
    <s v="Hold Danmark Rent"/>
    <x v="1452"/>
    <x v="9"/>
    <x v="9"/>
    <x v="4"/>
    <n v="104"/>
    <x v="1"/>
    <s v="N/A"/>
    <n v="20140510"/>
    <x v="5"/>
    <x v="0"/>
    <n v="397"/>
    <x v="0"/>
  </r>
  <r>
    <s v="Legambiente Onlus"/>
    <x v="1453"/>
    <x v="1"/>
    <x v="1"/>
    <x v="2"/>
    <n v="100"/>
    <x v="1"/>
    <s v="N/A"/>
    <n v="20180425"/>
    <x v="2"/>
    <x v="1"/>
    <n v="329"/>
    <x v="0"/>
  </r>
  <r>
    <s v="Surfrider Foundation Europe"/>
    <x v="1454"/>
    <x v="2"/>
    <x v="2"/>
    <x v="4"/>
    <n v="2000"/>
    <x v="1"/>
    <s v="N/A"/>
    <n v="20190523"/>
    <x v="3"/>
    <x v="0"/>
    <n v="1665"/>
    <x v="1"/>
  </r>
  <r>
    <s v="Anemone"/>
    <x v="1455"/>
    <x v="13"/>
    <x v="13"/>
    <x v="0"/>
    <n v="102"/>
    <x v="2"/>
    <s v="Sandy"/>
    <n v="20190403"/>
    <x v="3"/>
    <x v="1"/>
    <n v="850"/>
    <x v="2"/>
  </r>
  <r>
    <s v="Anemone"/>
    <x v="1455"/>
    <x v="13"/>
    <x v="13"/>
    <x v="0"/>
    <n v="102"/>
    <x v="2"/>
    <s v="Sandy"/>
    <n v="20190916"/>
    <x v="3"/>
    <x v="1"/>
    <n v="4321"/>
    <x v="3"/>
  </r>
  <r>
    <s v="gBqsPxAZ"/>
    <x v="1456"/>
    <x v="34"/>
    <x v="32"/>
    <x v="2"/>
    <n v="73"/>
    <x v="0"/>
    <s v="Other (mixed)"/>
    <n v="20180709"/>
    <x v="2"/>
    <x v="0"/>
    <n v="1"/>
    <x v="0"/>
  </r>
  <r>
    <s v="Legambiente Onlus"/>
    <x v="1457"/>
    <x v="1"/>
    <x v="1"/>
    <x v="2"/>
    <n v="100"/>
    <x v="1"/>
    <s v="N/A"/>
    <n v="20180427"/>
    <x v="2"/>
    <x v="1"/>
    <n v="2898"/>
    <x v="3"/>
  </r>
  <r>
    <s v="Legambiente Onlus"/>
    <x v="1458"/>
    <x v="1"/>
    <x v="1"/>
    <x v="2"/>
    <n v="100"/>
    <x v="1"/>
    <s v="N/A"/>
    <n v="20180429"/>
    <x v="2"/>
    <x v="1"/>
    <n v="659"/>
    <x v="2"/>
  </r>
  <r>
    <s v="Surfrider Foundation Europe"/>
    <x v="1459"/>
    <x v="2"/>
    <x v="2"/>
    <x v="1"/>
    <n v="150"/>
    <x v="1"/>
    <s v="N/A"/>
    <n v="20190519"/>
    <x v="3"/>
    <x v="0"/>
    <n v="227"/>
    <x v="0"/>
  </r>
  <r>
    <s v="Surfrider Foundation Europe"/>
    <x v="1460"/>
    <x v="2"/>
    <x v="2"/>
    <x v="1"/>
    <n v="350"/>
    <x v="1"/>
    <s v="N/A"/>
    <n v="20190622"/>
    <x v="3"/>
    <x v="0"/>
    <n v="5435"/>
    <x v="3"/>
  </r>
  <r>
    <s v="Swiss Litter Report"/>
    <x v="1413"/>
    <x v="3"/>
    <x v="3"/>
    <x v="3"/>
    <n v="19"/>
    <x v="2"/>
    <s v="Rocky"/>
    <n v="20170417"/>
    <x v="4"/>
    <x v="0"/>
    <n v="16"/>
    <x v="0"/>
  </r>
  <r>
    <s v="Swiss Litter Report"/>
    <x v="1413"/>
    <x v="3"/>
    <x v="3"/>
    <x v="3"/>
    <n v="19"/>
    <x v="2"/>
    <s v="Rocky"/>
    <n v="20170726"/>
    <x v="4"/>
    <x v="0"/>
    <n v="1"/>
    <x v="0"/>
  </r>
  <r>
    <s v="Swiss Litter Report"/>
    <x v="1413"/>
    <x v="3"/>
    <x v="3"/>
    <x v="3"/>
    <n v="19"/>
    <x v="2"/>
    <s v="Rocky"/>
    <n v="20180125"/>
    <x v="2"/>
    <x v="0"/>
    <n v="0"/>
    <x v="0"/>
  </r>
  <r>
    <s v="Swiss Litter Report"/>
    <x v="1413"/>
    <x v="3"/>
    <x v="3"/>
    <x v="3"/>
    <n v="19"/>
    <x v="2"/>
    <s v="Rocky"/>
    <n v="20170521"/>
    <x v="4"/>
    <x v="0"/>
    <n v="45"/>
    <x v="0"/>
  </r>
  <r>
    <s v="Swiss Litter Report"/>
    <x v="1413"/>
    <x v="3"/>
    <x v="3"/>
    <x v="3"/>
    <n v="19"/>
    <x v="2"/>
    <s v="Rocky"/>
    <n v="20170625"/>
    <x v="4"/>
    <x v="0"/>
    <n v="61"/>
    <x v="0"/>
  </r>
  <r>
    <s v="European Environment Agency (EEA)"/>
    <x v="192"/>
    <x v="9"/>
    <x v="9"/>
    <x v="4"/>
    <n v="54"/>
    <x v="2"/>
    <s v="Sandy"/>
    <n v="20140520"/>
    <x v="5"/>
    <x v="0"/>
    <n v="46"/>
    <x v="0"/>
  </r>
  <r>
    <s v="HELMEPA - Hellenic Marine Environment Protection Association"/>
    <x v="1461"/>
    <x v="4"/>
    <x v="4"/>
    <x v="2"/>
    <n v="321"/>
    <x v="0"/>
    <s v="Sandy"/>
    <n v="20181004"/>
    <x v="2"/>
    <x v="0"/>
    <n v="3403"/>
    <x v="3"/>
  </r>
  <r>
    <s v="Surfrider Foundation Europe"/>
    <x v="1462"/>
    <x v="5"/>
    <x v="5"/>
    <x v="2"/>
    <n v="81"/>
    <x v="1"/>
    <s v="N/A"/>
    <n v="20150412"/>
    <x v="1"/>
    <x v="0"/>
    <n v="557"/>
    <x v="2"/>
  </r>
  <r>
    <s v="Marnoba"/>
    <x v="1214"/>
    <x v="8"/>
    <x v="8"/>
    <x v="2"/>
    <n v="100"/>
    <x v="2"/>
    <s v="Sandy"/>
    <n v="20150704"/>
    <x v="1"/>
    <x v="0"/>
    <n v="249"/>
    <x v="0"/>
  </r>
  <r>
    <s v="Aarhus University, Denmark "/>
    <x v="1463"/>
    <x v="9"/>
    <x v="9"/>
    <x v="4"/>
    <n v="100"/>
    <x v="0"/>
    <s v="Sandy"/>
    <n v="20140905"/>
    <x v="5"/>
    <x v="1"/>
    <n v="156"/>
    <x v="0"/>
  </r>
  <r>
    <s v="Aarhus University, Denmark "/>
    <x v="1463"/>
    <x v="9"/>
    <x v="9"/>
    <x v="4"/>
    <n v="100"/>
    <x v="0"/>
    <s v="Sandy"/>
    <n v="20190107"/>
    <x v="3"/>
    <x v="1"/>
    <n v="56"/>
    <x v="0"/>
  </r>
  <r>
    <s v="Aarhus University, Denmark "/>
    <x v="1463"/>
    <x v="9"/>
    <x v="9"/>
    <x v="4"/>
    <n v="100"/>
    <x v="0"/>
    <s v="Sandy"/>
    <n v="20150925"/>
    <x v="1"/>
    <x v="1"/>
    <n v="39"/>
    <x v="0"/>
  </r>
  <r>
    <s v="Aarhus University, Denmark "/>
    <x v="1463"/>
    <x v="9"/>
    <x v="9"/>
    <x v="4"/>
    <n v="100"/>
    <x v="0"/>
    <s v="Sandy"/>
    <n v="20200330"/>
    <x v="6"/>
    <x v="1"/>
    <n v="31"/>
    <x v="0"/>
  </r>
  <r>
    <s v="Swiss Litter Report"/>
    <x v="1413"/>
    <x v="3"/>
    <x v="3"/>
    <x v="3"/>
    <n v="19"/>
    <x v="2"/>
    <s v="Rocky"/>
    <n v="20171119"/>
    <x v="4"/>
    <x v="0"/>
    <n v="14"/>
    <x v="0"/>
  </r>
  <r>
    <s v="OceanCare Cleanups"/>
    <x v="1464"/>
    <x v="1"/>
    <x v="1"/>
    <x v="2"/>
    <n v="58"/>
    <x v="0"/>
    <s v="Sandy"/>
    <n v="20180410"/>
    <x v="2"/>
    <x v="0"/>
    <n v="879"/>
    <x v="2"/>
  </r>
  <r>
    <s v="Swiss Litter Report"/>
    <x v="1465"/>
    <x v="3"/>
    <x v="3"/>
    <x v="3"/>
    <n v="22"/>
    <x v="1"/>
    <s v="N/A"/>
    <n v="20170628"/>
    <x v="4"/>
    <x v="0"/>
    <n v="174"/>
    <x v="0"/>
  </r>
  <r>
    <s v="Swiss Litter Report"/>
    <x v="1465"/>
    <x v="3"/>
    <x v="3"/>
    <x v="3"/>
    <n v="22"/>
    <x v="1"/>
    <s v="N/A"/>
    <n v="20180219"/>
    <x v="2"/>
    <x v="0"/>
    <n v="24"/>
    <x v="0"/>
  </r>
  <r>
    <s v="Swiss Litter Report"/>
    <x v="1465"/>
    <x v="3"/>
    <x v="3"/>
    <x v="3"/>
    <n v="22"/>
    <x v="1"/>
    <s v="N/A"/>
    <n v="20170925"/>
    <x v="4"/>
    <x v="0"/>
    <n v="133"/>
    <x v="0"/>
  </r>
  <r>
    <s v="Swiss Litter Report"/>
    <x v="1465"/>
    <x v="3"/>
    <x v="3"/>
    <x v="3"/>
    <n v="22"/>
    <x v="1"/>
    <s v="N/A"/>
    <n v="20170724"/>
    <x v="4"/>
    <x v="0"/>
    <n v="106"/>
    <x v="0"/>
  </r>
  <r>
    <s v="Marnoba"/>
    <x v="1466"/>
    <x v="8"/>
    <x v="8"/>
    <x v="4"/>
    <n v="100"/>
    <x v="2"/>
    <s v="Other (mixed)"/>
    <n v="20180926"/>
    <x v="2"/>
    <x v="0"/>
    <n v="16"/>
    <x v="0"/>
  </r>
  <r>
    <s v="Marnoba"/>
    <x v="1466"/>
    <x v="8"/>
    <x v="8"/>
    <x v="4"/>
    <n v="100"/>
    <x v="2"/>
    <s v="Other (mixed)"/>
    <n v="20180418"/>
    <x v="2"/>
    <x v="0"/>
    <n v="28"/>
    <x v="0"/>
  </r>
  <r>
    <s v="Marnoba"/>
    <x v="1466"/>
    <x v="8"/>
    <x v="8"/>
    <x v="4"/>
    <n v="100"/>
    <x v="2"/>
    <s v="Other (mixed)"/>
    <n v="20170914"/>
    <x v="4"/>
    <x v="0"/>
    <n v="34"/>
    <x v="0"/>
  </r>
  <r>
    <s v="Marnoba"/>
    <x v="1466"/>
    <x v="8"/>
    <x v="8"/>
    <x v="4"/>
    <n v="100"/>
    <x v="2"/>
    <s v="Other (mixed)"/>
    <n v="20180417"/>
    <x v="2"/>
    <x v="0"/>
    <n v="42"/>
    <x v="0"/>
  </r>
  <r>
    <s v="Surfrider Foundation Europe"/>
    <x v="1467"/>
    <x v="2"/>
    <x v="2"/>
    <x v="1"/>
    <n v="5000"/>
    <x v="1"/>
    <s v="N/A"/>
    <n v="20190621"/>
    <x v="3"/>
    <x v="0"/>
    <n v="1598"/>
    <x v="1"/>
  </r>
  <r>
    <s v="Surfrider Foundation Europe"/>
    <x v="38"/>
    <x v="2"/>
    <x v="2"/>
    <x v="1"/>
    <n v="8000"/>
    <x v="1"/>
    <s v="N/A"/>
    <n v="20190630"/>
    <x v="3"/>
    <x v="0"/>
    <n v="3530"/>
    <x v="3"/>
  </r>
  <r>
    <s v="Surfrider Foundation Europe"/>
    <x v="1468"/>
    <x v="5"/>
    <x v="5"/>
    <x v="4"/>
    <n v="73"/>
    <x v="1"/>
    <s v="N/A"/>
    <n v="20150502"/>
    <x v="1"/>
    <x v="0"/>
    <n v="141"/>
    <x v="0"/>
  </r>
  <r>
    <s v="Surfrider Foundation Europe"/>
    <x v="1469"/>
    <x v="5"/>
    <x v="5"/>
    <x v="4"/>
    <n v="81"/>
    <x v="1"/>
    <s v="N/A"/>
    <n v="20160217"/>
    <x v="0"/>
    <x v="0"/>
    <n v="0"/>
    <x v="0"/>
  </r>
  <r>
    <s v="gBqsPxAZ"/>
    <x v="1470"/>
    <x v="22"/>
    <x v="21"/>
    <x v="2"/>
    <n v="102"/>
    <x v="0"/>
    <s v="Sandy"/>
    <n v="20200729"/>
    <x v="6"/>
    <x v="0"/>
    <n v="1538"/>
    <x v="1"/>
  </r>
  <r>
    <s v="Legambiente Onlus"/>
    <x v="973"/>
    <x v="1"/>
    <x v="1"/>
    <x v="2"/>
    <n v="100"/>
    <x v="1"/>
    <s v="N/A"/>
    <n v="20170428"/>
    <x v="4"/>
    <x v="1"/>
    <n v="256"/>
    <x v="0"/>
  </r>
  <r>
    <s v="Anemone"/>
    <x v="1471"/>
    <x v="13"/>
    <x v="13"/>
    <x v="0"/>
    <n v="102"/>
    <x v="0"/>
    <s v="Sandy"/>
    <n v="20190916"/>
    <x v="3"/>
    <x v="1"/>
    <n v="2164"/>
    <x v="3"/>
  </r>
  <r>
    <s v="Anemone"/>
    <x v="1471"/>
    <x v="13"/>
    <x v="13"/>
    <x v="0"/>
    <n v="102"/>
    <x v="0"/>
    <s v="Sandy"/>
    <n v="20190403"/>
    <x v="3"/>
    <x v="1"/>
    <n v="665"/>
    <x v="2"/>
  </r>
  <r>
    <s v="gBqsPxAZ"/>
    <x v="1472"/>
    <x v="2"/>
    <x v="2"/>
    <x v="3"/>
    <n v="9"/>
    <x v="2"/>
    <s v="Sandy"/>
    <n v="20170402"/>
    <x v="4"/>
    <x v="0"/>
    <n v="5"/>
    <x v="0"/>
  </r>
  <r>
    <s v="Surfrider Foundation Europe"/>
    <x v="1473"/>
    <x v="5"/>
    <x v="5"/>
    <x v="4"/>
    <n v="73"/>
    <x v="1"/>
    <s v="N/A"/>
    <n v="20150415"/>
    <x v="1"/>
    <x v="0"/>
    <n v="865"/>
    <x v="2"/>
  </r>
  <r>
    <s v="Surfrider Foundation Europe"/>
    <x v="1474"/>
    <x v="5"/>
    <x v="5"/>
    <x v="4"/>
    <n v="350"/>
    <x v="1"/>
    <s v="N/A"/>
    <n v="20190405"/>
    <x v="3"/>
    <x v="0"/>
    <n v="257"/>
    <x v="0"/>
  </r>
  <r>
    <s v="Surfrider Foundation Europe"/>
    <x v="1475"/>
    <x v="2"/>
    <x v="2"/>
    <x v="4"/>
    <n v="750"/>
    <x v="1"/>
    <s v="N/A"/>
    <n v="20190507"/>
    <x v="3"/>
    <x v="0"/>
    <n v="358"/>
    <x v="0"/>
  </r>
  <r>
    <s v="Surfrider Foundation Europe"/>
    <x v="1476"/>
    <x v="2"/>
    <x v="2"/>
    <x v="4"/>
    <n v="150"/>
    <x v="1"/>
    <s v="N/A"/>
    <n v="20191015"/>
    <x v="3"/>
    <x v="0"/>
    <n v="558"/>
    <x v="2"/>
  </r>
  <r>
    <s v="Surfrider Foundation Europe"/>
    <x v="1477"/>
    <x v="2"/>
    <x v="2"/>
    <x v="1"/>
    <n v="350"/>
    <x v="1"/>
    <s v="N/A"/>
    <n v="20191010"/>
    <x v="3"/>
    <x v="0"/>
    <n v="190"/>
    <x v="0"/>
  </r>
  <r>
    <s v="Surfrider Foundation Europe"/>
    <x v="1478"/>
    <x v="8"/>
    <x v="8"/>
    <x v="2"/>
    <n v="350"/>
    <x v="1"/>
    <s v="N/A"/>
    <n v="20191124"/>
    <x v="3"/>
    <x v="0"/>
    <n v="7765"/>
    <x v="4"/>
  </r>
  <r>
    <s v="gBqsPxAZ"/>
    <x v="1479"/>
    <x v="5"/>
    <x v="5"/>
    <x v="4"/>
    <n v="2"/>
    <x v="1"/>
    <s v="N/A"/>
    <n v="20170727"/>
    <x v="4"/>
    <x v="0"/>
    <n v="120"/>
    <x v="0"/>
  </r>
  <r>
    <s v="Marnoba"/>
    <x v="524"/>
    <x v="8"/>
    <x v="8"/>
    <x v="2"/>
    <n v="100"/>
    <x v="2"/>
    <s v="Sandy"/>
    <n v="20160317"/>
    <x v="0"/>
    <x v="0"/>
    <n v="0"/>
    <x v="0"/>
  </r>
  <r>
    <s v="Swiss Litter Report"/>
    <x v="1480"/>
    <x v="3"/>
    <x v="3"/>
    <x v="3"/>
    <n v="200"/>
    <x v="2"/>
    <s v="Pebbels"/>
    <n v="20170408"/>
    <x v="4"/>
    <x v="0"/>
    <n v="256"/>
    <x v="0"/>
  </r>
  <r>
    <s v="Surfrider Foundation Europe"/>
    <x v="1481"/>
    <x v="5"/>
    <x v="5"/>
    <x v="4"/>
    <n v="150"/>
    <x v="1"/>
    <s v="N/A"/>
    <n v="20190601"/>
    <x v="3"/>
    <x v="0"/>
    <n v="183"/>
    <x v="0"/>
  </r>
  <r>
    <s v="Surfers Against Sewage"/>
    <x v="1482"/>
    <x v="11"/>
    <x v="11"/>
    <x v="4"/>
    <n v="216"/>
    <x v="0"/>
    <s v="Sandy"/>
    <n v="20150321"/>
    <x v="1"/>
    <x v="0"/>
    <n v="145"/>
    <x v="0"/>
  </r>
  <r>
    <s v="gBqsPxAZ"/>
    <x v="1483"/>
    <x v="2"/>
    <x v="2"/>
    <x v="2"/>
    <n v="344"/>
    <x v="0"/>
    <s v="Sandy"/>
    <n v="20210131"/>
    <x v="8"/>
    <x v="0"/>
    <n v="291"/>
    <x v="0"/>
  </r>
  <r>
    <s v="gBqsPxAZ"/>
    <x v="1484"/>
    <x v="17"/>
    <x v="17"/>
    <x v="4"/>
    <n v="1"/>
    <x v="2"/>
    <s v="Sandy"/>
    <n v="20150503"/>
    <x v="1"/>
    <x v="0"/>
    <n v="0"/>
    <x v="0"/>
  </r>
  <r>
    <s v="Surfrider Foundation Europe"/>
    <x v="1485"/>
    <x v="8"/>
    <x v="8"/>
    <x v="2"/>
    <n v="750"/>
    <x v="1"/>
    <s v="N/A"/>
    <n v="20190605"/>
    <x v="3"/>
    <x v="0"/>
    <n v="626"/>
    <x v="2"/>
  </r>
  <r>
    <s v="Marnoba"/>
    <x v="1486"/>
    <x v="8"/>
    <x v="8"/>
    <x v="4"/>
    <n v="100"/>
    <x v="2"/>
    <s v="Sandy"/>
    <n v="20181215"/>
    <x v="2"/>
    <x v="0"/>
    <n v="250"/>
    <x v="0"/>
  </r>
  <r>
    <s v="Aarhus University, Denmark "/>
    <x v="1463"/>
    <x v="9"/>
    <x v="9"/>
    <x v="4"/>
    <n v="100"/>
    <x v="0"/>
    <s v="Sandy"/>
    <n v="20180113"/>
    <x v="2"/>
    <x v="1"/>
    <n v="76"/>
    <x v="0"/>
  </r>
  <r>
    <s v="Aarhus University, Denmark "/>
    <x v="1463"/>
    <x v="9"/>
    <x v="9"/>
    <x v="4"/>
    <n v="100"/>
    <x v="0"/>
    <s v="Sandy"/>
    <n v="20180701"/>
    <x v="2"/>
    <x v="1"/>
    <n v="29"/>
    <x v="0"/>
  </r>
  <r>
    <s v="Aarhus University, Denmark "/>
    <x v="1463"/>
    <x v="9"/>
    <x v="9"/>
    <x v="4"/>
    <n v="100"/>
    <x v="0"/>
    <s v="Sandy"/>
    <n v="20150622"/>
    <x v="1"/>
    <x v="1"/>
    <n v="31"/>
    <x v="0"/>
  </r>
  <r>
    <s v="Aarhus University, Denmark "/>
    <x v="1463"/>
    <x v="9"/>
    <x v="9"/>
    <x v="4"/>
    <n v="100"/>
    <x v="0"/>
    <s v="Sandy"/>
    <n v="20160114"/>
    <x v="0"/>
    <x v="1"/>
    <n v="57"/>
    <x v="0"/>
  </r>
  <r>
    <s v="Plastic Change"/>
    <x v="1487"/>
    <x v="9"/>
    <x v="9"/>
    <x v="5"/>
    <n v="845"/>
    <x v="2"/>
    <s v="Sandy"/>
    <n v="20171028"/>
    <x v="4"/>
    <x v="0"/>
    <n v="142"/>
    <x v="0"/>
  </r>
  <r>
    <s v="gBqsPxAZ"/>
    <x v="1488"/>
    <x v="2"/>
    <x v="2"/>
    <x v="1"/>
    <n v="117"/>
    <x v="2"/>
    <s v="Other (mixed)"/>
    <n v="20180911"/>
    <x v="2"/>
    <x v="0"/>
    <n v="13"/>
    <x v="0"/>
  </r>
  <r>
    <s v="Monitoraggio Strategia Marina – Ministero dell’Ambiente"/>
    <x v="1489"/>
    <x v="1"/>
    <x v="1"/>
    <x v="2"/>
    <n v="99"/>
    <x v="1"/>
    <s v="N/A"/>
    <n v="20180406"/>
    <x v="2"/>
    <x v="1"/>
    <n v="205"/>
    <x v="0"/>
  </r>
  <r>
    <s v="Monitoraggio Strategia Marina – Ministero dell’Ambiente"/>
    <x v="1489"/>
    <x v="1"/>
    <x v="1"/>
    <x v="2"/>
    <n v="99"/>
    <x v="1"/>
    <s v="N/A"/>
    <n v="20171217"/>
    <x v="4"/>
    <x v="1"/>
    <n v="205"/>
    <x v="0"/>
  </r>
  <r>
    <s v="Monitoraggio Strategia Marina – Ministero dell’Ambiente"/>
    <x v="1489"/>
    <x v="1"/>
    <x v="1"/>
    <x v="2"/>
    <n v="99"/>
    <x v="1"/>
    <s v="N/A"/>
    <n v="20170208"/>
    <x v="4"/>
    <x v="1"/>
    <n v="205"/>
    <x v="0"/>
  </r>
  <r>
    <s v="Monitoraggio Strategia Marina – Ministero dell’Ambiente"/>
    <x v="1489"/>
    <x v="1"/>
    <x v="1"/>
    <x v="2"/>
    <n v="99"/>
    <x v="1"/>
    <s v="N/A"/>
    <n v="20181115"/>
    <x v="2"/>
    <x v="1"/>
    <n v="205"/>
    <x v="0"/>
  </r>
  <r>
    <s v="gBqsPxAZ"/>
    <x v="1490"/>
    <x v="25"/>
    <x v="24"/>
    <x v="4"/>
    <n v="89"/>
    <x v="2"/>
    <s v="Sandy"/>
    <n v="20130807"/>
    <x v="7"/>
    <x v="0"/>
    <n v="7"/>
    <x v="0"/>
  </r>
  <r>
    <s v="Legambiente Onlus"/>
    <x v="1491"/>
    <x v="1"/>
    <x v="1"/>
    <x v="2"/>
    <n v="100"/>
    <x v="1"/>
    <s v="N/A"/>
    <n v="20160505"/>
    <x v="0"/>
    <x v="0"/>
    <n v="210"/>
    <x v="0"/>
  </r>
  <r>
    <s v="Swiss Litter Report"/>
    <x v="1465"/>
    <x v="3"/>
    <x v="3"/>
    <x v="3"/>
    <n v="22"/>
    <x v="1"/>
    <s v="N/A"/>
    <n v="20171023"/>
    <x v="4"/>
    <x v="0"/>
    <n v="32"/>
    <x v="0"/>
  </r>
  <r>
    <s v="Swiss Litter Report"/>
    <x v="1465"/>
    <x v="3"/>
    <x v="3"/>
    <x v="3"/>
    <n v="22"/>
    <x v="1"/>
    <s v="N/A"/>
    <n v="20170531"/>
    <x v="4"/>
    <x v="0"/>
    <n v="0"/>
    <x v="0"/>
  </r>
  <r>
    <s v="Swiss Litter Report"/>
    <x v="1465"/>
    <x v="3"/>
    <x v="3"/>
    <x v="3"/>
    <n v="22"/>
    <x v="1"/>
    <s v="N/A"/>
    <n v="20180124"/>
    <x v="2"/>
    <x v="0"/>
    <n v="38"/>
    <x v="0"/>
  </r>
  <r>
    <s v="Swiss Litter Report"/>
    <x v="1465"/>
    <x v="3"/>
    <x v="3"/>
    <x v="3"/>
    <n v="22"/>
    <x v="1"/>
    <s v="N/A"/>
    <n v="20180326"/>
    <x v="2"/>
    <x v="0"/>
    <n v="31"/>
    <x v="0"/>
  </r>
  <r>
    <s v="Swiss Litter Report"/>
    <x v="1465"/>
    <x v="3"/>
    <x v="3"/>
    <x v="3"/>
    <n v="22"/>
    <x v="1"/>
    <s v="N/A"/>
    <n v="20170828"/>
    <x v="4"/>
    <x v="0"/>
    <n v="107"/>
    <x v="0"/>
  </r>
  <r>
    <s v="Swiss Litter Report"/>
    <x v="1465"/>
    <x v="3"/>
    <x v="3"/>
    <x v="3"/>
    <n v="22"/>
    <x v="1"/>
    <s v="N/A"/>
    <n v="20171225"/>
    <x v="4"/>
    <x v="0"/>
    <n v="47"/>
    <x v="0"/>
  </r>
  <r>
    <s v="Swiss Litter Report"/>
    <x v="1465"/>
    <x v="3"/>
    <x v="3"/>
    <x v="3"/>
    <n v="22"/>
    <x v="1"/>
    <s v="N/A"/>
    <n v="20170423"/>
    <x v="4"/>
    <x v="0"/>
    <n v="37"/>
    <x v="0"/>
  </r>
  <r>
    <s v="Swiss Litter Report"/>
    <x v="1465"/>
    <x v="3"/>
    <x v="3"/>
    <x v="3"/>
    <n v="22"/>
    <x v="1"/>
    <s v="N/A"/>
    <n v="20171120"/>
    <x v="4"/>
    <x v="0"/>
    <n v="16"/>
    <x v="0"/>
  </r>
  <r>
    <s v="Surfrider Foundation Europe"/>
    <x v="1492"/>
    <x v="17"/>
    <x v="17"/>
    <x v="4"/>
    <n v="1500"/>
    <x v="1"/>
    <s v="N/A"/>
    <n v="20190317"/>
    <x v="3"/>
    <x v="0"/>
    <n v="1011"/>
    <x v="1"/>
  </r>
  <r>
    <s v="Marnoba"/>
    <x v="1493"/>
    <x v="8"/>
    <x v="8"/>
    <x v="2"/>
    <n v="100"/>
    <x v="2"/>
    <s v="Rocky"/>
    <n v="20171001"/>
    <x v="4"/>
    <x v="0"/>
    <n v="112"/>
    <x v="0"/>
  </r>
  <r>
    <s v="Surfrider Foundation Europe"/>
    <x v="1494"/>
    <x v="5"/>
    <x v="5"/>
    <x v="4"/>
    <n v="70"/>
    <x v="1"/>
    <s v="N/A"/>
    <n v="20150423"/>
    <x v="1"/>
    <x v="0"/>
    <n v="152"/>
    <x v="0"/>
  </r>
  <r>
    <s v="Legambiente Onlus"/>
    <x v="1495"/>
    <x v="1"/>
    <x v="1"/>
    <x v="2"/>
    <n v="100"/>
    <x v="1"/>
    <s v="N/A"/>
    <n v="20150510"/>
    <x v="1"/>
    <x v="1"/>
    <n v="40"/>
    <x v="0"/>
  </r>
  <r>
    <s v="Institute for Water of the Republic of Slovenia"/>
    <x v="1496"/>
    <x v="19"/>
    <x v="19"/>
    <x v="2"/>
    <n v="80"/>
    <x v="2"/>
    <s v="Pebbels"/>
    <n v="20130722"/>
    <x v="7"/>
    <x v="0"/>
    <n v="82"/>
    <x v="0"/>
  </r>
  <r>
    <s v="Institute for Water of the Republic of Slovenia"/>
    <x v="1496"/>
    <x v="19"/>
    <x v="19"/>
    <x v="2"/>
    <n v="80"/>
    <x v="2"/>
    <s v="Pebbels"/>
    <n v="20130920"/>
    <x v="7"/>
    <x v="0"/>
    <n v="229"/>
    <x v="0"/>
  </r>
  <r>
    <s v="Institute for Water of the Republic of Slovenia"/>
    <x v="1496"/>
    <x v="19"/>
    <x v="19"/>
    <x v="2"/>
    <n v="80"/>
    <x v="2"/>
    <s v="Pebbels"/>
    <n v="20130823"/>
    <x v="7"/>
    <x v="0"/>
    <n v="177"/>
    <x v="0"/>
  </r>
  <r>
    <s v="Aarhus University, Denmark "/>
    <x v="1497"/>
    <x v="9"/>
    <x v="9"/>
    <x v="5"/>
    <n v="356"/>
    <x v="0"/>
    <s v="Sandy"/>
    <n v="20140812"/>
    <x v="5"/>
    <x v="1"/>
    <n v="156"/>
    <x v="0"/>
  </r>
  <r>
    <s v="gBqsPxAZ"/>
    <x v="1472"/>
    <x v="2"/>
    <x v="2"/>
    <x v="3"/>
    <n v="9"/>
    <x v="2"/>
    <s v="Sandy"/>
    <n v="20170521"/>
    <x v="4"/>
    <x v="0"/>
    <n v="0"/>
    <x v="0"/>
  </r>
  <r>
    <s v="gBqsPxAZ"/>
    <x v="1498"/>
    <x v="38"/>
    <x v="36"/>
    <x v="3"/>
    <n v="1998"/>
    <x v="2"/>
    <s v="Other (mixed)"/>
    <n v="20180704"/>
    <x v="2"/>
    <x v="0"/>
    <n v="13"/>
    <x v="0"/>
  </r>
  <r>
    <s v="gBqsPxAZ"/>
    <x v="1498"/>
    <x v="38"/>
    <x v="36"/>
    <x v="3"/>
    <n v="1998"/>
    <x v="2"/>
    <s v="Other (mixed)"/>
    <n v="20180718"/>
    <x v="2"/>
    <x v="0"/>
    <n v="36"/>
    <x v="0"/>
  </r>
  <r>
    <s v="gBqsPxAZ"/>
    <x v="1498"/>
    <x v="38"/>
    <x v="36"/>
    <x v="3"/>
    <n v="1998"/>
    <x v="2"/>
    <s v="Other (mixed)"/>
    <n v="20180622"/>
    <x v="2"/>
    <x v="0"/>
    <n v="319"/>
    <x v="0"/>
  </r>
  <r>
    <s v="gBqsPxAZ"/>
    <x v="1498"/>
    <x v="38"/>
    <x v="36"/>
    <x v="3"/>
    <n v="1998"/>
    <x v="2"/>
    <s v="Other (mixed)"/>
    <n v="20180709"/>
    <x v="2"/>
    <x v="0"/>
    <n v="10"/>
    <x v="0"/>
  </r>
  <r>
    <s v="Marnoba"/>
    <x v="1499"/>
    <x v="8"/>
    <x v="8"/>
    <x v="4"/>
    <n v="100"/>
    <x v="0"/>
    <s v="Sandy"/>
    <n v="20171007"/>
    <x v="4"/>
    <x v="0"/>
    <n v="247"/>
    <x v="0"/>
  </r>
  <r>
    <s v="Surfrider Foundation Europe"/>
    <x v="1500"/>
    <x v="5"/>
    <x v="5"/>
    <x v="4"/>
    <n v="150"/>
    <x v="1"/>
    <s v="N/A"/>
    <n v="20190519"/>
    <x v="3"/>
    <x v="0"/>
    <n v="1241"/>
    <x v="1"/>
  </r>
  <r>
    <s v="Surfrider Foundation Europe"/>
    <x v="1501"/>
    <x v="1"/>
    <x v="1"/>
    <x v="2"/>
    <n v="79"/>
    <x v="1"/>
    <s v="N/A"/>
    <n v="20150418"/>
    <x v="1"/>
    <x v="0"/>
    <n v="15"/>
    <x v="0"/>
  </r>
  <r>
    <s v="Surfrider Foundation Europe"/>
    <x v="1502"/>
    <x v="5"/>
    <x v="5"/>
    <x v="4"/>
    <n v="79"/>
    <x v="1"/>
    <s v="N/A"/>
    <n v="20150507"/>
    <x v="1"/>
    <x v="0"/>
    <n v="629"/>
    <x v="2"/>
  </r>
  <r>
    <s v="Surfrider Foundation Europe"/>
    <x v="1503"/>
    <x v="2"/>
    <x v="2"/>
    <x v="1"/>
    <n v="1500"/>
    <x v="1"/>
    <s v="N/A"/>
    <n v="20190519"/>
    <x v="3"/>
    <x v="0"/>
    <n v="218"/>
    <x v="0"/>
  </r>
  <r>
    <s v="Hold Danmark Rent"/>
    <x v="369"/>
    <x v="9"/>
    <x v="9"/>
    <x v="4"/>
    <n v="157"/>
    <x v="1"/>
    <s v="N/A"/>
    <n v="20131021"/>
    <x v="7"/>
    <x v="0"/>
    <n v="310"/>
    <x v="0"/>
  </r>
  <r>
    <s v="ocean-R-evolution.com"/>
    <x v="701"/>
    <x v="15"/>
    <x v="15"/>
    <x v="3"/>
    <n v="133"/>
    <x v="2"/>
    <s v="Pebbels"/>
    <n v="20170326"/>
    <x v="4"/>
    <x v="0"/>
    <n v="81"/>
    <x v="0"/>
  </r>
  <r>
    <s v="Surfrider Foundation Europe"/>
    <x v="1504"/>
    <x v="2"/>
    <x v="2"/>
    <x v="2"/>
    <n v="350"/>
    <x v="1"/>
    <s v="N/A"/>
    <n v="20190703"/>
    <x v="3"/>
    <x v="0"/>
    <n v="587"/>
    <x v="2"/>
  </r>
  <r>
    <s v="Marnoba"/>
    <x v="1505"/>
    <x v="8"/>
    <x v="8"/>
    <x v="2"/>
    <n v="100"/>
    <x v="2"/>
    <s v="Sandy"/>
    <n v="20160529"/>
    <x v="0"/>
    <x v="0"/>
    <n v="671"/>
    <x v="2"/>
  </r>
  <r>
    <s v="Aarhus University, Denmark "/>
    <x v="1463"/>
    <x v="9"/>
    <x v="9"/>
    <x v="4"/>
    <n v="100"/>
    <x v="0"/>
    <s v="Sandy"/>
    <n v="20190918"/>
    <x v="3"/>
    <x v="1"/>
    <n v="31"/>
    <x v="0"/>
  </r>
  <r>
    <s v="Aarhus University, Denmark "/>
    <x v="1463"/>
    <x v="9"/>
    <x v="9"/>
    <x v="4"/>
    <n v="100"/>
    <x v="0"/>
    <s v="Sandy"/>
    <n v="20170926"/>
    <x v="4"/>
    <x v="1"/>
    <n v="24"/>
    <x v="0"/>
  </r>
  <r>
    <s v="Aarhus University, Denmark "/>
    <x v="1463"/>
    <x v="9"/>
    <x v="9"/>
    <x v="4"/>
    <n v="100"/>
    <x v="0"/>
    <s v="Sandy"/>
    <n v="20201007"/>
    <x v="6"/>
    <x v="1"/>
    <n v="25"/>
    <x v="0"/>
  </r>
  <r>
    <s v="Aarhus University, Denmark "/>
    <x v="1463"/>
    <x v="9"/>
    <x v="9"/>
    <x v="4"/>
    <n v="100"/>
    <x v="0"/>
    <s v="Sandy"/>
    <n v="20170628"/>
    <x v="4"/>
    <x v="1"/>
    <n v="29"/>
    <x v="0"/>
  </r>
  <r>
    <s v="Aarhus University, Denmark "/>
    <x v="1463"/>
    <x v="9"/>
    <x v="9"/>
    <x v="4"/>
    <n v="100"/>
    <x v="0"/>
    <s v="Sandy"/>
    <n v="20160404"/>
    <x v="0"/>
    <x v="1"/>
    <n v="167"/>
    <x v="0"/>
  </r>
  <r>
    <s v="Aarhus University, Denmark "/>
    <x v="1463"/>
    <x v="9"/>
    <x v="9"/>
    <x v="4"/>
    <n v="100"/>
    <x v="0"/>
    <s v="Sandy"/>
    <n v="20190618"/>
    <x v="3"/>
    <x v="1"/>
    <n v="25"/>
    <x v="0"/>
  </r>
  <r>
    <s v="Aarhus University, Denmark "/>
    <x v="1463"/>
    <x v="9"/>
    <x v="9"/>
    <x v="4"/>
    <n v="100"/>
    <x v="0"/>
    <s v="Sandy"/>
    <n v="20181001"/>
    <x v="2"/>
    <x v="1"/>
    <n v="52"/>
    <x v="0"/>
  </r>
  <r>
    <s v="Aarhus University, Denmark "/>
    <x v="1463"/>
    <x v="9"/>
    <x v="9"/>
    <x v="4"/>
    <n v="100"/>
    <x v="0"/>
    <s v="Sandy"/>
    <n v="20150420"/>
    <x v="1"/>
    <x v="1"/>
    <n v="192"/>
    <x v="0"/>
  </r>
  <r>
    <s v="Aarhus University, Denmark "/>
    <x v="1463"/>
    <x v="9"/>
    <x v="9"/>
    <x v="4"/>
    <n v="100"/>
    <x v="0"/>
    <s v="Sandy"/>
    <n v="20161005"/>
    <x v="0"/>
    <x v="1"/>
    <n v="23"/>
    <x v="0"/>
  </r>
  <r>
    <s v="Aarhus University, Denmark "/>
    <x v="1463"/>
    <x v="9"/>
    <x v="9"/>
    <x v="4"/>
    <n v="100"/>
    <x v="0"/>
    <s v="Sandy"/>
    <n v="20170113"/>
    <x v="4"/>
    <x v="1"/>
    <n v="124"/>
    <x v="0"/>
  </r>
  <r>
    <s v="Aarhus University, Denmark "/>
    <x v="1463"/>
    <x v="9"/>
    <x v="9"/>
    <x v="4"/>
    <n v="100"/>
    <x v="0"/>
    <s v="Sandy"/>
    <n v="20190426"/>
    <x v="3"/>
    <x v="1"/>
    <n v="64"/>
    <x v="0"/>
  </r>
  <r>
    <s v="Aarhus University, Denmark "/>
    <x v="1463"/>
    <x v="9"/>
    <x v="9"/>
    <x v="4"/>
    <n v="100"/>
    <x v="0"/>
    <s v="Sandy"/>
    <n v="20200703"/>
    <x v="6"/>
    <x v="1"/>
    <n v="31"/>
    <x v="0"/>
  </r>
  <r>
    <s v="Aarhus University, Denmark "/>
    <x v="1463"/>
    <x v="9"/>
    <x v="9"/>
    <x v="4"/>
    <n v="100"/>
    <x v="0"/>
    <s v="Sandy"/>
    <n v="20160704"/>
    <x v="0"/>
    <x v="1"/>
    <n v="34"/>
    <x v="0"/>
  </r>
  <r>
    <s v="Legambiente Onlus"/>
    <x v="1506"/>
    <x v="1"/>
    <x v="1"/>
    <x v="2"/>
    <n v="100"/>
    <x v="1"/>
    <s v="N/A"/>
    <n v="20180430"/>
    <x v="2"/>
    <x v="1"/>
    <n v="39"/>
    <x v="0"/>
  </r>
  <r>
    <s v="Legambiente Onlus"/>
    <x v="1507"/>
    <x v="1"/>
    <x v="1"/>
    <x v="2"/>
    <n v="100"/>
    <x v="1"/>
    <s v="N/A"/>
    <n v="20170506"/>
    <x v="4"/>
    <x v="1"/>
    <n v="1183"/>
    <x v="1"/>
  </r>
  <r>
    <s v="gBqsPxAZ"/>
    <x v="1508"/>
    <x v="5"/>
    <x v="5"/>
    <x v="4"/>
    <n v="102"/>
    <x v="2"/>
    <s v="Other (mixed)"/>
    <n v="20160511"/>
    <x v="0"/>
    <x v="0"/>
    <n v="145"/>
    <x v="0"/>
  </r>
  <r>
    <s v="Surfrider Foundation Europe"/>
    <x v="1509"/>
    <x v="8"/>
    <x v="8"/>
    <x v="2"/>
    <n v="150"/>
    <x v="1"/>
    <s v="N/A"/>
    <n v="20190725"/>
    <x v="3"/>
    <x v="0"/>
    <n v="321"/>
    <x v="0"/>
  </r>
  <r>
    <s v="gBqsPxAZ"/>
    <x v="1510"/>
    <x v="9"/>
    <x v="9"/>
    <x v="5"/>
    <n v="84"/>
    <x v="0"/>
    <s v="Sandy"/>
    <n v="20160810"/>
    <x v="0"/>
    <x v="0"/>
    <n v="46"/>
    <x v="0"/>
  </r>
  <r>
    <s v="gBqsPxAZ"/>
    <x v="1510"/>
    <x v="9"/>
    <x v="9"/>
    <x v="5"/>
    <n v="84"/>
    <x v="0"/>
    <s v="Sandy"/>
    <n v="20160810"/>
    <x v="0"/>
    <x v="0"/>
    <n v="119"/>
    <x v="0"/>
  </r>
  <r>
    <s v="Legambiente Onlus"/>
    <x v="1511"/>
    <x v="1"/>
    <x v="1"/>
    <x v="2"/>
    <n v="100"/>
    <x v="1"/>
    <s v="N/A"/>
    <n v="20170429"/>
    <x v="4"/>
    <x v="1"/>
    <n v="1431"/>
    <x v="1"/>
  </r>
  <r>
    <s v="Perseus"/>
    <x v="1512"/>
    <x v="13"/>
    <x v="13"/>
    <x v="0"/>
    <n v="1421"/>
    <x v="2"/>
    <s v="Sandy"/>
    <n v="20150113"/>
    <x v="1"/>
    <x v="0"/>
    <n v="159"/>
    <x v="0"/>
  </r>
  <r>
    <s v="Perseus"/>
    <x v="1512"/>
    <x v="13"/>
    <x v="13"/>
    <x v="0"/>
    <n v="1421"/>
    <x v="2"/>
    <s v="Sandy"/>
    <n v="20150630"/>
    <x v="1"/>
    <x v="0"/>
    <n v="84"/>
    <x v="0"/>
  </r>
  <r>
    <s v="Perseus"/>
    <x v="1512"/>
    <x v="13"/>
    <x v="13"/>
    <x v="0"/>
    <n v="1421"/>
    <x v="2"/>
    <s v="Sandy"/>
    <n v="20141007"/>
    <x v="5"/>
    <x v="0"/>
    <n v="272"/>
    <x v="0"/>
  </r>
  <r>
    <s v="Perseus"/>
    <x v="1512"/>
    <x v="13"/>
    <x v="13"/>
    <x v="0"/>
    <n v="1421"/>
    <x v="2"/>
    <s v="Sandy"/>
    <n v="20140616"/>
    <x v="5"/>
    <x v="0"/>
    <n v="115"/>
    <x v="0"/>
  </r>
  <r>
    <s v="Surfrider Foundation Europe"/>
    <x v="1513"/>
    <x v="5"/>
    <x v="5"/>
    <x v="2"/>
    <n v="81"/>
    <x v="1"/>
    <s v="N/A"/>
    <n v="20151025"/>
    <x v="1"/>
    <x v="0"/>
    <n v="4460"/>
    <x v="3"/>
  </r>
  <r>
    <s v="Perseus"/>
    <x v="1514"/>
    <x v="13"/>
    <x v="13"/>
    <x v="0"/>
    <n v="2081"/>
    <x v="2"/>
    <s v="Sandy"/>
    <n v="20140616"/>
    <x v="5"/>
    <x v="0"/>
    <n v="95"/>
    <x v="0"/>
  </r>
  <r>
    <s v="Perseus"/>
    <x v="1514"/>
    <x v="13"/>
    <x v="13"/>
    <x v="0"/>
    <n v="2081"/>
    <x v="2"/>
    <s v="Sandy"/>
    <n v="20150319"/>
    <x v="1"/>
    <x v="0"/>
    <n v="1"/>
    <x v="0"/>
  </r>
  <r>
    <s v="Perseus"/>
    <x v="1514"/>
    <x v="13"/>
    <x v="13"/>
    <x v="0"/>
    <n v="2081"/>
    <x v="2"/>
    <s v="Sandy"/>
    <n v="20141006"/>
    <x v="5"/>
    <x v="0"/>
    <n v="477"/>
    <x v="0"/>
  </r>
  <r>
    <s v="Perseus"/>
    <x v="1514"/>
    <x v="13"/>
    <x v="13"/>
    <x v="0"/>
    <n v="2081"/>
    <x v="2"/>
    <s v="Sandy"/>
    <n v="20150113"/>
    <x v="1"/>
    <x v="0"/>
    <n v="441"/>
    <x v="0"/>
  </r>
  <r>
    <s v="gBqsPxAZ"/>
    <x v="1515"/>
    <x v="5"/>
    <x v="5"/>
    <x v="4"/>
    <n v="100"/>
    <x v="0"/>
    <s v="Sandy"/>
    <n v="20160512"/>
    <x v="0"/>
    <x v="0"/>
    <n v="160"/>
    <x v="0"/>
  </r>
  <r>
    <s v="Swiss Litter Report"/>
    <x v="1516"/>
    <x v="3"/>
    <x v="3"/>
    <x v="3"/>
    <n v="6"/>
    <x v="0"/>
    <s v="Pebbels"/>
    <n v="20170412"/>
    <x v="4"/>
    <x v="0"/>
    <n v="5"/>
    <x v="0"/>
  </r>
  <r>
    <s v="Swiss Litter Report"/>
    <x v="1516"/>
    <x v="3"/>
    <x v="3"/>
    <x v="3"/>
    <n v="6"/>
    <x v="0"/>
    <s v="Pebbels"/>
    <n v="20180331"/>
    <x v="2"/>
    <x v="0"/>
    <n v="1"/>
    <x v="0"/>
  </r>
  <r>
    <s v="Swiss Litter Report"/>
    <x v="1516"/>
    <x v="3"/>
    <x v="3"/>
    <x v="3"/>
    <n v="6"/>
    <x v="0"/>
    <s v="Pebbels"/>
    <n v="20170723"/>
    <x v="4"/>
    <x v="0"/>
    <n v="20"/>
    <x v="0"/>
  </r>
  <r>
    <s v="Swiss Litter Report"/>
    <x v="1516"/>
    <x v="3"/>
    <x v="3"/>
    <x v="3"/>
    <n v="6"/>
    <x v="0"/>
    <s v="Pebbels"/>
    <n v="20170830"/>
    <x v="4"/>
    <x v="0"/>
    <n v="13"/>
    <x v="0"/>
  </r>
  <r>
    <s v="Perseus"/>
    <x v="1514"/>
    <x v="13"/>
    <x v="13"/>
    <x v="0"/>
    <n v="2081"/>
    <x v="2"/>
    <s v="Sandy"/>
    <n v="20150628"/>
    <x v="1"/>
    <x v="0"/>
    <n v="201"/>
    <x v="0"/>
  </r>
  <r>
    <s v="Surfrider Foundation Europe"/>
    <x v="1517"/>
    <x v="2"/>
    <x v="2"/>
    <x v="4"/>
    <n v="350"/>
    <x v="1"/>
    <s v="N/A"/>
    <n v="20190915"/>
    <x v="3"/>
    <x v="0"/>
    <n v="444"/>
    <x v="0"/>
  </r>
  <r>
    <s v="gBqsPxAZ"/>
    <x v="1518"/>
    <x v="1"/>
    <x v="1"/>
    <x v="2"/>
    <n v="1060"/>
    <x v="0"/>
    <s v="Other (mixed)"/>
    <n v="20180704"/>
    <x v="2"/>
    <x v="0"/>
    <n v="1"/>
    <x v="0"/>
  </r>
  <r>
    <s v="Surfrider Foundation Europe"/>
    <x v="1519"/>
    <x v="5"/>
    <x v="5"/>
    <x v="4"/>
    <n v="80"/>
    <x v="1"/>
    <s v="N/A"/>
    <n v="20150515"/>
    <x v="1"/>
    <x v="0"/>
    <n v="966"/>
    <x v="2"/>
  </r>
  <r>
    <s v="DeFishGear - Slovenia"/>
    <x v="1520"/>
    <x v="19"/>
    <x v="19"/>
    <x v="2"/>
    <n v="328"/>
    <x v="2"/>
    <s v="Sandy"/>
    <n v="20170923"/>
    <x v="4"/>
    <x v="0"/>
    <n v="3009"/>
    <x v="3"/>
  </r>
  <r>
    <s v="Aarhus University, Denmark "/>
    <x v="1463"/>
    <x v="9"/>
    <x v="9"/>
    <x v="4"/>
    <n v="100"/>
    <x v="0"/>
    <s v="Sandy"/>
    <n v="20200108"/>
    <x v="6"/>
    <x v="1"/>
    <n v="40"/>
    <x v="0"/>
  </r>
  <r>
    <s v="Aarhus University, Denmark "/>
    <x v="1463"/>
    <x v="9"/>
    <x v="9"/>
    <x v="4"/>
    <n v="100"/>
    <x v="0"/>
    <s v="Sandy"/>
    <n v="20170417"/>
    <x v="4"/>
    <x v="1"/>
    <n v="60"/>
    <x v="0"/>
  </r>
  <r>
    <s v="Aarhus University, Denmark "/>
    <x v="1463"/>
    <x v="9"/>
    <x v="9"/>
    <x v="4"/>
    <n v="100"/>
    <x v="0"/>
    <s v="Sandy"/>
    <n v="20180410"/>
    <x v="2"/>
    <x v="1"/>
    <n v="29"/>
    <x v="0"/>
  </r>
  <r>
    <s v="Marnoba"/>
    <x v="1521"/>
    <x v="8"/>
    <x v="8"/>
    <x v="4"/>
    <n v="100"/>
    <x v="1"/>
    <s v="Other (mixed)"/>
    <n v="20171010"/>
    <x v="4"/>
    <x v="0"/>
    <n v="190"/>
    <x v="0"/>
  </r>
  <r>
    <s v="Plastic Change"/>
    <x v="1522"/>
    <x v="9"/>
    <x v="9"/>
    <x v="4"/>
    <n v="100"/>
    <x v="0"/>
    <s v="Pebbels"/>
    <n v="20180622"/>
    <x v="2"/>
    <x v="0"/>
    <n v="1"/>
    <x v="0"/>
  </r>
  <r>
    <s v="Swiss Litter Report"/>
    <x v="1516"/>
    <x v="3"/>
    <x v="3"/>
    <x v="3"/>
    <n v="6"/>
    <x v="0"/>
    <s v="Pebbels"/>
    <n v="20171025"/>
    <x v="4"/>
    <x v="0"/>
    <n v="13"/>
    <x v="0"/>
  </r>
  <r>
    <s v="Swiss Litter Report"/>
    <x v="1516"/>
    <x v="3"/>
    <x v="3"/>
    <x v="3"/>
    <n v="6"/>
    <x v="0"/>
    <s v="Pebbels"/>
    <n v="20180228"/>
    <x v="2"/>
    <x v="0"/>
    <n v="11"/>
    <x v="0"/>
  </r>
  <r>
    <s v="Swiss Litter Report"/>
    <x v="1516"/>
    <x v="3"/>
    <x v="3"/>
    <x v="3"/>
    <n v="6"/>
    <x v="0"/>
    <s v="Pebbels"/>
    <n v="20170522"/>
    <x v="4"/>
    <x v="0"/>
    <n v="3"/>
    <x v="0"/>
  </r>
  <r>
    <s v="Swiss Litter Report"/>
    <x v="1516"/>
    <x v="3"/>
    <x v="3"/>
    <x v="3"/>
    <n v="6"/>
    <x v="0"/>
    <s v="Pebbels"/>
    <n v="20170627"/>
    <x v="4"/>
    <x v="0"/>
    <n v="21"/>
    <x v="0"/>
  </r>
  <r>
    <s v="Swiss Litter Report"/>
    <x v="1516"/>
    <x v="3"/>
    <x v="3"/>
    <x v="3"/>
    <n v="6"/>
    <x v="0"/>
    <s v="Pebbels"/>
    <n v="20171231"/>
    <x v="4"/>
    <x v="0"/>
    <n v="1"/>
    <x v="0"/>
  </r>
  <r>
    <s v="Plastic Change"/>
    <x v="1522"/>
    <x v="9"/>
    <x v="9"/>
    <x v="4"/>
    <n v="100"/>
    <x v="0"/>
    <s v="Pebbels"/>
    <n v="20160417"/>
    <x v="0"/>
    <x v="1"/>
    <n v="29"/>
    <x v="0"/>
  </r>
  <r>
    <s v="Plastic Change"/>
    <x v="1522"/>
    <x v="9"/>
    <x v="9"/>
    <x v="4"/>
    <n v="100"/>
    <x v="0"/>
    <s v="Pebbels"/>
    <n v="20170426"/>
    <x v="4"/>
    <x v="1"/>
    <n v="55"/>
    <x v="0"/>
  </r>
  <r>
    <s v="Plastic Change"/>
    <x v="1522"/>
    <x v="9"/>
    <x v="9"/>
    <x v="4"/>
    <n v="100"/>
    <x v="0"/>
    <s v="Pebbels"/>
    <n v="20180912"/>
    <x v="2"/>
    <x v="1"/>
    <n v="7"/>
    <x v="0"/>
  </r>
  <r>
    <s v="Plastic Change"/>
    <x v="1522"/>
    <x v="9"/>
    <x v="9"/>
    <x v="4"/>
    <n v="100"/>
    <x v="0"/>
    <s v="Pebbels"/>
    <n v="20160711"/>
    <x v="0"/>
    <x v="1"/>
    <n v="10"/>
    <x v="0"/>
  </r>
  <r>
    <s v="Plastic Change"/>
    <x v="1522"/>
    <x v="9"/>
    <x v="9"/>
    <x v="4"/>
    <n v="100"/>
    <x v="0"/>
    <s v="Pebbels"/>
    <n v="20161015"/>
    <x v="0"/>
    <x v="1"/>
    <n v="3"/>
    <x v="0"/>
  </r>
  <r>
    <s v="Surfrider Foundation Europe"/>
    <x v="1523"/>
    <x v="5"/>
    <x v="5"/>
    <x v="4"/>
    <n v="81"/>
    <x v="1"/>
    <s v="N/A"/>
    <n v="20150419"/>
    <x v="1"/>
    <x v="0"/>
    <n v="220"/>
    <x v="0"/>
  </r>
  <r>
    <s v="Legambiente Onlus"/>
    <x v="1524"/>
    <x v="1"/>
    <x v="1"/>
    <x v="2"/>
    <n v="100"/>
    <x v="1"/>
    <s v="N/A"/>
    <n v="20170422"/>
    <x v="4"/>
    <x v="1"/>
    <n v="2102"/>
    <x v="3"/>
  </r>
  <r>
    <s v="Marnoba"/>
    <x v="1525"/>
    <x v="8"/>
    <x v="8"/>
    <x v="4"/>
    <n v="100"/>
    <x v="0"/>
    <s v="Sandy"/>
    <n v="20180616"/>
    <x v="2"/>
    <x v="0"/>
    <n v="679"/>
    <x v="2"/>
  </r>
  <r>
    <s v="Marnoba"/>
    <x v="1525"/>
    <x v="8"/>
    <x v="8"/>
    <x v="4"/>
    <n v="100"/>
    <x v="0"/>
    <s v="Sandy"/>
    <n v="20150607"/>
    <x v="1"/>
    <x v="0"/>
    <n v="89"/>
    <x v="0"/>
  </r>
  <r>
    <s v="Marnoba"/>
    <x v="1525"/>
    <x v="8"/>
    <x v="8"/>
    <x v="4"/>
    <n v="100"/>
    <x v="0"/>
    <s v="Sandy"/>
    <n v="20181005"/>
    <x v="2"/>
    <x v="0"/>
    <n v="1452"/>
    <x v="1"/>
  </r>
  <r>
    <s v="Monitoraggio Strategia Marina – Ministero dell’Ambiente"/>
    <x v="1526"/>
    <x v="1"/>
    <x v="1"/>
    <x v="2"/>
    <n v="105"/>
    <x v="1"/>
    <s v="N/A"/>
    <n v="20170405"/>
    <x v="4"/>
    <x v="1"/>
    <n v="474"/>
    <x v="0"/>
  </r>
  <r>
    <s v="Monitoraggio Strategia Marina – Ministero dell’Ambiente"/>
    <x v="1526"/>
    <x v="1"/>
    <x v="1"/>
    <x v="2"/>
    <n v="105"/>
    <x v="1"/>
    <s v="N/A"/>
    <n v="20180409"/>
    <x v="2"/>
    <x v="1"/>
    <n v="474"/>
    <x v="0"/>
  </r>
  <r>
    <s v="Monitoraggio Strategia Marina – Ministero dell’Ambiente"/>
    <x v="1526"/>
    <x v="1"/>
    <x v="1"/>
    <x v="2"/>
    <n v="105"/>
    <x v="1"/>
    <s v="N/A"/>
    <n v="20181207"/>
    <x v="2"/>
    <x v="1"/>
    <n v="474"/>
    <x v="0"/>
  </r>
  <r>
    <s v="Plastic Change"/>
    <x v="1522"/>
    <x v="9"/>
    <x v="9"/>
    <x v="4"/>
    <n v="100"/>
    <x v="0"/>
    <s v="Pebbels"/>
    <n v="20171013"/>
    <x v="4"/>
    <x v="1"/>
    <n v="0"/>
    <x v="0"/>
  </r>
  <r>
    <s v="Plastic Change"/>
    <x v="1522"/>
    <x v="9"/>
    <x v="9"/>
    <x v="4"/>
    <n v="100"/>
    <x v="0"/>
    <s v="Pebbels"/>
    <n v="20180404"/>
    <x v="2"/>
    <x v="1"/>
    <n v="22"/>
    <x v="0"/>
  </r>
  <r>
    <s v="Plastic Change"/>
    <x v="1522"/>
    <x v="9"/>
    <x v="9"/>
    <x v="4"/>
    <n v="100"/>
    <x v="0"/>
    <s v="Pebbels"/>
    <n v="20170712"/>
    <x v="4"/>
    <x v="1"/>
    <n v="6"/>
    <x v="0"/>
  </r>
  <r>
    <s v="Aegean Greeners"/>
    <x v="1527"/>
    <x v="4"/>
    <x v="4"/>
    <x v="2"/>
    <n v="151"/>
    <x v="0"/>
    <s v="Pebbels"/>
    <n v="20191102"/>
    <x v="3"/>
    <x v="0"/>
    <n v="3622"/>
    <x v="3"/>
  </r>
  <r>
    <s v="Swiss Litter Report"/>
    <x v="1528"/>
    <x v="3"/>
    <x v="3"/>
    <x v="3"/>
    <n v="43"/>
    <x v="0"/>
    <s v="Rocky"/>
    <n v="20170823"/>
    <x v="4"/>
    <x v="0"/>
    <n v="14"/>
    <x v="0"/>
  </r>
  <r>
    <s v="Swiss Litter Report"/>
    <x v="1516"/>
    <x v="3"/>
    <x v="3"/>
    <x v="3"/>
    <n v="6"/>
    <x v="0"/>
    <s v="Pebbels"/>
    <n v="20171130"/>
    <x v="4"/>
    <x v="0"/>
    <n v="3"/>
    <x v="0"/>
  </r>
  <r>
    <s v="Surfrider Foundation Europe"/>
    <x v="1529"/>
    <x v="5"/>
    <x v="5"/>
    <x v="4"/>
    <n v="78"/>
    <x v="1"/>
    <s v="N/A"/>
    <n v="20150329"/>
    <x v="1"/>
    <x v="0"/>
    <n v="460"/>
    <x v="0"/>
  </r>
  <r>
    <s v="Aarhus University, Denmark "/>
    <x v="1530"/>
    <x v="2"/>
    <x v="2"/>
    <x v="1"/>
    <n v="82"/>
    <x v="0"/>
    <s v="Pebbels"/>
    <n v="20170713"/>
    <x v="4"/>
    <x v="1"/>
    <n v="860"/>
    <x v="2"/>
  </r>
  <r>
    <s v="Swiss Litter Report"/>
    <x v="1531"/>
    <x v="3"/>
    <x v="3"/>
    <x v="3"/>
    <n v="21"/>
    <x v="1"/>
    <s v="N/A"/>
    <n v="20170928"/>
    <x v="4"/>
    <x v="0"/>
    <n v="154"/>
    <x v="0"/>
  </r>
  <r>
    <s v="Swiss Litter Report"/>
    <x v="1531"/>
    <x v="3"/>
    <x v="3"/>
    <x v="3"/>
    <n v="21"/>
    <x v="1"/>
    <s v="N/A"/>
    <n v="20180331"/>
    <x v="2"/>
    <x v="0"/>
    <n v="83"/>
    <x v="0"/>
  </r>
  <r>
    <s v="Swiss Litter Report"/>
    <x v="1531"/>
    <x v="3"/>
    <x v="3"/>
    <x v="3"/>
    <n v="21"/>
    <x v="1"/>
    <s v="N/A"/>
    <n v="20170727"/>
    <x v="4"/>
    <x v="0"/>
    <n v="110"/>
    <x v="0"/>
  </r>
  <r>
    <s v="Swiss Litter Report"/>
    <x v="1531"/>
    <x v="3"/>
    <x v="3"/>
    <x v="3"/>
    <n v="21"/>
    <x v="1"/>
    <s v="N/A"/>
    <n v="20171129"/>
    <x v="4"/>
    <x v="0"/>
    <n v="0"/>
    <x v="0"/>
  </r>
  <r>
    <s v="Swiss Litter Report"/>
    <x v="1531"/>
    <x v="3"/>
    <x v="3"/>
    <x v="3"/>
    <n v="21"/>
    <x v="1"/>
    <s v="N/A"/>
    <n v="20171027"/>
    <x v="4"/>
    <x v="0"/>
    <n v="144"/>
    <x v="0"/>
  </r>
  <r>
    <s v="Swiss Litter Report"/>
    <x v="1528"/>
    <x v="3"/>
    <x v="3"/>
    <x v="3"/>
    <n v="43"/>
    <x v="0"/>
    <s v="Rocky"/>
    <n v="20170614"/>
    <x v="4"/>
    <x v="0"/>
    <n v="23"/>
    <x v="0"/>
  </r>
  <r>
    <s v="Swiss Litter Report"/>
    <x v="1528"/>
    <x v="3"/>
    <x v="3"/>
    <x v="3"/>
    <n v="43"/>
    <x v="0"/>
    <s v="Rocky"/>
    <n v="20171025"/>
    <x v="4"/>
    <x v="0"/>
    <n v="15"/>
    <x v="0"/>
  </r>
  <r>
    <s v="Swiss Litter Report"/>
    <x v="1528"/>
    <x v="3"/>
    <x v="3"/>
    <x v="3"/>
    <n v="43"/>
    <x v="0"/>
    <s v="Rocky"/>
    <n v="20171115"/>
    <x v="4"/>
    <x v="0"/>
    <n v="31"/>
    <x v="0"/>
  </r>
  <r>
    <s v="Swiss Litter Report"/>
    <x v="1528"/>
    <x v="3"/>
    <x v="3"/>
    <x v="3"/>
    <n v="43"/>
    <x v="0"/>
    <s v="Rocky"/>
    <n v="20180207"/>
    <x v="2"/>
    <x v="0"/>
    <n v="25"/>
    <x v="0"/>
  </r>
  <r>
    <s v="Swiss Litter Report"/>
    <x v="1528"/>
    <x v="3"/>
    <x v="3"/>
    <x v="3"/>
    <n v="43"/>
    <x v="0"/>
    <s v="Rocky"/>
    <n v="20180314"/>
    <x v="2"/>
    <x v="0"/>
    <n v="14"/>
    <x v="0"/>
  </r>
  <r>
    <s v="Monitoraggio Strategia Marina – Ministero dell’Ambiente"/>
    <x v="1526"/>
    <x v="1"/>
    <x v="1"/>
    <x v="2"/>
    <n v="105"/>
    <x v="1"/>
    <s v="N/A"/>
    <n v="20171102"/>
    <x v="4"/>
    <x v="1"/>
    <n v="474"/>
    <x v="0"/>
  </r>
  <r>
    <s v="Marnoba"/>
    <x v="1532"/>
    <x v="8"/>
    <x v="8"/>
    <x v="2"/>
    <n v="100"/>
    <x v="2"/>
    <s v="Sandy"/>
    <n v="20160507"/>
    <x v="0"/>
    <x v="0"/>
    <n v="762"/>
    <x v="2"/>
  </r>
  <r>
    <s v="Surfrider Foundation Europe"/>
    <x v="1533"/>
    <x v="8"/>
    <x v="8"/>
    <x v="4"/>
    <n v="21"/>
    <x v="2"/>
    <s v="Other (mixed)"/>
    <n v="20160810"/>
    <x v="0"/>
    <x v="0"/>
    <n v="654"/>
    <x v="2"/>
  </r>
  <r>
    <s v="Surfrider Foundation Europe"/>
    <x v="1533"/>
    <x v="8"/>
    <x v="8"/>
    <x v="4"/>
    <n v="21"/>
    <x v="2"/>
    <s v="Other (mixed)"/>
    <n v="20160111"/>
    <x v="0"/>
    <x v="0"/>
    <n v="1121"/>
    <x v="1"/>
  </r>
  <r>
    <s v="Swiss Litter Report"/>
    <x v="1528"/>
    <x v="3"/>
    <x v="3"/>
    <x v="3"/>
    <n v="43"/>
    <x v="0"/>
    <s v="Rocky"/>
    <n v="20171213"/>
    <x v="4"/>
    <x v="0"/>
    <n v="22"/>
    <x v="0"/>
  </r>
  <r>
    <s v="Swiss Litter Report"/>
    <x v="1528"/>
    <x v="3"/>
    <x v="3"/>
    <x v="3"/>
    <n v="43"/>
    <x v="0"/>
    <s v="Rocky"/>
    <n v="20170412"/>
    <x v="4"/>
    <x v="0"/>
    <n v="96"/>
    <x v="0"/>
  </r>
  <r>
    <s v="Swiss Litter Report"/>
    <x v="1528"/>
    <x v="3"/>
    <x v="3"/>
    <x v="3"/>
    <n v="43"/>
    <x v="0"/>
    <s v="Rocky"/>
    <n v="20170503"/>
    <x v="4"/>
    <x v="0"/>
    <n v="16"/>
    <x v="0"/>
  </r>
  <r>
    <s v="Swiss Litter Report"/>
    <x v="1528"/>
    <x v="3"/>
    <x v="3"/>
    <x v="3"/>
    <n v="43"/>
    <x v="0"/>
    <s v="Rocky"/>
    <n v="20170705"/>
    <x v="4"/>
    <x v="0"/>
    <n v="5"/>
    <x v="0"/>
  </r>
  <r>
    <s v="Swiss Litter Report"/>
    <x v="1528"/>
    <x v="3"/>
    <x v="3"/>
    <x v="3"/>
    <n v="43"/>
    <x v="0"/>
    <s v="Rocky"/>
    <n v="20170913"/>
    <x v="4"/>
    <x v="0"/>
    <n v="19"/>
    <x v="0"/>
  </r>
  <r>
    <s v="Surfrider Foundation Europe"/>
    <x v="1534"/>
    <x v="1"/>
    <x v="1"/>
    <x v="2"/>
    <n v="88"/>
    <x v="1"/>
    <s v="N/A"/>
    <n v="20150614"/>
    <x v="1"/>
    <x v="0"/>
    <n v="821"/>
    <x v="2"/>
  </r>
  <r>
    <s v="Hold Danmark Rent"/>
    <x v="1535"/>
    <x v="9"/>
    <x v="9"/>
    <x v="5"/>
    <n v="2341"/>
    <x v="1"/>
    <s v="N/A"/>
    <n v="20140510"/>
    <x v="5"/>
    <x v="0"/>
    <n v="650"/>
    <x v="2"/>
  </r>
  <r>
    <s v="gBqsPxAZ"/>
    <x v="352"/>
    <x v="9"/>
    <x v="9"/>
    <x v="4"/>
    <n v="1731"/>
    <x v="2"/>
    <s v="Other (mixed)"/>
    <n v="20150609"/>
    <x v="1"/>
    <x v="0"/>
    <n v="273"/>
    <x v="0"/>
  </r>
  <r>
    <s v="HELMEPA - Hellenic Marine Environment Protection Association"/>
    <x v="1536"/>
    <x v="4"/>
    <x v="4"/>
    <x v="2"/>
    <n v="226"/>
    <x v="0"/>
    <s v="Sandy"/>
    <n v="20140509"/>
    <x v="5"/>
    <x v="0"/>
    <n v="158"/>
    <x v="0"/>
  </r>
  <r>
    <s v="Swiss Litter Report"/>
    <x v="1537"/>
    <x v="3"/>
    <x v="3"/>
    <x v="3"/>
    <n v="14"/>
    <x v="0"/>
    <s v="Rocky"/>
    <n v="20171011"/>
    <x v="4"/>
    <x v="0"/>
    <n v="12"/>
    <x v="0"/>
  </r>
  <r>
    <s v="Swiss Litter Report"/>
    <x v="1531"/>
    <x v="3"/>
    <x v="3"/>
    <x v="3"/>
    <n v="21"/>
    <x v="1"/>
    <s v="N/A"/>
    <n v="20180130"/>
    <x v="2"/>
    <x v="0"/>
    <n v="174"/>
    <x v="0"/>
  </r>
  <r>
    <s v="Swiss Litter Report"/>
    <x v="1531"/>
    <x v="3"/>
    <x v="3"/>
    <x v="3"/>
    <n v="21"/>
    <x v="1"/>
    <s v="N/A"/>
    <n v="20170430"/>
    <x v="4"/>
    <x v="0"/>
    <n v="170"/>
    <x v="0"/>
  </r>
  <r>
    <s v="Swiss Litter Report"/>
    <x v="1531"/>
    <x v="3"/>
    <x v="3"/>
    <x v="3"/>
    <n v="21"/>
    <x v="1"/>
    <s v="N/A"/>
    <n v="20170630"/>
    <x v="4"/>
    <x v="0"/>
    <n v="156"/>
    <x v="0"/>
  </r>
  <r>
    <s v="Swiss Litter Report"/>
    <x v="1531"/>
    <x v="3"/>
    <x v="3"/>
    <x v="3"/>
    <n v="21"/>
    <x v="1"/>
    <s v="N/A"/>
    <n v="20170831"/>
    <x v="4"/>
    <x v="0"/>
    <n v="148"/>
    <x v="0"/>
  </r>
  <r>
    <s v="Swiss Litter Report"/>
    <x v="1537"/>
    <x v="3"/>
    <x v="3"/>
    <x v="3"/>
    <n v="14"/>
    <x v="0"/>
    <s v="Rocky"/>
    <n v="20170716"/>
    <x v="4"/>
    <x v="0"/>
    <n v="23"/>
    <x v="0"/>
  </r>
  <r>
    <s v="Swiss Litter Report"/>
    <x v="1537"/>
    <x v="3"/>
    <x v="3"/>
    <x v="3"/>
    <n v="14"/>
    <x v="0"/>
    <s v="Rocky"/>
    <n v="20170910"/>
    <x v="4"/>
    <x v="0"/>
    <n v="24"/>
    <x v="0"/>
  </r>
  <r>
    <s v="Swiss Litter Report"/>
    <x v="1537"/>
    <x v="3"/>
    <x v="3"/>
    <x v="3"/>
    <n v="14"/>
    <x v="0"/>
    <s v="Rocky"/>
    <n v="20170610"/>
    <x v="4"/>
    <x v="0"/>
    <n v="46"/>
    <x v="0"/>
  </r>
  <r>
    <s v="Swiss Litter Report"/>
    <x v="1537"/>
    <x v="3"/>
    <x v="3"/>
    <x v="3"/>
    <n v="14"/>
    <x v="0"/>
    <s v="Rocky"/>
    <n v="20170510"/>
    <x v="4"/>
    <x v="0"/>
    <n v="19"/>
    <x v="0"/>
  </r>
  <r>
    <s v="Swiss Litter Report"/>
    <x v="1537"/>
    <x v="3"/>
    <x v="3"/>
    <x v="3"/>
    <n v="14"/>
    <x v="0"/>
    <s v="Rocky"/>
    <n v="20170812"/>
    <x v="4"/>
    <x v="0"/>
    <n v="35"/>
    <x v="0"/>
  </r>
  <r>
    <s v="Swiss Litter Report"/>
    <x v="1531"/>
    <x v="3"/>
    <x v="3"/>
    <x v="3"/>
    <n v="21"/>
    <x v="1"/>
    <s v="N/A"/>
    <n v="20170531"/>
    <x v="4"/>
    <x v="0"/>
    <n v="132"/>
    <x v="0"/>
  </r>
  <r>
    <s v="Marnoba"/>
    <x v="1538"/>
    <x v="8"/>
    <x v="8"/>
    <x v="2"/>
    <n v="100"/>
    <x v="2"/>
    <s v="Sandy"/>
    <n v="20180605"/>
    <x v="2"/>
    <x v="0"/>
    <n v="302"/>
    <x v="0"/>
  </r>
  <r>
    <s v="Marnoba"/>
    <x v="1538"/>
    <x v="8"/>
    <x v="8"/>
    <x v="2"/>
    <n v="100"/>
    <x v="2"/>
    <s v="Sandy"/>
    <n v="20171001"/>
    <x v="4"/>
    <x v="0"/>
    <n v="527"/>
    <x v="2"/>
  </r>
  <r>
    <s v="Swiss Litter Report"/>
    <x v="1537"/>
    <x v="3"/>
    <x v="3"/>
    <x v="3"/>
    <n v="14"/>
    <x v="0"/>
    <s v="Rocky"/>
    <n v="20180325"/>
    <x v="2"/>
    <x v="0"/>
    <n v="20"/>
    <x v="0"/>
  </r>
  <r>
    <s v="Swiss Litter Report"/>
    <x v="1537"/>
    <x v="3"/>
    <x v="3"/>
    <x v="3"/>
    <n v="14"/>
    <x v="0"/>
    <s v="Rocky"/>
    <n v="20171227"/>
    <x v="4"/>
    <x v="0"/>
    <n v="16"/>
    <x v="0"/>
  </r>
  <r>
    <s v="Swiss Litter Report"/>
    <x v="1537"/>
    <x v="3"/>
    <x v="3"/>
    <x v="3"/>
    <n v="14"/>
    <x v="0"/>
    <s v="Rocky"/>
    <n v="20180226"/>
    <x v="2"/>
    <x v="0"/>
    <n v="38"/>
    <x v="0"/>
  </r>
  <r>
    <s v="Swiss Litter Report"/>
    <x v="1537"/>
    <x v="3"/>
    <x v="3"/>
    <x v="3"/>
    <n v="14"/>
    <x v="0"/>
    <s v="Rocky"/>
    <n v="20170410"/>
    <x v="4"/>
    <x v="0"/>
    <n v="40"/>
    <x v="0"/>
  </r>
  <r>
    <s v="Surfrider Foundation Europe"/>
    <x v="1539"/>
    <x v="5"/>
    <x v="5"/>
    <x v="4"/>
    <n v="76"/>
    <x v="1"/>
    <s v="N/A"/>
    <n v="20150321"/>
    <x v="1"/>
    <x v="0"/>
    <n v="597"/>
    <x v="2"/>
  </r>
  <r>
    <s v="Surfrider Foundation Europe"/>
    <x v="1540"/>
    <x v="5"/>
    <x v="5"/>
    <x v="4"/>
    <n v="73"/>
    <x v="1"/>
    <s v="N/A"/>
    <n v="20150322"/>
    <x v="1"/>
    <x v="0"/>
    <n v="2"/>
    <x v="0"/>
  </r>
  <r>
    <s v="Surfrider Foundation Europe"/>
    <x v="1541"/>
    <x v="5"/>
    <x v="5"/>
    <x v="4"/>
    <n v="79"/>
    <x v="1"/>
    <s v="N/A"/>
    <n v="20150321"/>
    <x v="1"/>
    <x v="0"/>
    <n v="1592"/>
    <x v="1"/>
  </r>
  <r>
    <s v="gBqsPxAZ"/>
    <x v="1542"/>
    <x v="9"/>
    <x v="9"/>
    <x v="4"/>
    <n v="159"/>
    <x v="1"/>
    <s v="N/A"/>
    <n v="20200125"/>
    <x v="6"/>
    <x v="0"/>
    <n v="27"/>
    <x v="0"/>
  </r>
  <r>
    <s v="gBqsPxAZ"/>
    <x v="1542"/>
    <x v="9"/>
    <x v="9"/>
    <x v="4"/>
    <n v="159"/>
    <x v="1"/>
    <s v="N/A"/>
    <n v="20191229"/>
    <x v="3"/>
    <x v="0"/>
    <n v="17"/>
    <x v="0"/>
  </r>
  <r>
    <s v="gBqsPxAZ"/>
    <x v="1542"/>
    <x v="9"/>
    <x v="9"/>
    <x v="4"/>
    <n v="159"/>
    <x v="1"/>
    <s v="N/A"/>
    <n v="20190925"/>
    <x v="3"/>
    <x v="0"/>
    <n v="127"/>
    <x v="0"/>
  </r>
  <r>
    <s v="Surfrider Foundation Europe"/>
    <x v="1543"/>
    <x v="5"/>
    <x v="5"/>
    <x v="2"/>
    <n v="150"/>
    <x v="1"/>
    <s v="N/A"/>
    <n v="20190926"/>
    <x v="3"/>
    <x v="0"/>
    <n v="2383"/>
    <x v="3"/>
  </r>
  <r>
    <s v="HCMR@School"/>
    <x v="1544"/>
    <x v="4"/>
    <x v="4"/>
    <x v="2"/>
    <n v="106"/>
    <x v="1"/>
    <s v="N/A"/>
    <n v="20150930"/>
    <x v="1"/>
    <x v="0"/>
    <n v="94"/>
    <x v="0"/>
  </r>
  <r>
    <s v="Surfrider Foundation Europe"/>
    <x v="1545"/>
    <x v="8"/>
    <x v="8"/>
    <x v="4"/>
    <n v="81"/>
    <x v="1"/>
    <s v="N/A"/>
    <n v="20150704"/>
    <x v="1"/>
    <x v="0"/>
    <n v="561"/>
    <x v="2"/>
  </r>
  <r>
    <s v="Legambiente Onlus"/>
    <x v="1546"/>
    <x v="1"/>
    <x v="1"/>
    <x v="1"/>
    <n v="100"/>
    <x v="1"/>
    <s v="N/A"/>
    <n v="20180426"/>
    <x v="2"/>
    <x v="1"/>
    <n v="387"/>
    <x v="0"/>
  </r>
  <r>
    <s v="Surfrider Foundation Europe"/>
    <x v="1547"/>
    <x v="5"/>
    <x v="5"/>
    <x v="4"/>
    <n v="73"/>
    <x v="1"/>
    <s v="N/A"/>
    <n v="20150321"/>
    <x v="1"/>
    <x v="0"/>
    <n v="415"/>
    <x v="0"/>
  </r>
  <r>
    <s v="Surfrider Foundation Europe"/>
    <x v="1548"/>
    <x v="2"/>
    <x v="2"/>
    <x v="2"/>
    <n v="150"/>
    <x v="1"/>
    <s v="N/A"/>
    <n v="20190328"/>
    <x v="3"/>
    <x v="0"/>
    <n v="1130"/>
    <x v="1"/>
  </r>
  <r>
    <s v="Surfrider Foundation Europe"/>
    <x v="1548"/>
    <x v="2"/>
    <x v="2"/>
    <x v="2"/>
    <n v="150"/>
    <x v="1"/>
    <s v="N/A"/>
    <n v="20190320"/>
    <x v="3"/>
    <x v="0"/>
    <n v="730"/>
    <x v="2"/>
  </r>
  <r>
    <s v="Surfrider Foundation Europe"/>
    <x v="1548"/>
    <x v="2"/>
    <x v="2"/>
    <x v="2"/>
    <n v="150"/>
    <x v="1"/>
    <s v="N/A"/>
    <n v="20190402"/>
    <x v="3"/>
    <x v="0"/>
    <n v="1141"/>
    <x v="1"/>
  </r>
  <r>
    <s v="Surfrider Foundation Europe"/>
    <x v="1010"/>
    <x v="1"/>
    <x v="1"/>
    <x v="2"/>
    <n v="83"/>
    <x v="1"/>
    <s v="N/A"/>
    <n v="20150322"/>
    <x v="1"/>
    <x v="0"/>
    <n v="1214"/>
    <x v="1"/>
  </r>
  <r>
    <s v="Surfrider Foundation Europe"/>
    <x v="1549"/>
    <x v="2"/>
    <x v="2"/>
    <x v="1"/>
    <n v="150"/>
    <x v="1"/>
    <s v="N/A"/>
    <n v="20190519"/>
    <x v="3"/>
    <x v="0"/>
    <n v="1312"/>
    <x v="1"/>
  </r>
  <r>
    <s v="gBqsPxAZ"/>
    <x v="1550"/>
    <x v="33"/>
    <x v="31"/>
    <x v="2"/>
    <n v="1018"/>
    <x v="0"/>
    <s v="Sandy"/>
    <n v="20151229"/>
    <x v="1"/>
    <x v="0"/>
    <n v="244"/>
    <x v="0"/>
  </r>
  <r>
    <s v="Monitoraggio Strategia Marina – Ministero dell’Ambiente"/>
    <x v="1551"/>
    <x v="1"/>
    <x v="1"/>
    <x v="2"/>
    <n v="99"/>
    <x v="1"/>
    <s v="N/A"/>
    <n v="20181203"/>
    <x v="2"/>
    <x v="1"/>
    <n v="1131"/>
    <x v="1"/>
  </r>
  <r>
    <s v="Monitoraggio Strategia Marina – Ministero dell’Ambiente"/>
    <x v="1551"/>
    <x v="1"/>
    <x v="1"/>
    <x v="2"/>
    <n v="99"/>
    <x v="1"/>
    <s v="N/A"/>
    <n v="20170316"/>
    <x v="4"/>
    <x v="1"/>
    <n v="1131"/>
    <x v="1"/>
  </r>
  <r>
    <s v="Monitoraggio Strategia Marina – Ministero dell’Ambiente"/>
    <x v="1551"/>
    <x v="1"/>
    <x v="1"/>
    <x v="2"/>
    <n v="99"/>
    <x v="1"/>
    <s v="N/A"/>
    <n v="20180322"/>
    <x v="2"/>
    <x v="1"/>
    <n v="1131"/>
    <x v="1"/>
  </r>
  <r>
    <s v="Monitoraggio Strategia Marina – Ministero dell’Ambiente"/>
    <x v="1551"/>
    <x v="1"/>
    <x v="1"/>
    <x v="2"/>
    <n v="99"/>
    <x v="1"/>
    <s v="N/A"/>
    <n v="20171123"/>
    <x v="4"/>
    <x v="1"/>
    <n v="1131"/>
    <x v="1"/>
  </r>
  <r>
    <s v="Surfrider Foundation Europe"/>
    <x v="1552"/>
    <x v="5"/>
    <x v="5"/>
    <x v="4"/>
    <n v="72"/>
    <x v="1"/>
    <s v="N/A"/>
    <n v="20150331"/>
    <x v="1"/>
    <x v="0"/>
    <n v="202"/>
    <x v="0"/>
  </r>
  <r>
    <s v="Hold Danmark Rent"/>
    <x v="1553"/>
    <x v="9"/>
    <x v="9"/>
    <x v="5"/>
    <n v="259"/>
    <x v="1"/>
    <s v="N/A"/>
    <n v="20131021"/>
    <x v="7"/>
    <x v="0"/>
    <n v="250"/>
    <x v="0"/>
  </r>
  <r>
    <s v="EMBLAS"/>
    <x v="1554"/>
    <x v="24"/>
    <x v="23"/>
    <x v="0"/>
    <n v="87"/>
    <x v="0"/>
    <s v="Sandy"/>
    <n v="20170820"/>
    <x v="4"/>
    <x v="1"/>
    <n v="132"/>
    <x v="0"/>
  </r>
  <r>
    <s v="gBqsPxAZ"/>
    <x v="1555"/>
    <x v="37"/>
    <x v="35"/>
    <x v="2"/>
    <n v="1551"/>
    <x v="2"/>
    <s v="Other (mixed)"/>
    <n v="20160424"/>
    <x v="0"/>
    <x v="0"/>
    <n v="2583"/>
    <x v="3"/>
  </r>
  <r>
    <s v="Surfrider Foundation Europe"/>
    <x v="1556"/>
    <x v="5"/>
    <x v="5"/>
    <x v="4"/>
    <n v="6000"/>
    <x v="1"/>
    <s v="N/A"/>
    <n v="20190324"/>
    <x v="3"/>
    <x v="0"/>
    <n v="12715"/>
    <x v="4"/>
  </r>
  <r>
    <s v="Surfrider Foundation Europe"/>
    <x v="1557"/>
    <x v="2"/>
    <x v="2"/>
    <x v="4"/>
    <n v="350"/>
    <x v="1"/>
    <s v="N/A"/>
    <n v="20190614"/>
    <x v="3"/>
    <x v="0"/>
    <n v="1308"/>
    <x v="1"/>
  </r>
  <r>
    <s v="Surfers Against Sewage"/>
    <x v="1558"/>
    <x v="11"/>
    <x v="11"/>
    <x v="4"/>
    <n v="106"/>
    <x v="0"/>
    <s v="Sandy"/>
    <n v="20161126"/>
    <x v="0"/>
    <x v="1"/>
    <n v="50"/>
    <x v="0"/>
  </r>
  <r>
    <s v="Marnoba"/>
    <x v="1559"/>
    <x v="8"/>
    <x v="8"/>
    <x v="2"/>
    <n v="100"/>
    <x v="0"/>
    <s v="Pebbels"/>
    <n v="20160831"/>
    <x v="0"/>
    <x v="0"/>
    <n v="1434"/>
    <x v="1"/>
  </r>
  <r>
    <s v="CleanPiterCoast"/>
    <x v="1560"/>
    <x v="24"/>
    <x v="23"/>
    <x v="5"/>
    <n v="100"/>
    <x v="2"/>
    <s v="Sandy"/>
    <n v="20170605"/>
    <x v="4"/>
    <x v="0"/>
    <n v="372"/>
    <x v="0"/>
  </r>
  <r>
    <s v="Surfrider Foundation Europe"/>
    <x v="1561"/>
    <x v="2"/>
    <x v="2"/>
    <x v="4"/>
    <n v="150"/>
    <x v="1"/>
    <s v="N/A"/>
    <n v="20190412"/>
    <x v="3"/>
    <x v="0"/>
    <n v="690"/>
    <x v="2"/>
  </r>
  <r>
    <s v="Marnoba"/>
    <x v="1562"/>
    <x v="8"/>
    <x v="8"/>
    <x v="2"/>
    <n v="100"/>
    <x v="2"/>
    <s v="Rocky"/>
    <n v="20150523"/>
    <x v="1"/>
    <x v="0"/>
    <n v="40"/>
    <x v="0"/>
  </r>
  <r>
    <s v="Surfrider Foundation Europe"/>
    <x v="1563"/>
    <x v="8"/>
    <x v="8"/>
    <x v="2"/>
    <n v="86"/>
    <x v="1"/>
    <s v="N/A"/>
    <n v="20150517"/>
    <x v="1"/>
    <x v="0"/>
    <n v="355"/>
    <x v="0"/>
  </r>
  <r>
    <s v="Swiss Litter Report"/>
    <x v="1564"/>
    <x v="3"/>
    <x v="3"/>
    <x v="3"/>
    <n v="19"/>
    <x v="1"/>
    <s v="N/A"/>
    <n v="20171029"/>
    <x v="4"/>
    <x v="0"/>
    <n v="8"/>
    <x v="0"/>
  </r>
  <r>
    <s v="Swiss Litter Report"/>
    <x v="1564"/>
    <x v="3"/>
    <x v="3"/>
    <x v="3"/>
    <n v="19"/>
    <x v="1"/>
    <s v="N/A"/>
    <n v="20171130"/>
    <x v="4"/>
    <x v="0"/>
    <n v="3"/>
    <x v="0"/>
  </r>
  <r>
    <s v="Swiss Litter Report"/>
    <x v="1564"/>
    <x v="3"/>
    <x v="3"/>
    <x v="3"/>
    <n v="19"/>
    <x v="1"/>
    <s v="N/A"/>
    <n v="20171229"/>
    <x v="4"/>
    <x v="0"/>
    <n v="6"/>
    <x v="0"/>
  </r>
  <r>
    <s v="Surfrider Foundation Europe"/>
    <x v="1565"/>
    <x v="1"/>
    <x v="1"/>
    <x v="2"/>
    <n v="86"/>
    <x v="1"/>
    <s v="N/A"/>
    <n v="20150329"/>
    <x v="1"/>
    <x v="0"/>
    <n v="302"/>
    <x v="0"/>
  </r>
  <r>
    <s v="Marnoba"/>
    <x v="1566"/>
    <x v="8"/>
    <x v="8"/>
    <x v="4"/>
    <n v="100"/>
    <x v="2"/>
    <s v="Sandy"/>
    <n v="20150704"/>
    <x v="1"/>
    <x v="0"/>
    <n v="2231"/>
    <x v="3"/>
  </r>
  <r>
    <s v="Monitoraggio Strategia Marina – Ministero dell’Ambiente"/>
    <x v="1567"/>
    <x v="1"/>
    <x v="1"/>
    <x v="2"/>
    <n v="99"/>
    <x v="1"/>
    <s v="N/A"/>
    <n v="20171005"/>
    <x v="4"/>
    <x v="1"/>
    <n v="424"/>
    <x v="0"/>
  </r>
  <r>
    <s v="Monitoraggio Strategia Marina – Ministero dell’Ambiente"/>
    <x v="1567"/>
    <x v="1"/>
    <x v="1"/>
    <x v="2"/>
    <n v="99"/>
    <x v="1"/>
    <s v="N/A"/>
    <n v="20170221"/>
    <x v="4"/>
    <x v="1"/>
    <n v="424"/>
    <x v="0"/>
  </r>
  <r>
    <s v="Monitoraggio Strategia Marina – Ministero dell’Ambiente"/>
    <x v="1567"/>
    <x v="1"/>
    <x v="1"/>
    <x v="2"/>
    <n v="99"/>
    <x v="1"/>
    <s v="N/A"/>
    <n v="20180222"/>
    <x v="2"/>
    <x v="1"/>
    <n v="424"/>
    <x v="0"/>
  </r>
  <r>
    <s v="Monitoraggio Strategia Marina – Ministero dell’Ambiente"/>
    <x v="1567"/>
    <x v="1"/>
    <x v="1"/>
    <x v="2"/>
    <n v="99"/>
    <x v="1"/>
    <s v="N/A"/>
    <n v="20181026"/>
    <x v="2"/>
    <x v="1"/>
    <n v="424"/>
    <x v="0"/>
  </r>
  <r>
    <s v="?ista obala Slovenia"/>
    <x v="1568"/>
    <x v="19"/>
    <x v="19"/>
    <x v="2"/>
    <n v="1277"/>
    <x v="0"/>
    <s v="Pebbels"/>
    <n v="20140510"/>
    <x v="5"/>
    <x v="0"/>
    <n v="305"/>
    <x v="0"/>
  </r>
  <r>
    <s v="Legambiente Onlus"/>
    <x v="1569"/>
    <x v="1"/>
    <x v="1"/>
    <x v="2"/>
    <n v="100"/>
    <x v="1"/>
    <s v="N/A"/>
    <n v="20180428"/>
    <x v="2"/>
    <x v="1"/>
    <n v="471"/>
    <x v="0"/>
  </r>
  <r>
    <s v="Hold Danmark Rent"/>
    <x v="1570"/>
    <x v="9"/>
    <x v="9"/>
    <x v="4"/>
    <n v="2748"/>
    <x v="1"/>
    <s v="N/A"/>
    <n v="20131021"/>
    <x v="7"/>
    <x v="0"/>
    <n v="1926"/>
    <x v="1"/>
  </r>
  <r>
    <s v="OceanCare Cleanups"/>
    <x v="1571"/>
    <x v="1"/>
    <x v="1"/>
    <x v="2"/>
    <n v="31"/>
    <x v="2"/>
    <s v="Sandy"/>
    <n v="20180619"/>
    <x v="2"/>
    <x v="0"/>
    <n v="1206"/>
    <x v="1"/>
  </r>
  <r>
    <s v="Estonian Green Movement"/>
    <x v="1572"/>
    <x v="35"/>
    <x v="33"/>
    <x v="5"/>
    <n v="57"/>
    <x v="1"/>
    <s v="N/A"/>
    <n v="20161021"/>
    <x v="0"/>
    <x v="1"/>
    <n v="0"/>
    <x v="0"/>
  </r>
  <r>
    <s v="Surfrider Foundation Europe"/>
    <x v="1573"/>
    <x v="4"/>
    <x v="4"/>
    <x v="2"/>
    <n v="530"/>
    <x v="1"/>
    <s v="N/A"/>
    <n v="20160608"/>
    <x v="0"/>
    <x v="0"/>
    <n v="925"/>
    <x v="2"/>
  </r>
  <r>
    <s v="Monitoraggio Strategia Marina – Ministero dell’Ambiente"/>
    <x v="1574"/>
    <x v="1"/>
    <x v="1"/>
    <x v="2"/>
    <n v="99"/>
    <x v="1"/>
    <s v="N/A"/>
    <n v="20181123"/>
    <x v="2"/>
    <x v="1"/>
    <n v="2406"/>
    <x v="3"/>
  </r>
  <r>
    <s v="Monitoraggio Strategia Marina – Ministero dell’Ambiente"/>
    <x v="1574"/>
    <x v="1"/>
    <x v="1"/>
    <x v="2"/>
    <n v="99"/>
    <x v="1"/>
    <s v="N/A"/>
    <n v="20180328"/>
    <x v="2"/>
    <x v="1"/>
    <n v="2406"/>
    <x v="3"/>
  </r>
  <r>
    <s v="Monitoraggio Strategia Marina – Ministero dell’Ambiente"/>
    <x v="1574"/>
    <x v="1"/>
    <x v="1"/>
    <x v="2"/>
    <n v="99"/>
    <x v="1"/>
    <s v="N/A"/>
    <n v="20171206"/>
    <x v="4"/>
    <x v="1"/>
    <n v="2406"/>
    <x v="3"/>
  </r>
  <r>
    <s v="Monitoraggio Strategia Marina – Ministero dell’Ambiente"/>
    <x v="1574"/>
    <x v="1"/>
    <x v="1"/>
    <x v="2"/>
    <n v="99"/>
    <x v="1"/>
    <s v="N/A"/>
    <n v="20170322"/>
    <x v="4"/>
    <x v="1"/>
    <n v="2406"/>
    <x v="3"/>
  </r>
  <r>
    <s v="Archipelagos Institute of Marine Conservation"/>
    <x v="1575"/>
    <x v="4"/>
    <x v="4"/>
    <x v="2"/>
    <n v="46"/>
    <x v="0"/>
    <s v="Pebbels"/>
    <n v="20150303"/>
    <x v="1"/>
    <x v="0"/>
    <n v="873"/>
    <x v="2"/>
  </r>
  <r>
    <s v="gBqsPxAZ"/>
    <x v="1576"/>
    <x v="11"/>
    <x v="11"/>
    <x v="4"/>
    <n v="1083"/>
    <x v="2"/>
    <s v="Other (mixed)"/>
    <n v="20171104"/>
    <x v="4"/>
    <x v="0"/>
    <n v="702"/>
    <x v="2"/>
  </r>
  <r>
    <s v="Surfrider Foundation Europe"/>
    <x v="1577"/>
    <x v="25"/>
    <x v="24"/>
    <x v="4"/>
    <n v="92"/>
    <x v="2"/>
    <s v="Sandy"/>
    <n v="20160812"/>
    <x v="0"/>
    <x v="0"/>
    <n v="20"/>
    <x v="0"/>
  </r>
  <r>
    <s v="DeFishGear - Slovenia"/>
    <x v="1578"/>
    <x v="19"/>
    <x v="19"/>
    <x v="2"/>
    <n v="106"/>
    <x v="2"/>
    <s v="Pebbels"/>
    <n v="20171123"/>
    <x v="4"/>
    <x v="1"/>
    <n v="425"/>
    <x v="0"/>
  </r>
  <r>
    <s v="DeFishGear - Slovenia"/>
    <x v="1578"/>
    <x v="19"/>
    <x v="19"/>
    <x v="2"/>
    <n v="106"/>
    <x v="2"/>
    <s v="Pebbels"/>
    <n v="20170728"/>
    <x v="4"/>
    <x v="1"/>
    <n v="258"/>
    <x v="0"/>
  </r>
  <r>
    <s v="DeFishGear - Slovenia"/>
    <x v="1578"/>
    <x v="19"/>
    <x v="19"/>
    <x v="2"/>
    <n v="106"/>
    <x v="2"/>
    <s v="Pebbels"/>
    <n v="20180410"/>
    <x v="2"/>
    <x v="1"/>
    <n v="209"/>
    <x v="0"/>
  </r>
  <r>
    <s v="DeFishGear - Slovenia"/>
    <x v="1578"/>
    <x v="19"/>
    <x v="19"/>
    <x v="2"/>
    <n v="106"/>
    <x v="2"/>
    <s v="Pebbels"/>
    <n v="20150318"/>
    <x v="1"/>
    <x v="1"/>
    <n v="742"/>
    <x v="2"/>
  </r>
  <r>
    <s v="DeFishGear - Slovenia"/>
    <x v="1578"/>
    <x v="19"/>
    <x v="19"/>
    <x v="2"/>
    <n v="106"/>
    <x v="2"/>
    <s v="Pebbels"/>
    <n v="20170529"/>
    <x v="4"/>
    <x v="1"/>
    <n v="752"/>
    <x v="2"/>
  </r>
  <r>
    <s v="DeFishGear - Slovenia"/>
    <x v="1578"/>
    <x v="19"/>
    <x v="19"/>
    <x v="2"/>
    <n v="106"/>
    <x v="2"/>
    <s v="Pebbels"/>
    <n v="20141203"/>
    <x v="5"/>
    <x v="0"/>
    <n v="228"/>
    <x v="0"/>
  </r>
  <r>
    <s v="DeFishGear - Slovenia"/>
    <x v="1578"/>
    <x v="19"/>
    <x v="19"/>
    <x v="2"/>
    <n v="106"/>
    <x v="2"/>
    <s v="Pebbels"/>
    <n v="20170921"/>
    <x v="4"/>
    <x v="1"/>
    <n v="1120"/>
    <x v="1"/>
  </r>
  <r>
    <s v="DeFishGear - Slovenia"/>
    <x v="1578"/>
    <x v="19"/>
    <x v="19"/>
    <x v="2"/>
    <n v="106"/>
    <x v="2"/>
    <s v="Pebbels"/>
    <n v="20180910"/>
    <x v="2"/>
    <x v="1"/>
    <n v="322"/>
    <x v="0"/>
  </r>
  <r>
    <s v="DeFishGear - Slovenia"/>
    <x v="1578"/>
    <x v="19"/>
    <x v="19"/>
    <x v="2"/>
    <n v="106"/>
    <x v="2"/>
    <s v="Pebbels"/>
    <n v="20180716"/>
    <x v="2"/>
    <x v="1"/>
    <n v="316"/>
    <x v="0"/>
  </r>
  <r>
    <s v="Legambiente Onlus"/>
    <x v="1579"/>
    <x v="1"/>
    <x v="1"/>
    <x v="2"/>
    <n v="100"/>
    <x v="1"/>
    <s v="N/A"/>
    <n v="20160507"/>
    <x v="0"/>
    <x v="1"/>
    <n v="208"/>
    <x v="0"/>
  </r>
  <r>
    <s v="Perseus"/>
    <x v="1580"/>
    <x v="13"/>
    <x v="13"/>
    <x v="0"/>
    <n v="2081"/>
    <x v="2"/>
    <s v="Sandy"/>
    <n v="20150113"/>
    <x v="1"/>
    <x v="0"/>
    <n v="158"/>
    <x v="0"/>
  </r>
  <r>
    <s v="Perseus"/>
    <x v="1580"/>
    <x v="13"/>
    <x v="13"/>
    <x v="0"/>
    <n v="2081"/>
    <x v="2"/>
    <s v="Sandy"/>
    <n v="20150629"/>
    <x v="1"/>
    <x v="0"/>
    <n v="247"/>
    <x v="0"/>
  </r>
  <r>
    <s v="Perseus"/>
    <x v="1580"/>
    <x v="13"/>
    <x v="13"/>
    <x v="0"/>
    <n v="2081"/>
    <x v="2"/>
    <s v="Sandy"/>
    <n v="20141006"/>
    <x v="5"/>
    <x v="0"/>
    <n v="202"/>
    <x v="0"/>
  </r>
  <r>
    <s v="Perseus"/>
    <x v="1580"/>
    <x v="13"/>
    <x v="13"/>
    <x v="0"/>
    <n v="2081"/>
    <x v="2"/>
    <s v="Sandy"/>
    <n v="20140616"/>
    <x v="5"/>
    <x v="0"/>
    <n v="162"/>
    <x v="0"/>
  </r>
  <r>
    <s v="Marnoba"/>
    <x v="1581"/>
    <x v="8"/>
    <x v="8"/>
    <x v="2"/>
    <n v="100"/>
    <x v="2"/>
    <s v="Sandy"/>
    <n v="20180626"/>
    <x v="2"/>
    <x v="0"/>
    <n v="94"/>
    <x v="0"/>
  </r>
  <r>
    <s v="Archipelagos"/>
    <x v="1582"/>
    <x v="4"/>
    <x v="4"/>
    <x v="2"/>
    <n v="0"/>
    <x v="0"/>
    <s v="Other (mixed)"/>
    <n v="20150119"/>
    <x v="1"/>
    <x v="0"/>
    <n v="319"/>
    <x v="0"/>
  </r>
  <r>
    <s v="Legambiente Onlus"/>
    <x v="1583"/>
    <x v="1"/>
    <x v="1"/>
    <x v="2"/>
    <n v="100"/>
    <x v="1"/>
    <s v="N/A"/>
    <n v="20180426"/>
    <x v="2"/>
    <x v="1"/>
    <n v="241"/>
    <x v="0"/>
  </r>
  <r>
    <s v="Surfrider Foundation Europe"/>
    <x v="1584"/>
    <x v="5"/>
    <x v="5"/>
    <x v="2"/>
    <n v="1250"/>
    <x v="1"/>
    <s v="N/A"/>
    <n v="20190604"/>
    <x v="3"/>
    <x v="0"/>
    <n v="2387"/>
    <x v="3"/>
  </r>
  <r>
    <s v="Surfrider Foundation Europe"/>
    <x v="1585"/>
    <x v="6"/>
    <x v="6"/>
    <x v="4"/>
    <n v="80"/>
    <x v="1"/>
    <s v="N/A"/>
    <n v="20150413"/>
    <x v="1"/>
    <x v="0"/>
    <n v="331"/>
    <x v="0"/>
  </r>
  <r>
    <s v="Surfrider Foundation Europe"/>
    <x v="1586"/>
    <x v="5"/>
    <x v="5"/>
    <x v="2"/>
    <n v="150"/>
    <x v="1"/>
    <s v="N/A"/>
    <n v="20190608"/>
    <x v="3"/>
    <x v="0"/>
    <n v="86"/>
    <x v="0"/>
  </r>
  <r>
    <s v="Swiss Litter Report"/>
    <x v="1587"/>
    <x v="3"/>
    <x v="3"/>
    <x v="3"/>
    <n v="56"/>
    <x v="2"/>
    <s v="Sandy"/>
    <n v="20171031"/>
    <x v="4"/>
    <x v="0"/>
    <n v="40"/>
    <x v="0"/>
  </r>
  <r>
    <s v="Swiss Litter Report"/>
    <x v="1587"/>
    <x v="3"/>
    <x v="3"/>
    <x v="3"/>
    <n v="56"/>
    <x v="2"/>
    <s v="Sandy"/>
    <n v="20170525"/>
    <x v="4"/>
    <x v="0"/>
    <n v="94"/>
    <x v="0"/>
  </r>
  <r>
    <s v="Swiss Litter Report"/>
    <x v="1587"/>
    <x v="3"/>
    <x v="3"/>
    <x v="3"/>
    <n v="56"/>
    <x v="2"/>
    <s v="Sandy"/>
    <n v="20170930"/>
    <x v="4"/>
    <x v="0"/>
    <n v="168"/>
    <x v="0"/>
  </r>
  <r>
    <s v="Swiss Litter Report"/>
    <x v="1587"/>
    <x v="3"/>
    <x v="3"/>
    <x v="3"/>
    <n v="56"/>
    <x v="2"/>
    <s v="Sandy"/>
    <n v="20170417"/>
    <x v="4"/>
    <x v="0"/>
    <n v="161"/>
    <x v="0"/>
  </r>
  <r>
    <s v="Swiss Litter Report"/>
    <x v="1587"/>
    <x v="3"/>
    <x v="3"/>
    <x v="3"/>
    <n v="56"/>
    <x v="2"/>
    <s v="Sandy"/>
    <n v="20180318"/>
    <x v="2"/>
    <x v="0"/>
    <n v="379"/>
    <x v="0"/>
  </r>
  <r>
    <s v="Swiss Litter Report"/>
    <x v="1587"/>
    <x v="3"/>
    <x v="3"/>
    <x v="3"/>
    <n v="56"/>
    <x v="2"/>
    <s v="Sandy"/>
    <n v="20170828"/>
    <x v="4"/>
    <x v="0"/>
    <n v="94"/>
    <x v="0"/>
  </r>
  <r>
    <s v="Swiss Litter Report"/>
    <x v="1587"/>
    <x v="3"/>
    <x v="3"/>
    <x v="3"/>
    <n v="56"/>
    <x v="2"/>
    <s v="Sandy"/>
    <n v="20170731"/>
    <x v="4"/>
    <x v="0"/>
    <n v="126"/>
    <x v="0"/>
  </r>
  <r>
    <s v="Swiss Litter Report"/>
    <x v="1587"/>
    <x v="3"/>
    <x v="3"/>
    <x v="3"/>
    <n v="56"/>
    <x v="2"/>
    <s v="Sandy"/>
    <n v="20170627"/>
    <x v="4"/>
    <x v="0"/>
    <n v="234"/>
    <x v="0"/>
  </r>
  <r>
    <s v="Surfrider Foundation Europe"/>
    <x v="1588"/>
    <x v="5"/>
    <x v="5"/>
    <x v="4"/>
    <n v="750"/>
    <x v="1"/>
    <s v="N/A"/>
    <n v="20190906"/>
    <x v="3"/>
    <x v="0"/>
    <n v="654"/>
    <x v="2"/>
  </r>
  <r>
    <s v="Legambiente Onlus"/>
    <x v="1589"/>
    <x v="1"/>
    <x v="1"/>
    <x v="2"/>
    <n v="100"/>
    <x v="1"/>
    <s v="N/A"/>
    <n v="20160513"/>
    <x v="0"/>
    <x v="0"/>
    <n v="985"/>
    <x v="2"/>
  </r>
  <r>
    <s v="Surfrider Foundation Europe"/>
    <x v="1590"/>
    <x v="8"/>
    <x v="8"/>
    <x v="2"/>
    <n v="350"/>
    <x v="1"/>
    <s v="N/A"/>
    <n v="20191109"/>
    <x v="3"/>
    <x v="0"/>
    <n v="10066"/>
    <x v="4"/>
  </r>
  <r>
    <s v="gBqsPxAZ"/>
    <x v="1591"/>
    <x v="5"/>
    <x v="5"/>
    <x v="2"/>
    <n v="58"/>
    <x v="2"/>
    <s v="Sandy"/>
    <n v="20140417"/>
    <x v="5"/>
    <x v="0"/>
    <n v="1511"/>
    <x v="1"/>
  </r>
  <r>
    <s v="gBqsPxAZ"/>
    <x v="1591"/>
    <x v="5"/>
    <x v="5"/>
    <x v="2"/>
    <n v="58"/>
    <x v="2"/>
    <s v="Sandy"/>
    <n v="20140521"/>
    <x v="5"/>
    <x v="0"/>
    <n v="1327"/>
    <x v="1"/>
  </r>
  <r>
    <s v="Swiss Litter Report"/>
    <x v="1592"/>
    <x v="3"/>
    <x v="3"/>
    <x v="3"/>
    <n v="14"/>
    <x v="1"/>
    <s v="N/A"/>
    <n v="20171128"/>
    <x v="4"/>
    <x v="0"/>
    <n v="31"/>
    <x v="0"/>
  </r>
  <r>
    <s v="Swiss Litter Report"/>
    <x v="1592"/>
    <x v="3"/>
    <x v="3"/>
    <x v="3"/>
    <n v="14"/>
    <x v="1"/>
    <s v="N/A"/>
    <n v="20180331"/>
    <x v="2"/>
    <x v="0"/>
    <n v="67"/>
    <x v="0"/>
  </r>
  <r>
    <s v="Swiss Litter Report"/>
    <x v="1592"/>
    <x v="3"/>
    <x v="3"/>
    <x v="3"/>
    <n v="14"/>
    <x v="1"/>
    <s v="N/A"/>
    <n v="20171022"/>
    <x v="4"/>
    <x v="0"/>
    <n v="51"/>
    <x v="0"/>
  </r>
  <r>
    <s v="Swiss Litter Report"/>
    <x v="1592"/>
    <x v="3"/>
    <x v="3"/>
    <x v="3"/>
    <n v="14"/>
    <x v="1"/>
    <s v="N/A"/>
    <n v="20171210"/>
    <x v="4"/>
    <x v="0"/>
    <n v="19"/>
    <x v="0"/>
  </r>
  <r>
    <s v="Swiss Litter Report"/>
    <x v="1592"/>
    <x v="3"/>
    <x v="3"/>
    <x v="3"/>
    <n v="14"/>
    <x v="1"/>
    <s v="N/A"/>
    <n v="20170526"/>
    <x v="4"/>
    <x v="0"/>
    <n v="64"/>
    <x v="0"/>
  </r>
  <r>
    <s v="Swiss Litter Report"/>
    <x v="1592"/>
    <x v="3"/>
    <x v="3"/>
    <x v="3"/>
    <n v="14"/>
    <x v="1"/>
    <s v="N/A"/>
    <n v="20180228"/>
    <x v="2"/>
    <x v="0"/>
    <n v="30"/>
    <x v="0"/>
  </r>
  <r>
    <s v="Swiss Litter Report"/>
    <x v="1592"/>
    <x v="3"/>
    <x v="3"/>
    <x v="3"/>
    <n v="14"/>
    <x v="1"/>
    <s v="N/A"/>
    <n v="20170730"/>
    <x v="4"/>
    <x v="0"/>
    <n v="46"/>
    <x v="0"/>
  </r>
  <r>
    <s v="Swiss Litter Report"/>
    <x v="1592"/>
    <x v="3"/>
    <x v="3"/>
    <x v="3"/>
    <n v="14"/>
    <x v="1"/>
    <s v="N/A"/>
    <n v="20170417"/>
    <x v="4"/>
    <x v="0"/>
    <n v="87"/>
    <x v="0"/>
  </r>
  <r>
    <s v="Swiss Litter Report"/>
    <x v="1592"/>
    <x v="3"/>
    <x v="3"/>
    <x v="3"/>
    <n v="14"/>
    <x v="1"/>
    <s v="N/A"/>
    <n v="20180128"/>
    <x v="2"/>
    <x v="0"/>
    <n v="51"/>
    <x v="0"/>
  </r>
  <r>
    <s v="Swiss Litter Report"/>
    <x v="1592"/>
    <x v="3"/>
    <x v="3"/>
    <x v="3"/>
    <n v="14"/>
    <x v="1"/>
    <s v="N/A"/>
    <n v="20170618"/>
    <x v="4"/>
    <x v="0"/>
    <n v="126"/>
    <x v="0"/>
  </r>
  <r>
    <s v="Surfrider Foundation Europe"/>
    <x v="1593"/>
    <x v="5"/>
    <x v="5"/>
    <x v="4"/>
    <n v="73"/>
    <x v="1"/>
    <s v="N/A"/>
    <n v="20150428"/>
    <x v="1"/>
    <x v="0"/>
    <n v="327"/>
    <x v="0"/>
  </r>
  <r>
    <s v="Surfrider Foundation Europe"/>
    <x v="1594"/>
    <x v="5"/>
    <x v="5"/>
    <x v="4"/>
    <n v="75"/>
    <x v="1"/>
    <s v="N/A"/>
    <n v="20150321"/>
    <x v="1"/>
    <x v="0"/>
    <n v="164"/>
    <x v="0"/>
  </r>
  <r>
    <s v="Surfrider Foundation Europe"/>
    <x v="1595"/>
    <x v="8"/>
    <x v="8"/>
    <x v="4"/>
    <n v="81"/>
    <x v="1"/>
    <s v="N/A"/>
    <n v="20151213"/>
    <x v="1"/>
    <x v="0"/>
    <n v="507"/>
    <x v="2"/>
  </r>
  <r>
    <s v="Surfrider Foundation Europe"/>
    <x v="1595"/>
    <x v="8"/>
    <x v="8"/>
    <x v="4"/>
    <n v="81"/>
    <x v="1"/>
    <s v="N/A"/>
    <n v="20150704"/>
    <x v="1"/>
    <x v="0"/>
    <n v="107"/>
    <x v="0"/>
  </r>
  <r>
    <s v="Surfrider Foundation Europe"/>
    <x v="1596"/>
    <x v="5"/>
    <x v="5"/>
    <x v="4"/>
    <n v="350"/>
    <x v="1"/>
    <s v="N/A"/>
    <n v="20190615"/>
    <x v="3"/>
    <x v="0"/>
    <n v="868"/>
    <x v="2"/>
  </r>
  <r>
    <s v="Marnoba"/>
    <x v="1386"/>
    <x v="8"/>
    <x v="8"/>
    <x v="2"/>
    <n v="100"/>
    <x v="0"/>
    <s v="Sandy"/>
    <n v="20130916"/>
    <x v="7"/>
    <x v="0"/>
    <n v="0"/>
    <x v="0"/>
  </r>
  <r>
    <s v="DeFishGear - Slovenia"/>
    <x v="1597"/>
    <x v="19"/>
    <x v="19"/>
    <x v="2"/>
    <n v="334"/>
    <x v="0"/>
    <s v="Pebbels"/>
    <n v="20170923"/>
    <x v="4"/>
    <x v="0"/>
    <n v="844"/>
    <x v="2"/>
  </r>
  <r>
    <s v="Monitoraggio Strategia Marina – Ministero dell’Ambiente"/>
    <x v="1598"/>
    <x v="1"/>
    <x v="1"/>
    <x v="2"/>
    <n v="99"/>
    <x v="1"/>
    <s v="N/A"/>
    <n v="20170303"/>
    <x v="4"/>
    <x v="1"/>
    <n v="334"/>
    <x v="0"/>
  </r>
  <r>
    <s v="Monitoraggio Strategia Marina – Ministero dell’Ambiente"/>
    <x v="1598"/>
    <x v="1"/>
    <x v="1"/>
    <x v="2"/>
    <n v="99"/>
    <x v="1"/>
    <s v="N/A"/>
    <n v="20171116"/>
    <x v="4"/>
    <x v="1"/>
    <n v="334"/>
    <x v="0"/>
  </r>
  <r>
    <s v="Monitoraggio Strategia Marina – Ministero dell’Ambiente"/>
    <x v="1598"/>
    <x v="1"/>
    <x v="1"/>
    <x v="2"/>
    <n v="99"/>
    <x v="1"/>
    <s v="N/A"/>
    <n v="20181206"/>
    <x v="2"/>
    <x v="1"/>
    <n v="334"/>
    <x v="0"/>
  </r>
  <r>
    <s v="Monitoraggio Strategia Marina – Ministero dell’Ambiente"/>
    <x v="1598"/>
    <x v="1"/>
    <x v="1"/>
    <x v="2"/>
    <n v="99"/>
    <x v="1"/>
    <s v="N/A"/>
    <n v="20180322"/>
    <x v="2"/>
    <x v="1"/>
    <n v="334"/>
    <x v="0"/>
  </r>
  <r>
    <s v="Legambiente Onlus"/>
    <x v="1599"/>
    <x v="1"/>
    <x v="1"/>
    <x v="2"/>
    <n v="100"/>
    <x v="1"/>
    <s v="N/A"/>
    <n v="20180411"/>
    <x v="2"/>
    <x v="1"/>
    <n v="918"/>
    <x v="2"/>
  </r>
  <r>
    <s v="Surfrider Foundation Europe"/>
    <x v="1600"/>
    <x v="5"/>
    <x v="5"/>
    <x v="4"/>
    <n v="100"/>
    <x v="1"/>
    <s v="N/A"/>
    <n v="20190914"/>
    <x v="3"/>
    <x v="1"/>
    <n v="150"/>
    <x v="0"/>
  </r>
  <r>
    <s v="gBqsPxAZ"/>
    <x v="1601"/>
    <x v="11"/>
    <x v="11"/>
    <x v="4"/>
    <n v="1929"/>
    <x v="1"/>
    <s v="N/A"/>
    <n v="20151107"/>
    <x v="1"/>
    <x v="0"/>
    <n v="6949"/>
    <x v="4"/>
  </r>
  <r>
    <s v="Hold Danmark Rent"/>
    <x v="400"/>
    <x v="9"/>
    <x v="9"/>
    <x v="4"/>
    <n v="1816"/>
    <x v="1"/>
    <s v="N/A"/>
    <n v="20131021"/>
    <x v="7"/>
    <x v="0"/>
    <n v="995"/>
    <x v="2"/>
  </r>
  <r>
    <s v="Hold Danmark Rent"/>
    <x v="400"/>
    <x v="9"/>
    <x v="9"/>
    <x v="4"/>
    <n v="1816"/>
    <x v="1"/>
    <s v="N/A"/>
    <n v="20131021"/>
    <x v="7"/>
    <x v="0"/>
    <n v="530"/>
    <x v="2"/>
  </r>
  <r>
    <s v="NIMRD Grigore Antipa"/>
    <x v="1602"/>
    <x v="13"/>
    <x v="13"/>
    <x v="0"/>
    <n v="288"/>
    <x v="3"/>
    <s v="Sandy"/>
    <n v="20180522"/>
    <x v="2"/>
    <x v="0"/>
    <n v="197"/>
    <x v="0"/>
  </r>
  <r>
    <s v="NIMRD Grigore Antipa"/>
    <x v="1602"/>
    <x v="13"/>
    <x v="13"/>
    <x v="0"/>
    <n v="288"/>
    <x v="3"/>
    <s v="Sandy"/>
    <n v="20180814"/>
    <x v="2"/>
    <x v="0"/>
    <n v="812"/>
    <x v="2"/>
  </r>
  <r>
    <s v="gBqsPxAZ"/>
    <x v="1603"/>
    <x v="33"/>
    <x v="31"/>
    <x v="2"/>
    <n v="154"/>
    <x v="0"/>
    <s v="Sandy"/>
    <n v="20150401"/>
    <x v="1"/>
    <x v="0"/>
    <n v="0"/>
    <x v="0"/>
  </r>
  <r>
    <s v="Swiss Litter Report"/>
    <x v="1604"/>
    <x v="3"/>
    <x v="3"/>
    <x v="3"/>
    <n v="14"/>
    <x v="1"/>
    <s v="N/A"/>
    <n v="20170703"/>
    <x v="4"/>
    <x v="0"/>
    <n v="10"/>
    <x v="0"/>
  </r>
  <r>
    <s v="Swiss Litter Report"/>
    <x v="1604"/>
    <x v="3"/>
    <x v="3"/>
    <x v="3"/>
    <n v="14"/>
    <x v="1"/>
    <s v="N/A"/>
    <n v="20170612"/>
    <x v="4"/>
    <x v="0"/>
    <n v="18"/>
    <x v="0"/>
  </r>
  <r>
    <s v="Swiss Litter Report"/>
    <x v="1604"/>
    <x v="3"/>
    <x v="3"/>
    <x v="3"/>
    <n v="14"/>
    <x v="1"/>
    <s v="N/A"/>
    <n v="20170508"/>
    <x v="4"/>
    <x v="0"/>
    <n v="35"/>
    <x v="0"/>
  </r>
  <r>
    <s v="Swiss Litter Report"/>
    <x v="1604"/>
    <x v="3"/>
    <x v="3"/>
    <x v="3"/>
    <n v="14"/>
    <x v="1"/>
    <s v="N/A"/>
    <n v="20170409"/>
    <x v="4"/>
    <x v="0"/>
    <n v="12"/>
    <x v="0"/>
  </r>
  <r>
    <s v="Swiss Litter Report"/>
    <x v="1605"/>
    <x v="3"/>
    <x v="3"/>
    <x v="3"/>
    <n v="85"/>
    <x v="1"/>
    <s v="N/A"/>
    <n v="20171010"/>
    <x v="4"/>
    <x v="0"/>
    <n v="69"/>
    <x v="0"/>
  </r>
  <r>
    <s v="Swiss Litter Report"/>
    <x v="1605"/>
    <x v="3"/>
    <x v="3"/>
    <x v="3"/>
    <n v="85"/>
    <x v="1"/>
    <s v="N/A"/>
    <n v="20180119"/>
    <x v="2"/>
    <x v="0"/>
    <n v="21"/>
    <x v="0"/>
  </r>
  <r>
    <s v="Swiss Litter Report"/>
    <x v="1605"/>
    <x v="3"/>
    <x v="3"/>
    <x v="3"/>
    <n v="85"/>
    <x v="1"/>
    <s v="N/A"/>
    <n v="20170912"/>
    <x v="4"/>
    <x v="0"/>
    <n v="66"/>
    <x v="0"/>
  </r>
  <r>
    <s v="Swiss Litter Report"/>
    <x v="1605"/>
    <x v="3"/>
    <x v="3"/>
    <x v="3"/>
    <n v="85"/>
    <x v="1"/>
    <s v="N/A"/>
    <n v="20170711"/>
    <x v="4"/>
    <x v="0"/>
    <n v="50"/>
    <x v="0"/>
  </r>
  <r>
    <s v="Swiss Litter Report"/>
    <x v="1605"/>
    <x v="3"/>
    <x v="3"/>
    <x v="3"/>
    <n v="85"/>
    <x v="1"/>
    <s v="N/A"/>
    <n v="20171216"/>
    <x v="4"/>
    <x v="0"/>
    <n v="27"/>
    <x v="0"/>
  </r>
  <r>
    <s v="Swiss Litter Report"/>
    <x v="1605"/>
    <x v="3"/>
    <x v="3"/>
    <x v="3"/>
    <n v="85"/>
    <x v="1"/>
    <s v="N/A"/>
    <n v="20180219"/>
    <x v="2"/>
    <x v="0"/>
    <n v="10"/>
    <x v="0"/>
  </r>
  <r>
    <s v="Swiss Litter Report"/>
    <x v="1605"/>
    <x v="3"/>
    <x v="3"/>
    <x v="3"/>
    <n v="85"/>
    <x v="1"/>
    <s v="N/A"/>
    <n v="20170807"/>
    <x v="4"/>
    <x v="0"/>
    <n v="109"/>
    <x v="0"/>
  </r>
  <r>
    <s v="Swiss Litter Report"/>
    <x v="1605"/>
    <x v="3"/>
    <x v="3"/>
    <x v="3"/>
    <n v="85"/>
    <x v="1"/>
    <s v="N/A"/>
    <n v="20180318"/>
    <x v="2"/>
    <x v="0"/>
    <n v="338"/>
    <x v="0"/>
  </r>
  <r>
    <s v="Swiss Litter Report"/>
    <x v="1605"/>
    <x v="3"/>
    <x v="3"/>
    <x v="3"/>
    <n v="85"/>
    <x v="1"/>
    <s v="N/A"/>
    <n v="20171117"/>
    <x v="4"/>
    <x v="0"/>
    <n v="87"/>
    <x v="0"/>
  </r>
  <r>
    <s v="Surfrider Foundation Europe"/>
    <x v="1606"/>
    <x v="29"/>
    <x v="28"/>
    <x v="4"/>
    <n v="60"/>
    <x v="1"/>
    <s v="N/A"/>
    <n v="20150418"/>
    <x v="1"/>
    <x v="0"/>
    <n v="360"/>
    <x v="0"/>
  </r>
  <r>
    <s v="Swiss Litter Report"/>
    <x v="1607"/>
    <x v="3"/>
    <x v="3"/>
    <x v="3"/>
    <n v="15"/>
    <x v="2"/>
    <s v="Other (mixed)"/>
    <n v="20180202"/>
    <x v="2"/>
    <x v="0"/>
    <n v="15"/>
    <x v="0"/>
  </r>
  <r>
    <s v="Swiss Litter Report"/>
    <x v="1607"/>
    <x v="3"/>
    <x v="3"/>
    <x v="3"/>
    <n v="15"/>
    <x v="2"/>
    <s v="Other (mixed)"/>
    <n v="20170704"/>
    <x v="4"/>
    <x v="0"/>
    <n v="22"/>
    <x v="0"/>
  </r>
  <r>
    <s v="Swiss Litter Report"/>
    <x v="1607"/>
    <x v="3"/>
    <x v="3"/>
    <x v="3"/>
    <n v="15"/>
    <x v="2"/>
    <s v="Other (mixed)"/>
    <n v="20171214"/>
    <x v="4"/>
    <x v="0"/>
    <n v="9"/>
    <x v="0"/>
  </r>
  <r>
    <s v="Swiss Litter Report"/>
    <x v="1607"/>
    <x v="3"/>
    <x v="3"/>
    <x v="3"/>
    <n v="15"/>
    <x v="2"/>
    <s v="Other (mixed)"/>
    <n v="20171116"/>
    <x v="4"/>
    <x v="0"/>
    <n v="12"/>
    <x v="0"/>
  </r>
  <r>
    <s v="Swiss Litter Report"/>
    <x v="1607"/>
    <x v="3"/>
    <x v="3"/>
    <x v="3"/>
    <n v="15"/>
    <x v="2"/>
    <s v="Other (mixed)"/>
    <n v="20180308"/>
    <x v="2"/>
    <x v="0"/>
    <n v="13"/>
    <x v="0"/>
  </r>
  <r>
    <s v="Swiss Litter Report"/>
    <x v="1607"/>
    <x v="3"/>
    <x v="3"/>
    <x v="3"/>
    <n v="15"/>
    <x v="2"/>
    <s v="Other (mixed)"/>
    <n v="20170908"/>
    <x v="4"/>
    <x v="0"/>
    <n v="27"/>
    <x v="0"/>
  </r>
  <r>
    <s v="Swiss Litter Report"/>
    <x v="1607"/>
    <x v="3"/>
    <x v="3"/>
    <x v="3"/>
    <n v="15"/>
    <x v="2"/>
    <s v="Other (mixed)"/>
    <n v="20170428"/>
    <x v="4"/>
    <x v="0"/>
    <n v="8"/>
    <x v="0"/>
  </r>
  <r>
    <s v="Swiss Litter Report"/>
    <x v="1607"/>
    <x v="3"/>
    <x v="3"/>
    <x v="3"/>
    <n v="15"/>
    <x v="2"/>
    <s v="Other (mixed)"/>
    <n v="20180111"/>
    <x v="2"/>
    <x v="0"/>
    <n v="14"/>
    <x v="0"/>
  </r>
  <r>
    <s v="Swiss Litter Report"/>
    <x v="1607"/>
    <x v="3"/>
    <x v="3"/>
    <x v="3"/>
    <n v="15"/>
    <x v="2"/>
    <s v="Other (mixed)"/>
    <n v="20170519"/>
    <x v="4"/>
    <x v="0"/>
    <n v="10"/>
    <x v="0"/>
  </r>
  <r>
    <s v="Swiss Litter Report"/>
    <x v="1607"/>
    <x v="3"/>
    <x v="3"/>
    <x v="3"/>
    <n v="15"/>
    <x v="2"/>
    <s v="Other (mixed)"/>
    <n v="20170604"/>
    <x v="4"/>
    <x v="0"/>
    <n v="50"/>
    <x v="0"/>
  </r>
  <r>
    <s v="Swiss Litter Report"/>
    <x v="1607"/>
    <x v="3"/>
    <x v="3"/>
    <x v="3"/>
    <n v="15"/>
    <x v="2"/>
    <s v="Other (mixed)"/>
    <n v="20171018"/>
    <x v="4"/>
    <x v="0"/>
    <n v="20"/>
    <x v="0"/>
  </r>
  <r>
    <s v="Swiss Litter Report"/>
    <x v="1607"/>
    <x v="3"/>
    <x v="3"/>
    <x v="3"/>
    <n v="15"/>
    <x v="2"/>
    <s v="Other (mixed)"/>
    <n v="20170807"/>
    <x v="4"/>
    <x v="0"/>
    <n v="29"/>
    <x v="0"/>
  </r>
  <r>
    <s v="gBqsPxAZ"/>
    <x v="1608"/>
    <x v="8"/>
    <x v="8"/>
    <x v="2"/>
    <n v="293"/>
    <x v="0"/>
    <s v="Sandy"/>
    <n v="20180820"/>
    <x v="2"/>
    <x v="0"/>
    <n v="259"/>
    <x v="0"/>
  </r>
  <r>
    <s v="DeFishGear - Slovenia"/>
    <x v="1609"/>
    <x v="19"/>
    <x v="19"/>
    <x v="2"/>
    <n v="612"/>
    <x v="2"/>
    <s v="Pebbels"/>
    <n v="20141201"/>
    <x v="5"/>
    <x v="0"/>
    <n v="542"/>
    <x v="2"/>
  </r>
  <r>
    <s v="DeFishGear - Slovenia"/>
    <x v="1609"/>
    <x v="19"/>
    <x v="19"/>
    <x v="2"/>
    <n v="612"/>
    <x v="2"/>
    <s v="Pebbels"/>
    <n v="20170923"/>
    <x v="4"/>
    <x v="0"/>
    <n v="1512"/>
    <x v="1"/>
  </r>
  <r>
    <s v="CleanPiterCoast"/>
    <x v="1610"/>
    <x v="24"/>
    <x v="23"/>
    <x v="5"/>
    <n v="100"/>
    <x v="0"/>
    <s v="Sandy"/>
    <n v="20180613"/>
    <x v="2"/>
    <x v="0"/>
    <n v="97"/>
    <x v="0"/>
  </r>
  <r>
    <s v="Legambiente Onlus"/>
    <x v="1611"/>
    <x v="1"/>
    <x v="1"/>
    <x v="2"/>
    <n v="86"/>
    <x v="2"/>
    <s v="Sandy"/>
    <n v="20161017"/>
    <x v="0"/>
    <x v="1"/>
    <n v="3642"/>
    <x v="3"/>
  </r>
  <r>
    <s v="gBqsPxAZ"/>
    <x v="1612"/>
    <x v="2"/>
    <x v="2"/>
    <x v="4"/>
    <n v="32"/>
    <x v="0"/>
    <s v="Sandy"/>
    <n v="20130701"/>
    <x v="7"/>
    <x v="0"/>
    <n v="0"/>
    <x v="0"/>
  </r>
  <r>
    <s v="DeFishGear - Slovenia"/>
    <x v="1613"/>
    <x v="19"/>
    <x v="19"/>
    <x v="2"/>
    <n v="392"/>
    <x v="2"/>
    <s v="Other (mixed)"/>
    <n v="20141201"/>
    <x v="5"/>
    <x v="0"/>
    <n v="1145"/>
    <x v="1"/>
  </r>
  <r>
    <s v="DeFishGear - Slovenia"/>
    <x v="1613"/>
    <x v="19"/>
    <x v="19"/>
    <x v="2"/>
    <n v="392"/>
    <x v="2"/>
    <s v="Other (mixed)"/>
    <n v="20170923"/>
    <x v="4"/>
    <x v="0"/>
    <n v="296"/>
    <x v="0"/>
  </r>
  <r>
    <s v="CleanPiterCoast"/>
    <x v="1614"/>
    <x v="2"/>
    <x v="2"/>
    <x v="5"/>
    <n v="106"/>
    <x v="2"/>
    <s v="Other (mixed)"/>
    <n v="20190620"/>
    <x v="3"/>
    <x v="0"/>
    <n v="1113"/>
    <x v="1"/>
  </r>
  <r>
    <s v="Swiss Litter Report"/>
    <x v="1615"/>
    <x v="3"/>
    <x v="3"/>
    <x v="3"/>
    <n v="28"/>
    <x v="1"/>
    <s v="N/A"/>
    <n v="20170506"/>
    <x v="4"/>
    <x v="0"/>
    <n v="43"/>
    <x v="0"/>
  </r>
  <r>
    <s v="Swiss Litter Report"/>
    <x v="1615"/>
    <x v="3"/>
    <x v="3"/>
    <x v="3"/>
    <n v="28"/>
    <x v="1"/>
    <s v="N/A"/>
    <n v="20170402"/>
    <x v="4"/>
    <x v="0"/>
    <n v="47"/>
    <x v="0"/>
  </r>
  <r>
    <s v="Marnoba"/>
    <x v="1616"/>
    <x v="8"/>
    <x v="8"/>
    <x v="2"/>
    <n v="100"/>
    <x v="3"/>
    <s v="Sandy"/>
    <n v="20181015"/>
    <x v="2"/>
    <x v="0"/>
    <n v="432"/>
    <x v="0"/>
  </r>
  <r>
    <s v="Marnoba"/>
    <x v="1616"/>
    <x v="8"/>
    <x v="8"/>
    <x v="2"/>
    <n v="100"/>
    <x v="3"/>
    <s v="Sandy"/>
    <n v="20180611"/>
    <x v="2"/>
    <x v="0"/>
    <n v="224"/>
    <x v="0"/>
  </r>
  <r>
    <s v="gBqsPxAZ"/>
    <x v="1617"/>
    <x v="8"/>
    <x v="8"/>
    <x v="2"/>
    <n v="138"/>
    <x v="2"/>
    <s v="Sandy"/>
    <n v="20140531"/>
    <x v="5"/>
    <x v="0"/>
    <n v="80"/>
    <x v="0"/>
  </r>
  <r>
    <s v="Surfrider Foundation Europe"/>
    <x v="38"/>
    <x v="2"/>
    <x v="2"/>
    <x v="1"/>
    <n v="150"/>
    <x v="1"/>
    <s v="N/A"/>
    <n v="20190504"/>
    <x v="3"/>
    <x v="0"/>
    <n v="220"/>
    <x v="0"/>
  </r>
  <r>
    <s v="Surfrider Foundation Europe"/>
    <x v="1618"/>
    <x v="5"/>
    <x v="5"/>
    <x v="4"/>
    <n v="78"/>
    <x v="1"/>
    <s v="N/A"/>
    <n v="20150523"/>
    <x v="1"/>
    <x v="0"/>
    <n v="201"/>
    <x v="0"/>
  </r>
  <r>
    <s v="Marnoba"/>
    <x v="1619"/>
    <x v="8"/>
    <x v="8"/>
    <x v="4"/>
    <n v="100"/>
    <x v="3"/>
    <s v="Sandy"/>
    <n v="20171115"/>
    <x v="4"/>
    <x v="0"/>
    <n v="287"/>
    <x v="0"/>
  </r>
  <r>
    <s v="Legambiente Onlus"/>
    <x v="1620"/>
    <x v="1"/>
    <x v="1"/>
    <x v="2"/>
    <n v="100"/>
    <x v="1"/>
    <s v="N/A"/>
    <n v="20180423"/>
    <x v="2"/>
    <x v="1"/>
    <n v="288"/>
    <x v="0"/>
  </r>
  <r>
    <s v="Surfrider Foundation Europe"/>
    <x v="1621"/>
    <x v="1"/>
    <x v="1"/>
    <x v="2"/>
    <n v="350"/>
    <x v="1"/>
    <s v="N/A"/>
    <n v="20190512"/>
    <x v="3"/>
    <x v="0"/>
    <n v="16440"/>
    <x v="4"/>
  </r>
  <r>
    <s v="Legambiente Onlus"/>
    <x v="1622"/>
    <x v="1"/>
    <x v="1"/>
    <x v="2"/>
    <n v="100"/>
    <x v="1"/>
    <s v="N/A"/>
    <n v="20170419"/>
    <x v="4"/>
    <x v="1"/>
    <n v="685"/>
    <x v="2"/>
  </r>
  <r>
    <s v="Black Sea NGO Network || MELTEMI"/>
    <x v="1623"/>
    <x v="0"/>
    <x v="0"/>
    <x v="0"/>
    <n v="99"/>
    <x v="1"/>
    <s v="N/A"/>
    <n v="20170920"/>
    <x v="4"/>
    <x v="0"/>
    <n v="240"/>
    <x v="0"/>
  </r>
  <r>
    <s v="Black Sea NGO Network || MELTEMI"/>
    <x v="1623"/>
    <x v="0"/>
    <x v="0"/>
    <x v="0"/>
    <n v="99"/>
    <x v="1"/>
    <s v="N/A"/>
    <n v="20180102"/>
    <x v="2"/>
    <x v="0"/>
    <n v="262"/>
    <x v="0"/>
  </r>
  <r>
    <s v="Black Sea NGO Network || MELTEMI"/>
    <x v="1623"/>
    <x v="0"/>
    <x v="0"/>
    <x v="0"/>
    <n v="99"/>
    <x v="1"/>
    <s v="N/A"/>
    <n v="20180331"/>
    <x v="2"/>
    <x v="0"/>
    <n v="899"/>
    <x v="2"/>
  </r>
  <r>
    <s v="Black Sea NGO Network || MELTEMI"/>
    <x v="1623"/>
    <x v="0"/>
    <x v="0"/>
    <x v="0"/>
    <n v="99"/>
    <x v="1"/>
    <s v="N/A"/>
    <n v="20180406"/>
    <x v="2"/>
    <x v="0"/>
    <n v="32"/>
    <x v="0"/>
  </r>
  <r>
    <s v="Black Sea NGO Network || MELTEMI"/>
    <x v="1623"/>
    <x v="0"/>
    <x v="0"/>
    <x v="0"/>
    <n v="99"/>
    <x v="1"/>
    <s v="N/A"/>
    <n v="20180403"/>
    <x v="2"/>
    <x v="0"/>
    <n v="38"/>
    <x v="0"/>
  </r>
  <r>
    <s v="gBqsPxAZ"/>
    <x v="1624"/>
    <x v="9"/>
    <x v="9"/>
    <x v="5"/>
    <n v="140"/>
    <x v="1"/>
    <s v="Sandy"/>
    <n v="20140508"/>
    <x v="5"/>
    <x v="0"/>
    <n v="29"/>
    <x v="0"/>
  </r>
  <r>
    <s v="Surfrider Foundation Europe"/>
    <x v="1625"/>
    <x v="5"/>
    <x v="5"/>
    <x v="2"/>
    <n v="81"/>
    <x v="1"/>
    <s v="N/A"/>
    <n v="20160317"/>
    <x v="0"/>
    <x v="0"/>
    <n v="2191"/>
    <x v="3"/>
  </r>
  <r>
    <s v="Perseus"/>
    <x v="1626"/>
    <x v="4"/>
    <x v="4"/>
    <x v="2"/>
    <n v="113"/>
    <x v="2"/>
    <s v="Sandy"/>
    <n v="20130728"/>
    <x v="7"/>
    <x v="0"/>
    <n v="144"/>
    <x v="0"/>
  </r>
  <r>
    <s v="Monitoraggio Strategia Marina – Ministero dell’Ambiente"/>
    <x v="1627"/>
    <x v="1"/>
    <x v="1"/>
    <x v="2"/>
    <n v="99"/>
    <x v="1"/>
    <s v="N/A"/>
    <n v="20180314"/>
    <x v="2"/>
    <x v="1"/>
    <n v="751"/>
    <x v="2"/>
  </r>
  <r>
    <s v="Monitoraggio Strategia Marina – Ministero dell’Ambiente"/>
    <x v="1627"/>
    <x v="1"/>
    <x v="1"/>
    <x v="2"/>
    <n v="99"/>
    <x v="1"/>
    <s v="N/A"/>
    <n v="20170203"/>
    <x v="4"/>
    <x v="1"/>
    <n v="751"/>
    <x v="2"/>
  </r>
  <r>
    <s v="Monitoraggio Strategia Marina – Ministero dell’Ambiente"/>
    <x v="1627"/>
    <x v="1"/>
    <x v="1"/>
    <x v="2"/>
    <n v="99"/>
    <x v="1"/>
    <s v="N/A"/>
    <n v="20181116"/>
    <x v="2"/>
    <x v="1"/>
    <n v="751"/>
    <x v="2"/>
  </r>
  <r>
    <s v="Monitoraggio Strategia Marina – Ministero dell’Ambiente"/>
    <x v="1627"/>
    <x v="1"/>
    <x v="1"/>
    <x v="2"/>
    <n v="99"/>
    <x v="1"/>
    <s v="N/A"/>
    <n v="20171006"/>
    <x v="4"/>
    <x v="1"/>
    <n v="751"/>
    <x v="2"/>
  </r>
  <r>
    <s v="Surfrider Foundation Europe"/>
    <x v="1628"/>
    <x v="29"/>
    <x v="28"/>
    <x v="4"/>
    <n v="62"/>
    <x v="1"/>
    <s v="N/A"/>
    <n v="20150531"/>
    <x v="1"/>
    <x v="0"/>
    <n v="177"/>
    <x v="0"/>
  </r>
  <r>
    <s v="Monitoraggio Strategia Marina – Ministero dell’Ambiente"/>
    <x v="1629"/>
    <x v="1"/>
    <x v="1"/>
    <x v="2"/>
    <n v="99"/>
    <x v="1"/>
    <s v="N/A"/>
    <n v="20180327"/>
    <x v="2"/>
    <x v="1"/>
    <n v="397"/>
    <x v="0"/>
  </r>
  <r>
    <s v="Monitoraggio Strategia Marina – Ministero dell’Ambiente"/>
    <x v="1629"/>
    <x v="1"/>
    <x v="1"/>
    <x v="2"/>
    <n v="99"/>
    <x v="1"/>
    <s v="N/A"/>
    <n v="20170302"/>
    <x v="4"/>
    <x v="1"/>
    <n v="397"/>
    <x v="0"/>
  </r>
  <r>
    <s v="Monitoraggio Strategia Marina – Ministero dell’Ambiente"/>
    <x v="1629"/>
    <x v="1"/>
    <x v="1"/>
    <x v="2"/>
    <n v="99"/>
    <x v="1"/>
    <s v="N/A"/>
    <n v="20181206"/>
    <x v="2"/>
    <x v="1"/>
    <n v="397"/>
    <x v="0"/>
  </r>
  <r>
    <s v="Monitoraggio Strategia Marina – Ministero dell’Ambiente"/>
    <x v="1629"/>
    <x v="1"/>
    <x v="1"/>
    <x v="2"/>
    <n v="99"/>
    <x v="1"/>
    <s v="N/A"/>
    <n v="20171115"/>
    <x v="4"/>
    <x v="1"/>
    <n v="397"/>
    <x v="0"/>
  </r>
  <r>
    <s v="Surfrider Foundation Europe"/>
    <x v="1630"/>
    <x v="5"/>
    <x v="5"/>
    <x v="4"/>
    <n v="75"/>
    <x v="1"/>
    <s v="N/A"/>
    <n v="20150322"/>
    <x v="1"/>
    <x v="0"/>
    <n v="272"/>
    <x v="0"/>
  </r>
  <r>
    <s v="Legambiente Onlus"/>
    <x v="1631"/>
    <x v="1"/>
    <x v="1"/>
    <x v="2"/>
    <n v="100"/>
    <x v="1"/>
    <s v="N/A"/>
    <n v="20160505"/>
    <x v="0"/>
    <x v="1"/>
    <n v="452"/>
    <x v="0"/>
  </r>
  <r>
    <s v="Surfrider Foundation Europe"/>
    <x v="1632"/>
    <x v="5"/>
    <x v="5"/>
    <x v="4"/>
    <n v="548"/>
    <x v="1"/>
    <s v="N/A"/>
    <n v="20180602"/>
    <x v="2"/>
    <x v="0"/>
    <n v="92"/>
    <x v="0"/>
  </r>
  <r>
    <s v="Surfers Against Sewage"/>
    <x v="1633"/>
    <x v="11"/>
    <x v="11"/>
    <x v="4"/>
    <n v="2302"/>
    <x v="2"/>
    <s v="Sandy"/>
    <n v="20150328"/>
    <x v="1"/>
    <x v="0"/>
    <n v="1254"/>
    <x v="1"/>
  </r>
  <r>
    <s v="ocean-R-evolution.com"/>
    <x v="701"/>
    <x v="3"/>
    <x v="3"/>
    <x v="3"/>
    <n v="22"/>
    <x v="0"/>
    <s v="Sandy"/>
    <n v="20170315"/>
    <x v="4"/>
    <x v="0"/>
    <n v="11"/>
    <x v="0"/>
  </r>
  <r>
    <s v="Marnoba"/>
    <x v="324"/>
    <x v="8"/>
    <x v="8"/>
    <x v="2"/>
    <n v="100"/>
    <x v="3"/>
    <s v="Sandy"/>
    <n v="20130923"/>
    <x v="7"/>
    <x v="0"/>
    <n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47">
  <r>
    <s v="gBqsPxAZ"/>
    <s v="krapetz"/>
    <s v="BG"/>
    <x v="0"/>
    <s v="Black Sea"/>
    <n v="5850"/>
    <s v="Rural"/>
    <s v="Sandy"/>
    <n v="20160310"/>
    <x v="0"/>
    <s v="Cleanup"/>
    <n v="12"/>
    <x v="0"/>
    <m/>
    <m/>
    <n v="1"/>
    <m/>
    <n v="8"/>
    <n v="31"/>
    <n v="2"/>
    <n v="4"/>
    <m/>
    <n v="1"/>
    <m/>
    <n v="1"/>
    <m/>
    <m/>
    <m/>
    <m/>
    <m/>
    <m/>
    <n v="16"/>
    <n v="3"/>
    <n v="13"/>
    <m/>
    <n v="2"/>
    <n v="25"/>
    <n v="1"/>
    <m/>
    <n v="5"/>
    <n v="1"/>
    <n v="6"/>
    <n v="43"/>
    <n v="2"/>
    <n v="4"/>
    <n v="5"/>
    <n v="1"/>
    <m/>
    <m/>
    <m/>
    <m/>
    <m/>
    <m/>
    <m/>
    <m/>
    <m/>
    <n v="1"/>
    <n v="1"/>
    <m/>
    <m/>
    <m/>
    <m/>
    <m/>
    <m/>
    <m/>
    <m/>
    <m/>
    <m/>
    <m/>
    <m/>
    <m/>
    <m/>
    <m/>
    <m/>
    <n v="2"/>
    <m/>
    <m/>
    <n v="7"/>
    <n v="6"/>
    <n v="6"/>
    <n v="10"/>
    <n v="1"/>
    <m/>
    <m/>
    <m/>
    <m/>
    <m/>
    <m/>
    <n v="4"/>
    <m/>
    <m/>
    <m/>
    <m/>
    <m/>
    <m/>
    <m/>
    <m/>
    <n v="1"/>
    <m/>
    <m/>
    <m/>
    <m/>
    <n v="1"/>
    <m/>
    <m/>
    <m/>
    <m/>
    <m/>
    <m/>
    <m/>
    <m/>
    <n v="1"/>
    <m/>
    <m/>
    <m/>
    <m/>
    <m/>
    <n v="1"/>
    <m/>
    <m/>
    <n v="1"/>
    <m/>
    <m/>
    <n v="1"/>
    <n v="1"/>
    <n v="1"/>
    <n v="3"/>
    <m/>
    <m/>
    <m/>
    <m/>
    <n v="1"/>
    <m/>
    <m/>
    <m/>
    <m/>
    <m/>
    <m/>
    <m/>
    <m/>
    <m/>
    <n v="2"/>
    <n v="1"/>
    <n v="1"/>
    <n v="5"/>
    <m/>
    <m/>
    <m/>
    <m/>
    <m/>
    <m/>
    <m/>
    <m/>
    <m/>
    <m/>
    <m/>
    <n v="2"/>
    <m/>
    <m/>
    <m/>
    <m/>
    <m/>
    <m/>
    <m/>
    <n v="1"/>
    <n v="2"/>
    <n v="4"/>
    <m/>
    <n v="3"/>
    <m/>
    <m/>
    <n v="3"/>
    <m/>
    <n v="1"/>
    <m/>
  </r>
  <r>
    <s v="gBqsPxAZ"/>
    <s v="krapetz"/>
    <s v="BG"/>
    <x v="0"/>
    <s v="Black Sea"/>
    <n v="5850"/>
    <s v="Rural"/>
    <s v="Sandy"/>
    <n v="20150902"/>
    <x v="1"/>
    <s v="Cleanup"/>
    <n v="1066"/>
    <x v="1"/>
    <m/>
    <n v="12"/>
    <n v="1"/>
    <m/>
    <n v="10"/>
    <n v="9"/>
    <m/>
    <n v="2"/>
    <n v="3"/>
    <m/>
    <m/>
    <n v="1"/>
    <m/>
    <m/>
    <m/>
    <m/>
    <m/>
    <n v="22"/>
    <m/>
    <n v="28"/>
    <n v="2"/>
    <n v="20"/>
    <n v="4"/>
    <n v="474"/>
    <n v="1"/>
    <m/>
    <n v="12"/>
    <n v="2"/>
    <n v="1"/>
    <n v="29"/>
    <m/>
    <n v="9"/>
    <n v="6"/>
    <n v="5"/>
    <m/>
    <m/>
    <m/>
    <m/>
    <m/>
    <m/>
    <m/>
    <m/>
    <n v="2"/>
    <n v="8"/>
    <m/>
    <m/>
    <n v="1"/>
    <m/>
    <m/>
    <m/>
    <m/>
    <m/>
    <n v="3"/>
    <m/>
    <m/>
    <n v="2"/>
    <m/>
    <n v="13"/>
    <n v="2"/>
    <m/>
    <m/>
    <n v="1"/>
    <m/>
    <n v="1"/>
    <n v="204"/>
    <n v="9"/>
    <n v="8"/>
    <m/>
    <n v="8"/>
    <m/>
    <m/>
    <m/>
    <m/>
    <m/>
    <m/>
    <n v="7"/>
    <m/>
    <m/>
    <n v="1"/>
    <m/>
    <n v="6"/>
    <n v="3"/>
    <m/>
    <m/>
    <m/>
    <m/>
    <m/>
    <n v="1"/>
    <n v="21"/>
    <m/>
    <m/>
    <m/>
    <n v="1"/>
    <m/>
    <m/>
    <m/>
    <m/>
    <n v="2"/>
    <m/>
    <n v="2"/>
    <m/>
    <n v="1"/>
    <n v="1"/>
    <m/>
    <n v="5"/>
    <m/>
    <m/>
    <n v="15"/>
    <n v="1"/>
    <n v="2"/>
    <n v="2"/>
    <m/>
    <n v="4"/>
    <n v="5"/>
    <n v="2"/>
    <m/>
    <n v="7"/>
    <n v="20"/>
    <n v="1"/>
    <m/>
    <n v="4"/>
    <m/>
    <m/>
    <m/>
    <n v="2"/>
    <m/>
    <m/>
    <n v="3"/>
    <m/>
    <n v="2"/>
    <n v="2"/>
    <n v="1"/>
    <n v="3"/>
    <n v="4"/>
    <m/>
    <m/>
    <m/>
    <m/>
    <m/>
    <m/>
    <m/>
    <m/>
    <m/>
    <m/>
    <n v="1"/>
    <m/>
    <m/>
    <m/>
    <n v="2"/>
    <m/>
    <n v="3"/>
    <n v="1"/>
    <n v="1"/>
    <m/>
    <n v="2"/>
    <m/>
    <m/>
    <m/>
    <n v="7"/>
    <n v="3"/>
    <m/>
    <m/>
  </r>
  <r>
    <s v="gBqsPxAZ"/>
    <s v="krapetz"/>
    <s v="BG"/>
    <x v="0"/>
    <s v="Black Sea"/>
    <n v="5850"/>
    <s v="Rural"/>
    <s v="Sandy"/>
    <n v="20151203"/>
    <x v="1"/>
    <s v="Cleanup"/>
    <n v="265"/>
    <x v="0"/>
    <m/>
    <n v="27"/>
    <n v="7"/>
    <m/>
    <n v="3"/>
    <n v="8"/>
    <n v="1"/>
    <n v="9"/>
    <m/>
    <n v="1"/>
    <m/>
    <m/>
    <m/>
    <m/>
    <m/>
    <m/>
    <m/>
    <n v="8"/>
    <m/>
    <n v="12"/>
    <n v="11"/>
    <n v="5"/>
    <n v="2"/>
    <n v="42"/>
    <m/>
    <m/>
    <n v="11"/>
    <n v="1"/>
    <n v="3"/>
    <m/>
    <n v="1"/>
    <n v="6"/>
    <m/>
    <m/>
    <m/>
    <m/>
    <m/>
    <m/>
    <m/>
    <m/>
    <m/>
    <m/>
    <m/>
    <n v="4"/>
    <m/>
    <n v="1"/>
    <m/>
    <n v="1"/>
    <m/>
    <m/>
    <m/>
    <m/>
    <m/>
    <m/>
    <m/>
    <m/>
    <m/>
    <n v="2"/>
    <m/>
    <m/>
    <m/>
    <n v="2"/>
    <m/>
    <m/>
    <n v="34"/>
    <n v="4"/>
    <m/>
    <m/>
    <m/>
    <m/>
    <m/>
    <m/>
    <m/>
    <m/>
    <m/>
    <n v="1"/>
    <m/>
    <m/>
    <m/>
    <m/>
    <n v="1"/>
    <m/>
    <m/>
    <m/>
    <m/>
    <n v="2"/>
    <m/>
    <m/>
    <m/>
    <m/>
    <m/>
    <m/>
    <m/>
    <n v="3"/>
    <n v="1"/>
    <m/>
    <m/>
    <n v="2"/>
    <m/>
    <m/>
    <m/>
    <m/>
    <m/>
    <m/>
    <m/>
    <m/>
    <m/>
    <n v="3"/>
    <m/>
    <m/>
    <n v="1"/>
    <n v="1"/>
    <n v="3"/>
    <n v="2"/>
    <n v="4"/>
    <m/>
    <n v="8"/>
    <m/>
    <m/>
    <m/>
    <m/>
    <m/>
    <m/>
    <m/>
    <m/>
    <m/>
    <m/>
    <m/>
    <n v="5"/>
    <n v="2"/>
    <n v="2"/>
    <m/>
    <m/>
    <n v="3"/>
    <m/>
    <m/>
    <m/>
    <m/>
    <m/>
    <m/>
    <m/>
    <n v="1"/>
    <m/>
    <m/>
    <m/>
    <m/>
    <m/>
    <m/>
    <m/>
    <m/>
    <n v="2"/>
    <n v="2"/>
    <m/>
    <m/>
    <n v="5"/>
    <m/>
    <m/>
    <m/>
    <n v="2"/>
    <m/>
    <n v="2"/>
    <n v="1"/>
  </r>
  <r>
    <s v="gBqsPxAZ"/>
    <s v="krapetz"/>
    <s v="BG"/>
    <x v="0"/>
    <s v="Black Sea"/>
    <n v="5850"/>
    <s v="Rural"/>
    <s v="Sandy"/>
    <n v="20151008"/>
    <x v="1"/>
    <s v="Cleanup"/>
    <n v="1203"/>
    <x v="1"/>
    <m/>
    <n v="15"/>
    <n v="60"/>
    <m/>
    <n v="18"/>
    <n v="46"/>
    <m/>
    <n v="9"/>
    <n v="10"/>
    <n v="5"/>
    <m/>
    <m/>
    <n v="5"/>
    <n v="1"/>
    <m/>
    <m/>
    <m/>
    <n v="63"/>
    <n v="6"/>
    <n v="102"/>
    <m/>
    <n v="2"/>
    <n v="5"/>
    <n v="407"/>
    <n v="1"/>
    <m/>
    <n v="86"/>
    <m/>
    <n v="3"/>
    <n v="49"/>
    <n v="4"/>
    <n v="6"/>
    <m/>
    <m/>
    <m/>
    <m/>
    <m/>
    <m/>
    <m/>
    <m/>
    <m/>
    <m/>
    <n v="7"/>
    <n v="3"/>
    <m/>
    <m/>
    <m/>
    <m/>
    <m/>
    <m/>
    <m/>
    <m/>
    <m/>
    <m/>
    <m/>
    <n v="1"/>
    <m/>
    <n v="3"/>
    <m/>
    <m/>
    <m/>
    <n v="4"/>
    <m/>
    <m/>
    <n v="30"/>
    <m/>
    <n v="38"/>
    <n v="2"/>
    <m/>
    <m/>
    <m/>
    <m/>
    <m/>
    <m/>
    <m/>
    <n v="10"/>
    <n v="2"/>
    <m/>
    <m/>
    <m/>
    <n v="1"/>
    <m/>
    <m/>
    <n v="1"/>
    <n v="2"/>
    <m/>
    <m/>
    <n v="5"/>
    <n v="10"/>
    <m/>
    <m/>
    <m/>
    <m/>
    <n v="2"/>
    <m/>
    <n v="4"/>
    <m/>
    <n v="3"/>
    <n v="3"/>
    <n v="4"/>
    <n v="1"/>
    <m/>
    <m/>
    <m/>
    <n v="6"/>
    <m/>
    <m/>
    <n v="5"/>
    <m/>
    <n v="9"/>
    <n v="2"/>
    <n v="4"/>
    <n v="9"/>
    <n v="11"/>
    <m/>
    <m/>
    <n v="35"/>
    <n v="3"/>
    <m/>
    <m/>
    <m/>
    <m/>
    <m/>
    <m/>
    <m/>
    <m/>
    <m/>
    <m/>
    <m/>
    <m/>
    <n v="9"/>
    <n v="2"/>
    <m/>
    <n v="14"/>
    <m/>
    <m/>
    <m/>
    <n v="3"/>
    <m/>
    <n v="3"/>
    <m/>
    <m/>
    <m/>
    <m/>
    <n v="1"/>
    <m/>
    <m/>
    <n v="1"/>
    <m/>
    <m/>
    <n v="6"/>
    <n v="3"/>
    <n v="5"/>
    <m/>
    <n v="2"/>
    <m/>
    <m/>
    <m/>
    <n v="5"/>
    <n v="26"/>
    <m/>
    <m/>
  </r>
  <r>
    <s v="Legambiente Onlus"/>
    <s v="San Mauro Cilento (SA)"/>
    <s v="IT"/>
    <x v="1"/>
    <s v="Unknown"/>
    <n v="100"/>
    <s v="N/A"/>
    <s v="N/A"/>
    <n v="20180428"/>
    <x v="2"/>
    <s v="Monitoring"/>
    <n v="653"/>
    <x v="2"/>
    <m/>
    <n v="5"/>
    <n v="6"/>
    <m/>
    <n v="13"/>
    <n v="19"/>
    <n v="13"/>
    <n v="6"/>
    <n v="4"/>
    <n v="2"/>
    <m/>
    <m/>
    <n v="2"/>
    <n v="3"/>
    <n v="3"/>
    <n v="2"/>
    <n v="1"/>
    <n v="98"/>
    <n v="37"/>
    <n v="8"/>
    <n v="27"/>
    <n v="2"/>
    <n v="4"/>
    <n v="16"/>
    <n v="2"/>
    <n v="3"/>
    <m/>
    <n v="7"/>
    <n v="6"/>
    <n v="15"/>
    <n v="7"/>
    <n v="2"/>
    <m/>
    <m/>
    <m/>
    <m/>
    <n v="1"/>
    <m/>
    <m/>
    <m/>
    <m/>
    <m/>
    <n v="2"/>
    <n v="8"/>
    <m/>
    <n v="4"/>
    <n v="2"/>
    <n v="4"/>
    <n v="2"/>
    <m/>
    <n v="1"/>
    <n v="1"/>
    <n v="4"/>
    <m/>
    <m/>
    <n v="1"/>
    <n v="1"/>
    <m/>
    <m/>
    <m/>
    <n v="1"/>
    <n v="2"/>
    <m/>
    <n v="1"/>
    <m/>
    <m/>
    <n v="74"/>
    <n v="1"/>
    <n v="62"/>
    <n v="3"/>
    <m/>
    <m/>
    <m/>
    <m/>
    <m/>
    <n v="3"/>
    <m/>
    <m/>
    <m/>
    <m/>
    <n v="12"/>
    <m/>
    <m/>
    <m/>
    <m/>
    <n v="2"/>
    <m/>
    <n v="1"/>
    <m/>
    <m/>
    <n v="2"/>
    <n v="1"/>
    <n v="1"/>
    <m/>
    <m/>
    <m/>
    <m/>
    <m/>
    <n v="3"/>
    <m/>
    <n v="1"/>
    <m/>
    <m/>
    <m/>
    <m/>
    <m/>
    <m/>
    <m/>
    <n v="1"/>
    <n v="3"/>
    <m/>
    <m/>
    <n v="4"/>
    <m/>
    <n v="6"/>
    <m/>
    <n v="32"/>
    <n v="11"/>
    <m/>
    <m/>
    <n v="4"/>
    <m/>
    <m/>
    <n v="18"/>
    <m/>
    <m/>
    <m/>
    <m/>
    <m/>
    <n v="4"/>
    <n v="14"/>
    <n v="27"/>
    <m/>
    <n v="4"/>
    <m/>
    <m/>
    <m/>
    <m/>
    <m/>
    <m/>
    <m/>
    <m/>
    <m/>
    <m/>
    <m/>
    <m/>
    <n v="1"/>
    <m/>
    <m/>
    <n v="1"/>
    <n v="4"/>
    <m/>
    <m/>
    <m/>
    <m/>
    <m/>
    <m/>
    <m/>
    <n v="3"/>
    <m/>
    <n v="2"/>
    <m/>
  </r>
  <r>
    <s v="Legambiente Onlus"/>
    <s v="Spiaggia sul Lungomare Falcomat?, Reggio Calabria (RC)"/>
    <s v="IT"/>
    <x v="1"/>
    <s v="Mediterranean Sea"/>
    <n v="100"/>
    <s v="N/A"/>
    <s v="N/A"/>
    <n v="20160514"/>
    <x v="0"/>
    <s v="Cleanup"/>
    <n v="3363"/>
    <x v="3"/>
    <m/>
    <m/>
    <n v="15"/>
    <m/>
    <n v="33"/>
    <n v="28"/>
    <n v="6"/>
    <n v="5"/>
    <m/>
    <n v="4"/>
    <m/>
    <n v="3"/>
    <n v="1"/>
    <m/>
    <n v="1"/>
    <m/>
    <m/>
    <n v="117"/>
    <m/>
    <m/>
    <m/>
    <m/>
    <n v="4"/>
    <n v="2"/>
    <n v="4"/>
    <m/>
    <m/>
    <m/>
    <m/>
    <m/>
    <n v="10"/>
    <m/>
    <m/>
    <m/>
    <m/>
    <m/>
    <m/>
    <m/>
    <m/>
    <m/>
    <m/>
    <m/>
    <m/>
    <m/>
    <m/>
    <m/>
    <n v="2116"/>
    <m/>
    <m/>
    <m/>
    <n v="1"/>
    <n v="61"/>
    <m/>
    <m/>
    <m/>
    <m/>
    <m/>
    <m/>
    <m/>
    <m/>
    <m/>
    <m/>
    <m/>
    <n v="258"/>
    <m/>
    <m/>
    <m/>
    <m/>
    <m/>
    <m/>
    <m/>
    <m/>
    <m/>
    <m/>
    <m/>
    <m/>
    <m/>
    <m/>
    <m/>
    <m/>
    <m/>
    <n v="2"/>
    <n v="2"/>
    <m/>
    <n v="12"/>
    <n v="8"/>
    <m/>
    <m/>
    <n v="2"/>
    <m/>
    <m/>
    <m/>
    <m/>
    <m/>
    <m/>
    <m/>
    <m/>
    <n v="103"/>
    <n v="22"/>
    <m/>
    <n v="5"/>
    <m/>
    <n v="5"/>
    <m/>
    <m/>
    <m/>
    <n v="2"/>
    <m/>
    <m/>
    <n v="10"/>
    <m/>
    <m/>
    <n v="348"/>
    <m/>
    <n v="21"/>
    <m/>
    <m/>
    <n v="1"/>
    <m/>
    <m/>
    <m/>
    <m/>
    <m/>
    <m/>
    <n v="1"/>
    <n v="21"/>
    <m/>
    <n v="15"/>
    <n v="1"/>
    <n v="16"/>
    <n v="2"/>
    <m/>
    <n v="1"/>
    <n v="1"/>
    <m/>
    <m/>
    <m/>
    <m/>
    <m/>
    <m/>
    <m/>
    <m/>
    <m/>
    <m/>
    <n v="15"/>
    <m/>
    <m/>
    <m/>
    <n v="1"/>
    <n v="54"/>
    <m/>
    <m/>
    <n v="22"/>
    <m/>
    <m/>
    <m/>
    <m/>
    <m/>
    <m/>
    <n v="1"/>
    <m/>
    <m/>
  </r>
  <r>
    <s v="Swiss Litter Report"/>
    <s v="zürichsee_wollishofen_langendorfm"/>
    <s v="CH"/>
    <x v="2"/>
    <s v="N/A"/>
    <n v="50"/>
    <s v="Urban"/>
    <s v="Rocky"/>
    <n v="20170618"/>
    <x v="3"/>
    <s v="Cleanup"/>
    <n v="353"/>
    <x v="0"/>
    <m/>
    <m/>
    <m/>
    <m/>
    <m/>
    <m/>
    <m/>
    <m/>
    <m/>
    <m/>
    <n v="1"/>
    <m/>
    <m/>
    <m/>
    <m/>
    <m/>
    <m/>
    <n v="1"/>
    <m/>
    <n v="1"/>
    <n v="1"/>
    <m/>
    <m/>
    <n v="222"/>
    <n v="3"/>
    <m/>
    <n v="11"/>
    <n v="3"/>
    <n v="1"/>
    <n v="1"/>
    <n v="2"/>
    <m/>
    <m/>
    <m/>
    <m/>
    <m/>
    <m/>
    <m/>
    <m/>
    <m/>
    <m/>
    <m/>
    <m/>
    <n v="2"/>
    <m/>
    <m/>
    <m/>
    <m/>
    <m/>
    <m/>
    <m/>
    <m/>
    <m/>
    <m/>
    <m/>
    <m/>
    <n v="3"/>
    <n v="5"/>
    <m/>
    <m/>
    <m/>
    <m/>
    <m/>
    <m/>
    <m/>
    <m/>
    <n v="29"/>
    <m/>
    <m/>
    <m/>
    <m/>
    <m/>
    <m/>
    <n v="1"/>
    <m/>
    <m/>
    <m/>
    <m/>
    <m/>
    <m/>
    <m/>
    <m/>
    <m/>
    <m/>
    <m/>
    <m/>
    <m/>
    <m/>
    <m/>
    <n v="3"/>
    <m/>
    <m/>
    <m/>
    <m/>
    <m/>
    <n v="1"/>
    <m/>
    <m/>
    <n v="4"/>
    <m/>
    <m/>
    <m/>
    <m/>
    <m/>
    <m/>
    <m/>
    <n v="1"/>
    <n v="4"/>
    <m/>
    <m/>
    <m/>
    <m/>
    <n v="2"/>
    <m/>
    <m/>
    <n v="1"/>
    <n v="14"/>
    <m/>
    <m/>
    <m/>
    <m/>
    <m/>
    <m/>
    <m/>
    <n v="8"/>
    <m/>
    <m/>
    <n v="1"/>
    <m/>
    <m/>
    <m/>
    <m/>
    <n v="3"/>
    <n v="20"/>
    <m/>
    <m/>
    <m/>
    <m/>
    <m/>
    <m/>
    <m/>
    <m/>
    <m/>
    <m/>
    <m/>
    <m/>
    <m/>
    <m/>
    <m/>
    <m/>
    <m/>
    <m/>
    <m/>
    <m/>
    <m/>
    <m/>
    <m/>
    <m/>
    <n v="4"/>
    <m/>
    <m/>
    <m/>
  </r>
  <r>
    <s v="HELMEPA - Hellenic Marine Environment Protection Association"/>
    <s v="Agia Galini, Crete (port)"/>
    <s v="GR"/>
    <x v="3"/>
    <s v="Mediterranean Sea"/>
    <n v="84"/>
    <s v="Near river mouth"/>
    <s v="Rocky"/>
    <n v="20141005"/>
    <x v="4"/>
    <s v="Cleanup"/>
    <n v="90"/>
    <x v="0"/>
    <m/>
    <n v="9"/>
    <m/>
    <m/>
    <n v="31"/>
    <m/>
    <m/>
    <n v="7"/>
    <m/>
    <m/>
    <m/>
    <m/>
    <m/>
    <m/>
    <m/>
    <m/>
    <m/>
    <m/>
    <m/>
    <m/>
    <m/>
    <m/>
    <m/>
    <n v="12"/>
    <m/>
    <m/>
    <m/>
    <m/>
    <m/>
    <m/>
    <m/>
    <m/>
    <m/>
    <m/>
    <m/>
    <m/>
    <m/>
    <m/>
    <m/>
    <m/>
    <m/>
    <m/>
    <m/>
    <m/>
    <m/>
    <n v="10"/>
    <m/>
    <m/>
    <m/>
    <m/>
    <m/>
    <m/>
    <m/>
    <m/>
    <m/>
    <m/>
    <m/>
    <m/>
    <m/>
    <m/>
    <m/>
    <m/>
    <m/>
    <m/>
    <m/>
    <m/>
    <m/>
    <m/>
    <m/>
    <m/>
    <m/>
    <m/>
    <m/>
    <m/>
    <m/>
    <m/>
    <m/>
    <m/>
    <m/>
    <m/>
    <n v="1"/>
    <m/>
    <m/>
    <m/>
    <m/>
    <m/>
    <m/>
    <m/>
    <n v="9"/>
    <m/>
    <m/>
    <m/>
    <m/>
    <m/>
    <m/>
    <m/>
    <m/>
    <m/>
    <m/>
    <m/>
    <m/>
    <m/>
    <m/>
    <m/>
    <m/>
    <m/>
    <m/>
    <n v="1"/>
    <m/>
    <m/>
    <m/>
    <m/>
    <m/>
    <m/>
    <m/>
    <m/>
    <m/>
    <m/>
    <m/>
    <m/>
    <m/>
    <m/>
    <m/>
    <m/>
    <m/>
    <m/>
    <m/>
    <m/>
    <m/>
    <m/>
    <m/>
    <m/>
    <m/>
    <m/>
    <m/>
    <m/>
    <m/>
    <m/>
    <m/>
    <m/>
    <m/>
    <m/>
    <m/>
    <m/>
    <m/>
    <m/>
    <m/>
    <m/>
    <m/>
    <m/>
    <m/>
    <m/>
    <m/>
    <m/>
    <m/>
    <m/>
    <m/>
    <m/>
    <n v="10"/>
    <m/>
    <m/>
    <m/>
  </r>
  <r>
    <s v="Legambiente Onlus"/>
    <s v="Spiaggia della Bandita, Palermo (PA)"/>
    <s v="IT"/>
    <x v="1"/>
    <s v="Mediterranean Sea"/>
    <n v="100"/>
    <s v="N/A"/>
    <s v="N/A"/>
    <n v="20140518"/>
    <x v="4"/>
    <s v="Cleanup"/>
    <n v="1046"/>
    <x v="1"/>
    <m/>
    <n v="30"/>
    <m/>
    <m/>
    <m/>
    <n v="300"/>
    <n v="50"/>
    <m/>
    <m/>
    <m/>
    <n v="10"/>
    <m/>
    <m/>
    <m/>
    <n v="1"/>
    <n v="10"/>
    <n v="15"/>
    <n v="50"/>
    <m/>
    <m/>
    <m/>
    <m/>
    <n v="3"/>
    <n v="100"/>
    <m/>
    <m/>
    <n v="14"/>
    <m/>
    <n v="15"/>
    <n v="50"/>
    <n v="30"/>
    <m/>
    <m/>
    <m/>
    <m/>
    <n v="2"/>
    <m/>
    <m/>
    <m/>
    <m/>
    <m/>
    <m/>
    <m/>
    <m/>
    <m/>
    <n v="3"/>
    <n v="3"/>
    <n v="1"/>
    <m/>
    <n v="25"/>
    <n v="1"/>
    <m/>
    <m/>
    <m/>
    <m/>
    <m/>
    <m/>
    <m/>
    <m/>
    <m/>
    <m/>
    <n v="30"/>
    <m/>
    <n v="5"/>
    <n v="1"/>
    <n v="10"/>
    <n v="10"/>
    <m/>
    <m/>
    <m/>
    <m/>
    <m/>
    <m/>
    <m/>
    <m/>
    <m/>
    <m/>
    <m/>
    <m/>
    <m/>
    <n v="4"/>
    <m/>
    <m/>
    <m/>
    <n v="1"/>
    <n v="3"/>
    <m/>
    <m/>
    <n v="2"/>
    <m/>
    <m/>
    <n v="2"/>
    <n v="4"/>
    <m/>
    <m/>
    <m/>
    <m/>
    <m/>
    <n v="30"/>
    <n v="15"/>
    <m/>
    <m/>
    <m/>
    <m/>
    <m/>
    <m/>
    <m/>
    <n v="10"/>
    <n v="5"/>
    <m/>
    <m/>
    <n v="5"/>
    <n v="15"/>
    <m/>
    <n v="4"/>
    <m/>
    <m/>
    <m/>
    <m/>
    <m/>
    <m/>
    <m/>
    <m/>
    <m/>
    <m/>
    <m/>
    <m/>
    <n v="1"/>
    <n v="10"/>
    <m/>
    <n v="60"/>
    <m/>
    <m/>
    <m/>
    <m/>
    <n v="5"/>
    <m/>
    <m/>
    <m/>
    <m/>
    <m/>
    <m/>
    <m/>
    <m/>
    <n v="1"/>
    <m/>
    <m/>
    <m/>
    <m/>
    <m/>
    <n v="50"/>
    <m/>
    <m/>
    <m/>
    <n v="50"/>
    <m/>
    <m/>
    <m/>
    <m/>
    <m/>
    <m/>
    <m/>
  </r>
  <r>
    <s v="Surfrider Foundation Europe"/>
    <s v="12 Promenade Pierre D?port, 14150 Ouistreham, France"/>
    <s v="FR"/>
    <x v="4"/>
    <s v="North-east Atlantic Ocean"/>
    <n v="72"/>
    <s v="N/A"/>
    <s v="N/A"/>
    <n v="20150403"/>
    <x v="1"/>
    <s v="Cleanup"/>
    <n v="170"/>
    <x v="0"/>
    <m/>
    <n v="10"/>
    <m/>
    <m/>
    <m/>
    <n v="10"/>
    <m/>
    <m/>
    <m/>
    <m/>
    <m/>
    <m/>
    <m/>
    <m/>
    <m/>
    <m/>
    <m/>
    <m/>
    <m/>
    <m/>
    <m/>
    <m/>
    <n v="10"/>
    <m/>
    <m/>
    <m/>
    <m/>
    <m/>
    <m/>
    <m/>
    <m/>
    <m/>
    <m/>
    <m/>
    <m/>
    <m/>
    <m/>
    <m/>
    <m/>
    <m/>
    <m/>
    <m/>
    <m/>
    <m/>
    <m/>
    <m/>
    <m/>
    <n v="10"/>
    <m/>
    <m/>
    <n v="10"/>
    <m/>
    <m/>
    <m/>
    <m/>
    <m/>
    <m/>
    <m/>
    <m/>
    <m/>
    <n v="1"/>
    <m/>
    <m/>
    <m/>
    <m/>
    <m/>
    <m/>
    <m/>
    <n v="50"/>
    <m/>
    <m/>
    <m/>
    <m/>
    <m/>
    <m/>
    <m/>
    <m/>
    <m/>
    <m/>
    <m/>
    <m/>
    <m/>
    <m/>
    <m/>
    <m/>
    <m/>
    <m/>
    <m/>
    <m/>
    <m/>
    <m/>
    <m/>
    <m/>
    <m/>
    <n v="1"/>
    <m/>
    <m/>
    <m/>
    <m/>
    <n v="1"/>
    <m/>
    <m/>
    <m/>
    <m/>
    <m/>
    <m/>
    <m/>
    <m/>
    <m/>
    <m/>
    <m/>
    <m/>
    <m/>
    <m/>
    <m/>
    <m/>
    <m/>
    <m/>
    <m/>
    <m/>
    <m/>
    <m/>
    <m/>
    <m/>
    <m/>
    <m/>
    <m/>
    <m/>
    <m/>
    <m/>
    <n v="7"/>
    <m/>
    <m/>
    <m/>
    <m/>
    <m/>
    <m/>
    <m/>
    <m/>
    <m/>
    <m/>
    <m/>
    <m/>
    <m/>
    <m/>
    <m/>
    <m/>
    <m/>
    <m/>
    <m/>
    <n v="10"/>
    <m/>
    <m/>
    <m/>
    <m/>
    <m/>
    <m/>
    <m/>
    <n v="50"/>
    <m/>
    <m/>
    <m/>
  </r>
  <r>
    <s v="Surfrider Foundation Europe"/>
    <s v="Avenue Lieutenant colonel faro, 19000 Tulle, France"/>
    <s v="Int"/>
    <x v="5"/>
    <s v="N/A"/>
    <n v="78"/>
    <s v="N/A"/>
    <s v="N/A"/>
    <n v="20150321"/>
    <x v="1"/>
    <s v="Cleanup"/>
    <n v="143"/>
    <x v="0"/>
    <m/>
    <n v="30"/>
    <m/>
    <m/>
    <m/>
    <m/>
    <m/>
    <m/>
    <m/>
    <m/>
    <m/>
    <m/>
    <m/>
    <m/>
    <m/>
    <m/>
    <m/>
    <m/>
    <m/>
    <m/>
    <m/>
    <m/>
    <m/>
    <m/>
    <m/>
    <m/>
    <n v="20"/>
    <m/>
    <m/>
    <m/>
    <m/>
    <m/>
    <m/>
    <m/>
    <m/>
    <m/>
    <m/>
    <m/>
    <m/>
    <m/>
    <m/>
    <m/>
    <m/>
    <m/>
    <m/>
    <m/>
    <m/>
    <m/>
    <m/>
    <m/>
    <m/>
    <m/>
    <m/>
    <m/>
    <m/>
    <m/>
    <m/>
    <m/>
    <m/>
    <m/>
    <m/>
    <m/>
    <m/>
    <m/>
    <m/>
    <m/>
    <n v="15"/>
    <m/>
    <m/>
    <m/>
    <m/>
    <m/>
    <m/>
    <m/>
    <m/>
    <m/>
    <m/>
    <m/>
    <m/>
    <m/>
    <m/>
    <m/>
    <m/>
    <m/>
    <m/>
    <n v="3"/>
    <m/>
    <m/>
    <m/>
    <m/>
    <m/>
    <m/>
    <m/>
    <m/>
    <n v="5"/>
    <m/>
    <m/>
    <m/>
    <m/>
    <n v="10"/>
    <m/>
    <m/>
    <m/>
    <m/>
    <m/>
    <m/>
    <m/>
    <m/>
    <m/>
    <m/>
    <m/>
    <m/>
    <m/>
    <m/>
    <m/>
    <m/>
    <m/>
    <m/>
    <m/>
    <m/>
    <m/>
    <m/>
    <m/>
    <m/>
    <m/>
    <m/>
    <m/>
    <m/>
    <m/>
    <m/>
    <m/>
    <m/>
    <m/>
    <m/>
    <m/>
    <m/>
    <m/>
    <m/>
    <m/>
    <m/>
    <m/>
    <m/>
    <m/>
    <m/>
    <m/>
    <m/>
    <m/>
    <m/>
    <n v="40"/>
    <m/>
    <n v="20"/>
    <m/>
    <m/>
    <m/>
    <m/>
    <m/>
    <m/>
    <m/>
    <m/>
    <m/>
    <m/>
    <m/>
  </r>
  <r>
    <s v="Black Sea NGO Network || MELTEMI"/>
    <s v="Bolata"/>
    <s v="BG"/>
    <x v="0"/>
    <s v="Black Sea"/>
    <n v="166"/>
    <s v="Rural"/>
    <s v="Other (mixed)"/>
    <n v="20150920"/>
    <x v="1"/>
    <s v="Cleanup"/>
    <n v="113"/>
    <x v="0"/>
    <m/>
    <n v="1"/>
    <n v="2"/>
    <m/>
    <n v="3"/>
    <m/>
    <m/>
    <n v="2"/>
    <m/>
    <m/>
    <m/>
    <m/>
    <m/>
    <m/>
    <m/>
    <m/>
    <m/>
    <n v="7"/>
    <m/>
    <m/>
    <m/>
    <m/>
    <m/>
    <n v="87"/>
    <m/>
    <m/>
    <m/>
    <m/>
    <m/>
    <m/>
    <m/>
    <n v="5"/>
    <m/>
    <m/>
    <m/>
    <m/>
    <m/>
    <m/>
    <m/>
    <m/>
    <m/>
    <m/>
    <m/>
    <m/>
    <m/>
    <m/>
    <m/>
    <m/>
    <m/>
    <m/>
    <m/>
    <m/>
    <m/>
    <m/>
    <m/>
    <m/>
    <m/>
    <m/>
    <m/>
    <m/>
    <m/>
    <m/>
    <m/>
    <m/>
    <n v="3"/>
    <m/>
    <m/>
    <m/>
    <n v="1"/>
    <m/>
    <m/>
    <m/>
    <m/>
    <m/>
    <m/>
    <m/>
    <m/>
    <m/>
    <m/>
    <m/>
    <m/>
    <m/>
    <m/>
    <m/>
    <m/>
    <m/>
    <m/>
    <n v="1"/>
    <n v="1"/>
    <m/>
    <m/>
    <m/>
    <m/>
    <m/>
    <m/>
    <m/>
    <m/>
    <m/>
    <m/>
    <m/>
    <m/>
    <m/>
    <m/>
    <m/>
    <m/>
    <m/>
    <m/>
    <m/>
    <m/>
    <m/>
    <m/>
    <m/>
    <m/>
    <m/>
    <m/>
    <m/>
    <m/>
    <m/>
    <m/>
    <m/>
    <m/>
    <m/>
    <m/>
    <m/>
    <m/>
    <m/>
    <m/>
    <m/>
    <m/>
    <m/>
    <m/>
    <m/>
    <m/>
    <m/>
    <m/>
    <m/>
    <m/>
    <m/>
    <m/>
    <m/>
    <m/>
    <m/>
    <m/>
    <m/>
    <m/>
    <m/>
    <m/>
    <m/>
    <m/>
    <m/>
    <m/>
    <m/>
    <m/>
    <m/>
    <m/>
    <m/>
    <m/>
    <m/>
    <m/>
    <m/>
    <m/>
    <m/>
  </r>
  <r>
    <s v="Swiss Litter Report"/>
    <s v="sorne_birse_WWFJura"/>
    <s v="CH"/>
    <x v="2"/>
    <s v="N/A"/>
    <n v="16"/>
    <s v="Urban"/>
    <s v="Pebbels"/>
    <n v="20170627"/>
    <x v="3"/>
    <s v="Cleanup"/>
    <n v="93"/>
    <x v="0"/>
    <m/>
    <n v="1"/>
    <m/>
    <m/>
    <m/>
    <m/>
    <m/>
    <m/>
    <m/>
    <m/>
    <m/>
    <m/>
    <m/>
    <m/>
    <m/>
    <m/>
    <m/>
    <m/>
    <m/>
    <n v="1"/>
    <m/>
    <m/>
    <m/>
    <n v="38"/>
    <m/>
    <m/>
    <m/>
    <m/>
    <m/>
    <m/>
    <m/>
    <n v="1"/>
    <m/>
    <m/>
    <m/>
    <m/>
    <m/>
    <m/>
    <m/>
    <m/>
    <m/>
    <m/>
    <m/>
    <m/>
    <m/>
    <m/>
    <m/>
    <m/>
    <m/>
    <m/>
    <m/>
    <m/>
    <m/>
    <m/>
    <m/>
    <m/>
    <m/>
    <n v="3"/>
    <m/>
    <m/>
    <m/>
    <m/>
    <m/>
    <m/>
    <m/>
    <m/>
    <n v="7"/>
    <m/>
    <m/>
    <m/>
    <m/>
    <m/>
    <m/>
    <m/>
    <m/>
    <m/>
    <m/>
    <m/>
    <m/>
    <m/>
    <m/>
    <m/>
    <m/>
    <m/>
    <m/>
    <m/>
    <m/>
    <m/>
    <m/>
    <m/>
    <m/>
    <m/>
    <m/>
    <m/>
    <m/>
    <m/>
    <m/>
    <m/>
    <m/>
    <n v="1"/>
    <m/>
    <m/>
    <m/>
    <m/>
    <m/>
    <m/>
    <m/>
    <m/>
    <m/>
    <m/>
    <m/>
    <m/>
    <m/>
    <m/>
    <m/>
    <m/>
    <n v="20"/>
    <m/>
    <m/>
    <m/>
    <m/>
    <m/>
    <m/>
    <m/>
    <m/>
    <m/>
    <m/>
    <m/>
    <m/>
    <m/>
    <m/>
    <m/>
    <m/>
    <n v="2"/>
    <m/>
    <m/>
    <m/>
    <m/>
    <m/>
    <m/>
    <m/>
    <m/>
    <m/>
    <m/>
    <m/>
    <m/>
    <m/>
    <m/>
    <n v="3"/>
    <n v="3"/>
    <m/>
    <m/>
    <m/>
    <m/>
    <m/>
    <m/>
    <m/>
    <m/>
    <n v="13"/>
    <m/>
    <m/>
    <m/>
  </r>
  <r>
    <s v="Swiss Litter Report"/>
    <s v="sorne_birse_WWFJura"/>
    <s v="CH"/>
    <x v="2"/>
    <s v="N/A"/>
    <n v="16"/>
    <s v="Urban"/>
    <s v="Pebbels"/>
    <n v="20170509"/>
    <x v="3"/>
    <s v="Cleanup"/>
    <n v="31"/>
    <x v="0"/>
    <m/>
    <n v="1"/>
    <n v="2"/>
    <m/>
    <n v="1"/>
    <m/>
    <m/>
    <m/>
    <m/>
    <m/>
    <m/>
    <m/>
    <m/>
    <m/>
    <m/>
    <m/>
    <m/>
    <n v="3"/>
    <m/>
    <m/>
    <m/>
    <m/>
    <m/>
    <n v="5"/>
    <m/>
    <m/>
    <m/>
    <m/>
    <m/>
    <m/>
    <m/>
    <n v="1"/>
    <m/>
    <m/>
    <m/>
    <m/>
    <m/>
    <m/>
    <m/>
    <m/>
    <m/>
    <m/>
    <m/>
    <m/>
    <m/>
    <m/>
    <m/>
    <m/>
    <m/>
    <m/>
    <m/>
    <m/>
    <m/>
    <m/>
    <m/>
    <m/>
    <m/>
    <m/>
    <m/>
    <m/>
    <m/>
    <m/>
    <m/>
    <m/>
    <n v="3"/>
    <m/>
    <m/>
    <m/>
    <m/>
    <m/>
    <m/>
    <m/>
    <m/>
    <m/>
    <m/>
    <m/>
    <m/>
    <m/>
    <m/>
    <m/>
    <m/>
    <m/>
    <m/>
    <m/>
    <m/>
    <m/>
    <m/>
    <m/>
    <m/>
    <m/>
    <m/>
    <m/>
    <m/>
    <m/>
    <m/>
    <m/>
    <m/>
    <m/>
    <m/>
    <m/>
    <m/>
    <m/>
    <m/>
    <m/>
    <m/>
    <m/>
    <m/>
    <m/>
    <m/>
    <m/>
    <m/>
    <m/>
    <m/>
    <m/>
    <m/>
    <m/>
    <m/>
    <m/>
    <m/>
    <m/>
    <m/>
    <m/>
    <m/>
    <m/>
    <m/>
    <m/>
    <m/>
    <m/>
    <m/>
    <m/>
    <m/>
    <m/>
    <m/>
    <m/>
    <m/>
    <m/>
    <m/>
    <m/>
    <m/>
    <m/>
    <m/>
    <m/>
    <m/>
    <m/>
    <m/>
    <m/>
    <m/>
    <m/>
    <m/>
    <m/>
    <m/>
    <m/>
    <m/>
    <m/>
    <m/>
    <m/>
    <m/>
    <m/>
    <n v="15"/>
    <m/>
    <m/>
    <m/>
  </r>
  <r>
    <s v="Swiss Litter Report"/>
    <s v="sorne_birse_WWFJura"/>
    <s v="CH"/>
    <x v="2"/>
    <s v="N/A"/>
    <n v="16"/>
    <s v="Urban"/>
    <s v="Pebbels"/>
    <n v="20170409"/>
    <x v="3"/>
    <s v="Cleanup"/>
    <n v="43"/>
    <x v="0"/>
    <m/>
    <m/>
    <m/>
    <m/>
    <n v="1"/>
    <m/>
    <m/>
    <m/>
    <m/>
    <m/>
    <m/>
    <m/>
    <m/>
    <m/>
    <m/>
    <m/>
    <m/>
    <m/>
    <m/>
    <m/>
    <m/>
    <m/>
    <m/>
    <n v="6"/>
    <m/>
    <m/>
    <m/>
    <m/>
    <m/>
    <m/>
    <m/>
    <m/>
    <m/>
    <m/>
    <m/>
    <m/>
    <m/>
    <m/>
    <m/>
    <m/>
    <m/>
    <m/>
    <m/>
    <n v="1"/>
    <m/>
    <m/>
    <m/>
    <m/>
    <m/>
    <m/>
    <m/>
    <m/>
    <m/>
    <m/>
    <m/>
    <m/>
    <m/>
    <m/>
    <m/>
    <m/>
    <m/>
    <m/>
    <m/>
    <m/>
    <n v="3"/>
    <m/>
    <m/>
    <m/>
    <m/>
    <m/>
    <m/>
    <m/>
    <m/>
    <m/>
    <m/>
    <m/>
    <m/>
    <m/>
    <m/>
    <m/>
    <m/>
    <m/>
    <m/>
    <m/>
    <m/>
    <m/>
    <m/>
    <m/>
    <m/>
    <m/>
    <m/>
    <m/>
    <m/>
    <m/>
    <m/>
    <m/>
    <m/>
    <m/>
    <m/>
    <m/>
    <m/>
    <m/>
    <m/>
    <m/>
    <m/>
    <m/>
    <m/>
    <n v="1"/>
    <m/>
    <m/>
    <m/>
    <m/>
    <m/>
    <m/>
    <m/>
    <m/>
    <n v="3"/>
    <m/>
    <m/>
    <m/>
    <m/>
    <m/>
    <m/>
    <m/>
    <m/>
    <m/>
    <m/>
    <m/>
    <m/>
    <m/>
    <m/>
    <m/>
    <m/>
    <n v="2"/>
    <m/>
    <m/>
    <m/>
    <m/>
    <m/>
    <m/>
    <m/>
    <m/>
    <m/>
    <m/>
    <m/>
    <n v="3"/>
    <n v="1"/>
    <m/>
    <n v="1"/>
    <m/>
    <m/>
    <m/>
    <m/>
    <m/>
    <m/>
    <m/>
    <m/>
    <m/>
    <n v="21"/>
    <m/>
    <m/>
    <m/>
  </r>
  <r>
    <s v="gBqsPxAZ"/>
    <s v="obzor detski lager"/>
    <s v="BG"/>
    <x v="0"/>
    <s v="Black Sea"/>
    <n v="2805"/>
    <s v="Near river mouth"/>
    <s v="Sandy"/>
    <n v="20151011"/>
    <x v="1"/>
    <s v="Cleanup"/>
    <n v="362"/>
    <x v="0"/>
    <m/>
    <n v="19"/>
    <n v="7"/>
    <m/>
    <n v="13"/>
    <n v="20"/>
    <n v="3"/>
    <n v="2"/>
    <n v="1"/>
    <n v="3"/>
    <m/>
    <n v="1"/>
    <n v="2"/>
    <m/>
    <m/>
    <n v="1"/>
    <m/>
    <n v="53"/>
    <n v="4"/>
    <n v="33"/>
    <m/>
    <n v="3"/>
    <n v="9"/>
    <n v="20"/>
    <n v="1"/>
    <m/>
    <n v="15"/>
    <m/>
    <n v="8"/>
    <n v="23"/>
    <n v="1"/>
    <n v="10"/>
    <m/>
    <m/>
    <m/>
    <m/>
    <m/>
    <m/>
    <m/>
    <m/>
    <m/>
    <m/>
    <n v="4"/>
    <n v="1"/>
    <n v="1"/>
    <m/>
    <m/>
    <n v="2"/>
    <m/>
    <m/>
    <m/>
    <m/>
    <m/>
    <m/>
    <m/>
    <m/>
    <m/>
    <m/>
    <m/>
    <m/>
    <m/>
    <n v="3"/>
    <m/>
    <n v="1"/>
    <n v="23"/>
    <n v="2"/>
    <n v="17"/>
    <m/>
    <m/>
    <m/>
    <m/>
    <m/>
    <m/>
    <m/>
    <m/>
    <m/>
    <n v="1"/>
    <m/>
    <m/>
    <m/>
    <m/>
    <m/>
    <m/>
    <m/>
    <m/>
    <m/>
    <m/>
    <n v="1"/>
    <m/>
    <n v="1"/>
    <m/>
    <m/>
    <m/>
    <m/>
    <m/>
    <m/>
    <n v="2"/>
    <m/>
    <n v="1"/>
    <n v="1"/>
    <m/>
    <m/>
    <m/>
    <m/>
    <n v="5"/>
    <m/>
    <m/>
    <m/>
    <m/>
    <n v="1"/>
    <n v="1"/>
    <n v="1"/>
    <n v="4"/>
    <m/>
    <n v="4"/>
    <n v="1"/>
    <n v="5"/>
    <n v="2"/>
    <m/>
    <m/>
    <m/>
    <m/>
    <m/>
    <m/>
    <m/>
    <m/>
    <m/>
    <m/>
    <m/>
    <n v="2"/>
    <n v="12"/>
    <m/>
    <m/>
    <n v="2"/>
    <m/>
    <m/>
    <m/>
    <m/>
    <m/>
    <n v="1"/>
    <m/>
    <m/>
    <m/>
    <m/>
    <m/>
    <m/>
    <m/>
    <m/>
    <m/>
    <m/>
    <n v="1"/>
    <n v="1"/>
    <n v="1"/>
    <m/>
    <n v="2"/>
    <n v="3"/>
    <m/>
    <m/>
    <m/>
    <m/>
    <m/>
    <m/>
  </r>
  <r>
    <s v="EMBLAS"/>
    <s v="Maltakva"/>
    <s v="GE"/>
    <x v="6"/>
    <s v="Black Sea"/>
    <n v="52"/>
    <s v="Urban"/>
    <s v="Sandy"/>
    <n v="20191026"/>
    <x v="5"/>
    <s v="Cleanup"/>
    <n v="429"/>
    <x v="0"/>
    <m/>
    <n v="11"/>
    <m/>
    <m/>
    <n v="46"/>
    <n v="24"/>
    <n v="12"/>
    <n v="21"/>
    <m/>
    <n v="4"/>
    <m/>
    <n v="3"/>
    <m/>
    <n v="1"/>
    <n v="5"/>
    <m/>
    <n v="3"/>
    <n v="48"/>
    <n v="6"/>
    <n v="10"/>
    <m/>
    <m/>
    <n v="13"/>
    <m/>
    <n v="2"/>
    <n v="4"/>
    <n v="21"/>
    <n v="9"/>
    <n v="10"/>
    <n v="14"/>
    <m/>
    <n v="9"/>
    <m/>
    <m/>
    <m/>
    <m/>
    <m/>
    <m/>
    <m/>
    <m/>
    <m/>
    <m/>
    <m/>
    <n v="6"/>
    <m/>
    <m/>
    <m/>
    <m/>
    <m/>
    <m/>
    <m/>
    <m/>
    <m/>
    <m/>
    <m/>
    <n v="3"/>
    <m/>
    <m/>
    <m/>
    <m/>
    <n v="2"/>
    <m/>
    <m/>
    <n v="4"/>
    <n v="51"/>
    <n v="34"/>
    <m/>
    <m/>
    <m/>
    <m/>
    <m/>
    <m/>
    <m/>
    <m/>
    <m/>
    <n v="17"/>
    <m/>
    <m/>
    <m/>
    <m/>
    <m/>
    <m/>
    <m/>
    <m/>
    <n v="2"/>
    <n v="12"/>
    <m/>
    <n v="8"/>
    <m/>
    <m/>
    <m/>
    <m/>
    <m/>
    <m/>
    <m/>
    <m/>
    <m/>
    <m/>
    <m/>
    <m/>
    <n v="6"/>
    <m/>
    <m/>
    <m/>
    <m/>
    <m/>
    <m/>
    <m/>
    <m/>
    <m/>
    <m/>
    <m/>
    <m/>
    <m/>
    <m/>
    <m/>
    <m/>
    <m/>
    <m/>
    <m/>
    <n v="4"/>
    <m/>
    <m/>
    <m/>
    <m/>
    <m/>
    <m/>
    <m/>
    <m/>
    <m/>
    <n v="1"/>
    <m/>
    <m/>
    <m/>
    <m/>
    <m/>
    <m/>
    <m/>
    <m/>
    <m/>
    <m/>
    <m/>
    <m/>
    <m/>
    <m/>
    <m/>
    <m/>
    <m/>
    <m/>
    <m/>
    <n v="2"/>
    <m/>
    <m/>
    <m/>
    <m/>
    <m/>
    <m/>
    <m/>
    <n v="1"/>
    <m/>
    <m/>
    <m/>
  </r>
  <r>
    <s v="EMBLAS"/>
    <s v="Maltakva"/>
    <s v="GE"/>
    <x v="6"/>
    <s v="Black Sea"/>
    <n v="52"/>
    <s v="Urban"/>
    <s v="Sandy"/>
    <n v="20190831"/>
    <x v="5"/>
    <s v="Cleanup"/>
    <n v="516"/>
    <x v="2"/>
    <m/>
    <n v="20"/>
    <m/>
    <m/>
    <n v="35"/>
    <n v="26"/>
    <n v="20"/>
    <n v="7"/>
    <m/>
    <n v="6"/>
    <m/>
    <n v="1"/>
    <m/>
    <n v="10"/>
    <n v="4"/>
    <m/>
    <n v="4"/>
    <n v="26"/>
    <n v="25"/>
    <m/>
    <m/>
    <n v="2"/>
    <n v="7"/>
    <n v="30"/>
    <m/>
    <m/>
    <n v="10"/>
    <n v="12"/>
    <n v="3"/>
    <n v="11"/>
    <m/>
    <n v="7"/>
    <m/>
    <m/>
    <m/>
    <m/>
    <m/>
    <m/>
    <m/>
    <m/>
    <m/>
    <m/>
    <m/>
    <n v="14"/>
    <m/>
    <m/>
    <m/>
    <n v="2"/>
    <m/>
    <m/>
    <m/>
    <m/>
    <m/>
    <m/>
    <m/>
    <m/>
    <m/>
    <n v="5"/>
    <m/>
    <m/>
    <n v="1"/>
    <n v="6"/>
    <m/>
    <n v="16"/>
    <m/>
    <n v="1"/>
    <n v="72"/>
    <m/>
    <n v="40"/>
    <m/>
    <m/>
    <m/>
    <m/>
    <m/>
    <m/>
    <n v="41"/>
    <m/>
    <m/>
    <m/>
    <m/>
    <m/>
    <n v="3"/>
    <m/>
    <n v="2"/>
    <n v="3"/>
    <n v="10"/>
    <m/>
    <m/>
    <m/>
    <m/>
    <n v="1"/>
    <m/>
    <m/>
    <m/>
    <m/>
    <n v="4"/>
    <m/>
    <m/>
    <m/>
    <m/>
    <m/>
    <m/>
    <m/>
    <m/>
    <m/>
    <m/>
    <m/>
    <n v="2"/>
    <m/>
    <n v="1"/>
    <m/>
    <m/>
    <n v="2"/>
    <m/>
    <m/>
    <m/>
    <n v="5"/>
    <m/>
    <m/>
    <m/>
    <m/>
    <m/>
    <m/>
    <m/>
    <m/>
    <m/>
    <m/>
    <n v="1"/>
    <n v="1"/>
    <m/>
    <n v="9"/>
    <m/>
    <m/>
    <m/>
    <m/>
    <m/>
    <m/>
    <m/>
    <m/>
    <m/>
    <m/>
    <m/>
    <m/>
    <m/>
    <m/>
    <m/>
    <m/>
    <m/>
    <m/>
    <m/>
    <n v="5"/>
    <m/>
    <n v="1"/>
    <m/>
    <m/>
    <m/>
    <m/>
    <m/>
    <n v="2"/>
    <m/>
    <m/>
    <m/>
  </r>
  <r>
    <s v="EMBLAS"/>
    <s v="Maltakva"/>
    <s v="GE"/>
    <x v="6"/>
    <s v="Black Sea"/>
    <n v="52"/>
    <s v="Urban"/>
    <s v="Sandy"/>
    <n v="20200811"/>
    <x v="6"/>
    <s v="Cleanup"/>
    <n v="733"/>
    <x v="2"/>
    <m/>
    <n v="48"/>
    <m/>
    <m/>
    <n v="46"/>
    <n v="41"/>
    <n v="17"/>
    <n v="8"/>
    <m/>
    <m/>
    <m/>
    <m/>
    <m/>
    <n v="5"/>
    <n v="1"/>
    <m/>
    <n v="1"/>
    <n v="89"/>
    <m/>
    <n v="15"/>
    <n v="8"/>
    <m/>
    <n v="5"/>
    <m/>
    <m/>
    <m/>
    <n v="21"/>
    <n v="6"/>
    <n v="10"/>
    <n v="5"/>
    <m/>
    <m/>
    <m/>
    <n v="1"/>
    <m/>
    <m/>
    <m/>
    <m/>
    <m/>
    <m/>
    <m/>
    <m/>
    <m/>
    <n v="12"/>
    <m/>
    <m/>
    <m/>
    <m/>
    <m/>
    <m/>
    <m/>
    <m/>
    <m/>
    <m/>
    <m/>
    <m/>
    <m/>
    <n v="16"/>
    <m/>
    <n v="1"/>
    <n v="4"/>
    <n v="7"/>
    <m/>
    <n v="6"/>
    <n v="95"/>
    <n v="1"/>
    <n v="135"/>
    <n v="6"/>
    <m/>
    <m/>
    <m/>
    <m/>
    <m/>
    <m/>
    <n v="1"/>
    <n v="44"/>
    <m/>
    <m/>
    <m/>
    <m/>
    <n v="5"/>
    <n v="10"/>
    <m/>
    <m/>
    <n v="8"/>
    <n v="22"/>
    <m/>
    <n v="3"/>
    <m/>
    <n v="1"/>
    <m/>
    <m/>
    <m/>
    <m/>
    <m/>
    <m/>
    <m/>
    <m/>
    <n v="1"/>
    <m/>
    <m/>
    <m/>
    <m/>
    <m/>
    <m/>
    <m/>
    <m/>
    <n v="3"/>
    <m/>
    <n v="7"/>
    <m/>
    <m/>
    <m/>
    <m/>
    <m/>
    <m/>
    <m/>
    <m/>
    <m/>
    <m/>
    <m/>
    <m/>
    <m/>
    <m/>
    <m/>
    <m/>
    <m/>
    <n v="5"/>
    <m/>
    <n v="2"/>
    <n v="3"/>
    <n v="1"/>
    <m/>
    <m/>
    <m/>
    <m/>
    <m/>
    <m/>
    <m/>
    <m/>
    <m/>
    <m/>
    <m/>
    <m/>
    <m/>
    <m/>
    <m/>
    <m/>
    <m/>
    <m/>
    <n v="2"/>
    <m/>
    <m/>
    <m/>
    <m/>
    <m/>
    <m/>
    <m/>
    <m/>
    <n v="5"/>
    <m/>
    <m/>
  </r>
  <r>
    <s v="Surfrider Foundation Europe"/>
    <s v="Piscine, 63 Avenue de la Combattante, 14470 Courseulles-sur-Mer, France"/>
    <s v="FR"/>
    <x v="4"/>
    <s v="North-east Atlantic Ocean"/>
    <n v="72"/>
    <s v="N/A"/>
    <s v="N/A"/>
    <n v="20150322"/>
    <x v="1"/>
    <s v="Cleanup"/>
    <n v="123"/>
    <x v="0"/>
    <m/>
    <n v="10"/>
    <m/>
    <m/>
    <m/>
    <m/>
    <m/>
    <n v="10"/>
    <m/>
    <m/>
    <m/>
    <m/>
    <m/>
    <m/>
    <m/>
    <m/>
    <m/>
    <n v="15"/>
    <m/>
    <m/>
    <m/>
    <m/>
    <m/>
    <n v="20"/>
    <m/>
    <m/>
    <m/>
    <n v="20"/>
    <m/>
    <m/>
    <m/>
    <m/>
    <m/>
    <m/>
    <m/>
    <m/>
    <m/>
    <m/>
    <m/>
    <m/>
    <m/>
    <m/>
    <m/>
    <n v="10"/>
    <m/>
    <m/>
    <m/>
    <m/>
    <m/>
    <m/>
    <m/>
    <m/>
    <m/>
    <m/>
    <m/>
    <m/>
    <m/>
    <m/>
    <m/>
    <m/>
    <n v="5"/>
    <n v="3"/>
    <m/>
    <m/>
    <m/>
    <m/>
    <m/>
    <m/>
    <n v="10"/>
    <m/>
    <m/>
    <m/>
    <m/>
    <m/>
    <m/>
    <m/>
    <m/>
    <m/>
    <m/>
    <m/>
    <m/>
    <m/>
    <m/>
    <m/>
    <m/>
    <m/>
    <m/>
    <m/>
    <m/>
    <m/>
    <m/>
    <m/>
    <m/>
    <m/>
    <n v="2"/>
    <m/>
    <m/>
    <m/>
    <m/>
    <m/>
    <m/>
    <m/>
    <m/>
    <m/>
    <m/>
    <m/>
    <m/>
    <m/>
    <m/>
    <m/>
    <m/>
    <m/>
    <m/>
    <m/>
    <m/>
    <m/>
    <m/>
    <m/>
    <m/>
    <m/>
    <m/>
    <m/>
    <m/>
    <m/>
    <m/>
    <m/>
    <m/>
    <m/>
    <m/>
    <m/>
    <n v="10"/>
    <m/>
    <m/>
    <m/>
    <m/>
    <m/>
    <m/>
    <m/>
    <m/>
    <m/>
    <m/>
    <m/>
    <m/>
    <m/>
    <m/>
    <m/>
    <m/>
    <m/>
    <n v="5"/>
    <m/>
    <n v="3"/>
    <m/>
    <m/>
    <m/>
    <m/>
    <m/>
    <m/>
    <m/>
    <m/>
    <m/>
    <m/>
    <m/>
  </r>
  <r>
    <s v="Monitoraggio Strategia Marina – Ministero dell’Ambiente"/>
    <s v="Marina di Castagneto"/>
    <s v="IT"/>
    <x v="1"/>
    <s v="Mediterranean Sea"/>
    <n v="111"/>
    <s v="N/A"/>
    <s v="N/A"/>
    <n v="20171025"/>
    <x v="3"/>
    <s v="Monitoring"/>
    <n v="410"/>
    <x v="0"/>
    <n v="6"/>
    <n v="2"/>
    <n v="2"/>
    <n v="2"/>
    <n v="6"/>
    <n v="6"/>
    <n v="2"/>
    <n v="6"/>
    <n v="2"/>
    <n v="2"/>
    <m/>
    <m/>
    <m/>
    <n v="1"/>
    <n v="2"/>
    <n v="1"/>
    <m/>
    <n v="6"/>
    <n v="6"/>
    <n v="6"/>
    <n v="6"/>
    <n v="2"/>
    <n v="2"/>
    <n v="18"/>
    <n v="1"/>
    <n v="1"/>
    <n v="6"/>
    <n v="6"/>
    <n v="2"/>
    <n v="6"/>
    <n v="6"/>
    <n v="6"/>
    <n v="2"/>
    <n v="2"/>
    <n v="1"/>
    <n v="1"/>
    <n v="1"/>
    <n v="1"/>
    <n v="2"/>
    <n v="1"/>
    <n v="1"/>
    <n v="2"/>
    <n v="2"/>
    <n v="2"/>
    <n v="2"/>
    <n v="2"/>
    <n v="2"/>
    <n v="2"/>
    <n v="2"/>
    <n v="1"/>
    <n v="2"/>
    <n v="2"/>
    <m/>
    <m/>
    <m/>
    <n v="1"/>
    <n v="4"/>
    <n v="2"/>
    <n v="2"/>
    <n v="2"/>
    <n v="2"/>
    <n v="1"/>
    <n v="2"/>
    <n v="2"/>
    <m/>
    <m/>
    <n v="2"/>
    <n v="2"/>
    <n v="18"/>
    <n v="18"/>
    <n v="2"/>
    <n v="2"/>
    <n v="2"/>
    <n v="2"/>
    <n v="2"/>
    <n v="2"/>
    <n v="1"/>
    <n v="2"/>
    <n v="2"/>
    <n v="4"/>
    <n v="15"/>
    <m/>
    <n v="4"/>
    <m/>
    <n v="1"/>
    <n v="3"/>
    <m/>
    <n v="1"/>
    <n v="2"/>
    <n v="3"/>
    <n v="3"/>
    <m/>
    <m/>
    <m/>
    <m/>
    <n v="2"/>
    <m/>
    <m/>
    <n v="12"/>
    <n v="1"/>
    <n v="1"/>
    <n v="1"/>
    <m/>
    <m/>
    <n v="2"/>
    <m/>
    <m/>
    <n v="2"/>
    <n v="5"/>
    <m/>
    <n v="2"/>
    <n v="2"/>
    <m/>
    <n v="2"/>
    <m/>
    <m/>
    <m/>
    <m/>
    <n v="12"/>
    <n v="2"/>
    <n v="2"/>
    <m/>
    <n v="2"/>
    <n v="2"/>
    <n v="1"/>
    <n v="2"/>
    <n v="2"/>
    <n v="2"/>
    <n v="2"/>
    <n v="3"/>
    <n v="12"/>
    <n v="12"/>
    <n v="12"/>
    <n v="12"/>
    <n v="2"/>
    <m/>
    <n v="2"/>
    <n v="6"/>
    <n v="2"/>
    <m/>
    <m/>
    <n v="1"/>
    <m/>
    <n v="1"/>
    <m/>
    <m/>
    <m/>
    <m/>
    <n v="2"/>
    <n v="2"/>
    <n v="4"/>
    <n v="4"/>
    <m/>
    <n v="4"/>
    <m/>
    <m/>
    <n v="1"/>
    <n v="1"/>
    <n v="1"/>
    <n v="1"/>
    <m/>
    <m/>
  </r>
  <r>
    <s v="Monitoraggio Strategia Marina – Ministero dell’Ambiente"/>
    <s v="Marina di Castagneto"/>
    <s v="IT"/>
    <x v="1"/>
    <s v="Mediterranean Sea"/>
    <n v="111"/>
    <s v="N/A"/>
    <s v="N/A"/>
    <n v="20170310"/>
    <x v="3"/>
    <s v="Monitoring"/>
    <n v="410"/>
    <x v="0"/>
    <n v="6"/>
    <n v="2"/>
    <n v="2"/>
    <n v="2"/>
    <n v="6"/>
    <n v="6"/>
    <n v="2"/>
    <n v="6"/>
    <n v="2"/>
    <n v="2"/>
    <m/>
    <m/>
    <m/>
    <n v="1"/>
    <n v="2"/>
    <n v="1"/>
    <m/>
    <n v="6"/>
    <n v="6"/>
    <n v="6"/>
    <n v="6"/>
    <n v="2"/>
    <n v="2"/>
    <n v="18"/>
    <n v="1"/>
    <n v="1"/>
    <n v="6"/>
    <n v="6"/>
    <n v="2"/>
    <n v="6"/>
    <n v="6"/>
    <n v="6"/>
    <n v="2"/>
    <n v="2"/>
    <n v="1"/>
    <n v="1"/>
    <n v="1"/>
    <n v="1"/>
    <n v="2"/>
    <n v="1"/>
    <n v="1"/>
    <n v="2"/>
    <n v="2"/>
    <n v="2"/>
    <n v="2"/>
    <n v="2"/>
    <n v="2"/>
    <n v="2"/>
    <n v="2"/>
    <n v="1"/>
    <n v="2"/>
    <n v="2"/>
    <m/>
    <m/>
    <m/>
    <n v="1"/>
    <n v="4"/>
    <n v="2"/>
    <n v="2"/>
    <n v="2"/>
    <n v="2"/>
    <n v="1"/>
    <n v="2"/>
    <n v="2"/>
    <m/>
    <m/>
    <n v="2"/>
    <n v="2"/>
    <n v="18"/>
    <n v="18"/>
    <n v="2"/>
    <n v="2"/>
    <n v="2"/>
    <n v="2"/>
    <n v="2"/>
    <n v="2"/>
    <n v="1"/>
    <n v="2"/>
    <n v="2"/>
    <n v="4"/>
    <n v="15"/>
    <m/>
    <n v="4"/>
    <m/>
    <n v="1"/>
    <n v="3"/>
    <m/>
    <n v="1"/>
    <n v="2"/>
    <n v="3"/>
    <n v="3"/>
    <m/>
    <m/>
    <m/>
    <m/>
    <n v="2"/>
    <m/>
    <m/>
    <n v="12"/>
    <n v="1"/>
    <n v="1"/>
    <n v="1"/>
    <m/>
    <m/>
    <n v="2"/>
    <m/>
    <m/>
    <n v="2"/>
    <n v="5"/>
    <m/>
    <n v="2"/>
    <n v="2"/>
    <m/>
    <n v="2"/>
    <m/>
    <m/>
    <m/>
    <m/>
    <n v="12"/>
    <n v="2"/>
    <n v="2"/>
    <m/>
    <n v="2"/>
    <n v="2"/>
    <n v="1"/>
    <n v="2"/>
    <n v="2"/>
    <n v="2"/>
    <n v="2"/>
    <n v="3"/>
    <n v="12"/>
    <n v="12"/>
    <n v="12"/>
    <n v="12"/>
    <n v="2"/>
    <m/>
    <n v="2"/>
    <n v="6"/>
    <n v="2"/>
    <m/>
    <m/>
    <n v="1"/>
    <m/>
    <n v="1"/>
    <m/>
    <m/>
    <m/>
    <m/>
    <n v="2"/>
    <n v="2"/>
    <n v="4"/>
    <n v="4"/>
    <m/>
    <n v="4"/>
    <m/>
    <m/>
    <n v="1"/>
    <n v="1"/>
    <n v="1"/>
    <n v="1"/>
    <m/>
    <m/>
  </r>
  <r>
    <s v="Monitoraggio Strategia Marina – Ministero dell’Ambiente"/>
    <s v="Marina di Castagneto"/>
    <s v="IT"/>
    <x v="1"/>
    <s v="Mediterranean Sea"/>
    <n v="111"/>
    <s v="N/A"/>
    <s v="N/A"/>
    <n v="20181122"/>
    <x v="2"/>
    <s v="Monitoring"/>
    <n v="410"/>
    <x v="0"/>
    <n v="6"/>
    <n v="2"/>
    <n v="2"/>
    <n v="2"/>
    <n v="6"/>
    <n v="6"/>
    <n v="2"/>
    <n v="6"/>
    <n v="2"/>
    <n v="2"/>
    <m/>
    <m/>
    <m/>
    <n v="1"/>
    <n v="2"/>
    <n v="1"/>
    <m/>
    <n v="6"/>
    <n v="6"/>
    <n v="6"/>
    <n v="6"/>
    <n v="2"/>
    <n v="2"/>
    <n v="18"/>
    <n v="1"/>
    <n v="1"/>
    <n v="6"/>
    <n v="6"/>
    <n v="2"/>
    <n v="6"/>
    <n v="6"/>
    <n v="6"/>
    <n v="2"/>
    <n v="2"/>
    <n v="1"/>
    <n v="1"/>
    <n v="1"/>
    <n v="1"/>
    <n v="2"/>
    <n v="1"/>
    <n v="1"/>
    <n v="2"/>
    <n v="2"/>
    <n v="2"/>
    <n v="2"/>
    <n v="2"/>
    <n v="2"/>
    <n v="2"/>
    <n v="2"/>
    <n v="1"/>
    <n v="2"/>
    <n v="2"/>
    <m/>
    <m/>
    <m/>
    <n v="1"/>
    <n v="4"/>
    <n v="2"/>
    <n v="2"/>
    <n v="2"/>
    <n v="2"/>
    <n v="1"/>
    <n v="2"/>
    <n v="2"/>
    <m/>
    <m/>
    <n v="2"/>
    <n v="2"/>
    <n v="18"/>
    <n v="18"/>
    <n v="2"/>
    <n v="2"/>
    <n v="2"/>
    <n v="2"/>
    <n v="2"/>
    <n v="2"/>
    <n v="1"/>
    <n v="2"/>
    <n v="2"/>
    <n v="4"/>
    <n v="15"/>
    <m/>
    <n v="4"/>
    <m/>
    <n v="1"/>
    <n v="3"/>
    <m/>
    <n v="1"/>
    <n v="2"/>
    <n v="3"/>
    <n v="3"/>
    <m/>
    <m/>
    <m/>
    <m/>
    <n v="2"/>
    <m/>
    <m/>
    <n v="12"/>
    <n v="1"/>
    <n v="1"/>
    <n v="1"/>
    <m/>
    <m/>
    <n v="2"/>
    <m/>
    <m/>
    <n v="2"/>
    <n v="5"/>
    <m/>
    <n v="2"/>
    <n v="2"/>
    <m/>
    <n v="2"/>
    <m/>
    <m/>
    <m/>
    <m/>
    <n v="12"/>
    <n v="2"/>
    <n v="2"/>
    <m/>
    <n v="2"/>
    <n v="2"/>
    <n v="1"/>
    <n v="2"/>
    <n v="2"/>
    <n v="2"/>
    <n v="2"/>
    <n v="3"/>
    <n v="12"/>
    <n v="12"/>
    <n v="12"/>
    <n v="12"/>
    <n v="2"/>
    <m/>
    <n v="2"/>
    <n v="6"/>
    <n v="2"/>
    <m/>
    <m/>
    <n v="1"/>
    <m/>
    <n v="1"/>
    <m/>
    <m/>
    <m/>
    <m/>
    <n v="2"/>
    <n v="2"/>
    <n v="4"/>
    <n v="4"/>
    <m/>
    <n v="4"/>
    <m/>
    <m/>
    <n v="1"/>
    <n v="1"/>
    <n v="1"/>
    <n v="1"/>
    <m/>
    <m/>
  </r>
  <r>
    <s v="Surfrider Foundation Europe"/>
    <s v="2736 Boulevard de la Marine, 83400 Hyères, France"/>
    <s v="FR"/>
    <x v="4"/>
    <s v="Mediterranean Sea"/>
    <n v="81"/>
    <s v="N/A"/>
    <s v="N/A"/>
    <n v="20150912"/>
    <x v="1"/>
    <s v="Cleanup"/>
    <n v="1289"/>
    <x v="1"/>
    <m/>
    <n v="221"/>
    <m/>
    <m/>
    <n v="23"/>
    <n v="10"/>
    <m/>
    <n v="237"/>
    <m/>
    <m/>
    <m/>
    <m/>
    <m/>
    <m/>
    <m/>
    <m/>
    <m/>
    <n v="94"/>
    <m/>
    <m/>
    <m/>
    <m/>
    <m/>
    <n v="242"/>
    <m/>
    <m/>
    <n v="35"/>
    <n v="12"/>
    <m/>
    <n v="115"/>
    <m/>
    <n v="35"/>
    <m/>
    <m/>
    <m/>
    <m/>
    <m/>
    <m/>
    <m/>
    <m/>
    <m/>
    <m/>
    <m/>
    <m/>
    <m/>
    <m/>
    <m/>
    <n v="15"/>
    <m/>
    <m/>
    <n v="13"/>
    <m/>
    <m/>
    <m/>
    <m/>
    <m/>
    <m/>
    <m/>
    <m/>
    <m/>
    <m/>
    <n v="5"/>
    <m/>
    <m/>
    <m/>
    <m/>
    <n v="6"/>
    <m/>
    <m/>
    <m/>
    <m/>
    <m/>
    <m/>
    <m/>
    <m/>
    <m/>
    <m/>
    <m/>
    <m/>
    <m/>
    <n v="10"/>
    <m/>
    <m/>
    <m/>
    <m/>
    <m/>
    <m/>
    <m/>
    <m/>
    <m/>
    <m/>
    <m/>
    <m/>
    <m/>
    <n v="1"/>
    <m/>
    <m/>
    <m/>
    <m/>
    <n v="3"/>
    <m/>
    <m/>
    <m/>
    <m/>
    <m/>
    <m/>
    <m/>
    <m/>
    <m/>
    <m/>
    <m/>
    <m/>
    <m/>
    <m/>
    <m/>
    <m/>
    <m/>
    <m/>
    <m/>
    <m/>
    <m/>
    <m/>
    <m/>
    <m/>
    <m/>
    <m/>
    <m/>
    <m/>
    <m/>
    <m/>
    <n v="158"/>
    <m/>
    <m/>
    <m/>
    <m/>
    <m/>
    <m/>
    <m/>
    <m/>
    <m/>
    <m/>
    <m/>
    <m/>
    <m/>
    <m/>
    <m/>
    <m/>
    <m/>
    <n v="1"/>
    <m/>
    <n v="33"/>
    <m/>
    <m/>
    <m/>
    <m/>
    <m/>
    <m/>
    <m/>
    <n v="20"/>
    <m/>
    <m/>
    <m/>
  </r>
  <r>
    <s v="Surfrider Foundation Europe"/>
    <s v="Carretera Cartagena Los Alcázares, 30710 Los Alcázares, Espagne"/>
    <s v="ES"/>
    <x v="7"/>
    <s v="Mediterranean Sea"/>
    <n v="90"/>
    <s v="N/A"/>
    <s v="N/A"/>
    <n v="20160221"/>
    <x v="0"/>
    <s v="Cleanup"/>
    <n v="626"/>
    <x v="2"/>
    <m/>
    <n v="40"/>
    <m/>
    <m/>
    <n v="6"/>
    <n v="19"/>
    <m/>
    <n v="47"/>
    <m/>
    <m/>
    <m/>
    <m/>
    <m/>
    <m/>
    <m/>
    <m/>
    <m/>
    <n v="77"/>
    <m/>
    <m/>
    <m/>
    <m/>
    <m/>
    <n v="28"/>
    <m/>
    <m/>
    <n v="22"/>
    <n v="2"/>
    <n v="2"/>
    <n v="58"/>
    <n v="3"/>
    <n v="29"/>
    <m/>
    <m/>
    <m/>
    <m/>
    <m/>
    <m/>
    <m/>
    <m/>
    <m/>
    <m/>
    <m/>
    <n v="6"/>
    <m/>
    <m/>
    <m/>
    <n v="16"/>
    <m/>
    <m/>
    <m/>
    <m/>
    <m/>
    <m/>
    <m/>
    <m/>
    <m/>
    <m/>
    <m/>
    <m/>
    <m/>
    <n v="3"/>
    <m/>
    <m/>
    <m/>
    <m/>
    <n v="35"/>
    <m/>
    <n v="55"/>
    <m/>
    <m/>
    <m/>
    <m/>
    <m/>
    <m/>
    <m/>
    <m/>
    <m/>
    <m/>
    <m/>
    <m/>
    <m/>
    <m/>
    <m/>
    <m/>
    <n v="3"/>
    <m/>
    <m/>
    <m/>
    <n v="3"/>
    <m/>
    <m/>
    <m/>
    <m/>
    <n v="1"/>
    <m/>
    <m/>
    <m/>
    <m/>
    <n v="6"/>
    <m/>
    <m/>
    <m/>
    <m/>
    <m/>
    <m/>
    <n v="5"/>
    <m/>
    <m/>
    <m/>
    <m/>
    <m/>
    <m/>
    <m/>
    <m/>
    <m/>
    <m/>
    <m/>
    <m/>
    <m/>
    <m/>
    <m/>
    <m/>
    <m/>
    <m/>
    <m/>
    <m/>
    <m/>
    <m/>
    <m/>
    <n v="91"/>
    <m/>
    <m/>
    <m/>
    <m/>
    <m/>
    <m/>
    <m/>
    <m/>
    <m/>
    <m/>
    <m/>
    <m/>
    <m/>
    <m/>
    <m/>
    <m/>
    <m/>
    <n v="14"/>
    <m/>
    <n v="35"/>
    <m/>
    <m/>
    <m/>
    <m/>
    <m/>
    <m/>
    <m/>
    <n v="20"/>
    <m/>
    <m/>
    <m/>
  </r>
  <r>
    <s v="Surfrider Foundation Europe"/>
    <s v="1 Parco del Conero, 60020 Sirolo, Italie"/>
    <s v="IT"/>
    <x v="1"/>
    <s v="Mediterranean Sea"/>
    <n v="81"/>
    <s v="N/A"/>
    <s v="N/A"/>
    <n v="20150419"/>
    <x v="1"/>
    <s v="Cleanup"/>
    <n v="2170"/>
    <x v="3"/>
    <m/>
    <n v="200"/>
    <m/>
    <m/>
    <n v="50"/>
    <n v="50"/>
    <m/>
    <n v="100"/>
    <m/>
    <m/>
    <m/>
    <m/>
    <m/>
    <m/>
    <m/>
    <m/>
    <m/>
    <n v="100"/>
    <m/>
    <m/>
    <m/>
    <m/>
    <n v="20"/>
    <n v="200"/>
    <m/>
    <m/>
    <n v="10"/>
    <n v="70"/>
    <n v="40"/>
    <n v="70"/>
    <n v="30"/>
    <n v="20"/>
    <m/>
    <m/>
    <m/>
    <m/>
    <m/>
    <m/>
    <m/>
    <m/>
    <m/>
    <m/>
    <m/>
    <n v="80"/>
    <m/>
    <m/>
    <m/>
    <n v="100"/>
    <m/>
    <m/>
    <n v="200"/>
    <m/>
    <m/>
    <m/>
    <m/>
    <m/>
    <m/>
    <m/>
    <m/>
    <m/>
    <n v="2"/>
    <n v="15"/>
    <m/>
    <m/>
    <m/>
    <m/>
    <n v="100"/>
    <m/>
    <n v="100"/>
    <m/>
    <m/>
    <m/>
    <m/>
    <m/>
    <m/>
    <m/>
    <m/>
    <m/>
    <m/>
    <m/>
    <n v="100"/>
    <m/>
    <m/>
    <m/>
    <m/>
    <n v="50"/>
    <m/>
    <m/>
    <m/>
    <n v="15"/>
    <m/>
    <m/>
    <m/>
    <m/>
    <n v="3"/>
    <m/>
    <m/>
    <m/>
    <m/>
    <n v="55"/>
    <m/>
    <m/>
    <m/>
    <m/>
    <m/>
    <m/>
    <n v="50"/>
    <m/>
    <m/>
    <m/>
    <m/>
    <m/>
    <m/>
    <m/>
    <m/>
    <m/>
    <m/>
    <m/>
    <m/>
    <m/>
    <m/>
    <m/>
    <m/>
    <m/>
    <m/>
    <m/>
    <m/>
    <m/>
    <m/>
    <m/>
    <n v="100"/>
    <m/>
    <m/>
    <m/>
    <m/>
    <m/>
    <m/>
    <m/>
    <m/>
    <m/>
    <m/>
    <m/>
    <m/>
    <m/>
    <m/>
    <m/>
    <m/>
    <m/>
    <n v="40"/>
    <m/>
    <m/>
    <m/>
    <m/>
    <m/>
    <m/>
    <m/>
    <m/>
    <m/>
    <n v="200"/>
    <m/>
    <m/>
    <m/>
  </r>
  <r>
    <s v="Surfrider Foundation Europe"/>
    <s v="Torre de Cope, 30889 ?guilas, Murcia, Espa?a"/>
    <s v="ES"/>
    <x v="7"/>
    <s v="Mediterranean Sea"/>
    <n v="150"/>
    <s v="N/A"/>
    <s v="N/A"/>
    <n v="20190915"/>
    <x v="5"/>
    <s v="Cleanup"/>
    <n v="1170"/>
    <x v="1"/>
    <m/>
    <n v="203"/>
    <m/>
    <m/>
    <n v="1"/>
    <m/>
    <m/>
    <n v="1"/>
    <m/>
    <m/>
    <n v="3"/>
    <m/>
    <m/>
    <m/>
    <m/>
    <m/>
    <m/>
    <n v="81"/>
    <m/>
    <m/>
    <m/>
    <m/>
    <n v="3"/>
    <n v="31"/>
    <m/>
    <m/>
    <n v="53"/>
    <n v="3"/>
    <n v="1"/>
    <n v="16"/>
    <n v="3"/>
    <n v="27"/>
    <m/>
    <m/>
    <m/>
    <m/>
    <m/>
    <m/>
    <m/>
    <m/>
    <m/>
    <m/>
    <m/>
    <m/>
    <m/>
    <m/>
    <m/>
    <n v="113"/>
    <m/>
    <m/>
    <n v="1"/>
    <m/>
    <m/>
    <m/>
    <m/>
    <m/>
    <m/>
    <m/>
    <m/>
    <m/>
    <m/>
    <m/>
    <m/>
    <m/>
    <m/>
    <m/>
    <n v="427"/>
    <m/>
    <n v="145"/>
    <m/>
    <m/>
    <m/>
    <m/>
    <m/>
    <m/>
    <m/>
    <m/>
    <m/>
    <m/>
    <m/>
    <n v="4"/>
    <m/>
    <m/>
    <m/>
    <m/>
    <n v="1"/>
    <m/>
    <m/>
    <m/>
    <m/>
    <m/>
    <m/>
    <m/>
    <m/>
    <m/>
    <m/>
    <m/>
    <m/>
    <m/>
    <m/>
    <m/>
    <m/>
    <m/>
    <m/>
    <m/>
    <m/>
    <m/>
    <n v="2"/>
    <m/>
    <m/>
    <m/>
    <m/>
    <m/>
    <m/>
    <m/>
    <m/>
    <m/>
    <m/>
    <m/>
    <m/>
    <m/>
    <m/>
    <m/>
    <m/>
    <m/>
    <m/>
    <m/>
    <m/>
    <m/>
    <m/>
    <n v="11"/>
    <m/>
    <m/>
    <n v="2"/>
    <m/>
    <m/>
    <m/>
    <m/>
    <m/>
    <m/>
    <m/>
    <m/>
    <m/>
    <m/>
    <m/>
    <m/>
    <m/>
    <m/>
    <n v="16"/>
    <m/>
    <m/>
    <m/>
    <m/>
    <m/>
    <m/>
    <m/>
    <m/>
    <m/>
    <n v="22"/>
    <m/>
    <m/>
    <n v="0"/>
  </r>
  <r>
    <s v="Swiss Litter Report"/>
    <s v="katzenbach_zuerich_sanesim"/>
    <s v="CH"/>
    <x v="2"/>
    <s v="N/A"/>
    <n v="99"/>
    <s v="Rural"/>
    <s v="Other (mixed)"/>
    <n v="20180124"/>
    <x v="2"/>
    <s v="Cleanup"/>
    <n v="2"/>
    <x v="0"/>
    <m/>
    <m/>
    <m/>
    <m/>
    <m/>
    <m/>
    <m/>
    <m/>
    <m/>
    <m/>
    <m/>
    <m/>
    <m/>
    <m/>
    <m/>
    <m/>
    <m/>
    <m/>
    <m/>
    <m/>
    <m/>
    <m/>
    <m/>
    <n v="1"/>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katzenbach_zuerich_sanesim"/>
    <s v="CH"/>
    <x v="2"/>
    <s v="N/A"/>
    <n v="99"/>
    <s v="Rural"/>
    <s v="Other (mixed)"/>
    <n v="20171031"/>
    <x v="3"/>
    <s v="Cleanup"/>
    <n v="14"/>
    <x v="0"/>
    <m/>
    <m/>
    <n v="1"/>
    <m/>
    <m/>
    <n v="1"/>
    <m/>
    <n v="1"/>
    <m/>
    <m/>
    <m/>
    <m/>
    <m/>
    <m/>
    <m/>
    <m/>
    <m/>
    <m/>
    <m/>
    <m/>
    <m/>
    <m/>
    <m/>
    <n v="3"/>
    <m/>
    <m/>
    <n v="1"/>
    <n v="1"/>
    <m/>
    <m/>
    <m/>
    <n v="1"/>
    <m/>
    <m/>
    <m/>
    <m/>
    <m/>
    <m/>
    <m/>
    <m/>
    <m/>
    <m/>
    <m/>
    <m/>
    <m/>
    <m/>
    <m/>
    <m/>
    <m/>
    <m/>
    <m/>
    <m/>
    <m/>
    <m/>
    <m/>
    <m/>
    <m/>
    <m/>
    <m/>
    <m/>
    <m/>
    <m/>
    <m/>
    <m/>
    <m/>
    <m/>
    <m/>
    <m/>
    <m/>
    <m/>
    <m/>
    <m/>
    <m/>
    <m/>
    <m/>
    <m/>
    <m/>
    <m/>
    <m/>
    <m/>
    <m/>
    <n v="1"/>
    <m/>
    <m/>
    <m/>
    <m/>
    <m/>
    <m/>
    <m/>
    <m/>
    <m/>
    <m/>
    <m/>
    <m/>
    <m/>
    <m/>
    <m/>
    <m/>
    <m/>
    <m/>
    <m/>
    <m/>
    <m/>
    <m/>
    <m/>
    <m/>
    <m/>
    <m/>
    <m/>
    <m/>
    <m/>
    <n v="2"/>
    <m/>
    <n v="1"/>
    <m/>
    <m/>
    <m/>
    <m/>
    <m/>
    <m/>
    <m/>
    <m/>
    <m/>
    <m/>
    <m/>
    <m/>
    <m/>
    <m/>
    <m/>
    <m/>
    <n v="1"/>
    <m/>
    <m/>
    <m/>
    <m/>
    <m/>
    <m/>
    <m/>
    <m/>
    <m/>
    <m/>
    <m/>
    <m/>
    <m/>
    <m/>
    <m/>
    <m/>
    <m/>
    <m/>
    <m/>
    <m/>
    <m/>
    <m/>
    <m/>
    <m/>
    <m/>
    <m/>
    <m/>
    <m/>
    <m/>
    <m/>
    <m/>
  </r>
  <r>
    <s v="Swiss Litter Report"/>
    <s v="katzenbach_zuerich_sanesim"/>
    <s v="CH"/>
    <x v="2"/>
    <s v="N/A"/>
    <n v="99"/>
    <s v="Rural"/>
    <s v="Other (mixed)"/>
    <n v="20171231"/>
    <x v="3"/>
    <s v="Cleanup"/>
    <n v="9"/>
    <x v="0"/>
    <m/>
    <m/>
    <m/>
    <m/>
    <n v="1"/>
    <m/>
    <m/>
    <m/>
    <m/>
    <m/>
    <m/>
    <m/>
    <m/>
    <m/>
    <m/>
    <m/>
    <m/>
    <m/>
    <m/>
    <n v="1"/>
    <m/>
    <n v="1"/>
    <m/>
    <n v="3"/>
    <m/>
    <m/>
    <m/>
    <m/>
    <m/>
    <m/>
    <m/>
    <m/>
    <m/>
    <m/>
    <m/>
    <m/>
    <m/>
    <m/>
    <m/>
    <m/>
    <m/>
    <m/>
    <m/>
    <m/>
    <m/>
    <m/>
    <m/>
    <m/>
    <m/>
    <m/>
    <m/>
    <m/>
    <m/>
    <m/>
    <m/>
    <m/>
    <m/>
    <m/>
    <m/>
    <m/>
    <m/>
    <m/>
    <m/>
    <m/>
    <m/>
    <m/>
    <m/>
    <m/>
    <m/>
    <m/>
    <m/>
    <m/>
    <m/>
    <m/>
    <m/>
    <m/>
    <m/>
    <m/>
    <m/>
    <m/>
    <m/>
    <m/>
    <m/>
    <m/>
    <m/>
    <m/>
    <m/>
    <m/>
    <m/>
    <m/>
    <m/>
    <m/>
    <m/>
    <m/>
    <m/>
    <m/>
    <m/>
    <m/>
    <m/>
    <m/>
    <m/>
    <m/>
    <m/>
    <m/>
    <m/>
    <m/>
    <m/>
    <m/>
    <m/>
    <m/>
    <m/>
    <m/>
    <n v="1"/>
    <n v="1"/>
    <m/>
    <m/>
    <n v="1"/>
    <m/>
    <m/>
    <m/>
    <m/>
    <m/>
    <m/>
    <m/>
    <m/>
    <m/>
    <m/>
    <m/>
    <m/>
    <m/>
    <m/>
    <m/>
    <m/>
    <m/>
    <m/>
    <m/>
    <m/>
    <m/>
    <m/>
    <m/>
    <m/>
    <m/>
    <m/>
    <m/>
    <m/>
    <m/>
    <m/>
    <m/>
    <m/>
    <m/>
    <m/>
    <m/>
    <m/>
    <m/>
    <m/>
    <m/>
    <m/>
    <m/>
    <m/>
    <m/>
    <m/>
    <m/>
  </r>
  <r>
    <s v="Swiss Litter Report"/>
    <s v="katzenbach_zuerich_sanesim"/>
    <s v="CH"/>
    <x v="2"/>
    <s v="N/A"/>
    <n v="99"/>
    <s v="Rural"/>
    <s v="Other (mixed)"/>
    <n v="20170430"/>
    <x v="3"/>
    <s v="Cleanup"/>
    <n v="7"/>
    <x v="0"/>
    <m/>
    <n v="1"/>
    <m/>
    <m/>
    <n v="1"/>
    <m/>
    <m/>
    <m/>
    <m/>
    <m/>
    <m/>
    <m/>
    <m/>
    <m/>
    <m/>
    <m/>
    <m/>
    <n v="2"/>
    <m/>
    <m/>
    <m/>
    <m/>
    <m/>
    <n v="3"/>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katzenbach_zuerich_sanesim"/>
    <s v="CH"/>
    <x v="2"/>
    <s v="N/A"/>
    <n v="99"/>
    <s v="Rural"/>
    <s v="Other (mixed)"/>
    <n v="20180228"/>
    <x v="2"/>
    <s v="Cleanup"/>
    <n v="12"/>
    <x v="0"/>
    <m/>
    <m/>
    <m/>
    <m/>
    <m/>
    <m/>
    <m/>
    <m/>
    <m/>
    <m/>
    <m/>
    <m/>
    <m/>
    <m/>
    <m/>
    <m/>
    <m/>
    <m/>
    <m/>
    <m/>
    <m/>
    <m/>
    <m/>
    <n v="2"/>
    <m/>
    <m/>
    <m/>
    <m/>
    <m/>
    <m/>
    <m/>
    <n v="1"/>
    <m/>
    <m/>
    <m/>
    <m/>
    <m/>
    <m/>
    <m/>
    <m/>
    <m/>
    <m/>
    <m/>
    <m/>
    <m/>
    <m/>
    <m/>
    <m/>
    <m/>
    <m/>
    <m/>
    <m/>
    <m/>
    <m/>
    <m/>
    <m/>
    <m/>
    <m/>
    <m/>
    <m/>
    <m/>
    <m/>
    <m/>
    <m/>
    <m/>
    <m/>
    <n v="2"/>
    <m/>
    <m/>
    <n v="1"/>
    <m/>
    <m/>
    <m/>
    <m/>
    <m/>
    <m/>
    <m/>
    <m/>
    <m/>
    <n v="1"/>
    <m/>
    <m/>
    <m/>
    <m/>
    <m/>
    <m/>
    <n v="1"/>
    <m/>
    <m/>
    <m/>
    <m/>
    <m/>
    <m/>
    <m/>
    <m/>
    <n v="1"/>
    <m/>
    <m/>
    <m/>
    <m/>
    <m/>
    <m/>
    <m/>
    <m/>
    <m/>
    <m/>
    <m/>
    <m/>
    <m/>
    <m/>
    <m/>
    <m/>
    <m/>
    <n v="1"/>
    <m/>
    <m/>
    <m/>
    <n v="2"/>
    <m/>
    <m/>
    <m/>
    <m/>
    <m/>
    <m/>
    <m/>
    <m/>
    <m/>
    <m/>
    <m/>
    <m/>
    <m/>
    <m/>
    <m/>
    <m/>
    <m/>
    <m/>
    <m/>
    <m/>
    <m/>
    <m/>
    <m/>
    <m/>
    <m/>
    <m/>
    <m/>
    <m/>
    <m/>
    <m/>
    <m/>
    <m/>
    <m/>
    <m/>
    <m/>
    <m/>
    <m/>
    <m/>
    <m/>
    <m/>
    <m/>
    <m/>
    <m/>
    <m/>
  </r>
  <r>
    <s v="Legambiente Onlus"/>
    <s v="Free beach Viale Circe"/>
    <s v="IT"/>
    <x v="1"/>
    <s v="Mediterranean Sea"/>
    <n v="100"/>
    <s v="Near river mouth"/>
    <s v="Sandy"/>
    <n v="20161009"/>
    <x v="0"/>
    <s v="Monitoring"/>
    <n v="2538"/>
    <x v="3"/>
    <m/>
    <n v="2"/>
    <m/>
    <m/>
    <m/>
    <m/>
    <n v="3"/>
    <m/>
    <m/>
    <m/>
    <m/>
    <m/>
    <m/>
    <m/>
    <m/>
    <m/>
    <m/>
    <n v="92"/>
    <m/>
    <m/>
    <n v="22"/>
    <n v="12"/>
    <n v="8"/>
    <n v="1500"/>
    <n v="5"/>
    <m/>
    <n v="18"/>
    <n v="23"/>
    <n v="14"/>
    <n v="7"/>
    <n v="18"/>
    <n v="25"/>
    <m/>
    <n v="1"/>
    <m/>
    <m/>
    <m/>
    <m/>
    <m/>
    <m/>
    <m/>
    <m/>
    <m/>
    <m/>
    <m/>
    <m/>
    <n v="3"/>
    <n v="7"/>
    <m/>
    <m/>
    <n v="17"/>
    <n v="7"/>
    <n v="6"/>
    <m/>
    <m/>
    <n v="1"/>
    <n v="3"/>
    <m/>
    <n v="4"/>
    <m/>
    <m/>
    <m/>
    <m/>
    <m/>
    <m/>
    <m/>
    <n v="360"/>
    <m/>
    <n v="42"/>
    <m/>
    <m/>
    <m/>
    <m/>
    <n v="12"/>
    <m/>
    <m/>
    <m/>
    <m/>
    <m/>
    <n v="3"/>
    <n v="20"/>
    <n v="5"/>
    <m/>
    <m/>
    <m/>
    <n v="18"/>
    <m/>
    <m/>
    <m/>
    <n v="3"/>
    <m/>
    <m/>
    <m/>
    <m/>
    <m/>
    <n v="7"/>
    <m/>
    <m/>
    <m/>
    <m/>
    <m/>
    <m/>
    <m/>
    <m/>
    <n v="32"/>
    <m/>
    <m/>
    <m/>
    <n v="2"/>
    <m/>
    <m/>
    <m/>
    <n v="3"/>
    <m/>
    <m/>
    <m/>
    <n v="23"/>
    <m/>
    <n v="4"/>
    <m/>
    <m/>
    <m/>
    <m/>
    <m/>
    <n v="18"/>
    <m/>
    <m/>
    <m/>
    <n v="7"/>
    <n v="1"/>
    <m/>
    <n v="5"/>
    <n v="34"/>
    <n v="56"/>
    <m/>
    <m/>
    <n v="3"/>
    <m/>
    <m/>
    <m/>
    <m/>
    <m/>
    <m/>
    <m/>
    <m/>
    <m/>
    <n v="4"/>
    <m/>
    <m/>
    <m/>
    <n v="37"/>
    <m/>
    <m/>
    <m/>
    <n v="12"/>
    <m/>
    <m/>
    <m/>
    <n v="14"/>
    <m/>
    <n v="15"/>
    <m/>
  </r>
  <r>
    <s v="MELTEMI BalkanMed"/>
    <s v="Lithi"/>
    <s v="GR"/>
    <x v="3"/>
    <s v="Mediterranean Sea"/>
    <n v="49"/>
    <s v="Rural"/>
    <s v="Sandy"/>
    <n v="20181012"/>
    <x v="2"/>
    <s v="Monitoring"/>
    <n v="1847"/>
    <x v="1"/>
    <m/>
    <n v="5"/>
    <n v="2"/>
    <m/>
    <n v="8"/>
    <n v="2"/>
    <m/>
    <n v="5"/>
    <m/>
    <n v="1"/>
    <m/>
    <n v="1"/>
    <m/>
    <m/>
    <m/>
    <m/>
    <m/>
    <n v="104"/>
    <n v="12"/>
    <n v="24"/>
    <n v="12"/>
    <n v="19"/>
    <n v="50"/>
    <n v="658"/>
    <m/>
    <m/>
    <n v="10"/>
    <n v="4"/>
    <n v="4"/>
    <n v="10"/>
    <n v="4"/>
    <n v="93"/>
    <m/>
    <m/>
    <n v="4"/>
    <m/>
    <m/>
    <m/>
    <m/>
    <m/>
    <m/>
    <m/>
    <n v="30"/>
    <n v="57"/>
    <m/>
    <m/>
    <m/>
    <m/>
    <m/>
    <m/>
    <n v="23"/>
    <n v="18"/>
    <n v="5"/>
    <m/>
    <m/>
    <m/>
    <n v="1"/>
    <n v="2"/>
    <m/>
    <m/>
    <m/>
    <n v="1"/>
    <m/>
    <n v="4"/>
    <m/>
    <n v="1"/>
    <n v="444"/>
    <n v="19"/>
    <n v="6"/>
    <m/>
    <m/>
    <m/>
    <m/>
    <m/>
    <m/>
    <m/>
    <m/>
    <m/>
    <m/>
    <n v="7"/>
    <n v="96"/>
    <m/>
    <m/>
    <n v="1"/>
    <n v="1"/>
    <n v="1"/>
    <m/>
    <m/>
    <n v="2"/>
    <n v="1"/>
    <m/>
    <n v="1"/>
    <n v="4"/>
    <n v="2"/>
    <m/>
    <m/>
    <m/>
    <m/>
    <n v="2"/>
    <n v="2"/>
    <m/>
    <m/>
    <m/>
    <m/>
    <m/>
    <m/>
    <m/>
    <n v="2"/>
    <m/>
    <m/>
    <m/>
    <m/>
    <m/>
    <m/>
    <m/>
    <m/>
    <n v="25"/>
    <m/>
    <m/>
    <m/>
    <m/>
    <m/>
    <m/>
    <m/>
    <m/>
    <m/>
    <m/>
    <n v="11"/>
    <n v="20"/>
    <m/>
    <n v="4"/>
    <m/>
    <n v="3"/>
    <m/>
    <m/>
    <m/>
    <m/>
    <m/>
    <m/>
    <m/>
    <m/>
    <m/>
    <m/>
    <m/>
    <n v="7"/>
    <m/>
    <m/>
    <m/>
    <n v="3"/>
    <n v="2"/>
    <m/>
    <m/>
    <m/>
    <m/>
    <n v="2"/>
    <m/>
    <m/>
    <m/>
    <n v="5"/>
    <m/>
    <m/>
    <m/>
  </r>
  <r>
    <s v="Surfrider Foundation Europe"/>
    <s v="Rue Tutilenia Bidart, 64210 Bidart, France"/>
    <s v="FR"/>
    <x v="4"/>
    <s v="North-east Atlantic Ocean"/>
    <n v="81"/>
    <s v="N/A"/>
    <s v="N/A"/>
    <n v="20150530"/>
    <x v="1"/>
    <s v="Cleanup"/>
    <n v="2231"/>
    <x v="3"/>
    <m/>
    <n v="1000"/>
    <m/>
    <m/>
    <n v="5"/>
    <n v="5"/>
    <m/>
    <n v="50"/>
    <m/>
    <m/>
    <m/>
    <m/>
    <m/>
    <m/>
    <m/>
    <m/>
    <m/>
    <n v="20"/>
    <m/>
    <m/>
    <m/>
    <m/>
    <n v="2"/>
    <n v="20"/>
    <m/>
    <m/>
    <m/>
    <n v="2"/>
    <n v="2"/>
    <m/>
    <m/>
    <m/>
    <m/>
    <m/>
    <m/>
    <m/>
    <m/>
    <m/>
    <m/>
    <m/>
    <m/>
    <m/>
    <m/>
    <n v="5"/>
    <m/>
    <m/>
    <m/>
    <n v="5"/>
    <m/>
    <m/>
    <n v="5"/>
    <m/>
    <m/>
    <m/>
    <m/>
    <m/>
    <m/>
    <m/>
    <m/>
    <m/>
    <n v="5"/>
    <n v="3"/>
    <m/>
    <m/>
    <m/>
    <m/>
    <n v="500"/>
    <m/>
    <n v="500"/>
    <m/>
    <m/>
    <m/>
    <m/>
    <m/>
    <m/>
    <m/>
    <m/>
    <m/>
    <m/>
    <m/>
    <n v="5"/>
    <m/>
    <m/>
    <m/>
    <m/>
    <m/>
    <m/>
    <m/>
    <m/>
    <m/>
    <m/>
    <m/>
    <m/>
    <m/>
    <m/>
    <m/>
    <m/>
    <m/>
    <m/>
    <n v="5"/>
    <m/>
    <m/>
    <m/>
    <m/>
    <m/>
    <m/>
    <n v="2"/>
    <m/>
    <m/>
    <m/>
    <m/>
    <m/>
    <m/>
    <m/>
    <m/>
    <m/>
    <m/>
    <m/>
    <m/>
    <m/>
    <m/>
    <m/>
    <m/>
    <m/>
    <m/>
    <m/>
    <m/>
    <m/>
    <m/>
    <m/>
    <m/>
    <m/>
    <m/>
    <m/>
    <m/>
    <m/>
    <m/>
    <m/>
    <m/>
    <m/>
    <m/>
    <m/>
    <m/>
    <m/>
    <m/>
    <m/>
    <m/>
    <m/>
    <n v="30"/>
    <m/>
    <n v="30"/>
    <m/>
    <m/>
    <m/>
    <m/>
    <m/>
    <m/>
    <m/>
    <n v="30"/>
    <m/>
    <m/>
    <m/>
  </r>
  <r>
    <s v="Marnoba"/>
    <s v="El Serradal, Castellón/Castelló"/>
    <s v="ES"/>
    <x v="7"/>
    <s v="Mediterranean Sea"/>
    <n v="100"/>
    <s v="Near river mouth"/>
    <s v="Sandy"/>
    <n v="20161017"/>
    <x v="0"/>
    <s v="Cleanup"/>
    <n v="110"/>
    <x v="0"/>
    <m/>
    <n v="11"/>
    <m/>
    <m/>
    <n v="4"/>
    <m/>
    <m/>
    <n v="1"/>
    <m/>
    <m/>
    <m/>
    <m/>
    <m/>
    <m/>
    <m/>
    <m/>
    <m/>
    <n v="7"/>
    <m/>
    <m/>
    <m/>
    <m/>
    <m/>
    <n v="47"/>
    <m/>
    <m/>
    <n v="6"/>
    <m/>
    <m/>
    <m/>
    <m/>
    <n v="6"/>
    <m/>
    <m/>
    <m/>
    <m/>
    <m/>
    <m/>
    <m/>
    <m/>
    <m/>
    <m/>
    <m/>
    <n v="3"/>
    <n v="5"/>
    <m/>
    <m/>
    <m/>
    <m/>
    <m/>
    <n v="6"/>
    <m/>
    <m/>
    <m/>
    <m/>
    <m/>
    <m/>
    <n v="0"/>
    <m/>
    <m/>
    <m/>
    <m/>
    <m/>
    <m/>
    <m/>
    <m/>
    <m/>
    <m/>
    <m/>
    <m/>
    <m/>
    <m/>
    <m/>
    <m/>
    <m/>
    <m/>
    <m/>
    <m/>
    <m/>
    <m/>
    <n v="3"/>
    <n v="6"/>
    <m/>
    <m/>
    <m/>
    <m/>
    <m/>
    <m/>
    <n v="0"/>
    <m/>
    <m/>
    <m/>
    <m/>
    <m/>
    <m/>
    <m/>
    <m/>
    <m/>
    <m/>
    <m/>
    <m/>
    <m/>
    <m/>
    <m/>
    <m/>
    <m/>
    <m/>
    <m/>
    <m/>
    <m/>
    <m/>
    <m/>
    <m/>
    <m/>
    <m/>
    <m/>
    <m/>
    <n v="0"/>
    <m/>
    <m/>
    <m/>
    <m/>
    <m/>
    <m/>
    <m/>
    <m/>
    <m/>
    <m/>
    <m/>
    <m/>
    <n v="3"/>
    <m/>
    <m/>
    <n v="1"/>
    <m/>
    <m/>
    <m/>
    <m/>
    <m/>
    <m/>
    <m/>
    <m/>
    <m/>
    <m/>
    <m/>
    <m/>
    <m/>
    <m/>
    <m/>
    <m/>
    <n v="1"/>
    <m/>
    <m/>
    <m/>
    <m/>
    <m/>
    <m/>
    <m/>
    <m/>
    <m/>
    <m/>
    <m/>
  </r>
  <r>
    <s v="HELMEPA - Hellenic Marine Environment Protection Association"/>
    <s v="Freattyda, Piraeus"/>
    <s v="GR"/>
    <x v="3"/>
    <s v="Mediterranean Sea"/>
    <n v="281"/>
    <s v="Urban"/>
    <s v="Other (mixed)"/>
    <n v="20181021"/>
    <x v="2"/>
    <s v="Cleanup"/>
    <n v="2310"/>
    <x v="3"/>
    <m/>
    <n v="46"/>
    <m/>
    <m/>
    <n v="50"/>
    <n v="18"/>
    <n v="4"/>
    <m/>
    <n v="23"/>
    <n v="11"/>
    <n v="1"/>
    <m/>
    <m/>
    <m/>
    <m/>
    <n v="1"/>
    <m/>
    <n v="350"/>
    <m/>
    <m/>
    <m/>
    <n v="7"/>
    <n v="46"/>
    <n v="140"/>
    <m/>
    <m/>
    <n v="51"/>
    <m/>
    <m/>
    <n v="106"/>
    <m/>
    <n v="464"/>
    <m/>
    <m/>
    <m/>
    <m/>
    <m/>
    <m/>
    <m/>
    <m/>
    <m/>
    <m/>
    <m/>
    <n v="20"/>
    <m/>
    <n v="5"/>
    <m/>
    <m/>
    <m/>
    <n v="11"/>
    <m/>
    <m/>
    <m/>
    <n v="3"/>
    <m/>
    <m/>
    <n v="10"/>
    <n v="2"/>
    <m/>
    <m/>
    <m/>
    <m/>
    <m/>
    <n v="1"/>
    <m/>
    <m/>
    <n v="335"/>
    <m/>
    <n v="285"/>
    <m/>
    <m/>
    <m/>
    <m/>
    <m/>
    <m/>
    <n v="50"/>
    <m/>
    <m/>
    <m/>
    <m/>
    <n v="20"/>
    <m/>
    <m/>
    <m/>
    <n v="2"/>
    <m/>
    <m/>
    <n v="1"/>
    <n v="2"/>
    <n v="4"/>
    <m/>
    <m/>
    <m/>
    <m/>
    <m/>
    <m/>
    <m/>
    <m/>
    <m/>
    <n v="7"/>
    <m/>
    <m/>
    <m/>
    <m/>
    <m/>
    <m/>
    <m/>
    <m/>
    <n v="8"/>
    <n v="12"/>
    <n v="2"/>
    <m/>
    <n v="3"/>
    <m/>
    <n v="2"/>
    <m/>
    <n v="45"/>
    <n v="10"/>
    <n v="2"/>
    <n v="4"/>
    <n v="10"/>
    <m/>
    <m/>
    <m/>
    <m/>
    <m/>
    <m/>
    <m/>
    <m/>
    <m/>
    <n v="43"/>
    <n v="2"/>
    <n v="14"/>
    <n v="5"/>
    <m/>
    <m/>
    <m/>
    <m/>
    <m/>
    <m/>
    <m/>
    <m/>
    <m/>
    <n v="2"/>
    <n v="10"/>
    <n v="2"/>
    <m/>
    <m/>
    <m/>
    <m/>
    <n v="25"/>
    <m/>
    <n v="3"/>
    <m/>
    <m/>
    <m/>
    <m/>
    <m/>
    <n v="30"/>
    <m/>
    <m/>
    <m/>
  </r>
  <r>
    <s v="Plastic Change"/>
    <s v="Seden Strand"/>
    <s v="DK"/>
    <x v="8"/>
    <s v="Baltic Sea"/>
    <n v="286"/>
    <s v="N/A"/>
    <s v="N/A"/>
    <n v="20180909"/>
    <x v="2"/>
    <s v="Cleanup"/>
    <n v="78"/>
    <x v="0"/>
    <m/>
    <n v="2"/>
    <n v="2"/>
    <n v="1"/>
    <m/>
    <n v="1"/>
    <m/>
    <m/>
    <n v="1"/>
    <n v="1"/>
    <m/>
    <m/>
    <m/>
    <m/>
    <m/>
    <m/>
    <m/>
    <n v="3"/>
    <m/>
    <m/>
    <m/>
    <n v="2"/>
    <n v="1"/>
    <n v="2"/>
    <m/>
    <m/>
    <n v="2"/>
    <m/>
    <m/>
    <n v="6"/>
    <n v="2"/>
    <n v="1"/>
    <m/>
    <m/>
    <m/>
    <m/>
    <m/>
    <m/>
    <m/>
    <m/>
    <m/>
    <m/>
    <m/>
    <m/>
    <m/>
    <m/>
    <m/>
    <m/>
    <m/>
    <m/>
    <m/>
    <n v="2"/>
    <m/>
    <m/>
    <m/>
    <m/>
    <m/>
    <n v="2"/>
    <m/>
    <m/>
    <n v="20"/>
    <m/>
    <m/>
    <m/>
    <m/>
    <m/>
    <n v="4"/>
    <n v="2"/>
    <m/>
    <m/>
    <m/>
    <m/>
    <m/>
    <m/>
    <m/>
    <m/>
    <m/>
    <m/>
    <m/>
    <m/>
    <m/>
    <n v="3"/>
    <m/>
    <n v="1"/>
    <m/>
    <m/>
    <m/>
    <m/>
    <m/>
    <m/>
    <m/>
    <m/>
    <m/>
    <m/>
    <m/>
    <m/>
    <m/>
    <m/>
    <m/>
    <m/>
    <m/>
    <m/>
    <m/>
    <m/>
    <m/>
    <m/>
    <m/>
    <m/>
    <m/>
    <m/>
    <m/>
    <m/>
    <n v="1"/>
    <m/>
    <m/>
    <m/>
    <n v="4"/>
    <m/>
    <m/>
    <m/>
    <m/>
    <m/>
    <m/>
    <m/>
    <m/>
    <m/>
    <m/>
    <m/>
    <n v="1"/>
    <m/>
    <n v="4"/>
    <m/>
    <m/>
    <n v="3"/>
    <m/>
    <m/>
    <m/>
    <m/>
    <m/>
    <m/>
    <m/>
    <m/>
    <m/>
    <m/>
    <m/>
    <m/>
    <m/>
    <m/>
    <m/>
    <m/>
    <m/>
    <m/>
    <m/>
    <m/>
    <m/>
    <m/>
    <m/>
    <m/>
    <n v="4"/>
    <m/>
    <m/>
    <m/>
  </r>
  <r>
    <s v="Surfrider Foundation Europe"/>
    <s v="29 Rue des Dunes, 17580 Le Bois-Plage-en-Ré, France"/>
    <s v="FR"/>
    <x v="4"/>
    <s v="North-east Atlantic Ocean"/>
    <n v="77"/>
    <s v="N/A"/>
    <s v="N/A"/>
    <n v="20151027"/>
    <x v="1"/>
    <s v="Cleanup"/>
    <n v="616"/>
    <x v="2"/>
    <m/>
    <n v="9"/>
    <m/>
    <m/>
    <n v="6"/>
    <n v="10"/>
    <m/>
    <n v="10"/>
    <m/>
    <m/>
    <m/>
    <m/>
    <m/>
    <m/>
    <m/>
    <m/>
    <m/>
    <n v="20"/>
    <m/>
    <m/>
    <m/>
    <m/>
    <n v="4"/>
    <n v="200"/>
    <m/>
    <m/>
    <n v="10"/>
    <n v="100"/>
    <n v="1"/>
    <n v="15"/>
    <n v="5"/>
    <m/>
    <m/>
    <m/>
    <m/>
    <m/>
    <m/>
    <m/>
    <m/>
    <m/>
    <m/>
    <m/>
    <m/>
    <n v="50"/>
    <m/>
    <m/>
    <m/>
    <n v="20"/>
    <m/>
    <m/>
    <n v="2"/>
    <m/>
    <m/>
    <m/>
    <m/>
    <m/>
    <m/>
    <m/>
    <m/>
    <m/>
    <m/>
    <n v="10"/>
    <m/>
    <m/>
    <m/>
    <m/>
    <n v="10"/>
    <m/>
    <n v="30"/>
    <m/>
    <m/>
    <m/>
    <m/>
    <m/>
    <m/>
    <m/>
    <m/>
    <m/>
    <m/>
    <m/>
    <n v="5"/>
    <m/>
    <m/>
    <m/>
    <m/>
    <n v="4"/>
    <m/>
    <m/>
    <m/>
    <m/>
    <m/>
    <m/>
    <m/>
    <m/>
    <m/>
    <m/>
    <m/>
    <m/>
    <m/>
    <n v="20"/>
    <m/>
    <m/>
    <m/>
    <m/>
    <m/>
    <m/>
    <n v="5"/>
    <m/>
    <m/>
    <m/>
    <m/>
    <m/>
    <m/>
    <m/>
    <m/>
    <m/>
    <m/>
    <m/>
    <m/>
    <m/>
    <m/>
    <m/>
    <m/>
    <m/>
    <m/>
    <m/>
    <m/>
    <m/>
    <m/>
    <m/>
    <n v="20"/>
    <m/>
    <m/>
    <m/>
    <m/>
    <m/>
    <m/>
    <m/>
    <m/>
    <m/>
    <m/>
    <m/>
    <m/>
    <m/>
    <m/>
    <m/>
    <m/>
    <m/>
    <n v="15"/>
    <m/>
    <n v="20"/>
    <m/>
    <m/>
    <m/>
    <m/>
    <m/>
    <m/>
    <m/>
    <n v="15"/>
    <m/>
    <m/>
    <m/>
  </r>
  <r>
    <s v="Marnoba"/>
    <s v="Cala Salitrona, Murcia"/>
    <s v="ES"/>
    <x v="7"/>
    <s v="Mediterranean Sea"/>
    <n v="100"/>
    <s v="Rural"/>
    <s v="Sandy"/>
    <n v="20171001"/>
    <x v="3"/>
    <s v="Cleanup"/>
    <n v="2166"/>
    <x v="3"/>
    <m/>
    <m/>
    <m/>
    <m/>
    <n v="680"/>
    <m/>
    <m/>
    <m/>
    <m/>
    <m/>
    <n v="19"/>
    <m/>
    <m/>
    <m/>
    <m/>
    <m/>
    <m/>
    <n v="183"/>
    <m/>
    <m/>
    <m/>
    <m/>
    <m/>
    <m/>
    <m/>
    <m/>
    <m/>
    <m/>
    <m/>
    <m/>
    <m/>
    <n v="630"/>
    <m/>
    <m/>
    <m/>
    <m/>
    <m/>
    <m/>
    <m/>
    <m/>
    <m/>
    <m/>
    <m/>
    <m/>
    <m/>
    <m/>
    <m/>
    <m/>
    <n v="4"/>
    <m/>
    <m/>
    <m/>
    <m/>
    <m/>
    <m/>
    <m/>
    <m/>
    <n v="0"/>
    <m/>
    <m/>
    <m/>
    <m/>
    <m/>
    <m/>
    <m/>
    <m/>
    <n v="475"/>
    <n v="88"/>
    <m/>
    <m/>
    <m/>
    <m/>
    <m/>
    <m/>
    <m/>
    <m/>
    <m/>
    <m/>
    <m/>
    <m/>
    <m/>
    <n v="0"/>
    <m/>
    <m/>
    <m/>
    <m/>
    <m/>
    <m/>
    <n v="4"/>
    <m/>
    <m/>
    <m/>
    <m/>
    <m/>
    <m/>
    <m/>
    <m/>
    <m/>
    <m/>
    <m/>
    <m/>
    <m/>
    <m/>
    <m/>
    <m/>
    <m/>
    <m/>
    <m/>
    <m/>
    <m/>
    <n v="35"/>
    <m/>
    <m/>
    <m/>
    <m/>
    <m/>
    <m/>
    <n v="0"/>
    <m/>
    <m/>
    <m/>
    <m/>
    <m/>
    <m/>
    <m/>
    <m/>
    <m/>
    <m/>
    <m/>
    <n v="1"/>
    <n v="39"/>
    <m/>
    <m/>
    <m/>
    <m/>
    <m/>
    <m/>
    <m/>
    <m/>
    <m/>
    <m/>
    <m/>
    <m/>
    <m/>
    <m/>
    <m/>
    <m/>
    <m/>
    <m/>
    <m/>
    <n v="8"/>
    <m/>
    <m/>
    <m/>
    <m/>
    <m/>
    <m/>
    <m/>
    <m/>
    <m/>
    <m/>
    <m/>
  </r>
  <r>
    <s v="gBqsPxAZ"/>
    <s v="obzor detski lager"/>
    <s v="BG"/>
    <x v="0"/>
    <s v="Black Sea"/>
    <n v="2805"/>
    <s v="Near river mouth"/>
    <s v="Sandy"/>
    <n v="20151205"/>
    <x v="1"/>
    <s v="Cleanup"/>
    <n v="294"/>
    <x v="0"/>
    <m/>
    <m/>
    <n v="13"/>
    <m/>
    <n v="14"/>
    <n v="11"/>
    <n v="1"/>
    <m/>
    <n v="2"/>
    <m/>
    <m/>
    <m/>
    <m/>
    <m/>
    <m/>
    <m/>
    <m/>
    <n v="27"/>
    <m/>
    <n v="3"/>
    <n v="9"/>
    <n v="4"/>
    <n v="3"/>
    <n v="16"/>
    <m/>
    <m/>
    <n v="8"/>
    <n v="1"/>
    <m/>
    <n v="5"/>
    <n v="3"/>
    <n v="4"/>
    <m/>
    <m/>
    <m/>
    <m/>
    <m/>
    <m/>
    <m/>
    <m/>
    <m/>
    <m/>
    <n v="2"/>
    <m/>
    <m/>
    <m/>
    <m/>
    <m/>
    <m/>
    <m/>
    <n v="4"/>
    <m/>
    <m/>
    <m/>
    <m/>
    <n v="1"/>
    <m/>
    <m/>
    <m/>
    <m/>
    <m/>
    <n v="4"/>
    <m/>
    <m/>
    <n v="15"/>
    <n v="1"/>
    <m/>
    <m/>
    <m/>
    <n v="15"/>
    <m/>
    <m/>
    <m/>
    <m/>
    <m/>
    <n v="2"/>
    <m/>
    <m/>
    <m/>
    <n v="1"/>
    <m/>
    <n v="1"/>
    <n v="1"/>
    <n v="3"/>
    <n v="2"/>
    <m/>
    <m/>
    <n v="5"/>
    <n v="7"/>
    <m/>
    <m/>
    <m/>
    <m/>
    <n v="2"/>
    <m/>
    <m/>
    <m/>
    <n v="2"/>
    <n v="2"/>
    <n v="1"/>
    <m/>
    <m/>
    <m/>
    <m/>
    <n v="3"/>
    <m/>
    <m/>
    <n v="1"/>
    <n v="8"/>
    <n v="2"/>
    <n v="1"/>
    <n v="1"/>
    <n v="7"/>
    <n v="2"/>
    <n v="10"/>
    <m/>
    <n v="12"/>
    <m/>
    <n v="1"/>
    <m/>
    <m/>
    <m/>
    <m/>
    <m/>
    <n v="8"/>
    <m/>
    <n v="2"/>
    <m/>
    <m/>
    <m/>
    <n v="1"/>
    <m/>
    <m/>
    <n v="1"/>
    <m/>
    <m/>
    <m/>
    <m/>
    <m/>
    <m/>
    <m/>
    <m/>
    <m/>
    <n v="2"/>
    <m/>
    <m/>
    <m/>
    <m/>
    <m/>
    <m/>
    <n v="1"/>
    <m/>
    <n v="1"/>
    <m/>
    <n v="33"/>
    <n v="2"/>
    <m/>
    <m/>
    <m/>
    <m/>
    <m/>
    <m/>
  </r>
  <r>
    <s v="gBqsPxAZ"/>
    <s v="obzor detski lager"/>
    <s v="BG"/>
    <x v="0"/>
    <s v="Black Sea"/>
    <n v="2805"/>
    <s v="Near river mouth"/>
    <s v="Sandy"/>
    <n v="20160312"/>
    <x v="0"/>
    <s v="Cleanup"/>
    <n v="489"/>
    <x v="0"/>
    <m/>
    <n v="9"/>
    <n v="2"/>
    <m/>
    <n v="17"/>
    <n v="29"/>
    <n v="5"/>
    <m/>
    <m/>
    <m/>
    <m/>
    <m/>
    <m/>
    <m/>
    <m/>
    <m/>
    <n v="1"/>
    <n v="53"/>
    <n v="12"/>
    <n v="16"/>
    <n v="62"/>
    <m/>
    <n v="8"/>
    <m/>
    <n v="3"/>
    <n v="2"/>
    <n v="5"/>
    <n v="6"/>
    <n v="6"/>
    <n v="31"/>
    <n v="3"/>
    <n v="7"/>
    <m/>
    <n v="1"/>
    <m/>
    <m/>
    <m/>
    <m/>
    <m/>
    <m/>
    <m/>
    <m/>
    <n v="2"/>
    <n v="2"/>
    <n v="2"/>
    <m/>
    <m/>
    <n v="1"/>
    <m/>
    <m/>
    <m/>
    <m/>
    <m/>
    <m/>
    <m/>
    <m/>
    <m/>
    <m/>
    <m/>
    <m/>
    <m/>
    <n v="7"/>
    <m/>
    <m/>
    <n v="54"/>
    <n v="5"/>
    <n v="13"/>
    <n v="3"/>
    <m/>
    <n v="3"/>
    <m/>
    <m/>
    <m/>
    <m/>
    <m/>
    <n v="24"/>
    <m/>
    <m/>
    <m/>
    <n v="2"/>
    <m/>
    <n v="1"/>
    <m/>
    <m/>
    <n v="1"/>
    <n v="3"/>
    <m/>
    <n v="2"/>
    <n v="5"/>
    <n v="1"/>
    <m/>
    <m/>
    <n v="1"/>
    <n v="3"/>
    <m/>
    <n v="2"/>
    <m/>
    <m/>
    <n v="1"/>
    <n v="2"/>
    <n v="1"/>
    <m/>
    <m/>
    <n v="3"/>
    <n v="3"/>
    <m/>
    <m/>
    <n v="2"/>
    <m/>
    <m/>
    <n v="2"/>
    <m/>
    <m/>
    <n v="11"/>
    <n v="4"/>
    <m/>
    <m/>
    <m/>
    <n v="5"/>
    <m/>
    <n v="2"/>
    <m/>
    <m/>
    <m/>
    <m/>
    <m/>
    <m/>
    <m/>
    <m/>
    <m/>
    <n v="3"/>
    <m/>
    <m/>
    <n v="13"/>
    <m/>
    <m/>
    <m/>
    <m/>
    <m/>
    <m/>
    <m/>
    <m/>
    <m/>
    <m/>
    <m/>
    <m/>
    <m/>
    <m/>
    <m/>
    <m/>
    <n v="8"/>
    <n v="1"/>
    <n v="2"/>
    <m/>
    <n v="7"/>
    <m/>
    <m/>
    <m/>
    <m/>
    <m/>
    <n v="4"/>
    <m/>
  </r>
  <r>
    <s v="gBqsPxAZ"/>
    <s v="obzor detski lager"/>
    <s v="BG"/>
    <x v="0"/>
    <s v="Black Sea"/>
    <n v="2805"/>
    <s v="Near river mouth"/>
    <s v="Sandy"/>
    <n v="20150904"/>
    <x v="1"/>
    <s v="Cleanup"/>
    <n v="616"/>
    <x v="2"/>
    <m/>
    <n v="7"/>
    <n v="54"/>
    <m/>
    <n v="18"/>
    <n v="29"/>
    <m/>
    <m/>
    <m/>
    <m/>
    <m/>
    <m/>
    <n v="2"/>
    <m/>
    <m/>
    <m/>
    <m/>
    <n v="47"/>
    <m/>
    <m/>
    <m/>
    <m/>
    <n v="3"/>
    <n v="135"/>
    <m/>
    <m/>
    <n v="10"/>
    <n v="14"/>
    <m/>
    <n v="37"/>
    <m/>
    <n v="8"/>
    <m/>
    <n v="1"/>
    <m/>
    <n v="2"/>
    <m/>
    <m/>
    <m/>
    <m/>
    <m/>
    <m/>
    <m/>
    <n v="5"/>
    <n v="2"/>
    <m/>
    <m/>
    <m/>
    <m/>
    <m/>
    <m/>
    <m/>
    <m/>
    <m/>
    <m/>
    <m/>
    <m/>
    <m/>
    <m/>
    <m/>
    <m/>
    <m/>
    <m/>
    <m/>
    <n v="32"/>
    <n v="7"/>
    <m/>
    <m/>
    <n v="15"/>
    <m/>
    <m/>
    <m/>
    <n v="1"/>
    <m/>
    <m/>
    <m/>
    <m/>
    <m/>
    <m/>
    <m/>
    <m/>
    <m/>
    <m/>
    <m/>
    <n v="1"/>
    <m/>
    <m/>
    <n v="8"/>
    <n v="1"/>
    <n v="11"/>
    <m/>
    <m/>
    <n v="2"/>
    <m/>
    <m/>
    <n v="5"/>
    <m/>
    <m/>
    <n v="1"/>
    <n v="12"/>
    <m/>
    <m/>
    <m/>
    <m/>
    <m/>
    <m/>
    <m/>
    <n v="1"/>
    <m/>
    <m/>
    <m/>
    <m/>
    <n v="17"/>
    <m/>
    <n v="10"/>
    <m/>
    <n v="70"/>
    <n v="1"/>
    <m/>
    <m/>
    <m/>
    <m/>
    <m/>
    <m/>
    <m/>
    <m/>
    <m/>
    <m/>
    <m/>
    <n v="1"/>
    <n v="19"/>
    <n v="1"/>
    <m/>
    <m/>
    <m/>
    <m/>
    <m/>
    <m/>
    <m/>
    <n v="4"/>
    <m/>
    <m/>
    <m/>
    <m/>
    <m/>
    <m/>
    <m/>
    <m/>
    <n v="1"/>
    <m/>
    <n v="17"/>
    <m/>
    <m/>
    <m/>
    <m/>
    <m/>
    <m/>
    <m/>
    <n v="1"/>
    <m/>
    <n v="3"/>
    <m/>
  </r>
  <r>
    <s v="Surfrider Foundation Europe"/>
    <s v="Avenue des Cavaliers Anglet, 64600 Anglet, France"/>
    <s v="FR"/>
    <x v="4"/>
    <s v="North-east Atlantic Ocean"/>
    <n v="81"/>
    <s v="N/A"/>
    <s v="N/A"/>
    <n v="20160127"/>
    <x v="0"/>
    <s v="Cleanup"/>
    <n v="180"/>
    <x v="0"/>
    <m/>
    <n v="20"/>
    <m/>
    <m/>
    <n v="1"/>
    <n v="6"/>
    <m/>
    <m/>
    <m/>
    <m/>
    <m/>
    <m/>
    <m/>
    <m/>
    <m/>
    <m/>
    <m/>
    <m/>
    <m/>
    <m/>
    <m/>
    <m/>
    <n v="5"/>
    <n v="30"/>
    <m/>
    <m/>
    <n v="9"/>
    <m/>
    <m/>
    <n v="2"/>
    <m/>
    <m/>
    <m/>
    <m/>
    <m/>
    <m/>
    <m/>
    <m/>
    <m/>
    <m/>
    <m/>
    <m/>
    <m/>
    <n v="9"/>
    <m/>
    <m/>
    <m/>
    <m/>
    <m/>
    <m/>
    <n v="1"/>
    <m/>
    <m/>
    <m/>
    <m/>
    <m/>
    <m/>
    <m/>
    <m/>
    <m/>
    <n v="13"/>
    <n v="2"/>
    <m/>
    <m/>
    <m/>
    <m/>
    <n v="25"/>
    <m/>
    <n v="14"/>
    <m/>
    <m/>
    <m/>
    <m/>
    <m/>
    <m/>
    <m/>
    <m/>
    <m/>
    <m/>
    <m/>
    <n v="7"/>
    <m/>
    <m/>
    <m/>
    <m/>
    <m/>
    <m/>
    <m/>
    <m/>
    <m/>
    <m/>
    <m/>
    <m/>
    <m/>
    <m/>
    <m/>
    <m/>
    <m/>
    <m/>
    <n v="1"/>
    <m/>
    <m/>
    <m/>
    <m/>
    <m/>
    <m/>
    <n v="6"/>
    <m/>
    <m/>
    <m/>
    <m/>
    <m/>
    <m/>
    <m/>
    <m/>
    <m/>
    <m/>
    <m/>
    <m/>
    <m/>
    <m/>
    <m/>
    <m/>
    <m/>
    <m/>
    <m/>
    <m/>
    <m/>
    <m/>
    <m/>
    <n v="5"/>
    <m/>
    <m/>
    <m/>
    <m/>
    <m/>
    <m/>
    <m/>
    <m/>
    <m/>
    <m/>
    <m/>
    <m/>
    <m/>
    <m/>
    <m/>
    <m/>
    <m/>
    <n v="3"/>
    <m/>
    <n v="6"/>
    <m/>
    <m/>
    <m/>
    <m/>
    <m/>
    <m/>
    <m/>
    <n v="15"/>
    <m/>
    <m/>
    <m/>
  </r>
  <r>
    <s v="Swiss Litter Report"/>
    <s v="zürichsee_wollishofen_langendorfm"/>
    <s v="CH"/>
    <x v="2"/>
    <s v="N/A"/>
    <n v="50"/>
    <s v="Urban"/>
    <s v="Rocky"/>
    <n v="20170921"/>
    <x v="3"/>
    <s v="Cleanup"/>
    <n v="180"/>
    <x v="0"/>
    <m/>
    <m/>
    <n v="4"/>
    <m/>
    <m/>
    <m/>
    <m/>
    <n v="1"/>
    <m/>
    <m/>
    <m/>
    <m/>
    <m/>
    <m/>
    <m/>
    <m/>
    <m/>
    <n v="2"/>
    <m/>
    <m/>
    <n v="1"/>
    <n v="2"/>
    <n v="1"/>
    <n v="97"/>
    <m/>
    <m/>
    <n v="30"/>
    <n v="1"/>
    <m/>
    <m/>
    <n v="1"/>
    <m/>
    <m/>
    <m/>
    <m/>
    <m/>
    <m/>
    <m/>
    <m/>
    <m/>
    <m/>
    <m/>
    <m/>
    <m/>
    <m/>
    <m/>
    <m/>
    <m/>
    <m/>
    <m/>
    <m/>
    <m/>
    <m/>
    <m/>
    <m/>
    <m/>
    <m/>
    <n v="2"/>
    <m/>
    <m/>
    <m/>
    <m/>
    <m/>
    <m/>
    <m/>
    <m/>
    <m/>
    <m/>
    <m/>
    <m/>
    <m/>
    <m/>
    <m/>
    <m/>
    <m/>
    <m/>
    <m/>
    <m/>
    <m/>
    <m/>
    <m/>
    <m/>
    <m/>
    <m/>
    <m/>
    <m/>
    <n v="1"/>
    <m/>
    <n v="3"/>
    <m/>
    <m/>
    <m/>
    <m/>
    <m/>
    <m/>
    <m/>
    <m/>
    <m/>
    <m/>
    <m/>
    <m/>
    <m/>
    <m/>
    <m/>
    <m/>
    <m/>
    <m/>
    <m/>
    <m/>
    <m/>
    <m/>
    <m/>
    <m/>
    <m/>
    <m/>
    <m/>
    <n v="5"/>
    <m/>
    <n v="1"/>
    <m/>
    <m/>
    <m/>
    <m/>
    <m/>
    <n v="2"/>
    <m/>
    <m/>
    <n v="1"/>
    <m/>
    <m/>
    <m/>
    <m/>
    <m/>
    <n v="18"/>
    <m/>
    <m/>
    <m/>
    <m/>
    <m/>
    <m/>
    <m/>
    <m/>
    <m/>
    <m/>
    <m/>
    <m/>
    <m/>
    <m/>
    <n v="2"/>
    <m/>
    <n v="3"/>
    <m/>
    <m/>
    <m/>
    <m/>
    <m/>
    <m/>
    <m/>
    <n v="1"/>
    <m/>
    <n v="1"/>
    <m/>
  </r>
  <r>
    <s v="Swiss Litter Report"/>
    <s v="zürichsee_wollishofen_langendorfm"/>
    <s v="CH"/>
    <x v="2"/>
    <s v="N/A"/>
    <n v="50"/>
    <s v="Urban"/>
    <s v="Rocky"/>
    <n v="20170417"/>
    <x v="3"/>
    <s v="Cleanup"/>
    <n v="417"/>
    <x v="0"/>
    <m/>
    <m/>
    <m/>
    <m/>
    <m/>
    <m/>
    <m/>
    <n v="19"/>
    <m/>
    <m/>
    <m/>
    <m/>
    <m/>
    <m/>
    <m/>
    <m/>
    <m/>
    <n v="3"/>
    <m/>
    <m/>
    <n v="2"/>
    <n v="2"/>
    <m/>
    <n v="280"/>
    <m/>
    <m/>
    <m/>
    <n v="1"/>
    <m/>
    <m/>
    <n v="3"/>
    <m/>
    <m/>
    <m/>
    <m/>
    <m/>
    <m/>
    <m/>
    <m/>
    <m/>
    <m/>
    <m/>
    <m/>
    <m/>
    <m/>
    <m/>
    <m/>
    <m/>
    <m/>
    <m/>
    <n v="1"/>
    <m/>
    <m/>
    <m/>
    <m/>
    <m/>
    <n v="4"/>
    <n v="19"/>
    <m/>
    <m/>
    <m/>
    <m/>
    <m/>
    <m/>
    <m/>
    <m/>
    <m/>
    <n v="4"/>
    <m/>
    <m/>
    <m/>
    <m/>
    <m/>
    <m/>
    <m/>
    <m/>
    <m/>
    <m/>
    <m/>
    <n v="3"/>
    <m/>
    <m/>
    <m/>
    <m/>
    <m/>
    <n v="1"/>
    <n v="1"/>
    <m/>
    <m/>
    <n v="1"/>
    <m/>
    <m/>
    <m/>
    <m/>
    <m/>
    <m/>
    <m/>
    <n v="1"/>
    <m/>
    <m/>
    <m/>
    <m/>
    <m/>
    <m/>
    <n v="1"/>
    <m/>
    <m/>
    <n v="1"/>
    <m/>
    <m/>
    <m/>
    <n v="1"/>
    <m/>
    <m/>
    <n v="1"/>
    <n v="2"/>
    <n v="2"/>
    <n v="7"/>
    <m/>
    <m/>
    <m/>
    <m/>
    <m/>
    <m/>
    <n v="5"/>
    <m/>
    <m/>
    <m/>
    <m/>
    <m/>
    <n v="1"/>
    <m/>
    <n v="3"/>
    <n v="46"/>
    <m/>
    <m/>
    <m/>
    <m/>
    <m/>
    <m/>
    <m/>
    <m/>
    <m/>
    <m/>
    <m/>
    <m/>
    <m/>
    <m/>
    <n v="1"/>
    <m/>
    <m/>
    <m/>
    <m/>
    <m/>
    <m/>
    <m/>
    <m/>
    <m/>
    <n v="1"/>
    <m/>
    <m/>
    <m/>
  </r>
  <r>
    <s v="Swiss Litter Report"/>
    <s v="zürichsee_wollishofen_langendorfm"/>
    <s v="CH"/>
    <x v="2"/>
    <s v="N/A"/>
    <n v="50"/>
    <s v="Urban"/>
    <s v="Rocky"/>
    <n v="20171212"/>
    <x v="3"/>
    <s v="Cleanup"/>
    <n v="78"/>
    <x v="0"/>
    <m/>
    <m/>
    <n v="1"/>
    <m/>
    <n v="1"/>
    <m/>
    <m/>
    <n v="1"/>
    <m/>
    <m/>
    <m/>
    <m/>
    <m/>
    <m/>
    <m/>
    <m/>
    <m/>
    <m/>
    <m/>
    <n v="1"/>
    <m/>
    <n v="3"/>
    <n v="1"/>
    <n v="10"/>
    <m/>
    <m/>
    <n v="3"/>
    <n v="2"/>
    <n v="1"/>
    <n v="3"/>
    <m/>
    <m/>
    <m/>
    <m/>
    <m/>
    <m/>
    <m/>
    <m/>
    <m/>
    <m/>
    <m/>
    <m/>
    <m/>
    <n v="2"/>
    <m/>
    <m/>
    <m/>
    <m/>
    <m/>
    <m/>
    <m/>
    <m/>
    <m/>
    <m/>
    <m/>
    <m/>
    <m/>
    <n v="4"/>
    <m/>
    <m/>
    <m/>
    <m/>
    <m/>
    <m/>
    <m/>
    <m/>
    <n v="2"/>
    <m/>
    <n v="1"/>
    <m/>
    <m/>
    <m/>
    <m/>
    <m/>
    <m/>
    <m/>
    <m/>
    <m/>
    <m/>
    <m/>
    <m/>
    <m/>
    <m/>
    <m/>
    <m/>
    <m/>
    <m/>
    <m/>
    <m/>
    <n v="1"/>
    <m/>
    <m/>
    <m/>
    <m/>
    <m/>
    <m/>
    <m/>
    <m/>
    <m/>
    <m/>
    <m/>
    <m/>
    <m/>
    <m/>
    <m/>
    <m/>
    <m/>
    <m/>
    <m/>
    <m/>
    <m/>
    <m/>
    <m/>
    <m/>
    <n v="1"/>
    <m/>
    <n v="6"/>
    <m/>
    <n v="1"/>
    <m/>
    <m/>
    <m/>
    <m/>
    <m/>
    <m/>
    <m/>
    <m/>
    <m/>
    <m/>
    <m/>
    <m/>
    <m/>
    <n v="4"/>
    <n v="23"/>
    <m/>
    <m/>
    <m/>
    <m/>
    <m/>
    <m/>
    <m/>
    <m/>
    <m/>
    <m/>
    <m/>
    <m/>
    <m/>
    <m/>
    <m/>
    <m/>
    <m/>
    <m/>
    <m/>
    <m/>
    <n v="3"/>
    <m/>
    <m/>
    <m/>
    <n v="3"/>
    <m/>
    <m/>
    <m/>
  </r>
  <r>
    <s v="Swiss Litter Report"/>
    <s v="zürichsee_wollishofen_langendorfm"/>
    <s v="CH"/>
    <x v="2"/>
    <s v="N/A"/>
    <n v="50"/>
    <s v="Urban"/>
    <s v="Rocky"/>
    <n v="20180322"/>
    <x v="2"/>
    <s v="Cleanup"/>
    <n v="408"/>
    <x v="0"/>
    <m/>
    <n v="2"/>
    <n v="1"/>
    <m/>
    <m/>
    <m/>
    <m/>
    <m/>
    <m/>
    <m/>
    <m/>
    <m/>
    <m/>
    <m/>
    <m/>
    <m/>
    <m/>
    <m/>
    <m/>
    <n v="1"/>
    <n v="1"/>
    <n v="3"/>
    <n v="104"/>
    <n v="104"/>
    <m/>
    <m/>
    <n v="8"/>
    <m/>
    <m/>
    <n v="2"/>
    <m/>
    <m/>
    <m/>
    <m/>
    <m/>
    <m/>
    <m/>
    <m/>
    <m/>
    <m/>
    <m/>
    <m/>
    <m/>
    <n v="2"/>
    <m/>
    <m/>
    <m/>
    <m/>
    <m/>
    <m/>
    <m/>
    <m/>
    <m/>
    <m/>
    <m/>
    <m/>
    <m/>
    <n v="13"/>
    <m/>
    <m/>
    <m/>
    <m/>
    <m/>
    <m/>
    <m/>
    <m/>
    <n v="5"/>
    <m/>
    <m/>
    <m/>
    <m/>
    <m/>
    <m/>
    <m/>
    <m/>
    <m/>
    <m/>
    <m/>
    <m/>
    <m/>
    <n v="2"/>
    <m/>
    <m/>
    <m/>
    <m/>
    <m/>
    <m/>
    <m/>
    <m/>
    <m/>
    <m/>
    <m/>
    <m/>
    <m/>
    <m/>
    <m/>
    <m/>
    <m/>
    <n v="1"/>
    <m/>
    <m/>
    <m/>
    <m/>
    <m/>
    <m/>
    <m/>
    <m/>
    <m/>
    <m/>
    <m/>
    <m/>
    <m/>
    <n v="1"/>
    <n v="19"/>
    <m/>
    <n v="2"/>
    <n v="8"/>
    <n v="6"/>
    <m/>
    <m/>
    <m/>
    <m/>
    <m/>
    <m/>
    <n v="2"/>
    <m/>
    <m/>
    <n v="2"/>
    <m/>
    <m/>
    <m/>
    <m/>
    <n v="1"/>
    <n v="60"/>
    <m/>
    <m/>
    <m/>
    <m/>
    <m/>
    <m/>
    <m/>
    <m/>
    <m/>
    <m/>
    <m/>
    <m/>
    <m/>
    <m/>
    <n v="48"/>
    <m/>
    <n v="1"/>
    <m/>
    <m/>
    <m/>
    <n v="1"/>
    <m/>
    <m/>
    <m/>
    <n v="8"/>
    <m/>
    <m/>
    <m/>
  </r>
  <r>
    <s v="Swiss Litter Report"/>
    <s v="zürichsee_wollishofen_langendorfm"/>
    <s v="CH"/>
    <x v="2"/>
    <s v="N/A"/>
    <n v="50"/>
    <s v="Urban"/>
    <s v="Rocky"/>
    <n v="20180119"/>
    <x v="2"/>
    <s v="Cleanup"/>
    <n v="78"/>
    <x v="0"/>
    <m/>
    <n v="1"/>
    <n v="3"/>
    <m/>
    <m/>
    <m/>
    <m/>
    <m/>
    <m/>
    <m/>
    <m/>
    <m/>
    <m/>
    <m/>
    <m/>
    <m/>
    <m/>
    <n v="1"/>
    <m/>
    <n v="2"/>
    <n v="3"/>
    <n v="4"/>
    <m/>
    <n v="8"/>
    <m/>
    <m/>
    <n v="2"/>
    <m/>
    <n v="1"/>
    <n v="1"/>
    <n v="1"/>
    <m/>
    <m/>
    <m/>
    <m/>
    <m/>
    <m/>
    <m/>
    <m/>
    <m/>
    <m/>
    <m/>
    <m/>
    <n v="1"/>
    <m/>
    <m/>
    <m/>
    <m/>
    <m/>
    <m/>
    <m/>
    <m/>
    <m/>
    <m/>
    <m/>
    <m/>
    <m/>
    <m/>
    <m/>
    <m/>
    <m/>
    <m/>
    <m/>
    <m/>
    <m/>
    <m/>
    <m/>
    <m/>
    <n v="1"/>
    <m/>
    <m/>
    <m/>
    <m/>
    <n v="1"/>
    <m/>
    <m/>
    <m/>
    <m/>
    <m/>
    <m/>
    <m/>
    <m/>
    <m/>
    <m/>
    <m/>
    <m/>
    <m/>
    <m/>
    <m/>
    <n v="1"/>
    <m/>
    <m/>
    <m/>
    <m/>
    <m/>
    <n v="3"/>
    <m/>
    <m/>
    <m/>
    <n v="1"/>
    <m/>
    <m/>
    <m/>
    <m/>
    <m/>
    <m/>
    <m/>
    <m/>
    <m/>
    <m/>
    <m/>
    <m/>
    <n v="1"/>
    <n v="1"/>
    <m/>
    <n v="1"/>
    <n v="1"/>
    <n v="2"/>
    <n v="3"/>
    <m/>
    <m/>
    <m/>
    <m/>
    <m/>
    <m/>
    <m/>
    <n v="7"/>
    <n v="1"/>
    <m/>
    <m/>
    <n v="1"/>
    <m/>
    <n v="1"/>
    <n v="18"/>
    <m/>
    <m/>
    <m/>
    <m/>
    <m/>
    <m/>
    <m/>
    <m/>
    <m/>
    <m/>
    <m/>
    <m/>
    <m/>
    <m/>
    <m/>
    <n v="1"/>
    <n v="4"/>
    <m/>
    <m/>
    <m/>
    <m/>
    <m/>
    <m/>
    <m/>
    <n v="1"/>
    <m/>
    <m/>
    <m/>
  </r>
  <r>
    <s v="gBqsPxAZ"/>
    <s v="silver strand 1000"/>
    <s v="IE"/>
    <x v="9"/>
    <s v="North-east Atlantic Ocean"/>
    <n v="446"/>
    <s v="N/A"/>
    <s v="N/A"/>
    <n v="20150711"/>
    <x v="1"/>
    <s v="Cleanup"/>
    <n v="4"/>
    <x v="0"/>
    <m/>
    <n v="0"/>
    <n v="0"/>
    <m/>
    <n v="0"/>
    <n v="0"/>
    <m/>
    <n v="0"/>
    <m/>
    <m/>
    <m/>
    <m/>
    <m/>
    <n v="1"/>
    <m/>
    <m/>
    <m/>
    <n v="0"/>
    <m/>
    <m/>
    <m/>
    <m/>
    <m/>
    <n v="0"/>
    <m/>
    <m/>
    <n v="0"/>
    <m/>
    <m/>
    <m/>
    <n v="0"/>
    <n v="0"/>
    <m/>
    <m/>
    <m/>
    <m/>
    <m/>
    <m/>
    <m/>
    <n v="0"/>
    <m/>
    <m/>
    <m/>
    <n v="0"/>
    <m/>
    <n v="1"/>
    <m/>
    <m/>
    <m/>
    <m/>
    <m/>
    <m/>
    <m/>
    <m/>
    <m/>
    <m/>
    <m/>
    <n v="1"/>
    <m/>
    <m/>
    <m/>
    <m/>
    <m/>
    <n v="0"/>
    <n v="0"/>
    <m/>
    <m/>
    <m/>
    <n v="0"/>
    <m/>
    <m/>
    <m/>
    <m/>
    <m/>
    <m/>
    <m/>
    <m/>
    <m/>
    <m/>
    <m/>
    <n v="0"/>
    <m/>
    <m/>
    <m/>
    <m/>
    <m/>
    <m/>
    <m/>
    <n v="1"/>
    <m/>
    <m/>
    <m/>
    <m/>
    <m/>
    <m/>
    <m/>
    <m/>
    <m/>
    <m/>
    <m/>
    <m/>
    <m/>
    <m/>
    <m/>
    <m/>
    <m/>
    <m/>
    <n v="0"/>
    <m/>
    <m/>
    <m/>
    <m/>
    <m/>
    <m/>
    <m/>
    <m/>
    <m/>
    <m/>
    <m/>
    <m/>
    <m/>
    <m/>
    <m/>
    <m/>
    <m/>
    <m/>
    <m/>
    <m/>
    <m/>
    <m/>
    <m/>
    <m/>
    <m/>
    <m/>
    <m/>
    <m/>
    <m/>
    <m/>
    <m/>
    <m/>
    <m/>
    <m/>
    <m/>
    <m/>
    <m/>
    <m/>
    <m/>
    <m/>
    <m/>
    <m/>
    <m/>
    <m/>
    <m/>
    <m/>
    <m/>
    <m/>
    <m/>
    <m/>
    <n v="0"/>
    <m/>
    <m/>
    <m/>
  </r>
  <r>
    <s v="gBqsPxAZ"/>
    <s v="silver strand 1000"/>
    <s v="IE"/>
    <x v="9"/>
    <s v="North-east Atlantic Ocean"/>
    <n v="446"/>
    <s v="N/A"/>
    <s v="N/A"/>
    <n v="20160429"/>
    <x v="0"/>
    <s v="Cleanup"/>
    <n v="1"/>
    <x v="0"/>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m/>
    <m/>
    <m/>
    <m/>
    <m/>
  </r>
  <r>
    <s v="gBqsPxAZ"/>
    <s v="silver strand 1000"/>
    <s v="IE"/>
    <x v="9"/>
    <s v="North-east Atlantic Ocean"/>
    <n v="446"/>
    <s v="N/A"/>
    <s v="N/A"/>
    <n v="20150407"/>
    <x v="1"/>
    <s v="Cleanup"/>
    <n v="4"/>
    <x v="0"/>
    <m/>
    <n v="0"/>
    <n v="0"/>
    <m/>
    <n v="0"/>
    <n v="0"/>
    <m/>
    <n v="0"/>
    <m/>
    <m/>
    <m/>
    <m/>
    <n v="1"/>
    <m/>
    <m/>
    <m/>
    <m/>
    <n v="0"/>
    <m/>
    <m/>
    <m/>
    <m/>
    <m/>
    <n v="0"/>
    <m/>
    <m/>
    <n v="0"/>
    <m/>
    <m/>
    <m/>
    <n v="0"/>
    <n v="0"/>
    <m/>
    <m/>
    <m/>
    <m/>
    <m/>
    <m/>
    <m/>
    <n v="0"/>
    <m/>
    <m/>
    <m/>
    <n v="0"/>
    <m/>
    <n v="0"/>
    <m/>
    <m/>
    <m/>
    <m/>
    <m/>
    <m/>
    <m/>
    <m/>
    <m/>
    <m/>
    <m/>
    <n v="1"/>
    <m/>
    <m/>
    <m/>
    <m/>
    <m/>
    <n v="0"/>
    <n v="0"/>
    <m/>
    <m/>
    <m/>
    <n v="0"/>
    <m/>
    <m/>
    <m/>
    <m/>
    <m/>
    <m/>
    <m/>
    <m/>
    <m/>
    <m/>
    <m/>
    <n v="0"/>
    <m/>
    <m/>
    <m/>
    <m/>
    <m/>
    <m/>
    <m/>
    <n v="1"/>
    <m/>
    <m/>
    <m/>
    <m/>
    <m/>
    <m/>
    <m/>
    <m/>
    <m/>
    <m/>
    <m/>
    <m/>
    <m/>
    <n v="1"/>
    <m/>
    <m/>
    <m/>
    <m/>
    <n v="0"/>
    <m/>
    <m/>
    <m/>
    <m/>
    <m/>
    <m/>
    <m/>
    <m/>
    <m/>
    <m/>
    <m/>
    <m/>
    <m/>
    <m/>
    <m/>
    <m/>
    <m/>
    <m/>
    <m/>
    <m/>
    <m/>
    <m/>
    <m/>
    <m/>
    <m/>
    <m/>
    <m/>
    <m/>
    <m/>
    <m/>
    <m/>
    <m/>
    <m/>
    <m/>
    <m/>
    <m/>
    <m/>
    <m/>
    <m/>
    <m/>
    <m/>
    <m/>
    <m/>
    <m/>
    <m/>
    <m/>
    <m/>
    <m/>
    <m/>
    <m/>
    <n v="0"/>
    <m/>
    <m/>
    <m/>
  </r>
  <r>
    <s v="Legambiente Onlus"/>
    <s v="Spiaggia di Trentova, Agropoli (SA)"/>
    <s v="IT"/>
    <x v="1"/>
    <s v="Mediterranean Sea"/>
    <n v="100"/>
    <s v="N/A"/>
    <s v="N/A"/>
    <n v="20160515"/>
    <x v="0"/>
    <s v="Cleanup"/>
    <n v="521"/>
    <x v="2"/>
    <m/>
    <m/>
    <m/>
    <n v="2"/>
    <m/>
    <m/>
    <n v="2"/>
    <m/>
    <m/>
    <m/>
    <m/>
    <n v="1"/>
    <m/>
    <m/>
    <m/>
    <m/>
    <m/>
    <n v="56"/>
    <m/>
    <m/>
    <m/>
    <m/>
    <n v="9"/>
    <m/>
    <m/>
    <m/>
    <m/>
    <m/>
    <m/>
    <n v="19"/>
    <m/>
    <m/>
    <m/>
    <m/>
    <m/>
    <m/>
    <m/>
    <m/>
    <m/>
    <m/>
    <m/>
    <m/>
    <m/>
    <n v="2"/>
    <m/>
    <m/>
    <m/>
    <m/>
    <m/>
    <m/>
    <m/>
    <m/>
    <m/>
    <m/>
    <m/>
    <m/>
    <m/>
    <n v="9"/>
    <m/>
    <m/>
    <n v="1"/>
    <n v="7"/>
    <m/>
    <m/>
    <m/>
    <m/>
    <m/>
    <m/>
    <m/>
    <m/>
    <m/>
    <m/>
    <m/>
    <m/>
    <m/>
    <m/>
    <m/>
    <m/>
    <m/>
    <m/>
    <m/>
    <m/>
    <m/>
    <m/>
    <m/>
    <m/>
    <m/>
    <m/>
    <m/>
    <m/>
    <m/>
    <m/>
    <m/>
    <m/>
    <m/>
    <m/>
    <m/>
    <m/>
    <m/>
    <m/>
    <m/>
    <m/>
    <m/>
    <m/>
    <m/>
    <m/>
    <n v="1"/>
    <n v="2"/>
    <m/>
    <m/>
    <m/>
    <n v="31"/>
    <n v="312"/>
    <m/>
    <m/>
    <m/>
    <m/>
    <m/>
    <m/>
    <m/>
    <m/>
    <m/>
    <m/>
    <m/>
    <m/>
    <m/>
    <m/>
    <m/>
    <m/>
    <m/>
    <m/>
    <m/>
    <m/>
    <n v="17"/>
    <m/>
    <m/>
    <m/>
    <m/>
    <m/>
    <m/>
    <m/>
    <m/>
    <m/>
    <m/>
    <m/>
    <m/>
    <m/>
    <m/>
    <m/>
    <n v="2"/>
    <m/>
    <m/>
    <n v="48"/>
    <m/>
    <m/>
    <m/>
    <m/>
    <m/>
    <m/>
    <m/>
    <m/>
    <m/>
  </r>
  <r>
    <s v="Coder Dojo Dunmore East"/>
    <s v="Lawlors Strand"/>
    <s v="IE"/>
    <x v="9"/>
    <s v="North-east Atlantic Ocean"/>
    <n v="195"/>
    <s v="Urban"/>
    <s v="Sandy"/>
    <n v="20190309"/>
    <x v="5"/>
    <s v="Cleanup"/>
    <n v="39"/>
    <x v="0"/>
    <m/>
    <n v="1"/>
    <m/>
    <m/>
    <n v="2"/>
    <m/>
    <m/>
    <m/>
    <m/>
    <m/>
    <m/>
    <m/>
    <m/>
    <m/>
    <m/>
    <m/>
    <m/>
    <n v="1"/>
    <m/>
    <m/>
    <m/>
    <m/>
    <m/>
    <n v="1"/>
    <m/>
    <m/>
    <m/>
    <m/>
    <m/>
    <m/>
    <m/>
    <m/>
    <m/>
    <m/>
    <m/>
    <m/>
    <m/>
    <m/>
    <m/>
    <m/>
    <m/>
    <m/>
    <m/>
    <n v="4"/>
    <m/>
    <n v="7"/>
    <m/>
    <m/>
    <m/>
    <m/>
    <m/>
    <m/>
    <m/>
    <m/>
    <m/>
    <m/>
    <m/>
    <m/>
    <m/>
    <m/>
    <m/>
    <m/>
    <m/>
    <m/>
    <n v="7"/>
    <m/>
    <m/>
    <m/>
    <n v="4"/>
    <m/>
    <m/>
    <m/>
    <m/>
    <m/>
    <m/>
    <m/>
    <m/>
    <m/>
    <m/>
    <m/>
    <m/>
    <m/>
    <m/>
    <m/>
    <m/>
    <m/>
    <m/>
    <m/>
    <n v="2"/>
    <m/>
    <m/>
    <m/>
    <n v="1"/>
    <m/>
    <m/>
    <m/>
    <m/>
    <m/>
    <m/>
    <m/>
    <m/>
    <m/>
    <m/>
    <m/>
    <m/>
    <m/>
    <m/>
    <n v="6"/>
    <m/>
    <m/>
    <m/>
    <m/>
    <m/>
    <m/>
    <m/>
    <m/>
    <m/>
    <m/>
    <m/>
    <m/>
    <m/>
    <m/>
    <m/>
    <m/>
    <m/>
    <m/>
    <m/>
    <m/>
    <m/>
    <m/>
    <m/>
    <m/>
    <m/>
    <m/>
    <m/>
    <m/>
    <m/>
    <m/>
    <m/>
    <m/>
    <m/>
    <m/>
    <m/>
    <m/>
    <m/>
    <m/>
    <m/>
    <m/>
    <m/>
    <m/>
    <m/>
    <m/>
    <m/>
    <m/>
    <m/>
    <m/>
    <m/>
    <m/>
    <n v="3"/>
    <m/>
    <m/>
    <m/>
  </r>
  <r>
    <s v="Surfrider Foundation Europe"/>
    <s v="ospar mutriku 2"/>
    <s v="ES"/>
    <x v="7"/>
    <s v="North-east Atlantic Ocean"/>
    <n v="29"/>
    <s v="Rural"/>
    <s v="Rocky"/>
    <n v="20150928"/>
    <x v="1"/>
    <s v="Cleanup"/>
    <n v="359"/>
    <x v="0"/>
    <m/>
    <n v="16"/>
    <m/>
    <m/>
    <n v="39"/>
    <m/>
    <m/>
    <m/>
    <m/>
    <m/>
    <m/>
    <m/>
    <m/>
    <m/>
    <m/>
    <m/>
    <m/>
    <n v="38"/>
    <m/>
    <m/>
    <m/>
    <m/>
    <n v="2"/>
    <n v="9"/>
    <m/>
    <m/>
    <m/>
    <m/>
    <m/>
    <n v="1"/>
    <m/>
    <m/>
    <m/>
    <m/>
    <m/>
    <m/>
    <m/>
    <m/>
    <m/>
    <m/>
    <m/>
    <m/>
    <m/>
    <n v="4"/>
    <m/>
    <m/>
    <m/>
    <m/>
    <m/>
    <m/>
    <m/>
    <m/>
    <m/>
    <m/>
    <m/>
    <m/>
    <m/>
    <m/>
    <m/>
    <m/>
    <m/>
    <m/>
    <m/>
    <m/>
    <n v="236"/>
    <m/>
    <m/>
    <m/>
    <m/>
    <m/>
    <m/>
    <m/>
    <m/>
    <m/>
    <m/>
    <m/>
    <m/>
    <m/>
    <m/>
    <m/>
    <m/>
    <m/>
    <m/>
    <m/>
    <m/>
    <n v="5"/>
    <m/>
    <m/>
    <m/>
    <m/>
    <m/>
    <m/>
    <m/>
    <m/>
    <m/>
    <m/>
    <m/>
    <m/>
    <m/>
    <n v="4"/>
    <m/>
    <m/>
    <m/>
    <m/>
    <m/>
    <m/>
    <n v="2"/>
    <m/>
    <m/>
    <m/>
    <m/>
    <m/>
    <m/>
    <m/>
    <m/>
    <m/>
    <m/>
    <m/>
    <m/>
    <m/>
    <m/>
    <m/>
    <m/>
    <m/>
    <m/>
    <m/>
    <m/>
    <m/>
    <m/>
    <m/>
    <m/>
    <m/>
    <m/>
    <m/>
    <m/>
    <m/>
    <m/>
    <m/>
    <m/>
    <m/>
    <m/>
    <m/>
    <m/>
    <m/>
    <m/>
    <m/>
    <m/>
    <m/>
    <n v="3"/>
    <m/>
    <m/>
    <m/>
    <m/>
    <m/>
    <m/>
    <m/>
    <m/>
    <m/>
    <m/>
    <m/>
    <m/>
    <m/>
  </r>
  <r>
    <s v="Surfrider Foundation Europe"/>
    <s v="96 Chemin de la Pointe du siège, 14150 Ouistreham, France"/>
    <s v="FR"/>
    <x v="4"/>
    <s v="North-east Atlantic Ocean"/>
    <n v="72"/>
    <s v="N/A"/>
    <s v="N/A"/>
    <n v="20150510"/>
    <x v="1"/>
    <s v="Cleanup"/>
    <n v="732"/>
    <x v="2"/>
    <m/>
    <n v="20"/>
    <m/>
    <m/>
    <n v="4"/>
    <m/>
    <m/>
    <n v="4"/>
    <m/>
    <m/>
    <m/>
    <m/>
    <m/>
    <m/>
    <m/>
    <m/>
    <m/>
    <n v="100"/>
    <m/>
    <m/>
    <m/>
    <m/>
    <m/>
    <n v="40"/>
    <m/>
    <m/>
    <n v="70"/>
    <n v="100"/>
    <n v="1"/>
    <n v="5"/>
    <n v="10"/>
    <m/>
    <m/>
    <m/>
    <m/>
    <m/>
    <m/>
    <m/>
    <m/>
    <m/>
    <m/>
    <m/>
    <m/>
    <n v="10"/>
    <m/>
    <m/>
    <m/>
    <m/>
    <m/>
    <m/>
    <m/>
    <m/>
    <m/>
    <m/>
    <m/>
    <m/>
    <m/>
    <m/>
    <m/>
    <m/>
    <n v="70"/>
    <n v="3"/>
    <m/>
    <m/>
    <m/>
    <m/>
    <n v="40"/>
    <m/>
    <n v="100"/>
    <m/>
    <m/>
    <m/>
    <m/>
    <m/>
    <m/>
    <m/>
    <m/>
    <m/>
    <m/>
    <m/>
    <n v="50"/>
    <m/>
    <m/>
    <m/>
    <m/>
    <n v="10"/>
    <m/>
    <m/>
    <m/>
    <n v="2"/>
    <m/>
    <m/>
    <m/>
    <m/>
    <m/>
    <m/>
    <m/>
    <m/>
    <m/>
    <m/>
    <m/>
    <m/>
    <m/>
    <m/>
    <m/>
    <m/>
    <m/>
    <m/>
    <m/>
    <m/>
    <m/>
    <m/>
    <m/>
    <m/>
    <m/>
    <m/>
    <m/>
    <m/>
    <m/>
    <m/>
    <m/>
    <m/>
    <m/>
    <m/>
    <m/>
    <m/>
    <m/>
    <m/>
    <m/>
    <m/>
    <n v="3"/>
    <m/>
    <m/>
    <m/>
    <m/>
    <m/>
    <m/>
    <m/>
    <m/>
    <m/>
    <m/>
    <m/>
    <m/>
    <m/>
    <m/>
    <m/>
    <m/>
    <m/>
    <n v="10"/>
    <m/>
    <n v="30"/>
    <m/>
    <m/>
    <m/>
    <m/>
    <m/>
    <m/>
    <m/>
    <n v="50"/>
    <m/>
    <m/>
    <m/>
  </r>
  <r>
    <s v="Legambiente Onlus"/>
    <s v="Piri Piri Maruggio (TA)"/>
    <s v="IT"/>
    <x v="1"/>
    <s v="Unknown"/>
    <n v="100"/>
    <s v="N/A"/>
    <s v="N/A"/>
    <n v="20180427"/>
    <x v="2"/>
    <s v="Monitoring"/>
    <n v="530"/>
    <x v="2"/>
    <m/>
    <n v="1"/>
    <n v="2"/>
    <n v="2"/>
    <n v="22"/>
    <n v="7"/>
    <n v="11"/>
    <n v="2"/>
    <n v="2"/>
    <n v="2"/>
    <n v="1"/>
    <n v="1"/>
    <m/>
    <n v="1"/>
    <m/>
    <m/>
    <m/>
    <n v="52"/>
    <n v="12"/>
    <n v="14"/>
    <n v="7"/>
    <n v="1"/>
    <n v="4"/>
    <n v="24"/>
    <m/>
    <n v="1"/>
    <n v="2"/>
    <m/>
    <m/>
    <n v="16"/>
    <m/>
    <n v="5"/>
    <m/>
    <m/>
    <m/>
    <m/>
    <m/>
    <n v="3"/>
    <m/>
    <n v="41"/>
    <m/>
    <m/>
    <n v="2"/>
    <n v="6"/>
    <m/>
    <m/>
    <n v="2"/>
    <m/>
    <n v="3"/>
    <m/>
    <n v="1"/>
    <m/>
    <n v="6"/>
    <m/>
    <m/>
    <m/>
    <m/>
    <m/>
    <n v="1"/>
    <m/>
    <n v="6"/>
    <n v="4"/>
    <m/>
    <m/>
    <m/>
    <m/>
    <n v="36"/>
    <n v="26"/>
    <n v="97"/>
    <n v="18"/>
    <m/>
    <m/>
    <m/>
    <m/>
    <m/>
    <n v="2"/>
    <m/>
    <m/>
    <m/>
    <n v="1"/>
    <n v="29"/>
    <n v="1"/>
    <m/>
    <m/>
    <m/>
    <m/>
    <n v="1"/>
    <m/>
    <m/>
    <n v="2"/>
    <n v="1"/>
    <m/>
    <m/>
    <m/>
    <m/>
    <m/>
    <m/>
    <m/>
    <m/>
    <m/>
    <m/>
    <m/>
    <m/>
    <m/>
    <m/>
    <m/>
    <m/>
    <m/>
    <n v="1"/>
    <m/>
    <n v="1"/>
    <m/>
    <m/>
    <n v="14"/>
    <m/>
    <m/>
    <m/>
    <n v="2"/>
    <n v="5"/>
    <m/>
    <n v="1"/>
    <m/>
    <m/>
    <m/>
    <m/>
    <m/>
    <m/>
    <m/>
    <m/>
    <m/>
    <m/>
    <m/>
    <n v="3"/>
    <m/>
    <m/>
    <m/>
    <n v="2"/>
    <m/>
    <m/>
    <m/>
    <m/>
    <m/>
    <m/>
    <m/>
    <m/>
    <n v="1"/>
    <m/>
    <m/>
    <m/>
    <m/>
    <n v="5"/>
    <m/>
    <m/>
    <m/>
    <m/>
    <m/>
    <m/>
    <m/>
    <n v="8"/>
    <m/>
    <n v="6"/>
    <m/>
  </r>
  <r>
    <s v="Archipelagos Institute of Marine Conservation"/>
    <s v="Mikali (base)"/>
    <s v="GR"/>
    <x v="3"/>
    <s v="Mediterranean Sea"/>
    <n v="389"/>
    <s v="Rural"/>
    <s v="Pebbels"/>
    <n v="20150317"/>
    <x v="1"/>
    <s v="Cleanup"/>
    <n v="563"/>
    <x v="2"/>
    <m/>
    <n v="17"/>
    <m/>
    <m/>
    <n v="52"/>
    <n v="44"/>
    <m/>
    <n v="12"/>
    <m/>
    <m/>
    <m/>
    <m/>
    <m/>
    <m/>
    <m/>
    <m/>
    <m/>
    <n v="128"/>
    <m/>
    <m/>
    <m/>
    <m/>
    <m/>
    <n v="2"/>
    <m/>
    <m/>
    <n v="26"/>
    <m/>
    <m/>
    <m/>
    <m/>
    <n v="13"/>
    <m/>
    <m/>
    <m/>
    <m/>
    <m/>
    <m/>
    <m/>
    <m/>
    <m/>
    <m/>
    <m/>
    <n v="34"/>
    <m/>
    <n v="2"/>
    <m/>
    <m/>
    <m/>
    <m/>
    <m/>
    <m/>
    <m/>
    <m/>
    <m/>
    <m/>
    <m/>
    <m/>
    <m/>
    <m/>
    <m/>
    <m/>
    <m/>
    <n v="25"/>
    <n v="97"/>
    <m/>
    <m/>
    <m/>
    <n v="75"/>
    <m/>
    <m/>
    <m/>
    <m/>
    <m/>
    <m/>
    <m/>
    <m/>
    <m/>
    <m/>
    <m/>
    <m/>
    <m/>
    <m/>
    <m/>
    <m/>
    <m/>
    <m/>
    <m/>
    <m/>
    <m/>
    <m/>
    <m/>
    <m/>
    <m/>
    <m/>
    <m/>
    <m/>
    <m/>
    <m/>
    <n v="11"/>
    <m/>
    <m/>
    <m/>
    <m/>
    <m/>
    <m/>
    <m/>
    <m/>
    <m/>
    <m/>
    <m/>
    <m/>
    <m/>
    <m/>
    <m/>
    <m/>
    <m/>
    <m/>
    <m/>
    <m/>
    <m/>
    <m/>
    <m/>
    <m/>
    <m/>
    <m/>
    <m/>
    <m/>
    <m/>
    <m/>
    <m/>
    <m/>
    <m/>
    <m/>
    <m/>
    <m/>
    <m/>
    <m/>
    <m/>
    <m/>
    <m/>
    <m/>
    <m/>
    <m/>
    <m/>
    <m/>
    <m/>
    <m/>
    <m/>
    <m/>
    <m/>
    <m/>
    <m/>
    <m/>
    <m/>
    <m/>
    <m/>
    <m/>
    <n v="25"/>
    <m/>
    <m/>
    <m/>
  </r>
  <r>
    <s v="Monitoraggio Strategia Marina – Ministero dell’Ambiente"/>
    <s v="Marina di Castagneto"/>
    <s v="IT"/>
    <x v="1"/>
    <s v="Mediterranean Sea"/>
    <n v="111"/>
    <s v="N/A"/>
    <s v="N/A"/>
    <n v="20180412"/>
    <x v="2"/>
    <s v="Monitoring"/>
    <n v="410"/>
    <x v="0"/>
    <n v="6"/>
    <n v="2"/>
    <n v="2"/>
    <n v="2"/>
    <n v="6"/>
    <n v="6"/>
    <n v="2"/>
    <n v="6"/>
    <n v="2"/>
    <n v="2"/>
    <m/>
    <m/>
    <m/>
    <n v="1"/>
    <n v="2"/>
    <n v="1"/>
    <m/>
    <n v="6"/>
    <n v="6"/>
    <n v="6"/>
    <n v="6"/>
    <n v="2"/>
    <n v="2"/>
    <n v="18"/>
    <n v="1"/>
    <n v="1"/>
    <n v="6"/>
    <n v="6"/>
    <n v="2"/>
    <n v="6"/>
    <n v="6"/>
    <n v="6"/>
    <n v="2"/>
    <n v="2"/>
    <n v="1"/>
    <n v="1"/>
    <n v="1"/>
    <n v="1"/>
    <n v="2"/>
    <n v="1"/>
    <n v="1"/>
    <n v="2"/>
    <n v="2"/>
    <n v="2"/>
    <n v="2"/>
    <n v="2"/>
    <n v="2"/>
    <n v="2"/>
    <n v="2"/>
    <n v="1"/>
    <n v="2"/>
    <n v="2"/>
    <m/>
    <m/>
    <m/>
    <n v="1"/>
    <n v="4"/>
    <n v="2"/>
    <n v="2"/>
    <n v="2"/>
    <n v="2"/>
    <n v="1"/>
    <n v="2"/>
    <n v="2"/>
    <m/>
    <m/>
    <n v="2"/>
    <n v="2"/>
    <n v="18"/>
    <n v="18"/>
    <n v="2"/>
    <n v="2"/>
    <n v="2"/>
    <n v="2"/>
    <n v="2"/>
    <n v="2"/>
    <n v="1"/>
    <n v="2"/>
    <n v="2"/>
    <n v="4"/>
    <n v="15"/>
    <m/>
    <n v="4"/>
    <m/>
    <n v="1"/>
    <n v="3"/>
    <m/>
    <n v="1"/>
    <n v="2"/>
    <n v="3"/>
    <n v="3"/>
    <m/>
    <m/>
    <m/>
    <m/>
    <n v="2"/>
    <m/>
    <m/>
    <n v="12"/>
    <n v="1"/>
    <n v="1"/>
    <n v="1"/>
    <m/>
    <m/>
    <n v="2"/>
    <m/>
    <m/>
    <n v="2"/>
    <n v="5"/>
    <m/>
    <n v="2"/>
    <n v="2"/>
    <m/>
    <n v="2"/>
    <m/>
    <m/>
    <m/>
    <m/>
    <n v="12"/>
    <n v="2"/>
    <n v="2"/>
    <m/>
    <n v="2"/>
    <n v="2"/>
    <n v="1"/>
    <n v="2"/>
    <n v="2"/>
    <n v="2"/>
    <n v="2"/>
    <n v="3"/>
    <n v="12"/>
    <n v="12"/>
    <n v="12"/>
    <n v="12"/>
    <n v="2"/>
    <m/>
    <n v="2"/>
    <n v="6"/>
    <n v="2"/>
    <m/>
    <m/>
    <n v="1"/>
    <m/>
    <n v="1"/>
    <m/>
    <m/>
    <m/>
    <m/>
    <n v="2"/>
    <n v="2"/>
    <n v="4"/>
    <n v="4"/>
    <m/>
    <n v="4"/>
    <m/>
    <m/>
    <n v="1"/>
    <n v="1"/>
    <n v="1"/>
    <n v="1"/>
    <m/>
    <m/>
  </r>
  <r>
    <s v="gBqsPxAZ"/>
    <s v="Barceloneta beach"/>
    <s v="ES"/>
    <x v="7"/>
    <s v="Mediterranean Sea"/>
    <n v="47"/>
    <s v="Urban"/>
    <s v="Other (mixed)"/>
    <n v="20201129"/>
    <x v="6"/>
    <s v="Cleanup"/>
    <n v="695"/>
    <x v="2"/>
    <m/>
    <n v="2"/>
    <n v="4"/>
    <m/>
    <n v="2"/>
    <n v="5"/>
    <m/>
    <n v="0"/>
    <m/>
    <m/>
    <m/>
    <m/>
    <m/>
    <m/>
    <m/>
    <m/>
    <m/>
    <n v="50"/>
    <m/>
    <m/>
    <m/>
    <m/>
    <m/>
    <n v="96"/>
    <m/>
    <m/>
    <n v="1"/>
    <m/>
    <m/>
    <m/>
    <n v="4"/>
    <n v="158"/>
    <m/>
    <m/>
    <m/>
    <m/>
    <m/>
    <m/>
    <m/>
    <n v="3"/>
    <m/>
    <m/>
    <m/>
    <n v="2"/>
    <m/>
    <n v="0"/>
    <m/>
    <m/>
    <m/>
    <m/>
    <m/>
    <m/>
    <m/>
    <m/>
    <m/>
    <m/>
    <m/>
    <m/>
    <m/>
    <m/>
    <m/>
    <m/>
    <m/>
    <n v="1"/>
    <n v="59"/>
    <m/>
    <m/>
    <m/>
    <n v="2"/>
    <m/>
    <m/>
    <m/>
    <m/>
    <m/>
    <m/>
    <m/>
    <m/>
    <m/>
    <m/>
    <m/>
    <n v="0"/>
    <m/>
    <m/>
    <m/>
    <m/>
    <m/>
    <m/>
    <m/>
    <n v="1"/>
    <m/>
    <m/>
    <m/>
    <m/>
    <m/>
    <m/>
    <m/>
    <m/>
    <m/>
    <m/>
    <m/>
    <m/>
    <m/>
    <m/>
    <m/>
    <m/>
    <m/>
    <m/>
    <n v="300"/>
    <m/>
    <m/>
    <m/>
    <m/>
    <m/>
    <m/>
    <m/>
    <m/>
    <m/>
    <m/>
    <m/>
    <m/>
    <m/>
    <m/>
    <m/>
    <m/>
    <m/>
    <m/>
    <m/>
    <m/>
    <m/>
    <m/>
    <m/>
    <m/>
    <m/>
    <m/>
    <m/>
    <m/>
    <m/>
    <m/>
    <m/>
    <m/>
    <m/>
    <m/>
    <m/>
    <m/>
    <m/>
    <m/>
    <m/>
    <m/>
    <m/>
    <m/>
    <m/>
    <m/>
    <m/>
    <m/>
    <m/>
    <m/>
    <m/>
    <m/>
    <n v="5"/>
    <m/>
    <m/>
    <m/>
  </r>
  <r>
    <s v="Surfrider Foundation Europe"/>
    <s v="10 Rue de Mer Melen, 22610 Pleubian, France"/>
    <s v="FR"/>
    <x v="4"/>
    <s v="North-east Atlantic Ocean"/>
    <n v="73"/>
    <s v="N/A"/>
    <s v="N/A"/>
    <n v="20150405"/>
    <x v="1"/>
    <s v="Cleanup"/>
    <n v="492"/>
    <x v="0"/>
    <m/>
    <n v="20"/>
    <m/>
    <m/>
    <n v="5"/>
    <n v="10"/>
    <m/>
    <n v="10"/>
    <m/>
    <m/>
    <m/>
    <m/>
    <m/>
    <m/>
    <m/>
    <m/>
    <m/>
    <n v="10"/>
    <m/>
    <m/>
    <m/>
    <m/>
    <n v="5"/>
    <n v="50"/>
    <m/>
    <m/>
    <n v="5"/>
    <n v="10"/>
    <m/>
    <n v="5"/>
    <n v="1"/>
    <n v="1"/>
    <m/>
    <m/>
    <m/>
    <m/>
    <m/>
    <m/>
    <m/>
    <m/>
    <m/>
    <m/>
    <m/>
    <n v="100"/>
    <m/>
    <m/>
    <m/>
    <n v="50"/>
    <m/>
    <m/>
    <n v="1"/>
    <m/>
    <m/>
    <m/>
    <m/>
    <m/>
    <m/>
    <m/>
    <m/>
    <m/>
    <n v="10"/>
    <n v="5"/>
    <m/>
    <m/>
    <m/>
    <m/>
    <n v="20"/>
    <m/>
    <n v="100"/>
    <m/>
    <m/>
    <m/>
    <m/>
    <m/>
    <m/>
    <m/>
    <m/>
    <m/>
    <m/>
    <m/>
    <n v="20"/>
    <m/>
    <m/>
    <m/>
    <m/>
    <n v="1"/>
    <m/>
    <m/>
    <m/>
    <n v="5"/>
    <m/>
    <m/>
    <m/>
    <m/>
    <m/>
    <m/>
    <m/>
    <m/>
    <m/>
    <n v="2"/>
    <m/>
    <m/>
    <m/>
    <m/>
    <m/>
    <m/>
    <n v="1"/>
    <m/>
    <m/>
    <m/>
    <m/>
    <m/>
    <m/>
    <m/>
    <m/>
    <m/>
    <m/>
    <m/>
    <m/>
    <m/>
    <m/>
    <m/>
    <m/>
    <m/>
    <m/>
    <m/>
    <m/>
    <m/>
    <m/>
    <m/>
    <n v="10"/>
    <m/>
    <m/>
    <m/>
    <m/>
    <m/>
    <m/>
    <m/>
    <m/>
    <m/>
    <m/>
    <m/>
    <m/>
    <m/>
    <m/>
    <m/>
    <m/>
    <m/>
    <n v="5"/>
    <m/>
    <n v="10"/>
    <m/>
    <m/>
    <m/>
    <m/>
    <m/>
    <m/>
    <m/>
    <n v="20"/>
    <m/>
    <m/>
    <m/>
  </r>
  <r>
    <s v="Surfrider Foundation Europe"/>
    <s v="1237 Route de la Barre, 40220 Tarnos, France"/>
    <s v="FR"/>
    <x v="4"/>
    <s v="North-east Atlantic Ocean"/>
    <n v="750"/>
    <s v="N/A"/>
    <s v="N/A"/>
    <n v="20190614"/>
    <x v="5"/>
    <s v="Cleanup"/>
    <n v="939"/>
    <x v="2"/>
    <m/>
    <m/>
    <m/>
    <m/>
    <m/>
    <m/>
    <m/>
    <n v="46"/>
    <m/>
    <m/>
    <m/>
    <m/>
    <m/>
    <m/>
    <m/>
    <m/>
    <m/>
    <n v="26"/>
    <m/>
    <m/>
    <m/>
    <m/>
    <n v="2"/>
    <n v="262"/>
    <m/>
    <m/>
    <m/>
    <n v="18"/>
    <n v="1"/>
    <m/>
    <n v="1"/>
    <n v="4"/>
    <m/>
    <m/>
    <m/>
    <m/>
    <m/>
    <m/>
    <m/>
    <m/>
    <n v="5"/>
    <m/>
    <m/>
    <n v="50"/>
    <m/>
    <m/>
    <m/>
    <n v="5"/>
    <m/>
    <m/>
    <n v="20"/>
    <m/>
    <m/>
    <m/>
    <m/>
    <m/>
    <m/>
    <m/>
    <m/>
    <m/>
    <n v="7"/>
    <m/>
    <m/>
    <m/>
    <m/>
    <m/>
    <n v="222"/>
    <m/>
    <n v="220"/>
    <m/>
    <m/>
    <m/>
    <m/>
    <m/>
    <m/>
    <m/>
    <m/>
    <m/>
    <m/>
    <m/>
    <n v="3"/>
    <m/>
    <m/>
    <m/>
    <m/>
    <n v="1"/>
    <m/>
    <m/>
    <m/>
    <m/>
    <m/>
    <m/>
    <m/>
    <m/>
    <m/>
    <m/>
    <m/>
    <m/>
    <m/>
    <m/>
    <m/>
    <m/>
    <m/>
    <m/>
    <m/>
    <m/>
    <m/>
    <m/>
    <m/>
    <m/>
    <m/>
    <m/>
    <m/>
    <m/>
    <m/>
    <m/>
    <m/>
    <m/>
    <m/>
    <m/>
    <m/>
    <m/>
    <m/>
    <m/>
    <m/>
    <m/>
    <m/>
    <m/>
    <m/>
    <m/>
    <m/>
    <m/>
    <m/>
    <n v="9"/>
    <m/>
    <m/>
    <m/>
    <m/>
    <m/>
    <m/>
    <m/>
    <m/>
    <m/>
    <m/>
    <m/>
    <m/>
    <m/>
    <m/>
    <n v="4"/>
    <m/>
    <n v="2"/>
    <m/>
    <m/>
    <m/>
    <m/>
    <m/>
    <m/>
    <m/>
    <n v="31"/>
    <m/>
    <m/>
    <n v="0"/>
  </r>
  <r>
    <s v="Surfrider Foundation Europe"/>
    <s v="33 Musurieta Auzoa, 48650 Elexalde, Espagne"/>
    <s v="ES"/>
    <x v="7"/>
    <s v="North-east Atlantic Ocean"/>
    <n v="81"/>
    <s v="N/A"/>
    <s v="N/A"/>
    <n v="20150322"/>
    <x v="1"/>
    <s v="Cleanup"/>
    <n v="1083"/>
    <x v="1"/>
    <m/>
    <n v="118"/>
    <n v="22"/>
    <m/>
    <n v="9"/>
    <m/>
    <m/>
    <n v="136"/>
    <m/>
    <m/>
    <m/>
    <m/>
    <m/>
    <m/>
    <m/>
    <m/>
    <m/>
    <n v="19"/>
    <m/>
    <m/>
    <m/>
    <m/>
    <m/>
    <m/>
    <m/>
    <m/>
    <m/>
    <n v="1"/>
    <n v="5"/>
    <n v="7"/>
    <m/>
    <n v="1"/>
    <m/>
    <m/>
    <m/>
    <m/>
    <m/>
    <m/>
    <m/>
    <m/>
    <m/>
    <m/>
    <m/>
    <m/>
    <m/>
    <m/>
    <m/>
    <n v="23"/>
    <m/>
    <m/>
    <n v="1"/>
    <m/>
    <m/>
    <m/>
    <m/>
    <m/>
    <m/>
    <m/>
    <m/>
    <m/>
    <m/>
    <n v="6"/>
    <m/>
    <m/>
    <m/>
    <m/>
    <n v="460"/>
    <m/>
    <n v="12"/>
    <m/>
    <m/>
    <m/>
    <m/>
    <m/>
    <m/>
    <m/>
    <m/>
    <m/>
    <m/>
    <m/>
    <n v="9"/>
    <m/>
    <m/>
    <m/>
    <m/>
    <m/>
    <m/>
    <m/>
    <m/>
    <m/>
    <m/>
    <m/>
    <m/>
    <m/>
    <n v="1"/>
    <m/>
    <m/>
    <m/>
    <m/>
    <n v="11"/>
    <m/>
    <m/>
    <m/>
    <m/>
    <m/>
    <m/>
    <m/>
    <m/>
    <m/>
    <m/>
    <m/>
    <m/>
    <m/>
    <m/>
    <m/>
    <m/>
    <m/>
    <m/>
    <m/>
    <m/>
    <m/>
    <m/>
    <m/>
    <m/>
    <m/>
    <m/>
    <m/>
    <m/>
    <m/>
    <m/>
    <n v="17"/>
    <m/>
    <m/>
    <m/>
    <m/>
    <m/>
    <m/>
    <m/>
    <m/>
    <m/>
    <m/>
    <m/>
    <m/>
    <m/>
    <m/>
    <m/>
    <m/>
    <m/>
    <n v="20"/>
    <m/>
    <n v="6"/>
    <m/>
    <m/>
    <m/>
    <m/>
    <m/>
    <m/>
    <m/>
    <n v="199"/>
    <m/>
    <m/>
    <m/>
  </r>
  <r>
    <s v="Legambiente Onlus"/>
    <s v="Torre San Marco Agropoli (SA)"/>
    <s v="IT"/>
    <x v="1"/>
    <s v="Unknown"/>
    <n v="100"/>
    <s v="N/A"/>
    <s v="N/A"/>
    <n v="20180426"/>
    <x v="2"/>
    <s v="Monitoring"/>
    <n v="170"/>
    <x v="0"/>
    <m/>
    <m/>
    <n v="3"/>
    <m/>
    <n v="16"/>
    <n v="20"/>
    <n v="5"/>
    <m/>
    <m/>
    <m/>
    <m/>
    <m/>
    <m/>
    <m/>
    <m/>
    <n v="2"/>
    <n v="2"/>
    <m/>
    <m/>
    <n v="13"/>
    <m/>
    <m/>
    <n v="3"/>
    <n v="13"/>
    <m/>
    <m/>
    <m/>
    <m/>
    <m/>
    <n v="5"/>
    <m/>
    <m/>
    <m/>
    <m/>
    <m/>
    <m/>
    <m/>
    <m/>
    <m/>
    <m/>
    <m/>
    <m/>
    <m/>
    <m/>
    <m/>
    <m/>
    <m/>
    <m/>
    <m/>
    <m/>
    <m/>
    <m/>
    <n v="6"/>
    <m/>
    <m/>
    <m/>
    <m/>
    <m/>
    <m/>
    <m/>
    <m/>
    <n v="1"/>
    <m/>
    <m/>
    <m/>
    <m/>
    <n v="15"/>
    <m/>
    <n v="30"/>
    <n v="5"/>
    <n v="1"/>
    <m/>
    <m/>
    <m/>
    <m/>
    <m/>
    <m/>
    <m/>
    <m/>
    <m/>
    <n v="3"/>
    <m/>
    <m/>
    <m/>
    <m/>
    <m/>
    <m/>
    <n v="2"/>
    <n v="1"/>
    <m/>
    <m/>
    <m/>
    <n v="1"/>
    <m/>
    <m/>
    <m/>
    <m/>
    <m/>
    <m/>
    <m/>
    <n v="1"/>
    <m/>
    <m/>
    <m/>
    <m/>
    <m/>
    <m/>
    <m/>
    <m/>
    <m/>
    <m/>
    <m/>
    <n v="2"/>
    <m/>
    <m/>
    <m/>
    <n v="10"/>
    <m/>
    <m/>
    <m/>
    <m/>
    <m/>
    <m/>
    <m/>
    <n v="2"/>
    <m/>
    <m/>
    <m/>
    <m/>
    <m/>
    <n v="7"/>
    <m/>
    <m/>
    <m/>
    <m/>
    <m/>
    <m/>
    <m/>
    <m/>
    <m/>
    <m/>
    <m/>
    <m/>
    <m/>
    <m/>
    <m/>
    <m/>
    <m/>
    <m/>
    <m/>
    <n v="1"/>
    <m/>
    <m/>
    <m/>
    <m/>
    <m/>
    <m/>
    <m/>
    <m/>
    <m/>
    <m/>
    <m/>
  </r>
  <r>
    <s v="gBqsPxAZ"/>
    <s v="Clevedon"/>
    <s v="UK"/>
    <x v="10"/>
    <s v="North-east Atlantic Ocean"/>
    <n v="497"/>
    <s v="Urban"/>
    <s v="Sandy"/>
    <n v="20150510"/>
    <x v="1"/>
    <s v="Cleanup"/>
    <n v="5"/>
    <x v="0"/>
    <m/>
    <n v="4"/>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CA-305, 39120, Cantabria, Espa?a"/>
    <s v="ES"/>
    <x v="7"/>
    <s v="North-east Atlantic Ocean"/>
    <n v="350"/>
    <s v="N/A"/>
    <s v="N/A"/>
    <n v="20190907"/>
    <x v="5"/>
    <s v="Cleanup"/>
    <n v="957"/>
    <x v="2"/>
    <m/>
    <n v="52"/>
    <m/>
    <m/>
    <n v="3"/>
    <n v="21"/>
    <m/>
    <n v="4"/>
    <m/>
    <m/>
    <n v="6"/>
    <m/>
    <m/>
    <m/>
    <m/>
    <m/>
    <m/>
    <n v="108"/>
    <m/>
    <m/>
    <m/>
    <m/>
    <n v="1"/>
    <n v="10"/>
    <m/>
    <m/>
    <n v="6"/>
    <n v="14"/>
    <n v="1"/>
    <n v="12"/>
    <n v="6"/>
    <n v="9"/>
    <m/>
    <m/>
    <m/>
    <m/>
    <m/>
    <m/>
    <m/>
    <m/>
    <n v="7"/>
    <m/>
    <m/>
    <n v="229"/>
    <m/>
    <m/>
    <m/>
    <n v="17"/>
    <m/>
    <m/>
    <n v="15"/>
    <m/>
    <m/>
    <m/>
    <m/>
    <m/>
    <m/>
    <m/>
    <m/>
    <m/>
    <n v="1"/>
    <n v="16"/>
    <m/>
    <m/>
    <m/>
    <m/>
    <n v="225"/>
    <m/>
    <n v="36"/>
    <m/>
    <m/>
    <m/>
    <m/>
    <m/>
    <m/>
    <m/>
    <m/>
    <m/>
    <m/>
    <m/>
    <n v="89"/>
    <m/>
    <m/>
    <m/>
    <m/>
    <n v="6"/>
    <m/>
    <m/>
    <m/>
    <m/>
    <m/>
    <m/>
    <m/>
    <m/>
    <n v="3"/>
    <m/>
    <m/>
    <m/>
    <m/>
    <m/>
    <m/>
    <m/>
    <m/>
    <m/>
    <m/>
    <m/>
    <n v="18"/>
    <n v="8"/>
    <m/>
    <m/>
    <m/>
    <m/>
    <m/>
    <m/>
    <m/>
    <m/>
    <m/>
    <m/>
    <m/>
    <m/>
    <m/>
    <m/>
    <m/>
    <m/>
    <m/>
    <m/>
    <m/>
    <m/>
    <m/>
    <m/>
    <n v="6"/>
    <m/>
    <m/>
    <m/>
    <m/>
    <m/>
    <m/>
    <m/>
    <m/>
    <m/>
    <m/>
    <m/>
    <m/>
    <m/>
    <m/>
    <m/>
    <m/>
    <m/>
    <n v="11"/>
    <m/>
    <n v="2"/>
    <m/>
    <m/>
    <m/>
    <m/>
    <m/>
    <m/>
    <m/>
    <n v="15"/>
    <m/>
    <m/>
    <n v="0"/>
  </r>
  <r>
    <s v="Swiss Litter Report"/>
    <s v="katzenbach_zuerich_sanesim"/>
    <s v="CH"/>
    <x v="2"/>
    <s v="N/A"/>
    <n v="99"/>
    <s v="Rural"/>
    <s v="Other (mixed)"/>
    <n v="20170718"/>
    <x v="3"/>
    <s v="Cleanup"/>
    <n v="17"/>
    <x v="0"/>
    <m/>
    <m/>
    <n v="1"/>
    <m/>
    <m/>
    <m/>
    <m/>
    <m/>
    <m/>
    <m/>
    <m/>
    <m/>
    <m/>
    <m/>
    <m/>
    <m/>
    <m/>
    <n v="1"/>
    <m/>
    <m/>
    <m/>
    <m/>
    <m/>
    <n v="8"/>
    <m/>
    <m/>
    <n v="1"/>
    <m/>
    <m/>
    <m/>
    <m/>
    <m/>
    <m/>
    <m/>
    <m/>
    <m/>
    <m/>
    <m/>
    <m/>
    <m/>
    <m/>
    <m/>
    <m/>
    <m/>
    <m/>
    <m/>
    <m/>
    <m/>
    <m/>
    <m/>
    <m/>
    <m/>
    <m/>
    <m/>
    <m/>
    <m/>
    <m/>
    <m/>
    <m/>
    <m/>
    <m/>
    <m/>
    <m/>
    <m/>
    <m/>
    <m/>
    <m/>
    <m/>
    <m/>
    <m/>
    <m/>
    <m/>
    <m/>
    <m/>
    <m/>
    <m/>
    <m/>
    <m/>
    <m/>
    <n v="2"/>
    <m/>
    <m/>
    <m/>
    <m/>
    <m/>
    <m/>
    <m/>
    <m/>
    <m/>
    <m/>
    <m/>
    <m/>
    <m/>
    <m/>
    <m/>
    <m/>
    <m/>
    <m/>
    <m/>
    <m/>
    <m/>
    <m/>
    <m/>
    <m/>
    <m/>
    <m/>
    <m/>
    <m/>
    <m/>
    <m/>
    <m/>
    <m/>
    <m/>
    <m/>
    <m/>
    <m/>
    <n v="2"/>
    <n v="1"/>
    <m/>
    <m/>
    <m/>
    <m/>
    <m/>
    <m/>
    <m/>
    <m/>
    <m/>
    <m/>
    <m/>
    <m/>
    <n v="1"/>
    <m/>
    <m/>
    <m/>
    <m/>
    <m/>
    <m/>
    <m/>
    <m/>
    <m/>
    <m/>
    <m/>
    <m/>
    <m/>
    <m/>
    <m/>
    <m/>
    <m/>
    <m/>
    <m/>
    <m/>
    <m/>
    <m/>
    <m/>
    <m/>
    <m/>
    <m/>
    <m/>
    <m/>
    <m/>
    <m/>
    <m/>
  </r>
  <r>
    <s v="Swiss Litter Report"/>
    <s v="katzenbach_zuerich_sanesim"/>
    <s v="CH"/>
    <x v="2"/>
    <s v="N/A"/>
    <n v="99"/>
    <s v="Rural"/>
    <s v="Other (mixed)"/>
    <n v="20170928"/>
    <x v="3"/>
    <s v="Cleanup"/>
    <n v="17"/>
    <x v="0"/>
    <m/>
    <m/>
    <n v="1"/>
    <m/>
    <n v="1"/>
    <m/>
    <m/>
    <m/>
    <m/>
    <m/>
    <m/>
    <m/>
    <m/>
    <m/>
    <m/>
    <m/>
    <m/>
    <m/>
    <m/>
    <m/>
    <m/>
    <m/>
    <m/>
    <n v="6"/>
    <m/>
    <m/>
    <n v="3"/>
    <m/>
    <m/>
    <m/>
    <m/>
    <m/>
    <m/>
    <m/>
    <m/>
    <m/>
    <m/>
    <m/>
    <m/>
    <m/>
    <m/>
    <m/>
    <m/>
    <m/>
    <m/>
    <m/>
    <m/>
    <m/>
    <m/>
    <m/>
    <m/>
    <m/>
    <m/>
    <m/>
    <m/>
    <m/>
    <m/>
    <m/>
    <m/>
    <m/>
    <m/>
    <m/>
    <m/>
    <m/>
    <n v="2"/>
    <m/>
    <m/>
    <m/>
    <m/>
    <m/>
    <m/>
    <m/>
    <m/>
    <m/>
    <m/>
    <m/>
    <m/>
    <m/>
    <m/>
    <m/>
    <m/>
    <m/>
    <m/>
    <m/>
    <m/>
    <m/>
    <m/>
    <m/>
    <n v="4"/>
    <m/>
    <m/>
    <m/>
    <m/>
    <m/>
    <m/>
    <m/>
    <m/>
    <m/>
    <m/>
    <m/>
    <m/>
    <m/>
    <m/>
    <m/>
    <m/>
    <m/>
    <m/>
    <m/>
    <m/>
    <m/>
    <m/>
    <m/>
    <m/>
    <m/>
    <m/>
    <m/>
    <m/>
    <m/>
    <m/>
    <m/>
    <m/>
    <m/>
    <m/>
    <m/>
    <m/>
    <m/>
    <m/>
    <m/>
    <m/>
    <m/>
    <m/>
    <m/>
    <m/>
    <m/>
    <m/>
    <m/>
    <m/>
    <m/>
    <m/>
    <m/>
    <m/>
    <m/>
    <m/>
    <m/>
    <m/>
    <m/>
    <m/>
    <m/>
    <m/>
    <m/>
    <m/>
    <m/>
    <m/>
    <m/>
    <m/>
    <m/>
    <m/>
    <m/>
    <m/>
    <m/>
    <m/>
    <m/>
  </r>
  <r>
    <s v="Swiss Litter Report"/>
    <s v="katzenbach_zuerich_sanesim"/>
    <s v="CH"/>
    <x v="2"/>
    <s v="N/A"/>
    <n v="99"/>
    <s v="Rural"/>
    <s v="Other (mixed)"/>
    <n v="20170629"/>
    <x v="3"/>
    <s v="Cleanup"/>
    <n v="7"/>
    <x v="0"/>
    <m/>
    <m/>
    <n v="1"/>
    <m/>
    <m/>
    <m/>
    <m/>
    <m/>
    <m/>
    <m/>
    <m/>
    <m/>
    <m/>
    <m/>
    <m/>
    <m/>
    <m/>
    <m/>
    <m/>
    <m/>
    <m/>
    <m/>
    <m/>
    <n v="1"/>
    <m/>
    <m/>
    <m/>
    <m/>
    <m/>
    <m/>
    <m/>
    <m/>
    <m/>
    <m/>
    <m/>
    <m/>
    <m/>
    <m/>
    <m/>
    <m/>
    <m/>
    <m/>
    <m/>
    <m/>
    <m/>
    <m/>
    <m/>
    <m/>
    <m/>
    <m/>
    <m/>
    <m/>
    <m/>
    <m/>
    <m/>
    <m/>
    <m/>
    <m/>
    <m/>
    <m/>
    <m/>
    <m/>
    <m/>
    <m/>
    <m/>
    <m/>
    <m/>
    <m/>
    <n v="1"/>
    <m/>
    <m/>
    <m/>
    <m/>
    <m/>
    <m/>
    <m/>
    <m/>
    <m/>
    <m/>
    <m/>
    <m/>
    <m/>
    <m/>
    <m/>
    <m/>
    <m/>
    <n v="1"/>
    <m/>
    <m/>
    <m/>
    <m/>
    <m/>
    <m/>
    <m/>
    <m/>
    <m/>
    <m/>
    <m/>
    <m/>
    <m/>
    <m/>
    <m/>
    <m/>
    <m/>
    <m/>
    <m/>
    <m/>
    <m/>
    <m/>
    <m/>
    <m/>
    <m/>
    <n v="1"/>
    <m/>
    <m/>
    <m/>
    <m/>
    <n v="1"/>
    <m/>
    <m/>
    <m/>
    <m/>
    <m/>
    <m/>
    <m/>
    <m/>
    <m/>
    <m/>
    <m/>
    <m/>
    <m/>
    <m/>
    <m/>
    <m/>
    <m/>
    <m/>
    <m/>
    <m/>
    <m/>
    <m/>
    <m/>
    <m/>
    <m/>
    <m/>
    <m/>
    <m/>
    <m/>
    <m/>
    <m/>
    <m/>
    <m/>
    <m/>
    <m/>
    <m/>
    <n v="1"/>
    <m/>
    <m/>
    <m/>
    <m/>
    <m/>
    <m/>
    <m/>
  </r>
  <r>
    <s v="Swiss Litter Report"/>
    <s v="katzenbach_zuerich_sanesim"/>
    <s v="CH"/>
    <x v="2"/>
    <s v="N/A"/>
    <n v="99"/>
    <s v="Rural"/>
    <s v="Other (mixed)"/>
    <n v="20170525"/>
    <x v="3"/>
    <s v="Cleanup"/>
    <n v="9"/>
    <x v="0"/>
    <m/>
    <n v="1"/>
    <m/>
    <m/>
    <m/>
    <m/>
    <m/>
    <m/>
    <m/>
    <m/>
    <m/>
    <m/>
    <m/>
    <m/>
    <m/>
    <m/>
    <m/>
    <m/>
    <m/>
    <m/>
    <m/>
    <m/>
    <m/>
    <m/>
    <m/>
    <m/>
    <n v="1"/>
    <m/>
    <m/>
    <m/>
    <m/>
    <m/>
    <m/>
    <m/>
    <m/>
    <m/>
    <m/>
    <m/>
    <m/>
    <m/>
    <m/>
    <m/>
    <m/>
    <n v="1"/>
    <m/>
    <m/>
    <m/>
    <m/>
    <m/>
    <m/>
    <m/>
    <m/>
    <m/>
    <m/>
    <m/>
    <m/>
    <m/>
    <n v="3"/>
    <m/>
    <m/>
    <m/>
    <m/>
    <m/>
    <m/>
    <m/>
    <m/>
    <n v="1"/>
    <m/>
    <m/>
    <m/>
    <m/>
    <m/>
    <m/>
    <m/>
    <m/>
    <m/>
    <m/>
    <m/>
    <m/>
    <m/>
    <m/>
    <m/>
    <m/>
    <m/>
    <m/>
    <m/>
    <m/>
    <m/>
    <m/>
    <m/>
    <m/>
    <m/>
    <m/>
    <m/>
    <m/>
    <m/>
    <m/>
    <m/>
    <m/>
    <m/>
    <m/>
    <m/>
    <m/>
    <m/>
    <m/>
    <m/>
    <m/>
    <m/>
    <m/>
    <m/>
    <m/>
    <m/>
    <m/>
    <m/>
    <m/>
    <m/>
    <m/>
    <m/>
    <m/>
    <m/>
    <m/>
    <m/>
    <m/>
    <m/>
    <m/>
    <m/>
    <m/>
    <m/>
    <m/>
    <m/>
    <n v="1"/>
    <m/>
    <m/>
    <m/>
    <m/>
    <m/>
    <m/>
    <m/>
    <m/>
    <m/>
    <m/>
    <m/>
    <m/>
    <m/>
    <n v="1"/>
    <m/>
    <m/>
    <m/>
    <m/>
    <m/>
    <m/>
    <m/>
    <m/>
    <m/>
    <m/>
    <m/>
    <m/>
    <m/>
    <m/>
    <m/>
    <m/>
    <m/>
  </r>
  <r>
    <s v="Swiss Litter Report"/>
    <s v="katzenbach_zuerich_sanesim"/>
    <s v="CH"/>
    <x v="2"/>
    <s v="N/A"/>
    <n v="99"/>
    <s v="Rural"/>
    <s v="Other (mixed)"/>
    <n v="20171129"/>
    <x v="3"/>
    <s v="Cleanup"/>
    <n v="15"/>
    <x v="0"/>
    <m/>
    <n v="0"/>
    <n v="3"/>
    <m/>
    <n v="0"/>
    <n v="0"/>
    <m/>
    <n v="0"/>
    <m/>
    <m/>
    <n v="0"/>
    <m/>
    <m/>
    <m/>
    <m/>
    <m/>
    <m/>
    <n v="0"/>
    <n v="0"/>
    <n v="0"/>
    <n v="0"/>
    <n v="0"/>
    <n v="0"/>
    <n v="1"/>
    <n v="0"/>
    <m/>
    <n v="6"/>
    <n v="0"/>
    <n v="0"/>
    <n v="0"/>
    <n v="0"/>
    <n v="0"/>
    <m/>
    <n v="0"/>
    <m/>
    <m/>
    <m/>
    <m/>
    <m/>
    <m/>
    <m/>
    <m/>
    <n v="0"/>
    <n v="0"/>
    <n v="0"/>
    <m/>
    <m/>
    <m/>
    <m/>
    <m/>
    <n v="0"/>
    <m/>
    <m/>
    <m/>
    <m/>
    <n v="0"/>
    <n v="0"/>
    <n v="0"/>
    <m/>
    <m/>
    <n v="0"/>
    <n v="0"/>
    <m/>
    <m/>
    <m/>
    <m/>
    <n v="0"/>
    <n v="0"/>
    <n v="0"/>
    <n v="0"/>
    <m/>
    <m/>
    <m/>
    <n v="0"/>
    <m/>
    <n v="0"/>
    <n v="0"/>
    <n v="0"/>
    <m/>
    <n v="0"/>
    <n v="0"/>
    <n v="1"/>
    <m/>
    <m/>
    <n v="0"/>
    <n v="0"/>
    <n v="1"/>
    <m/>
    <n v="1"/>
    <n v="0"/>
    <n v="0"/>
    <m/>
    <n v="0"/>
    <m/>
    <m/>
    <n v="0"/>
    <m/>
    <n v="0"/>
    <n v="0"/>
    <n v="0"/>
    <n v="0"/>
    <m/>
    <m/>
    <m/>
    <n v="0"/>
    <m/>
    <n v="0"/>
    <n v="0"/>
    <n v="0"/>
    <m/>
    <m/>
    <n v="1"/>
    <n v="0"/>
    <n v="0"/>
    <n v="0"/>
    <n v="0"/>
    <n v="0"/>
    <n v="0"/>
    <n v="0"/>
    <n v="0"/>
    <m/>
    <m/>
    <m/>
    <m/>
    <n v="0"/>
    <m/>
    <n v="0"/>
    <n v="0"/>
    <n v="0"/>
    <m/>
    <n v="0"/>
    <n v="0"/>
    <n v="0"/>
    <n v="0"/>
    <n v="0"/>
    <m/>
    <m/>
    <n v="0"/>
    <m/>
    <m/>
    <m/>
    <n v="0"/>
    <m/>
    <m/>
    <n v="1"/>
    <m/>
    <n v="0"/>
    <n v="0"/>
    <n v="0"/>
    <n v="0"/>
    <n v="0"/>
    <m/>
    <m/>
    <n v="0"/>
    <n v="0"/>
    <m/>
    <m/>
    <m/>
    <n v="0"/>
    <n v="0"/>
    <n v="0"/>
    <n v="0"/>
  </r>
  <r>
    <s v="Surfrider Foundation Europe"/>
    <s v="41 Zeedijk, 8380 zeebrugge, Belgique"/>
    <s v="BE"/>
    <x v="11"/>
    <s v="North-east Atlantic Ocean"/>
    <n v="69"/>
    <s v="N/A"/>
    <s v="N/A"/>
    <n v="20150509"/>
    <x v="1"/>
    <s v="Cleanup"/>
    <n v="1178"/>
    <x v="1"/>
    <m/>
    <n v="300"/>
    <m/>
    <m/>
    <n v="50"/>
    <n v="50"/>
    <m/>
    <n v="20"/>
    <m/>
    <m/>
    <m/>
    <m/>
    <m/>
    <m/>
    <m/>
    <m/>
    <m/>
    <n v="50"/>
    <m/>
    <m/>
    <m/>
    <m/>
    <n v="6"/>
    <n v="100"/>
    <m/>
    <m/>
    <n v="50"/>
    <n v="10"/>
    <n v="10"/>
    <n v="15"/>
    <n v="40"/>
    <n v="2"/>
    <m/>
    <m/>
    <m/>
    <m/>
    <m/>
    <m/>
    <m/>
    <m/>
    <m/>
    <m/>
    <m/>
    <n v="10"/>
    <m/>
    <m/>
    <m/>
    <n v="200"/>
    <m/>
    <m/>
    <n v="10"/>
    <m/>
    <m/>
    <m/>
    <m/>
    <m/>
    <m/>
    <m/>
    <m/>
    <m/>
    <n v="0"/>
    <n v="6"/>
    <m/>
    <m/>
    <m/>
    <m/>
    <n v="100"/>
    <m/>
    <n v="10"/>
    <m/>
    <m/>
    <m/>
    <m/>
    <m/>
    <m/>
    <m/>
    <m/>
    <m/>
    <m/>
    <m/>
    <n v="5"/>
    <m/>
    <m/>
    <m/>
    <m/>
    <n v="5"/>
    <m/>
    <m/>
    <m/>
    <m/>
    <m/>
    <m/>
    <m/>
    <m/>
    <n v="0"/>
    <m/>
    <m/>
    <m/>
    <m/>
    <n v="10"/>
    <m/>
    <m/>
    <m/>
    <m/>
    <m/>
    <m/>
    <n v="60"/>
    <m/>
    <m/>
    <m/>
    <m/>
    <m/>
    <m/>
    <m/>
    <m/>
    <m/>
    <m/>
    <m/>
    <m/>
    <m/>
    <m/>
    <m/>
    <m/>
    <m/>
    <m/>
    <m/>
    <m/>
    <m/>
    <m/>
    <m/>
    <n v="35"/>
    <m/>
    <m/>
    <m/>
    <m/>
    <m/>
    <m/>
    <m/>
    <m/>
    <m/>
    <m/>
    <m/>
    <m/>
    <m/>
    <m/>
    <m/>
    <m/>
    <m/>
    <n v="8"/>
    <m/>
    <n v="10"/>
    <m/>
    <m/>
    <m/>
    <m/>
    <m/>
    <m/>
    <m/>
    <n v="6"/>
    <m/>
    <m/>
    <m/>
  </r>
  <r>
    <s v="Legambiente Onlus"/>
    <s v="Spiaggia Marina di Priolo, Priolo Gargallo (SR)"/>
    <s v="IT"/>
    <x v="1"/>
    <s v="Mediterranean Sea"/>
    <n v="100"/>
    <s v="N/A"/>
    <s v="N/A"/>
    <n v="20170408"/>
    <x v="3"/>
    <s v="Monitoring"/>
    <n v="443"/>
    <x v="0"/>
    <m/>
    <n v="14"/>
    <n v="1"/>
    <m/>
    <n v="16"/>
    <n v="65"/>
    <n v="17"/>
    <n v="9"/>
    <m/>
    <m/>
    <n v="3"/>
    <m/>
    <n v="1"/>
    <n v="7"/>
    <m/>
    <n v="3"/>
    <m/>
    <n v="5"/>
    <m/>
    <m/>
    <m/>
    <m/>
    <m/>
    <n v="15"/>
    <m/>
    <m/>
    <n v="4"/>
    <m/>
    <m/>
    <n v="21"/>
    <n v="11"/>
    <n v="1"/>
    <m/>
    <m/>
    <m/>
    <m/>
    <m/>
    <m/>
    <m/>
    <m/>
    <m/>
    <m/>
    <n v="5"/>
    <m/>
    <m/>
    <m/>
    <n v="3"/>
    <n v="3"/>
    <m/>
    <m/>
    <m/>
    <m/>
    <m/>
    <m/>
    <m/>
    <m/>
    <m/>
    <n v="2"/>
    <m/>
    <m/>
    <m/>
    <m/>
    <m/>
    <m/>
    <m/>
    <m/>
    <n v="20"/>
    <n v="9"/>
    <n v="5"/>
    <m/>
    <m/>
    <m/>
    <m/>
    <m/>
    <m/>
    <m/>
    <m/>
    <m/>
    <m/>
    <m/>
    <m/>
    <m/>
    <m/>
    <n v="1"/>
    <m/>
    <m/>
    <m/>
    <m/>
    <n v="10"/>
    <n v="1"/>
    <n v="1"/>
    <m/>
    <n v="2"/>
    <m/>
    <m/>
    <m/>
    <m/>
    <m/>
    <n v="3"/>
    <n v="13"/>
    <n v="1"/>
    <m/>
    <m/>
    <m/>
    <n v="2"/>
    <m/>
    <m/>
    <n v="3"/>
    <m/>
    <n v="3"/>
    <m/>
    <n v="2"/>
    <n v="37"/>
    <n v="49"/>
    <m/>
    <m/>
    <n v="11"/>
    <n v="2"/>
    <m/>
    <m/>
    <m/>
    <n v="2"/>
    <m/>
    <m/>
    <m/>
    <m/>
    <m/>
    <m/>
    <m/>
    <m/>
    <n v="21"/>
    <n v="2"/>
    <n v="5"/>
    <m/>
    <m/>
    <n v="1"/>
    <m/>
    <m/>
    <m/>
    <m/>
    <m/>
    <m/>
    <m/>
    <m/>
    <m/>
    <m/>
    <n v="1"/>
    <m/>
    <n v="1"/>
    <m/>
    <n v="24"/>
    <m/>
    <m/>
    <m/>
    <n v="1"/>
    <m/>
    <m/>
    <m/>
    <m/>
    <m/>
    <n v="4"/>
    <m/>
  </r>
  <r>
    <s v="Mare Nostrum"/>
    <s v="Tuzla"/>
    <s v="RO"/>
    <x v="12"/>
    <s v="Black Sea"/>
    <n v="99"/>
    <s v="Rural"/>
    <s v="Sandy"/>
    <n v="20201106"/>
    <x v="6"/>
    <s v="Monitoring"/>
    <n v="1053"/>
    <x v="1"/>
    <m/>
    <n v="2"/>
    <n v="21"/>
    <n v="1"/>
    <n v="2"/>
    <n v="5"/>
    <m/>
    <n v="9"/>
    <m/>
    <m/>
    <m/>
    <m/>
    <m/>
    <m/>
    <m/>
    <m/>
    <m/>
    <n v="15"/>
    <n v="1"/>
    <n v="3"/>
    <n v="2"/>
    <n v="7"/>
    <n v="1"/>
    <n v="527"/>
    <m/>
    <m/>
    <n v="72"/>
    <n v="1"/>
    <m/>
    <n v="4"/>
    <n v="4"/>
    <n v="39"/>
    <n v="4"/>
    <n v="3"/>
    <m/>
    <m/>
    <m/>
    <m/>
    <m/>
    <m/>
    <m/>
    <m/>
    <m/>
    <n v="9"/>
    <n v="1"/>
    <m/>
    <m/>
    <n v="2"/>
    <m/>
    <m/>
    <m/>
    <m/>
    <m/>
    <m/>
    <m/>
    <m/>
    <n v="1"/>
    <m/>
    <n v="1"/>
    <m/>
    <m/>
    <n v="1"/>
    <m/>
    <n v="53"/>
    <m/>
    <m/>
    <n v="30"/>
    <m/>
    <n v="13"/>
    <m/>
    <m/>
    <m/>
    <m/>
    <n v="2"/>
    <n v="1"/>
    <n v="2"/>
    <m/>
    <m/>
    <m/>
    <m/>
    <n v="9"/>
    <m/>
    <m/>
    <m/>
    <n v="1"/>
    <n v="1"/>
    <m/>
    <m/>
    <n v="16"/>
    <n v="2"/>
    <m/>
    <m/>
    <m/>
    <m/>
    <m/>
    <m/>
    <m/>
    <m/>
    <n v="2"/>
    <n v="3"/>
    <m/>
    <m/>
    <m/>
    <m/>
    <n v="2"/>
    <m/>
    <m/>
    <n v="50"/>
    <n v="1"/>
    <n v="5"/>
    <m/>
    <n v="1"/>
    <n v="5"/>
    <n v="12"/>
    <m/>
    <m/>
    <m/>
    <n v="36"/>
    <n v="4"/>
    <m/>
    <n v="20"/>
    <m/>
    <m/>
    <m/>
    <n v="4"/>
    <m/>
    <m/>
    <n v="5"/>
    <m/>
    <n v="1"/>
    <n v="2"/>
    <m/>
    <n v="3"/>
    <n v="20"/>
    <m/>
    <m/>
    <m/>
    <m/>
    <m/>
    <m/>
    <m/>
    <m/>
    <m/>
    <m/>
    <m/>
    <m/>
    <m/>
    <m/>
    <n v="4"/>
    <m/>
    <m/>
    <m/>
    <m/>
    <m/>
    <n v="1"/>
    <m/>
    <m/>
    <m/>
    <n v="4"/>
    <m/>
    <m/>
    <m/>
  </r>
  <r>
    <s v="Mare Nostrum"/>
    <s v="Tuzla"/>
    <s v="RO"/>
    <x v="12"/>
    <s v="Black Sea"/>
    <n v="99"/>
    <s v="Rural"/>
    <s v="Sandy"/>
    <n v="20200520"/>
    <x v="6"/>
    <s v="Monitoring"/>
    <n v="368"/>
    <x v="0"/>
    <m/>
    <n v="2"/>
    <n v="11"/>
    <n v="3"/>
    <n v="1"/>
    <n v="3"/>
    <m/>
    <n v="12"/>
    <m/>
    <n v="1"/>
    <m/>
    <m/>
    <m/>
    <m/>
    <m/>
    <m/>
    <m/>
    <n v="37"/>
    <n v="11"/>
    <n v="14"/>
    <n v="4"/>
    <m/>
    <n v="2"/>
    <n v="36"/>
    <m/>
    <m/>
    <n v="14"/>
    <n v="2"/>
    <n v="7"/>
    <n v="10"/>
    <m/>
    <n v="6"/>
    <n v="7"/>
    <m/>
    <m/>
    <m/>
    <m/>
    <m/>
    <m/>
    <m/>
    <m/>
    <m/>
    <m/>
    <n v="20"/>
    <m/>
    <m/>
    <m/>
    <m/>
    <m/>
    <m/>
    <m/>
    <m/>
    <m/>
    <m/>
    <m/>
    <m/>
    <n v="1"/>
    <n v="1"/>
    <m/>
    <m/>
    <m/>
    <m/>
    <m/>
    <n v="17"/>
    <m/>
    <m/>
    <n v="50"/>
    <m/>
    <n v="4"/>
    <m/>
    <m/>
    <m/>
    <m/>
    <m/>
    <m/>
    <m/>
    <m/>
    <m/>
    <m/>
    <m/>
    <n v="21"/>
    <m/>
    <m/>
    <m/>
    <n v="1"/>
    <m/>
    <m/>
    <m/>
    <n v="12"/>
    <m/>
    <m/>
    <m/>
    <m/>
    <m/>
    <m/>
    <m/>
    <m/>
    <m/>
    <n v="1"/>
    <n v="9"/>
    <m/>
    <m/>
    <m/>
    <m/>
    <n v="1"/>
    <m/>
    <m/>
    <n v="4"/>
    <m/>
    <n v="1"/>
    <n v="1"/>
    <m/>
    <m/>
    <m/>
    <m/>
    <m/>
    <m/>
    <n v="2"/>
    <m/>
    <m/>
    <n v="12"/>
    <m/>
    <m/>
    <m/>
    <n v="1"/>
    <m/>
    <m/>
    <n v="2"/>
    <m/>
    <m/>
    <n v="4"/>
    <m/>
    <m/>
    <n v="4"/>
    <m/>
    <m/>
    <m/>
    <m/>
    <m/>
    <m/>
    <m/>
    <m/>
    <m/>
    <m/>
    <m/>
    <m/>
    <m/>
    <m/>
    <n v="1"/>
    <n v="2"/>
    <m/>
    <m/>
    <m/>
    <m/>
    <n v="8"/>
    <m/>
    <m/>
    <m/>
    <n v="5"/>
    <m/>
    <m/>
    <m/>
  </r>
  <r>
    <s v="UkrSCES Institution"/>
    <s v="Beach in the Karolino-Bugaz (1)"/>
    <s v="UA"/>
    <x v="13"/>
    <s v="Black Sea"/>
    <n v="108"/>
    <s v="Rural"/>
    <s v="Sandy"/>
    <n v="20200309"/>
    <x v="6"/>
    <s v="Monitoring"/>
    <n v="163"/>
    <x v="0"/>
    <m/>
    <n v="16"/>
    <m/>
    <n v="17"/>
    <n v="7"/>
    <n v="2"/>
    <m/>
    <m/>
    <m/>
    <m/>
    <m/>
    <m/>
    <m/>
    <m/>
    <m/>
    <m/>
    <m/>
    <n v="24"/>
    <m/>
    <n v="7"/>
    <n v="1"/>
    <m/>
    <m/>
    <m/>
    <m/>
    <m/>
    <m/>
    <m/>
    <n v="3"/>
    <m/>
    <m/>
    <m/>
    <m/>
    <m/>
    <m/>
    <m/>
    <m/>
    <m/>
    <m/>
    <m/>
    <m/>
    <m/>
    <n v="1"/>
    <m/>
    <m/>
    <m/>
    <m/>
    <m/>
    <m/>
    <m/>
    <m/>
    <m/>
    <m/>
    <m/>
    <m/>
    <m/>
    <m/>
    <m/>
    <m/>
    <m/>
    <m/>
    <m/>
    <m/>
    <m/>
    <n v="2"/>
    <m/>
    <m/>
    <m/>
    <m/>
    <m/>
    <m/>
    <m/>
    <m/>
    <m/>
    <m/>
    <m/>
    <m/>
    <m/>
    <m/>
    <m/>
    <m/>
    <n v="5"/>
    <m/>
    <m/>
    <m/>
    <m/>
    <m/>
    <m/>
    <m/>
    <m/>
    <m/>
    <m/>
    <n v="1"/>
    <m/>
    <m/>
    <m/>
    <m/>
    <m/>
    <n v="1"/>
    <m/>
    <m/>
    <m/>
    <m/>
    <m/>
    <n v="1"/>
    <m/>
    <n v="1"/>
    <m/>
    <m/>
    <m/>
    <m/>
    <m/>
    <m/>
    <m/>
    <m/>
    <m/>
    <m/>
    <m/>
    <n v="3"/>
    <m/>
    <n v="5"/>
    <m/>
    <m/>
    <m/>
    <n v="51"/>
    <m/>
    <m/>
    <m/>
    <m/>
    <m/>
    <m/>
    <m/>
    <m/>
    <n v="7"/>
    <m/>
    <m/>
    <m/>
    <m/>
    <m/>
    <m/>
    <m/>
    <m/>
    <m/>
    <m/>
    <m/>
    <m/>
    <m/>
    <m/>
    <m/>
    <m/>
    <n v="8"/>
    <m/>
    <m/>
    <m/>
    <m/>
    <m/>
    <m/>
    <m/>
    <m/>
    <m/>
    <m/>
    <m/>
  </r>
  <r>
    <s v="Swiss Litter Report"/>
    <s v="zürichsee_wollishofen_langendorfm"/>
    <s v="CH"/>
    <x v="2"/>
    <s v="N/A"/>
    <n v="50"/>
    <s v="Urban"/>
    <s v="Rocky"/>
    <n v="20170516"/>
    <x v="3"/>
    <s v="Cleanup"/>
    <n v="268"/>
    <x v="0"/>
    <m/>
    <m/>
    <m/>
    <m/>
    <m/>
    <m/>
    <m/>
    <m/>
    <m/>
    <m/>
    <m/>
    <m/>
    <m/>
    <m/>
    <m/>
    <m/>
    <m/>
    <n v="2"/>
    <m/>
    <n v="1"/>
    <m/>
    <n v="3"/>
    <m/>
    <n v="180"/>
    <m/>
    <m/>
    <m/>
    <n v="1"/>
    <n v="4"/>
    <m/>
    <m/>
    <m/>
    <m/>
    <m/>
    <m/>
    <m/>
    <m/>
    <m/>
    <m/>
    <m/>
    <m/>
    <m/>
    <m/>
    <n v="1"/>
    <m/>
    <m/>
    <m/>
    <m/>
    <m/>
    <m/>
    <m/>
    <m/>
    <m/>
    <m/>
    <m/>
    <m/>
    <m/>
    <n v="19"/>
    <m/>
    <m/>
    <m/>
    <m/>
    <m/>
    <m/>
    <m/>
    <m/>
    <n v="9"/>
    <m/>
    <m/>
    <m/>
    <m/>
    <m/>
    <m/>
    <n v="2"/>
    <m/>
    <m/>
    <m/>
    <m/>
    <m/>
    <n v="2"/>
    <n v="1"/>
    <m/>
    <m/>
    <m/>
    <m/>
    <m/>
    <m/>
    <m/>
    <m/>
    <m/>
    <m/>
    <m/>
    <m/>
    <m/>
    <m/>
    <n v="1"/>
    <m/>
    <m/>
    <m/>
    <n v="1"/>
    <m/>
    <m/>
    <m/>
    <m/>
    <m/>
    <m/>
    <m/>
    <m/>
    <m/>
    <m/>
    <m/>
    <m/>
    <m/>
    <m/>
    <m/>
    <m/>
    <m/>
    <n v="3"/>
    <m/>
    <m/>
    <m/>
    <m/>
    <m/>
    <m/>
    <n v="8"/>
    <m/>
    <m/>
    <m/>
    <m/>
    <m/>
    <m/>
    <m/>
    <m/>
    <n v="19"/>
    <n v="1"/>
    <m/>
    <m/>
    <m/>
    <m/>
    <m/>
    <m/>
    <m/>
    <m/>
    <m/>
    <m/>
    <m/>
    <m/>
    <m/>
    <n v="3"/>
    <m/>
    <n v="2"/>
    <m/>
    <m/>
    <m/>
    <m/>
    <m/>
    <m/>
    <m/>
    <n v="5"/>
    <m/>
    <m/>
    <m/>
  </r>
  <r>
    <s v="Swiss Litter Report"/>
    <s v="zürichsee_wollishofen_langendorfm"/>
    <s v="CH"/>
    <x v="2"/>
    <s v="N/A"/>
    <n v="50"/>
    <s v="Urban"/>
    <s v="Rocky"/>
    <n v="20170814"/>
    <x v="3"/>
    <s v="Cleanup"/>
    <n v="211"/>
    <x v="0"/>
    <m/>
    <m/>
    <m/>
    <m/>
    <m/>
    <m/>
    <m/>
    <m/>
    <m/>
    <m/>
    <m/>
    <m/>
    <m/>
    <m/>
    <m/>
    <m/>
    <m/>
    <n v="6"/>
    <m/>
    <m/>
    <m/>
    <m/>
    <m/>
    <n v="129"/>
    <m/>
    <m/>
    <n v="5"/>
    <n v="1"/>
    <n v="2"/>
    <m/>
    <m/>
    <m/>
    <m/>
    <m/>
    <m/>
    <m/>
    <m/>
    <m/>
    <m/>
    <m/>
    <m/>
    <m/>
    <m/>
    <n v="1"/>
    <m/>
    <m/>
    <m/>
    <m/>
    <m/>
    <m/>
    <m/>
    <m/>
    <m/>
    <m/>
    <m/>
    <m/>
    <n v="1"/>
    <n v="13"/>
    <m/>
    <m/>
    <m/>
    <m/>
    <m/>
    <m/>
    <m/>
    <m/>
    <n v="2"/>
    <n v="5"/>
    <n v="1"/>
    <m/>
    <m/>
    <m/>
    <m/>
    <m/>
    <m/>
    <m/>
    <m/>
    <m/>
    <m/>
    <m/>
    <m/>
    <n v="2"/>
    <m/>
    <m/>
    <m/>
    <m/>
    <m/>
    <m/>
    <n v="2"/>
    <m/>
    <m/>
    <m/>
    <m/>
    <m/>
    <m/>
    <n v="1"/>
    <m/>
    <m/>
    <m/>
    <m/>
    <m/>
    <m/>
    <m/>
    <m/>
    <m/>
    <m/>
    <m/>
    <m/>
    <m/>
    <m/>
    <m/>
    <m/>
    <n v="2"/>
    <m/>
    <m/>
    <n v="3"/>
    <n v="2"/>
    <m/>
    <m/>
    <m/>
    <m/>
    <m/>
    <m/>
    <m/>
    <n v="5"/>
    <m/>
    <m/>
    <m/>
    <m/>
    <m/>
    <m/>
    <m/>
    <n v="11"/>
    <n v="13"/>
    <m/>
    <m/>
    <m/>
    <m/>
    <m/>
    <m/>
    <m/>
    <m/>
    <m/>
    <m/>
    <m/>
    <m/>
    <m/>
    <m/>
    <m/>
    <m/>
    <m/>
    <m/>
    <m/>
    <m/>
    <m/>
    <m/>
    <m/>
    <m/>
    <n v="4"/>
    <m/>
    <m/>
    <m/>
  </r>
  <r>
    <s v="Swiss Litter Report"/>
    <s v="zürichsee_wollishofen_langendorfm"/>
    <s v="CH"/>
    <x v="2"/>
    <s v="N/A"/>
    <n v="50"/>
    <s v="Urban"/>
    <s v="Rocky"/>
    <n v="20170728"/>
    <x v="3"/>
    <s v="Cleanup"/>
    <n v="150"/>
    <x v="0"/>
    <m/>
    <n v="3"/>
    <n v="1"/>
    <m/>
    <m/>
    <m/>
    <m/>
    <n v="2"/>
    <m/>
    <m/>
    <m/>
    <m/>
    <m/>
    <m/>
    <m/>
    <m/>
    <m/>
    <n v="1"/>
    <n v="1"/>
    <m/>
    <m/>
    <m/>
    <m/>
    <n v="74"/>
    <m/>
    <m/>
    <n v="6"/>
    <n v="2"/>
    <m/>
    <n v="2"/>
    <m/>
    <n v="1"/>
    <m/>
    <m/>
    <m/>
    <m/>
    <m/>
    <m/>
    <m/>
    <m/>
    <m/>
    <m/>
    <m/>
    <n v="1"/>
    <m/>
    <m/>
    <m/>
    <m/>
    <m/>
    <m/>
    <m/>
    <m/>
    <m/>
    <m/>
    <m/>
    <m/>
    <n v="3"/>
    <n v="8"/>
    <m/>
    <m/>
    <m/>
    <m/>
    <m/>
    <m/>
    <m/>
    <m/>
    <n v="5"/>
    <m/>
    <m/>
    <m/>
    <m/>
    <m/>
    <m/>
    <n v="1"/>
    <m/>
    <m/>
    <m/>
    <m/>
    <m/>
    <m/>
    <m/>
    <m/>
    <m/>
    <m/>
    <m/>
    <m/>
    <m/>
    <m/>
    <m/>
    <n v="4"/>
    <m/>
    <m/>
    <m/>
    <m/>
    <m/>
    <n v="1"/>
    <m/>
    <m/>
    <m/>
    <m/>
    <m/>
    <m/>
    <m/>
    <m/>
    <m/>
    <m/>
    <m/>
    <m/>
    <m/>
    <m/>
    <m/>
    <m/>
    <m/>
    <m/>
    <m/>
    <m/>
    <m/>
    <n v="1"/>
    <m/>
    <m/>
    <m/>
    <m/>
    <m/>
    <m/>
    <n v="3"/>
    <m/>
    <m/>
    <n v="1"/>
    <m/>
    <m/>
    <m/>
    <m/>
    <n v="1"/>
    <n v="20"/>
    <m/>
    <m/>
    <m/>
    <m/>
    <m/>
    <m/>
    <m/>
    <m/>
    <m/>
    <m/>
    <m/>
    <m/>
    <m/>
    <m/>
    <n v="1"/>
    <m/>
    <m/>
    <m/>
    <m/>
    <m/>
    <m/>
    <m/>
    <m/>
    <m/>
    <n v="4"/>
    <m/>
    <n v="3"/>
    <m/>
  </r>
  <r>
    <s v="Swiss Litter Report"/>
    <s v="zürichsee_wollishofen_langendorfm"/>
    <s v="CH"/>
    <x v="2"/>
    <s v="N/A"/>
    <n v="50"/>
    <s v="Urban"/>
    <s v="Rocky"/>
    <n v="20171016"/>
    <x v="3"/>
    <s v="Cleanup"/>
    <n v="254"/>
    <x v="0"/>
    <m/>
    <m/>
    <n v="1"/>
    <m/>
    <m/>
    <m/>
    <m/>
    <m/>
    <m/>
    <m/>
    <m/>
    <m/>
    <m/>
    <m/>
    <m/>
    <m/>
    <m/>
    <m/>
    <n v="2"/>
    <m/>
    <m/>
    <n v="4"/>
    <n v="1"/>
    <n v="127"/>
    <m/>
    <m/>
    <n v="4"/>
    <n v="2"/>
    <m/>
    <m/>
    <n v="1"/>
    <m/>
    <m/>
    <m/>
    <m/>
    <m/>
    <m/>
    <m/>
    <m/>
    <m/>
    <m/>
    <m/>
    <m/>
    <n v="2"/>
    <m/>
    <m/>
    <m/>
    <m/>
    <m/>
    <m/>
    <m/>
    <m/>
    <m/>
    <m/>
    <m/>
    <m/>
    <n v="1"/>
    <n v="29"/>
    <m/>
    <m/>
    <m/>
    <m/>
    <m/>
    <m/>
    <m/>
    <m/>
    <n v="10"/>
    <m/>
    <m/>
    <m/>
    <m/>
    <m/>
    <m/>
    <m/>
    <m/>
    <m/>
    <m/>
    <m/>
    <m/>
    <m/>
    <m/>
    <m/>
    <m/>
    <m/>
    <m/>
    <m/>
    <m/>
    <m/>
    <m/>
    <m/>
    <m/>
    <m/>
    <m/>
    <m/>
    <m/>
    <m/>
    <m/>
    <m/>
    <m/>
    <m/>
    <m/>
    <m/>
    <m/>
    <m/>
    <m/>
    <m/>
    <m/>
    <m/>
    <m/>
    <m/>
    <m/>
    <m/>
    <m/>
    <m/>
    <m/>
    <m/>
    <n v="3"/>
    <m/>
    <m/>
    <m/>
    <m/>
    <m/>
    <m/>
    <m/>
    <n v="3"/>
    <m/>
    <m/>
    <n v="8"/>
    <n v="1"/>
    <m/>
    <m/>
    <m/>
    <n v="1"/>
    <n v="28"/>
    <m/>
    <m/>
    <m/>
    <m/>
    <m/>
    <m/>
    <m/>
    <m/>
    <m/>
    <m/>
    <m/>
    <m/>
    <m/>
    <m/>
    <n v="25"/>
    <m/>
    <m/>
    <m/>
    <m/>
    <m/>
    <m/>
    <m/>
    <m/>
    <m/>
    <m/>
    <m/>
    <n v="1"/>
    <m/>
  </r>
  <r>
    <s v="Swiss Litter Report"/>
    <s v="zürichsee_wollishofen_langendorfm"/>
    <s v="CH"/>
    <x v="2"/>
    <s v="N/A"/>
    <n v="50"/>
    <s v="Urban"/>
    <s v="Rocky"/>
    <n v="20180213"/>
    <x v="2"/>
    <s v="Cleanup"/>
    <n v="42"/>
    <x v="0"/>
    <m/>
    <m/>
    <m/>
    <m/>
    <n v="1"/>
    <m/>
    <m/>
    <m/>
    <m/>
    <m/>
    <m/>
    <m/>
    <m/>
    <m/>
    <m/>
    <m/>
    <m/>
    <n v="1"/>
    <n v="1"/>
    <m/>
    <m/>
    <n v="1"/>
    <m/>
    <n v="7"/>
    <m/>
    <m/>
    <n v="1"/>
    <m/>
    <m/>
    <n v="9"/>
    <m/>
    <m/>
    <m/>
    <m/>
    <m/>
    <m/>
    <m/>
    <m/>
    <m/>
    <m/>
    <m/>
    <m/>
    <m/>
    <m/>
    <m/>
    <m/>
    <m/>
    <m/>
    <m/>
    <m/>
    <m/>
    <m/>
    <m/>
    <m/>
    <m/>
    <m/>
    <m/>
    <m/>
    <m/>
    <m/>
    <m/>
    <m/>
    <m/>
    <m/>
    <m/>
    <m/>
    <n v="1"/>
    <m/>
    <m/>
    <m/>
    <m/>
    <m/>
    <m/>
    <m/>
    <m/>
    <m/>
    <m/>
    <m/>
    <m/>
    <m/>
    <m/>
    <m/>
    <m/>
    <m/>
    <m/>
    <m/>
    <m/>
    <m/>
    <m/>
    <m/>
    <m/>
    <m/>
    <m/>
    <m/>
    <m/>
    <m/>
    <m/>
    <m/>
    <m/>
    <m/>
    <m/>
    <m/>
    <m/>
    <m/>
    <m/>
    <m/>
    <m/>
    <m/>
    <m/>
    <m/>
    <m/>
    <m/>
    <m/>
    <m/>
    <m/>
    <n v="3"/>
    <n v="1"/>
    <m/>
    <n v="2"/>
    <m/>
    <m/>
    <m/>
    <m/>
    <m/>
    <n v="1"/>
    <m/>
    <m/>
    <n v="2"/>
    <m/>
    <m/>
    <m/>
    <m/>
    <n v="1"/>
    <m/>
    <m/>
    <m/>
    <m/>
    <m/>
    <m/>
    <m/>
    <m/>
    <m/>
    <m/>
    <m/>
    <m/>
    <m/>
    <m/>
    <m/>
    <n v="6"/>
    <m/>
    <m/>
    <m/>
    <m/>
    <m/>
    <n v="1"/>
    <m/>
    <m/>
    <m/>
    <n v="3"/>
    <m/>
    <m/>
    <m/>
  </r>
  <r>
    <s v="Surfrider Foundation Europe"/>
    <s v="Plage du Port Morvan, France"/>
    <s v="FR"/>
    <x v="4"/>
    <s v="North-east Atlantic Ocean"/>
    <n v="150"/>
    <s v="N/A"/>
    <s v="N/A"/>
    <n v="20190528"/>
    <x v="5"/>
    <s v="Cleanup"/>
    <n v="230"/>
    <x v="0"/>
    <m/>
    <m/>
    <m/>
    <m/>
    <n v="3"/>
    <m/>
    <m/>
    <n v="5"/>
    <m/>
    <m/>
    <n v="8"/>
    <m/>
    <m/>
    <m/>
    <m/>
    <m/>
    <m/>
    <n v="18"/>
    <m/>
    <m/>
    <m/>
    <m/>
    <n v="2"/>
    <n v="35"/>
    <m/>
    <m/>
    <n v="12"/>
    <m/>
    <m/>
    <m/>
    <m/>
    <m/>
    <m/>
    <m/>
    <m/>
    <m/>
    <m/>
    <m/>
    <m/>
    <m/>
    <n v="1"/>
    <m/>
    <m/>
    <n v="53"/>
    <m/>
    <m/>
    <m/>
    <n v="42"/>
    <m/>
    <m/>
    <m/>
    <m/>
    <m/>
    <m/>
    <m/>
    <m/>
    <m/>
    <m/>
    <m/>
    <m/>
    <n v="1"/>
    <m/>
    <m/>
    <m/>
    <m/>
    <m/>
    <n v="25"/>
    <m/>
    <n v="1"/>
    <m/>
    <m/>
    <m/>
    <m/>
    <m/>
    <m/>
    <m/>
    <m/>
    <m/>
    <m/>
    <m/>
    <m/>
    <m/>
    <m/>
    <m/>
    <m/>
    <m/>
    <m/>
    <m/>
    <m/>
    <m/>
    <m/>
    <m/>
    <m/>
    <m/>
    <m/>
    <m/>
    <m/>
    <m/>
    <m/>
    <m/>
    <m/>
    <m/>
    <m/>
    <m/>
    <m/>
    <m/>
    <m/>
    <m/>
    <m/>
    <m/>
    <m/>
    <m/>
    <m/>
    <m/>
    <m/>
    <m/>
    <m/>
    <m/>
    <m/>
    <m/>
    <m/>
    <m/>
    <m/>
    <m/>
    <m/>
    <m/>
    <m/>
    <m/>
    <m/>
    <m/>
    <m/>
    <m/>
    <m/>
    <m/>
    <m/>
    <m/>
    <m/>
    <m/>
    <m/>
    <m/>
    <m/>
    <m/>
    <m/>
    <m/>
    <m/>
    <m/>
    <m/>
    <m/>
    <n v="5"/>
    <m/>
    <m/>
    <m/>
    <m/>
    <m/>
    <m/>
    <m/>
    <m/>
    <m/>
    <n v="19"/>
    <m/>
    <m/>
    <n v="0"/>
  </r>
  <r>
    <s v="Marnoba"/>
    <s v="La Ballenita, Santa Cruz de Tenerife"/>
    <s v="ES"/>
    <x v="7"/>
    <s v="North-east Atlantic Ocean"/>
    <n v="100"/>
    <s v="Rural"/>
    <s v="Rocky"/>
    <n v="20171008"/>
    <x v="3"/>
    <s v="Cleanup"/>
    <n v="64"/>
    <x v="0"/>
    <m/>
    <n v="1"/>
    <m/>
    <m/>
    <n v="2"/>
    <m/>
    <m/>
    <m/>
    <m/>
    <m/>
    <m/>
    <m/>
    <m/>
    <m/>
    <m/>
    <m/>
    <m/>
    <n v="9"/>
    <m/>
    <m/>
    <m/>
    <m/>
    <m/>
    <n v="20"/>
    <m/>
    <m/>
    <n v="3"/>
    <m/>
    <m/>
    <m/>
    <m/>
    <n v="1"/>
    <m/>
    <m/>
    <m/>
    <m/>
    <m/>
    <m/>
    <m/>
    <m/>
    <m/>
    <m/>
    <m/>
    <n v="2"/>
    <n v="1"/>
    <m/>
    <m/>
    <m/>
    <m/>
    <m/>
    <n v="1"/>
    <m/>
    <m/>
    <m/>
    <m/>
    <m/>
    <m/>
    <n v="0"/>
    <m/>
    <m/>
    <m/>
    <m/>
    <m/>
    <m/>
    <m/>
    <m/>
    <m/>
    <m/>
    <m/>
    <m/>
    <m/>
    <m/>
    <m/>
    <m/>
    <m/>
    <m/>
    <m/>
    <m/>
    <m/>
    <m/>
    <m/>
    <n v="2"/>
    <m/>
    <m/>
    <m/>
    <m/>
    <m/>
    <m/>
    <n v="2"/>
    <m/>
    <m/>
    <m/>
    <m/>
    <m/>
    <m/>
    <m/>
    <m/>
    <m/>
    <m/>
    <m/>
    <m/>
    <m/>
    <m/>
    <m/>
    <m/>
    <m/>
    <m/>
    <n v="1"/>
    <m/>
    <m/>
    <n v="1"/>
    <m/>
    <n v="1"/>
    <m/>
    <m/>
    <m/>
    <n v="1"/>
    <n v="0"/>
    <m/>
    <m/>
    <m/>
    <m/>
    <m/>
    <m/>
    <m/>
    <m/>
    <m/>
    <n v="5"/>
    <n v="1"/>
    <m/>
    <n v="3"/>
    <n v="1"/>
    <n v="1"/>
    <n v="2"/>
    <m/>
    <m/>
    <m/>
    <n v="2"/>
    <m/>
    <m/>
    <m/>
    <m/>
    <m/>
    <m/>
    <m/>
    <m/>
    <m/>
    <m/>
    <m/>
    <m/>
    <n v="1"/>
    <m/>
    <m/>
    <m/>
    <m/>
    <m/>
    <m/>
    <m/>
    <m/>
    <m/>
    <m/>
    <m/>
  </r>
  <r>
    <s v="Surfrider Foundation Europe"/>
    <s v="378 Chemin de Chibau Berria, 64500 Saint-Jean-de-Luz, France"/>
    <s v="FR"/>
    <x v="4"/>
    <s v="North-east Atlantic Ocean"/>
    <n v="150"/>
    <s v="N/A"/>
    <s v="N/A"/>
    <n v="20190727"/>
    <x v="5"/>
    <s v="Cleanup"/>
    <n v="236"/>
    <x v="0"/>
    <m/>
    <n v="5"/>
    <m/>
    <m/>
    <n v="2"/>
    <n v="3"/>
    <m/>
    <n v="1"/>
    <m/>
    <m/>
    <m/>
    <m/>
    <m/>
    <m/>
    <m/>
    <m/>
    <m/>
    <n v="40"/>
    <m/>
    <m/>
    <m/>
    <m/>
    <n v="1"/>
    <n v="20"/>
    <m/>
    <m/>
    <n v="15"/>
    <n v="35"/>
    <m/>
    <n v="1"/>
    <m/>
    <n v="5"/>
    <m/>
    <m/>
    <m/>
    <m/>
    <m/>
    <m/>
    <m/>
    <m/>
    <m/>
    <m/>
    <m/>
    <n v="10"/>
    <m/>
    <m/>
    <m/>
    <n v="10"/>
    <m/>
    <m/>
    <n v="1"/>
    <m/>
    <m/>
    <m/>
    <m/>
    <m/>
    <m/>
    <m/>
    <m/>
    <m/>
    <m/>
    <m/>
    <m/>
    <m/>
    <m/>
    <m/>
    <n v="50"/>
    <m/>
    <n v="20"/>
    <m/>
    <m/>
    <m/>
    <m/>
    <m/>
    <m/>
    <m/>
    <m/>
    <m/>
    <m/>
    <m/>
    <m/>
    <m/>
    <m/>
    <m/>
    <m/>
    <n v="1"/>
    <m/>
    <m/>
    <m/>
    <m/>
    <m/>
    <m/>
    <m/>
    <m/>
    <m/>
    <m/>
    <m/>
    <m/>
    <m/>
    <m/>
    <m/>
    <m/>
    <m/>
    <m/>
    <m/>
    <m/>
    <m/>
    <m/>
    <m/>
    <m/>
    <m/>
    <m/>
    <m/>
    <m/>
    <m/>
    <m/>
    <m/>
    <m/>
    <m/>
    <m/>
    <m/>
    <m/>
    <m/>
    <m/>
    <m/>
    <m/>
    <m/>
    <m/>
    <m/>
    <m/>
    <m/>
    <m/>
    <m/>
    <m/>
    <m/>
    <m/>
    <m/>
    <m/>
    <m/>
    <m/>
    <m/>
    <m/>
    <m/>
    <m/>
    <m/>
    <m/>
    <m/>
    <m/>
    <m/>
    <m/>
    <n v="1"/>
    <m/>
    <m/>
    <m/>
    <m/>
    <m/>
    <m/>
    <m/>
    <n v="15"/>
    <m/>
    <m/>
    <n v="0"/>
  </r>
  <r>
    <s v="gBqsPxAZ"/>
    <s v="Blankenberge"/>
    <s v="BE"/>
    <x v="11"/>
    <s v="North-east Atlantic Ocean"/>
    <n v="4307"/>
    <s v="Urban"/>
    <s v="Sandy"/>
    <n v="20180325"/>
    <x v="2"/>
    <s v="Cleanup"/>
    <n v="214"/>
    <x v="0"/>
    <m/>
    <m/>
    <n v="1"/>
    <m/>
    <m/>
    <m/>
    <m/>
    <m/>
    <m/>
    <m/>
    <m/>
    <m/>
    <m/>
    <m/>
    <m/>
    <m/>
    <m/>
    <n v="7"/>
    <m/>
    <m/>
    <m/>
    <m/>
    <m/>
    <n v="12"/>
    <m/>
    <m/>
    <n v="2"/>
    <m/>
    <m/>
    <m/>
    <n v="1"/>
    <n v="13"/>
    <m/>
    <m/>
    <m/>
    <m/>
    <m/>
    <m/>
    <m/>
    <n v="4"/>
    <m/>
    <m/>
    <m/>
    <n v="118"/>
    <m/>
    <n v="2"/>
    <m/>
    <m/>
    <m/>
    <m/>
    <m/>
    <m/>
    <m/>
    <m/>
    <m/>
    <m/>
    <m/>
    <m/>
    <m/>
    <m/>
    <m/>
    <m/>
    <m/>
    <n v="6"/>
    <n v="9"/>
    <m/>
    <m/>
    <m/>
    <n v="13"/>
    <m/>
    <m/>
    <m/>
    <m/>
    <m/>
    <m/>
    <m/>
    <m/>
    <m/>
    <m/>
    <m/>
    <n v="3"/>
    <m/>
    <m/>
    <m/>
    <m/>
    <m/>
    <m/>
    <m/>
    <n v="14"/>
    <m/>
    <m/>
    <m/>
    <m/>
    <m/>
    <m/>
    <m/>
    <m/>
    <m/>
    <m/>
    <m/>
    <m/>
    <m/>
    <m/>
    <m/>
    <m/>
    <m/>
    <m/>
    <n v="2"/>
    <m/>
    <m/>
    <m/>
    <m/>
    <m/>
    <m/>
    <m/>
    <m/>
    <m/>
    <m/>
    <m/>
    <m/>
    <m/>
    <m/>
    <m/>
    <m/>
    <m/>
    <m/>
    <m/>
    <m/>
    <m/>
    <m/>
    <m/>
    <m/>
    <m/>
    <m/>
    <m/>
    <m/>
    <m/>
    <m/>
    <m/>
    <m/>
    <m/>
    <m/>
    <m/>
    <m/>
    <m/>
    <m/>
    <m/>
    <m/>
    <m/>
    <m/>
    <m/>
    <m/>
    <m/>
    <m/>
    <m/>
    <m/>
    <m/>
    <m/>
    <n v="7"/>
    <m/>
    <m/>
    <m/>
  </r>
  <r>
    <s v="Monitoraggio Strategia Marina – Ministero dell’Ambiente"/>
    <s v="Corigliano Foce Crati"/>
    <s v="IT"/>
    <x v="1"/>
    <s v="Mediterranean Sea"/>
    <n v="99"/>
    <s v="N/A"/>
    <s v="N/A"/>
    <n v="20171031"/>
    <x v="3"/>
    <s v="Monitoring"/>
    <n v="94"/>
    <x v="0"/>
    <n v="1"/>
    <n v="1"/>
    <n v="1"/>
    <n v="1"/>
    <n v="1"/>
    <n v="1"/>
    <m/>
    <n v="1"/>
    <m/>
    <m/>
    <m/>
    <m/>
    <m/>
    <m/>
    <n v="3"/>
    <m/>
    <n v="2"/>
    <n v="1"/>
    <n v="1"/>
    <n v="1"/>
    <n v="1"/>
    <n v="3"/>
    <n v="2"/>
    <m/>
    <m/>
    <n v="1"/>
    <n v="1"/>
    <n v="1"/>
    <m/>
    <n v="1"/>
    <n v="1"/>
    <n v="1"/>
    <m/>
    <m/>
    <m/>
    <m/>
    <m/>
    <m/>
    <n v="3"/>
    <m/>
    <m/>
    <n v="3"/>
    <m/>
    <m/>
    <m/>
    <m/>
    <m/>
    <m/>
    <m/>
    <m/>
    <m/>
    <m/>
    <m/>
    <m/>
    <m/>
    <m/>
    <m/>
    <m/>
    <m/>
    <m/>
    <n v="3"/>
    <n v="1"/>
    <n v="3"/>
    <m/>
    <m/>
    <m/>
    <n v="3"/>
    <n v="3"/>
    <n v="1"/>
    <n v="1"/>
    <m/>
    <n v="3"/>
    <n v="3"/>
    <n v="3"/>
    <n v="3"/>
    <n v="3"/>
    <m/>
    <n v="3"/>
    <m/>
    <m/>
    <m/>
    <m/>
    <n v="1"/>
    <m/>
    <m/>
    <n v="1"/>
    <m/>
    <n v="1"/>
    <n v="3"/>
    <m/>
    <m/>
    <m/>
    <m/>
    <m/>
    <m/>
    <m/>
    <m/>
    <m/>
    <m/>
    <m/>
    <m/>
    <m/>
    <m/>
    <m/>
    <n v="1"/>
    <m/>
    <m/>
    <n v="1"/>
    <n v="1"/>
    <n v="1"/>
    <m/>
    <m/>
    <n v="1"/>
    <m/>
    <n v="1"/>
    <n v="1"/>
    <n v="1"/>
    <n v="1"/>
    <m/>
    <m/>
    <m/>
    <m/>
    <m/>
    <m/>
    <m/>
    <m/>
    <m/>
    <m/>
    <m/>
    <n v="2"/>
    <n v="2"/>
    <n v="2"/>
    <n v="2"/>
    <n v="2"/>
    <m/>
    <m/>
    <m/>
    <m/>
    <m/>
    <m/>
    <m/>
    <m/>
    <m/>
    <m/>
    <m/>
    <m/>
    <m/>
    <m/>
    <m/>
    <m/>
    <n v="1"/>
    <n v="1"/>
    <m/>
    <n v="1"/>
    <m/>
    <m/>
    <m/>
    <m/>
    <m/>
    <m/>
    <m/>
    <m/>
  </r>
  <r>
    <s v="Monitoraggio Strategia Marina – Ministero dell’Ambiente"/>
    <s v="Corigliano Foce Crati"/>
    <s v="IT"/>
    <x v="1"/>
    <s v="Mediterranean Sea"/>
    <n v="99"/>
    <s v="N/A"/>
    <s v="N/A"/>
    <n v="20170208"/>
    <x v="3"/>
    <s v="Monitoring"/>
    <n v="94"/>
    <x v="0"/>
    <n v="1"/>
    <n v="1"/>
    <n v="1"/>
    <n v="1"/>
    <n v="1"/>
    <n v="1"/>
    <m/>
    <n v="1"/>
    <m/>
    <m/>
    <m/>
    <m/>
    <m/>
    <m/>
    <n v="3"/>
    <m/>
    <n v="2"/>
    <n v="1"/>
    <n v="1"/>
    <n v="1"/>
    <n v="1"/>
    <n v="3"/>
    <n v="2"/>
    <m/>
    <m/>
    <n v="1"/>
    <n v="1"/>
    <n v="1"/>
    <m/>
    <n v="1"/>
    <n v="1"/>
    <n v="1"/>
    <m/>
    <m/>
    <m/>
    <m/>
    <m/>
    <m/>
    <n v="3"/>
    <m/>
    <m/>
    <n v="3"/>
    <m/>
    <m/>
    <m/>
    <m/>
    <m/>
    <m/>
    <m/>
    <m/>
    <m/>
    <m/>
    <m/>
    <m/>
    <m/>
    <m/>
    <m/>
    <m/>
    <m/>
    <m/>
    <n v="3"/>
    <n v="1"/>
    <n v="3"/>
    <m/>
    <m/>
    <m/>
    <n v="3"/>
    <n v="3"/>
    <n v="1"/>
    <n v="1"/>
    <m/>
    <n v="3"/>
    <n v="3"/>
    <n v="3"/>
    <n v="3"/>
    <n v="3"/>
    <m/>
    <n v="3"/>
    <m/>
    <m/>
    <m/>
    <m/>
    <n v="1"/>
    <m/>
    <m/>
    <n v="1"/>
    <m/>
    <n v="1"/>
    <n v="3"/>
    <m/>
    <m/>
    <m/>
    <m/>
    <m/>
    <m/>
    <m/>
    <m/>
    <m/>
    <m/>
    <m/>
    <m/>
    <m/>
    <m/>
    <m/>
    <n v="1"/>
    <m/>
    <m/>
    <n v="1"/>
    <n v="1"/>
    <n v="1"/>
    <m/>
    <m/>
    <n v="1"/>
    <m/>
    <n v="1"/>
    <n v="1"/>
    <n v="1"/>
    <n v="1"/>
    <m/>
    <m/>
    <m/>
    <m/>
    <m/>
    <m/>
    <m/>
    <m/>
    <m/>
    <m/>
    <m/>
    <n v="2"/>
    <n v="2"/>
    <n v="2"/>
    <n v="2"/>
    <n v="2"/>
    <m/>
    <m/>
    <m/>
    <m/>
    <m/>
    <m/>
    <m/>
    <m/>
    <m/>
    <m/>
    <m/>
    <m/>
    <m/>
    <m/>
    <m/>
    <m/>
    <n v="1"/>
    <n v="1"/>
    <m/>
    <n v="1"/>
    <m/>
    <m/>
    <m/>
    <m/>
    <m/>
    <m/>
    <m/>
    <m/>
  </r>
  <r>
    <s v="Monitoraggio Strategia Marina – Ministero dell’Ambiente"/>
    <s v="Corigliano Foce Crati"/>
    <s v="IT"/>
    <x v="1"/>
    <s v="Mediterranean Sea"/>
    <n v="99"/>
    <s v="N/A"/>
    <s v="N/A"/>
    <n v="20181108"/>
    <x v="2"/>
    <s v="Monitoring"/>
    <n v="94"/>
    <x v="0"/>
    <n v="1"/>
    <n v="1"/>
    <n v="1"/>
    <n v="1"/>
    <n v="1"/>
    <n v="1"/>
    <m/>
    <n v="1"/>
    <m/>
    <m/>
    <m/>
    <m/>
    <m/>
    <m/>
    <n v="3"/>
    <m/>
    <n v="2"/>
    <n v="1"/>
    <n v="1"/>
    <n v="1"/>
    <n v="1"/>
    <n v="3"/>
    <n v="2"/>
    <m/>
    <m/>
    <n v="1"/>
    <n v="1"/>
    <n v="1"/>
    <m/>
    <n v="1"/>
    <n v="1"/>
    <n v="1"/>
    <m/>
    <m/>
    <m/>
    <m/>
    <m/>
    <m/>
    <n v="3"/>
    <m/>
    <m/>
    <n v="3"/>
    <m/>
    <m/>
    <m/>
    <m/>
    <m/>
    <m/>
    <m/>
    <m/>
    <m/>
    <m/>
    <m/>
    <m/>
    <m/>
    <m/>
    <m/>
    <m/>
    <m/>
    <m/>
    <n v="3"/>
    <n v="1"/>
    <n v="3"/>
    <m/>
    <m/>
    <m/>
    <n v="3"/>
    <n v="3"/>
    <n v="1"/>
    <n v="1"/>
    <m/>
    <n v="3"/>
    <n v="3"/>
    <n v="3"/>
    <n v="3"/>
    <n v="3"/>
    <m/>
    <n v="3"/>
    <m/>
    <m/>
    <m/>
    <m/>
    <n v="1"/>
    <m/>
    <m/>
    <n v="1"/>
    <m/>
    <n v="1"/>
    <n v="3"/>
    <m/>
    <m/>
    <m/>
    <m/>
    <m/>
    <m/>
    <m/>
    <m/>
    <m/>
    <m/>
    <m/>
    <m/>
    <m/>
    <m/>
    <m/>
    <n v="1"/>
    <m/>
    <m/>
    <n v="1"/>
    <n v="1"/>
    <n v="1"/>
    <m/>
    <m/>
    <n v="1"/>
    <m/>
    <n v="1"/>
    <n v="1"/>
    <n v="1"/>
    <n v="1"/>
    <m/>
    <m/>
    <m/>
    <m/>
    <m/>
    <m/>
    <m/>
    <m/>
    <m/>
    <m/>
    <m/>
    <n v="2"/>
    <n v="2"/>
    <n v="2"/>
    <n v="2"/>
    <n v="2"/>
    <m/>
    <m/>
    <m/>
    <m/>
    <m/>
    <m/>
    <m/>
    <m/>
    <m/>
    <m/>
    <m/>
    <m/>
    <m/>
    <m/>
    <m/>
    <m/>
    <n v="1"/>
    <n v="1"/>
    <m/>
    <n v="1"/>
    <m/>
    <m/>
    <m/>
    <m/>
    <m/>
    <m/>
    <m/>
    <m/>
  </r>
  <r>
    <s v="Monitoraggio Strategia Marina – Ministero dell’Ambiente"/>
    <s v="Corigliano Foce Crati"/>
    <s v="IT"/>
    <x v="1"/>
    <s v="Mediterranean Sea"/>
    <n v="99"/>
    <s v="N/A"/>
    <s v="N/A"/>
    <n v="20180424"/>
    <x v="2"/>
    <s v="Monitoring"/>
    <n v="94"/>
    <x v="0"/>
    <n v="1"/>
    <n v="1"/>
    <n v="1"/>
    <n v="1"/>
    <n v="1"/>
    <n v="1"/>
    <m/>
    <n v="1"/>
    <m/>
    <m/>
    <m/>
    <m/>
    <m/>
    <m/>
    <n v="3"/>
    <m/>
    <n v="2"/>
    <n v="1"/>
    <n v="1"/>
    <n v="1"/>
    <n v="1"/>
    <n v="3"/>
    <n v="2"/>
    <m/>
    <m/>
    <n v="1"/>
    <n v="1"/>
    <n v="1"/>
    <m/>
    <n v="1"/>
    <n v="1"/>
    <n v="1"/>
    <m/>
    <m/>
    <m/>
    <m/>
    <m/>
    <m/>
    <n v="3"/>
    <m/>
    <m/>
    <n v="3"/>
    <m/>
    <m/>
    <m/>
    <m/>
    <m/>
    <m/>
    <m/>
    <m/>
    <m/>
    <m/>
    <m/>
    <m/>
    <m/>
    <m/>
    <m/>
    <m/>
    <m/>
    <m/>
    <n v="3"/>
    <n v="1"/>
    <n v="3"/>
    <m/>
    <m/>
    <m/>
    <n v="3"/>
    <n v="3"/>
    <n v="1"/>
    <n v="1"/>
    <m/>
    <n v="3"/>
    <n v="3"/>
    <n v="3"/>
    <n v="3"/>
    <n v="3"/>
    <m/>
    <n v="3"/>
    <m/>
    <m/>
    <m/>
    <m/>
    <n v="1"/>
    <m/>
    <m/>
    <n v="1"/>
    <m/>
    <n v="1"/>
    <n v="3"/>
    <m/>
    <m/>
    <m/>
    <m/>
    <m/>
    <m/>
    <m/>
    <m/>
    <m/>
    <m/>
    <m/>
    <m/>
    <m/>
    <m/>
    <m/>
    <n v="1"/>
    <m/>
    <m/>
    <n v="1"/>
    <n v="1"/>
    <n v="1"/>
    <m/>
    <m/>
    <n v="1"/>
    <m/>
    <n v="1"/>
    <n v="1"/>
    <n v="1"/>
    <n v="1"/>
    <m/>
    <m/>
    <m/>
    <m/>
    <m/>
    <m/>
    <m/>
    <m/>
    <m/>
    <m/>
    <m/>
    <n v="2"/>
    <n v="2"/>
    <n v="2"/>
    <n v="2"/>
    <n v="2"/>
    <m/>
    <m/>
    <m/>
    <m/>
    <m/>
    <m/>
    <m/>
    <m/>
    <m/>
    <m/>
    <m/>
    <m/>
    <m/>
    <m/>
    <m/>
    <m/>
    <n v="1"/>
    <n v="1"/>
    <m/>
    <n v="1"/>
    <m/>
    <m/>
    <m/>
    <m/>
    <m/>
    <m/>
    <m/>
    <m/>
  </r>
  <r>
    <s v="Surfrider Foundation Europe"/>
    <s v="Plage centrale , 33990 Hourtin, France"/>
    <s v="FR"/>
    <x v="4"/>
    <s v="North-east Atlantic Ocean"/>
    <n v="78"/>
    <s v="N/A"/>
    <s v="N/A"/>
    <n v="20150516"/>
    <x v="1"/>
    <s v="Cleanup"/>
    <n v="89"/>
    <x v="0"/>
    <m/>
    <m/>
    <m/>
    <m/>
    <m/>
    <n v="15"/>
    <m/>
    <m/>
    <m/>
    <m/>
    <m/>
    <m/>
    <m/>
    <m/>
    <m/>
    <m/>
    <m/>
    <n v="10"/>
    <m/>
    <m/>
    <m/>
    <m/>
    <m/>
    <m/>
    <m/>
    <m/>
    <m/>
    <n v="2"/>
    <n v="1"/>
    <m/>
    <m/>
    <m/>
    <m/>
    <m/>
    <m/>
    <m/>
    <m/>
    <m/>
    <m/>
    <m/>
    <m/>
    <m/>
    <m/>
    <n v="15"/>
    <m/>
    <m/>
    <m/>
    <n v="5"/>
    <m/>
    <m/>
    <m/>
    <m/>
    <m/>
    <m/>
    <m/>
    <m/>
    <m/>
    <m/>
    <m/>
    <m/>
    <m/>
    <m/>
    <m/>
    <m/>
    <m/>
    <m/>
    <n v="30"/>
    <m/>
    <m/>
    <m/>
    <m/>
    <m/>
    <m/>
    <m/>
    <m/>
    <m/>
    <m/>
    <m/>
    <m/>
    <m/>
    <n v="10"/>
    <m/>
    <m/>
    <m/>
    <m/>
    <m/>
    <m/>
    <m/>
    <m/>
    <m/>
    <m/>
    <m/>
    <m/>
    <m/>
    <m/>
    <m/>
    <m/>
    <m/>
    <m/>
    <m/>
    <m/>
    <m/>
    <m/>
    <m/>
    <m/>
    <m/>
    <m/>
    <m/>
    <m/>
    <m/>
    <m/>
    <m/>
    <m/>
    <m/>
    <m/>
    <m/>
    <m/>
    <m/>
    <m/>
    <m/>
    <m/>
    <m/>
    <m/>
    <m/>
    <m/>
    <m/>
    <m/>
    <m/>
    <m/>
    <m/>
    <m/>
    <m/>
    <m/>
    <m/>
    <m/>
    <m/>
    <m/>
    <m/>
    <m/>
    <m/>
    <m/>
    <m/>
    <m/>
    <m/>
    <m/>
    <m/>
    <m/>
    <m/>
    <n v="1"/>
    <m/>
    <m/>
    <m/>
    <m/>
    <m/>
    <m/>
    <m/>
    <m/>
    <m/>
    <m/>
    <m/>
    <m/>
    <m/>
  </r>
  <r>
    <s v="Surfrider Foundation Europe"/>
    <s v="16 Avenue Maréchal Joffre, 34250 Palavas-les-Flots, France"/>
    <s v="FR"/>
    <x v="4"/>
    <s v="Mediterranean Sea"/>
    <n v="81"/>
    <s v="N/A"/>
    <s v="N/A"/>
    <n v="20150607"/>
    <x v="1"/>
    <s v="Cleanup"/>
    <n v="468"/>
    <x v="0"/>
    <m/>
    <n v="22"/>
    <m/>
    <m/>
    <n v="20"/>
    <n v="6"/>
    <m/>
    <n v="40"/>
    <m/>
    <m/>
    <m/>
    <m/>
    <m/>
    <m/>
    <m/>
    <m/>
    <m/>
    <n v="10"/>
    <m/>
    <m/>
    <m/>
    <m/>
    <m/>
    <n v="150"/>
    <m/>
    <m/>
    <n v="30"/>
    <m/>
    <m/>
    <n v="30"/>
    <n v="3"/>
    <n v="3"/>
    <m/>
    <m/>
    <m/>
    <m/>
    <m/>
    <m/>
    <m/>
    <m/>
    <m/>
    <m/>
    <m/>
    <n v="7"/>
    <m/>
    <m/>
    <m/>
    <n v="16"/>
    <m/>
    <m/>
    <n v="6"/>
    <m/>
    <m/>
    <m/>
    <m/>
    <m/>
    <m/>
    <m/>
    <m/>
    <m/>
    <m/>
    <m/>
    <m/>
    <m/>
    <m/>
    <m/>
    <n v="23"/>
    <m/>
    <n v="7"/>
    <m/>
    <m/>
    <m/>
    <m/>
    <m/>
    <m/>
    <m/>
    <m/>
    <m/>
    <m/>
    <m/>
    <n v="23"/>
    <m/>
    <m/>
    <m/>
    <m/>
    <m/>
    <m/>
    <m/>
    <m/>
    <m/>
    <m/>
    <m/>
    <m/>
    <m/>
    <m/>
    <m/>
    <m/>
    <m/>
    <m/>
    <n v="5"/>
    <m/>
    <m/>
    <m/>
    <m/>
    <m/>
    <m/>
    <n v="8"/>
    <m/>
    <m/>
    <m/>
    <m/>
    <m/>
    <m/>
    <m/>
    <m/>
    <m/>
    <m/>
    <m/>
    <m/>
    <m/>
    <m/>
    <m/>
    <m/>
    <m/>
    <m/>
    <m/>
    <m/>
    <m/>
    <m/>
    <m/>
    <n v="10"/>
    <m/>
    <m/>
    <m/>
    <m/>
    <m/>
    <m/>
    <m/>
    <m/>
    <m/>
    <m/>
    <m/>
    <m/>
    <m/>
    <m/>
    <m/>
    <m/>
    <m/>
    <n v="6"/>
    <m/>
    <n v="23"/>
    <m/>
    <m/>
    <m/>
    <m/>
    <m/>
    <m/>
    <m/>
    <n v="20"/>
    <m/>
    <m/>
    <m/>
  </r>
  <r>
    <s v="Legambiente Onlus"/>
    <s v="Spiaggia Maganuco Modica (RG)"/>
    <s v="IT"/>
    <x v="1"/>
    <s v="Unknown"/>
    <n v="100"/>
    <s v="N/A"/>
    <s v="N/A"/>
    <n v="20180412"/>
    <x v="2"/>
    <s v="Monitoring"/>
    <n v="287"/>
    <x v="0"/>
    <m/>
    <n v="33"/>
    <n v="3"/>
    <m/>
    <n v="26"/>
    <m/>
    <n v="1"/>
    <m/>
    <n v="1"/>
    <n v="6"/>
    <m/>
    <m/>
    <m/>
    <m/>
    <m/>
    <m/>
    <n v="1"/>
    <n v="34"/>
    <n v="3"/>
    <n v="1"/>
    <m/>
    <m/>
    <m/>
    <n v="9"/>
    <m/>
    <m/>
    <m/>
    <m/>
    <m/>
    <n v="10"/>
    <n v="1"/>
    <n v="6"/>
    <m/>
    <m/>
    <m/>
    <m/>
    <m/>
    <m/>
    <m/>
    <m/>
    <m/>
    <m/>
    <n v="3"/>
    <n v="2"/>
    <m/>
    <n v="2"/>
    <n v="3"/>
    <m/>
    <m/>
    <m/>
    <n v="7"/>
    <m/>
    <m/>
    <m/>
    <m/>
    <n v="1"/>
    <m/>
    <m/>
    <m/>
    <m/>
    <m/>
    <n v="2"/>
    <m/>
    <m/>
    <m/>
    <m/>
    <n v="60"/>
    <n v="3"/>
    <n v="2"/>
    <m/>
    <m/>
    <m/>
    <m/>
    <m/>
    <m/>
    <n v="4"/>
    <m/>
    <m/>
    <m/>
    <n v="1"/>
    <n v="1"/>
    <m/>
    <m/>
    <m/>
    <m/>
    <n v="1"/>
    <m/>
    <n v="1"/>
    <n v="16"/>
    <m/>
    <m/>
    <m/>
    <m/>
    <n v="1"/>
    <m/>
    <m/>
    <m/>
    <m/>
    <m/>
    <m/>
    <m/>
    <m/>
    <m/>
    <m/>
    <m/>
    <m/>
    <m/>
    <n v="11"/>
    <m/>
    <m/>
    <m/>
    <m/>
    <m/>
    <m/>
    <m/>
    <m/>
    <n v="14"/>
    <m/>
    <m/>
    <m/>
    <m/>
    <m/>
    <m/>
    <m/>
    <m/>
    <m/>
    <m/>
    <n v="1"/>
    <n v="1"/>
    <m/>
    <n v="4"/>
    <m/>
    <n v="3"/>
    <m/>
    <m/>
    <m/>
    <m/>
    <m/>
    <m/>
    <m/>
    <m/>
    <m/>
    <m/>
    <m/>
    <m/>
    <m/>
    <m/>
    <m/>
    <n v="3"/>
    <m/>
    <n v="5"/>
    <m/>
    <m/>
    <m/>
    <m/>
    <m/>
    <m/>
    <m/>
    <m/>
    <m/>
    <m/>
    <m/>
  </r>
  <r>
    <s v="Swiss Litter Report"/>
    <s v="chriesbach_duebendorf_schneidera"/>
    <s v="CH"/>
    <x v="2"/>
    <s v="N/A"/>
    <n v="51"/>
    <s v="Urban"/>
    <s v="Other (mixed)"/>
    <n v="20180108"/>
    <x v="2"/>
    <s v="Cleanup"/>
    <n v="77"/>
    <x v="0"/>
    <m/>
    <m/>
    <m/>
    <m/>
    <n v="1"/>
    <n v="2"/>
    <m/>
    <m/>
    <m/>
    <m/>
    <n v="1"/>
    <m/>
    <m/>
    <m/>
    <m/>
    <m/>
    <m/>
    <n v="2"/>
    <m/>
    <m/>
    <m/>
    <m/>
    <m/>
    <m/>
    <m/>
    <m/>
    <n v="10"/>
    <m/>
    <n v="3"/>
    <m/>
    <m/>
    <n v="1"/>
    <m/>
    <m/>
    <m/>
    <m/>
    <m/>
    <m/>
    <m/>
    <m/>
    <m/>
    <m/>
    <m/>
    <m/>
    <m/>
    <m/>
    <m/>
    <m/>
    <m/>
    <m/>
    <m/>
    <m/>
    <m/>
    <m/>
    <m/>
    <m/>
    <m/>
    <m/>
    <m/>
    <m/>
    <m/>
    <m/>
    <m/>
    <m/>
    <m/>
    <m/>
    <n v="23"/>
    <n v="1"/>
    <n v="8"/>
    <m/>
    <m/>
    <m/>
    <m/>
    <m/>
    <m/>
    <m/>
    <m/>
    <m/>
    <m/>
    <m/>
    <m/>
    <m/>
    <m/>
    <m/>
    <m/>
    <m/>
    <m/>
    <m/>
    <n v="12"/>
    <m/>
    <n v="1"/>
    <m/>
    <m/>
    <m/>
    <m/>
    <m/>
    <m/>
    <m/>
    <m/>
    <m/>
    <m/>
    <m/>
    <m/>
    <m/>
    <m/>
    <m/>
    <m/>
    <m/>
    <m/>
    <m/>
    <m/>
    <n v="3"/>
    <m/>
    <m/>
    <m/>
    <m/>
    <n v="5"/>
    <m/>
    <m/>
    <m/>
    <m/>
    <m/>
    <m/>
    <m/>
    <m/>
    <m/>
    <m/>
    <n v="1"/>
    <n v="3"/>
    <m/>
    <m/>
    <m/>
    <m/>
    <m/>
    <m/>
    <m/>
    <m/>
    <m/>
    <m/>
    <m/>
    <m/>
    <m/>
    <m/>
    <m/>
    <m/>
    <m/>
    <m/>
    <m/>
    <m/>
    <m/>
    <m/>
    <m/>
    <m/>
    <m/>
    <m/>
    <m/>
    <m/>
    <m/>
    <m/>
    <m/>
    <m/>
    <m/>
  </r>
  <r>
    <s v="Swiss Litter Report"/>
    <s v="chriesbach_duebendorf_schneidera"/>
    <s v="CH"/>
    <x v="2"/>
    <s v="N/A"/>
    <n v="51"/>
    <s v="Urban"/>
    <s v="Other (mixed)"/>
    <n v="20171115"/>
    <x v="3"/>
    <s v="Cleanup"/>
    <n v="20"/>
    <x v="0"/>
    <m/>
    <n v="1"/>
    <n v="1"/>
    <m/>
    <n v="1"/>
    <m/>
    <m/>
    <n v="1"/>
    <m/>
    <m/>
    <m/>
    <m/>
    <m/>
    <m/>
    <m/>
    <m/>
    <m/>
    <m/>
    <m/>
    <m/>
    <m/>
    <m/>
    <m/>
    <m/>
    <m/>
    <m/>
    <n v="4"/>
    <m/>
    <m/>
    <m/>
    <n v="1"/>
    <m/>
    <m/>
    <n v="1"/>
    <m/>
    <m/>
    <m/>
    <m/>
    <m/>
    <m/>
    <m/>
    <m/>
    <m/>
    <m/>
    <m/>
    <m/>
    <m/>
    <m/>
    <m/>
    <m/>
    <m/>
    <m/>
    <m/>
    <m/>
    <m/>
    <m/>
    <m/>
    <n v="5"/>
    <m/>
    <m/>
    <m/>
    <m/>
    <m/>
    <m/>
    <m/>
    <m/>
    <n v="3"/>
    <m/>
    <m/>
    <m/>
    <m/>
    <m/>
    <m/>
    <m/>
    <m/>
    <m/>
    <m/>
    <m/>
    <m/>
    <m/>
    <m/>
    <m/>
    <m/>
    <m/>
    <m/>
    <m/>
    <m/>
    <m/>
    <n v="1"/>
    <m/>
    <m/>
    <m/>
    <m/>
    <m/>
    <m/>
    <m/>
    <m/>
    <m/>
    <m/>
    <m/>
    <m/>
    <m/>
    <m/>
    <m/>
    <m/>
    <m/>
    <m/>
    <n v="1"/>
    <m/>
    <m/>
    <m/>
    <m/>
    <m/>
    <m/>
    <m/>
    <m/>
    <m/>
    <m/>
    <m/>
    <m/>
    <m/>
    <m/>
    <m/>
    <m/>
    <m/>
    <m/>
    <m/>
    <m/>
    <m/>
    <m/>
    <m/>
    <m/>
    <m/>
    <m/>
    <m/>
    <m/>
    <m/>
    <m/>
    <m/>
    <m/>
    <m/>
    <m/>
    <m/>
    <m/>
    <m/>
    <m/>
    <m/>
    <m/>
    <m/>
    <m/>
    <m/>
    <m/>
    <m/>
    <m/>
    <m/>
    <m/>
    <m/>
    <m/>
    <m/>
    <m/>
    <m/>
    <m/>
  </r>
  <r>
    <s v="Swiss Litter Report"/>
    <s v="chriesbach_duebendorf_schneidera"/>
    <s v="CH"/>
    <x v="2"/>
    <s v="N/A"/>
    <n v="51"/>
    <s v="Urban"/>
    <s v="Other (mixed)"/>
    <n v="20170613"/>
    <x v="3"/>
    <s v="Cleanup"/>
    <n v="23"/>
    <x v="0"/>
    <m/>
    <m/>
    <m/>
    <m/>
    <m/>
    <m/>
    <m/>
    <n v="1"/>
    <m/>
    <m/>
    <m/>
    <m/>
    <m/>
    <m/>
    <m/>
    <m/>
    <m/>
    <m/>
    <m/>
    <m/>
    <m/>
    <m/>
    <m/>
    <n v="1"/>
    <m/>
    <m/>
    <m/>
    <m/>
    <n v="1"/>
    <m/>
    <m/>
    <m/>
    <m/>
    <m/>
    <m/>
    <m/>
    <m/>
    <m/>
    <m/>
    <m/>
    <m/>
    <m/>
    <m/>
    <n v="1"/>
    <m/>
    <m/>
    <m/>
    <m/>
    <m/>
    <m/>
    <m/>
    <m/>
    <m/>
    <m/>
    <m/>
    <m/>
    <m/>
    <m/>
    <m/>
    <m/>
    <m/>
    <m/>
    <m/>
    <m/>
    <m/>
    <m/>
    <n v="14"/>
    <m/>
    <n v="2"/>
    <m/>
    <m/>
    <m/>
    <m/>
    <m/>
    <m/>
    <m/>
    <m/>
    <m/>
    <m/>
    <m/>
    <m/>
    <m/>
    <m/>
    <m/>
    <m/>
    <m/>
    <n v="1"/>
    <m/>
    <m/>
    <m/>
    <m/>
    <m/>
    <m/>
    <m/>
    <m/>
    <m/>
    <m/>
    <m/>
    <m/>
    <m/>
    <m/>
    <m/>
    <m/>
    <m/>
    <m/>
    <m/>
    <m/>
    <m/>
    <m/>
    <m/>
    <m/>
    <m/>
    <m/>
    <m/>
    <n v="1"/>
    <m/>
    <m/>
    <n v="1"/>
    <m/>
    <m/>
    <m/>
    <m/>
    <m/>
    <m/>
    <m/>
    <m/>
    <m/>
    <m/>
    <m/>
    <m/>
    <m/>
    <m/>
    <m/>
    <m/>
    <m/>
    <m/>
    <m/>
    <m/>
    <m/>
    <m/>
    <m/>
    <m/>
    <m/>
    <m/>
    <m/>
    <m/>
    <m/>
    <m/>
    <m/>
    <m/>
    <m/>
    <m/>
    <m/>
    <m/>
    <m/>
    <m/>
    <m/>
    <m/>
    <m/>
    <m/>
    <m/>
    <m/>
  </r>
  <r>
    <s v="Swiss Litter Report"/>
    <s v="chriesbach_duebendorf_schneidera"/>
    <s v="CH"/>
    <x v="2"/>
    <s v="N/A"/>
    <n v="51"/>
    <s v="Urban"/>
    <s v="Other (mixed)"/>
    <n v="20170816"/>
    <x v="3"/>
    <s v="Cleanup"/>
    <n v="13"/>
    <x v="0"/>
    <m/>
    <m/>
    <m/>
    <m/>
    <m/>
    <m/>
    <m/>
    <n v="1"/>
    <m/>
    <m/>
    <m/>
    <m/>
    <m/>
    <m/>
    <m/>
    <m/>
    <m/>
    <m/>
    <m/>
    <m/>
    <m/>
    <n v="1"/>
    <m/>
    <n v="1"/>
    <m/>
    <m/>
    <n v="2"/>
    <m/>
    <m/>
    <m/>
    <m/>
    <m/>
    <m/>
    <m/>
    <m/>
    <m/>
    <m/>
    <m/>
    <m/>
    <m/>
    <m/>
    <m/>
    <m/>
    <m/>
    <m/>
    <m/>
    <m/>
    <m/>
    <m/>
    <m/>
    <m/>
    <m/>
    <m/>
    <m/>
    <m/>
    <m/>
    <m/>
    <m/>
    <m/>
    <m/>
    <m/>
    <m/>
    <m/>
    <m/>
    <m/>
    <m/>
    <n v="2"/>
    <m/>
    <m/>
    <m/>
    <m/>
    <m/>
    <m/>
    <m/>
    <m/>
    <m/>
    <m/>
    <m/>
    <m/>
    <m/>
    <m/>
    <m/>
    <m/>
    <m/>
    <m/>
    <m/>
    <m/>
    <m/>
    <n v="1"/>
    <m/>
    <m/>
    <m/>
    <m/>
    <m/>
    <m/>
    <m/>
    <m/>
    <m/>
    <m/>
    <m/>
    <m/>
    <m/>
    <m/>
    <m/>
    <m/>
    <m/>
    <m/>
    <m/>
    <m/>
    <m/>
    <m/>
    <m/>
    <m/>
    <m/>
    <m/>
    <m/>
    <n v="5"/>
    <m/>
    <m/>
    <m/>
    <m/>
    <m/>
    <m/>
    <m/>
    <m/>
    <m/>
    <m/>
    <m/>
    <m/>
    <m/>
    <m/>
    <m/>
    <m/>
    <m/>
    <m/>
    <m/>
    <m/>
    <m/>
    <m/>
    <m/>
    <m/>
    <m/>
    <m/>
    <m/>
    <m/>
    <m/>
    <m/>
    <m/>
    <m/>
    <m/>
    <m/>
    <m/>
    <m/>
    <m/>
    <m/>
    <m/>
    <m/>
    <m/>
    <m/>
    <m/>
    <m/>
    <m/>
  </r>
  <r>
    <s v="Swiss Litter Report"/>
    <s v="chriesbach_duebendorf_schneidera"/>
    <s v="CH"/>
    <x v="2"/>
    <s v="N/A"/>
    <n v="51"/>
    <s v="Urban"/>
    <s v="Other (mixed)"/>
    <n v="20170511"/>
    <x v="3"/>
    <s v="Cleanup"/>
    <n v="78"/>
    <x v="0"/>
    <m/>
    <m/>
    <n v="1"/>
    <m/>
    <n v="1"/>
    <n v="1"/>
    <m/>
    <m/>
    <m/>
    <m/>
    <m/>
    <m/>
    <m/>
    <m/>
    <m/>
    <m/>
    <m/>
    <n v="1"/>
    <m/>
    <m/>
    <m/>
    <m/>
    <m/>
    <n v="8"/>
    <m/>
    <m/>
    <n v="11"/>
    <m/>
    <m/>
    <n v="4"/>
    <m/>
    <n v="1"/>
    <m/>
    <m/>
    <m/>
    <m/>
    <m/>
    <m/>
    <m/>
    <m/>
    <m/>
    <m/>
    <m/>
    <m/>
    <m/>
    <m/>
    <m/>
    <m/>
    <m/>
    <m/>
    <m/>
    <m/>
    <m/>
    <m/>
    <m/>
    <m/>
    <m/>
    <m/>
    <m/>
    <m/>
    <m/>
    <m/>
    <m/>
    <m/>
    <m/>
    <m/>
    <n v="30"/>
    <n v="1"/>
    <n v="2"/>
    <m/>
    <m/>
    <m/>
    <m/>
    <m/>
    <m/>
    <m/>
    <m/>
    <m/>
    <m/>
    <m/>
    <m/>
    <m/>
    <m/>
    <m/>
    <m/>
    <m/>
    <m/>
    <m/>
    <m/>
    <m/>
    <m/>
    <m/>
    <m/>
    <m/>
    <m/>
    <m/>
    <m/>
    <m/>
    <m/>
    <m/>
    <m/>
    <m/>
    <m/>
    <m/>
    <m/>
    <m/>
    <m/>
    <m/>
    <m/>
    <m/>
    <m/>
    <m/>
    <m/>
    <m/>
    <m/>
    <m/>
    <n v="8"/>
    <m/>
    <m/>
    <m/>
    <m/>
    <m/>
    <m/>
    <m/>
    <m/>
    <m/>
    <m/>
    <m/>
    <m/>
    <m/>
    <n v="1"/>
    <m/>
    <n v="5"/>
    <m/>
    <m/>
    <m/>
    <m/>
    <m/>
    <m/>
    <m/>
    <m/>
    <m/>
    <m/>
    <m/>
    <m/>
    <m/>
    <m/>
    <m/>
    <m/>
    <m/>
    <n v="1"/>
    <m/>
    <m/>
    <m/>
    <n v="2"/>
    <m/>
    <m/>
    <m/>
    <m/>
    <m/>
    <m/>
    <m/>
  </r>
  <r>
    <s v="Swiss Litter Report"/>
    <s v="katzenbach_zuerich_sanesim"/>
    <s v="CH"/>
    <x v="2"/>
    <s v="N/A"/>
    <n v="99"/>
    <s v="Rural"/>
    <s v="Other (mixed)"/>
    <n v="20180324"/>
    <x v="2"/>
    <s v="Cleanup"/>
    <n v="8"/>
    <x v="0"/>
    <m/>
    <m/>
    <m/>
    <m/>
    <m/>
    <m/>
    <m/>
    <m/>
    <m/>
    <m/>
    <m/>
    <m/>
    <m/>
    <m/>
    <m/>
    <m/>
    <m/>
    <m/>
    <m/>
    <n v="1"/>
    <m/>
    <m/>
    <m/>
    <n v="1"/>
    <m/>
    <m/>
    <m/>
    <m/>
    <m/>
    <m/>
    <m/>
    <m/>
    <m/>
    <m/>
    <m/>
    <m/>
    <m/>
    <m/>
    <m/>
    <m/>
    <m/>
    <m/>
    <m/>
    <m/>
    <m/>
    <m/>
    <m/>
    <m/>
    <m/>
    <m/>
    <m/>
    <m/>
    <m/>
    <m/>
    <m/>
    <m/>
    <m/>
    <m/>
    <m/>
    <m/>
    <m/>
    <m/>
    <m/>
    <m/>
    <m/>
    <m/>
    <n v="1"/>
    <m/>
    <m/>
    <m/>
    <m/>
    <m/>
    <m/>
    <m/>
    <m/>
    <m/>
    <m/>
    <m/>
    <m/>
    <m/>
    <m/>
    <m/>
    <m/>
    <m/>
    <m/>
    <m/>
    <m/>
    <m/>
    <m/>
    <m/>
    <m/>
    <m/>
    <m/>
    <m/>
    <m/>
    <m/>
    <m/>
    <m/>
    <m/>
    <m/>
    <m/>
    <m/>
    <m/>
    <m/>
    <m/>
    <m/>
    <m/>
    <m/>
    <m/>
    <m/>
    <m/>
    <m/>
    <m/>
    <n v="2"/>
    <m/>
    <m/>
    <m/>
    <m/>
    <m/>
    <m/>
    <m/>
    <m/>
    <m/>
    <m/>
    <m/>
    <m/>
    <m/>
    <m/>
    <m/>
    <m/>
    <m/>
    <m/>
    <m/>
    <m/>
    <m/>
    <m/>
    <m/>
    <m/>
    <m/>
    <m/>
    <m/>
    <n v="1"/>
    <m/>
    <m/>
    <m/>
    <m/>
    <m/>
    <m/>
    <m/>
    <m/>
    <m/>
    <m/>
    <m/>
    <m/>
    <n v="1"/>
    <m/>
    <m/>
    <m/>
    <n v="1"/>
    <m/>
    <m/>
    <m/>
  </r>
  <r>
    <s v="Swiss Litter Report"/>
    <s v="katzenbach_zuerich_sanesim"/>
    <s v="CH"/>
    <x v="2"/>
    <s v="N/A"/>
    <n v="99"/>
    <s v="Rural"/>
    <s v="Other (mixed)"/>
    <n v="20170821"/>
    <x v="3"/>
    <s v="Cleanup"/>
    <n v="14"/>
    <x v="0"/>
    <m/>
    <m/>
    <m/>
    <m/>
    <n v="2"/>
    <n v="1"/>
    <m/>
    <m/>
    <m/>
    <m/>
    <m/>
    <m/>
    <m/>
    <m/>
    <m/>
    <m/>
    <m/>
    <m/>
    <m/>
    <m/>
    <m/>
    <m/>
    <m/>
    <n v="1"/>
    <m/>
    <m/>
    <m/>
    <m/>
    <m/>
    <m/>
    <m/>
    <n v="2"/>
    <m/>
    <m/>
    <m/>
    <m/>
    <m/>
    <m/>
    <m/>
    <m/>
    <m/>
    <m/>
    <m/>
    <m/>
    <m/>
    <m/>
    <m/>
    <m/>
    <m/>
    <m/>
    <m/>
    <m/>
    <m/>
    <m/>
    <m/>
    <m/>
    <m/>
    <n v="1"/>
    <m/>
    <m/>
    <m/>
    <m/>
    <m/>
    <m/>
    <m/>
    <m/>
    <m/>
    <m/>
    <m/>
    <m/>
    <m/>
    <m/>
    <m/>
    <m/>
    <m/>
    <m/>
    <m/>
    <m/>
    <m/>
    <m/>
    <m/>
    <m/>
    <m/>
    <m/>
    <m/>
    <m/>
    <m/>
    <m/>
    <m/>
    <m/>
    <m/>
    <m/>
    <m/>
    <m/>
    <m/>
    <m/>
    <m/>
    <m/>
    <m/>
    <m/>
    <m/>
    <m/>
    <m/>
    <m/>
    <m/>
    <m/>
    <m/>
    <m/>
    <m/>
    <m/>
    <m/>
    <m/>
    <m/>
    <m/>
    <m/>
    <m/>
    <n v="6"/>
    <m/>
    <m/>
    <m/>
    <m/>
    <m/>
    <m/>
    <m/>
    <m/>
    <m/>
    <m/>
    <m/>
    <m/>
    <m/>
    <m/>
    <m/>
    <m/>
    <m/>
    <m/>
    <m/>
    <m/>
    <m/>
    <m/>
    <m/>
    <m/>
    <m/>
    <m/>
    <m/>
    <m/>
    <m/>
    <m/>
    <m/>
    <m/>
    <m/>
    <m/>
    <m/>
    <m/>
    <m/>
    <n v="1"/>
    <m/>
    <m/>
    <m/>
    <m/>
    <m/>
    <m/>
    <m/>
  </r>
  <r>
    <s v="Swiss Litter Report"/>
    <s v="Birsköpfli Rusco"/>
    <s v="DE"/>
    <x v="14"/>
    <s v="N/A"/>
    <n v="50"/>
    <s v="N/A"/>
    <s v="N/A"/>
    <n v="20180211"/>
    <x v="2"/>
    <s v="Cleanup"/>
    <n v="178"/>
    <x v="0"/>
    <m/>
    <n v="1"/>
    <n v="3"/>
    <m/>
    <n v="0"/>
    <n v="0"/>
    <m/>
    <n v="0"/>
    <m/>
    <m/>
    <n v="0"/>
    <m/>
    <m/>
    <m/>
    <m/>
    <m/>
    <m/>
    <n v="1"/>
    <n v="0"/>
    <n v="1"/>
    <n v="1"/>
    <n v="1"/>
    <n v="0"/>
    <n v="9"/>
    <n v="0"/>
    <m/>
    <n v="3"/>
    <n v="1"/>
    <n v="0"/>
    <n v="0"/>
    <n v="0"/>
    <n v="0"/>
    <m/>
    <n v="0"/>
    <m/>
    <m/>
    <m/>
    <m/>
    <m/>
    <m/>
    <m/>
    <m/>
    <n v="0"/>
    <n v="1"/>
    <n v="0"/>
    <m/>
    <m/>
    <m/>
    <m/>
    <m/>
    <n v="1"/>
    <m/>
    <m/>
    <m/>
    <m/>
    <n v="0"/>
    <n v="0"/>
    <n v="2"/>
    <m/>
    <m/>
    <n v="1"/>
    <n v="0"/>
    <m/>
    <m/>
    <m/>
    <m/>
    <n v="34"/>
    <n v="4"/>
    <n v="0"/>
    <n v="0"/>
    <m/>
    <m/>
    <m/>
    <n v="1"/>
    <m/>
    <n v="0"/>
    <n v="0"/>
    <n v="0"/>
    <m/>
    <n v="0"/>
    <n v="0"/>
    <n v="0"/>
    <m/>
    <m/>
    <n v="0"/>
    <n v="0"/>
    <n v="0"/>
    <m/>
    <n v="0"/>
    <n v="0"/>
    <n v="0"/>
    <m/>
    <n v="0"/>
    <m/>
    <m/>
    <n v="1"/>
    <m/>
    <n v="0"/>
    <n v="0"/>
    <n v="0"/>
    <n v="1"/>
    <m/>
    <m/>
    <m/>
    <n v="0"/>
    <m/>
    <n v="0"/>
    <n v="4"/>
    <n v="0"/>
    <m/>
    <m/>
    <n v="0"/>
    <n v="0"/>
    <n v="0"/>
    <n v="0"/>
    <n v="0"/>
    <n v="1"/>
    <n v="1"/>
    <n v="0"/>
    <n v="0"/>
    <m/>
    <m/>
    <m/>
    <m/>
    <n v="0"/>
    <m/>
    <n v="0"/>
    <n v="1"/>
    <n v="0"/>
    <m/>
    <n v="15"/>
    <n v="2"/>
    <n v="1"/>
    <n v="7"/>
    <n v="0"/>
    <m/>
    <m/>
    <n v="0"/>
    <m/>
    <m/>
    <m/>
    <n v="5"/>
    <m/>
    <m/>
    <n v="3"/>
    <m/>
    <n v="0"/>
    <n v="0"/>
    <n v="31"/>
    <n v="9"/>
    <n v="1"/>
    <m/>
    <m/>
    <n v="0"/>
    <n v="3"/>
    <m/>
    <m/>
    <m/>
    <n v="27"/>
    <n v="0"/>
    <n v="0"/>
    <n v="0"/>
  </r>
  <r>
    <s v="Swiss Litter Report"/>
    <s v="Birsköpfli Rusco"/>
    <s v="DE"/>
    <x v="14"/>
    <s v="N/A"/>
    <n v="50"/>
    <s v="N/A"/>
    <s v="N/A"/>
    <n v="20170725"/>
    <x v="3"/>
    <s v="Cleanup"/>
    <n v="331"/>
    <x v="0"/>
    <m/>
    <n v="0"/>
    <n v="0"/>
    <m/>
    <n v="0"/>
    <n v="0"/>
    <m/>
    <n v="0"/>
    <m/>
    <m/>
    <n v="1"/>
    <m/>
    <m/>
    <m/>
    <m/>
    <m/>
    <m/>
    <n v="10"/>
    <n v="3"/>
    <n v="0"/>
    <n v="2"/>
    <n v="0"/>
    <n v="0"/>
    <n v="254"/>
    <n v="0"/>
    <m/>
    <n v="15"/>
    <n v="2"/>
    <n v="0"/>
    <n v="0"/>
    <n v="0"/>
    <n v="0"/>
    <m/>
    <n v="0"/>
    <m/>
    <m/>
    <m/>
    <m/>
    <m/>
    <m/>
    <m/>
    <m/>
    <n v="0"/>
    <n v="0"/>
    <n v="0"/>
    <m/>
    <m/>
    <m/>
    <m/>
    <m/>
    <n v="0"/>
    <m/>
    <m/>
    <m/>
    <m/>
    <n v="0"/>
    <n v="0"/>
    <n v="0"/>
    <m/>
    <m/>
    <n v="2"/>
    <n v="0"/>
    <m/>
    <m/>
    <m/>
    <m/>
    <n v="3"/>
    <n v="3"/>
    <n v="1"/>
    <n v="2"/>
    <m/>
    <m/>
    <m/>
    <n v="0"/>
    <m/>
    <n v="0"/>
    <n v="0"/>
    <n v="0"/>
    <m/>
    <n v="0"/>
    <n v="1"/>
    <n v="0"/>
    <m/>
    <m/>
    <n v="0"/>
    <n v="0"/>
    <n v="0"/>
    <m/>
    <n v="0"/>
    <n v="2"/>
    <n v="0"/>
    <m/>
    <n v="0"/>
    <m/>
    <m/>
    <n v="1"/>
    <m/>
    <n v="0"/>
    <n v="0"/>
    <n v="4"/>
    <n v="0"/>
    <m/>
    <m/>
    <m/>
    <n v="3"/>
    <m/>
    <n v="0"/>
    <n v="0"/>
    <n v="0"/>
    <m/>
    <m/>
    <n v="0"/>
    <n v="0"/>
    <n v="0"/>
    <n v="0"/>
    <n v="0"/>
    <n v="0"/>
    <n v="0"/>
    <n v="3"/>
    <n v="0"/>
    <m/>
    <m/>
    <m/>
    <m/>
    <n v="1"/>
    <m/>
    <n v="0"/>
    <n v="3"/>
    <n v="0"/>
    <m/>
    <n v="0"/>
    <n v="0"/>
    <n v="0"/>
    <n v="13"/>
    <n v="0"/>
    <m/>
    <m/>
    <n v="0"/>
    <m/>
    <m/>
    <m/>
    <n v="0"/>
    <m/>
    <m/>
    <n v="0"/>
    <m/>
    <n v="0"/>
    <n v="0"/>
    <n v="1"/>
    <n v="0"/>
    <n v="0"/>
    <m/>
    <m/>
    <n v="0"/>
    <n v="0"/>
    <m/>
    <m/>
    <m/>
    <n v="0"/>
    <n v="0"/>
    <n v="1"/>
    <n v="0"/>
  </r>
  <r>
    <s v="European Environment Agency (EEA)"/>
    <s v="Stevns 6"/>
    <s v="DK"/>
    <x v="8"/>
    <s v="Baltic Sea"/>
    <n v="100"/>
    <s v="N/A"/>
    <s v="Pebbels"/>
    <n v="20130627"/>
    <x v="7"/>
    <s v="Cleanup"/>
    <n v="269"/>
    <x v="0"/>
    <m/>
    <m/>
    <n v="16"/>
    <m/>
    <m/>
    <m/>
    <m/>
    <n v="130"/>
    <m/>
    <m/>
    <m/>
    <m/>
    <m/>
    <m/>
    <m/>
    <m/>
    <n v="1"/>
    <m/>
    <m/>
    <n v="29"/>
    <m/>
    <m/>
    <m/>
    <m/>
    <m/>
    <m/>
    <m/>
    <m/>
    <m/>
    <m/>
    <m/>
    <m/>
    <m/>
    <m/>
    <m/>
    <n v="6"/>
    <m/>
    <m/>
    <m/>
    <m/>
    <m/>
    <m/>
    <m/>
    <m/>
    <m/>
    <m/>
    <n v="7"/>
    <m/>
    <n v="1"/>
    <n v="65"/>
    <n v="4"/>
    <m/>
    <m/>
    <m/>
    <m/>
    <m/>
    <m/>
    <m/>
    <m/>
    <m/>
    <m/>
    <m/>
    <m/>
    <m/>
    <m/>
    <m/>
    <m/>
    <m/>
    <m/>
    <m/>
    <m/>
    <m/>
    <m/>
    <m/>
    <m/>
    <n v="3"/>
    <m/>
    <m/>
    <m/>
    <m/>
    <m/>
    <m/>
    <m/>
    <m/>
    <m/>
    <n v="7"/>
    <m/>
    <m/>
    <m/>
    <m/>
    <m/>
    <m/>
    <m/>
    <m/>
    <m/>
    <m/>
    <m/>
    <m/>
    <m/>
    <m/>
    <m/>
    <m/>
    <m/>
    <m/>
    <m/>
    <m/>
    <m/>
    <m/>
    <m/>
    <m/>
    <m/>
    <m/>
    <m/>
    <m/>
    <m/>
    <m/>
    <m/>
    <m/>
    <m/>
    <m/>
    <m/>
    <m/>
    <m/>
    <m/>
    <m/>
    <m/>
    <m/>
    <m/>
    <m/>
    <m/>
    <m/>
    <m/>
    <m/>
    <m/>
    <m/>
    <m/>
    <m/>
    <m/>
    <m/>
    <m/>
    <m/>
    <m/>
    <m/>
    <m/>
    <m/>
    <m/>
    <m/>
    <m/>
    <m/>
    <m/>
    <m/>
    <m/>
    <m/>
    <m/>
    <m/>
    <m/>
    <m/>
    <m/>
    <m/>
    <m/>
    <m/>
    <m/>
  </r>
  <r>
    <s v="Mare Nostrum"/>
    <s v="Saturn"/>
    <s v="RO"/>
    <x v="12"/>
    <s v="Black Sea"/>
    <n v="102"/>
    <s v="Urban"/>
    <s v="Sandy"/>
    <n v="20161010"/>
    <x v="0"/>
    <s v="Monitoring"/>
    <n v="2439"/>
    <x v="3"/>
    <m/>
    <n v="3"/>
    <n v="64"/>
    <n v="2"/>
    <n v="7"/>
    <n v="6"/>
    <m/>
    <n v="12"/>
    <n v="1"/>
    <m/>
    <n v="1"/>
    <m/>
    <m/>
    <m/>
    <m/>
    <m/>
    <m/>
    <n v="40"/>
    <n v="1"/>
    <n v="4"/>
    <n v="7"/>
    <n v="14"/>
    <n v="2"/>
    <n v="956"/>
    <n v="6"/>
    <n v="1"/>
    <n v="120"/>
    <n v="15"/>
    <n v="19"/>
    <n v="37"/>
    <n v="20"/>
    <n v="223"/>
    <n v="136"/>
    <n v="2"/>
    <m/>
    <m/>
    <m/>
    <m/>
    <m/>
    <m/>
    <m/>
    <m/>
    <n v="5"/>
    <n v="9"/>
    <m/>
    <n v="1"/>
    <m/>
    <m/>
    <m/>
    <m/>
    <m/>
    <m/>
    <m/>
    <m/>
    <m/>
    <m/>
    <n v="23"/>
    <n v="4"/>
    <m/>
    <m/>
    <m/>
    <m/>
    <m/>
    <n v="10"/>
    <n v="16"/>
    <n v="1"/>
    <n v="30"/>
    <m/>
    <n v="2"/>
    <m/>
    <m/>
    <m/>
    <m/>
    <n v="6"/>
    <n v="1"/>
    <m/>
    <m/>
    <m/>
    <m/>
    <m/>
    <n v="10"/>
    <m/>
    <m/>
    <m/>
    <m/>
    <m/>
    <m/>
    <m/>
    <n v="18"/>
    <n v="1"/>
    <m/>
    <m/>
    <n v="1"/>
    <m/>
    <m/>
    <m/>
    <m/>
    <n v="1"/>
    <n v="20"/>
    <n v="10"/>
    <n v="15"/>
    <m/>
    <m/>
    <m/>
    <n v="10"/>
    <m/>
    <m/>
    <n v="56"/>
    <n v="3"/>
    <n v="15"/>
    <m/>
    <m/>
    <n v="9"/>
    <n v="72"/>
    <m/>
    <m/>
    <m/>
    <n v="146"/>
    <n v="1"/>
    <m/>
    <n v="31"/>
    <m/>
    <m/>
    <m/>
    <n v="8"/>
    <m/>
    <n v="1"/>
    <n v="26"/>
    <m/>
    <m/>
    <n v="12"/>
    <m/>
    <n v="3"/>
    <n v="27"/>
    <m/>
    <m/>
    <m/>
    <m/>
    <m/>
    <m/>
    <m/>
    <m/>
    <m/>
    <m/>
    <n v="16"/>
    <m/>
    <m/>
    <m/>
    <n v="49"/>
    <m/>
    <n v="41"/>
    <n v="1"/>
    <m/>
    <n v="2"/>
    <n v="25"/>
    <m/>
    <m/>
    <m/>
    <m/>
    <m/>
    <n v="1"/>
    <n v="1"/>
  </r>
  <r>
    <s v="Mare Nostrum"/>
    <s v="Saturn"/>
    <s v="RO"/>
    <x v="12"/>
    <s v="Black Sea"/>
    <n v="102"/>
    <s v="Urban"/>
    <s v="Sandy"/>
    <n v="20180416"/>
    <x v="2"/>
    <s v="Monitoring"/>
    <n v="1305"/>
    <x v="1"/>
    <m/>
    <m/>
    <n v="103"/>
    <m/>
    <n v="25"/>
    <n v="22"/>
    <m/>
    <m/>
    <m/>
    <m/>
    <m/>
    <m/>
    <m/>
    <m/>
    <m/>
    <m/>
    <m/>
    <n v="127"/>
    <n v="23"/>
    <m/>
    <n v="10"/>
    <n v="6"/>
    <n v="1"/>
    <n v="168"/>
    <m/>
    <n v="4"/>
    <n v="37"/>
    <n v="14"/>
    <n v="8"/>
    <n v="54"/>
    <n v="6"/>
    <n v="81"/>
    <n v="9"/>
    <m/>
    <m/>
    <m/>
    <m/>
    <m/>
    <m/>
    <m/>
    <m/>
    <m/>
    <n v="5"/>
    <n v="14"/>
    <m/>
    <m/>
    <n v="1"/>
    <m/>
    <m/>
    <m/>
    <m/>
    <m/>
    <m/>
    <m/>
    <m/>
    <m/>
    <n v="16"/>
    <m/>
    <m/>
    <m/>
    <m/>
    <m/>
    <m/>
    <n v="26"/>
    <m/>
    <m/>
    <n v="214"/>
    <m/>
    <n v="1"/>
    <m/>
    <m/>
    <m/>
    <m/>
    <n v="4"/>
    <m/>
    <m/>
    <m/>
    <m/>
    <m/>
    <n v="6"/>
    <n v="22"/>
    <m/>
    <m/>
    <m/>
    <n v="2"/>
    <m/>
    <m/>
    <m/>
    <n v="5"/>
    <n v="2"/>
    <m/>
    <m/>
    <m/>
    <n v="1"/>
    <m/>
    <m/>
    <m/>
    <m/>
    <n v="2"/>
    <n v="7"/>
    <m/>
    <m/>
    <m/>
    <m/>
    <n v="15"/>
    <m/>
    <m/>
    <n v="25"/>
    <n v="1"/>
    <m/>
    <m/>
    <m/>
    <n v="2"/>
    <n v="2"/>
    <m/>
    <m/>
    <m/>
    <m/>
    <n v="2"/>
    <m/>
    <n v="19"/>
    <m/>
    <m/>
    <m/>
    <n v="5"/>
    <m/>
    <m/>
    <m/>
    <m/>
    <m/>
    <n v="23"/>
    <m/>
    <m/>
    <n v="45"/>
    <m/>
    <m/>
    <m/>
    <m/>
    <m/>
    <m/>
    <m/>
    <m/>
    <m/>
    <m/>
    <n v="6"/>
    <m/>
    <m/>
    <m/>
    <n v="25"/>
    <n v="1"/>
    <n v="96"/>
    <m/>
    <m/>
    <m/>
    <n v="11"/>
    <m/>
    <m/>
    <m/>
    <m/>
    <m/>
    <n v="1"/>
    <m/>
  </r>
  <r>
    <s v="Mare Nostrum"/>
    <s v="Saturn"/>
    <s v="RO"/>
    <x v="12"/>
    <s v="Black Sea"/>
    <n v="102"/>
    <s v="Urban"/>
    <s v="Sandy"/>
    <n v="20200520"/>
    <x v="6"/>
    <s v="Monitoring"/>
    <n v="536"/>
    <x v="2"/>
    <m/>
    <m/>
    <n v="44"/>
    <n v="6"/>
    <n v="19"/>
    <n v="7"/>
    <m/>
    <n v="5"/>
    <m/>
    <m/>
    <m/>
    <m/>
    <m/>
    <m/>
    <m/>
    <m/>
    <m/>
    <n v="39"/>
    <n v="1"/>
    <n v="9"/>
    <n v="1"/>
    <m/>
    <n v="1"/>
    <n v="14"/>
    <m/>
    <n v="1"/>
    <n v="25"/>
    <n v="5"/>
    <n v="2"/>
    <n v="11"/>
    <n v="2"/>
    <n v="15"/>
    <n v="4"/>
    <m/>
    <m/>
    <m/>
    <m/>
    <m/>
    <m/>
    <m/>
    <m/>
    <m/>
    <m/>
    <m/>
    <m/>
    <m/>
    <m/>
    <m/>
    <m/>
    <m/>
    <m/>
    <n v="1"/>
    <n v="1"/>
    <m/>
    <m/>
    <m/>
    <n v="7"/>
    <n v="2"/>
    <m/>
    <m/>
    <m/>
    <m/>
    <m/>
    <n v="15"/>
    <m/>
    <m/>
    <n v="53"/>
    <m/>
    <n v="60"/>
    <m/>
    <m/>
    <m/>
    <m/>
    <n v="1"/>
    <m/>
    <m/>
    <m/>
    <m/>
    <m/>
    <m/>
    <n v="8"/>
    <m/>
    <m/>
    <m/>
    <n v="1"/>
    <n v="1"/>
    <m/>
    <m/>
    <n v="8"/>
    <m/>
    <m/>
    <m/>
    <m/>
    <m/>
    <m/>
    <m/>
    <m/>
    <m/>
    <n v="6"/>
    <n v="4"/>
    <m/>
    <m/>
    <m/>
    <m/>
    <m/>
    <m/>
    <n v="1"/>
    <n v="5"/>
    <m/>
    <n v="3"/>
    <m/>
    <n v="3"/>
    <n v="1"/>
    <n v="10"/>
    <m/>
    <m/>
    <m/>
    <m/>
    <m/>
    <m/>
    <n v="4"/>
    <m/>
    <m/>
    <m/>
    <m/>
    <m/>
    <m/>
    <n v="2"/>
    <m/>
    <m/>
    <n v="8"/>
    <m/>
    <m/>
    <n v="6"/>
    <m/>
    <m/>
    <m/>
    <m/>
    <m/>
    <m/>
    <m/>
    <m/>
    <m/>
    <m/>
    <n v="13"/>
    <m/>
    <m/>
    <m/>
    <n v="30"/>
    <n v="1"/>
    <m/>
    <m/>
    <m/>
    <m/>
    <n v="9"/>
    <m/>
    <m/>
    <m/>
    <n v="60"/>
    <m/>
    <n v="1"/>
    <m/>
  </r>
  <r>
    <s v="Marnoba"/>
    <s v="Port Ginesta, Barcelona"/>
    <s v="ES"/>
    <x v="7"/>
    <s v="Mediterranean Sea"/>
    <n v="100"/>
    <s v="Urban"/>
    <s v="Sandy"/>
    <n v="20181117"/>
    <x v="2"/>
    <s v="Cleanup"/>
    <n v="55"/>
    <x v="0"/>
    <m/>
    <n v="3"/>
    <m/>
    <m/>
    <m/>
    <m/>
    <m/>
    <m/>
    <m/>
    <m/>
    <m/>
    <m/>
    <m/>
    <m/>
    <m/>
    <m/>
    <m/>
    <m/>
    <m/>
    <m/>
    <m/>
    <m/>
    <m/>
    <n v="11"/>
    <m/>
    <m/>
    <m/>
    <m/>
    <m/>
    <m/>
    <m/>
    <m/>
    <m/>
    <m/>
    <m/>
    <m/>
    <m/>
    <m/>
    <m/>
    <m/>
    <m/>
    <m/>
    <m/>
    <n v="14"/>
    <n v="5"/>
    <m/>
    <m/>
    <m/>
    <m/>
    <m/>
    <m/>
    <m/>
    <n v="1"/>
    <m/>
    <m/>
    <m/>
    <m/>
    <n v="0"/>
    <m/>
    <m/>
    <m/>
    <m/>
    <m/>
    <m/>
    <m/>
    <m/>
    <m/>
    <m/>
    <m/>
    <m/>
    <m/>
    <m/>
    <m/>
    <m/>
    <m/>
    <m/>
    <m/>
    <m/>
    <m/>
    <m/>
    <n v="5"/>
    <n v="1"/>
    <m/>
    <m/>
    <m/>
    <m/>
    <m/>
    <m/>
    <n v="0"/>
    <m/>
    <m/>
    <m/>
    <m/>
    <m/>
    <m/>
    <m/>
    <m/>
    <m/>
    <m/>
    <m/>
    <m/>
    <m/>
    <m/>
    <m/>
    <m/>
    <m/>
    <m/>
    <m/>
    <m/>
    <n v="1"/>
    <m/>
    <m/>
    <n v="1"/>
    <m/>
    <m/>
    <m/>
    <m/>
    <n v="3"/>
    <m/>
    <m/>
    <m/>
    <m/>
    <m/>
    <m/>
    <n v="6"/>
    <m/>
    <m/>
    <n v="3"/>
    <m/>
    <m/>
    <m/>
    <m/>
    <m/>
    <m/>
    <m/>
    <m/>
    <m/>
    <m/>
    <m/>
    <m/>
    <m/>
    <m/>
    <m/>
    <m/>
    <m/>
    <m/>
    <m/>
    <m/>
    <m/>
    <m/>
    <m/>
    <m/>
    <m/>
    <m/>
    <m/>
    <m/>
    <m/>
    <m/>
    <m/>
    <n v="1"/>
    <m/>
    <m/>
  </r>
  <r>
    <s v="gBqsPxAZ"/>
    <s v="hyio"/>
    <s v="NO"/>
    <x v="15"/>
    <s v="North-east Atlantic Ocean"/>
    <n v="195935"/>
    <s v="Rural"/>
    <s v="Pebbels"/>
    <n v="20140329"/>
    <x v="4"/>
    <s v="Cleanup"/>
    <n v="15"/>
    <x v="0"/>
    <m/>
    <m/>
    <m/>
    <m/>
    <m/>
    <n v="6"/>
    <m/>
    <n v="4"/>
    <m/>
    <m/>
    <m/>
    <m/>
    <m/>
    <m/>
    <m/>
    <m/>
    <m/>
    <n v="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arnoba"/>
    <s v="Cala Reona, Murcia"/>
    <s v="ES"/>
    <x v="7"/>
    <s v="Mediterranean Sea"/>
    <n v="100"/>
    <s v="Rural"/>
    <s v="Sandy"/>
    <n v="20150322"/>
    <x v="1"/>
    <s v="Cleanup"/>
    <n v="433"/>
    <x v="0"/>
    <m/>
    <n v="8"/>
    <m/>
    <m/>
    <n v="53"/>
    <m/>
    <m/>
    <n v="17"/>
    <m/>
    <m/>
    <m/>
    <m/>
    <m/>
    <m/>
    <m/>
    <m/>
    <m/>
    <n v="17"/>
    <m/>
    <m/>
    <m/>
    <m/>
    <m/>
    <n v="26"/>
    <m/>
    <m/>
    <n v="12"/>
    <m/>
    <m/>
    <m/>
    <m/>
    <n v="23"/>
    <m/>
    <m/>
    <m/>
    <m/>
    <m/>
    <m/>
    <m/>
    <m/>
    <m/>
    <n v="2"/>
    <m/>
    <n v="9"/>
    <n v="2"/>
    <m/>
    <m/>
    <m/>
    <m/>
    <m/>
    <n v="6"/>
    <m/>
    <m/>
    <m/>
    <m/>
    <m/>
    <n v="3"/>
    <n v="1"/>
    <m/>
    <m/>
    <m/>
    <m/>
    <m/>
    <m/>
    <m/>
    <m/>
    <n v="125"/>
    <n v="1"/>
    <m/>
    <m/>
    <m/>
    <m/>
    <m/>
    <m/>
    <m/>
    <m/>
    <m/>
    <m/>
    <m/>
    <m/>
    <n v="2"/>
    <n v="2"/>
    <m/>
    <m/>
    <m/>
    <m/>
    <m/>
    <m/>
    <n v="3"/>
    <n v="4"/>
    <m/>
    <m/>
    <m/>
    <m/>
    <m/>
    <m/>
    <m/>
    <n v="1"/>
    <m/>
    <n v="10"/>
    <m/>
    <m/>
    <m/>
    <m/>
    <m/>
    <m/>
    <m/>
    <n v="11"/>
    <m/>
    <n v="4"/>
    <n v="2"/>
    <m/>
    <n v="2"/>
    <m/>
    <m/>
    <m/>
    <m/>
    <n v="5"/>
    <m/>
    <m/>
    <m/>
    <m/>
    <m/>
    <m/>
    <m/>
    <m/>
    <m/>
    <n v="2"/>
    <m/>
    <m/>
    <n v="23"/>
    <n v="2"/>
    <n v="11"/>
    <n v="10"/>
    <m/>
    <m/>
    <m/>
    <m/>
    <m/>
    <m/>
    <m/>
    <m/>
    <m/>
    <m/>
    <m/>
    <m/>
    <m/>
    <m/>
    <n v="8"/>
    <m/>
    <n v="4"/>
    <m/>
    <m/>
    <m/>
    <n v="5"/>
    <m/>
    <m/>
    <m/>
    <n v="5"/>
    <n v="12"/>
    <m/>
    <m/>
  </r>
  <r>
    <s v="Plastic Change"/>
    <s v="Selsø"/>
    <s v="DK"/>
    <x v="8"/>
    <s v="North-east Atlantic Ocean"/>
    <n v="100"/>
    <s v="Rural"/>
    <s v="Pebbels"/>
    <n v="20180419"/>
    <x v="2"/>
    <s v="Monitoring"/>
    <n v="1"/>
    <x v="0"/>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r>
  <r>
    <s v="Plastic Change"/>
    <s v="Selsø"/>
    <s v="DK"/>
    <x v="8"/>
    <s v="North-east Atlantic Ocean"/>
    <n v="100"/>
    <s v="Rural"/>
    <s v="Pebbels"/>
    <n v="20160421"/>
    <x v="0"/>
    <s v="Monitoring"/>
    <n v="9"/>
    <x v="0"/>
    <m/>
    <m/>
    <m/>
    <m/>
    <m/>
    <m/>
    <m/>
    <m/>
    <m/>
    <m/>
    <m/>
    <m/>
    <m/>
    <m/>
    <m/>
    <m/>
    <m/>
    <n v="1"/>
    <m/>
    <m/>
    <m/>
    <m/>
    <m/>
    <n v="1"/>
    <m/>
    <m/>
    <m/>
    <m/>
    <m/>
    <m/>
    <m/>
    <n v="1"/>
    <m/>
    <m/>
    <m/>
    <m/>
    <m/>
    <m/>
    <m/>
    <m/>
    <m/>
    <m/>
    <m/>
    <m/>
    <m/>
    <m/>
    <m/>
    <m/>
    <m/>
    <m/>
    <m/>
    <m/>
    <m/>
    <n v="1"/>
    <m/>
    <m/>
    <m/>
    <m/>
    <m/>
    <m/>
    <n v="2"/>
    <m/>
    <m/>
    <m/>
    <m/>
    <m/>
    <n v="1"/>
    <m/>
    <m/>
    <m/>
    <m/>
    <m/>
    <m/>
    <m/>
    <m/>
    <m/>
    <m/>
    <m/>
    <m/>
    <m/>
    <m/>
    <m/>
    <m/>
    <m/>
    <m/>
    <m/>
    <m/>
    <m/>
    <m/>
    <m/>
    <m/>
    <m/>
    <m/>
    <m/>
    <m/>
    <m/>
    <m/>
    <m/>
    <m/>
    <m/>
    <m/>
    <m/>
    <m/>
    <m/>
    <n v="1"/>
    <m/>
    <m/>
    <m/>
    <m/>
    <m/>
    <m/>
    <m/>
    <m/>
    <m/>
    <m/>
    <m/>
    <m/>
    <m/>
    <m/>
    <m/>
    <m/>
    <m/>
    <m/>
    <m/>
    <m/>
    <m/>
    <m/>
    <m/>
    <m/>
    <m/>
    <m/>
    <m/>
    <m/>
    <m/>
    <m/>
    <m/>
    <m/>
    <m/>
    <m/>
    <m/>
    <m/>
    <m/>
    <m/>
    <m/>
    <n v="1"/>
    <m/>
    <m/>
    <m/>
    <m/>
    <m/>
    <m/>
    <m/>
    <m/>
    <m/>
    <m/>
    <m/>
    <m/>
    <m/>
    <m/>
    <m/>
    <m/>
    <m/>
  </r>
  <r>
    <s v="Surfrider Foundation Europe"/>
    <s v="Unnamed Road Vendays-Montalivet, 33930 Vendays-Montalivet, France"/>
    <s v="FR"/>
    <x v="4"/>
    <s v="North-east Atlantic Ocean"/>
    <n v="78"/>
    <s v="N/A"/>
    <s v="N/A"/>
    <n v="20150321"/>
    <x v="1"/>
    <s v="Cleanup"/>
    <n v="2167"/>
    <x v="3"/>
    <m/>
    <n v="52"/>
    <n v="11"/>
    <m/>
    <n v="54"/>
    <m/>
    <m/>
    <n v="0"/>
    <m/>
    <m/>
    <m/>
    <m/>
    <m/>
    <m/>
    <m/>
    <m/>
    <m/>
    <n v="83"/>
    <m/>
    <m/>
    <m/>
    <m/>
    <n v="21"/>
    <n v="13"/>
    <m/>
    <m/>
    <n v="7"/>
    <n v="54"/>
    <m/>
    <n v="0"/>
    <n v="0"/>
    <n v="0"/>
    <m/>
    <m/>
    <m/>
    <m/>
    <m/>
    <m/>
    <m/>
    <m/>
    <m/>
    <m/>
    <m/>
    <n v="53"/>
    <m/>
    <m/>
    <m/>
    <n v="2"/>
    <m/>
    <m/>
    <n v="0"/>
    <m/>
    <m/>
    <m/>
    <m/>
    <m/>
    <m/>
    <m/>
    <m/>
    <m/>
    <n v="991"/>
    <m/>
    <m/>
    <m/>
    <m/>
    <m/>
    <n v="249"/>
    <m/>
    <n v="197"/>
    <m/>
    <m/>
    <m/>
    <m/>
    <m/>
    <m/>
    <m/>
    <m/>
    <m/>
    <m/>
    <m/>
    <n v="322"/>
    <m/>
    <m/>
    <m/>
    <m/>
    <n v="6"/>
    <m/>
    <m/>
    <m/>
    <m/>
    <m/>
    <m/>
    <m/>
    <m/>
    <m/>
    <m/>
    <m/>
    <m/>
    <m/>
    <m/>
    <m/>
    <m/>
    <m/>
    <m/>
    <m/>
    <m/>
    <n v="17"/>
    <m/>
    <m/>
    <m/>
    <m/>
    <m/>
    <m/>
    <m/>
    <m/>
    <m/>
    <m/>
    <m/>
    <m/>
    <m/>
    <m/>
    <m/>
    <m/>
    <m/>
    <m/>
    <m/>
    <m/>
    <m/>
    <m/>
    <m/>
    <n v="1"/>
    <m/>
    <m/>
    <m/>
    <m/>
    <m/>
    <m/>
    <m/>
    <m/>
    <m/>
    <m/>
    <m/>
    <m/>
    <m/>
    <m/>
    <m/>
    <m/>
    <m/>
    <n v="0"/>
    <m/>
    <n v="3"/>
    <m/>
    <m/>
    <m/>
    <m/>
    <m/>
    <m/>
    <m/>
    <n v="31"/>
    <m/>
    <m/>
    <m/>
  </r>
  <r>
    <s v="Surfrider Foundation Europe"/>
    <s v="Carrer de la Creu Roja, 1B, 46529 Canet d'en Berenguer, Valencia, Espa?a"/>
    <s v="ES"/>
    <x v="7"/>
    <s v="Mediterranean Sea"/>
    <n v="750"/>
    <s v="N/A"/>
    <s v="N/A"/>
    <n v="20190814"/>
    <x v="5"/>
    <s v="Cleanup"/>
    <n v="4899"/>
    <x v="3"/>
    <m/>
    <n v="65"/>
    <m/>
    <m/>
    <n v="23"/>
    <n v="1"/>
    <m/>
    <n v="1"/>
    <m/>
    <m/>
    <n v="1"/>
    <m/>
    <m/>
    <m/>
    <m/>
    <m/>
    <m/>
    <n v="34"/>
    <m/>
    <m/>
    <m/>
    <m/>
    <n v="1"/>
    <n v="3883"/>
    <m/>
    <m/>
    <n v="54"/>
    <n v="20"/>
    <n v="1"/>
    <n v="28"/>
    <n v="1"/>
    <n v="27"/>
    <m/>
    <m/>
    <m/>
    <m/>
    <m/>
    <m/>
    <m/>
    <m/>
    <n v="1"/>
    <m/>
    <m/>
    <n v="9"/>
    <m/>
    <m/>
    <m/>
    <n v="19"/>
    <m/>
    <m/>
    <n v="1"/>
    <m/>
    <m/>
    <m/>
    <m/>
    <m/>
    <m/>
    <m/>
    <m/>
    <m/>
    <n v="1"/>
    <n v="1"/>
    <m/>
    <m/>
    <m/>
    <m/>
    <n v="383"/>
    <m/>
    <n v="1"/>
    <m/>
    <m/>
    <m/>
    <m/>
    <m/>
    <m/>
    <m/>
    <m/>
    <m/>
    <m/>
    <m/>
    <n v="300"/>
    <m/>
    <m/>
    <m/>
    <m/>
    <m/>
    <m/>
    <m/>
    <m/>
    <n v="1"/>
    <m/>
    <m/>
    <m/>
    <m/>
    <n v="1"/>
    <m/>
    <m/>
    <m/>
    <m/>
    <m/>
    <m/>
    <m/>
    <m/>
    <m/>
    <m/>
    <m/>
    <n v="15"/>
    <n v="1"/>
    <m/>
    <m/>
    <m/>
    <m/>
    <m/>
    <m/>
    <m/>
    <m/>
    <m/>
    <m/>
    <m/>
    <m/>
    <m/>
    <m/>
    <m/>
    <m/>
    <m/>
    <m/>
    <m/>
    <m/>
    <m/>
    <m/>
    <n v="5"/>
    <m/>
    <m/>
    <n v="12"/>
    <m/>
    <m/>
    <m/>
    <m/>
    <m/>
    <m/>
    <m/>
    <m/>
    <m/>
    <m/>
    <m/>
    <m/>
    <m/>
    <m/>
    <n v="1"/>
    <m/>
    <n v="1"/>
    <m/>
    <m/>
    <m/>
    <m/>
    <m/>
    <m/>
    <m/>
    <n v="6"/>
    <m/>
    <m/>
    <n v="0"/>
  </r>
  <r>
    <s v="gBqsPxAZ"/>
    <s v="Playa Isla Plana"/>
    <s v="ES"/>
    <x v="7"/>
    <s v="Mediterranean Sea"/>
    <n v="817"/>
    <s v="Rural"/>
    <s v="Sandy"/>
    <n v="20180822"/>
    <x v="2"/>
    <s v="Cleanup"/>
    <n v="1334"/>
    <x v="1"/>
    <m/>
    <m/>
    <m/>
    <m/>
    <n v="1"/>
    <m/>
    <m/>
    <m/>
    <m/>
    <m/>
    <m/>
    <m/>
    <m/>
    <m/>
    <m/>
    <m/>
    <m/>
    <n v="8"/>
    <m/>
    <m/>
    <m/>
    <m/>
    <n v="1"/>
    <n v="883"/>
    <m/>
    <m/>
    <m/>
    <n v="5"/>
    <m/>
    <m/>
    <n v="7"/>
    <n v="29"/>
    <m/>
    <m/>
    <m/>
    <m/>
    <m/>
    <m/>
    <m/>
    <m/>
    <m/>
    <m/>
    <m/>
    <n v="80"/>
    <m/>
    <m/>
    <m/>
    <m/>
    <m/>
    <m/>
    <m/>
    <m/>
    <m/>
    <m/>
    <m/>
    <m/>
    <m/>
    <m/>
    <m/>
    <m/>
    <m/>
    <m/>
    <m/>
    <n v="5"/>
    <m/>
    <m/>
    <n v="117"/>
    <m/>
    <m/>
    <m/>
    <m/>
    <m/>
    <m/>
    <m/>
    <m/>
    <m/>
    <m/>
    <m/>
    <m/>
    <m/>
    <m/>
    <n v="2"/>
    <m/>
    <m/>
    <m/>
    <m/>
    <m/>
    <m/>
    <m/>
    <m/>
    <m/>
    <m/>
    <m/>
    <m/>
    <m/>
    <m/>
    <m/>
    <m/>
    <m/>
    <m/>
    <m/>
    <m/>
    <m/>
    <m/>
    <m/>
    <m/>
    <n v="3"/>
    <m/>
    <m/>
    <m/>
    <m/>
    <n v="1"/>
    <m/>
    <n v="1"/>
    <m/>
    <m/>
    <n v="63"/>
    <m/>
    <m/>
    <m/>
    <m/>
    <m/>
    <m/>
    <m/>
    <n v="8"/>
    <m/>
    <m/>
    <n v="10"/>
    <m/>
    <m/>
    <n v="6"/>
    <m/>
    <n v="21"/>
    <n v="78"/>
    <m/>
    <m/>
    <m/>
    <m/>
    <m/>
    <m/>
    <m/>
    <m/>
    <m/>
    <m/>
    <m/>
    <m/>
    <m/>
    <m/>
    <m/>
    <m/>
    <m/>
    <m/>
    <m/>
    <m/>
    <m/>
    <m/>
    <m/>
    <m/>
    <m/>
    <m/>
    <n v="5"/>
    <m/>
  </r>
  <r>
    <s v="gBqsPxAZ"/>
    <s v="Duinpark - Groendijk helft 1"/>
    <s v="BE"/>
    <x v="11"/>
    <s v="North-east Atlantic Ocean"/>
    <n v="366"/>
    <s v="Rural"/>
    <s v="Sandy"/>
    <n v="20180106"/>
    <x v="2"/>
    <s v="Cleanup"/>
    <n v="68"/>
    <x v="0"/>
    <m/>
    <n v="1"/>
    <m/>
    <m/>
    <n v="9"/>
    <m/>
    <n v="1"/>
    <m/>
    <m/>
    <m/>
    <m/>
    <m/>
    <m/>
    <m/>
    <m/>
    <m/>
    <m/>
    <n v="11"/>
    <m/>
    <n v="4"/>
    <n v="2"/>
    <m/>
    <n v="1"/>
    <m/>
    <m/>
    <m/>
    <m/>
    <m/>
    <n v="4"/>
    <m/>
    <n v="1"/>
    <n v="2"/>
    <m/>
    <m/>
    <m/>
    <m/>
    <m/>
    <m/>
    <m/>
    <m/>
    <m/>
    <n v="1"/>
    <m/>
    <n v="17"/>
    <m/>
    <m/>
    <m/>
    <m/>
    <m/>
    <m/>
    <m/>
    <m/>
    <n v="2"/>
    <m/>
    <m/>
    <m/>
    <n v="6"/>
    <m/>
    <m/>
    <m/>
    <m/>
    <m/>
    <m/>
    <n v="1"/>
    <m/>
    <m/>
    <m/>
    <m/>
    <m/>
    <m/>
    <m/>
    <m/>
    <m/>
    <m/>
    <m/>
    <m/>
    <m/>
    <m/>
    <m/>
    <m/>
    <m/>
    <m/>
    <m/>
    <m/>
    <m/>
    <m/>
    <m/>
    <m/>
    <m/>
    <m/>
    <m/>
    <m/>
    <m/>
    <m/>
    <m/>
    <m/>
    <m/>
    <m/>
    <m/>
    <m/>
    <m/>
    <m/>
    <m/>
    <m/>
    <n v="2"/>
    <m/>
    <m/>
    <n v="1"/>
    <m/>
    <m/>
    <m/>
    <n v="1"/>
    <m/>
    <m/>
    <m/>
    <m/>
    <m/>
    <m/>
    <m/>
    <m/>
    <m/>
    <m/>
    <m/>
    <m/>
    <m/>
    <m/>
    <m/>
    <m/>
    <m/>
    <m/>
    <m/>
    <m/>
    <m/>
    <m/>
    <m/>
    <m/>
    <m/>
    <m/>
    <m/>
    <m/>
    <m/>
    <m/>
    <m/>
    <m/>
    <m/>
    <m/>
    <m/>
    <m/>
    <m/>
    <m/>
    <m/>
    <m/>
    <m/>
    <m/>
    <m/>
    <m/>
    <m/>
    <m/>
    <n v="1"/>
    <m/>
    <m/>
    <m/>
  </r>
  <r>
    <s v="Marnoba"/>
    <s v="Brazomar, Cantabria"/>
    <s v="ES"/>
    <x v="7"/>
    <s v="North-east Atlantic Ocean"/>
    <n v="100"/>
    <s v="Urban"/>
    <s v="Sandy"/>
    <n v="20140802"/>
    <x v="4"/>
    <s v="Cleanup"/>
    <n v="100"/>
    <x v="0"/>
    <m/>
    <n v="1"/>
    <m/>
    <m/>
    <n v="2"/>
    <m/>
    <n v="1"/>
    <n v="1"/>
    <m/>
    <m/>
    <n v="1"/>
    <n v="1"/>
    <m/>
    <m/>
    <m/>
    <m/>
    <m/>
    <n v="1"/>
    <m/>
    <m/>
    <m/>
    <m/>
    <m/>
    <n v="20"/>
    <m/>
    <m/>
    <m/>
    <m/>
    <m/>
    <m/>
    <m/>
    <n v="1"/>
    <m/>
    <m/>
    <m/>
    <m/>
    <m/>
    <m/>
    <m/>
    <m/>
    <m/>
    <m/>
    <m/>
    <n v="1"/>
    <n v="1"/>
    <m/>
    <m/>
    <m/>
    <m/>
    <m/>
    <m/>
    <m/>
    <m/>
    <m/>
    <m/>
    <m/>
    <m/>
    <n v="2"/>
    <m/>
    <m/>
    <m/>
    <m/>
    <m/>
    <n v="1"/>
    <m/>
    <m/>
    <n v="4"/>
    <n v="3"/>
    <m/>
    <m/>
    <m/>
    <m/>
    <m/>
    <m/>
    <m/>
    <m/>
    <m/>
    <m/>
    <m/>
    <m/>
    <n v="5"/>
    <n v="3"/>
    <m/>
    <m/>
    <m/>
    <n v="1"/>
    <m/>
    <m/>
    <n v="0"/>
    <m/>
    <m/>
    <m/>
    <m/>
    <m/>
    <m/>
    <m/>
    <m/>
    <n v="1"/>
    <m/>
    <m/>
    <m/>
    <m/>
    <m/>
    <m/>
    <m/>
    <m/>
    <m/>
    <m/>
    <m/>
    <n v="3"/>
    <n v="2"/>
    <m/>
    <n v="2"/>
    <m/>
    <m/>
    <m/>
    <m/>
    <n v="4"/>
    <m/>
    <m/>
    <m/>
    <m/>
    <m/>
    <m/>
    <n v="2"/>
    <m/>
    <m/>
    <m/>
    <m/>
    <m/>
    <n v="20"/>
    <n v="2"/>
    <n v="9"/>
    <n v="2"/>
    <m/>
    <n v="1"/>
    <m/>
    <m/>
    <m/>
    <m/>
    <m/>
    <m/>
    <m/>
    <m/>
    <m/>
    <m/>
    <m/>
    <m/>
    <n v="1"/>
    <m/>
    <m/>
    <m/>
    <m/>
    <m/>
    <m/>
    <m/>
    <m/>
    <m/>
    <m/>
    <m/>
    <n v="1"/>
    <m/>
  </r>
  <r>
    <s v="Surfrider Foundation Europe"/>
    <s v="Unnamed Road Vielle-Saint-Girons, 40560 Vielle-Saint-Girons, France"/>
    <s v="FR"/>
    <x v="4"/>
    <s v="North-east Atlantic Ocean"/>
    <n v="80"/>
    <s v="N/A"/>
    <s v="N/A"/>
    <n v="20150701"/>
    <x v="1"/>
    <s v="Cleanup"/>
    <n v="392"/>
    <x v="0"/>
    <m/>
    <n v="25"/>
    <m/>
    <m/>
    <m/>
    <m/>
    <m/>
    <n v="15"/>
    <m/>
    <m/>
    <m/>
    <m/>
    <m/>
    <m/>
    <m/>
    <m/>
    <m/>
    <m/>
    <m/>
    <m/>
    <m/>
    <m/>
    <m/>
    <m/>
    <m/>
    <m/>
    <m/>
    <n v="50"/>
    <m/>
    <m/>
    <m/>
    <m/>
    <m/>
    <m/>
    <m/>
    <m/>
    <m/>
    <m/>
    <m/>
    <m/>
    <m/>
    <m/>
    <m/>
    <n v="20"/>
    <m/>
    <m/>
    <m/>
    <n v="10"/>
    <m/>
    <m/>
    <n v="2"/>
    <m/>
    <m/>
    <m/>
    <m/>
    <m/>
    <m/>
    <m/>
    <m/>
    <m/>
    <n v="10"/>
    <m/>
    <m/>
    <m/>
    <m/>
    <m/>
    <n v="100"/>
    <m/>
    <n v="100"/>
    <m/>
    <m/>
    <m/>
    <m/>
    <m/>
    <m/>
    <m/>
    <m/>
    <m/>
    <m/>
    <m/>
    <m/>
    <m/>
    <m/>
    <m/>
    <m/>
    <m/>
    <m/>
    <m/>
    <m/>
    <m/>
    <m/>
    <m/>
    <m/>
    <m/>
    <m/>
    <m/>
    <m/>
    <m/>
    <m/>
    <m/>
    <m/>
    <m/>
    <m/>
    <m/>
    <m/>
    <m/>
    <m/>
    <m/>
    <m/>
    <m/>
    <m/>
    <m/>
    <m/>
    <m/>
    <m/>
    <m/>
    <m/>
    <m/>
    <m/>
    <m/>
    <m/>
    <m/>
    <m/>
    <m/>
    <m/>
    <m/>
    <m/>
    <m/>
    <m/>
    <m/>
    <n v="10"/>
    <m/>
    <m/>
    <m/>
    <m/>
    <m/>
    <m/>
    <m/>
    <m/>
    <m/>
    <m/>
    <m/>
    <m/>
    <m/>
    <m/>
    <m/>
    <m/>
    <m/>
    <m/>
    <m/>
    <m/>
    <m/>
    <m/>
    <m/>
    <m/>
    <m/>
    <m/>
    <m/>
    <n v="50"/>
    <m/>
    <m/>
    <m/>
  </r>
  <r>
    <s v="UkrSCES Institution"/>
    <s v="Sand Spit 2"/>
    <s v="UA"/>
    <x v="13"/>
    <s v="Black Sea"/>
    <n v="105"/>
    <s v="Near river mouth"/>
    <s v="Sandy"/>
    <n v="20200309"/>
    <x v="6"/>
    <s v="Cleanup"/>
    <n v="192"/>
    <x v="0"/>
    <m/>
    <n v="63"/>
    <m/>
    <n v="1"/>
    <m/>
    <n v="9"/>
    <m/>
    <m/>
    <m/>
    <n v="2"/>
    <m/>
    <m/>
    <m/>
    <m/>
    <n v="1"/>
    <m/>
    <m/>
    <n v="12"/>
    <n v="1"/>
    <m/>
    <m/>
    <n v="5"/>
    <m/>
    <m/>
    <m/>
    <m/>
    <n v="23"/>
    <m/>
    <m/>
    <n v="11"/>
    <m/>
    <m/>
    <n v="1"/>
    <m/>
    <m/>
    <m/>
    <m/>
    <m/>
    <m/>
    <m/>
    <m/>
    <m/>
    <m/>
    <n v="2"/>
    <m/>
    <m/>
    <m/>
    <m/>
    <m/>
    <m/>
    <n v="1"/>
    <m/>
    <n v="2"/>
    <m/>
    <m/>
    <m/>
    <m/>
    <m/>
    <m/>
    <m/>
    <m/>
    <m/>
    <m/>
    <m/>
    <m/>
    <m/>
    <n v="8"/>
    <m/>
    <n v="4"/>
    <n v="1"/>
    <m/>
    <m/>
    <m/>
    <n v="2"/>
    <m/>
    <m/>
    <m/>
    <m/>
    <m/>
    <m/>
    <m/>
    <n v="1"/>
    <m/>
    <m/>
    <m/>
    <m/>
    <m/>
    <m/>
    <n v="7"/>
    <n v="1"/>
    <m/>
    <m/>
    <m/>
    <m/>
    <m/>
    <m/>
    <m/>
    <m/>
    <m/>
    <n v="1"/>
    <m/>
    <m/>
    <m/>
    <m/>
    <m/>
    <m/>
    <m/>
    <n v="1"/>
    <m/>
    <m/>
    <m/>
    <m/>
    <n v="1"/>
    <n v="1"/>
    <m/>
    <m/>
    <m/>
    <m/>
    <m/>
    <m/>
    <n v="1"/>
    <m/>
    <m/>
    <m/>
    <m/>
    <m/>
    <m/>
    <n v="3"/>
    <n v="1"/>
    <n v="1"/>
    <m/>
    <m/>
    <m/>
    <n v="1"/>
    <m/>
    <m/>
    <m/>
    <m/>
    <m/>
    <m/>
    <m/>
    <m/>
    <m/>
    <m/>
    <n v="1"/>
    <m/>
    <m/>
    <m/>
    <n v="3"/>
    <n v="1"/>
    <n v="1"/>
    <m/>
    <n v="1"/>
    <m/>
    <n v="10"/>
    <m/>
    <m/>
    <m/>
    <m/>
    <n v="6"/>
    <m/>
    <m/>
  </r>
  <r>
    <s v="Hold Danmark Rent"/>
    <s v="Hellebæk"/>
    <s v="DK"/>
    <x v="8"/>
    <s v="North-east Atlantic Ocean"/>
    <n v="2923"/>
    <s v="N/A"/>
    <s v="N/A"/>
    <n v="20131021"/>
    <x v="7"/>
    <s v="Cleanup"/>
    <n v="478"/>
    <x v="0"/>
    <m/>
    <n v="25"/>
    <m/>
    <m/>
    <n v="10"/>
    <m/>
    <m/>
    <n v="25"/>
    <m/>
    <n v="3"/>
    <m/>
    <m/>
    <m/>
    <m/>
    <m/>
    <m/>
    <n v="1"/>
    <n v="10"/>
    <m/>
    <m/>
    <m/>
    <m/>
    <n v="20"/>
    <m/>
    <m/>
    <m/>
    <n v="65"/>
    <m/>
    <m/>
    <m/>
    <n v="9"/>
    <n v="30"/>
    <m/>
    <m/>
    <m/>
    <m/>
    <m/>
    <m/>
    <m/>
    <m/>
    <m/>
    <m/>
    <n v="3"/>
    <m/>
    <m/>
    <m/>
    <m/>
    <m/>
    <n v="1"/>
    <m/>
    <n v="4"/>
    <m/>
    <m/>
    <n v="4"/>
    <m/>
    <m/>
    <n v="1"/>
    <m/>
    <m/>
    <m/>
    <n v="3"/>
    <n v="3"/>
    <m/>
    <m/>
    <m/>
    <m/>
    <m/>
    <m/>
    <m/>
    <m/>
    <m/>
    <m/>
    <m/>
    <m/>
    <m/>
    <m/>
    <m/>
    <m/>
    <m/>
    <m/>
    <m/>
    <m/>
    <m/>
    <n v="1"/>
    <m/>
    <m/>
    <m/>
    <m/>
    <n v="50"/>
    <m/>
    <m/>
    <m/>
    <n v="1"/>
    <m/>
    <m/>
    <m/>
    <m/>
    <m/>
    <m/>
    <n v="4"/>
    <m/>
    <m/>
    <m/>
    <m/>
    <m/>
    <m/>
    <m/>
    <m/>
    <n v="20"/>
    <m/>
    <n v="30"/>
    <m/>
    <n v="20"/>
    <m/>
    <m/>
    <m/>
    <m/>
    <m/>
    <m/>
    <m/>
    <m/>
    <m/>
    <m/>
    <m/>
    <n v="1"/>
    <m/>
    <m/>
    <m/>
    <m/>
    <m/>
    <n v="100"/>
    <m/>
    <n v="30"/>
    <n v="2"/>
    <m/>
    <m/>
    <m/>
    <m/>
    <m/>
    <m/>
    <m/>
    <m/>
    <m/>
    <m/>
    <m/>
    <m/>
    <m/>
    <m/>
    <m/>
    <m/>
    <n v="2"/>
    <m/>
    <m/>
    <m/>
    <m/>
    <m/>
    <m/>
    <m/>
    <m/>
    <m/>
    <m/>
    <m/>
  </r>
  <r>
    <s v="gBqsPxAZ"/>
    <s v="Playa El Portús"/>
    <s v="ES"/>
    <x v="7"/>
    <s v="Mediterranean Sea"/>
    <n v="122"/>
    <s v="Rural"/>
    <s v="Rocky"/>
    <n v="20180822"/>
    <x v="2"/>
    <s v="Cleanup"/>
    <n v="377"/>
    <x v="0"/>
    <m/>
    <m/>
    <n v="26"/>
    <m/>
    <n v="1"/>
    <m/>
    <m/>
    <m/>
    <m/>
    <m/>
    <m/>
    <m/>
    <m/>
    <m/>
    <m/>
    <m/>
    <m/>
    <n v="1"/>
    <m/>
    <m/>
    <m/>
    <m/>
    <m/>
    <n v="290"/>
    <m/>
    <m/>
    <n v="2"/>
    <n v="2"/>
    <m/>
    <n v="1"/>
    <n v="1"/>
    <n v="4"/>
    <m/>
    <m/>
    <m/>
    <m/>
    <m/>
    <m/>
    <m/>
    <m/>
    <m/>
    <m/>
    <m/>
    <n v="4"/>
    <m/>
    <m/>
    <m/>
    <m/>
    <m/>
    <m/>
    <m/>
    <m/>
    <m/>
    <m/>
    <m/>
    <m/>
    <m/>
    <m/>
    <m/>
    <m/>
    <m/>
    <m/>
    <m/>
    <m/>
    <m/>
    <m/>
    <m/>
    <m/>
    <m/>
    <m/>
    <m/>
    <m/>
    <m/>
    <m/>
    <m/>
    <m/>
    <m/>
    <m/>
    <m/>
    <m/>
    <m/>
    <n v="1"/>
    <m/>
    <m/>
    <m/>
    <m/>
    <m/>
    <m/>
    <m/>
    <m/>
    <m/>
    <m/>
    <m/>
    <m/>
    <m/>
    <m/>
    <m/>
    <m/>
    <m/>
    <m/>
    <m/>
    <m/>
    <m/>
    <m/>
    <m/>
    <m/>
    <m/>
    <m/>
    <n v="1"/>
    <m/>
    <m/>
    <m/>
    <m/>
    <m/>
    <m/>
    <m/>
    <n v="20"/>
    <m/>
    <m/>
    <m/>
    <m/>
    <m/>
    <m/>
    <m/>
    <n v="3"/>
    <m/>
    <m/>
    <m/>
    <m/>
    <m/>
    <n v="2"/>
    <m/>
    <n v="12"/>
    <n v="4"/>
    <m/>
    <m/>
    <m/>
    <m/>
    <m/>
    <m/>
    <m/>
    <m/>
    <m/>
    <m/>
    <m/>
    <m/>
    <m/>
    <m/>
    <m/>
    <m/>
    <n v="2"/>
    <m/>
    <m/>
    <m/>
    <m/>
    <m/>
    <m/>
    <m/>
    <m/>
    <m/>
    <m/>
    <m/>
  </r>
  <r>
    <s v="Marnoba"/>
    <s v="Torrenueva, Granada"/>
    <s v="ES"/>
    <x v="7"/>
    <s v="Mediterranean Sea"/>
    <n v="100"/>
    <s v="Rural"/>
    <s v="Sandy"/>
    <n v="20181116"/>
    <x v="2"/>
    <s v="Cleanup"/>
    <n v="414"/>
    <x v="0"/>
    <m/>
    <m/>
    <m/>
    <m/>
    <n v="6"/>
    <m/>
    <n v="1"/>
    <n v="9"/>
    <m/>
    <m/>
    <m/>
    <m/>
    <m/>
    <m/>
    <m/>
    <m/>
    <m/>
    <n v="39"/>
    <m/>
    <m/>
    <m/>
    <m/>
    <m/>
    <n v="217"/>
    <m/>
    <m/>
    <n v="19"/>
    <m/>
    <m/>
    <m/>
    <m/>
    <n v="17"/>
    <m/>
    <m/>
    <m/>
    <m/>
    <m/>
    <m/>
    <m/>
    <m/>
    <m/>
    <m/>
    <m/>
    <n v="11"/>
    <m/>
    <m/>
    <m/>
    <m/>
    <m/>
    <m/>
    <m/>
    <m/>
    <m/>
    <m/>
    <m/>
    <m/>
    <n v="2"/>
    <n v="0"/>
    <m/>
    <m/>
    <m/>
    <m/>
    <m/>
    <m/>
    <m/>
    <m/>
    <n v="7"/>
    <m/>
    <m/>
    <m/>
    <m/>
    <m/>
    <m/>
    <m/>
    <m/>
    <m/>
    <n v="2"/>
    <m/>
    <m/>
    <m/>
    <m/>
    <n v="23"/>
    <m/>
    <m/>
    <m/>
    <m/>
    <m/>
    <m/>
    <n v="1"/>
    <n v="4"/>
    <m/>
    <m/>
    <m/>
    <m/>
    <m/>
    <m/>
    <m/>
    <m/>
    <m/>
    <n v="3"/>
    <m/>
    <m/>
    <m/>
    <m/>
    <m/>
    <m/>
    <m/>
    <n v="3"/>
    <m/>
    <n v="2"/>
    <n v="2"/>
    <m/>
    <n v="6"/>
    <m/>
    <m/>
    <m/>
    <n v="1"/>
    <n v="0"/>
    <n v="4"/>
    <m/>
    <m/>
    <m/>
    <m/>
    <m/>
    <m/>
    <m/>
    <m/>
    <n v="9"/>
    <m/>
    <m/>
    <n v="5"/>
    <n v="2"/>
    <n v="9"/>
    <n v="7"/>
    <m/>
    <m/>
    <m/>
    <m/>
    <m/>
    <m/>
    <m/>
    <m/>
    <m/>
    <m/>
    <m/>
    <m/>
    <m/>
    <m/>
    <n v="1"/>
    <m/>
    <m/>
    <m/>
    <m/>
    <m/>
    <n v="1"/>
    <m/>
    <m/>
    <m/>
    <n v="1"/>
    <m/>
    <m/>
    <m/>
  </r>
  <r>
    <s v="Surfers Against Sewage"/>
    <s v="Caswell Bay"/>
    <s v="UK"/>
    <x v="10"/>
    <s v="North-east Atlantic Ocean"/>
    <n v="54"/>
    <s v="Rural"/>
    <s v="Pebbels"/>
    <n v="20161126"/>
    <x v="0"/>
    <s v="Monitoring"/>
    <n v="107"/>
    <x v="0"/>
    <m/>
    <n v="1"/>
    <m/>
    <m/>
    <m/>
    <n v="6"/>
    <m/>
    <n v="2"/>
    <m/>
    <m/>
    <m/>
    <m/>
    <m/>
    <m/>
    <m/>
    <m/>
    <m/>
    <n v="6"/>
    <m/>
    <m/>
    <m/>
    <m/>
    <m/>
    <n v="2"/>
    <n v="2"/>
    <m/>
    <n v="4"/>
    <m/>
    <n v="1"/>
    <m/>
    <m/>
    <m/>
    <m/>
    <m/>
    <m/>
    <m/>
    <m/>
    <m/>
    <m/>
    <m/>
    <m/>
    <m/>
    <m/>
    <m/>
    <m/>
    <m/>
    <m/>
    <m/>
    <m/>
    <m/>
    <m/>
    <m/>
    <m/>
    <m/>
    <m/>
    <m/>
    <n v="1"/>
    <m/>
    <m/>
    <m/>
    <n v="3"/>
    <m/>
    <m/>
    <m/>
    <m/>
    <m/>
    <n v="4"/>
    <m/>
    <m/>
    <m/>
    <m/>
    <m/>
    <m/>
    <m/>
    <m/>
    <m/>
    <m/>
    <m/>
    <m/>
    <m/>
    <n v="63"/>
    <m/>
    <m/>
    <m/>
    <m/>
    <m/>
    <m/>
    <m/>
    <m/>
    <n v="1"/>
    <m/>
    <m/>
    <m/>
    <m/>
    <m/>
    <m/>
    <m/>
    <m/>
    <m/>
    <m/>
    <m/>
    <m/>
    <m/>
    <m/>
    <m/>
    <m/>
    <n v="6"/>
    <m/>
    <m/>
    <m/>
    <m/>
    <m/>
    <m/>
    <n v="2"/>
    <m/>
    <m/>
    <m/>
    <m/>
    <m/>
    <m/>
    <m/>
    <m/>
    <m/>
    <m/>
    <n v="3"/>
    <m/>
    <m/>
    <m/>
    <m/>
    <m/>
    <m/>
    <m/>
    <m/>
    <m/>
    <m/>
    <m/>
    <m/>
    <m/>
    <m/>
    <m/>
    <m/>
    <m/>
    <m/>
    <m/>
    <m/>
    <m/>
    <m/>
    <m/>
    <m/>
    <m/>
    <m/>
    <m/>
    <m/>
    <m/>
    <m/>
    <m/>
    <m/>
    <m/>
    <m/>
    <m/>
    <m/>
    <m/>
  </r>
  <r>
    <s v="Aarhus University, Denmark "/>
    <s v="Parcelgård strandeng, Roskilde Vig"/>
    <s v="DK"/>
    <x v="8"/>
    <s v="North-east Atlantic Ocean"/>
    <n v="98"/>
    <s v="Rural"/>
    <s v="Other (mixed)"/>
    <n v="20141114"/>
    <x v="4"/>
    <s v="Monitoring"/>
    <n v="71"/>
    <x v="0"/>
    <m/>
    <n v="1"/>
    <n v="2"/>
    <m/>
    <n v="1"/>
    <n v="2"/>
    <m/>
    <n v="1"/>
    <m/>
    <m/>
    <m/>
    <m/>
    <m/>
    <m/>
    <m/>
    <m/>
    <m/>
    <n v="1"/>
    <m/>
    <m/>
    <n v="1"/>
    <m/>
    <m/>
    <n v="2"/>
    <m/>
    <m/>
    <n v="4"/>
    <m/>
    <m/>
    <n v="1"/>
    <n v="1"/>
    <n v="2"/>
    <m/>
    <n v="1"/>
    <m/>
    <m/>
    <m/>
    <m/>
    <m/>
    <m/>
    <m/>
    <m/>
    <m/>
    <n v="3"/>
    <m/>
    <m/>
    <m/>
    <m/>
    <m/>
    <m/>
    <m/>
    <m/>
    <m/>
    <m/>
    <m/>
    <n v="1"/>
    <n v="1"/>
    <m/>
    <m/>
    <m/>
    <n v="2"/>
    <m/>
    <m/>
    <n v="2"/>
    <m/>
    <m/>
    <n v="5"/>
    <m/>
    <n v="7"/>
    <m/>
    <m/>
    <m/>
    <m/>
    <m/>
    <m/>
    <m/>
    <m/>
    <m/>
    <m/>
    <m/>
    <n v="6"/>
    <n v="3"/>
    <m/>
    <n v="1"/>
    <m/>
    <m/>
    <m/>
    <m/>
    <m/>
    <n v="1"/>
    <m/>
    <m/>
    <m/>
    <m/>
    <m/>
    <n v="1"/>
    <m/>
    <n v="2"/>
    <m/>
    <m/>
    <m/>
    <m/>
    <m/>
    <m/>
    <m/>
    <m/>
    <m/>
    <m/>
    <m/>
    <m/>
    <m/>
    <m/>
    <m/>
    <m/>
    <m/>
    <m/>
    <n v="2"/>
    <m/>
    <n v="1"/>
    <m/>
    <m/>
    <m/>
    <m/>
    <m/>
    <m/>
    <m/>
    <m/>
    <n v="3"/>
    <m/>
    <m/>
    <n v="2"/>
    <m/>
    <m/>
    <n v="1"/>
    <m/>
    <m/>
    <m/>
    <m/>
    <m/>
    <m/>
    <m/>
    <m/>
    <m/>
    <m/>
    <n v="1"/>
    <m/>
    <m/>
    <m/>
    <m/>
    <m/>
    <m/>
    <m/>
    <m/>
    <m/>
    <n v="4"/>
    <m/>
    <m/>
    <m/>
    <n v="2"/>
    <m/>
    <m/>
    <m/>
  </r>
  <r>
    <s v="Surfrider Foundation Europe"/>
    <s v="65 Avenue des Bouchots, 85360 La Tranche-sur-Mer, France"/>
    <s v="FR"/>
    <x v="4"/>
    <s v="North-east Atlantic Ocean"/>
    <n v="76"/>
    <s v="N/A"/>
    <s v="N/A"/>
    <n v="20150308"/>
    <x v="1"/>
    <s v="Cleanup"/>
    <n v="589"/>
    <x v="2"/>
    <m/>
    <n v="250"/>
    <n v="3"/>
    <m/>
    <n v="5"/>
    <m/>
    <m/>
    <n v="5"/>
    <m/>
    <m/>
    <m/>
    <m/>
    <m/>
    <m/>
    <m/>
    <m/>
    <m/>
    <n v="20"/>
    <m/>
    <m/>
    <m/>
    <m/>
    <n v="3"/>
    <n v="10"/>
    <m/>
    <m/>
    <n v="10"/>
    <n v="15"/>
    <m/>
    <n v="5"/>
    <m/>
    <n v="3"/>
    <m/>
    <m/>
    <m/>
    <m/>
    <m/>
    <m/>
    <m/>
    <m/>
    <m/>
    <m/>
    <m/>
    <n v="100"/>
    <m/>
    <m/>
    <m/>
    <n v="20"/>
    <m/>
    <m/>
    <m/>
    <m/>
    <m/>
    <m/>
    <m/>
    <m/>
    <m/>
    <m/>
    <m/>
    <m/>
    <n v="12"/>
    <m/>
    <m/>
    <m/>
    <m/>
    <m/>
    <n v="50"/>
    <m/>
    <n v="50"/>
    <m/>
    <m/>
    <m/>
    <m/>
    <m/>
    <m/>
    <m/>
    <m/>
    <m/>
    <m/>
    <m/>
    <n v="20"/>
    <m/>
    <m/>
    <m/>
    <m/>
    <n v="5"/>
    <m/>
    <m/>
    <m/>
    <n v="1"/>
    <m/>
    <m/>
    <m/>
    <m/>
    <m/>
    <m/>
    <m/>
    <m/>
    <m/>
    <n v="2"/>
    <m/>
    <m/>
    <m/>
    <m/>
    <m/>
    <m/>
    <m/>
    <m/>
    <m/>
    <m/>
    <m/>
    <m/>
    <m/>
    <m/>
    <m/>
    <m/>
    <m/>
    <m/>
    <m/>
    <m/>
    <m/>
    <m/>
    <m/>
    <m/>
    <m/>
    <m/>
    <m/>
    <m/>
    <m/>
    <m/>
    <m/>
    <m/>
    <m/>
    <m/>
    <m/>
    <m/>
    <m/>
    <m/>
    <m/>
    <m/>
    <m/>
    <m/>
    <m/>
    <m/>
    <m/>
    <m/>
    <m/>
    <m/>
    <m/>
    <m/>
    <m/>
    <m/>
    <m/>
    <m/>
    <m/>
    <m/>
    <m/>
    <m/>
    <m/>
    <m/>
    <m/>
    <m/>
  </r>
  <r>
    <s v="Surfrider Foundation Europe"/>
    <s v="49 Avenue Paul Roullet, 17110 Saint-Georges-de-Didonne, France"/>
    <s v="FR"/>
    <x v="4"/>
    <s v="North-east Atlantic Ocean"/>
    <n v="78"/>
    <s v="N/A"/>
    <s v="N/A"/>
    <n v="20150425"/>
    <x v="1"/>
    <s v="Cleanup"/>
    <n v="5"/>
    <x v="0"/>
    <m/>
    <m/>
    <m/>
    <m/>
    <m/>
    <m/>
    <m/>
    <m/>
    <m/>
    <m/>
    <m/>
    <m/>
    <m/>
    <m/>
    <m/>
    <m/>
    <m/>
    <m/>
    <m/>
    <m/>
    <m/>
    <m/>
    <m/>
    <m/>
    <m/>
    <m/>
    <m/>
    <m/>
    <m/>
    <m/>
    <m/>
    <m/>
    <m/>
    <m/>
    <m/>
    <m/>
    <m/>
    <m/>
    <m/>
    <m/>
    <m/>
    <m/>
    <m/>
    <m/>
    <m/>
    <m/>
    <m/>
    <m/>
    <m/>
    <m/>
    <m/>
    <m/>
    <m/>
    <m/>
    <m/>
    <m/>
    <m/>
    <m/>
    <m/>
    <m/>
    <m/>
    <m/>
    <m/>
    <m/>
    <m/>
    <m/>
    <m/>
    <m/>
    <m/>
    <m/>
    <m/>
    <m/>
    <m/>
    <m/>
    <m/>
    <m/>
    <m/>
    <m/>
    <m/>
    <m/>
    <m/>
    <m/>
    <m/>
    <m/>
    <m/>
    <m/>
    <m/>
    <m/>
    <m/>
    <m/>
    <m/>
    <m/>
    <m/>
    <m/>
    <m/>
    <m/>
    <m/>
    <m/>
    <m/>
    <n v="2"/>
    <m/>
    <m/>
    <m/>
    <m/>
    <m/>
    <m/>
    <m/>
    <m/>
    <m/>
    <m/>
    <m/>
    <m/>
    <m/>
    <m/>
    <m/>
    <m/>
    <m/>
    <m/>
    <m/>
    <m/>
    <m/>
    <m/>
    <m/>
    <m/>
    <m/>
    <m/>
    <m/>
    <m/>
    <m/>
    <m/>
    <n v="1"/>
    <m/>
    <m/>
    <m/>
    <m/>
    <m/>
    <m/>
    <m/>
    <m/>
    <m/>
    <m/>
    <m/>
    <m/>
    <m/>
    <m/>
    <m/>
    <m/>
    <m/>
    <n v="1"/>
    <m/>
    <n v="1"/>
    <m/>
    <m/>
    <m/>
    <m/>
    <m/>
    <m/>
    <m/>
    <m/>
    <m/>
    <m/>
    <m/>
  </r>
  <r>
    <s v="Surfrider Foundation Europe"/>
    <s v="605 Boulevard de la Plage, 40170 Saint-Julien-en-Born, France"/>
    <s v="FR"/>
    <x v="4"/>
    <s v="North-east Atlantic Ocean"/>
    <n v="80"/>
    <s v="N/A"/>
    <s v="N/A"/>
    <n v="20140131"/>
    <x v="4"/>
    <s v="Cleanup"/>
    <n v="575"/>
    <x v="2"/>
    <m/>
    <m/>
    <n v="20"/>
    <m/>
    <n v="20"/>
    <m/>
    <m/>
    <m/>
    <m/>
    <m/>
    <m/>
    <m/>
    <m/>
    <m/>
    <m/>
    <m/>
    <m/>
    <n v="12"/>
    <m/>
    <m/>
    <m/>
    <m/>
    <m/>
    <n v="500"/>
    <m/>
    <m/>
    <m/>
    <m/>
    <m/>
    <m/>
    <m/>
    <n v="8"/>
    <m/>
    <m/>
    <m/>
    <m/>
    <m/>
    <m/>
    <m/>
    <m/>
    <m/>
    <m/>
    <m/>
    <m/>
    <m/>
    <m/>
    <m/>
    <m/>
    <m/>
    <m/>
    <m/>
    <m/>
    <m/>
    <m/>
    <m/>
    <m/>
    <m/>
    <m/>
    <m/>
    <m/>
    <m/>
    <m/>
    <m/>
    <m/>
    <m/>
    <m/>
    <m/>
    <m/>
    <m/>
    <m/>
    <m/>
    <m/>
    <m/>
    <m/>
    <m/>
    <m/>
    <m/>
    <m/>
    <m/>
    <m/>
    <m/>
    <m/>
    <m/>
    <m/>
    <m/>
    <m/>
    <m/>
    <m/>
    <m/>
    <m/>
    <m/>
    <m/>
    <m/>
    <m/>
    <m/>
    <m/>
    <m/>
    <m/>
    <m/>
    <n v="5"/>
    <m/>
    <m/>
    <m/>
    <m/>
    <m/>
    <m/>
    <m/>
    <m/>
    <m/>
    <m/>
    <m/>
    <m/>
    <m/>
    <m/>
    <m/>
    <m/>
    <m/>
    <m/>
    <m/>
    <m/>
    <m/>
    <m/>
    <m/>
    <m/>
    <m/>
    <m/>
    <m/>
    <m/>
    <m/>
    <m/>
    <n v="3"/>
    <m/>
    <m/>
    <m/>
    <m/>
    <m/>
    <m/>
    <m/>
    <m/>
    <m/>
    <m/>
    <m/>
    <m/>
    <m/>
    <m/>
    <m/>
    <m/>
    <m/>
    <n v="4"/>
    <m/>
    <n v="1"/>
    <m/>
    <m/>
    <m/>
    <m/>
    <m/>
    <m/>
    <m/>
    <n v="2"/>
    <m/>
    <m/>
    <m/>
  </r>
  <r>
    <s v="Surfrider Foundation Europe"/>
    <s v="6 All?e des Coquelicots, 44250 Saint-Brevin-les-Pins, France"/>
    <s v="FR"/>
    <x v="4"/>
    <s v="North-east Atlantic Ocean"/>
    <n v="75"/>
    <s v="N/A"/>
    <s v="N/A"/>
    <n v="20150419"/>
    <x v="1"/>
    <s v="Cleanup"/>
    <n v="305"/>
    <x v="0"/>
    <m/>
    <n v="50"/>
    <m/>
    <m/>
    <n v="20"/>
    <n v="20"/>
    <m/>
    <n v="30"/>
    <m/>
    <m/>
    <m/>
    <m/>
    <m/>
    <m/>
    <m/>
    <m/>
    <m/>
    <n v="30"/>
    <m/>
    <m/>
    <m/>
    <m/>
    <m/>
    <m/>
    <m/>
    <m/>
    <n v="20"/>
    <m/>
    <m/>
    <m/>
    <m/>
    <m/>
    <m/>
    <m/>
    <m/>
    <m/>
    <m/>
    <m/>
    <m/>
    <m/>
    <m/>
    <m/>
    <m/>
    <n v="30"/>
    <m/>
    <m/>
    <m/>
    <m/>
    <m/>
    <m/>
    <m/>
    <m/>
    <m/>
    <m/>
    <m/>
    <m/>
    <m/>
    <m/>
    <m/>
    <m/>
    <m/>
    <m/>
    <m/>
    <m/>
    <m/>
    <m/>
    <n v="50"/>
    <m/>
    <m/>
    <m/>
    <m/>
    <m/>
    <m/>
    <m/>
    <m/>
    <m/>
    <m/>
    <m/>
    <m/>
    <m/>
    <m/>
    <m/>
    <m/>
    <m/>
    <m/>
    <n v="10"/>
    <m/>
    <m/>
    <m/>
    <m/>
    <m/>
    <m/>
    <m/>
    <m/>
    <m/>
    <m/>
    <m/>
    <m/>
    <m/>
    <m/>
    <m/>
    <m/>
    <m/>
    <m/>
    <m/>
    <m/>
    <m/>
    <m/>
    <m/>
    <m/>
    <m/>
    <m/>
    <m/>
    <m/>
    <m/>
    <m/>
    <m/>
    <m/>
    <m/>
    <m/>
    <m/>
    <m/>
    <m/>
    <m/>
    <m/>
    <m/>
    <m/>
    <m/>
    <m/>
    <m/>
    <n v="20"/>
    <m/>
    <m/>
    <m/>
    <m/>
    <m/>
    <m/>
    <m/>
    <m/>
    <m/>
    <m/>
    <m/>
    <m/>
    <m/>
    <m/>
    <m/>
    <m/>
    <m/>
    <n v="5"/>
    <m/>
    <n v="20"/>
    <m/>
    <m/>
    <m/>
    <m/>
    <m/>
    <m/>
    <m/>
    <m/>
    <m/>
    <m/>
    <m/>
  </r>
  <r>
    <s v="gBqsPxAZ"/>
    <s v="pineto "/>
    <s v="IT"/>
    <x v="1"/>
    <s v="Mediterranean Sea"/>
    <n v="179"/>
    <s v="N/A"/>
    <s v="N/A"/>
    <n v="20160505"/>
    <x v="0"/>
    <s v="Cleanup"/>
    <n v="8"/>
    <x v="0"/>
    <m/>
    <n v="1"/>
    <n v="0"/>
    <m/>
    <n v="1"/>
    <n v="1"/>
    <m/>
    <n v="5"/>
    <m/>
    <m/>
    <m/>
    <m/>
    <m/>
    <m/>
    <m/>
    <m/>
    <m/>
    <n v="0"/>
    <m/>
    <m/>
    <m/>
    <m/>
    <m/>
    <n v="0"/>
    <m/>
    <m/>
    <n v="0"/>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gBqsPxAZ"/>
    <s v="Formby Beach"/>
    <s v="UK"/>
    <x v="10"/>
    <s v="North-east Atlantic Ocean"/>
    <n v="1362"/>
    <s v="Rural"/>
    <s v="Sandy"/>
    <n v="20190214"/>
    <x v="5"/>
    <s v="Cleanup"/>
    <n v="370"/>
    <x v="0"/>
    <m/>
    <m/>
    <n v="8"/>
    <m/>
    <m/>
    <n v="7"/>
    <n v="2"/>
    <n v="1"/>
    <m/>
    <n v="1"/>
    <n v="1"/>
    <m/>
    <m/>
    <m/>
    <m/>
    <m/>
    <m/>
    <n v="31"/>
    <m/>
    <m/>
    <n v="5"/>
    <m/>
    <m/>
    <m/>
    <m/>
    <m/>
    <n v="84"/>
    <n v="2"/>
    <m/>
    <n v="3"/>
    <n v="1"/>
    <n v="5"/>
    <m/>
    <m/>
    <n v="2"/>
    <m/>
    <m/>
    <m/>
    <m/>
    <m/>
    <m/>
    <m/>
    <n v="4"/>
    <n v="32"/>
    <m/>
    <n v="1"/>
    <m/>
    <m/>
    <m/>
    <m/>
    <m/>
    <m/>
    <m/>
    <m/>
    <m/>
    <m/>
    <m/>
    <n v="15"/>
    <m/>
    <m/>
    <n v="3"/>
    <m/>
    <m/>
    <m/>
    <m/>
    <m/>
    <n v="86"/>
    <n v="5"/>
    <n v="3"/>
    <m/>
    <m/>
    <m/>
    <m/>
    <m/>
    <m/>
    <m/>
    <m/>
    <m/>
    <m/>
    <n v="1"/>
    <n v="10"/>
    <n v="2"/>
    <m/>
    <m/>
    <m/>
    <m/>
    <m/>
    <m/>
    <n v="15"/>
    <n v="4"/>
    <m/>
    <m/>
    <m/>
    <m/>
    <m/>
    <m/>
    <m/>
    <m/>
    <m/>
    <m/>
    <n v="1"/>
    <m/>
    <m/>
    <m/>
    <m/>
    <m/>
    <n v="2"/>
    <n v="6"/>
    <m/>
    <m/>
    <m/>
    <m/>
    <m/>
    <m/>
    <m/>
    <m/>
    <m/>
    <m/>
    <m/>
    <m/>
    <m/>
    <m/>
    <m/>
    <m/>
    <m/>
    <m/>
    <m/>
    <m/>
    <m/>
    <m/>
    <m/>
    <m/>
    <m/>
    <m/>
    <m/>
    <m/>
    <m/>
    <m/>
    <m/>
    <m/>
    <m/>
    <m/>
    <m/>
    <m/>
    <m/>
    <m/>
    <m/>
    <m/>
    <m/>
    <n v="1"/>
    <n v="4"/>
    <m/>
    <m/>
    <m/>
    <m/>
    <m/>
    <m/>
    <m/>
    <n v="22"/>
    <m/>
    <m/>
    <m/>
  </r>
  <r>
    <s v="gBqsPxAZ"/>
    <s v="Formby Beach"/>
    <s v="UK"/>
    <x v="10"/>
    <s v="North-east Atlantic Ocean"/>
    <n v="1362"/>
    <s v="Rural"/>
    <s v="Sandy"/>
    <n v="20190131"/>
    <x v="5"/>
    <s v="Cleanup"/>
    <n v="186"/>
    <x v="0"/>
    <m/>
    <n v="1"/>
    <n v="8"/>
    <m/>
    <n v="5"/>
    <m/>
    <n v="5"/>
    <n v="1"/>
    <m/>
    <m/>
    <m/>
    <n v="1"/>
    <m/>
    <n v="1"/>
    <n v="3"/>
    <n v="1"/>
    <m/>
    <n v="8"/>
    <m/>
    <n v="2"/>
    <m/>
    <m/>
    <m/>
    <m/>
    <m/>
    <m/>
    <n v="62"/>
    <m/>
    <m/>
    <m/>
    <m/>
    <n v="1"/>
    <n v="1"/>
    <m/>
    <m/>
    <n v="1"/>
    <m/>
    <n v="3"/>
    <m/>
    <n v="1"/>
    <m/>
    <m/>
    <n v="13"/>
    <n v="32"/>
    <m/>
    <m/>
    <n v="1"/>
    <m/>
    <m/>
    <m/>
    <m/>
    <m/>
    <m/>
    <m/>
    <m/>
    <m/>
    <m/>
    <n v="3"/>
    <m/>
    <m/>
    <m/>
    <m/>
    <m/>
    <m/>
    <n v="7"/>
    <m/>
    <m/>
    <m/>
    <n v="2"/>
    <m/>
    <m/>
    <m/>
    <m/>
    <m/>
    <m/>
    <m/>
    <m/>
    <m/>
    <m/>
    <n v="3"/>
    <m/>
    <m/>
    <m/>
    <m/>
    <m/>
    <m/>
    <m/>
    <m/>
    <n v="13"/>
    <m/>
    <m/>
    <m/>
    <m/>
    <m/>
    <m/>
    <m/>
    <m/>
    <n v="2"/>
    <m/>
    <m/>
    <m/>
    <m/>
    <m/>
    <m/>
    <m/>
    <m/>
    <n v="2"/>
    <n v="1"/>
    <m/>
    <m/>
    <m/>
    <m/>
    <m/>
    <m/>
    <m/>
    <m/>
    <m/>
    <m/>
    <m/>
    <m/>
    <m/>
    <m/>
    <m/>
    <m/>
    <m/>
    <m/>
    <m/>
    <m/>
    <m/>
    <m/>
    <m/>
    <m/>
    <m/>
    <m/>
    <m/>
    <m/>
    <m/>
    <m/>
    <m/>
    <m/>
    <m/>
    <m/>
    <m/>
    <m/>
    <m/>
    <m/>
    <m/>
    <m/>
    <m/>
    <m/>
    <n v="2"/>
    <m/>
    <m/>
    <m/>
    <m/>
    <m/>
    <m/>
    <m/>
    <m/>
    <m/>
    <m/>
    <m/>
  </r>
  <r>
    <s v="gBqsPxAZ"/>
    <s v="Formby Beach"/>
    <s v="UK"/>
    <x v="10"/>
    <s v="North-east Atlantic Ocean"/>
    <n v="1362"/>
    <s v="Rural"/>
    <s v="Sandy"/>
    <n v="20190117"/>
    <x v="5"/>
    <s v="Cleanup"/>
    <n v="113"/>
    <x v="0"/>
    <m/>
    <m/>
    <n v="6"/>
    <m/>
    <n v="5"/>
    <m/>
    <m/>
    <n v="2"/>
    <m/>
    <m/>
    <m/>
    <m/>
    <m/>
    <m/>
    <n v="1"/>
    <m/>
    <m/>
    <n v="16"/>
    <m/>
    <m/>
    <n v="3"/>
    <m/>
    <n v="2"/>
    <m/>
    <m/>
    <m/>
    <n v="9"/>
    <m/>
    <m/>
    <n v="1"/>
    <n v="2"/>
    <m/>
    <m/>
    <m/>
    <m/>
    <m/>
    <m/>
    <m/>
    <m/>
    <m/>
    <m/>
    <m/>
    <m/>
    <n v="35"/>
    <m/>
    <m/>
    <n v="2"/>
    <m/>
    <m/>
    <m/>
    <m/>
    <m/>
    <m/>
    <m/>
    <m/>
    <m/>
    <m/>
    <n v="4"/>
    <m/>
    <m/>
    <n v="3"/>
    <n v="2"/>
    <m/>
    <m/>
    <n v="5"/>
    <m/>
    <m/>
    <n v="4"/>
    <m/>
    <m/>
    <m/>
    <m/>
    <m/>
    <m/>
    <m/>
    <m/>
    <m/>
    <m/>
    <m/>
    <m/>
    <m/>
    <m/>
    <m/>
    <m/>
    <m/>
    <m/>
    <n v="1"/>
    <m/>
    <n v="5"/>
    <m/>
    <m/>
    <m/>
    <m/>
    <m/>
    <m/>
    <m/>
    <m/>
    <n v="1"/>
    <m/>
    <m/>
    <m/>
    <m/>
    <m/>
    <m/>
    <m/>
    <m/>
    <m/>
    <n v="2"/>
    <m/>
    <m/>
    <m/>
    <m/>
    <m/>
    <m/>
    <m/>
    <m/>
    <m/>
    <m/>
    <m/>
    <m/>
    <m/>
    <m/>
    <m/>
    <m/>
    <m/>
    <m/>
    <m/>
    <m/>
    <m/>
    <n v="2"/>
    <m/>
    <m/>
    <m/>
    <m/>
    <m/>
    <m/>
    <m/>
    <m/>
    <m/>
    <m/>
    <m/>
    <m/>
    <m/>
    <m/>
    <m/>
    <m/>
    <m/>
    <m/>
    <m/>
    <m/>
    <m/>
    <m/>
    <m/>
    <m/>
    <m/>
    <m/>
    <m/>
    <m/>
    <m/>
    <m/>
    <m/>
    <m/>
  </r>
  <r>
    <s v="Swiss Litter Report"/>
    <s v="greifensee_fällanden_simmenc"/>
    <s v="CH"/>
    <x v="2"/>
    <s v="N/A"/>
    <n v="135"/>
    <s v="Rural"/>
    <s v="Other (mixed)"/>
    <n v="20170429"/>
    <x v="3"/>
    <s v="Cleanup"/>
    <n v="231"/>
    <x v="0"/>
    <m/>
    <n v="5"/>
    <n v="2"/>
    <m/>
    <n v="1"/>
    <n v="2"/>
    <m/>
    <m/>
    <m/>
    <m/>
    <m/>
    <m/>
    <m/>
    <m/>
    <m/>
    <m/>
    <m/>
    <n v="1"/>
    <m/>
    <n v="1"/>
    <n v="1"/>
    <n v="7"/>
    <m/>
    <n v="27"/>
    <m/>
    <m/>
    <n v="67"/>
    <m/>
    <m/>
    <m/>
    <n v="1"/>
    <n v="1"/>
    <m/>
    <m/>
    <m/>
    <m/>
    <m/>
    <m/>
    <m/>
    <m/>
    <m/>
    <m/>
    <m/>
    <n v="1"/>
    <m/>
    <m/>
    <m/>
    <n v="4"/>
    <m/>
    <m/>
    <n v="5"/>
    <m/>
    <m/>
    <m/>
    <m/>
    <m/>
    <n v="2"/>
    <m/>
    <m/>
    <m/>
    <m/>
    <m/>
    <m/>
    <m/>
    <m/>
    <m/>
    <n v="3"/>
    <m/>
    <n v="4"/>
    <m/>
    <m/>
    <m/>
    <m/>
    <n v="3"/>
    <m/>
    <m/>
    <m/>
    <m/>
    <n v="1"/>
    <m/>
    <m/>
    <n v="6"/>
    <m/>
    <m/>
    <m/>
    <m/>
    <n v="3"/>
    <m/>
    <n v="1"/>
    <m/>
    <m/>
    <m/>
    <m/>
    <m/>
    <m/>
    <n v="4"/>
    <m/>
    <m/>
    <n v="2"/>
    <n v="2"/>
    <m/>
    <m/>
    <m/>
    <m/>
    <m/>
    <m/>
    <m/>
    <m/>
    <m/>
    <n v="5"/>
    <m/>
    <n v="1"/>
    <n v="3"/>
    <m/>
    <m/>
    <m/>
    <m/>
    <m/>
    <m/>
    <m/>
    <m/>
    <n v="1"/>
    <m/>
    <m/>
    <m/>
    <m/>
    <n v="2"/>
    <m/>
    <m/>
    <m/>
    <m/>
    <n v="2"/>
    <n v="37"/>
    <n v="9"/>
    <m/>
    <m/>
    <m/>
    <n v="1"/>
    <m/>
    <m/>
    <m/>
    <m/>
    <m/>
    <m/>
    <n v="1"/>
    <m/>
    <m/>
    <n v="1"/>
    <n v="1"/>
    <m/>
    <m/>
    <m/>
    <m/>
    <m/>
    <m/>
    <m/>
    <m/>
    <m/>
    <n v="9"/>
    <m/>
    <n v="1"/>
    <m/>
  </r>
  <r>
    <s v="Surfrider Foundation Europe"/>
    <s v="8 Trezmalaouen, 29100 Kerlaz, France"/>
    <s v="FR"/>
    <x v="4"/>
    <s v="North-east Atlantic Ocean"/>
    <n v="74"/>
    <s v="N/A"/>
    <s v="N/A"/>
    <n v="20150704"/>
    <x v="1"/>
    <s v="Cleanup"/>
    <n v="250"/>
    <x v="0"/>
    <m/>
    <n v="18"/>
    <m/>
    <m/>
    <n v="6"/>
    <n v="7"/>
    <m/>
    <n v="25"/>
    <m/>
    <m/>
    <m/>
    <m/>
    <m/>
    <m/>
    <m/>
    <m/>
    <m/>
    <n v="15"/>
    <m/>
    <m/>
    <m/>
    <m/>
    <m/>
    <n v="30"/>
    <m/>
    <m/>
    <n v="17"/>
    <n v="2"/>
    <m/>
    <n v="20"/>
    <m/>
    <n v="5"/>
    <m/>
    <m/>
    <m/>
    <m/>
    <m/>
    <m/>
    <m/>
    <m/>
    <m/>
    <m/>
    <m/>
    <n v="60"/>
    <m/>
    <m/>
    <m/>
    <n v="10"/>
    <m/>
    <m/>
    <n v="6"/>
    <m/>
    <m/>
    <m/>
    <m/>
    <m/>
    <m/>
    <m/>
    <m/>
    <m/>
    <n v="4"/>
    <n v="2"/>
    <m/>
    <m/>
    <m/>
    <m/>
    <n v="3"/>
    <m/>
    <n v="5"/>
    <m/>
    <m/>
    <m/>
    <m/>
    <m/>
    <m/>
    <m/>
    <m/>
    <m/>
    <m/>
    <m/>
    <m/>
    <m/>
    <m/>
    <m/>
    <m/>
    <m/>
    <m/>
    <m/>
    <m/>
    <m/>
    <m/>
    <m/>
    <m/>
    <m/>
    <m/>
    <m/>
    <m/>
    <m/>
    <m/>
    <n v="2"/>
    <m/>
    <m/>
    <m/>
    <m/>
    <m/>
    <m/>
    <m/>
    <m/>
    <m/>
    <m/>
    <m/>
    <m/>
    <m/>
    <m/>
    <m/>
    <m/>
    <m/>
    <m/>
    <m/>
    <m/>
    <m/>
    <m/>
    <m/>
    <m/>
    <m/>
    <m/>
    <m/>
    <m/>
    <m/>
    <m/>
    <n v="4"/>
    <m/>
    <m/>
    <m/>
    <m/>
    <m/>
    <m/>
    <m/>
    <m/>
    <m/>
    <m/>
    <m/>
    <m/>
    <m/>
    <m/>
    <m/>
    <m/>
    <m/>
    <n v="5"/>
    <m/>
    <n v="3"/>
    <m/>
    <m/>
    <m/>
    <m/>
    <m/>
    <m/>
    <m/>
    <n v="1"/>
    <m/>
    <m/>
    <m/>
  </r>
  <r>
    <s v="Surfers Against Sewage"/>
    <s v="Netley cricket field shoreline"/>
    <s v="UK"/>
    <x v="10"/>
    <s v="North-east Atlantic Ocean"/>
    <n v="15"/>
    <s v="N/A"/>
    <s v="N/A"/>
    <n v="20150510"/>
    <x v="1"/>
    <s v="Cleanup"/>
    <n v="33"/>
    <x v="0"/>
    <m/>
    <n v="0"/>
    <n v="0"/>
    <m/>
    <n v="0"/>
    <n v="1"/>
    <m/>
    <n v="3"/>
    <m/>
    <m/>
    <m/>
    <m/>
    <m/>
    <m/>
    <m/>
    <m/>
    <m/>
    <n v="12"/>
    <m/>
    <m/>
    <n v="1"/>
    <m/>
    <m/>
    <n v="0"/>
    <m/>
    <m/>
    <n v="2"/>
    <m/>
    <m/>
    <n v="1"/>
    <n v="0"/>
    <n v="1"/>
    <m/>
    <m/>
    <m/>
    <m/>
    <m/>
    <m/>
    <m/>
    <n v="0"/>
    <m/>
    <m/>
    <m/>
    <n v="0"/>
    <m/>
    <n v="0"/>
    <m/>
    <m/>
    <m/>
    <m/>
    <m/>
    <m/>
    <m/>
    <m/>
    <m/>
    <m/>
    <n v="1"/>
    <m/>
    <m/>
    <m/>
    <m/>
    <m/>
    <m/>
    <n v="0"/>
    <n v="0"/>
    <m/>
    <m/>
    <m/>
    <n v="0"/>
    <m/>
    <m/>
    <m/>
    <m/>
    <m/>
    <m/>
    <m/>
    <m/>
    <m/>
    <m/>
    <m/>
    <n v="3"/>
    <m/>
    <m/>
    <m/>
    <m/>
    <m/>
    <n v="1"/>
    <m/>
    <n v="0"/>
    <m/>
    <m/>
    <m/>
    <n v="1"/>
    <m/>
    <m/>
    <m/>
    <m/>
    <m/>
    <m/>
    <m/>
    <m/>
    <m/>
    <m/>
    <m/>
    <m/>
    <m/>
    <m/>
    <n v="0"/>
    <m/>
    <m/>
    <m/>
    <m/>
    <m/>
    <m/>
    <m/>
    <m/>
    <m/>
    <m/>
    <m/>
    <m/>
    <n v="4"/>
    <m/>
    <m/>
    <m/>
    <m/>
    <m/>
    <m/>
    <m/>
    <m/>
    <m/>
    <n v="2"/>
    <m/>
    <m/>
    <m/>
    <m/>
    <m/>
    <m/>
    <m/>
    <m/>
    <m/>
    <m/>
    <m/>
    <m/>
    <m/>
    <m/>
    <m/>
    <m/>
    <m/>
    <m/>
    <m/>
    <m/>
    <m/>
    <m/>
    <m/>
    <m/>
    <m/>
    <m/>
    <m/>
    <n v="0"/>
    <m/>
    <m/>
    <m/>
  </r>
  <r>
    <s v="Legambiente Onlus"/>
    <s v="Oasi Dunale Capaccio Paestum (SA)"/>
    <s v="IT"/>
    <x v="1"/>
    <s v="Unknown"/>
    <n v="100"/>
    <s v="N/A"/>
    <s v="N/A"/>
    <n v="20180425"/>
    <x v="2"/>
    <s v="Monitoring"/>
    <n v="324"/>
    <x v="0"/>
    <m/>
    <n v="1"/>
    <m/>
    <m/>
    <n v="3"/>
    <n v="1"/>
    <n v="2"/>
    <n v="3"/>
    <m/>
    <m/>
    <m/>
    <m/>
    <m/>
    <m/>
    <m/>
    <m/>
    <m/>
    <n v="9"/>
    <m/>
    <n v="7"/>
    <m/>
    <m/>
    <n v="2"/>
    <n v="16"/>
    <m/>
    <m/>
    <n v="4"/>
    <m/>
    <m/>
    <n v="7"/>
    <n v="1"/>
    <n v="2"/>
    <m/>
    <m/>
    <m/>
    <m/>
    <m/>
    <m/>
    <m/>
    <m/>
    <m/>
    <m/>
    <m/>
    <n v="3"/>
    <m/>
    <m/>
    <m/>
    <m/>
    <m/>
    <m/>
    <m/>
    <m/>
    <m/>
    <m/>
    <m/>
    <m/>
    <n v="4"/>
    <n v="1"/>
    <m/>
    <m/>
    <m/>
    <m/>
    <m/>
    <n v="6"/>
    <m/>
    <m/>
    <n v="193"/>
    <m/>
    <n v="22"/>
    <m/>
    <m/>
    <m/>
    <m/>
    <m/>
    <m/>
    <m/>
    <m/>
    <m/>
    <m/>
    <m/>
    <n v="15"/>
    <n v="5"/>
    <m/>
    <m/>
    <m/>
    <m/>
    <m/>
    <m/>
    <m/>
    <m/>
    <m/>
    <m/>
    <m/>
    <n v="1"/>
    <m/>
    <n v="1"/>
    <m/>
    <m/>
    <n v="6"/>
    <m/>
    <m/>
    <m/>
    <m/>
    <m/>
    <m/>
    <m/>
    <m/>
    <m/>
    <m/>
    <m/>
    <n v="1"/>
    <m/>
    <m/>
    <m/>
    <m/>
    <m/>
    <n v="1"/>
    <m/>
    <m/>
    <m/>
    <m/>
    <m/>
    <m/>
    <m/>
    <m/>
    <m/>
    <m/>
    <m/>
    <m/>
    <m/>
    <m/>
    <m/>
    <m/>
    <m/>
    <m/>
    <m/>
    <m/>
    <m/>
    <m/>
    <m/>
    <m/>
    <m/>
    <m/>
    <m/>
    <n v="1"/>
    <m/>
    <n v="1"/>
    <m/>
    <m/>
    <m/>
    <m/>
    <m/>
    <m/>
    <m/>
    <n v="4"/>
    <m/>
    <m/>
    <m/>
    <m/>
    <m/>
    <n v="1"/>
    <m/>
  </r>
  <r>
    <s v="gBqsPxAZ"/>
    <s v="Playa de las Amoladeras"/>
    <s v="ES"/>
    <x v="7"/>
    <s v="Mediterranean Sea"/>
    <n v="864"/>
    <s v="Rural"/>
    <s v="Sandy"/>
    <n v="20180221"/>
    <x v="2"/>
    <s v="Cleanup"/>
    <n v="654"/>
    <x v="2"/>
    <m/>
    <n v="39"/>
    <n v="42"/>
    <m/>
    <n v="33"/>
    <n v="0"/>
    <m/>
    <n v="9"/>
    <m/>
    <m/>
    <m/>
    <m/>
    <m/>
    <m/>
    <m/>
    <m/>
    <m/>
    <n v="70"/>
    <m/>
    <m/>
    <m/>
    <m/>
    <m/>
    <n v="131"/>
    <m/>
    <m/>
    <n v="22"/>
    <m/>
    <m/>
    <m/>
    <n v="19"/>
    <n v="13"/>
    <m/>
    <m/>
    <m/>
    <m/>
    <m/>
    <m/>
    <m/>
    <n v="15"/>
    <m/>
    <m/>
    <m/>
    <n v="42"/>
    <m/>
    <n v="17"/>
    <m/>
    <m/>
    <m/>
    <m/>
    <n v="3"/>
    <m/>
    <m/>
    <n v="3"/>
    <m/>
    <m/>
    <m/>
    <m/>
    <m/>
    <m/>
    <m/>
    <m/>
    <m/>
    <n v="0"/>
    <n v="8"/>
    <m/>
    <m/>
    <m/>
    <n v="2"/>
    <m/>
    <m/>
    <m/>
    <m/>
    <m/>
    <m/>
    <m/>
    <m/>
    <m/>
    <m/>
    <m/>
    <n v="0"/>
    <m/>
    <m/>
    <m/>
    <m/>
    <m/>
    <m/>
    <m/>
    <n v="50"/>
    <m/>
    <m/>
    <m/>
    <m/>
    <m/>
    <m/>
    <m/>
    <m/>
    <m/>
    <m/>
    <m/>
    <m/>
    <m/>
    <m/>
    <m/>
    <m/>
    <m/>
    <m/>
    <n v="6"/>
    <m/>
    <m/>
    <m/>
    <m/>
    <m/>
    <m/>
    <m/>
    <m/>
    <m/>
    <n v="9"/>
    <m/>
    <m/>
    <m/>
    <m/>
    <m/>
    <m/>
    <m/>
    <m/>
    <m/>
    <m/>
    <n v="10"/>
    <m/>
    <m/>
    <m/>
    <m/>
    <m/>
    <m/>
    <m/>
    <m/>
    <m/>
    <m/>
    <m/>
    <m/>
    <m/>
    <m/>
    <m/>
    <m/>
    <m/>
    <m/>
    <m/>
    <m/>
    <m/>
    <m/>
    <m/>
    <m/>
    <m/>
    <m/>
    <m/>
    <m/>
    <m/>
    <n v="111"/>
    <m/>
    <m/>
    <m/>
  </r>
  <r>
    <s v="gBqsPxAZ"/>
    <s v="goas lagorn"/>
    <s v="FR"/>
    <x v="4"/>
    <s v="North-east Atlantic Ocean"/>
    <n v="97"/>
    <s v="Rural"/>
    <s v="Sandy"/>
    <n v="20160513"/>
    <x v="0"/>
    <s v="Cleanup"/>
    <n v="49"/>
    <x v="0"/>
    <m/>
    <m/>
    <m/>
    <m/>
    <m/>
    <m/>
    <m/>
    <m/>
    <m/>
    <m/>
    <m/>
    <m/>
    <m/>
    <m/>
    <m/>
    <m/>
    <m/>
    <n v="2"/>
    <m/>
    <m/>
    <m/>
    <m/>
    <m/>
    <n v="3"/>
    <m/>
    <m/>
    <n v="1"/>
    <m/>
    <n v="1"/>
    <m/>
    <m/>
    <m/>
    <m/>
    <m/>
    <m/>
    <m/>
    <m/>
    <m/>
    <m/>
    <m/>
    <m/>
    <m/>
    <m/>
    <m/>
    <m/>
    <m/>
    <m/>
    <m/>
    <m/>
    <m/>
    <m/>
    <m/>
    <m/>
    <m/>
    <m/>
    <m/>
    <m/>
    <m/>
    <m/>
    <m/>
    <m/>
    <m/>
    <m/>
    <m/>
    <m/>
    <m/>
    <n v="9"/>
    <m/>
    <n v="3"/>
    <m/>
    <m/>
    <m/>
    <m/>
    <m/>
    <m/>
    <m/>
    <m/>
    <m/>
    <m/>
    <m/>
    <n v="1"/>
    <m/>
    <m/>
    <m/>
    <m/>
    <m/>
    <m/>
    <m/>
    <m/>
    <n v="1"/>
    <m/>
    <m/>
    <m/>
    <m/>
    <m/>
    <m/>
    <m/>
    <m/>
    <m/>
    <m/>
    <m/>
    <m/>
    <m/>
    <m/>
    <m/>
    <m/>
    <m/>
    <m/>
    <m/>
    <m/>
    <m/>
    <m/>
    <m/>
    <m/>
    <m/>
    <m/>
    <m/>
    <n v="1"/>
    <m/>
    <m/>
    <n v="1"/>
    <m/>
    <m/>
    <m/>
    <m/>
    <m/>
    <m/>
    <m/>
    <m/>
    <m/>
    <m/>
    <m/>
    <m/>
    <m/>
    <m/>
    <m/>
    <m/>
    <m/>
    <m/>
    <m/>
    <m/>
    <m/>
    <m/>
    <m/>
    <m/>
    <m/>
    <m/>
    <m/>
    <m/>
    <m/>
    <m/>
    <m/>
    <m/>
    <m/>
    <m/>
    <m/>
    <m/>
    <m/>
    <n v="26"/>
    <m/>
    <m/>
    <m/>
  </r>
  <r>
    <s v="Perseus"/>
    <s v="Gradina"/>
    <s v="BG"/>
    <x v="0"/>
    <s v="Black Sea"/>
    <n v="124"/>
    <s v="Urban"/>
    <s v="Sandy"/>
    <n v="20150119"/>
    <x v="1"/>
    <s v="Cleanup"/>
    <n v="166"/>
    <x v="0"/>
    <m/>
    <n v="1"/>
    <n v="16"/>
    <m/>
    <n v="27"/>
    <n v="19"/>
    <m/>
    <n v="2"/>
    <m/>
    <m/>
    <m/>
    <m/>
    <m/>
    <m/>
    <m/>
    <m/>
    <m/>
    <n v="27"/>
    <m/>
    <m/>
    <m/>
    <m/>
    <m/>
    <m/>
    <m/>
    <m/>
    <m/>
    <m/>
    <m/>
    <m/>
    <m/>
    <m/>
    <m/>
    <m/>
    <m/>
    <m/>
    <m/>
    <m/>
    <m/>
    <m/>
    <m/>
    <m/>
    <m/>
    <m/>
    <m/>
    <m/>
    <m/>
    <m/>
    <m/>
    <m/>
    <m/>
    <m/>
    <m/>
    <m/>
    <m/>
    <m/>
    <m/>
    <m/>
    <m/>
    <m/>
    <m/>
    <m/>
    <m/>
    <m/>
    <n v="62"/>
    <m/>
    <m/>
    <m/>
    <n v="6"/>
    <m/>
    <m/>
    <m/>
    <m/>
    <m/>
    <m/>
    <m/>
    <m/>
    <m/>
    <m/>
    <m/>
    <m/>
    <m/>
    <m/>
    <m/>
    <m/>
    <m/>
    <m/>
    <m/>
    <m/>
    <m/>
    <m/>
    <m/>
    <m/>
    <m/>
    <m/>
    <m/>
    <m/>
    <m/>
    <m/>
    <m/>
    <m/>
    <m/>
    <m/>
    <m/>
    <m/>
    <m/>
    <m/>
    <m/>
    <m/>
    <m/>
    <m/>
    <m/>
    <m/>
    <m/>
    <m/>
    <m/>
    <m/>
    <m/>
    <m/>
    <m/>
    <m/>
    <m/>
    <m/>
    <m/>
    <m/>
    <m/>
    <m/>
    <m/>
    <m/>
    <m/>
    <m/>
    <m/>
    <m/>
    <m/>
    <m/>
    <m/>
    <m/>
    <m/>
    <m/>
    <m/>
    <m/>
    <m/>
    <m/>
    <m/>
    <m/>
    <m/>
    <m/>
    <m/>
    <m/>
    <m/>
    <m/>
    <m/>
    <m/>
    <m/>
    <m/>
    <m/>
    <m/>
    <m/>
    <n v="6"/>
    <m/>
    <m/>
    <m/>
  </r>
  <r>
    <s v="Perseus"/>
    <s v="Gradina"/>
    <s v="BG"/>
    <x v="0"/>
    <s v="Black Sea"/>
    <n v="124"/>
    <s v="Urban"/>
    <s v="Sandy"/>
    <n v="20200601"/>
    <x v="6"/>
    <s v="Cleanup"/>
    <n v="85"/>
    <x v="0"/>
    <m/>
    <n v="1"/>
    <n v="7"/>
    <m/>
    <n v="5"/>
    <n v="7"/>
    <m/>
    <n v="7"/>
    <m/>
    <n v="3"/>
    <m/>
    <n v="2"/>
    <m/>
    <m/>
    <m/>
    <m/>
    <m/>
    <m/>
    <m/>
    <m/>
    <m/>
    <m/>
    <m/>
    <m/>
    <m/>
    <m/>
    <n v="5"/>
    <m/>
    <m/>
    <m/>
    <m/>
    <m/>
    <m/>
    <m/>
    <m/>
    <m/>
    <m/>
    <m/>
    <m/>
    <n v="4"/>
    <m/>
    <m/>
    <n v="5"/>
    <n v="10"/>
    <m/>
    <n v="4"/>
    <m/>
    <m/>
    <m/>
    <m/>
    <m/>
    <m/>
    <m/>
    <m/>
    <n v="1"/>
    <m/>
    <m/>
    <m/>
    <m/>
    <m/>
    <m/>
    <m/>
    <m/>
    <n v="1"/>
    <n v="9"/>
    <m/>
    <m/>
    <m/>
    <n v="1"/>
    <m/>
    <m/>
    <m/>
    <m/>
    <m/>
    <m/>
    <m/>
    <m/>
    <m/>
    <m/>
    <m/>
    <m/>
    <m/>
    <m/>
    <m/>
    <m/>
    <m/>
    <m/>
    <m/>
    <n v="11"/>
    <m/>
    <m/>
    <m/>
    <m/>
    <m/>
    <n v="1"/>
    <m/>
    <m/>
    <m/>
    <m/>
    <m/>
    <m/>
    <m/>
    <m/>
    <m/>
    <m/>
    <m/>
    <m/>
    <m/>
    <m/>
    <m/>
    <m/>
    <m/>
    <m/>
    <m/>
    <m/>
    <m/>
    <m/>
    <m/>
    <m/>
    <m/>
    <m/>
    <m/>
    <m/>
    <m/>
    <m/>
    <m/>
    <m/>
    <m/>
    <m/>
    <m/>
    <m/>
    <m/>
    <m/>
    <m/>
    <m/>
    <m/>
    <m/>
    <m/>
    <m/>
    <m/>
    <m/>
    <m/>
    <m/>
    <m/>
    <m/>
    <m/>
    <m/>
    <m/>
    <m/>
    <m/>
    <n v="1"/>
    <m/>
    <m/>
    <m/>
    <m/>
    <m/>
    <m/>
    <m/>
    <m/>
    <m/>
    <m/>
    <m/>
  </r>
  <r>
    <s v="Perseus"/>
    <s v="Gradina"/>
    <s v="BG"/>
    <x v="0"/>
    <s v="Black Sea"/>
    <n v="124"/>
    <s v="Urban"/>
    <s v="Sandy"/>
    <n v="20190402"/>
    <x v="5"/>
    <s v="Cleanup"/>
    <n v="121"/>
    <x v="0"/>
    <m/>
    <n v="5"/>
    <n v="3"/>
    <m/>
    <n v="3"/>
    <n v="3"/>
    <m/>
    <n v="1"/>
    <n v="1"/>
    <m/>
    <n v="2"/>
    <m/>
    <m/>
    <m/>
    <n v="1"/>
    <m/>
    <m/>
    <n v="3"/>
    <m/>
    <n v="3"/>
    <m/>
    <n v="1"/>
    <m/>
    <m/>
    <m/>
    <m/>
    <n v="6"/>
    <m/>
    <m/>
    <n v="20"/>
    <m/>
    <n v="3"/>
    <n v="1"/>
    <m/>
    <m/>
    <m/>
    <m/>
    <m/>
    <m/>
    <n v="2"/>
    <m/>
    <m/>
    <m/>
    <n v="18"/>
    <m/>
    <n v="4"/>
    <m/>
    <m/>
    <m/>
    <m/>
    <m/>
    <m/>
    <m/>
    <m/>
    <n v="2"/>
    <m/>
    <m/>
    <m/>
    <m/>
    <m/>
    <m/>
    <n v="1"/>
    <m/>
    <m/>
    <n v="24"/>
    <m/>
    <m/>
    <m/>
    <n v="7"/>
    <m/>
    <m/>
    <m/>
    <m/>
    <m/>
    <m/>
    <m/>
    <m/>
    <m/>
    <m/>
    <m/>
    <m/>
    <m/>
    <m/>
    <m/>
    <m/>
    <m/>
    <m/>
    <m/>
    <n v="7"/>
    <m/>
    <m/>
    <m/>
    <m/>
    <m/>
    <m/>
    <m/>
    <m/>
    <m/>
    <m/>
    <m/>
    <m/>
    <m/>
    <m/>
    <m/>
    <m/>
    <m/>
    <m/>
    <m/>
    <m/>
    <m/>
    <m/>
    <m/>
    <m/>
    <m/>
    <m/>
    <m/>
    <m/>
    <m/>
    <m/>
    <m/>
    <m/>
    <m/>
    <m/>
    <m/>
    <m/>
    <m/>
    <m/>
    <m/>
    <m/>
    <m/>
    <m/>
    <m/>
    <m/>
    <m/>
    <m/>
    <m/>
    <m/>
    <m/>
    <m/>
    <m/>
    <m/>
    <m/>
    <m/>
    <m/>
    <m/>
    <m/>
    <m/>
    <m/>
    <m/>
    <m/>
    <m/>
    <m/>
    <m/>
    <m/>
    <m/>
    <m/>
    <m/>
    <m/>
    <m/>
    <m/>
    <m/>
    <m/>
  </r>
  <r>
    <s v="Perseus"/>
    <s v="Gradina"/>
    <s v="BG"/>
    <x v="0"/>
    <s v="Black Sea"/>
    <n v="124"/>
    <s v="Urban"/>
    <s v="Sandy"/>
    <n v="20140624"/>
    <x v="4"/>
    <s v="Cleanup"/>
    <n v="167"/>
    <x v="0"/>
    <m/>
    <n v="1"/>
    <n v="21"/>
    <m/>
    <n v="1"/>
    <n v="20"/>
    <m/>
    <n v="2"/>
    <m/>
    <m/>
    <m/>
    <m/>
    <m/>
    <m/>
    <m/>
    <m/>
    <m/>
    <n v="4"/>
    <m/>
    <m/>
    <m/>
    <m/>
    <m/>
    <n v="1"/>
    <m/>
    <m/>
    <n v="13"/>
    <m/>
    <m/>
    <m/>
    <n v="2"/>
    <n v="2"/>
    <m/>
    <m/>
    <m/>
    <m/>
    <m/>
    <m/>
    <m/>
    <m/>
    <m/>
    <m/>
    <m/>
    <m/>
    <m/>
    <m/>
    <m/>
    <m/>
    <m/>
    <m/>
    <m/>
    <m/>
    <m/>
    <m/>
    <m/>
    <m/>
    <m/>
    <m/>
    <m/>
    <m/>
    <m/>
    <m/>
    <m/>
    <m/>
    <n v="82"/>
    <m/>
    <m/>
    <m/>
    <n v="3"/>
    <m/>
    <m/>
    <m/>
    <m/>
    <m/>
    <m/>
    <m/>
    <m/>
    <m/>
    <m/>
    <m/>
    <m/>
    <m/>
    <m/>
    <m/>
    <m/>
    <m/>
    <m/>
    <m/>
    <n v="11"/>
    <m/>
    <m/>
    <m/>
    <m/>
    <m/>
    <m/>
    <m/>
    <m/>
    <m/>
    <m/>
    <m/>
    <m/>
    <m/>
    <m/>
    <m/>
    <m/>
    <m/>
    <m/>
    <n v="1"/>
    <m/>
    <m/>
    <m/>
    <m/>
    <m/>
    <m/>
    <m/>
    <m/>
    <m/>
    <m/>
    <m/>
    <m/>
    <m/>
    <m/>
    <m/>
    <m/>
    <m/>
    <m/>
    <m/>
    <m/>
    <m/>
    <m/>
    <m/>
    <m/>
    <m/>
    <m/>
    <m/>
    <m/>
    <m/>
    <m/>
    <m/>
    <m/>
    <m/>
    <m/>
    <m/>
    <m/>
    <m/>
    <m/>
    <m/>
    <m/>
    <m/>
    <m/>
    <m/>
    <m/>
    <m/>
    <m/>
    <m/>
    <m/>
    <m/>
    <m/>
    <n v="3"/>
    <m/>
    <m/>
    <m/>
  </r>
  <r>
    <s v="Swiss Litter Report"/>
    <s v="lacléman_gland_kubela"/>
    <s v="CH"/>
    <x v="2"/>
    <s v="N/A"/>
    <n v="7"/>
    <s v="Rural"/>
    <s v="Rocky"/>
    <n v="20170725"/>
    <x v="3"/>
    <s v="Cleanup"/>
    <n v="44"/>
    <x v="0"/>
    <m/>
    <m/>
    <n v="4"/>
    <m/>
    <m/>
    <m/>
    <m/>
    <m/>
    <m/>
    <m/>
    <m/>
    <m/>
    <m/>
    <m/>
    <m/>
    <m/>
    <m/>
    <m/>
    <m/>
    <n v="2"/>
    <n v="1"/>
    <m/>
    <m/>
    <n v="6"/>
    <m/>
    <m/>
    <m/>
    <n v="2"/>
    <m/>
    <m/>
    <n v="1"/>
    <n v="1"/>
    <m/>
    <m/>
    <m/>
    <m/>
    <m/>
    <m/>
    <m/>
    <m/>
    <m/>
    <m/>
    <m/>
    <m/>
    <m/>
    <m/>
    <m/>
    <m/>
    <m/>
    <m/>
    <m/>
    <m/>
    <m/>
    <m/>
    <m/>
    <m/>
    <m/>
    <m/>
    <m/>
    <m/>
    <m/>
    <m/>
    <m/>
    <m/>
    <m/>
    <m/>
    <n v="7"/>
    <m/>
    <n v="5"/>
    <m/>
    <m/>
    <m/>
    <m/>
    <m/>
    <m/>
    <m/>
    <m/>
    <m/>
    <m/>
    <m/>
    <n v="2"/>
    <n v="2"/>
    <m/>
    <m/>
    <m/>
    <m/>
    <m/>
    <m/>
    <m/>
    <m/>
    <m/>
    <m/>
    <m/>
    <m/>
    <m/>
    <n v="1"/>
    <m/>
    <m/>
    <m/>
    <m/>
    <m/>
    <m/>
    <m/>
    <m/>
    <m/>
    <m/>
    <m/>
    <m/>
    <m/>
    <m/>
    <m/>
    <m/>
    <m/>
    <m/>
    <m/>
    <m/>
    <m/>
    <m/>
    <m/>
    <m/>
    <m/>
    <m/>
    <m/>
    <m/>
    <m/>
    <m/>
    <m/>
    <m/>
    <m/>
    <m/>
    <n v="1"/>
    <m/>
    <n v="3"/>
    <n v="1"/>
    <m/>
    <m/>
    <m/>
    <m/>
    <m/>
    <m/>
    <m/>
    <m/>
    <m/>
    <m/>
    <m/>
    <m/>
    <m/>
    <m/>
    <m/>
    <m/>
    <m/>
    <m/>
    <m/>
    <m/>
    <n v="1"/>
    <m/>
    <m/>
    <m/>
    <n v="2"/>
    <m/>
    <n v="2"/>
    <m/>
  </r>
  <r>
    <s v="Swiss Litter Report"/>
    <s v="lacléman_gland_kubela"/>
    <s v="CH"/>
    <x v="2"/>
    <s v="N/A"/>
    <n v="7"/>
    <s v="Rural"/>
    <s v="Rocky"/>
    <n v="20171026"/>
    <x v="3"/>
    <s v="Cleanup"/>
    <n v="7"/>
    <x v="0"/>
    <m/>
    <n v="1"/>
    <n v="1"/>
    <m/>
    <m/>
    <m/>
    <m/>
    <n v="1"/>
    <m/>
    <m/>
    <m/>
    <m/>
    <m/>
    <m/>
    <m/>
    <m/>
    <m/>
    <n v="1"/>
    <m/>
    <m/>
    <m/>
    <m/>
    <n v="1"/>
    <m/>
    <m/>
    <m/>
    <n v="1"/>
    <m/>
    <m/>
    <m/>
    <m/>
    <m/>
    <m/>
    <m/>
    <m/>
    <m/>
    <m/>
    <m/>
    <m/>
    <m/>
    <m/>
    <m/>
    <m/>
    <m/>
    <m/>
    <m/>
    <m/>
    <m/>
    <m/>
    <m/>
    <m/>
    <m/>
    <m/>
    <m/>
    <m/>
    <m/>
    <m/>
    <m/>
    <m/>
    <m/>
    <m/>
    <m/>
    <m/>
    <m/>
    <m/>
    <m/>
    <m/>
    <m/>
    <m/>
    <m/>
    <m/>
    <m/>
    <m/>
    <m/>
    <m/>
    <m/>
    <m/>
    <m/>
    <m/>
    <m/>
    <m/>
    <m/>
    <m/>
    <m/>
    <m/>
    <m/>
    <m/>
    <m/>
    <m/>
    <m/>
    <m/>
    <m/>
    <m/>
    <m/>
    <m/>
    <m/>
    <m/>
    <m/>
    <m/>
    <m/>
    <m/>
    <m/>
    <m/>
    <m/>
    <m/>
    <m/>
    <m/>
    <m/>
    <m/>
    <m/>
    <m/>
    <m/>
    <m/>
    <m/>
    <m/>
    <m/>
    <m/>
    <n v="1"/>
    <m/>
    <m/>
    <m/>
    <m/>
    <m/>
    <m/>
    <m/>
    <m/>
    <m/>
    <m/>
    <m/>
    <m/>
    <m/>
    <m/>
    <m/>
    <m/>
    <m/>
    <m/>
    <m/>
    <m/>
    <m/>
    <m/>
    <m/>
    <m/>
    <m/>
    <m/>
    <m/>
    <m/>
    <m/>
    <m/>
    <m/>
    <m/>
    <m/>
    <m/>
    <m/>
    <m/>
    <m/>
    <m/>
    <m/>
    <m/>
    <m/>
    <m/>
    <m/>
    <m/>
  </r>
  <r>
    <s v="Swiss Litter Report"/>
    <s v="lacléman_gland_kubela"/>
    <s v="CH"/>
    <x v="2"/>
    <s v="N/A"/>
    <n v="7"/>
    <s v="Rural"/>
    <s v="Rocky"/>
    <n v="20170928"/>
    <x v="3"/>
    <s v="Cleanup"/>
    <n v="41"/>
    <x v="0"/>
    <m/>
    <m/>
    <n v="1"/>
    <m/>
    <m/>
    <m/>
    <m/>
    <m/>
    <m/>
    <m/>
    <m/>
    <m/>
    <m/>
    <m/>
    <m/>
    <m/>
    <m/>
    <m/>
    <m/>
    <m/>
    <m/>
    <m/>
    <m/>
    <n v="1"/>
    <m/>
    <m/>
    <n v="14"/>
    <m/>
    <m/>
    <n v="1"/>
    <m/>
    <m/>
    <m/>
    <m/>
    <m/>
    <m/>
    <m/>
    <m/>
    <m/>
    <m/>
    <m/>
    <m/>
    <m/>
    <m/>
    <m/>
    <m/>
    <m/>
    <m/>
    <m/>
    <m/>
    <m/>
    <m/>
    <m/>
    <m/>
    <m/>
    <m/>
    <m/>
    <m/>
    <m/>
    <m/>
    <m/>
    <m/>
    <m/>
    <m/>
    <m/>
    <m/>
    <n v="7"/>
    <m/>
    <n v="3"/>
    <m/>
    <m/>
    <m/>
    <m/>
    <m/>
    <m/>
    <n v="4"/>
    <m/>
    <m/>
    <m/>
    <m/>
    <n v="4"/>
    <n v="2"/>
    <m/>
    <m/>
    <m/>
    <n v="1"/>
    <m/>
    <m/>
    <m/>
    <m/>
    <m/>
    <m/>
    <m/>
    <m/>
    <m/>
    <m/>
    <m/>
    <m/>
    <m/>
    <m/>
    <m/>
    <m/>
    <m/>
    <m/>
    <n v="1"/>
    <m/>
    <m/>
    <m/>
    <n v="1"/>
    <m/>
    <m/>
    <m/>
    <m/>
    <m/>
    <m/>
    <m/>
    <m/>
    <m/>
    <m/>
    <m/>
    <m/>
    <m/>
    <m/>
    <m/>
    <m/>
    <m/>
    <m/>
    <m/>
    <m/>
    <m/>
    <m/>
    <m/>
    <m/>
    <m/>
    <m/>
    <m/>
    <m/>
    <m/>
    <m/>
    <m/>
    <m/>
    <m/>
    <m/>
    <m/>
    <m/>
    <m/>
    <m/>
    <m/>
    <m/>
    <m/>
    <n v="1"/>
    <m/>
    <m/>
    <m/>
    <m/>
    <m/>
    <m/>
    <m/>
    <m/>
    <m/>
    <m/>
    <m/>
  </r>
  <r>
    <s v="Swiss Litter Report"/>
    <s v="lacléman_gland_kubela"/>
    <s v="CH"/>
    <x v="2"/>
    <s v="N/A"/>
    <n v="7"/>
    <s v="Rural"/>
    <s v="Rocky"/>
    <n v="20180318"/>
    <x v="2"/>
    <s v="Cleanup"/>
    <n v="224"/>
    <x v="0"/>
    <m/>
    <n v="4"/>
    <n v="12"/>
    <m/>
    <n v="1"/>
    <m/>
    <m/>
    <n v="1"/>
    <m/>
    <m/>
    <m/>
    <m/>
    <m/>
    <m/>
    <m/>
    <m/>
    <m/>
    <m/>
    <m/>
    <n v="1"/>
    <n v="1"/>
    <m/>
    <m/>
    <m/>
    <n v="1"/>
    <m/>
    <n v="94"/>
    <n v="2"/>
    <m/>
    <n v="13"/>
    <n v="4"/>
    <m/>
    <m/>
    <m/>
    <m/>
    <m/>
    <m/>
    <m/>
    <m/>
    <m/>
    <m/>
    <m/>
    <m/>
    <n v="2"/>
    <m/>
    <m/>
    <m/>
    <m/>
    <m/>
    <m/>
    <m/>
    <m/>
    <m/>
    <m/>
    <m/>
    <m/>
    <n v="1"/>
    <n v="9"/>
    <m/>
    <m/>
    <m/>
    <m/>
    <m/>
    <m/>
    <m/>
    <m/>
    <n v="12"/>
    <m/>
    <n v="15"/>
    <n v="2"/>
    <m/>
    <m/>
    <m/>
    <n v="1"/>
    <m/>
    <m/>
    <n v="2"/>
    <n v="1"/>
    <m/>
    <m/>
    <n v="13"/>
    <n v="12"/>
    <m/>
    <m/>
    <m/>
    <n v="3"/>
    <m/>
    <m/>
    <m/>
    <n v="1"/>
    <m/>
    <m/>
    <m/>
    <m/>
    <m/>
    <m/>
    <m/>
    <m/>
    <m/>
    <n v="1"/>
    <m/>
    <m/>
    <m/>
    <m/>
    <m/>
    <m/>
    <n v="2"/>
    <n v="3"/>
    <m/>
    <m/>
    <m/>
    <m/>
    <m/>
    <n v="1"/>
    <m/>
    <m/>
    <m/>
    <m/>
    <m/>
    <m/>
    <m/>
    <m/>
    <m/>
    <m/>
    <m/>
    <m/>
    <m/>
    <m/>
    <m/>
    <m/>
    <n v="5"/>
    <m/>
    <n v="2"/>
    <m/>
    <m/>
    <m/>
    <m/>
    <m/>
    <m/>
    <m/>
    <m/>
    <m/>
    <m/>
    <m/>
    <m/>
    <m/>
    <m/>
    <m/>
    <m/>
    <m/>
    <n v="1"/>
    <m/>
    <m/>
    <m/>
    <m/>
    <m/>
    <m/>
    <m/>
    <m/>
    <m/>
    <m/>
    <n v="1"/>
  </r>
  <r>
    <s v="Swiss Litter Report"/>
    <s v="zürichsee_wollishofen_langendorfm"/>
    <s v="CH"/>
    <x v="2"/>
    <s v="N/A"/>
    <n v="50"/>
    <s v="Urban"/>
    <s v="Rocky"/>
    <n v="20171120"/>
    <x v="3"/>
    <s v="Cleanup"/>
    <n v="163"/>
    <x v="0"/>
    <m/>
    <m/>
    <m/>
    <m/>
    <m/>
    <m/>
    <m/>
    <m/>
    <m/>
    <m/>
    <m/>
    <m/>
    <m/>
    <m/>
    <m/>
    <m/>
    <m/>
    <m/>
    <m/>
    <n v="1"/>
    <n v="1"/>
    <m/>
    <n v="22"/>
    <n v="22"/>
    <m/>
    <m/>
    <n v="3"/>
    <n v="2"/>
    <m/>
    <n v="3"/>
    <m/>
    <n v="1"/>
    <m/>
    <m/>
    <m/>
    <m/>
    <m/>
    <m/>
    <m/>
    <m/>
    <m/>
    <m/>
    <m/>
    <m/>
    <m/>
    <m/>
    <m/>
    <m/>
    <m/>
    <m/>
    <m/>
    <m/>
    <m/>
    <m/>
    <m/>
    <m/>
    <m/>
    <n v="2"/>
    <m/>
    <m/>
    <m/>
    <m/>
    <m/>
    <m/>
    <m/>
    <m/>
    <n v="1"/>
    <m/>
    <n v="1"/>
    <m/>
    <m/>
    <m/>
    <m/>
    <m/>
    <m/>
    <m/>
    <m/>
    <m/>
    <m/>
    <m/>
    <m/>
    <m/>
    <m/>
    <m/>
    <m/>
    <m/>
    <m/>
    <m/>
    <m/>
    <n v="2"/>
    <m/>
    <m/>
    <m/>
    <m/>
    <m/>
    <n v="3"/>
    <m/>
    <m/>
    <m/>
    <m/>
    <m/>
    <m/>
    <m/>
    <m/>
    <m/>
    <m/>
    <m/>
    <m/>
    <m/>
    <m/>
    <m/>
    <m/>
    <m/>
    <n v="1"/>
    <m/>
    <n v="1"/>
    <n v="14"/>
    <m/>
    <m/>
    <m/>
    <m/>
    <m/>
    <m/>
    <m/>
    <n v="1"/>
    <m/>
    <m/>
    <n v="1"/>
    <m/>
    <m/>
    <m/>
    <m/>
    <n v="1"/>
    <n v="30"/>
    <m/>
    <m/>
    <m/>
    <m/>
    <m/>
    <m/>
    <m/>
    <m/>
    <m/>
    <m/>
    <m/>
    <m/>
    <m/>
    <m/>
    <n v="44"/>
    <m/>
    <n v="4"/>
    <m/>
    <m/>
    <m/>
    <m/>
    <m/>
    <m/>
    <m/>
    <n v="2"/>
    <m/>
    <m/>
    <m/>
  </r>
  <r>
    <s v="gBqsPxAZ"/>
    <s v="Labrego"/>
    <s v="PT"/>
    <x v="16"/>
    <s v="North-east Atlantic Ocean"/>
    <n v="180"/>
    <s v="Rural"/>
    <s v="Sandy"/>
    <n v="20190524"/>
    <x v="5"/>
    <s v="Cleanup"/>
    <n v="298"/>
    <x v="0"/>
    <m/>
    <n v="13"/>
    <n v="38"/>
    <m/>
    <n v="3"/>
    <n v="1"/>
    <m/>
    <n v="5"/>
    <m/>
    <m/>
    <m/>
    <m/>
    <m/>
    <m/>
    <m/>
    <m/>
    <m/>
    <n v="29"/>
    <m/>
    <m/>
    <m/>
    <m/>
    <m/>
    <n v="9"/>
    <m/>
    <m/>
    <n v="8"/>
    <m/>
    <m/>
    <m/>
    <n v="3"/>
    <n v="32"/>
    <m/>
    <m/>
    <m/>
    <m/>
    <m/>
    <m/>
    <m/>
    <m/>
    <m/>
    <m/>
    <m/>
    <n v="41"/>
    <m/>
    <n v="14"/>
    <m/>
    <m/>
    <m/>
    <m/>
    <m/>
    <m/>
    <m/>
    <m/>
    <m/>
    <m/>
    <m/>
    <m/>
    <m/>
    <m/>
    <m/>
    <m/>
    <m/>
    <n v="3"/>
    <n v="1"/>
    <m/>
    <m/>
    <m/>
    <n v="4"/>
    <m/>
    <m/>
    <m/>
    <m/>
    <m/>
    <m/>
    <m/>
    <m/>
    <m/>
    <m/>
    <m/>
    <n v="28"/>
    <m/>
    <m/>
    <m/>
    <m/>
    <m/>
    <m/>
    <m/>
    <n v="50"/>
    <m/>
    <m/>
    <m/>
    <m/>
    <m/>
    <m/>
    <m/>
    <m/>
    <m/>
    <m/>
    <m/>
    <m/>
    <m/>
    <m/>
    <m/>
    <m/>
    <m/>
    <m/>
    <n v="9"/>
    <m/>
    <m/>
    <m/>
    <m/>
    <m/>
    <m/>
    <m/>
    <m/>
    <m/>
    <m/>
    <m/>
    <m/>
    <m/>
    <m/>
    <m/>
    <m/>
    <m/>
    <m/>
    <m/>
    <m/>
    <m/>
    <m/>
    <m/>
    <m/>
    <m/>
    <m/>
    <m/>
    <m/>
    <m/>
    <m/>
    <m/>
    <m/>
    <m/>
    <m/>
    <m/>
    <m/>
    <m/>
    <m/>
    <m/>
    <m/>
    <m/>
    <m/>
    <m/>
    <m/>
    <m/>
    <m/>
    <m/>
    <m/>
    <m/>
    <m/>
    <n v="7"/>
    <m/>
    <m/>
    <m/>
  </r>
  <r>
    <s v="Marnoba"/>
    <s v="Bolonia, Cádiz"/>
    <s v="ES"/>
    <x v="7"/>
    <s v="Mediterranean Sea"/>
    <n v="100"/>
    <s v="Rural"/>
    <s v="Sandy"/>
    <n v="20130316"/>
    <x v="7"/>
    <s v="Cleanup"/>
    <n v="95"/>
    <x v="0"/>
    <m/>
    <n v="4"/>
    <m/>
    <m/>
    <n v="10"/>
    <m/>
    <n v="3"/>
    <n v="5"/>
    <m/>
    <m/>
    <m/>
    <m/>
    <m/>
    <m/>
    <m/>
    <m/>
    <m/>
    <n v="20"/>
    <m/>
    <m/>
    <m/>
    <m/>
    <m/>
    <n v="5"/>
    <m/>
    <m/>
    <n v="3"/>
    <m/>
    <m/>
    <m/>
    <m/>
    <n v="2"/>
    <m/>
    <m/>
    <m/>
    <m/>
    <m/>
    <m/>
    <m/>
    <m/>
    <m/>
    <m/>
    <m/>
    <n v="5"/>
    <m/>
    <m/>
    <m/>
    <m/>
    <m/>
    <m/>
    <m/>
    <m/>
    <m/>
    <m/>
    <m/>
    <m/>
    <n v="1"/>
    <n v="4"/>
    <m/>
    <m/>
    <m/>
    <m/>
    <m/>
    <n v="4"/>
    <m/>
    <m/>
    <m/>
    <n v="21"/>
    <m/>
    <m/>
    <m/>
    <m/>
    <m/>
    <m/>
    <m/>
    <m/>
    <m/>
    <m/>
    <m/>
    <m/>
    <n v="2"/>
    <n v="0"/>
    <m/>
    <m/>
    <m/>
    <m/>
    <m/>
    <m/>
    <n v="0"/>
    <m/>
    <m/>
    <m/>
    <m/>
    <m/>
    <m/>
    <m/>
    <m/>
    <m/>
    <m/>
    <n v="1"/>
    <m/>
    <m/>
    <m/>
    <m/>
    <m/>
    <m/>
    <m/>
    <m/>
    <m/>
    <m/>
    <n v="3"/>
    <m/>
    <m/>
    <m/>
    <m/>
    <m/>
    <m/>
    <n v="0"/>
    <m/>
    <m/>
    <m/>
    <m/>
    <m/>
    <m/>
    <m/>
    <m/>
    <m/>
    <m/>
    <m/>
    <m/>
    <n v="1"/>
    <m/>
    <m/>
    <m/>
    <m/>
    <m/>
    <m/>
    <m/>
    <m/>
    <m/>
    <m/>
    <m/>
    <m/>
    <m/>
    <m/>
    <m/>
    <m/>
    <m/>
    <m/>
    <n v="1"/>
    <m/>
    <m/>
    <m/>
    <m/>
    <m/>
    <m/>
    <m/>
    <m/>
    <m/>
    <m/>
    <m/>
    <m/>
  </r>
  <r>
    <s v="Marnoba"/>
    <s v="Valdevaqueros, Cádiz"/>
    <s v="ES"/>
    <x v="7"/>
    <s v="Mediterranean Sea"/>
    <n v="100"/>
    <s v="Rural"/>
    <s v="Rocky"/>
    <n v="20180811"/>
    <x v="2"/>
    <s v="Cleanup"/>
    <n v="47"/>
    <x v="0"/>
    <m/>
    <m/>
    <m/>
    <m/>
    <n v="2"/>
    <m/>
    <m/>
    <m/>
    <m/>
    <m/>
    <m/>
    <m/>
    <m/>
    <m/>
    <m/>
    <m/>
    <m/>
    <n v="6"/>
    <m/>
    <m/>
    <m/>
    <m/>
    <m/>
    <m/>
    <m/>
    <m/>
    <m/>
    <m/>
    <m/>
    <m/>
    <m/>
    <n v="4"/>
    <m/>
    <m/>
    <m/>
    <m/>
    <m/>
    <m/>
    <m/>
    <m/>
    <m/>
    <m/>
    <m/>
    <n v="3"/>
    <n v="6"/>
    <m/>
    <m/>
    <m/>
    <n v="1"/>
    <m/>
    <n v="5"/>
    <m/>
    <m/>
    <m/>
    <m/>
    <m/>
    <m/>
    <n v="0"/>
    <m/>
    <m/>
    <m/>
    <m/>
    <m/>
    <m/>
    <m/>
    <m/>
    <n v="2"/>
    <m/>
    <m/>
    <m/>
    <m/>
    <m/>
    <m/>
    <m/>
    <m/>
    <m/>
    <m/>
    <m/>
    <m/>
    <m/>
    <n v="2"/>
    <n v="0"/>
    <m/>
    <m/>
    <m/>
    <m/>
    <m/>
    <m/>
    <n v="3"/>
    <m/>
    <m/>
    <m/>
    <m/>
    <m/>
    <m/>
    <m/>
    <m/>
    <m/>
    <m/>
    <m/>
    <m/>
    <m/>
    <m/>
    <m/>
    <m/>
    <m/>
    <m/>
    <m/>
    <m/>
    <m/>
    <m/>
    <m/>
    <n v="2"/>
    <m/>
    <m/>
    <m/>
    <m/>
    <n v="0"/>
    <m/>
    <m/>
    <m/>
    <m/>
    <m/>
    <m/>
    <n v="1"/>
    <m/>
    <m/>
    <m/>
    <m/>
    <m/>
    <n v="3"/>
    <m/>
    <n v="2"/>
    <n v="2"/>
    <m/>
    <m/>
    <m/>
    <n v="2"/>
    <m/>
    <m/>
    <m/>
    <m/>
    <m/>
    <m/>
    <m/>
    <m/>
    <m/>
    <m/>
    <m/>
    <m/>
    <m/>
    <m/>
    <m/>
    <m/>
    <m/>
    <m/>
    <m/>
    <m/>
    <m/>
    <n v="1"/>
    <m/>
    <m/>
  </r>
  <r>
    <s v="Marnoba"/>
    <s v="Valdevaqueros, Cádiz"/>
    <s v="ES"/>
    <x v="7"/>
    <s v="Mediterranean Sea"/>
    <n v="100"/>
    <s v="Rural"/>
    <s v="Rocky"/>
    <n v="20181227"/>
    <x v="2"/>
    <s v="Cleanup"/>
    <n v="299"/>
    <x v="0"/>
    <n v="2"/>
    <n v="2"/>
    <m/>
    <m/>
    <n v="3"/>
    <m/>
    <m/>
    <n v="1"/>
    <m/>
    <m/>
    <m/>
    <n v="1"/>
    <m/>
    <m/>
    <m/>
    <m/>
    <m/>
    <n v="7"/>
    <m/>
    <m/>
    <m/>
    <m/>
    <m/>
    <n v="40"/>
    <m/>
    <m/>
    <n v="6"/>
    <m/>
    <m/>
    <m/>
    <m/>
    <n v="2"/>
    <m/>
    <m/>
    <m/>
    <m/>
    <m/>
    <m/>
    <m/>
    <m/>
    <m/>
    <n v="2"/>
    <m/>
    <n v="6"/>
    <n v="5"/>
    <m/>
    <m/>
    <m/>
    <n v="1"/>
    <m/>
    <n v="6"/>
    <m/>
    <n v="1"/>
    <m/>
    <m/>
    <m/>
    <n v="2"/>
    <n v="3"/>
    <m/>
    <m/>
    <m/>
    <m/>
    <m/>
    <n v="2"/>
    <m/>
    <m/>
    <n v="15"/>
    <n v="5"/>
    <m/>
    <m/>
    <m/>
    <m/>
    <m/>
    <m/>
    <m/>
    <m/>
    <n v="2"/>
    <m/>
    <m/>
    <m/>
    <n v="6"/>
    <n v="7"/>
    <m/>
    <m/>
    <m/>
    <m/>
    <m/>
    <m/>
    <n v="14"/>
    <n v="2"/>
    <m/>
    <m/>
    <n v="1"/>
    <m/>
    <m/>
    <m/>
    <m/>
    <n v="1"/>
    <m/>
    <n v="3"/>
    <m/>
    <m/>
    <m/>
    <m/>
    <m/>
    <m/>
    <m/>
    <n v="2"/>
    <m/>
    <n v="8"/>
    <n v="9"/>
    <m/>
    <n v="4"/>
    <m/>
    <m/>
    <m/>
    <n v="6"/>
    <n v="23"/>
    <n v="3"/>
    <n v="6"/>
    <m/>
    <n v="1"/>
    <m/>
    <m/>
    <n v="5"/>
    <m/>
    <m/>
    <n v="1"/>
    <n v="1"/>
    <n v="1"/>
    <n v="4"/>
    <n v="3"/>
    <n v="6"/>
    <n v="15"/>
    <m/>
    <n v="2"/>
    <m/>
    <n v="3"/>
    <m/>
    <m/>
    <m/>
    <m/>
    <m/>
    <n v="1"/>
    <m/>
    <m/>
    <m/>
    <m/>
    <n v="2"/>
    <n v="6"/>
    <n v="2"/>
    <m/>
    <n v="2"/>
    <m/>
    <n v="8"/>
    <m/>
    <m/>
    <m/>
    <n v="4"/>
    <n v="20"/>
    <n v="3"/>
    <m/>
  </r>
  <r>
    <s v="gBqsPxAZ"/>
    <s v="Playa de las Amoladeras"/>
    <s v="ES"/>
    <x v="7"/>
    <s v="Mediterranean Sea"/>
    <n v="864"/>
    <s v="Rural"/>
    <s v="Sandy"/>
    <n v="20171215"/>
    <x v="3"/>
    <s v="Monitoring"/>
    <n v="1057"/>
    <x v="1"/>
    <m/>
    <n v="53"/>
    <n v="60"/>
    <m/>
    <n v="59"/>
    <n v="7"/>
    <m/>
    <n v="16"/>
    <m/>
    <m/>
    <m/>
    <m/>
    <n v="5"/>
    <m/>
    <m/>
    <m/>
    <m/>
    <n v="95"/>
    <m/>
    <m/>
    <m/>
    <m/>
    <m/>
    <n v="177"/>
    <m/>
    <m/>
    <n v="54"/>
    <m/>
    <m/>
    <m/>
    <n v="44"/>
    <n v="29"/>
    <m/>
    <m/>
    <m/>
    <m/>
    <m/>
    <m/>
    <m/>
    <n v="39"/>
    <m/>
    <m/>
    <m/>
    <n v="45"/>
    <m/>
    <n v="22"/>
    <m/>
    <m/>
    <m/>
    <m/>
    <n v="5"/>
    <n v="2"/>
    <n v="9"/>
    <m/>
    <m/>
    <m/>
    <m/>
    <m/>
    <m/>
    <m/>
    <m/>
    <m/>
    <m/>
    <m/>
    <n v="12"/>
    <m/>
    <m/>
    <m/>
    <n v="9"/>
    <m/>
    <m/>
    <m/>
    <m/>
    <m/>
    <m/>
    <m/>
    <m/>
    <m/>
    <m/>
    <m/>
    <n v="2"/>
    <m/>
    <m/>
    <m/>
    <m/>
    <m/>
    <m/>
    <m/>
    <n v="90"/>
    <m/>
    <m/>
    <m/>
    <m/>
    <m/>
    <m/>
    <m/>
    <m/>
    <m/>
    <m/>
    <m/>
    <m/>
    <m/>
    <m/>
    <m/>
    <m/>
    <m/>
    <m/>
    <n v="18"/>
    <m/>
    <m/>
    <m/>
    <m/>
    <m/>
    <m/>
    <m/>
    <m/>
    <m/>
    <n v="20"/>
    <m/>
    <m/>
    <m/>
    <m/>
    <m/>
    <m/>
    <m/>
    <m/>
    <m/>
    <m/>
    <m/>
    <m/>
    <m/>
    <m/>
    <m/>
    <m/>
    <m/>
    <m/>
    <m/>
    <m/>
    <m/>
    <m/>
    <m/>
    <m/>
    <m/>
    <m/>
    <m/>
    <m/>
    <m/>
    <m/>
    <m/>
    <m/>
    <m/>
    <m/>
    <m/>
    <m/>
    <m/>
    <m/>
    <m/>
    <m/>
    <n v="185"/>
    <m/>
    <m/>
    <m/>
  </r>
  <r>
    <s v="Legambiente Onlus"/>
    <s v="Sassonia di Marotta Marotta (PU)"/>
    <s v="IT"/>
    <x v="1"/>
    <s v="Unknown"/>
    <n v="100"/>
    <s v="N/A"/>
    <s v="N/A"/>
    <n v="20180430"/>
    <x v="2"/>
    <s v="Monitoring"/>
    <n v="178"/>
    <x v="0"/>
    <m/>
    <m/>
    <n v="1"/>
    <n v="3"/>
    <n v="1"/>
    <m/>
    <m/>
    <n v="1"/>
    <n v="1"/>
    <m/>
    <m/>
    <m/>
    <m/>
    <m/>
    <m/>
    <m/>
    <m/>
    <n v="8"/>
    <m/>
    <n v="6"/>
    <n v="2"/>
    <n v="6"/>
    <n v="2"/>
    <n v="2"/>
    <m/>
    <n v="1"/>
    <n v="2"/>
    <m/>
    <n v="2"/>
    <n v="2"/>
    <m/>
    <n v="14"/>
    <n v="1"/>
    <m/>
    <m/>
    <m/>
    <m/>
    <m/>
    <m/>
    <n v="33"/>
    <m/>
    <m/>
    <m/>
    <m/>
    <m/>
    <m/>
    <m/>
    <m/>
    <m/>
    <m/>
    <m/>
    <m/>
    <m/>
    <m/>
    <m/>
    <m/>
    <n v="2"/>
    <n v="1"/>
    <m/>
    <m/>
    <n v="2"/>
    <m/>
    <m/>
    <m/>
    <m/>
    <m/>
    <n v="32"/>
    <m/>
    <n v="8"/>
    <m/>
    <n v="1"/>
    <m/>
    <m/>
    <m/>
    <m/>
    <n v="5"/>
    <m/>
    <m/>
    <m/>
    <m/>
    <m/>
    <n v="6"/>
    <m/>
    <m/>
    <m/>
    <n v="1"/>
    <m/>
    <m/>
    <m/>
    <m/>
    <m/>
    <m/>
    <m/>
    <m/>
    <m/>
    <m/>
    <m/>
    <m/>
    <m/>
    <m/>
    <n v="1"/>
    <m/>
    <m/>
    <m/>
    <n v="8"/>
    <m/>
    <m/>
    <m/>
    <m/>
    <m/>
    <m/>
    <m/>
    <n v="6"/>
    <m/>
    <m/>
    <m/>
    <n v="6"/>
    <n v="3"/>
    <m/>
    <m/>
    <m/>
    <m/>
    <m/>
    <m/>
    <m/>
    <m/>
    <m/>
    <m/>
    <m/>
    <m/>
    <n v="1"/>
    <m/>
    <m/>
    <m/>
    <m/>
    <m/>
    <m/>
    <m/>
    <m/>
    <m/>
    <m/>
    <m/>
    <m/>
    <m/>
    <m/>
    <m/>
    <m/>
    <m/>
    <n v="3"/>
    <n v="1"/>
    <n v="1"/>
    <m/>
    <m/>
    <m/>
    <m/>
    <m/>
    <m/>
    <m/>
    <m/>
    <n v="1"/>
    <n v="1"/>
    <m/>
  </r>
  <r>
    <s v="gBqsPxAZ"/>
    <s v="playa de los arenales"/>
    <s v="ES"/>
    <x v="7"/>
    <s v="North-east Atlantic Ocean"/>
    <n v="228"/>
    <s v="Urban"/>
    <s v="Sandy"/>
    <n v="20161205"/>
    <x v="0"/>
    <s v="Cleanup"/>
    <n v="373"/>
    <x v="0"/>
    <m/>
    <n v="42"/>
    <n v="35"/>
    <m/>
    <n v="12"/>
    <n v="4"/>
    <m/>
    <n v="26"/>
    <m/>
    <m/>
    <m/>
    <m/>
    <m/>
    <m/>
    <m/>
    <m/>
    <m/>
    <n v="8"/>
    <m/>
    <m/>
    <m/>
    <m/>
    <m/>
    <n v="58"/>
    <m/>
    <m/>
    <n v="12"/>
    <m/>
    <m/>
    <m/>
    <m/>
    <n v="32"/>
    <m/>
    <m/>
    <m/>
    <m/>
    <m/>
    <m/>
    <m/>
    <n v="21"/>
    <m/>
    <m/>
    <m/>
    <n v="11"/>
    <m/>
    <n v="8"/>
    <m/>
    <m/>
    <m/>
    <m/>
    <m/>
    <m/>
    <m/>
    <m/>
    <m/>
    <m/>
    <m/>
    <m/>
    <m/>
    <m/>
    <m/>
    <m/>
    <m/>
    <n v="3"/>
    <n v="21"/>
    <m/>
    <m/>
    <m/>
    <n v="13"/>
    <m/>
    <m/>
    <m/>
    <m/>
    <m/>
    <m/>
    <m/>
    <m/>
    <m/>
    <m/>
    <m/>
    <n v="42"/>
    <m/>
    <m/>
    <m/>
    <m/>
    <m/>
    <m/>
    <m/>
    <m/>
    <m/>
    <m/>
    <m/>
    <m/>
    <m/>
    <m/>
    <m/>
    <m/>
    <m/>
    <m/>
    <m/>
    <m/>
    <m/>
    <m/>
    <m/>
    <m/>
    <m/>
    <m/>
    <n v="7"/>
    <m/>
    <m/>
    <m/>
    <m/>
    <m/>
    <m/>
    <m/>
    <m/>
    <m/>
    <m/>
    <m/>
    <m/>
    <m/>
    <m/>
    <m/>
    <m/>
    <m/>
    <m/>
    <m/>
    <m/>
    <m/>
    <m/>
    <m/>
    <m/>
    <m/>
    <m/>
    <m/>
    <m/>
    <m/>
    <m/>
    <m/>
    <m/>
    <m/>
    <m/>
    <m/>
    <m/>
    <m/>
    <m/>
    <m/>
    <m/>
    <m/>
    <m/>
    <m/>
    <m/>
    <m/>
    <m/>
    <m/>
    <m/>
    <m/>
    <m/>
    <n v="18"/>
    <m/>
    <m/>
    <m/>
  </r>
  <r>
    <s v="gBqsPxAZ"/>
    <s v="METU2"/>
    <s v="TR"/>
    <x v="17"/>
    <s v="Mediterranean Sea"/>
    <n v="830"/>
    <s v="Near river mouth"/>
    <s v="Sandy"/>
    <n v="20200922"/>
    <x v="6"/>
    <s v="Cleanup"/>
    <n v="6"/>
    <x v="0"/>
    <m/>
    <m/>
    <m/>
    <m/>
    <m/>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64200 Biarritz, France"/>
    <s v="FR"/>
    <x v="4"/>
    <s v="North-east Atlantic Ocean"/>
    <n v="150"/>
    <s v="N/A"/>
    <s v="N/A"/>
    <n v="20190923"/>
    <x v="5"/>
    <s v="Cleanup"/>
    <n v="883"/>
    <x v="2"/>
    <m/>
    <n v="6"/>
    <m/>
    <m/>
    <n v="2"/>
    <m/>
    <m/>
    <n v="9"/>
    <m/>
    <m/>
    <m/>
    <m/>
    <m/>
    <m/>
    <m/>
    <m/>
    <m/>
    <n v="16"/>
    <m/>
    <m/>
    <m/>
    <m/>
    <n v="1"/>
    <n v="178"/>
    <m/>
    <m/>
    <n v="40"/>
    <n v="100"/>
    <m/>
    <n v="3"/>
    <m/>
    <n v="2"/>
    <m/>
    <m/>
    <m/>
    <m/>
    <m/>
    <m/>
    <m/>
    <m/>
    <m/>
    <m/>
    <m/>
    <n v="2"/>
    <m/>
    <m/>
    <m/>
    <n v="11"/>
    <m/>
    <m/>
    <m/>
    <m/>
    <m/>
    <m/>
    <m/>
    <m/>
    <m/>
    <m/>
    <m/>
    <m/>
    <n v="1"/>
    <m/>
    <m/>
    <m/>
    <m/>
    <m/>
    <n v="399"/>
    <m/>
    <n v="76"/>
    <m/>
    <m/>
    <m/>
    <m/>
    <m/>
    <m/>
    <m/>
    <m/>
    <m/>
    <m/>
    <m/>
    <m/>
    <m/>
    <m/>
    <m/>
    <m/>
    <m/>
    <m/>
    <m/>
    <m/>
    <m/>
    <m/>
    <m/>
    <m/>
    <m/>
    <m/>
    <m/>
    <m/>
    <m/>
    <m/>
    <m/>
    <m/>
    <m/>
    <m/>
    <m/>
    <m/>
    <m/>
    <m/>
    <n v="2"/>
    <m/>
    <m/>
    <m/>
    <m/>
    <m/>
    <m/>
    <m/>
    <m/>
    <m/>
    <m/>
    <m/>
    <m/>
    <m/>
    <m/>
    <m/>
    <m/>
    <m/>
    <m/>
    <m/>
    <m/>
    <m/>
    <m/>
    <n v="1"/>
    <m/>
    <m/>
    <n v="8"/>
    <m/>
    <m/>
    <m/>
    <m/>
    <m/>
    <m/>
    <m/>
    <m/>
    <m/>
    <m/>
    <m/>
    <m/>
    <m/>
    <m/>
    <n v="4"/>
    <m/>
    <n v="1"/>
    <m/>
    <m/>
    <m/>
    <m/>
    <m/>
    <m/>
    <m/>
    <n v="21"/>
    <m/>
    <m/>
    <n v="0"/>
  </r>
  <r>
    <s v="gBqsPxAZ"/>
    <s v="shkorpilovzi"/>
    <s v="BG"/>
    <x v="0"/>
    <s v="Black Sea"/>
    <n v="2829"/>
    <s v="Near river mouth"/>
    <s v="Sandy"/>
    <n v="20150903"/>
    <x v="1"/>
    <s v="Cleanup"/>
    <n v="1330"/>
    <x v="1"/>
    <m/>
    <m/>
    <n v="31"/>
    <m/>
    <n v="9"/>
    <n v="4"/>
    <m/>
    <n v="2"/>
    <m/>
    <m/>
    <m/>
    <m/>
    <m/>
    <m/>
    <n v="1"/>
    <m/>
    <m/>
    <n v="32"/>
    <n v="1"/>
    <n v="35"/>
    <m/>
    <n v="5"/>
    <n v="3"/>
    <n v="999"/>
    <m/>
    <m/>
    <n v="22"/>
    <m/>
    <m/>
    <n v="22"/>
    <m/>
    <n v="24"/>
    <m/>
    <m/>
    <n v="1"/>
    <m/>
    <m/>
    <m/>
    <m/>
    <m/>
    <m/>
    <m/>
    <m/>
    <n v="4"/>
    <m/>
    <m/>
    <m/>
    <m/>
    <m/>
    <m/>
    <m/>
    <m/>
    <m/>
    <m/>
    <m/>
    <m/>
    <m/>
    <m/>
    <m/>
    <m/>
    <m/>
    <m/>
    <m/>
    <m/>
    <n v="42"/>
    <m/>
    <m/>
    <m/>
    <n v="18"/>
    <m/>
    <m/>
    <m/>
    <m/>
    <m/>
    <m/>
    <m/>
    <m/>
    <m/>
    <m/>
    <m/>
    <m/>
    <m/>
    <m/>
    <m/>
    <n v="3"/>
    <m/>
    <m/>
    <m/>
    <m/>
    <n v="2"/>
    <m/>
    <m/>
    <m/>
    <m/>
    <m/>
    <m/>
    <m/>
    <n v="1"/>
    <m/>
    <m/>
    <m/>
    <m/>
    <m/>
    <m/>
    <m/>
    <m/>
    <m/>
    <n v="9"/>
    <m/>
    <m/>
    <m/>
    <m/>
    <n v="4"/>
    <n v="21"/>
    <n v="2"/>
    <m/>
    <n v="8"/>
    <n v="10"/>
    <m/>
    <m/>
    <n v="1"/>
    <m/>
    <m/>
    <m/>
    <m/>
    <m/>
    <m/>
    <m/>
    <m/>
    <m/>
    <n v="3"/>
    <m/>
    <m/>
    <m/>
    <m/>
    <m/>
    <m/>
    <m/>
    <m/>
    <m/>
    <m/>
    <m/>
    <m/>
    <m/>
    <m/>
    <m/>
    <m/>
    <m/>
    <n v="1"/>
    <m/>
    <n v="1"/>
    <m/>
    <m/>
    <m/>
    <m/>
    <m/>
    <m/>
    <m/>
    <n v="6"/>
    <n v="3"/>
    <m/>
    <m/>
  </r>
  <r>
    <s v="Hold Danmark Rent"/>
    <s v="Greve Strand"/>
    <s v="DK"/>
    <x v="8"/>
    <s v="Baltic Sea"/>
    <n v="1265"/>
    <s v="N/A"/>
    <s v="N/A"/>
    <n v="20140912"/>
    <x v="4"/>
    <s v="Cleanup"/>
    <n v="965"/>
    <x v="2"/>
    <m/>
    <n v="11"/>
    <n v="255"/>
    <m/>
    <n v="7"/>
    <n v="21"/>
    <m/>
    <n v="18"/>
    <m/>
    <m/>
    <m/>
    <m/>
    <m/>
    <m/>
    <m/>
    <m/>
    <m/>
    <n v="174"/>
    <m/>
    <m/>
    <m/>
    <m/>
    <m/>
    <n v="138"/>
    <n v="1"/>
    <m/>
    <n v="41"/>
    <m/>
    <m/>
    <m/>
    <n v="4"/>
    <n v="38"/>
    <m/>
    <m/>
    <m/>
    <m/>
    <m/>
    <m/>
    <m/>
    <n v="1"/>
    <m/>
    <m/>
    <m/>
    <n v="36"/>
    <m/>
    <n v="2"/>
    <n v="1"/>
    <m/>
    <m/>
    <m/>
    <m/>
    <m/>
    <m/>
    <m/>
    <m/>
    <m/>
    <m/>
    <m/>
    <m/>
    <m/>
    <m/>
    <m/>
    <m/>
    <n v="6"/>
    <n v="122"/>
    <m/>
    <m/>
    <n v="1"/>
    <n v="4"/>
    <m/>
    <m/>
    <m/>
    <m/>
    <m/>
    <m/>
    <m/>
    <m/>
    <m/>
    <m/>
    <m/>
    <n v="5"/>
    <m/>
    <m/>
    <m/>
    <m/>
    <m/>
    <m/>
    <m/>
    <n v="22"/>
    <m/>
    <m/>
    <m/>
    <m/>
    <m/>
    <m/>
    <m/>
    <m/>
    <m/>
    <m/>
    <n v="2"/>
    <m/>
    <m/>
    <m/>
    <m/>
    <m/>
    <m/>
    <m/>
    <n v="39"/>
    <m/>
    <m/>
    <m/>
    <m/>
    <m/>
    <m/>
    <m/>
    <m/>
    <m/>
    <n v="4"/>
    <m/>
    <m/>
    <m/>
    <m/>
    <m/>
    <m/>
    <m/>
    <m/>
    <m/>
    <m/>
    <m/>
    <m/>
    <m/>
    <m/>
    <m/>
    <m/>
    <m/>
    <m/>
    <m/>
    <m/>
    <m/>
    <m/>
    <m/>
    <m/>
    <m/>
    <m/>
    <m/>
    <m/>
    <m/>
    <m/>
    <m/>
    <m/>
    <m/>
    <m/>
    <m/>
    <m/>
    <m/>
    <m/>
    <m/>
    <m/>
    <n v="12"/>
    <m/>
    <m/>
    <m/>
  </r>
  <r>
    <s v="Surfrider Foundation Europe"/>
    <s v="8 Calle Valle de Arán, 30868 La Azohía, Espagne"/>
    <s v="ES"/>
    <x v="7"/>
    <s v="Mediterranean Sea"/>
    <n v="90"/>
    <s v="N/A"/>
    <s v="N/A"/>
    <n v="20150607"/>
    <x v="1"/>
    <s v="Cleanup"/>
    <n v="1241"/>
    <x v="1"/>
    <m/>
    <n v="32"/>
    <m/>
    <m/>
    <n v="39"/>
    <m/>
    <m/>
    <n v="77"/>
    <m/>
    <m/>
    <m/>
    <m/>
    <m/>
    <m/>
    <m/>
    <m/>
    <m/>
    <n v="27"/>
    <m/>
    <m/>
    <m/>
    <m/>
    <m/>
    <n v="230"/>
    <m/>
    <m/>
    <n v="52"/>
    <m/>
    <m/>
    <n v="19"/>
    <n v="7"/>
    <m/>
    <m/>
    <m/>
    <m/>
    <m/>
    <m/>
    <m/>
    <m/>
    <m/>
    <m/>
    <m/>
    <m/>
    <n v="38"/>
    <m/>
    <m/>
    <m/>
    <n v="218"/>
    <m/>
    <m/>
    <n v="18"/>
    <m/>
    <m/>
    <m/>
    <m/>
    <m/>
    <m/>
    <m/>
    <m/>
    <m/>
    <m/>
    <m/>
    <m/>
    <m/>
    <m/>
    <m/>
    <n v="124"/>
    <m/>
    <n v="6"/>
    <m/>
    <m/>
    <m/>
    <m/>
    <m/>
    <m/>
    <m/>
    <m/>
    <m/>
    <m/>
    <m/>
    <m/>
    <m/>
    <m/>
    <m/>
    <m/>
    <n v="17"/>
    <m/>
    <m/>
    <m/>
    <n v="1"/>
    <m/>
    <m/>
    <m/>
    <m/>
    <m/>
    <m/>
    <m/>
    <m/>
    <m/>
    <n v="29"/>
    <m/>
    <m/>
    <m/>
    <m/>
    <m/>
    <m/>
    <n v="1"/>
    <m/>
    <m/>
    <m/>
    <m/>
    <m/>
    <m/>
    <m/>
    <m/>
    <m/>
    <m/>
    <m/>
    <m/>
    <m/>
    <m/>
    <m/>
    <m/>
    <m/>
    <m/>
    <m/>
    <m/>
    <m/>
    <m/>
    <m/>
    <n v="123"/>
    <m/>
    <m/>
    <m/>
    <m/>
    <m/>
    <m/>
    <m/>
    <m/>
    <m/>
    <m/>
    <m/>
    <m/>
    <m/>
    <m/>
    <m/>
    <m/>
    <m/>
    <n v="23"/>
    <m/>
    <n v="18"/>
    <m/>
    <m/>
    <m/>
    <m/>
    <m/>
    <m/>
    <m/>
    <n v="142"/>
    <m/>
    <m/>
    <m/>
  </r>
  <r>
    <s v="Monitoraggio Strategia Marina – Ministero dell’Ambiente"/>
    <s v="Simeto"/>
    <s v="IT"/>
    <x v="1"/>
    <s v="Mediterranean Sea"/>
    <n v="99"/>
    <s v="N/A"/>
    <s v="N/A"/>
    <n v="20171122"/>
    <x v="3"/>
    <s v="Monitoring"/>
    <n v="91"/>
    <x v="0"/>
    <n v="2"/>
    <n v="1"/>
    <n v="1"/>
    <n v="1"/>
    <n v="2"/>
    <n v="2"/>
    <n v="2"/>
    <n v="2"/>
    <n v="2"/>
    <n v="2"/>
    <n v="1"/>
    <n v="1"/>
    <n v="1"/>
    <n v="1"/>
    <n v="2"/>
    <n v="1"/>
    <m/>
    <n v="2"/>
    <n v="2"/>
    <n v="2"/>
    <n v="2"/>
    <n v="2"/>
    <m/>
    <m/>
    <m/>
    <m/>
    <n v="2"/>
    <n v="2"/>
    <m/>
    <n v="2"/>
    <n v="2"/>
    <n v="2"/>
    <m/>
    <m/>
    <m/>
    <m/>
    <m/>
    <m/>
    <n v="2"/>
    <m/>
    <m/>
    <n v="2"/>
    <m/>
    <m/>
    <m/>
    <m/>
    <m/>
    <m/>
    <m/>
    <m/>
    <m/>
    <m/>
    <m/>
    <m/>
    <m/>
    <n v="1"/>
    <m/>
    <m/>
    <m/>
    <m/>
    <n v="2"/>
    <m/>
    <n v="2"/>
    <m/>
    <m/>
    <m/>
    <n v="2"/>
    <n v="2"/>
    <m/>
    <m/>
    <m/>
    <n v="2"/>
    <n v="2"/>
    <n v="2"/>
    <n v="2"/>
    <n v="2"/>
    <n v="1"/>
    <n v="2"/>
    <m/>
    <m/>
    <m/>
    <m/>
    <m/>
    <m/>
    <m/>
    <m/>
    <m/>
    <m/>
    <n v="2"/>
    <n v="1"/>
    <n v="1"/>
    <n v="2"/>
    <m/>
    <m/>
    <m/>
    <m/>
    <m/>
    <m/>
    <m/>
    <m/>
    <m/>
    <m/>
    <m/>
    <m/>
    <m/>
    <m/>
    <m/>
    <m/>
    <m/>
    <m/>
    <m/>
    <m/>
    <n v="1"/>
    <m/>
    <m/>
    <n v="2"/>
    <m/>
    <n v="2"/>
    <m/>
    <m/>
    <m/>
    <n v="1"/>
    <m/>
    <m/>
    <m/>
    <m/>
    <m/>
    <m/>
    <m/>
    <m/>
    <m/>
    <m/>
    <m/>
    <m/>
    <m/>
    <m/>
    <m/>
    <m/>
    <m/>
    <m/>
    <m/>
    <m/>
    <m/>
    <m/>
    <m/>
    <m/>
    <m/>
    <m/>
    <m/>
    <m/>
    <n v="3"/>
    <n v="3"/>
    <m/>
    <n v="3"/>
    <m/>
    <m/>
    <m/>
    <m/>
    <m/>
    <m/>
    <m/>
    <m/>
  </r>
  <r>
    <s v="Monitoraggio Strategia Marina – Ministero dell’Ambiente"/>
    <s v="Simeto"/>
    <s v="IT"/>
    <x v="1"/>
    <s v="Mediterranean Sea"/>
    <n v="99"/>
    <s v="N/A"/>
    <s v="N/A"/>
    <n v="20181207"/>
    <x v="2"/>
    <s v="Monitoring"/>
    <n v="91"/>
    <x v="0"/>
    <n v="2"/>
    <n v="1"/>
    <n v="1"/>
    <n v="1"/>
    <n v="2"/>
    <n v="2"/>
    <n v="2"/>
    <n v="2"/>
    <n v="2"/>
    <n v="2"/>
    <n v="1"/>
    <n v="1"/>
    <n v="1"/>
    <n v="1"/>
    <n v="2"/>
    <n v="1"/>
    <m/>
    <n v="2"/>
    <n v="2"/>
    <n v="2"/>
    <n v="2"/>
    <n v="2"/>
    <m/>
    <m/>
    <m/>
    <m/>
    <n v="2"/>
    <n v="2"/>
    <m/>
    <n v="2"/>
    <n v="2"/>
    <n v="2"/>
    <m/>
    <m/>
    <m/>
    <m/>
    <m/>
    <m/>
    <n v="2"/>
    <m/>
    <m/>
    <n v="2"/>
    <m/>
    <m/>
    <m/>
    <m/>
    <m/>
    <m/>
    <m/>
    <m/>
    <m/>
    <m/>
    <m/>
    <m/>
    <m/>
    <n v="1"/>
    <m/>
    <m/>
    <m/>
    <m/>
    <n v="2"/>
    <m/>
    <n v="2"/>
    <m/>
    <m/>
    <m/>
    <n v="2"/>
    <n v="2"/>
    <m/>
    <m/>
    <m/>
    <n v="2"/>
    <n v="2"/>
    <n v="2"/>
    <n v="2"/>
    <n v="2"/>
    <n v="1"/>
    <n v="2"/>
    <m/>
    <m/>
    <m/>
    <m/>
    <m/>
    <m/>
    <m/>
    <m/>
    <m/>
    <m/>
    <n v="2"/>
    <n v="1"/>
    <n v="1"/>
    <n v="2"/>
    <m/>
    <m/>
    <m/>
    <m/>
    <m/>
    <m/>
    <m/>
    <m/>
    <m/>
    <m/>
    <m/>
    <m/>
    <m/>
    <m/>
    <m/>
    <m/>
    <m/>
    <m/>
    <m/>
    <m/>
    <n v="1"/>
    <m/>
    <m/>
    <n v="2"/>
    <m/>
    <n v="2"/>
    <m/>
    <m/>
    <m/>
    <n v="1"/>
    <m/>
    <m/>
    <m/>
    <m/>
    <m/>
    <m/>
    <m/>
    <m/>
    <m/>
    <m/>
    <m/>
    <m/>
    <m/>
    <m/>
    <m/>
    <m/>
    <m/>
    <m/>
    <m/>
    <m/>
    <m/>
    <m/>
    <m/>
    <m/>
    <m/>
    <m/>
    <m/>
    <m/>
    <n v="3"/>
    <n v="3"/>
    <m/>
    <n v="3"/>
    <m/>
    <m/>
    <m/>
    <m/>
    <m/>
    <m/>
    <m/>
    <m/>
  </r>
  <r>
    <s v="Mare Nostrum"/>
    <s v="Saturn"/>
    <s v="RO"/>
    <x v="12"/>
    <s v="Black Sea"/>
    <n v="102"/>
    <s v="Urban"/>
    <s v="Sandy"/>
    <n v="20180921"/>
    <x v="2"/>
    <s v="Cleanup"/>
    <n v="4728"/>
    <x v="3"/>
    <m/>
    <n v="4"/>
    <n v="68"/>
    <n v="1"/>
    <n v="14"/>
    <n v="4"/>
    <m/>
    <n v="9"/>
    <m/>
    <m/>
    <m/>
    <m/>
    <m/>
    <m/>
    <m/>
    <m/>
    <m/>
    <n v="63"/>
    <n v="3"/>
    <n v="15"/>
    <n v="13"/>
    <n v="26"/>
    <n v="3"/>
    <n v="2421"/>
    <n v="1"/>
    <n v="4"/>
    <n v="353"/>
    <n v="18"/>
    <n v="8"/>
    <n v="41"/>
    <n v="7"/>
    <n v="221"/>
    <n v="36"/>
    <m/>
    <m/>
    <m/>
    <m/>
    <m/>
    <m/>
    <m/>
    <m/>
    <m/>
    <n v="2"/>
    <n v="21"/>
    <n v="1"/>
    <n v="1"/>
    <m/>
    <n v="1"/>
    <m/>
    <m/>
    <m/>
    <m/>
    <m/>
    <m/>
    <m/>
    <m/>
    <n v="38"/>
    <n v="47"/>
    <m/>
    <m/>
    <m/>
    <m/>
    <m/>
    <n v="21"/>
    <n v="2"/>
    <m/>
    <n v="103"/>
    <m/>
    <n v="1"/>
    <m/>
    <m/>
    <m/>
    <m/>
    <n v="12"/>
    <m/>
    <n v="1"/>
    <m/>
    <m/>
    <m/>
    <n v="2"/>
    <n v="16"/>
    <m/>
    <m/>
    <m/>
    <n v="1"/>
    <n v="1"/>
    <m/>
    <n v="1"/>
    <n v="31"/>
    <n v="5"/>
    <m/>
    <m/>
    <m/>
    <m/>
    <m/>
    <n v="2"/>
    <m/>
    <m/>
    <n v="28"/>
    <n v="3"/>
    <m/>
    <m/>
    <m/>
    <m/>
    <n v="20"/>
    <m/>
    <n v="4"/>
    <n v="157"/>
    <m/>
    <n v="15"/>
    <n v="2"/>
    <m/>
    <n v="19"/>
    <n v="148"/>
    <n v="1"/>
    <m/>
    <m/>
    <n v="356"/>
    <m/>
    <m/>
    <n v="1"/>
    <m/>
    <m/>
    <m/>
    <n v="48"/>
    <m/>
    <m/>
    <n v="24"/>
    <n v="12"/>
    <m/>
    <n v="22"/>
    <m/>
    <n v="34"/>
    <n v="32"/>
    <m/>
    <m/>
    <m/>
    <m/>
    <m/>
    <m/>
    <m/>
    <m/>
    <m/>
    <m/>
    <n v="18"/>
    <m/>
    <n v="3"/>
    <m/>
    <n v="68"/>
    <n v="1"/>
    <n v="4"/>
    <m/>
    <m/>
    <m/>
    <n v="1"/>
    <m/>
    <m/>
    <m/>
    <n v="52"/>
    <n v="3"/>
    <n v="1"/>
    <n v="8"/>
  </r>
  <r>
    <s v="Mare Nostrum"/>
    <s v="Saturn"/>
    <s v="RO"/>
    <x v="12"/>
    <s v="Black Sea"/>
    <n v="102"/>
    <s v="Urban"/>
    <s v="Sandy"/>
    <n v="20201106"/>
    <x v="6"/>
    <s v="Monitoring"/>
    <n v="1642"/>
    <x v="1"/>
    <m/>
    <n v="5"/>
    <n v="37"/>
    <n v="15"/>
    <n v="6"/>
    <n v="3"/>
    <m/>
    <n v="19"/>
    <m/>
    <n v="2"/>
    <m/>
    <m/>
    <m/>
    <m/>
    <m/>
    <m/>
    <m/>
    <n v="32"/>
    <n v="4"/>
    <n v="7"/>
    <n v="5"/>
    <n v="25"/>
    <n v="3"/>
    <n v="484"/>
    <n v="2"/>
    <m/>
    <n v="83"/>
    <n v="3"/>
    <n v="3"/>
    <n v="26"/>
    <n v="20"/>
    <n v="74"/>
    <n v="33"/>
    <n v="1"/>
    <n v="0"/>
    <m/>
    <m/>
    <m/>
    <m/>
    <m/>
    <m/>
    <m/>
    <m/>
    <n v="19"/>
    <m/>
    <m/>
    <m/>
    <n v="1"/>
    <m/>
    <m/>
    <m/>
    <m/>
    <m/>
    <m/>
    <m/>
    <m/>
    <n v="14"/>
    <n v="1"/>
    <m/>
    <m/>
    <m/>
    <m/>
    <m/>
    <n v="5"/>
    <m/>
    <m/>
    <n v="84"/>
    <m/>
    <n v="42"/>
    <m/>
    <m/>
    <m/>
    <m/>
    <n v="20"/>
    <m/>
    <n v="1"/>
    <m/>
    <m/>
    <m/>
    <m/>
    <n v="8"/>
    <m/>
    <m/>
    <m/>
    <m/>
    <n v="2"/>
    <m/>
    <m/>
    <n v="7"/>
    <n v="3"/>
    <m/>
    <m/>
    <m/>
    <m/>
    <m/>
    <m/>
    <m/>
    <m/>
    <n v="3"/>
    <n v="15"/>
    <m/>
    <m/>
    <m/>
    <m/>
    <n v="16"/>
    <m/>
    <n v="5"/>
    <n v="54"/>
    <m/>
    <n v="4"/>
    <m/>
    <m/>
    <n v="7"/>
    <n v="47"/>
    <m/>
    <m/>
    <m/>
    <n v="158"/>
    <n v="1"/>
    <m/>
    <n v="105"/>
    <m/>
    <m/>
    <m/>
    <n v="8"/>
    <m/>
    <m/>
    <m/>
    <n v="3"/>
    <m/>
    <n v="7"/>
    <m/>
    <m/>
    <n v="17"/>
    <m/>
    <m/>
    <m/>
    <m/>
    <m/>
    <n v="11"/>
    <m/>
    <m/>
    <m/>
    <n v="1"/>
    <n v="10"/>
    <m/>
    <m/>
    <m/>
    <n v="24"/>
    <m/>
    <n v="2"/>
    <m/>
    <m/>
    <m/>
    <n v="7"/>
    <m/>
    <m/>
    <m/>
    <n v="29"/>
    <m/>
    <n v="9"/>
    <m/>
  </r>
  <r>
    <s v="Mare Nostrum"/>
    <s v="Saturn"/>
    <s v="RO"/>
    <x v="12"/>
    <s v="Black Sea"/>
    <n v="102"/>
    <s v="Urban"/>
    <s v="Sandy"/>
    <n v="20140407"/>
    <x v="4"/>
    <s v="Monitoring"/>
    <n v="383"/>
    <x v="0"/>
    <m/>
    <n v="2"/>
    <n v="54"/>
    <m/>
    <m/>
    <m/>
    <m/>
    <m/>
    <m/>
    <m/>
    <m/>
    <m/>
    <m/>
    <m/>
    <m/>
    <m/>
    <m/>
    <n v="40"/>
    <m/>
    <m/>
    <m/>
    <m/>
    <n v="3"/>
    <n v="27"/>
    <m/>
    <m/>
    <m/>
    <m/>
    <n v="5"/>
    <m/>
    <m/>
    <n v="29"/>
    <m/>
    <m/>
    <m/>
    <n v="1"/>
    <m/>
    <m/>
    <m/>
    <m/>
    <m/>
    <m/>
    <m/>
    <m/>
    <n v="2"/>
    <m/>
    <m/>
    <m/>
    <m/>
    <m/>
    <m/>
    <m/>
    <m/>
    <m/>
    <m/>
    <m/>
    <m/>
    <m/>
    <m/>
    <m/>
    <m/>
    <m/>
    <m/>
    <n v="3"/>
    <m/>
    <m/>
    <n v="60"/>
    <m/>
    <m/>
    <m/>
    <m/>
    <n v="7"/>
    <m/>
    <m/>
    <m/>
    <m/>
    <m/>
    <m/>
    <m/>
    <m/>
    <m/>
    <m/>
    <m/>
    <m/>
    <m/>
    <m/>
    <m/>
    <n v="1"/>
    <n v="30"/>
    <m/>
    <m/>
    <m/>
    <m/>
    <m/>
    <m/>
    <n v="1"/>
    <m/>
    <m/>
    <n v="7"/>
    <n v="2"/>
    <n v="1"/>
    <m/>
    <m/>
    <m/>
    <n v="6"/>
    <m/>
    <m/>
    <n v="13"/>
    <m/>
    <m/>
    <m/>
    <m/>
    <m/>
    <n v="1"/>
    <m/>
    <m/>
    <m/>
    <n v="9"/>
    <n v="1"/>
    <m/>
    <n v="24"/>
    <m/>
    <m/>
    <m/>
    <n v="6"/>
    <m/>
    <m/>
    <m/>
    <m/>
    <m/>
    <m/>
    <m/>
    <m/>
    <n v="3"/>
    <m/>
    <m/>
    <m/>
    <m/>
    <m/>
    <n v="19"/>
    <m/>
    <m/>
    <m/>
    <m/>
    <m/>
    <m/>
    <m/>
    <m/>
    <m/>
    <m/>
    <m/>
    <m/>
    <m/>
    <m/>
    <n v="11"/>
    <m/>
    <m/>
    <m/>
    <m/>
    <n v="15"/>
    <m/>
    <m/>
  </r>
  <r>
    <s v="Mare Nostrum"/>
    <s v="Saturn"/>
    <s v="RO"/>
    <x v="12"/>
    <s v="Black Sea"/>
    <n v="102"/>
    <s v="Urban"/>
    <s v="Sandy"/>
    <n v="20150413"/>
    <x v="1"/>
    <s v="Monitoring"/>
    <n v="575"/>
    <x v="2"/>
    <m/>
    <m/>
    <n v="38"/>
    <n v="7"/>
    <m/>
    <m/>
    <m/>
    <m/>
    <n v="1"/>
    <n v="1"/>
    <m/>
    <m/>
    <m/>
    <m/>
    <m/>
    <m/>
    <m/>
    <n v="13"/>
    <m/>
    <m/>
    <n v="1"/>
    <n v="3"/>
    <n v="1"/>
    <n v="9"/>
    <m/>
    <m/>
    <m/>
    <m/>
    <m/>
    <m/>
    <m/>
    <n v="14"/>
    <m/>
    <m/>
    <m/>
    <m/>
    <m/>
    <m/>
    <m/>
    <m/>
    <m/>
    <m/>
    <n v="1"/>
    <n v="7"/>
    <n v="1"/>
    <m/>
    <m/>
    <m/>
    <m/>
    <m/>
    <m/>
    <m/>
    <m/>
    <m/>
    <m/>
    <m/>
    <m/>
    <n v="16"/>
    <m/>
    <m/>
    <m/>
    <m/>
    <m/>
    <n v="25"/>
    <m/>
    <m/>
    <n v="87"/>
    <m/>
    <n v="6"/>
    <m/>
    <m/>
    <m/>
    <m/>
    <m/>
    <m/>
    <m/>
    <m/>
    <m/>
    <m/>
    <m/>
    <m/>
    <m/>
    <m/>
    <m/>
    <n v="1"/>
    <m/>
    <m/>
    <m/>
    <n v="195"/>
    <n v="2"/>
    <n v="1"/>
    <m/>
    <m/>
    <m/>
    <m/>
    <m/>
    <m/>
    <n v="1"/>
    <n v="12"/>
    <n v="4"/>
    <m/>
    <m/>
    <m/>
    <m/>
    <m/>
    <m/>
    <m/>
    <n v="7"/>
    <m/>
    <n v="2"/>
    <m/>
    <m/>
    <m/>
    <n v="1"/>
    <m/>
    <m/>
    <m/>
    <n v="10"/>
    <m/>
    <m/>
    <n v="4"/>
    <m/>
    <m/>
    <m/>
    <m/>
    <m/>
    <m/>
    <n v="12"/>
    <m/>
    <m/>
    <n v="5"/>
    <m/>
    <m/>
    <m/>
    <m/>
    <m/>
    <m/>
    <m/>
    <m/>
    <m/>
    <m/>
    <m/>
    <m/>
    <m/>
    <n v="10"/>
    <m/>
    <m/>
    <m/>
    <n v="9"/>
    <m/>
    <m/>
    <m/>
    <m/>
    <m/>
    <n v="4"/>
    <m/>
    <m/>
    <m/>
    <m/>
    <n v="64"/>
    <m/>
    <m/>
  </r>
  <r>
    <s v="Swiss Litter Report"/>
    <s v="Bielersee_Vinelz_FankhauserS"/>
    <s v="CH"/>
    <x v="2"/>
    <s v="N/A"/>
    <n v="35"/>
    <s v="Rural"/>
    <s v="Pebbels"/>
    <n v="20170527"/>
    <x v="3"/>
    <s v="Cleanup"/>
    <n v="110"/>
    <x v="0"/>
    <m/>
    <m/>
    <m/>
    <m/>
    <m/>
    <m/>
    <m/>
    <m/>
    <m/>
    <m/>
    <m/>
    <m/>
    <m/>
    <m/>
    <m/>
    <m/>
    <m/>
    <n v="3"/>
    <n v="3"/>
    <m/>
    <n v="1"/>
    <n v="6"/>
    <m/>
    <n v="5"/>
    <m/>
    <m/>
    <n v="6"/>
    <m/>
    <m/>
    <m/>
    <m/>
    <m/>
    <m/>
    <m/>
    <m/>
    <m/>
    <m/>
    <m/>
    <m/>
    <m/>
    <m/>
    <m/>
    <m/>
    <n v="2"/>
    <m/>
    <m/>
    <m/>
    <m/>
    <m/>
    <m/>
    <m/>
    <m/>
    <m/>
    <m/>
    <m/>
    <m/>
    <m/>
    <n v="56"/>
    <m/>
    <m/>
    <m/>
    <m/>
    <m/>
    <m/>
    <m/>
    <m/>
    <n v="21"/>
    <m/>
    <n v="3"/>
    <m/>
    <m/>
    <m/>
    <m/>
    <m/>
    <m/>
    <n v="1"/>
    <m/>
    <m/>
    <m/>
    <m/>
    <m/>
    <m/>
    <m/>
    <m/>
    <m/>
    <m/>
    <m/>
    <m/>
    <m/>
    <m/>
    <m/>
    <m/>
    <m/>
    <m/>
    <m/>
    <n v="1"/>
    <m/>
    <m/>
    <m/>
    <m/>
    <m/>
    <m/>
    <m/>
    <m/>
    <m/>
    <m/>
    <m/>
    <m/>
    <m/>
    <m/>
    <m/>
    <m/>
    <m/>
    <m/>
    <m/>
    <n v="1"/>
    <m/>
    <m/>
    <m/>
    <m/>
    <m/>
    <m/>
    <m/>
    <m/>
    <m/>
    <m/>
    <m/>
    <m/>
    <m/>
    <m/>
    <m/>
    <m/>
    <m/>
    <m/>
    <m/>
    <m/>
    <m/>
    <m/>
    <m/>
    <m/>
    <m/>
    <m/>
    <m/>
    <m/>
    <m/>
    <m/>
    <m/>
    <m/>
    <m/>
    <m/>
    <m/>
    <m/>
    <m/>
    <m/>
    <m/>
    <m/>
    <m/>
    <m/>
    <n v="1"/>
    <m/>
    <m/>
    <m/>
  </r>
  <r>
    <s v="Swiss Litter Report"/>
    <s v="Bielersee_Vinelz_FankhauserS"/>
    <s v="CH"/>
    <x v="2"/>
    <s v="N/A"/>
    <n v="35"/>
    <s v="Rural"/>
    <s v="Pebbels"/>
    <n v="20170729"/>
    <x v="3"/>
    <s v="Cleanup"/>
    <n v="47"/>
    <x v="0"/>
    <m/>
    <m/>
    <m/>
    <m/>
    <m/>
    <m/>
    <m/>
    <m/>
    <m/>
    <m/>
    <m/>
    <m/>
    <m/>
    <m/>
    <m/>
    <m/>
    <m/>
    <m/>
    <m/>
    <m/>
    <m/>
    <n v="1"/>
    <m/>
    <n v="2"/>
    <m/>
    <m/>
    <n v="1"/>
    <n v="1"/>
    <m/>
    <n v="1"/>
    <m/>
    <n v="1"/>
    <m/>
    <m/>
    <m/>
    <m/>
    <m/>
    <m/>
    <m/>
    <m/>
    <m/>
    <m/>
    <m/>
    <m/>
    <m/>
    <m/>
    <m/>
    <m/>
    <m/>
    <m/>
    <n v="2"/>
    <m/>
    <m/>
    <m/>
    <m/>
    <m/>
    <m/>
    <n v="16"/>
    <m/>
    <m/>
    <m/>
    <m/>
    <m/>
    <m/>
    <m/>
    <m/>
    <n v="7"/>
    <m/>
    <m/>
    <m/>
    <m/>
    <m/>
    <m/>
    <m/>
    <m/>
    <m/>
    <m/>
    <m/>
    <m/>
    <m/>
    <m/>
    <m/>
    <m/>
    <m/>
    <m/>
    <m/>
    <m/>
    <m/>
    <m/>
    <m/>
    <m/>
    <m/>
    <m/>
    <m/>
    <m/>
    <m/>
    <m/>
    <m/>
    <m/>
    <m/>
    <m/>
    <m/>
    <m/>
    <m/>
    <n v="2"/>
    <m/>
    <m/>
    <n v="3"/>
    <m/>
    <m/>
    <m/>
    <m/>
    <n v="1"/>
    <m/>
    <m/>
    <m/>
    <m/>
    <n v="1"/>
    <m/>
    <m/>
    <m/>
    <m/>
    <m/>
    <m/>
    <m/>
    <m/>
    <m/>
    <m/>
    <m/>
    <m/>
    <m/>
    <m/>
    <m/>
    <m/>
    <m/>
    <m/>
    <m/>
    <m/>
    <m/>
    <m/>
    <m/>
    <m/>
    <m/>
    <m/>
    <n v="3"/>
    <m/>
    <m/>
    <m/>
    <n v="1"/>
    <m/>
    <m/>
    <m/>
    <m/>
    <m/>
    <m/>
    <m/>
    <m/>
    <m/>
    <n v="4"/>
    <m/>
    <m/>
    <m/>
  </r>
  <r>
    <s v="Swiss Litter Report"/>
    <s v="Bielersee_Vinelz_FankhauserS"/>
    <s v="CH"/>
    <x v="2"/>
    <s v="N/A"/>
    <n v="35"/>
    <s v="Rural"/>
    <s v="Pebbels"/>
    <n v="20171130"/>
    <x v="3"/>
    <s v="Cleanup"/>
    <n v="191"/>
    <x v="0"/>
    <m/>
    <n v="1"/>
    <n v="1"/>
    <m/>
    <m/>
    <m/>
    <m/>
    <m/>
    <m/>
    <m/>
    <m/>
    <m/>
    <m/>
    <m/>
    <m/>
    <m/>
    <m/>
    <n v="1"/>
    <m/>
    <m/>
    <m/>
    <m/>
    <m/>
    <n v="1"/>
    <m/>
    <m/>
    <n v="6"/>
    <n v="2"/>
    <m/>
    <n v="2"/>
    <n v="1"/>
    <n v="3"/>
    <m/>
    <m/>
    <m/>
    <m/>
    <m/>
    <m/>
    <m/>
    <m/>
    <m/>
    <m/>
    <n v="1"/>
    <n v="2"/>
    <m/>
    <m/>
    <m/>
    <m/>
    <m/>
    <m/>
    <m/>
    <m/>
    <m/>
    <m/>
    <m/>
    <m/>
    <m/>
    <n v="55"/>
    <m/>
    <m/>
    <m/>
    <m/>
    <m/>
    <m/>
    <m/>
    <m/>
    <n v="78"/>
    <m/>
    <m/>
    <m/>
    <m/>
    <m/>
    <m/>
    <m/>
    <m/>
    <m/>
    <m/>
    <m/>
    <m/>
    <n v="2"/>
    <m/>
    <n v="13"/>
    <m/>
    <m/>
    <m/>
    <n v="1"/>
    <m/>
    <m/>
    <m/>
    <n v="1"/>
    <n v="1"/>
    <m/>
    <m/>
    <m/>
    <m/>
    <n v="4"/>
    <m/>
    <m/>
    <n v="2"/>
    <m/>
    <m/>
    <m/>
    <m/>
    <m/>
    <n v="4"/>
    <m/>
    <m/>
    <m/>
    <m/>
    <m/>
    <m/>
    <m/>
    <m/>
    <m/>
    <m/>
    <m/>
    <m/>
    <m/>
    <m/>
    <m/>
    <m/>
    <m/>
    <m/>
    <m/>
    <m/>
    <m/>
    <m/>
    <m/>
    <m/>
    <m/>
    <n v="5"/>
    <m/>
    <n v="3"/>
    <m/>
    <m/>
    <m/>
    <m/>
    <m/>
    <m/>
    <m/>
    <m/>
    <m/>
    <m/>
    <m/>
    <m/>
    <m/>
    <m/>
    <m/>
    <n v="1"/>
    <m/>
    <m/>
    <m/>
    <m/>
    <m/>
    <m/>
    <m/>
    <m/>
    <m/>
    <m/>
    <m/>
    <m/>
    <m/>
  </r>
  <r>
    <s v="Swiss Litter Report"/>
    <s v="Bielersee_Vinelz_FankhauserS"/>
    <s v="CH"/>
    <x v="2"/>
    <s v="N/A"/>
    <n v="35"/>
    <s v="Rural"/>
    <s v="Pebbels"/>
    <n v="20170826"/>
    <x v="3"/>
    <s v="Cleanup"/>
    <n v="92"/>
    <x v="0"/>
    <m/>
    <n v="0"/>
    <n v="1"/>
    <m/>
    <n v="0"/>
    <n v="0"/>
    <m/>
    <n v="0"/>
    <m/>
    <m/>
    <n v="0"/>
    <m/>
    <m/>
    <m/>
    <m/>
    <m/>
    <m/>
    <n v="0"/>
    <n v="0"/>
    <n v="0"/>
    <n v="0"/>
    <n v="0"/>
    <n v="0"/>
    <n v="5"/>
    <n v="0"/>
    <m/>
    <n v="0"/>
    <n v="0"/>
    <n v="0"/>
    <n v="0"/>
    <n v="0"/>
    <n v="2"/>
    <m/>
    <n v="0"/>
    <m/>
    <m/>
    <m/>
    <m/>
    <m/>
    <m/>
    <m/>
    <m/>
    <n v="0"/>
    <n v="0"/>
    <n v="0"/>
    <m/>
    <m/>
    <m/>
    <m/>
    <m/>
    <n v="0"/>
    <m/>
    <m/>
    <m/>
    <m/>
    <n v="0"/>
    <n v="0"/>
    <n v="32"/>
    <m/>
    <m/>
    <n v="0"/>
    <n v="0"/>
    <m/>
    <m/>
    <m/>
    <m/>
    <n v="26"/>
    <n v="0"/>
    <n v="1"/>
    <n v="0"/>
    <m/>
    <m/>
    <m/>
    <n v="0"/>
    <m/>
    <n v="0"/>
    <n v="0"/>
    <n v="0"/>
    <m/>
    <n v="0"/>
    <n v="0"/>
    <n v="0"/>
    <m/>
    <m/>
    <n v="0"/>
    <n v="0"/>
    <n v="0"/>
    <m/>
    <n v="0"/>
    <n v="0"/>
    <n v="0"/>
    <m/>
    <n v="0"/>
    <m/>
    <m/>
    <n v="0"/>
    <m/>
    <n v="0"/>
    <n v="1"/>
    <n v="0"/>
    <n v="0"/>
    <m/>
    <m/>
    <m/>
    <n v="3"/>
    <m/>
    <n v="0"/>
    <n v="4"/>
    <n v="0"/>
    <m/>
    <m/>
    <n v="0"/>
    <n v="0"/>
    <n v="0"/>
    <n v="0"/>
    <n v="0"/>
    <n v="0"/>
    <n v="3"/>
    <n v="0"/>
    <n v="0"/>
    <m/>
    <m/>
    <m/>
    <m/>
    <n v="0"/>
    <m/>
    <n v="0"/>
    <n v="0"/>
    <n v="0"/>
    <m/>
    <n v="0"/>
    <n v="0"/>
    <n v="1"/>
    <n v="0"/>
    <n v="0"/>
    <m/>
    <m/>
    <n v="0"/>
    <m/>
    <m/>
    <m/>
    <n v="0"/>
    <m/>
    <m/>
    <n v="0"/>
    <m/>
    <n v="0"/>
    <n v="0"/>
    <n v="2"/>
    <n v="0"/>
    <n v="0"/>
    <m/>
    <m/>
    <n v="0"/>
    <n v="0"/>
    <m/>
    <m/>
    <m/>
    <n v="11"/>
    <n v="0"/>
    <n v="0"/>
    <n v="0"/>
  </r>
  <r>
    <s v="Marnoba"/>
    <s v="Playa Heliópolis, Castellón/Castelló"/>
    <s v="ES"/>
    <x v="7"/>
    <s v="Mediterranean Sea"/>
    <n v="100"/>
    <s v="Urban"/>
    <s v="Sandy"/>
    <n v="20150823"/>
    <x v="1"/>
    <s v="Cleanup"/>
    <n v="72"/>
    <x v="0"/>
    <m/>
    <n v="1"/>
    <m/>
    <m/>
    <n v="2"/>
    <m/>
    <m/>
    <n v="1"/>
    <m/>
    <m/>
    <m/>
    <m/>
    <m/>
    <m/>
    <m/>
    <m/>
    <m/>
    <n v="2"/>
    <m/>
    <m/>
    <m/>
    <m/>
    <m/>
    <n v="58"/>
    <m/>
    <m/>
    <n v="1"/>
    <m/>
    <m/>
    <m/>
    <m/>
    <n v="1"/>
    <m/>
    <m/>
    <m/>
    <m/>
    <m/>
    <m/>
    <m/>
    <m/>
    <m/>
    <m/>
    <m/>
    <n v="1"/>
    <m/>
    <m/>
    <m/>
    <m/>
    <m/>
    <m/>
    <m/>
    <m/>
    <m/>
    <m/>
    <m/>
    <m/>
    <m/>
    <n v="0"/>
    <m/>
    <m/>
    <m/>
    <m/>
    <m/>
    <m/>
    <m/>
    <m/>
    <n v="1"/>
    <n v="1"/>
    <m/>
    <m/>
    <m/>
    <m/>
    <m/>
    <m/>
    <m/>
    <m/>
    <m/>
    <m/>
    <m/>
    <m/>
    <m/>
    <n v="0"/>
    <m/>
    <m/>
    <m/>
    <m/>
    <m/>
    <m/>
    <n v="0"/>
    <m/>
    <m/>
    <m/>
    <m/>
    <m/>
    <m/>
    <m/>
    <m/>
    <m/>
    <m/>
    <m/>
    <m/>
    <m/>
    <m/>
    <m/>
    <m/>
    <m/>
    <m/>
    <m/>
    <m/>
    <m/>
    <m/>
    <m/>
    <m/>
    <m/>
    <m/>
    <m/>
    <m/>
    <n v="0"/>
    <m/>
    <m/>
    <m/>
    <m/>
    <m/>
    <m/>
    <n v="1"/>
    <m/>
    <m/>
    <m/>
    <m/>
    <m/>
    <n v="2"/>
    <m/>
    <m/>
    <m/>
    <m/>
    <m/>
    <m/>
    <m/>
    <m/>
    <m/>
    <m/>
    <m/>
    <m/>
    <m/>
    <m/>
    <m/>
    <m/>
    <m/>
    <m/>
    <m/>
    <m/>
    <m/>
    <m/>
    <m/>
    <m/>
    <m/>
    <m/>
    <m/>
    <m/>
    <m/>
    <m/>
    <m/>
  </r>
  <r>
    <s v="Swiss Litter Report"/>
    <s v="Ognonnaz-1"/>
    <s v="CH"/>
    <x v="2"/>
    <s v="N/A"/>
    <n v="47"/>
    <s v="Rural"/>
    <s v="Other (mixed)"/>
    <n v="20170503"/>
    <x v="3"/>
    <s v="Cleanup"/>
    <n v="135"/>
    <x v="0"/>
    <m/>
    <m/>
    <m/>
    <m/>
    <n v="2"/>
    <m/>
    <m/>
    <m/>
    <m/>
    <m/>
    <m/>
    <m/>
    <m/>
    <m/>
    <m/>
    <m/>
    <m/>
    <m/>
    <m/>
    <m/>
    <m/>
    <m/>
    <m/>
    <n v="1"/>
    <m/>
    <m/>
    <n v="21"/>
    <n v="4"/>
    <n v="1"/>
    <n v="1"/>
    <m/>
    <m/>
    <m/>
    <m/>
    <m/>
    <m/>
    <m/>
    <m/>
    <m/>
    <m/>
    <m/>
    <m/>
    <m/>
    <m/>
    <m/>
    <m/>
    <m/>
    <m/>
    <m/>
    <m/>
    <m/>
    <m/>
    <m/>
    <m/>
    <m/>
    <m/>
    <m/>
    <n v="1"/>
    <m/>
    <m/>
    <m/>
    <m/>
    <m/>
    <m/>
    <m/>
    <m/>
    <n v="3"/>
    <m/>
    <n v="9"/>
    <m/>
    <m/>
    <m/>
    <m/>
    <m/>
    <m/>
    <m/>
    <m/>
    <m/>
    <m/>
    <m/>
    <m/>
    <n v="21"/>
    <m/>
    <m/>
    <m/>
    <m/>
    <n v="1"/>
    <m/>
    <m/>
    <m/>
    <m/>
    <m/>
    <m/>
    <m/>
    <m/>
    <m/>
    <m/>
    <m/>
    <m/>
    <n v="3"/>
    <m/>
    <m/>
    <m/>
    <m/>
    <m/>
    <m/>
    <m/>
    <n v="18"/>
    <m/>
    <m/>
    <m/>
    <m/>
    <m/>
    <m/>
    <m/>
    <m/>
    <m/>
    <m/>
    <m/>
    <m/>
    <m/>
    <m/>
    <m/>
    <m/>
    <m/>
    <m/>
    <n v="3"/>
    <n v="1"/>
    <n v="3"/>
    <m/>
    <m/>
    <m/>
    <n v="5"/>
    <m/>
    <m/>
    <m/>
    <m/>
    <m/>
    <m/>
    <m/>
    <m/>
    <m/>
    <m/>
    <m/>
    <n v="1"/>
    <m/>
    <m/>
    <m/>
    <n v="10"/>
    <n v="2"/>
    <m/>
    <m/>
    <m/>
    <m/>
    <n v="14"/>
    <m/>
    <m/>
    <m/>
    <n v="6"/>
    <n v="1"/>
    <m/>
    <n v="3"/>
  </r>
  <r>
    <s v="Surfrider Foundation Europe"/>
    <s v="plage du m?tro, 40220 Tarnos, France"/>
    <s v="FR"/>
    <x v="4"/>
    <s v="North-east Atlantic Ocean"/>
    <n v="81"/>
    <s v="N/A"/>
    <s v="N/A"/>
    <n v="20150327"/>
    <x v="1"/>
    <s v="Cleanup"/>
    <n v="681"/>
    <x v="2"/>
    <m/>
    <n v="105"/>
    <m/>
    <m/>
    <m/>
    <n v="80"/>
    <m/>
    <m/>
    <m/>
    <m/>
    <m/>
    <m/>
    <m/>
    <m/>
    <m/>
    <m/>
    <m/>
    <n v="31"/>
    <m/>
    <m/>
    <m/>
    <m/>
    <n v="6"/>
    <m/>
    <m/>
    <m/>
    <m/>
    <n v="126"/>
    <m/>
    <m/>
    <m/>
    <m/>
    <m/>
    <m/>
    <m/>
    <m/>
    <m/>
    <m/>
    <m/>
    <m/>
    <m/>
    <m/>
    <m/>
    <n v="29"/>
    <m/>
    <m/>
    <m/>
    <n v="18"/>
    <m/>
    <m/>
    <m/>
    <m/>
    <m/>
    <m/>
    <m/>
    <m/>
    <m/>
    <m/>
    <m/>
    <m/>
    <m/>
    <n v="5"/>
    <m/>
    <m/>
    <m/>
    <m/>
    <n v="46"/>
    <m/>
    <m/>
    <m/>
    <m/>
    <m/>
    <m/>
    <m/>
    <m/>
    <m/>
    <m/>
    <m/>
    <m/>
    <m/>
    <n v="98"/>
    <m/>
    <m/>
    <m/>
    <m/>
    <n v="58"/>
    <m/>
    <m/>
    <m/>
    <m/>
    <m/>
    <m/>
    <m/>
    <m/>
    <n v="1"/>
    <m/>
    <m/>
    <m/>
    <m/>
    <m/>
    <m/>
    <m/>
    <m/>
    <m/>
    <m/>
    <m/>
    <n v="32"/>
    <m/>
    <m/>
    <m/>
    <m/>
    <m/>
    <m/>
    <m/>
    <m/>
    <m/>
    <m/>
    <m/>
    <m/>
    <m/>
    <m/>
    <m/>
    <m/>
    <m/>
    <m/>
    <m/>
    <m/>
    <m/>
    <m/>
    <m/>
    <m/>
    <m/>
    <m/>
    <m/>
    <m/>
    <m/>
    <m/>
    <m/>
    <m/>
    <m/>
    <m/>
    <m/>
    <m/>
    <m/>
    <m/>
    <m/>
    <m/>
    <m/>
    <n v="12"/>
    <m/>
    <n v="34"/>
    <m/>
    <m/>
    <m/>
    <m/>
    <m/>
    <m/>
    <m/>
    <m/>
    <m/>
    <m/>
    <m/>
  </r>
  <r>
    <s v="gBqsPxAZ"/>
    <s v="perros cale"/>
    <s v="FR"/>
    <x v="4"/>
    <s v="North-east Atlantic Ocean"/>
    <n v="100"/>
    <s v="Urban"/>
    <s v="Pebbels"/>
    <n v="20160503"/>
    <x v="0"/>
    <s v="Cleanup"/>
    <n v="237"/>
    <x v="0"/>
    <m/>
    <m/>
    <n v="2"/>
    <n v="1"/>
    <n v="1"/>
    <m/>
    <m/>
    <m/>
    <m/>
    <m/>
    <n v="1"/>
    <m/>
    <m/>
    <m/>
    <m/>
    <m/>
    <m/>
    <n v="4"/>
    <m/>
    <m/>
    <m/>
    <m/>
    <m/>
    <n v="1"/>
    <m/>
    <m/>
    <m/>
    <m/>
    <n v="3"/>
    <m/>
    <n v="1"/>
    <m/>
    <m/>
    <m/>
    <m/>
    <m/>
    <m/>
    <m/>
    <m/>
    <m/>
    <m/>
    <m/>
    <m/>
    <n v="35"/>
    <m/>
    <m/>
    <m/>
    <m/>
    <m/>
    <m/>
    <n v="11"/>
    <m/>
    <m/>
    <n v="1"/>
    <m/>
    <m/>
    <m/>
    <m/>
    <n v="4"/>
    <m/>
    <n v="2"/>
    <m/>
    <m/>
    <n v="1"/>
    <n v="46"/>
    <m/>
    <m/>
    <m/>
    <n v="4"/>
    <m/>
    <m/>
    <m/>
    <m/>
    <m/>
    <m/>
    <m/>
    <m/>
    <m/>
    <m/>
    <n v="6"/>
    <m/>
    <m/>
    <m/>
    <m/>
    <m/>
    <m/>
    <m/>
    <m/>
    <n v="3"/>
    <m/>
    <m/>
    <m/>
    <m/>
    <m/>
    <m/>
    <n v="22"/>
    <m/>
    <m/>
    <m/>
    <m/>
    <m/>
    <m/>
    <m/>
    <m/>
    <m/>
    <m/>
    <m/>
    <m/>
    <m/>
    <m/>
    <m/>
    <m/>
    <m/>
    <m/>
    <m/>
    <m/>
    <n v="14"/>
    <m/>
    <m/>
    <m/>
    <m/>
    <m/>
    <m/>
    <m/>
    <m/>
    <m/>
    <m/>
    <n v="2"/>
    <m/>
    <m/>
    <n v="1"/>
    <m/>
    <m/>
    <m/>
    <m/>
    <m/>
    <m/>
    <m/>
    <m/>
    <n v="7"/>
    <m/>
    <m/>
    <m/>
    <m/>
    <m/>
    <m/>
    <m/>
    <m/>
    <n v="3"/>
    <m/>
    <m/>
    <m/>
    <m/>
    <m/>
    <m/>
    <m/>
    <m/>
    <m/>
    <n v="61"/>
    <m/>
    <m/>
    <m/>
  </r>
  <r>
    <s v="DeFishGear - Slovenia"/>
    <s v="test"/>
    <s v="SI"/>
    <x v="18"/>
    <s v="Mediterranean Sea"/>
    <n v="101"/>
    <s v="Urban"/>
    <s v="Pebbels"/>
    <n v="20160831"/>
    <x v="0"/>
    <s v="Cleanup"/>
    <n v="2"/>
    <x v="0"/>
    <m/>
    <n v="1"/>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Legambiente Onlus"/>
    <s v="Spiaggia Terzo Cavone, Scanzano Jonico (MT)"/>
    <s v="IT"/>
    <x v="1"/>
    <s v="Mediterranean Sea"/>
    <n v="100"/>
    <s v="N/A"/>
    <s v="N/A"/>
    <n v="20170425"/>
    <x v="3"/>
    <s v="Monitoring"/>
    <n v="173"/>
    <x v="0"/>
    <m/>
    <n v="5"/>
    <n v="1"/>
    <m/>
    <n v="3"/>
    <n v="11"/>
    <n v="4"/>
    <n v="1"/>
    <m/>
    <n v="2"/>
    <n v="2"/>
    <m/>
    <m/>
    <m/>
    <m/>
    <n v="1"/>
    <n v="1"/>
    <n v="16"/>
    <n v="2"/>
    <n v="3"/>
    <m/>
    <n v="2"/>
    <m/>
    <n v="17"/>
    <m/>
    <n v="1"/>
    <n v="1"/>
    <m/>
    <m/>
    <n v="28"/>
    <n v="2"/>
    <n v="1"/>
    <m/>
    <n v="4"/>
    <m/>
    <m/>
    <m/>
    <m/>
    <m/>
    <m/>
    <m/>
    <m/>
    <m/>
    <m/>
    <m/>
    <m/>
    <m/>
    <m/>
    <m/>
    <n v="2"/>
    <m/>
    <m/>
    <n v="2"/>
    <m/>
    <m/>
    <m/>
    <m/>
    <m/>
    <m/>
    <m/>
    <m/>
    <n v="1"/>
    <m/>
    <n v="2"/>
    <m/>
    <m/>
    <n v="9"/>
    <n v="2"/>
    <n v="14"/>
    <n v="2"/>
    <m/>
    <m/>
    <m/>
    <m/>
    <m/>
    <m/>
    <m/>
    <m/>
    <m/>
    <m/>
    <m/>
    <m/>
    <m/>
    <m/>
    <m/>
    <m/>
    <m/>
    <m/>
    <m/>
    <m/>
    <m/>
    <m/>
    <m/>
    <m/>
    <m/>
    <m/>
    <m/>
    <m/>
    <m/>
    <n v="2"/>
    <m/>
    <m/>
    <m/>
    <m/>
    <m/>
    <m/>
    <m/>
    <n v="3"/>
    <m/>
    <m/>
    <m/>
    <n v="2"/>
    <m/>
    <m/>
    <m/>
    <m/>
    <n v="4"/>
    <m/>
    <m/>
    <m/>
    <m/>
    <m/>
    <m/>
    <m/>
    <m/>
    <m/>
    <m/>
    <m/>
    <m/>
    <m/>
    <n v="3"/>
    <m/>
    <n v="1"/>
    <m/>
    <m/>
    <m/>
    <m/>
    <m/>
    <m/>
    <m/>
    <m/>
    <m/>
    <m/>
    <m/>
    <n v="2"/>
    <m/>
    <m/>
    <m/>
    <m/>
    <m/>
    <n v="11"/>
    <m/>
    <m/>
    <m/>
    <m/>
    <m/>
    <m/>
    <m/>
    <m/>
    <n v="3"/>
    <m/>
    <m/>
  </r>
  <r>
    <s v="Surfrider Foundation Europe"/>
    <s v="Passeio Mar?timo de Alg?s, 1495 Alg?s, Portugal"/>
    <s v="PT"/>
    <x v="16"/>
    <s v="North-east Atlantic Ocean"/>
    <n v="150"/>
    <s v="N/A"/>
    <s v="N/A"/>
    <n v="20190413"/>
    <x v="5"/>
    <s v="Cleanup"/>
    <n v="424"/>
    <x v="0"/>
    <m/>
    <n v="5"/>
    <m/>
    <m/>
    <n v="4"/>
    <n v="1"/>
    <m/>
    <n v="5"/>
    <m/>
    <m/>
    <m/>
    <m/>
    <m/>
    <m/>
    <m/>
    <m/>
    <m/>
    <n v="20"/>
    <m/>
    <m/>
    <m/>
    <m/>
    <m/>
    <n v="200"/>
    <m/>
    <m/>
    <m/>
    <m/>
    <m/>
    <n v="5"/>
    <m/>
    <n v="50"/>
    <m/>
    <m/>
    <m/>
    <m/>
    <m/>
    <m/>
    <m/>
    <m/>
    <m/>
    <m/>
    <m/>
    <n v="20"/>
    <m/>
    <m/>
    <m/>
    <n v="5"/>
    <m/>
    <m/>
    <n v="5"/>
    <m/>
    <m/>
    <m/>
    <m/>
    <m/>
    <m/>
    <m/>
    <m/>
    <m/>
    <n v="1"/>
    <n v="2"/>
    <m/>
    <m/>
    <m/>
    <m/>
    <n v="10"/>
    <m/>
    <n v="20"/>
    <m/>
    <m/>
    <m/>
    <m/>
    <m/>
    <m/>
    <m/>
    <m/>
    <m/>
    <m/>
    <m/>
    <n v="20"/>
    <m/>
    <m/>
    <m/>
    <m/>
    <m/>
    <m/>
    <m/>
    <m/>
    <n v="5"/>
    <m/>
    <m/>
    <m/>
    <m/>
    <m/>
    <m/>
    <m/>
    <m/>
    <m/>
    <m/>
    <m/>
    <m/>
    <m/>
    <m/>
    <m/>
    <m/>
    <n v="5"/>
    <n v="3"/>
    <m/>
    <m/>
    <m/>
    <m/>
    <m/>
    <m/>
    <m/>
    <m/>
    <m/>
    <m/>
    <m/>
    <m/>
    <m/>
    <m/>
    <m/>
    <m/>
    <m/>
    <m/>
    <m/>
    <m/>
    <m/>
    <m/>
    <n v="5"/>
    <m/>
    <m/>
    <n v="10"/>
    <m/>
    <m/>
    <m/>
    <m/>
    <m/>
    <m/>
    <m/>
    <m/>
    <m/>
    <m/>
    <m/>
    <m/>
    <m/>
    <m/>
    <m/>
    <m/>
    <n v="3"/>
    <m/>
    <m/>
    <m/>
    <m/>
    <m/>
    <m/>
    <m/>
    <n v="20"/>
    <m/>
    <m/>
    <n v="0"/>
  </r>
  <r>
    <s v="Surfrider Foundation Europe"/>
    <s v="Zurriola San Sebasti?n, 20002 San Sebasti?n, Espagne"/>
    <s v="ES"/>
    <x v="7"/>
    <s v="North-east Atlantic Ocean"/>
    <n v="81"/>
    <s v="N/A"/>
    <s v="N/A"/>
    <n v="20150322"/>
    <x v="1"/>
    <s v="Cleanup"/>
    <n v="3422"/>
    <x v="3"/>
    <m/>
    <n v="235"/>
    <n v="48"/>
    <m/>
    <n v="12"/>
    <m/>
    <m/>
    <n v="14"/>
    <m/>
    <m/>
    <m/>
    <m/>
    <m/>
    <m/>
    <m/>
    <m/>
    <m/>
    <n v="27"/>
    <m/>
    <m/>
    <m/>
    <m/>
    <m/>
    <n v="2000"/>
    <m/>
    <m/>
    <n v="178"/>
    <m/>
    <m/>
    <m/>
    <m/>
    <n v="54"/>
    <m/>
    <m/>
    <m/>
    <m/>
    <m/>
    <m/>
    <m/>
    <m/>
    <m/>
    <m/>
    <m/>
    <m/>
    <m/>
    <m/>
    <m/>
    <n v="12"/>
    <m/>
    <m/>
    <n v="2"/>
    <m/>
    <m/>
    <m/>
    <m/>
    <m/>
    <m/>
    <m/>
    <m/>
    <m/>
    <m/>
    <m/>
    <m/>
    <m/>
    <m/>
    <m/>
    <n v="238"/>
    <m/>
    <n v="472"/>
    <m/>
    <m/>
    <m/>
    <m/>
    <m/>
    <m/>
    <m/>
    <m/>
    <m/>
    <m/>
    <m/>
    <n v="32"/>
    <m/>
    <m/>
    <m/>
    <m/>
    <n v="21"/>
    <m/>
    <m/>
    <m/>
    <m/>
    <m/>
    <m/>
    <m/>
    <m/>
    <m/>
    <m/>
    <m/>
    <m/>
    <m/>
    <m/>
    <m/>
    <m/>
    <m/>
    <m/>
    <m/>
    <m/>
    <n v="37"/>
    <m/>
    <m/>
    <m/>
    <m/>
    <m/>
    <m/>
    <m/>
    <m/>
    <m/>
    <m/>
    <m/>
    <m/>
    <m/>
    <m/>
    <m/>
    <m/>
    <m/>
    <m/>
    <m/>
    <m/>
    <m/>
    <m/>
    <m/>
    <n v="12"/>
    <m/>
    <m/>
    <m/>
    <m/>
    <m/>
    <m/>
    <m/>
    <m/>
    <m/>
    <m/>
    <m/>
    <m/>
    <m/>
    <m/>
    <m/>
    <m/>
    <m/>
    <m/>
    <m/>
    <n v="4"/>
    <m/>
    <m/>
    <m/>
    <m/>
    <m/>
    <m/>
    <m/>
    <n v="24"/>
    <m/>
    <m/>
    <m/>
  </r>
  <r>
    <s v="Legambiente Onlus"/>
    <s v="Lido Onda Libera, Scanzano Jonico (MT)"/>
    <s v="IT"/>
    <x v="1"/>
    <s v="Mediterranean Sea"/>
    <n v="100"/>
    <s v="N/A"/>
    <s v="N/A"/>
    <n v="20170425"/>
    <x v="3"/>
    <s v="Monitoring"/>
    <n v="72"/>
    <x v="0"/>
    <m/>
    <n v="5"/>
    <m/>
    <m/>
    <n v="2"/>
    <n v="4"/>
    <n v="1"/>
    <m/>
    <m/>
    <n v="1"/>
    <m/>
    <m/>
    <m/>
    <m/>
    <m/>
    <m/>
    <m/>
    <n v="11"/>
    <m/>
    <n v="1"/>
    <m/>
    <m/>
    <m/>
    <m/>
    <m/>
    <m/>
    <n v="1"/>
    <m/>
    <m/>
    <n v="9"/>
    <m/>
    <m/>
    <m/>
    <n v="2"/>
    <m/>
    <m/>
    <m/>
    <m/>
    <m/>
    <m/>
    <m/>
    <m/>
    <m/>
    <m/>
    <m/>
    <n v="2"/>
    <m/>
    <m/>
    <m/>
    <m/>
    <m/>
    <m/>
    <m/>
    <m/>
    <m/>
    <m/>
    <m/>
    <n v="3"/>
    <m/>
    <m/>
    <m/>
    <m/>
    <m/>
    <m/>
    <m/>
    <m/>
    <m/>
    <m/>
    <n v="6"/>
    <n v="1"/>
    <m/>
    <m/>
    <m/>
    <m/>
    <m/>
    <m/>
    <m/>
    <m/>
    <m/>
    <m/>
    <m/>
    <m/>
    <m/>
    <m/>
    <m/>
    <m/>
    <m/>
    <m/>
    <m/>
    <n v="2"/>
    <m/>
    <m/>
    <m/>
    <m/>
    <m/>
    <m/>
    <m/>
    <m/>
    <m/>
    <n v="1"/>
    <m/>
    <m/>
    <m/>
    <m/>
    <m/>
    <m/>
    <m/>
    <m/>
    <m/>
    <m/>
    <m/>
    <n v="2"/>
    <m/>
    <m/>
    <m/>
    <m/>
    <n v="3"/>
    <m/>
    <m/>
    <m/>
    <n v="1"/>
    <m/>
    <m/>
    <m/>
    <m/>
    <m/>
    <m/>
    <m/>
    <m/>
    <m/>
    <n v="2"/>
    <m/>
    <n v="1"/>
    <m/>
    <m/>
    <m/>
    <m/>
    <m/>
    <m/>
    <m/>
    <m/>
    <m/>
    <m/>
    <m/>
    <m/>
    <m/>
    <m/>
    <m/>
    <m/>
    <m/>
    <n v="2"/>
    <m/>
    <m/>
    <m/>
    <m/>
    <m/>
    <m/>
    <m/>
    <n v="9"/>
    <m/>
    <m/>
    <m/>
  </r>
  <r>
    <s v="Surfrider Foundation Europe"/>
    <s v="Rue Des Combattants - Immeuble Imp?rial, 30240 Le Grau-du-Roi, France"/>
    <s v="FR"/>
    <x v="4"/>
    <s v="Mediterranean Sea"/>
    <n v="350"/>
    <s v="N/A"/>
    <s v="N/A"/>
    <n v="20190924"/>
    <x v="5"/>
    <s v="Cleanup"/>
    <n v="650"/>
    <x v="2"/>
    <m/>
    <n v="5"/>
    <m/>
    <m/>
    <n v="4"/>
    <n v="1"/>
    <m/>
    <n v="5"/>
    <m/>
    <m/>
    <n v="1"/>
    <m/>
    <m/>
    <m/>
    <m/>
    <m/>
    <m/>
    <n v="10"/>
    <m/>
    <m/>
    <m/>
    <m/>
    <m/>
    <n v="500"/>
    <m/>
    <m/>
    <n v="10"/>
    <n v="2"/>
    <n v="2"/>
    <m/>
    <m/>
    <m/>
    <m/>
    <m/>
    <m/>
    <m/>
    <m/>
    <m/>
    <m/>
    <m/>
    <m/>
    <m/>
    <m/>
    <n v="3"/>
    <m/>
    <m/>
    <m/>
    <n v="5"/>
    <m/>
    <m/>
    <m/>
    <m/>
    <m/>
    <m/>
    <m/>
    <m/>
    <m/>
    <m/>
    <m/>
    <m/>
    <m/>
    <n v="4"/>
    <m/>
    <m/>
    <m/>
    <m/>
    <n v="5"/>
    <m/>
    <n v="20"/>
    <m/>
    <m/>
    <m/>
    <m/>
    <m/>
    <m/>
    <m/>
    <m/>
    <m/>
    <m/>
    <m/>
    <m/>
    <m/>
    <m/>
    <m/>
    <m/>
    <m/>
    <m/>
    <m/>
    <m/>
    <m/>
    <m/>
    <m/>
    <m/>
    <m/>
    <m/>
    <m/>
    <m/>
    <m/>
    <m/>
    <m/>
    <m/>
    <m/>
    <m/>
    <m/>
    <m/>
    <m/>
    <m/>
    <n v="5"/>
    <m/>
    <m/>
    <m/>
    <m/>
    <m/>
    <m/>
    <m/>
    <m/>
    <m/>
    <m/>
    <m/>
    <m/>
    <m/>
    <m/>
    <m/>
    <m/>
    <m/>
    <m/>
    <m/>
    <m/>
    <m/>
    <m/>
    <n v="3"/>
    <m/>
    <m/>
    <n v="5"/>
    <m/>
    <m/>
    <m/>
    <m/>
    <m/>
    <m/>
    <m/>
    <m/>
    <m/>
    <m/>
    <m/>
    <m/>
    <m/>
    <m/>
    <n v="5"/>
    <m/>
    <n v="5"/>
    <m/>
    <m/>
    <m/>
    <m/>
    <m/>
    <m/>
    <m/>
    <n v="50"/>
    <m/>
    <m/>
    <n v="0"/>
  </r>
  <r>
    <s v="Legambiente Onlus"/>
    <s v="Lido Venere, Agropoli (SA)"/>
    <s v="IT"/>
    <x v="1"/>
    <s v="Mediterranean Sea"/>
    <n v="100"/>
    <s v="N/A"/>
    <s v="N/A"/>
    <n v="20170429"/>
    <x v="3"/>
    <s v="Monitoring"/>
    <n v="104"/>
    <x v="0"/>
    <m/>
    <n v="2"/>
    <n v="1"/>
    <m/>
    <n v="3"/>
    <n v="45"/>
    <n v="6"/>
    <n v="2"/>
    <m/>
    <m/>
    <m/>
    <m/>
    <m/>
    <m/>
    <m/>
    <m/>
    <m/>
    <n v="8"/>
    <m/>
    <m/>
    <m/>
    <m/>
    <n v="1"/>
    <n v="3"/>
    <m/>
    <m/>
    <m/>
    <m/>
    <m/>
    <n v="8"/>
    <m/>
    <n v="2"/>
    <m/>
    <m/>
    <m/>
    <m/>
    <m/>
    <m/>
    <m/>
    <m/>
    <m/>
    <m/>
    <m/>
    <m/>
    <m/>
    <n v="2"/>
    <m/>
    <n v="1"/>
    <m/>
    <m/>
    <m/>
    <m/>
    <n v="1"/>
    <m/>
    <m/>
    <m/>
    <m/>
    <m/>
    <m/>
    <m/>
    <m/>
    <m/>
    <m/>
    <n v="1"/>
    <m/>
    <m/>
    <n v="1"/>
    <m/>
    <m/>
    <n v="1"/>
    <m/>
    <m/>
    <m/>
    <m/>
    <m/>
    <n v="1"/>
    <m/>
    <m/>
    <m/>
    <m/>
    <n v="3"/>
    <m/>
    <m/>
    <m/>
    <m/>
    <m/>
    <m/>
    <m/>
    <n v="2"/>
    <n v="1"/>
    <m/>
    <m/>
    <m/>
    <m/>
    <m/>
    <n v="1"/>
    <m/>
    <m/>
    <m/>
    <m/>
    <n v="1"/>
    <m/>
    <m/>
    <m/>
    <m/>
    <n v="1"/>
    <m/>
    <n v="5"/>
    <m/>
    <m/>
    <m/>
    <m/>
    <m/>
    <m/>
    <m/>
    <m/>
    <m/>
    <m/>
    <m/>
    <m/>
    <m/>
    <m/>
    <m/>
    <m/>
    <m/>
    <m/>
    <m/>
    <m/>
    <m/>
    <m/>
    <m/>
    <m/>
    <m/>
    <m/>
    <m/>
    <m/>
    <m/>
    <m/>
    <m/>
    <m/>
    <m/>
    <m/>
    <m/>
    <m/>
    <m/>
    <m/>
    <m/>
    <m/>
    <m/>
    <m/>
    <n v="1"/>
    <m/>
    <m/>
    <m/>
    <m/>
    <m/>
    <m/>
    <m/>
    <m/>
    <m/>
    <m/>
    <m/>
  </r>
  <r>
    <s v="Hold Danmark Rent"/>
    <s v="Bremdahl"/>
    <s v="DK"/>
    <x v="8"/>
    <s v="North-east Atlantic Ocean"/>
    <n v="373"/>
    <s v="N/A"/>
    <s v="N/A"/>
    <n v="20131021"/>
    <x v="7"/>
    <s v="Cleanup"/>
    <n v="45"/>
    <x v="0"/>
    <m/>
    <n v="5"/>
    <m/>
    <m/>
    <m/>
    <m/>
    <m/>
    <n v="2"/>
    <m/>
    <m/>
    <m/>
    <m/>
    <m/>
    <m/>
    <m/>
    <m/>
    <m/>
    <m/>
    <m/>
    <m/>
    <m/>
    <m/>
    <m/>
    <n v="17"/>
    <m/>
    <m/>
    <n v="14"/>
    <m/>
    <m/>
    <m/>
    <m/>
    <m/>
    <m/>
    <m/>
    <m/>
    <m/>
    <m/>
    <m/>
    <m/>
    <m/>
    <m/>
    <m/>
    <m/>
    <m/>
    <m/>
    <m/>
    <m/>
    <m/>
    <m/>
    <m/>
    <m/>
    <m/>
    <m/>
    <m/>
    <m/>
    <m/>
    <n v="2"/>
    <m/>
    <m/>
    <m/>
    <m/>
    <m/>
    <m/>
    <m/>
    <m/>
    <m/>
    <m/>
    <m/>
    <m/>
    <m/>
    <m/>
    <m/>
    <m/>
    <m/>
    <m/>
    <m/>
    <m/>
    <m/>
    <m/>
    <m/>
    <m/>
    <m/>
    <m/>
    <n v="1"/>
    <m/>
    <m/>
    <m/>
    <m/>
    <n v="1"/>
    <m/>
    <m/>
    <m/>
    <m/>
    <m/>
    <m/>
    <m/>
    <m/>
    <m/>
    <m/>
    <m/>
    <m/>
    <m/>
    <m/>
    <m/>
    <m/>
    <m/>
    <m/>
    <m/>
    <m/>
    <m/>
    <m/>
    <m/>
    <n v="2"/>
    <m/>
    <m/>
    <m/>
    <m/>
    <m/>
    <m/>
    <m/>
    <m/>
    <m/>
    <m/>
    <m/>
    <m/>
    <m/>
    <m/>
    <m/>
    <m/>
    <m/>
    <m/>
    <m/>
    <m/>
    <m/>
    <n v="1"/>
    <m/>
    <m/>
    <m/>
    <m/>
    <m/>
    <m/>
    <m/>
    <m/>
    <m/>
    <m/>
    <m/>
    <m/>
    <m/>
    <m/>
    <m/>
    <m/>
    <m/>
    <m/>
    <m/>
    <m/>
    <m/>
    <m/>
    <m/>
    <m/>
    <m/>
    <m/>
    <m/>
  </r>
  <r>
    <s v="Monitoraggio Strategia Marina – Ministero dell’Ambiente"/>
    <s v="Cagliari Poetto"/>
    <s v="IT"/>
    <x v="1"/>
    <s v="Mediterranean Sea"/>
    <n v="99"/>
    <s v="N/A"/>
    <s v="N/A"/>
    <n v="20180803"/>
    <x v="2"/>
    <s v="Monitoring"/>
    <n v="667"/>
    <x v="2"/>
    <n v="6"/>
    <n v="16"/>
    <n v="16"/>
    <n v="16"/>
    <n v="6"/>
    <n v="6"/>
    <m/>
    <n v="6"/>
    <m/>
    <m/>
    <m/>
    <m/>
    <m/>
    <m/>
    <n v="7"/>
    <m/>
    <m/>
    <n v="6"/>
    <n v="6"/>
    <n v="6"/>
    <n v="6"/>
    <n v="7"/>
    <n v="1"/>
    <n v="166"/>
    <n v="2"/>
    <n v="1"/>
    <n v="6"/>
    <n v="6"/>
    <n v="1"/>
    <n v="6"/>
    <n v="6"/>
    <n v="6"/>
    <n v="2"/>
    <n v="2"/>
    <m/>
    <m/>
    <m/>
    <m/>
    <n v="7"/>
    <m/>
    <m/>
    <n v="7"/>
    <n v="8"/>
    <n v="8"/>
    <n v="8"/>
    <n v="8"/>
    <n v="8"/>
    <n v="8"/>
    <n v="8"/>
    <m/>
    <n v="8"/>
    <n v="1"/>
    <m/>
    <m/>
    <m/>
    <m/>
    <n v="21"/>
    <n v="2"/>
    <n v="2"/>
    <n v="2"/>
    <n v="7"/>
    <n v="1"/>
    <n v="7"/>
    <n v="2"/>
    <m/>
    <m/>
    <n v="7"/>
    <n v="7"/>
    <n v="1"/>
    <n v="1"/>
    <n v="1"/>
    <n v="7"/>
    <n v="7"/>
    <n v="7"/>
    <n v="7"/>
    <n v="7"/>
    <m/>
    <n v="7"/>
    <n v="8"/>
    <n v="21"/>
    <n v="5"/>
    <m/>
    <n v="8"/>
    <m/>
    <m/>
    <m/>
    <m/>
    <n v="1"/>
    <n v="7"/>
    <n v="3"/>
    <n v="3"/>
    <m/>
    <m/>
    <m/>
    <m/>
    <n v="4"/>
    <m/>
    <m/>
    <n v="3"/>
    <m/>
    <m/>
    <m/>
    <m/>
    <m/>
    <n v="10"/>
    <m/>
    <m/>
    <n v="10"/>
    <m/>
    <n v="8"/>
    <m/>
    <m/>
    <m/>
    <m/>
    <n v="8"/>
    <n v="5"/>
    <n v="8"/>
    <n v="5"/>
    <m/>
    <n v="1"/>
    <n v="1"/>
    <m/>
    <n v="1"/>
    <n v="1"/>
    <n v="4"/>
    <n v="1"/>
    <n v="1"/>
    <n v="1"/>
    <n v="1"/>
    <n v="1"/>
    <n v="5"/>
    <n v="5"/>
    <n v="5"/>
    <n v="5"/>
    <n v="1"/>
    <m/>
    <n v="1"/>
    <m/>
    <n v="1"/>
    <m/>
    <m/>
    <m/>
    <m/>
    <m/>
    <n v="2"/>
    <m/>
    <m/>
    <m/>
    <n v="1"/>
    <n v="1"/>
    <m/>
    <m/>
    <m/>
    <m/>
    <n v="7"/>
    <m/>
    <n v="1"/>
    <n v="1"/>
    <n v="1"/>
    <n v="1"/>
    <n v="2"/>
    <m/>
  </r>
  <r>
    <s v="Swiss Litter Report"/>
    <s v="chriesbach_duebendorf_schneidera"/>
    <s v="CH"/>
    <x v="2"/>
    <s v="N/A"/>
    <n v="51"/>
    <s v="Urban"/>
    <s v="Other (mixed)"/>
    <n v="20180309"/>
    <x v="2"/>
    <s v="Cleanup"/>
    <n v="64"/>
    <x v="0"/>
    <m/>
    <n v="1"/>
    <n v="1"/>
    <m/>
    <m/>
    <m/>
    <m/>
    <m/>
    <m/>
    <m/>
    <m/>
    <m/>
    <m/>
    <m/>
    <m/>
    <m/>
    <m/>
    <m/>
    <m/>
    <m/>
    <m/>
    <n v="7"/>
    <m/>
    <n v="2"/>
    <m/>
    <m/>
    <n v="20"/>
    <m/>
    <m/>
    <n v="1"/>
    <m/>
    <m/>
    <m/>
    <m/>
    <m/>
    <m/>
    <m/>
    <m/>
    <m/>
    <m/>
    <m/>
    <m/>
    <m/>
    <m/>
    <m/>
    <m/>
    <m/>
    <m/>
    <m/>
    <m/>
    <m/>
    <m/>
    <m/>
    <m/>
    <m/>
    <m/>
    <m/>
    <m/>
    <m/>
    <m/>
    <m/>
    <m/>
    <m/>
    <m/>
    <m/>
    <m/>
    <n v="15"/>
    <m/>
    <n v="5"/>
    <m/>
    <m/>
    <m/>
    <m/>
    <n v="1"/>
    <m/>
    <m/>
    <m/>
    <m/>
    <m/>
    <m/>
    <m/>
    <m/>
    <m/>
    <m/>
    <m/>
    <m/>
    <m/>
    <m/>
    <m/>
    <m/>
    <m/>
    <m/>
    <m/>
    <m/>
    <m/>
    <m/>
    <m/>
    <m/>
    <m/>
    <m/>
    <m/>
    <m/>
    <m/>
    <m/>
    <m/>
    <m/>
    <m/>
    <m/>
    <n v="1"/>
    <m/>
    <m/>
    <m/>
    <m/>
    <m/>
    <m/>
    <m/>
    <n v="5"/>
    <n v="1"/>
    <m/>
    <m/>
    <m/>
    <m/>
    <m/>
    <m/>
    <m/>
    <m/>
    <m/>
    <n v="1"/>
    <m/>
    <m/>
    <m/>
    <m/>
    <m/>
    <m/>
    <m/>
    <m/>
    <m/>
    <m/>
    <m/>
    <m/>
    <m/>
    <m/>
    <m/>
    <m/>
    <m/>
    <m/>
    <m/>
    <n v="2"/>
    <m/>
    <m/>
    <n v="1"/>
    <m/>
    <m/>
    <m/>
    <m/>
    <m/>
    <m/>
    <m/>
    <m/>
    <m/>
    <m/>
    <m/>
  </r>
  <r>
    <s v="Swiss Litter Report"/>
    <s v="chriesbach_duebendorf_schneidera"/>
    <s v="CH"/>
    <x v="2"/>
    <s v="N/A"/>
    <n v="51"/>
    <s v="Urban"/>
    <s v="Other (mixed)"/>
    <n v="20171005"/>
    <x v="3"/>
    <s v="Cleanup"/>
    <n v="16"/>
    <x v="0"/>
    <m/>
    <n v="1"/>
    <m/>
    <m/>
    <m/>
    <m/>
    <m/>
    <m/>
    <m/>
    <m/>
    <m/>
    <m/>
    <m/>
    <m/>
    <m/>
    <m/>
    <m/>
    <m/>
    <m/>
    <m/>
    <m/>
    <m/>
    <m/>
    <n v="6"/>
    <m/>
    <m/>
    <m/>
    <m/>
    <m/>
    <m/>
    <m/>
    <m/>
    <m/>
    <m/>
    <m/>
    <m/>
    <m/>
    <m/>
    <m/>
    <m/>
    <m/>
    <m/>
    <m/>
    <m/>
    <m/>
    <m/>
    <m/>
    <m/>
    <m/>
    <m/>
    <m/>
    <m/>
    <m/>
    <m/>
    <m/>
    <m/>
    <m/>
    <m/>
    <m/>
    <m/>
    <m/>
    <m/>
    <m/>
    <m/>
    <m/>
    <m/>
    <n v="6"/>
    <m/>
    <m/>
    <m/>
    <m/>
    <m/>
    <m/>
    <m/>
    <m/>
    <m/>
    <m/>
    <m/>
    <m/>
    <m/>
    <m/>
    <n v="1"/>
    <m/>
    <m/>
    <m/>
    <m/>
    <m/>
    <m/>
    <m/>
    <m/>
    <m/>
    <m/>
    <m/>
    <m/>
    <m/>
    <m/>
    <m/>
    <m/>
    <m/>
    <m/>
    <m/>
    <m/>
    <m/>
    <m/>
    <m/>
    <m/>
    <m/>
    <m/>
    <m/>
    <m/>
    <m/>
    <m/>
    <m/>
    <m/>
    <m/>
    <m/>
    <n v="1"/>
    <m/>
    <m/>
    <m/>
    <m/>
    <m/>
    <m/>
    <m/>
    <m/>
    <m/>
    <m/>
    <m/>
    <m/>
    <m/>
    <n v="1"/>
    <m/>
    <m/>
    <m/>
    <m/>
    <m/>
    <m/>
    <m/>
    <m/>
    <m/>
    <m/>
    <m/>
    <m/>
    <m/>
    <m/>
    <m/>
    <m/>
    <m/>
    <m/>
    <m/>
    <m/>
    <m/>
    <m/>
    <m/>
    <m/>
    <m/>
    <m/>
    <m/>
    <m/>
    <m/>
    <m/>
    <m/>
  </r>
  <r>
    <s v="Swiss Litter Report"/>
    <s v="chriesbach_duebendorf_schneidera"/>
    <s v="CH"/>
    <x v="2"/>
    <s v="N/A"/>
    <n v="51"/>
    <s v="Urban"/>
    <s v="Other (mixed)"/>
    <n v="20170919"/>
    <x v="3"/>
    <s v="Cleanup"/>
    <n v="7"/>
    <x v="0"/>
    <m/>
    <n v="1"/>
    <m/>
    <m/>
    <m/>
    <m/>
    <m/>
    <m/>
    <m/>
    <m/>
    <m/>
    <m/>
    <m/>
    <m/>
    <m/>
    <m/>
    <m/>
    <m/>
    <m/>
    <m/>
    <m/>
    <n v="2"/>
    <m/>
    <m/>
    <m/>
    <m/>
    <n v="1"/>
    <m/>
    <m/>
    <m/>
    <m/>
    <m/>
    <m/>
    <m/>
    <m/>
    <m/>
    <m/>
    <m/>
    <m/>
    <m/>
    <m/>
    <m/>
    <m/>
    <m/>
    <m/>
    <m/>
    <m/>
    <m/>
    <m/>
    <m/>
    <m/>
    <m/>
    <m/>
    <m/>
    <m/>
    <m/>
    <m/>
    <m/>
    <m/>
    <m/>
    <m/>
    <m/>
    <m/>
    <m/>
    <m/>
    <m/>
    <n v="1"/>
    <m/>
    <n v="1"/>
    <m/>
    <m/>
    <m/>
    <m/>
    <m/>
    <m/>
    <m/>
    <m/>
    <m/>
    <m/>
    <m/>
    <m/>
    <m/>
    <m/>
    <m/>
    <m/>
    <m/>
    <m/>
    <m/>
    <m/>
    <m/>
    <m/>
    <m/>
    <m/>
    <m/>
    <m/>
    <m/>
    <m/>
    <m/>
    <m/>
    <m/>
    <m/>
    <m/>
    <m/>
    <m/>
    <m/>
    <m/>
    <m/>
    <m/>
    <n v="1"/>
    <m/>
    <m/>
    <m/>
    <m/>
    <m/>
    <m/>
    <m/>
    <m/>
    <m/>
    <m/>
    <m/>
    <m/>
    <m/>
    <m/>
    <m/>
    <m/>
    <m/>
    <m/>
    <m/>
    <m/>
    <m/>
    <m/>
    <m/>
    <m/>
    <m/>
    <m/>
    <m/>
    <m/>
    <m/>
    <m/>
    <m/>
    <m/>
    <m/>
    <m/>
    <m/>
    <m/>
    <m/>
    <m/>
    <m/>
    <m/>
    <m/>
    <m/>
    <m/>
    <m/>
    <m/>
    <m/>
    <m/>
    <m/>
    <m/>
    <m/>
    <m/>
    <m/>
    <m/>
  </r>
  <r>
    <s v="Swiss Litter Report"/>
    <s v="chriesbach_duebendorf_schneidera"/>
    <s v="CH"/>
    <x v="2"/>
    <s v="N/A"/>
    <n v="51"/>
    <s v="Urban"/>
    <s v="Other (mixed)"/>
    <n v="20180205"/>
    <x v="2"/>
    <s v="Cleanup"/>
    <n v="99"/>
    <x v="0"/>
    <m/>
    <n v="2"/>
    <m/>
    <m/>
    <n v="1"/>
    <m/>
    <m/>
    <m/>
    <m/>
    <m/>
    <m/>
    <m/>
    <m/>
    <m/>
    <m/>
    <m/>
    <m/>
    <n v="1"/>
    <m/>
    <n v="2"/>
    <m/>
    <n v="20"/>
    <m/>
    <n v="6"/>
    <m/>
    <m/>
    <n v="17"/>
    <m/>
    <m/>
    <m/>
    <m/>
    <n v="1"/>
    <m/>
    <m/>
    <m/>
    <m/>
    <m/>
    <m/>
    <m/>
    <m/>
    <m/>
    <m/>
    <m/>
    <m/>
    <m/>
    <m/>
    <m/>
    <m/>
    <m/>
    <m/>
    <m/>
    <m/>
    <m/>
    <m/>
    <m/>
    <m/>
    <m/>
    <m/>
    <m/>
    <m/>
    <m/>
    <m/>
    <m/>
    <m/>
    <m/>
    <m/>
    <n v="17"/>
    <m/>
    <n v="19"/>
    <m/>
    <m/>
    <m/>
    <m/>
    <n v="2"/>
    <m/>
    <m/>
    <m/>
    <m/>
    <m/>
    <m/>
    <m/>
    <m/>
    <m/>
    <m/>
    <m/>
    <m/>
    <n v="1"/>
    <m/>
    <m/>
    <m/>
    <m/>
    <m/>
    <m/>
    <m/>
    <m/>
    <m/>
    <m/>
    <m/>
    <m/>
    <m/>
    <m/>
    <m/>
    <m/>
    <m/>
    <m/>
    <m/>
    <m/>
    <m/>
    <n v="1"/>
    <m/>
    <m/>
    <m/>
    <m/>
    <m/>
    <m/>
    <n v="3"/>
    <n v="5"/>
    <m/>
    <m/>
    <m/>
    <m/>
    <m/>
    <m/>
    <m/>
    <m/>
    <m/>
    <m/>
    <m/>
    <m/>
    <m/>
    <m/>
    <m/>
    <n v="1"/>
    <m/>
    <m/>
    <m/>
    <m/>
    <m/>
    <m/>
    <m/>
    <m/>
    <m/>
    <m/>
    <m/>
    <m/>
    <m/>
    <m/>
    <m/>
    <m/>
    <m/>
    <m/>
    <m/>
    <m/>
    <m/>
    <m/>
    <m/>
    <m/>
    <m/>
    <m/>
    <m/>
    <m/>
    <m/>
  </r>
  <r>
    <s v="Swiss Litter Report"/>
    <s v="chriesbach_duebendorf_schneidera"/>
    <s v="CH"/>
    <x v="2"/>
    <s v="N/A"/>
    <n v="51"/>
    <s v="Urban"/>
    <s v="Other (mixed)"/>
    <n v="20170404"/>
    <x v="3"/>
    <s v="Cleanup"/>
    <n v="86"/>
    <x v="0"/>
    <m/>
    <m/>
    <n v="2"/>
    <m/>
    <n v="3"/>
    <m/>
    <m/>
    <n v="1"/>
    <m/>
    <m/>
    <m/>
    <m/>
    <m/>
    <m/>
    <m/>
    <m/>
    <m/>
    <n v="3"/>
    <m/>
    <m/>
    <m/>
    <m/>
    <m/>
    <n v="1"/>
    <m/>
    <m/>
    <n v="11"/>
    <n v="1"/>
    <n v="4"/>
    <m/>
    <m/>
    <n v="1"/>
    <m/>
    <m/>
    <m/>
    <m/>
    <m/>
    <m/>
    <m/>
    <m/>
    <m/>
    <m/>
    <m/>
    <m/>
    <m/>
    <m/>
    <m/>
    <m/>
    <m/>
    <m/>
    <m/>
    <m/>
    <m/>
    <m/>
    <m/>
    <m/>
    <m/>
    <n v="1"/>
    <m/>
    <m/>
    <m/>
    <m/>
    <m/>
    <m/>
    <m/>
    <m/>
    <n v="34"/>
    <m/>
    <n v="5"/>
    <m/>
    <m/>
    <m/>
    <m/>
    <m/>
    <m/>
    <n v="1"/>
    <n v="1"/>
    <m/>
    <m/>
    <m/>
    <m/>
    <m/>
    <m/>
    <m/>
    <m/>
    <m/>
    <m/>
    <m/>
    <m/>
    <m/>
    <m/>
    <m/>
    <m/>
    <m/>
    <m/>
    <m/>
    <m/>
    <m/>
    <m/>
    <m/>
    <m/>
    <m/>
    <m/>
    <m/>
    <m/>
    <m/>
    <m/>
    <m/>
    <m/>
    <m/>
    <m/>
    <m/>
    <n v="1"/>
    <n v="1"/>
    <m/>
    <m/>
    <n v="5"/>
    <m/>
    <m/>
    <m/>
    <m/>
    <m/>
    <m/>
    <m/>
    <m/>
    <m/>
    <m/>
    <n v="1"/>
    <m/>
    <m/>
    <n v="3"/>
    <m/>
    <n v="4"/>
    <m/>
    <m/>
    <m/>
    <m/>
    <m/>
    <m/>
    <m/>
    <m/>
    <m/>
    <m/>
    <m/>
    <m/>
    <m/>
    <m/>
    <m/>
    <m/>
    <m/>
    <n v="1"/>
    <m/>
    <m/>
    <m/>
    <n v="1"/>
    <m/>
    <m/>
    <m/>
    <m/>
    <m/>
    <m/>
    <m/>
  </r>
  <r>
    <s v="gBqsPxAZ"/>
    <s v="shkorpilovzi"/>
    <s v="BG"/>
    <x v="0"/>
    <s v="Black Sea"/>
    <n v="2829"/>
    <s v="Near river mouth"/>
    <s v="Sandy"/>
    <n v="20151204"/>
    <x v="1"/>
    <s v="Cleanup"/>
    <n v="332"/>
    <x v="0"/>
    <m/>
    <n v="12"/>
    <n v="2"/>
    <m/>
    <n v="4"/>
    <n v="12"/>
    <m/>
    <n v="7"/>
    <n v="2"/>
    <n v="3"/>
    <m/>
    <m/>
    <m/>
    <m/>
    <m/>
    <m/>
    <m/>
    <n v="35"/>
    <n v="3"/>
    <n v="23"/>
    <n v="30"/>
    <n v="3"/>
    <n v="3"/>
    <n v="52"/>
    <m/>
    <m/>
    <n v="4"/>
    <n v="3"/>
    <n v="2"/>
    <n v="10"/>
    <n v="4"/>
    <n v="17"/>
    <m/>
    <m/>
    <n v="2"/>
    <m/>
    <m/>
    <m/>
    <m/>
    <m/>
    <m/>
    <m/>
    <n v="5"/>
    <n v="6"/>
    <m/>
    <m/>
    <m/>
    <m/>
    <m/>
    <m/>
    <m/>
    <m/>
    <m/>
    <m/>
    <m/>
    <n v="1"/>
    <n v="1"/>
    <m/>
    <m/>
    <m/>
    <m/>
    <n v="2"/>
    <m/>
    <m/>
    <n v="13"/>
    <n v="1"/>
    <n v="1"/>
    <m/>
    <m/>
    <m/>
    <m/>
    <m/>
    <m/>
    <m/>
    <m/>
    <n v="2"/>
    <m/>
    <m/>
    <m/>
    <m/>
    <m/>
    <m/>
    <m/>
    <m/>
    <m/>
    <n v="1"/>
    <m/>
    <m/>
    <n v="1"/>
    <m/>
    <m/>
    <m/>
    <n v="1"/>
    <n v="1"/>
    <n v="1"/>
    <m/>
    <m/>
    <m/>
    <n v="3"/>
    <m/>
    <m/>
    <m/>
    <m/>
    <m/>
    <n v="2"/>
    <m/>
    <m/>
    <m/>
    <m/>
    <n v="1"/>
    <m/>
    <n v="2"/>
    <n v="8"/>
    <n v="3"/>
    <m/>
    <m/>
    <m/>
    <n v="2"/>
    <m/>
    <n v="2"/>
    <m/>
    <m/>
    <m/>
    <m/>
    <m/>
    <m/>
    <m/>
    <m/>
    <m/>
    <m/>
    <n v="1"/>
    <m/>
    <m/>
    <n v="9"/>
    <m/>
    <m/>
    <m/>
    <m/>
    <m/>
    <m/>
    <m/>
    <m/>
    <m/>
    <m/>
    <m/>
    <m/>
    <n v="1"/>
    <m/>
    <n v="6"/>
    <m/>
    <n v="17"/>
    <m/>
    <n v="3"/>
    <m/>
    <m/>
    <m/>
    <m/>
    <m/>
    <n v="1"/>
    <m/>
    <n v="1"/>
    <m/>
  </r>
  <r>
    <s v="gBqsPxAZ"/>
    <s v="shkorpilovzi"/>
    <s v="BG"/>
    <x v="0"/>
    <s v="Black Sea"/>
    <n v="2829"/>
    <s v="Near river mouth"/>
    <s v="Sandy"/>
    <n v="20151009"/>
    <x v="1"/>
    <s v="Cleanup"/>
    <n v="292"/>
    <x v="0"/>
    <m/>
    <m/>
    <n v="11"/>
    <m/>
    <n v="13"/>
    <n v="9"/>
    <m/>
    <m/>
    <m/>
    <m/>
    <m/>
    <m/>
    <m/>
    <m/>
    <m/>
    <m/>
    <m/>
    <m/>
    <m/>
    <n v="31"/>
    <m/>
    <m/>
    <n v="3"/>
    <n v="89"/>
    <n v="1"/>
    <m/>
    <n v="14"/>
    <n v="1"/>
    <n v="3"/>
    <n v="21"/>
    <n v="8"/>
    <n v="23"/>
    <m/>
    <m/>
    <m/>
    <m/>
    <m/>
    <m/>
    <m/>
    <m/>
    <m/>
    <m/>
    <n v="1"/>
    <m/>
    <m/>
    <m/>
    <m/>
    <m/>
    <m/>
    <m/>
    <n v="1"/>
    <m/>
    <m/>
    <m/>
    <m/>
    <m/>
    <m/>
    <n v="1"/>
    <m/>
    <m/>
    <m/>
    <m/>
    <m/>
    <n v="2"/>
    <n v="6"/>
    <m/>
    <m/>
    <m/>
    <n v="4"/>
    <n v="1"/>
    <m/>
    <m/>
    <m/>
    <m/>
    <m/>
    <m/>
    <m/>
    <m/>
    <m/>
    <m/>
    <m/>
    <m/>
    <m/>
    <m/>
    <n v="1"/>
    <m/>
    <m/>
    <n v="2"/>
    <m/>
    <m/>
    <m/>
    <m/>
    <m/>
    <m/>
    <m/>
    <m/>
    <m/>
    <m/>
    <n v="2"/>
    <m/>
    <m/>
    <m/>
    <m/>
    <m/>
    <m/>
    <m/>
    <m/>
    <m/>
    <m/>
    <m/>
    <m/>
    <m/>
    <n v="12"/>
    <n v="14"/>
    <m/>
    <m/>
    <m/>
    <m/>
    <m/>
    <m/>
    <m/>
    <m/>
    <m/>
    <m/>
    <m/>
    <m/>
    <m/>
    <m/>
    <m/>
    <m/>
    <n v="12"/>
    <n v="1"/>
    <m/>
    <m/>
    <m/>
    <m/>
    <m/>
    <m/>
    <m/>
    <m/>
    <m/>
    <m/>
    <m/>
    <m/>
    <m/>
    <m/>
    <m/>
    <n v="1"/>
    <m/>
    <m/>
    <n v="4"/>
    <m/>
    <m/>
    <m/>
    <m/>
    <m/>
    <m/>
    <m/>
    <m/>
    <m/>
    <m/>
    <m/>
  </r>
  <r>
    <s v="gBqsPxAZ"/>
    <s v="shkorpilovzi"/>
    <s v="BG"/>
    <x v="0"/>
    <s v="Black Sea"/>
    <n v="2829"/>
    <s v="Near river mouth"/>
    <s v="Sandy"/>
    <n v="20160311"/>
    <x v="0"/>
    <s v="Cleanup"/>
    <n v="332"/>
    <x v="0"/>
    <m/>
    <n v="2"/>
    <n v="16"/>
    <m/>
    <n v="8"/>
    <n v="37"/>
    <n v="11"/>
    <m/>
    <n v="1"/>
    <m/>
    <m/>
    <m/>
    <m/>
    <m/>
    <n v="1"/>
    <n v="1"/>
    <m/>
    <n v="59"/>
    <n v="5"/>
    <n v="2"/>
    <n v="20"/>
    <n v="5"/>
    <n v="3"/>
    <n v="19"/>
    <n v="1"/>
    <m/>
    <n v="10"/>
    <n v="5"/>
    <n v="3"/>
    <n v="17"/>
    <m/>
    <n v="13"/>
    <m/>
    <m/>
    <m/>
    <m/>
    <m/>
    <n v="2"/>
    <m/>
    <m/>
    <m/>
    <m/>
    <n v="2"/>
    <n v="5"/>
    <m/>
    <m/>
    <n v="1"/>
    <n v="1"/>
    <m/>
    <m/>
    <m/>
    <m/>
    <m/>
    <m/>
    <n v="1"/>
    <n v="1"/>
    <m/>
    <m/>
    <m/>
    <m/>
    <m/>
    <n v="2"/>
    <m/>
    <n v="1"/>
    <n v="15"/>
    <m/>
    <n v="22"/>
    <m/>
    <n v="5"/>
    <m/>
    <m/>
    <m/>
    <m/>
    <m/>
    <m/>
    <n v="5"/>
    <m/>
    <m/>
    <m/>
    <m/>
    <m/>
    <m/>
    <m/>
    <m/>
    <m/>
    <m/>
    <m/>
    <n v="1"/>
    <n v="2"/>
    <m/>
    <n v="1"/>
    <m/>
    <n v="1"/>
    <m/>
    <m/>
    <m/>
    <m/>
    <m/>
    <m/>
    <n v="1"/>
    <n v="2"/>
    <n v="1"/>
    <m/>
    <m/>
    <m/>
    <m/>
    <m/>
    <n v="1"/>
    <m/>
    <m/>
    <m/>
    <m/>
    <m/>
    <n v="1"/>
    <m/>
    <m/>
    <m/>
    <m/>
    <m/>
    <n v="2"/>
    <n v="1"/>
    <m/>
    <m/>
    <m/>
    <m/>
    <m/>
    <m/>
    <m/>
    <m/>
    <m/>
    <n v="1"/>
    <m/>
    <m/>
    <m/>
    <m/>
    <m/>
    <m/>
    <n v="1"/>
    <m/>
    <m/>
    <m/>
    <m/>
    <m/>
    <m/>
    <m/>
    <m/>
    <m/>
    <m/>
    <m/>
    <m/>
    <n v="1"/>
    <n v="5"/>
    <n v="1"/>
    <m/>
    <n v="7"/>
    <m/>
    <m/>
    <m/>
    <m/>
    <m/>
    <m/>
    <m/>
  </r>
  <r>
    <s v="Legambiente Onlus"/>
    <s v="Spiaggia dellOncino, Torre Annunziata (NA)"/>
    <s v="IT"/>
    <x v="1"/>
    <s v="Mediterranean Sea"/>
    <n v="100"/>
    <s v="N/A"/>
    <s v="N/A"/>
    <n v="20170507"/>
    <x v="3"/>
    <s v="Monitoring"/>
    <n v="1170"/>
    <x v="1"/>
    <n v="3"/>
    <n v="4"/>
    <m/>
    <m/>
    <n v="20"/>
    <n v="20"/>
    <n v="20"/>
    <n v="10"/>
    <m/>
    <m/>
    <m/>
    <m/>
    <m/>
    <m/>
    <m/>
    <n v="5"/>
    <n v="1"/>
    <n v="20"/>
    <n v="30"/>
    <m/>
    <m/>
    <m/>
    <m/>
    <n v="1000"/>
    <m/>
    <m/>
    <m/>
    <m/>
    <m/>
    <m/>
    <m/>
    <m/>
    <m/>
    <m/>
    <m/>
    <m/>
    <m/>
    <m/>
    <m/>
    <m/>
    <m/>
    <m/>
    <m/>
    <m/>
    <m/>
    <m/>
    <m/>
    <m/>
    <m/>
    <m/>
    <m/>
    <m/>
    <m/>
    <m/>
    <m/>
    <m/>
    <m/>
    <m/>
    <m/>
    <m/>
    <m/>
    <m/>
    <m/>
    <m/>
    <m/>
    <m/>
    <m/>
    <m/>
    <m/>
    <m/>
    <m/>
    <m/>
    <m/>
    <m/>
    <m/>
    <m/>
    <m/>
    <m/>
    <m/>
    <m/>
    <m/>
    <n v="10"/>
    <m/>
    <m/>
    <n v="5"/>
    <m/>
    <m/>
    <m/>
    <m/>
    <m/>
    <m/>
    <m/>
    <m/>
    <m/>
    <m/>
    <m/>
    <m/>
    <n v="2"/>
    <m/>
    <m/>
    <m/>
    <m/>
    <m/>
    <m/>
    <m/>
    <m/>
    <m/>
    <m/>
    <m/>
    <m/>
    <m/>
    <m/>
    <m/>
    <m/>
    <m/>
    <m/>
    <m/>
    <m/>
    <m/>
    <m/>
    <m/>
    <m/>
    <m/>
    <m/>
    <m/>
    <m/>
    <m/>
    <m/>
    <m/>
    <m/>
    <m/>
    <m/>
    <m/>
    <m/>
    <m/>
    <m/>
    <m/>
    <m/>
    <m/>
    <m/>
    <m/>
    <m/>
    <m/>
    <m/>
    <m/>
    <m/>
    <m/>
    <m/>
    <m/>
    <m/>
    <n v="10"/>
    <m/>
    <m/>
    <n v="5"/>
    <n v="3"/>
    <m/>
    <m/>
    <m/>
    <m/>
    <n v="2"/>
    <m/>
    <m/>
  </r>
  <r>
    <s v="Plastic Change"/>
    <s v="Selsø"/>
    <s v="DK"/>
    <x v="8"/>
    <s v="North-east Atlantic Ocean"/>
    <n v="100"/>
    <s v="Rural"/>
    <s v="Pebbels"/>
    <n v="20170425"/>
    <x v="3"/>
    <s v="Monitoring"/>
    <n v="4"/>
    <x v="0"/>
    <m/>
    <m/>
    <m/>
    <m/>
    <m/>
    <m/>
    <m/>
    <m/>
    <m/>
    <m/>
    <m/>
    <m/>
    <m/>
    <m/>
    <m/>
    <m/>
    <m/>
    <m/>
    <m/>
    <m/>
    <m/>
    <m/>
    <m/>
    <m/>
    <m/>
    <m/>
    <m/>
    <m/>
    <m/>
    <m/>
    <m/>
    <m/>
    <m/>
    <n v="1"/>
    <m/>
    <m/>
    <m/>
    <m/>
    <m/>
    <m/>
    <m/>
    <m/>
    <m/>
    <m/>
    <m/>
    <m/>
    <m/>
    <n v="1"/>
    <m/>
    <m/>
    <m/>
    <m/>
    <m/>
    <m/>
    <m/>
    <m/>
    <m/>
    <m/>
    <m/>
    <m/>
    <m/>
    <m/>
    <m/>
    <m/>
    <m/>
    <m/>
    <n v="1"/>
    <m/>
    <m/>
    <m/>
    <m/>
    <m/>
    <m/>
    <m/>
    <m/>
    <m/>
    <m/>
    <m/>
    <m/>
    <m/>
    <n v="1"/>
    <m/>
    <m/>
    <m/>
    <m/>
    <m/>
    <m/>
    <m/>
    <m/>
    <m/>
    <m/>
    <m/>
    <m/>
    <m/>
    <m/>
    <m/>
    <m/>
    <m/>
    <m/>
    <m/>
    <m/>
    <m/>
    <m/>
    <m/>
    <m/>
    <m/>
    <m/>
    <m/>
    <m/>
    <m/>
    <m/>
    <m/>
    <m/>
    <m/>
    <m/>
    <m/>
    <m/>
    <m/>
    <m/>
    <m/>
    <m/>
    <m/>
    <m/>
    <m/>
    <m/>
    <m/>
    <m/>
    <m/>
    <m/>
    <m/>
    <m/>
    <m/>
    <m/>
    <m/>
    <m/>
    <m/>
    <m/>
    <m/>
    <m/>
    <m/>
    <m/>
    <m/>
    <m/>
    <m/>
    <m/>
    <m/>
    <m/>
    <m/>
    <m/>
    <m/>
    <m/>
    <m/>
    <m/>
    <m/>
    <m/>
    <m/>
    <m/>
    <m/>
    <m/>
    <m/>
    <m/>
    <m/>
  </r>
  <r>
    <s v="Monitoraggio Strategia Marina – Ministero dell’Ambiente"/>
    <s v="Fossalon"/>
    <s v="IT"/>
    <x v="1"/>
    <s v="Mediterranean Sea"/>
    <n v="99"/>
    <s v="N/A"/>
    <s v="N/A"/>
    <n v="20181126"/>
    <x v="2"/>
    <s v="Monitoring"/>
    <n v="481"/>
    <x v="0"/>
    <n v="6"/>
    <m/>
    <m/>
    <m/>
    <n v="6"/>
    <n v="6"/>
    <n v="1"/>
    <n v="6"/>
    <n v="1"/>
    <n v="1"/>
    <n v="1"/>
    <n v="1"/>
    <n v="1"/>
    <m/>
    <n v="7"/>
    <m/>
    <m/>
    <n v="6"/>
    <n v="6"/>
    <n v="6"/>
    <n v="6"/>
    <n v="7"/>
    <m/>
    <n v="9"/>
    <m/>
    <n v="1"/>
    <n v="6"/>
    <n v="6"/>
    <n v="1"/>
    <n v="6"/>
    <n v="6"/>
    <n v="6"/>
    <n v="8"/>
    <n v="8"/>
    <m/>
    <m/>
    <n v="2"/>
    <n v="2"/>
    <n v="7"/>
    <n v="2"/>
    <n v="2"/>
    <n v="7"/>
    <n v="1"/>
    <n v="1"/>
    <n v="1"/>
    <n v="1"/>
    <n v="1"/>
    <n v="1"/>
    <n v="1"/>
    <n v="1"/>
    <n v="1"/>
    <n v="1"/>
    <n v="1"/>
    <n v="1"/>
    <n v="1"/>
    <m/>
    <n v="2"/>
    <n v="8"/>
    <n v="8"/>
    <n v="8"/>
    <n v="7"/>
    <n v="1"/>
    <n v="7"/>
    <n v="8"/>
    <m/>
    <m/>
    <n v="7"/>
    <n v="7"/>
    <n v="58"/>
    <n v="58"/>
    <n v="1"/>
    <n v="7"/>
    <n v="7"/>
    <n v="7"/>
    <n v="7"/>
    <n v="7"/>
    <m/>
    <n v="7"/>
    <n v="1"/>
    <n v="2"/>
    <n v="20"/>
    <n v="1"/>
    <m/>
    <n v="1"/>
    <m/>
    <n v="4"/>
    <m/>
    <n v="1"/>
    <n v="7"/>
    <n v="1"/>
    <n v="1"/>
    <m/>
    <m/>
    <m/>
    <m/>
    <m/>
    <m/>
    <m/>
    <n v="1"/>
    <n v="1"/>
    <n v="1"/>
    <n v="1"/>
    <m/>
    <m/>
    <n v="3"/>
    <m/>
    <n v="1"/>
    <n v="3"/>
    <m/>
    <m/>
    <m/>
    <m/>
    <m/>
    <m/>
    <m/>
    <n v="2"/>
    <m/>
    <n v="2"/>
    <m/>
    <n v="1"/>
    <n v="1"/>
    <m/>
    <n v="1"/>
    <n v="1"/>
    <m/>
    <n v="1"/>
    <n v="1"/>
    <n v="1"/>
    <n v="1"/>
    <m/>
    <n v="4"/>
    <n v="4"/>
    <n v="4"/>
    <n v="4"/>
    <m/>
    <n v="1"/>
    <m/>
    <m/>
    <m/>
    <m/>
    <m/>
    <m/>
    <m/>
    <m/>
    <m/>
    <n v="1"/>
    <n v="1"/>
    <m/>
    <m/>
    <m/>
    <m/>
    <m/>
    <m/>
    <m/>
    <n v="5"/>
    <m/>
    <n v="3"/>
    <n v="3"/>
    <n v="3"/>
    <n v="3"/>
    <n v="1"/>
    <m/>
  </r>
  <r>
    <s v="Monitoraggio Strategia Marina – Ministero dell’Ambiente"/>
    <s v="Fossalon"/>
    <s v="IT"/>
    <x v="1"/>
    <s v="Mediterranean Sea"/>
    <n v="99"/>
    <s v="N/A"/>
    <s v="N/A"/>
    <n v="20171130"/>
    <x v="3"/>
    <s v="Monitoring"/>
    <n v="481"/>
    <x v="0"/>
    <n v="6"/>
    <m/>
    <m/>
    <m/>
    <n v="6"/>
    <n v="6"/>
    <n v="1"/>
    <n v="6"/>
    <n v="1"/>
    <n v="1"/>
    <n v="1"/>
    <n v="1"/>
    <n v="1"/>
    <m/>
    <n v="7"/>
    <m/>
    <m/>
    <n v="6"/>
    <n v="6"/>
    <n v="6"/>
    <n v="6"/>
    <n v="7"/>
    <m/>
    <n v="9"/>
    <m/>
    <n v="1"/>
    <n v="6"/>
    <n v="6"/>
    <n v="1"/>
    <n v="6"/>
    <n v="6"/>
    <n v="6"/>
    <n v="8"/>
    <n v="8"/>
    <m/>
    <m/>
    <n v="2"/>
    <n v="2"/>
    <n v="7"/>
    <n v="2"/>
    <n v="2"/>
    <n v="7"/>
    <n v="1"/>
    <n v="1"/>
    <n v="1"/>
    <n v="1"/>
    <n v="1"/>
    <n v="1"/>
    <n v="1"/>
    <n v="1"/>
    <n v="1"/>
    <n v="1"/>
    <n v="1"/>
    <n v="1"/>
    <n v="1"/>
    <m/>
    <n v="2"/>
    <n v="8"/>
    <n v="8"/>
    <n v="8"/>
    <n v="7"/>
    <n v="1"/>
    <n v="7"/>
    <n v="8"/>
    <m/>
    <m/>
    <n v="7"/>
    <n v="7"/>
    <n v="58"/>
    <n v="58"/>
    <n v="1"/>
    <n v="7"/>
    <n v="7"/>
    <n v="7"/>
    <n v="7"/>
    <n v="7"/>
    <m/>
    <n v="7"/>
    <n v="1"/>
    <n v="2"/>
    <n v="20"/>
    <n v="1"/>
    <m/>
    <n v="1"/>
    <m/>
    <n v="4"/>
    <m/>
    <n v="1"/>
    <n v="7"/>
    <n v="1"/>
    <n v="1"/>
    <m/>
    <m/>
    <m/>
    <m/>
    <m/>
    <m/>
    <m/>
    <n v="1"/>
    <n v="1"/>
    <n v="1"/>
    <n v="1"/>
    <m/>
    <m/>
    <n v="3"/>
    <m/>
    <n v="1"/>
    <n v="3"/>
    <m/>
    <m/>
    <m/>
    <m/>
    <m/>
    <m/>
    <m/>
    <n v="2"/>
    <m/>
    <n v="2"/>
    <m/>
    <n v="1"/>
    <n v="1"/>
    <m/>
    <n v="1"/>
    <n v="1"/>
    <m/>
    <n v="1"/>
    <n v="1"/>
    <n v="1"/>
    <n v="1"/>
    <m/>
    <n v="4"/>
    <n v="4"/>
    <n v="4"/>
    <n v="4"/>
    <m/>
    <n v="1"/>
    <m/>
    <m/>
    <m/>
    <m/>
    <m/>
    <m/>
    <m/>
    <m/>
    <m/>
    <n v="1"/>
    <n v="1"/>
    <m/>
    <m/>
    <m/>
    <m/>
    <m/>
    <m/>
    <m/>
    <n v="5"/>
    <m/>
    <n v="3"/>
    <n v="3"/>
    <n v="3"/>
    <n v="3"/>
    <n v="1"/>
    <m/>
  </r>
  <r>
    <s v="Monitoraggio Strategia Marina – Ministero dell’Ambiente"/>
    <s v="Fossalon"/>
    <s v="IT"/>
    <x v="1"/>
    <s v="Mediterranean Sea"/>
    <n v="99"/>
    <s v="N/A"/>
    <s v="N/A"/>
    <n v="20180321"/>
    <x v="2"/>
    <s v="Monitoring"/>
    <n v="481"/>
    <x v="0"/>
    <n v="6"/>
    <m/>
    <m/>
    <m/>
    <n v="6"/>
    <n v="6"/>
    <n v="1"/>
    <n v="6"/>
    <n v="1"/>
    <n v="1"/>
    <n v="1"/>
    <n v="1"/>
    <n v="1"/>
    <m/>
    <n v="7"/>
    <m/>
    <m/>
    <n v="6"/>
    <n v="6"/>
    <n v="6"/>
    <n v="6"/>
    <n v="7"/>
    <m/>
    <n v="9"/>
    <m/>
    <n v="1"/>
    <n v="6"/>
    <n v="6"/>
    <n v="1"/>
    <n v="6"/>
    <n v="6"/>
    <n v="6"/>
    <n v="8"/>
    <n v="8"/>
    <m/>
    <m/>
    <n v="2"/>
    <n v="2"/>
    <n v="7"/>
    <n v="2"/>
    <n v="2"/>
    <n v="7"/>
    <n v="1"/>
    <n v="1"/>
    <n v="1"/>
    <n v="1"/>
    <n v="1"/>
    <n v="1"/>
    <n v="1"/>
    <n v="1"/>
    <n v="1"/>
    <n v="1"/>
    <n v="1"/>
    <n v="1"/>
    <n v="1"/>
    <m/>
    <n v="2"/>
    <n v="8"/>
    <n v="8"/>
    <n v="8"/>
    <n v="7"/>
    <n v="1"/>
    <n v="7"/>
    <n v="8"/>
    <m/>
    <m/>
    <n v="7"/>
    <n v="7"/>
    <n v="58"/>
    <n v="58"/>
    <n v="1"/>
    <n v="7"/>
    <n v="7"/>
    <n v="7"/>
    <n v="7"/>
    <n v="7"/>
    <m/>
    <n v="7"/>
    <n v="1"/>
    <n v="2"/>
    <n v="20"/>
    <n v="1"/>
    <m/>
    <n v="1"/>
    <m/>
    <n v="4"/>
    <m/>
    <n v="1"/>
    <n v="7"/>
    <n v="1"/>
    <n v="1"/>
    <m/>
    <m/>
    <m/>
    <m/>
    <m/>
    <m/>
    <m/>
    <n v="1"/>
    <n v="1"/>
    <n v="1"/>
    <n v="1"/>
    <m/>
    <m/>
    <n v="3"/>
    <m/>
    <n v="1"/>
    <n v="3"/>
    <m/>
    <m/>
    <m/>
    <m/>
    <m/>
    <m/>
    <m/>
    <n v="2"/>
    <m/>
    <n v="2"/>
    <m/>
    <n v="1"/>
    <n v="1"/>
    <m/>
    <n v="1"/>
    <n v="1"/>
    <m/>
    <n v="1"/>
    <n v="1"/>
    <n v="1"/>
    <n v="1"/>
    <m/>
    <n v="4"/>
    <n v="4"/>
    <n v="4"/>
    <n v="4"/>
    <m/>
    <n v="1"/>
    <m/>
    <m/>
    <m/>
    <m/>
    <m/>
    <m/>
    <m/>
    <m/>
    <m/>
    <n v="1"/>
    <n v="1"/>
    <m/>
    <m/>
    <m/>
    <m/>
    <m/>
    <m/>
    <m/>
    <n v="5"/>
    <m/>
    <n v="3"/>
    <n v="3"/>
    <n v="3"/>
    <n v="3"/>
    <n v="1"/>
    <m/>
  </r>
  <r>
    <s v="Monitoraggio Strategia Marina – Ministero dell’Ambiente"/>
    <s v="Fossalon"/>
    <s v="IT"/>
    <x v="1"/>
    <s v="Mediterranean Sea"/>
    <n v="99"/>
    <s v="N/A"/>
    <s v="N/A"/>
    <n v="20170323"/>
    <x v="3"/>
    <s v="Monitoring"/>
    <n v="481"/>
    <x v="0"/>
    <n v="6"/>
    <m/>
    <m/>
    <m/>
    <n v="6"/>
    <n v="6"/>
    <n v="1"/>
    <n v="6"/>
    <n v="1"/>
    <n v="1"/>
    <n v="1"/>
    <n v="1"/>
    <n v="1"/>
    <m/>
    <n v="7"/>
    <m/>
    <m/>
    <n v="6"/>
    <n v="6"/>
    <n v="6"/>
    <n v="6"/>
    <n v="7"/>
    <m/>
    <n v="9"/>
    <m/>
    <n v="1"/>
    <n v="6"/>
    <n v="6"/>
    <n v="1"/>
    <n v="6"/>
    <n v="6"/>
    <n v="6"/>
    <n v="8"/>
    <n v="8"/>
    <m/>
    <m/>
    <n v="2"/>
    <n v="2"/>
    <n v="7"/>
    <n v="2"/>
    <n v="2"/>
    <n v="7"/>
    <n v="1"/>
    <n v="1"/>
    <n v="1"/>
    <n v="1"/>
    <n v="1"/>
    <n v="1"/>
    <n v="1"/>
    <n v="1"/>
    <n v="1"/>
    <n v="1"/>
    <n v="1"/>
    <n v="1"/>
    <n v="1"/>
    <m/>
    <n v="2"/>
    <n v="8"/>
    <n v="8"/>
    <n v="8"/>
    <n v="7"/>
    <n v="1"/>
    <n v="7"/>
    <n v="8"/>
    <m/>
    <m/>
    <n v="7"/>
    <n v="7"/>
    <n v="58"/>
    <n v="58"/>
    <n v="1"/>
    <n v="7"/>
    <n v="7"/>
    <n v="7"/>
    <n v="7"/>
    <n v="7"/>
    <m/>
    <n v="7"/>
    <n v="1"/>
    <n v="2"/>
    <n v="20"/>
    <n v="1"/>
    <m/>
    <n v="1"/>
    <m/>
    <n v="4"/>
    <m/>
    <n v="1"/>
    <n v="7"/>
    <n v="1"/>
    <n v="1"/>
    <m/>
    <m/>
    <m/>
    <m/>
    <m/>
    <m/>
    <m/>
    <n v="1"/>
    <n v="1"/>
    <n v="1"/>
    <n v="1"/>
    <m/>
    <m/>
    <n v="3"/>
    <m/>
    <n v="1"/>
    <n v="3"/>
    <m/>
    <m/>
    <m/>
    <m/>
    <m/>
    <m/>
    <m/>
    <n v="2"/>
    <m/>
    <n v="2"/>
    <m/>
    <n v="1"/>
    <n v="1"/>
    <m/>
    <n v="1"/>
    <n v="1"/>
    <m/>
    <n v="1"/>
    <n v="1"/>
    <n v="1"/>
    <n v="1"/>
    <m/>
    <n v="4"/>
    <n v="4"/>
    <n v="4"/>
    <n v="4"/>
    <m/>
    <n v="1"/>
    <m/>
    <m/>
    <m/>
    <m/>
    <m/>
    <m/>
    <m/>
    <m/>
    <m/>
    <n v="1"/>
    <n v="1"/>
    <m/>
    <m/>
    <m/>
    <m/>
    <m/>
    <m/>
    <m/>
    <n v="5"/>
    <m/>
    <n v="3"/>
    <n v="3"/>
    <n v="3"/>
    <n v="3"/>
    <n v="1"/>
    <m/>
  </r>
  <r>
    <s v="Swiss Litter Report"/>
    <s v="lötschebach_bern_scheurerk"/>
    <s v="CH"/>
    <x v="2"/>
    <s v="N/A"/>
    <n v="171"/>
    <s v="N/A"/>
    <s v="N/A"/>
    <n v="20170521"/>
    <x v="3"/>
    <s v="Cleanup"/>
    <n v="46"/>
    <x v="0"/>
    <m/>
    <n v="0"/>
    <n v="0"/>
    <m/>
    <n v="0"/>
    <n v="0"/>
    <m/>
    <n v="1"/>
    <m/>
    <m/>
    <n v="0"/>
    <m/>
    <m/>
    <m/>
    <m/>
    <m/>
    <m/>
    <n v="0"/>
    <n v="0"/>
    <n v="0"/>
    <n v="0"/>
    <n v="0"/>
    <n v="0"/>
    <n v="1"/>
    <n v="1"/>
    <m/>
    <n v="4"/>
    <n v="0"/>
    <n v="5"/>
    <n v="0"/>
    <n v="0"/>
    <n v="0"/>
    <m/>
    <n v="0"/>
    <m/>
    <m/>
    <m/>
    <m/>
    <m/>
    <m/>
    <m/>
    <m/>
    <n v="0"/>
    <n v="0"/>
    <n v="0"/>
    <m/>
    <m/>
    <m/>
    <m/>
    <m/>
    <n v="0"/>
    <m/>
    <m/>
    <m/>
    <m/>
    <n v="0"/>
    <n v="2"/>
    <n v="5"/>
    <m/>
    <m/>
    <n v="0"/>
    <n v="0"/>
    <m/>
    <m/>
    <m/>
    <m/>
    <n v="12"/>
    <n v="4"/>
    <n v="0"/>
    <n v="0"/>
    <m/>
    <m/>
    <m/>
    <n v="0"/>
    <m/>
    <n v="0"/>
    <n v="0"/>
    <n v="0"/>
    <m/>
    <n v="0"/>
    <n v="0"/>
    <n v="0"/>
    <m/>
    <m/>
    <n v="0"/>
    <n v="1"/>
    <n v="2"/>
    <m/>
    <n v="0"/>
    <n v="0"/>
    <n v="0"/>
    <m/>
    <n v="0"/>
    <m/>
    <m/>
    <n v="0"/>
    <m/>
    <n v="0"/>
    <n v="0"/>
    <n v="0"/>
    <n v="0"/>
    <m/>
    <m/>
    <m/>
    <n v="0"/>
    <m/>
    <n v="0"/>
    <n v="0"/>
    <n v="0"/>
    <m/>
    <m/>
    <n v="0"/>
    <n v="0"/>
    <n v="0"/>
    <n v="0"/>
    <n v="0"/>
    <n v="0"/>
    <n v="0"/>
    <n v="0"/>
    <n v="0"/>
    <m/>
    <m/>
    <m/>
    <m/>
    <n v="0"/>
    <m/>
    <n v="0"/>
    <n v="0"/>
    <n v="0"/>
    <m/>
    <n v="1"/>
    <n v="0"/>
    <n v="2"/>
    <n v="1"/>
    <n v="0"/>
    <m/>
    <m/>
    <n v="0"/>
    <m/>
    <m/>
    <m/>
    <n v="0"/>
    <m/>
    <m/>
    <n v="0"/>
    <m/>
    <n v="0"/>
    <n v="0"/>
    <n v="0"/>
    <n v="0"/>
    <n v="4"/>
    <m/>
    <m/>
    <n v="0"/>
    <n v="0"/>
    <m/>
    <m/>
    <m/>
    <n v="0"/>
    <n v="0"/>
    <n v="0"/>
    <n v="0"/>
  </r>
  <r>
    <s v="Swiss Litter Report"/>
    <s v="lötschebach_bern_scheurerk"/>
    <s v="CH"/>
    <x v="2"/>
    <s v="N/A"/>
    <n v="171"/>
    <s v="N/A"/>
    <s v="N/A"/>
    <n v="20180314"/>
    <x v="2"/>
    <s v="Cleanup"/>
    <n v="15"/>
    <x v="0"/>
    <m/>
    <n v="0"/>
    <n v="2"/>
    <m/>
    <n v="0"/>
    <n v="0"/>
    <m/>
    <n v="0"/>
    <m/>
    <m/>
    <n v="0"/>
    <m/>
    <m/>
    <m/>
    <m/>
    <m/>
    <m/>
    <n v="0"/>
    <n v="0"/>
    <n v="0"/>
    <n v="0"/>
    <n v="0"/>
    <n v="0"/>
    <n v="3"/>
    <n v="0"/>
    <m/>
    <n v="1"/>
    <n v="0"/>
    <n v="0"/>
    <n v="0"/>
    <n v="0"/>
    <n v="0"/>
    <m/>
    <n v="0"/>
    <m/>
    <m/>
    <m/>
    <m/>
    <m/>
    <m/>
    <m/>
    <m/>
    <n v="0"/>
    <n v="0"/>
    <n v="0"/>
    <m/>
    <m/>
    <m/>
    <m/>
    <m/>
    <n v="0"/>
    <m/>
    <m/>
    <m/>
    <m/>
    <n v="0"/>
    <n v="0"/>
    <n v="0"/>
    <m/>
    <m/>
    <n v="0"/>
    <n v="0"/>
    <m/>
    <m/>
    <m/>
    <m/>
    <n v="0"/>
    <n v="0"/>
    <n v="0"/>
    <n v="0"/>
    <m/>
    <m/>
    <m/>
    <n v="1"/>
    <m/>
    <n v="0"/>
    <n v="0"/>
    <n v="0"/>
    <m/>
    <n v="0"/>
    <n v="0"/>
    <n v="0"/>
    <m/>
    <m/>
    <n v="0"/>
    <n v="0"/>
    <n v="3"/>
    <m/>
    <n v="1"/>
    <n v="0"/>
    <n v="0"/>
    <m/>
    <n v="0"/>
    <m/>
    <m/>
    <n v="0"/>
    <m/>
    <n v="0"/>
    <n v="0"/>
    <n v="0"/>
    <n v="0"/>
    <m/>
    <m/>
    <m/>
    <n v="0"/>
    <m/>
    <n v="0"/>
    <n v="0"/>
    <n v="0"/>
    <m/>
    <m/>
    <n v="0"/>
    <n v="0"/>
    <n v="0"/>
    <n v="0"/>
    <n v="0"/>
    <n v="0"/>
    <n v="0"/>
    <n v="0"/>
    <n v="0"/>
    <m/>
    <m/>
    <m/>
    <m/>
    <n v="0"/>
    <m/>
    <n v="0"/>
    <n v="0"/>
    <n v="0"/>
    <m/>
    <n v="1"/>
    <n v="0"/>
    <n v="0"/>
    <n v="0"/>
    <n v="0"/>
    <m/>
    <m/>
    <n v="0"/>
    <m/>
    <m/>
    <m/>
    <n v="0"/>
    <m/>
    <m/>
    <n v="0"/>
    <m/>
    <n v="0"/>
    <n v="0"/>
    <n v="0"/>
    <n v="0"/>
    <n v="1"/>
    <m/>
    <m/>
    <n v="0"/>
    <n v="0"/>
    <m/>
    <m/>
    <m/>
    <n v="2"/>
    <n v="0"/>
    <n v="0"/>
    <n v="0"/>
  </r>
  <r>
    <s v="Swiss Litter Report"/>
    <s v="lötschebach_bern_scheurerk"/>
    <s v="CH"/>
    <x v="2"/>
    <s v="N/A"/>
    <n v="171"/>
    <s v="N/A"/>
    <s v="N/A"/>
    <n v="20180129"/>
    <x v="2"/>
    <s v="Cleanup"/>
    <n v="23"/>
    <x v="0"/>
    <m/>
    <n v="0"/>
    <n v="2"/>
    <m/>
    <n v="0"/>
    <n v="0"/>
    <m/>
    <n v="0"/>
    <m/>
    <m/>
    <n v="0"/>
    <m/>
    <m/>
    <m/>
    <m/>
    <m/>
    <m/>
    <n v="0"/>
    <n v="0"/>
    <n v="0"/>
    <n v="0"/>
    <n v="0"/>
    <n v="0"/>
    <n v="13"/>
    <n v="0"/>
    <m/>
    <n v="1"/>
    <n v="0"/>
    <n v="0"/>
    <n v="0"/>
    <n v="0"/>
    <n v="0"/>
    <m/>
    <n v="0"/>
    <m/>
    <m/>
    <m/>
    <m/>
    <m/>
    <m/>
    <m/>
    <m/>
    <n v="0"/>
    <n v="0"/>
    <n v="0"/>
    <m/>
    <m/>
    <m/>
    <m/>
    <m/>
    <n v="0"/>
    <m/>
    <m/>
    <m/>
    <m/>
    <n v="0"/>
    <n v="1"/>
    <n v="1"/>
    <m/>
    <m/>
    <n v="0"/>
    <n v="0"/>
    <m/>
    <n v="1"/>
    <m/>
    <m/>
    <n v="1"/>
    <n v="0"/>
    <n v="0"/>
    <n v="0"/>
    <m/>
    <m/>
    <m/>
    <n v="0"/>
    <m/>
    <n v="0"/>
    <n v="0"/>
    <n v="0"/>
    <m/>
    <n v="0"/>
    <n v="0"/>
    <n v="0"/>
    <m/>
    <n v="1"/>
    <n v="0"/>
    <n v="0"/>
    <n v="0"/>
    <m/>
    <n v="1"/>
    <n v="1"/>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lötschebach_bern_scheurerk"/>
    <s v="CH"/>
    <x v="2"/>
    <s v="N/A"/>
    <n v="171"/>
    <s v="N/A"/>
    <s v="N/A"/>
    <n v="20171122"/>
    <x v="3"/>
    <s v="Cleanup"/>
    <n v="5"/>
    <x v="0"/>
    <m/>
    <n v="0"/>
    <n v="0"/>
    <m/>
    <n v="0"/>
    <n v="0"/>
    <m/>
    <n v="0"/>
    <m/>
    <m/>
    <n v="0"/>
    <m/>
    <m/>
    <m/>
    <m/>
    <m/>
    <m/>
    <n v="0"/>
    <n v="0"/>
    <n v="0"/>
    <n v="0"/>
    <n v="1"/>
    <n v="0"/>
    <n v="0"/>
    <n v="0"/>
    <m/>
    <n v="0"/>
    <n v="0"/>
    <n v="0"/>
    <n v="0"/>
    <n v="0"/>
    <n v="0"/>
    <m/>
    <n v="0"/>
    <m/>
    <m/>
    <m/>
    <m/>
    <m/>
    <m/>
    <m/>
    <m/>
    <n v="0"/>
    <n v="0"/>
    <n v="0"/>
    <m/>
    <m/>
    <m/>
    <m/>
    <m/>
    <n v="0"/>
    <m/>
    <m/>
    <m/>
    <m/>
    <n v="0"/>
    <n v="0"/>
    <n v="0"/>
    <m/>
    <m/>
    <n v="0"/>
    <n v="0"/>
    <m/>
    <m/>
    <m/>
    <m/>
    <n v="0"/>
    <n v="0"/>
    <n v="0"/>
    <n v="0"/>
    <m/>
    <m/>
    <m/>
    <n v="0"/>
    <m/>
    <n v="0"/>
    <n v="0"/>
    <n v="0"/>
    <m/>
    <n v="0"/>
    <n v="0"/>
    <n v="0"/>
    <m/>
    <m/>
    <n v="0"/>
    <n v="0"/>
    <n v="0"/>
    <m/>
    <n v="1"/>
    <n v="0"/>
    <n v="0"/>
    <m/>
    <n v="0"/>
    <m/>
    <m/>
    <n v="0"/>
    <m/>
    <n v="0"/>
    <n v="0"/>
    <n v="0"/>
    <n v="0"/>
    <m/>
    <m/>
    <m/>
    <n v="0"/>
    <m/>
    <n v="0"/>
    <n v="0"/>
    <n v="0"/>
    <m/>
    <m/>
    <n v="0"/>
    <n v="0"/>
    <n v="0"/>
    <n v="0"/>
    <n v="0"/>
    <n v="0"/>
    <n v="0"/>
    <n v="0"/>
    <n v="0"/>
    <m/>
    <m/>
    <m/>
    <m/>
    <n v="0"/>
    <m/>
    <n v="0"/>
    <n v="0"/>
    <n v="0"/>
    <m/>
    <n v="3"/>
    <n v="0"/>
    <n v="0"/>
    <n v="0"/>
    <n v="0"/>
    <m/>
    <m/>
    <n v="0"/>
    <m/>
    <m/>
    <m/>
    <n v="0"/>
    <m/>
    <m/>
    <n v="0"/>
    <m/>
    <n v="0"/>
    <n v="0"/>
    <n v="0"/>
    <n v="0"/>
    <n v="0"/>
    <m/>
    <m/>
    <n v="0"/>
    <n v="0"/>
    <m/>
    <m/>
    <m/>
    <n v="0"/>
    <n v="0"/>
    <n v="0"/>
    <n v="0"/>
  </r>
  <r>
    <s v="Swiss Litter Report"/>
    <s v="lötschebach_bern_scheurerk"/>
    <s v="CH"/>
    <x v="2"/>
    <s v="N/A"/>
    <n v="171"/>
    <s v="N/A"/>
    <s v="N/A"/>
    <n v="20170826"/>
    <x v="3"/>
    <s v="Cleanup"/>
    <n v="9"/>
    <x v="0"/>
    <m/>
    <n v="0"/>
    <n v="0"/>
    <m/>
    <n v="0"/>
    <n v="0"/>
    <m/>
    <n v="0"/>
    <m/>
    <m/>
    <n v="0"/>
    <m/>
    <m/>
    <m/>
    <m/>
    <m/>
    <m/>
    <n v="1"/>
    <n v="0"/>
    <n v="0"/>
    <n v="0"/>
    <n v="0"/>
    <n v="0"/>
    <n v="3"/>
    <n v="0"/>
    <m/>
    <n v="0"/>
    <n v="0"/>
    <n v="0"/>
    <n v="0"/>
    <n v="0"/>
    <n v="0"/>
    <m/>
    <n v="0"/>
    <m/>
    <m/>
    <m/>
    <m/>
    <m/>
    <m/>
    <m/>
    <m/>
    <n v="0"/>
    <n v="0"/>
    <n v="0"/>
    <m/>
    <m/>
    <m/>
    <m/>
    <m/>
    <n v="0"/>
    <m/>
    <m/>
    <m/>
    <m/>
    <n v="0"/>
    <n v="0"/>
    <n v="0"/>
    <m/>
    <m/>
    <n v="0"/>
    <n v="0"/>
    <m/>
    <m/>
    <m/>
    <m/>
    <n v="1"/>
    <n v="2"/>
    <n v="0"/>
    <n v="0"/>
    <m/>
    <m/>
    <m/>
    <n v="0"/>
    <m/>
    <n v="0"/>
    <n v="0"/>
    <n v="0"/>
    <m/>
    <n v="0"/>
    <n v="0"/>
    <n v="0"/>
    <m/>
    <m/>
    <n v="0"/>
    <n v="0"/>
    <n v="0"/>
    <m/>
    <n v="0"/>
    <n v="0"/>
    <n v="0"/>
    <m/>
    <n v="0"/>
    <m/>
    <m/>
    <n v="0"/>
    <m/>
    <n v="0"/>
    <n v="0"/>
    <n v="0"/>
    <n v="0"/>
    <m/>
    <m/>
    <m/>
    <n v="2"/>
    <m/>
    <n v="0"/>
    <n v="0"/>
    <n v="0"/>
    <m/>
    <m/>
    <n v="0"/>
    <n v="0"/>
    <n v="0"/>
    <n v="0"/>
    <n v="0"/>
    <n v="0"/>
    <n v="0"/>
    <n v="0"/>
    <n v="0"/>
    <m/>
    <m/>
    <m/>
    <m/>
    <n v="0"/>
    <m/>
    <n v="0"/>
    <n v="0"/>
    <n v="0"/>
    <m/>
    <n v="0"/>
    <n v="0"/>
    <n v="0"/>
    <n v="0"/>
    <n v="0"/>
    <m/>
    <m/>
    <n v="0"/>
    <m/>
    <m/>
    <m/>
    <n v="0"/>
    <m/>
    <m/>
    <n v="0"/>
    <m/>
    <n v="0"/>
    <n v="0"/>
    <n v="0"/>
    <n v="0"/>
    <n v="0"/>
    <m/>
    <m/>
    <n v="0"/>
    <n v="0"/>
    <m/>
    <m/>
    <m/>
    <n v="0"/>
    <n v="0"/>
    <n v="0"/>
    <n v="0"/>
  </r>
  <r>
    <s v="Swiss Litter Report"/>
    <s v="lötschebach_bern_scheurerk"/>
    <s v="CH"/>
    <x v="2"/>
    <s v="N/A"/>
    <n v="171"/>
    <s v="N/A"/>
    <s v="N/A"/>
    <n v="20170709"/>
    <x v="3"/>
    <s v="Cleanup"/>
    <n v="2"/>
    <x v="0"/>
    <m/>
    <n v="0"/>
    <n v="0"/>
    <m/>
    <n v="0"/>
    <n v="0"/>
    <m/>
    <n v="0"/>
    <m/>
    <m/>
    <n v="0"/>
    <m/>
    <m/>
    <m/>
    <m/>
    <m/>
    <m/>
    <n v="0"/>
    <n v="0"/>
    <n v="0"/>
    <n v="0"/>
    <n v="0"/>
    <n v="0"/>
    <n v="2"/>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Bielersee_Vinelz_FankhauserS"/>
    <s v="CH"/>
    <x v="2"/>
    <s v="N/A"/>
    <n v="35"/>
    <s v="Rural"/>
    <s v="Pebbels"/>
    <n v="20180331"/>
    <x v="2"/>
    <s v="Cleanup"/>
    <n v="106"/>
    <x v="0"/>
    <m/>
    <m/>
    <n v="1"/>
    <m/>
    <m/>
    <m/>
    <m/>
    <n v="1"/>
    <m/>
    <m/>
    <m/>
    <m/>
    <m/>
    <m/>
    <m/>
    <m/>
    <m/>
    <m/>
    <m/>
    <m/>
    <m/>
    <m/>
    <n v="1"/>
    <m/>
    <m/>
    <m/>
    <m/>
    <n v="3"/>
    <n v="1"/>
    <n v="1"/>
    <m/>
    <m/>
    <m/>
    <m/>
    <m/>
    <m/>
    <m/>
    <m/>
    <m/>
    <m/>
    <m/>
    <m/>
    <m/>
    <n v="1"/>
    <n v="2"/>
    <m/>
    <m/>
    <m/>
    <m/>
    <m/>
    <m/>
    <m/>
    <m/>
    <m/>
    <m/>
    <m/>
    <m/>
    <n v="35"/>
    <m/>
    <m/>
    <n v="1"/>
    <m/>
    <m/>
    <m/>
    <m/>
    <m/>
    <n v="32"/>
    <m/>
    <n v="6"/>
    <m/>
    <m/>
    <m/>
    <m/>
    <m/>
    <m/>
    <m/>
    <n v="1"/>
    <m/>
    <m/>
    <n v="2"/>
    <m/>
    <n v="8"/>
    <m/>
    <m/>
    <m/>
    <m/>
    <n v="1"/>
    <m/>
    <m/>
    <n v="1"/>
    <m/>
    <m/>
    <m/>
    <m/>
    <m/>
    <n v="1"/>
    <m/>
    <m/>
    <n v="1"/>
    <n v="1"/>
    <m/>
    <m/>
    <m/>
    <m/>
    <m/>
    <m/>
    <m/>
    <m/>
    <m/>
    <m/>
    <m/>
    <m/>
    <m/>
    <m/>
    <m/>
    <m/>
    <m/>
    <m/>
    <m/>
    <m/>
    <m/>
    <m/>
    <m/>
    <m/>
    <m/>
    <m/>
    <m/>
    <m/>
    <m/>
    <m/>
    <m/>
    <m/>
    <n v="3"/>
    <m/>
    <m/>
    <m/>
    <m/>
    <m/>
    <m/>
    <m/>
    <m/>
    <m/>
    <m/>
    <m/>
    <m/>
    <m/>
    <m/>
    <m/>
    <m/>
    <m/>
    <m/>
    <m/>
    <m/>
    <m/>
    <m/>
    <m/>
    <m/>
    <m/>
    <n v="1"/>
    <m/>
    <n v="1"/>
    <m/>
  </r>
  <r>
    <s v="Swiss Litter Report"/>
    <s v="Bielersee_Vinelz_FankhauserS"/>
    <s v="CH"/>
    <x v="2"/>
    <s v="N/A"/>
    <n v="35"/>
    <s v="Rural"/>
    <s v="Pebbels"/>
    <n v="20170422"/>
    <x v="3"/>
    <s v="Cleanup"/>
    <n v="105"/>
    <x v="0"/>
    <m/>
    <m/>
    <n v="2"/>
    <m/>
    <n v="1"/>
    <m/>
    <m/>
    <n v="1"/>
    <m/>
    <m/>
    <m/>
    <m/>
    <m/>
    <m/>
    <m/>
    <m/>
    <m/>
    <n v="4"/>
    <m/>
    <n v="7"/>
    <m/>
    <n v="2"/>
    <n v="1"/>
    <n v="1"/>
    <m/>
    <m/>
    <n v="1"/>
    <n v="3"/>
    <m/>
    <n v="1"/>
    <m/>
    <m/>
    <m/>
    <n v="1"/>
    <m/>
    <m/>
    <m/>
    <m/>
    <m/>
    <m/>
    <m/>
    <m/>
    <m/>
    <n v="6"/>
    <m/>
    <m/>
    <m/>
    <m/>
    <m/>
    <m/>
    <n v="2"/>
    <m/>
    <m/>
    <m/>
    <m/>
    <m/>
    <m/>
    <n v="39"/>
    <m/>
    <m/>
    <m/>
    <m/>
    <m/>
    <m/>
    <m/>
    <m/>
    <n v="18"/>
    <m/>
    <n v="8"/>
    <m/>
    <m/>
    <m/>
    <m/>
    <m/>
    <m/>
    <m/>
    <m/>
    <m/>
    <m/>
    <m/>
    <m/>
    <m/>
    <m/>
    <m/>
    <m/>
    <m/>
    <m/>
    <m/>
    <m/>
    <n v="1"/>
    <m/>
    <m/>
    <m/>
    <m/>
    <m/>
    <m/>
    <m/>
    <m/>
    <m/>
    <m/>
    <m/>
    <m/>
    <m/>
    <m/>
    <n v="2"/>
    <m/>
    <m/>
    <m/>
    <m/>
    <m/>
    <m/>
    <m/>
    <m/>
    <m/>
    <m/>
    <n v="1"/>
    <m/>
    <m/>
    <m/>
    <m/>
    <m/>
    <m/>
    <m/>
    <m/>
    <m/>
    <m/>
    <m/>
    <m/>
    <m/>
    <m/>
    <m/>
    <m/>
    <m/>
    <m/>
    <m/>
    <m/>
    <m/>
    <m/>
    <m/>
    <m/>
    <m/>
    <m/>
    <m/>
    <m/>
    <m/>
    <m/>
    <m/>
    <m/>
    <m/>
    <m/>
    <m/>
    <m/>
    <m/>
    <m/>
    <m/>
    <m/>
    <m/>
    <m/>
    <n v="2"/>
    <m/>
    <n v="1"/>
    <m/>
  </r>
  <r>
    <s v="Swiss Litter Report"/>
    <s v="Bielersee_Vinelz_FankhauserS"/>
    <s v="CH"/>
    <x v="2"/>
    <s v="N/A"/>
    <n v="35"/>
    <s v="Rural"/>
    <s v="Pebbels"/>
    <n v="20170630"/>
    <x v="3"/>
    <s v="Cleanup"/>
    <n v="131"/>
    <x v="0"/>
    <m/>
    <m/>
    <m/>
    <m/>
    <m/>
    <m/>
    <m/>
    <m/>
    <m/>
    <m/>
    <m/>
    <m/>
    <m/>
    <m/>
    <m/>
    <m/>
    <m/>
    <m/>
    <m/>
    <n v="5"/>
    <m/>
    <n v="1"/>
    <n v="1"/>
    <n v="1"/>
    <m/>
    <m/>
    <n v="4"/>
    <n v="7"/>
    <m/>
    <m/>
    <m/>
    <n v="1"/>
    <m/>
    <m/>
    <m/>
    <m/>
    <m/>
    <m/>
    <m/>
    <m/>
    <m/>
    <m/>
    <m/>
    <n v="3"/>
    <m/>
    <m/>
    <m/>
    <m/>
    <m/>
    <m/>
    <m/>
    <m/>
    <m/>
    <m/>
    <m/>
    <m/>
    <m/>
    <n v="45"/>
    <m/>
    <m/>
    <m/>
    <m/>
    <m/>
    <m/>
    <m/>
    <m/>
    <n v="39"/>
    <n v="1"/>
    <n v="2"/>
    <m/>
    <m/>
    <m/>
    <m/>
    <m/>
    <m/>
    <m/>
    <m/>
    <m/>
    <m/>
    <m/>
    <m/>
    <n v="1"/>
    <m/>
    <m/>
    <m/>
    <m/>
    <m/>
    <m/>
    <m/>
    <n v="2"/>
    <m/>
    <m/>
    <m/>
    <m/>
    <m/>
    <m/>
    <m/>
    <m/>
    <m/>
    <m/>
    <m/>
    <m/>
    <m/>
    <m/>
    <n v="2"/>
    <m/>
    <m/>
    <m/>
    <m/>
    <m/>
    <m/>
    <m/>
    <m/>
    <m/>
    <m/>
    <m/>
    <n v="3"/>
    <m/>
    <m/>
    <m/>
    <m/>
    <m/>
    <m/>
    <m/>
    <m/>
    <m/>
    <n v="1"/>
    <m/>
    <m/>
    <m/>
    <n v="1"/>
    <m/>
    <m/>
    <m/>
    <m/>
    <m/>
    <m/>
    <m/>
    <m/>
    <m/>
    <m/>
    <m/>
    <m/>
    <m/>
    <n v="2"/>
    <m/>
    <m/>
    <m/>
    <n v="4"/>
    <m/>
    <m/>
    <m/>
    <m/>
    <m/>
    <m/>
    <m/>
    <m/>
    <m/>
    <n v="4"/>
    <m/>
    <n v="1"/>
    <m/>
  </r>
  <r>
    <s v="Swiss Litter Report"/>
    <s v="Bielersee_Vinelz_FankhauserS"/>
    <s v="CH"/>
    <x v="2"/>
    <s v="N/A"/>
    <n v="35"/>
    <s v="Rural"/>
    <s v="Pebbels"/>
    <n v="20171029"/>
    <x v="3"/>
    <s v="Cleanup"/>
    <n v="36"/>
    <x v="0"/>
    <m/>
    <m/>
    <m/>
    <m/>
    <m/>
    <m/>
    <m/>
    <m/>
    <m/>
    <m/>
    <m/>
    <m/>
    <m/>
    <m/>
    <m/>
    <m/>
    <m/>
    <m/>
    <m/>
    <m/>
    <m/>
    <m/>
    <m/>
    <n v="2"/>
    <m/>
    <m/>
    <n v="1"/>
    <m/>
    <m/>
    <m/>
    <m/>
    <m/>
    <m/>
    <m/>
    <m/>
    <m/>
    <m/>
    <m/>
    <m/>
    <m/>
    <m/>
    <m/>
    <m/>
    <m/>
    <m/>
    <m/>
    <m/>
    <m/>
    <m/>
    <m/>
    <n v="1"/>
    <m/>
    <m/>
    <m/>
    <m/>
    <m/>
    <m/>
    <n v="3"/>
    <m/>
    <m/>
    <m/>
    <m/>
    <m/>
    <m/>
    <m/>
    <m/>
    <n v="9"/>
    <m/>
    <m/>
    <m/>
    <m/>
    <m/>
    <m/>
    <m/>
    <m/>
    <m/>
    <m/>
    <m/>
    <m/>
    <m/>
    <m/>
    <m/>
    <m/>
    <m/>
    <m/>
    <n v="2"/>
    <m/>
    <m/>
    <m/>
    <m/>
    <m/>
    <m/>
    <m/>
    <m/>
    <m/>
    <m/>
    <m/>
    <m/>
    <m/>
    <m/>
    <m/>
    <m/>
    <m/>
    <m/>
    <n v="4"/>
    <m/>
    <m/>
    <m/>
    <m/>
    <m/>
    <m/>
    <m/>
    <m/>
    <m/>
    <m/>
    <m/>
    <m/>
    <m/>
    <m/>
    <m/>
    <m/>
    <m/>
    <m/>
    <m/>
    <m/>
    <m/>
    <m/>
    <m/>
    <m/>
    <m/>
    <m/>
    <m/>
    <n v="1"/>
    <n v="2"/>
    <m/>
    <m/>
    <m/>
    <m/>
    <m/>
    <m/>
    <m/>
    <m/>
    <m/>
    <m/>
    <m/>
    <m/>
    <n v="1"/>
    <m/>
    <n v="3"/>
    <m/>
    <m/>
    <m/>
    <m/>
    <m/>
    <m/>
    <m/>
    <m/>
    <m/>
    <n v="7"/>
    <m/>
    <m/>
    <m/>
  </r>
  <r>
    <s v="Swiss Litter Report"/>
    <s v="Bielersee_Vinelz_FankhauserS"/>
    <s v="CH"/>
    <x v="2"/>
    <s v="N/A"/>
    <n v="35"/>
    <s v="Rural"/>
    <s v="Pebbels"/>
    <n v="20180131"/>
    <x v="2"/>
    <s v="Cleanup"/>
    <n v="146"/>
    <x v="0"/>
    <m/>
    <m/>
    <m/>
    <m/>
    <n v="1"/>
    <m/>
    <m/>
    <m/>
    <m/>
    <m/>
    <m/>
    <m/>
    <m/>
    <m/>
    <m/>
    <m/>
    <m/>
    <n v="1"/>
    <m/>
    <m/>
    <n v="1"/>
    <n v="1"/>
    <n v="1"/>
    <n v="2"/>
    <m/>
    <m/>
    <n v="2"/>
    <n v="2"/>
    <m/>
    <m/>
    <m/>
    <m/>
    <m/>
    <m/>
    <m/>
    <m/>
    <m/>
    <m/>
    <m/>
    <m/>
    <m/>
    <m/>
    <m/>
    <n v="2"/>
    <m/>
    <m/>
    <m/>
    <m/>
    <m/>
    <m/>
    <m/>
    <m/>
    <m/>
    <m/>
    <m/>
    <m/>
    <m/>
    <n v="52"/>
    <m/>
    <m/>
    <n v="2"/>
    <m/>
    <m/>
    <m/>
    <m/>
    <m/>
    <m/>
    <n v="36"/>
    <n v="2"/>
    <m/>
    <m/>
    <m/>
    <m/>
    <m/>
    <m/>
    <m/>
    <m/>
    <m/>
    <m/>
    <m/>
    <m/>
    <n v="3"/>
    <m/>
    <m/>
    <m/>
    <m/>
    <n v="1"/>
    <m/>
    <m/>
    <m/>
    <m/>
    <m/>
    <m/>
    <m/>
    <m/>
    <m/>
    <m/>
    <m/>
    <n v="1"/>
    <n v="3"/>
    <m/>
    <m/>
    <m/>
    <m/>
    <n v="3"/>
    <m/>
    <m/>
    <n v="18"/>
    <m/>
    <m/>
    <m/>
    <m/>
    <m/>
    <m/>
    <m/>
    <m/>
    <m/>
    <m/>
    <m/>
    <m/>
    <m/>
    <m/>
    <m/>
    <m/>
    <m/>
    <m/>
    <m/>
    <m/>
    <m/>
    <m/>
    <m/>
    <m/>
    <n v="2"/>
    <m/>
    <m/>
    <m/>
    <m/>
    <m/>
    <m/>
    <m/>
    <m/>
    <m/>
    <m/>
    <m/>
    <m/>
    <m/>
    <m/>
    <m/>
    <n v="2"/>
    <m/>
    <m/>
    <m/>
    <m/>
    <m/>
    <m/>
    <m/>
    <m/>
    <m/>
    <n v="8"/>
    <m/>
    <m/>
    <m/>
  </r>
  <r>
    <s v="Swiss Litter Report"/>
    <s v="lötschebach_bern_scheurerk"/>
    <s v="CH"/>
    <x v="2"/>
    <s v="N/A"/>
    <n v="171"/>
    <s v="N/A"/>
    <s v="N/A"/>
    <n v="20180220"/>
    <x v="2"/>
    <s v="Cleanup"/>
    <n v="13"/>
    <x v="0"/>
    <m/>
    <n v="0"/>
    <n v="0"/>
    <m/>
    <n v="0"/>
    <n v="0"/>
    <m/>
    <n v="0"/>
    <m/>
    <m/>
    <n v="0"/>
    <m/>
    <m/>
    <m/>
    <m/>
    <m/>
    <m/>
    <n v="0"/>
    <n v="0"/>
    <n v="0"/>
    <n v="0"/>
    <n v="0"/>
    <n v="0"/>
    <n v="5"/>
    <n v="0"/>
    <m/>
    <n v="0"/>
    <n v="0"/>
    <n v="0"/>
    <n v="0"/>
    <n v="0"/>
    <n v="0"/>
    <m/>
    <n v="0"/>
    <m/>
    <m/>
    <m/>
    <m/>
    <m/>
    <m/>
    <m/>
    <m/>
    <n v="0"/>
    <n v="0"/>
    <n v="0"/>
    <m/>
    <m/>
    <m/>
    <m/>
    <m/>
    <n v="0"/>
    <m/>
    <m/>
    <m/>
    <m/>
    <n v="0"/>
    <n v="0"/>
    <n v="0"/>
    <m/>
    <m/>
    <n v="0"/>
    <n v="0"/>
    <m/>
    <m/>
    <m/>
    <m/>
    <n v="0"/>
    <n v="0"/>
    <n v="0"/>
    <n v="0"/>
    <m/>
    <m/>
    <m/>
    <n v="0"/>
    <m/>
    <n v="0"/>
    <n v="0"/>
    <n v="0"/>
    <n v="1"/>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7"/>
    <n v="0"/>
    <n v="0"/>
    <n v="0"/>
  </r>
  <r>
    <s v="Surfrider Foundation Europe"/>
    <s v="23 Route de Maguelone, 34250 Palavas-les-Flots, France"/>
    <s v="FR"/>
    <x v="4"/>
    <s v="Mediterranean Sea"/>
    <n v="81"/>
    <s v="N/A"/>
    <s v="N/A"/>
    <n v="20151115"/>
    <x v="1"/>
    <s v="Cleanup"/>
    <n v="362"/>
    <x v="0"/>
    <m/>
    <n v="5"/>
    <m/>
    <m/>
    <n v="10"/>
    <n v="3"/>
    <m/>
    <n v="10"/>
    <m/>
    <m/>
    <m/>
    <m/>
    <m/>
    <m/>
    <m/>
    <m/>
    <m/>
    <n v="8"/>
    <m/>
    <m/>
    <m/>
    <m/>
    <m/>
    <n v="100"/>
    <m/>
    <m/>
    <m/>
    <m/>
    <m/>
    <m/>
    <m/>
    <m/>
    <m/>
    <m/>
    <m/>
    <m/>
    <m/>
    <m/>
    <m/>
    <m/>
    <m/>
    <m/>
    <m/>
    <n v="40"/>
    <m/>
    <m/>
    <m/>
    <n v="10"/>
    <m/>
    <m/>
    <n v="20"/>
    <m/>
    <m/>
    <m/>
    <m/>
    <m/>
    <m/>
    <m/>
    <m/>
    <m/>
    <m/>
    <m/>
    <m/>
    <m/>
    <m/>
    <m/>
    <m/>
    <m/>
    <n v="50"/>
    <m/>
    <m/>
    <m/>
    <m/>
    <m/>
    <m/>
    <m/>
    <m/>
    <m/>
    <m/>
    <m/>
    <n v="30"/>
    <m/>
    <m/>
    <m/>
    <m/>
    <m/>
    <m/>
    <m/>
    <m/>
    <m/>
    <m/>
    <m/>
    <m/>
    <m/>
    <n v="1"/>
    <m/>
    <m/>
    <m/>
    <m/>
    <n v="5"/>
    <m/>
    <m/>
    <m/>
    <m/>
    <m/>
    <m/>
    <m/>
    <m/>
    <m/>
    <m/>
    <m/>
    <m/>
    <m/>
    <m/>
    <m/>
    <m/>
    <m/>
    <m/>
    <m/>
    <m/>
    <m/>
    <m/>
    <m/>
    <m/>
    <m/>
    <m/>
    <m/>
    <m/>
    <m/>
    <m/>
    <m/>
    <m/>
    <m/>
    <m/>
    <m/>
    <m/>
    <m/>
    <m/>
    <m/>
    <m/>
    <m/>
    <m/>
    <m/>
    <m/>
    <m/>
    <m/>
    <m/>
    <m/>
    <n v="15"/>
    <m/>
    <n v="15"/>
    <m/>
    <m/>
    <m/>
    <m/>
    <m/>
    <m/>
    <m/>
    <n v="40"/>
    <m/>
    <m/>
    <m/>
  </r>
  <r>
    <s v="Surfrider Foundation Europe"/>
    <s v="Passeig del Mare Nostrum, 15, 08039 Barcelona, Spain"/>
    <s v="FR"/>
    <x v="4"/>
    <s v="North-east Atlantic Ocean"/>
    <n v="150"/>
    <s v="N/A"/>
    <s v="N/A"/>
    <n v="20190321"/>
    <x v="5"/>
    <s v="Cleanup"/>
    <n v="2152"/>
    <x v="3"/>
    <m/>
    <n v="174"/>
    <m/>
    <m/>
    <n v="6"/>
    <n v="12"/>
    <m/>
    <n v="151"/>
    <m/>
    <m/>
    <n v="46"/>
    <m/>
    <m/>
    <m/>
    <m/>
    <m/>
    <m/>
    <n v="147"/>
    <m/>
    <m/>
    <m/>
    <m/>
    <n v="5"/>
    <n v="76"/>
    <m/>
    <m/>
    <n v="91"/>
    <n v="216"/>
    <n v="34"/>
    <n v="12"/>
    <n v="13"/>
    <n v="38"/>
    <m/>
    <m/>
    <m/>
    <m/>
    <m/>
    <m/>
    <m/>
    <m/>
    <m/>
    <m/>
    <m/>
    <n v="137"/>
    <m/>
    <m/>
    <m/>
    <n v="203"/>
    <m/>
    <m/>
    <n v="70"/>
    <m/>
    <m/>
    <m/>
    <m/>
    <m/>
    <m/>
    <m/>
    <m/>
    <m/>
    <n v="9"/>
    <n v="2"/>
    <m/>
    <m/>
    <m/>
    <m/>
    <n v="353"/>
    <m/>
    <n v="250"/>
    <m/>
    <m/>
    <m/>
    <m/>
    <m/>
    <m/>
    <m/>
    <m/>
    <m/>
    <m/>
    <m/>
    <n v="6"/>
    <m/>
    <m/>
    <m/>
    <m/>
    <n v="10"/>
    <m/>
    <m/>
    <m/>
    <n v="4"/>
    <m/>
    <m/>
    <m/>
    <m/>
    <n v="4"/>
    <m/>
    <m/>
    <m/>
    <m/>
    <m/>
    <m/>
    <m/>
    <m/>
    <m/>
    <m/>
    <m/>
    <n v="23"/>
    <n v="6"/>
    <m/>
    <m/>
    <m/>
    <m/>
    <m/>
    <m/>
    <m/>
    <m/>
    <m/>
    <m/>
    <m/>
    <m/>
    <m/>
    <m/>
    <m/>
    <m/>
    <m/>
    <m/>
    <m/>
    <m/>
    <m/>
    <m/>
    <n v="3"/>
    <m/>
    <m/>
    <n v="3"/>
    <m/>
    <m/>
    <m/>
    <m/>
    <m/>
    <m/>
    <m/>
    <m/>
    <m/>
    <m/>
    <m/>
    <m/>
    <m/>
    <m/>
    <n v="7"/>
    <m/>
    <n v="31"/>
    <m/>
    <m/>
    <m/>
    <m/>
    <m/>
    <m/>
    <m/>
    <n v="10"/>
    <m/>
    <m/>
    <n v="0"/>
  </r>
  <r>
    <s v="Surfrider Foundation Europe"/>
    <s v="113 Passeig Marítim de la Patacona, 46120 Alboraia, Espagne"/>
    <s v="ES"/>
    <x v="7"/>
    <s v="Mediterranean Sea"/>
    <n v="87"/>
    <s v="N/A"/>
    <s v="N/A"/>
    <n v="20150322"/>
    <x v="1"/>
    <s v="Cleanup"/>
    <n v="2308"/>
    <x v="3"/>
    <m/>
    <n v="91"/>
    <m/>
    <m/>
    <n v="27"/>
    <n v="1"/>
    <m/>
    <n v="31"/>
    <m/>
    <m/>
    <m/>
    <m/>
    <m/>
    <m/>
    <m/>
    <m/>
    <m/>
    <n v="158"/>
    <m/>
    <m/>
    <m/>
    <m/>
    <n v="7"/>
    <n v="242"/>
    <m/>
    <m/>
    <n v="57"/>
    <m/>
    <m/>
    <n v="4"/>
    <n v="1"/>
    <n v="1405"/>
    <m/>
    <m/>
    <m/>
    <m/>
    <m/>
    <m/>
    <m/>
    <m/>
    <m/>
    <m/>
    <m/>
    <n v="44"/>
    <m/>
    <m/>
    <m/>
    <n v="25"/>
    <m/>
    <m/>
    <m/>
    <m/>
    <m/>
    <m/>
    <m/>
    <m/>
    <m/>
    <m/>
    <m/>
    <m/>
    <m/>
    <m/>
    <m/>
    <m/>
    <m/>
    <m/>
    <n v="1"/>
    <m/>
    <n v="77"/>
    <m/>
    <m/>
    <m/>
    <m/>
    <m/>
    <m/>
    <m/>
    <m/>
    <m/>
    <m/>
    <m/>
    <n v="1"/>
    <m/>
    <m/>
    <m/>
    <m/>
    <n v="3"/>
    <m/>
    <m/>
    <m/>
    <m/>
    <m/>
    <m/>
    <m/>
    <m/>
    <m/>
    <m/>
    <m/>
    <m/>
    <m/>
    <n v="57"/>
    <m/>
    <m/>
    <m/>
    <m/>
    <m/>
    <m/>
    <n v="7"/>
    <m/>
    <m/>
    <m/>
    <m/>
    <m/>
    <m/>
    <m/>
    <m/>
    <m/>
    <m/>
    <m/>
    <m/>
    <m/>
    <m/>
    <m/>
    <m/>
    <m/>
    <m/>
    <m/>
    <m/>
    <m/>
    <m/>
    <m/>
    <n v="14"/>
    <m/>
    <m/>
    <m/>
    <m/>
    <m/>
    <m/>
    <m/>
    <m/>
    <m/>
    <m/>
    <m/>
    <m/>
    <m/>
    <m/>
    <m/>
    <m/>
    <m/>
    <m/>
    <m/>
    <n v="8"/>
    <m/>
    <m/>
    <m/>
    <m/>
    <m/>
    <m/>
    <m/>
    <n v="47"/>
    <m/>
    <m/>
    <m/>
  </r>
  <r>
    <s v="Monitoraggio Strategia Marina – Ministero dell’Ambiente"/>
    <s v="Cagliari Poetto"/>
    <s v="IT"/>
    <x v="1"/>
    <s v="Mediterranean Sea"/>
    <n v="99"/>
    <s v="N/A"/>
    <s v="N/A"/>
    <n v="20170405"/>
    <x v="3"/>
    <s v="Monitoring"/>
    <n v="667"/>
    <x v="2"/>
    <n v="6"/>
    <n v="16"/>
    <n v="16"/>
    <n v="16"/>
    <n v="6"/>
    <n v="6"/>
    <m/>
    <n v="6"/>
    <m/>
    <m/>
    <m/>
    <m/>
    <m/>
    <m/>
    <n v="7"/>
    <m/>
    <m/>
    <n v="6"/>
    <n v="6"/>
    <n v="6"/>
    <n v="6"/>
    <n v="7"/>
    <n v="1"/>
    <n v="166"/>
    <n v="2"/>
    <n v="1"/>
    <n v="6"/>
    <n v="6"/>
    <n v="1"/>
    <n v="6"/>
    <n v="6"/>
    <n v="6"/>
    <n v="2"/>
    <n v="2"/>
    <m/>
    <m/>
    <m/>
    <m/>
    <n v="7"/>
    <m/>
    <m/>
    <n v="7"/>
    <n v="8"/>
    <n v="8"/>
    <n v="8"/>
    <n v="8"/>
    <n v="8"/>
    <n v="8"/>
    <n v="8"/>
    <m/>
    <n v="8"/>
    <n v="1"/>
    <m/>
    <m/>
    <m/>
    <m/>
    <n v="21"/>
    <n v="2"/>
    <n v="2"/>
    <n v="2"/>
    <n v="7"/>
    <n v="1"/>
    <n v="7"/>
    <n v="2"/>
    <m/>
    <m/>
    <n v="7"/>
    <n v="7"/>
    <n v="1"/>
    <n v="1"/>
    <n v="1"/>
    <n v="7"/>
    <n v="7"/>
    <n v="7"/>
    <n v="7"/>
    <n v="7"/>
    <m/>
    <n v="7"/>
    <n v="8"/>
    <n v="21"/>
    <n v="5"/>
    <m/>
    <n v="8"/>
    <m/>
    <m/>
    <m/>
    <m/>
    <n v="1"/>
    <n v="7"/>
    <n v="3"/>
    <n v="3"/>
    <m/>
    <m/>
    <m/>
    <m/>
    <n v="4"/>
    <m/>
    <m/>
    <n v="3"/>
    <m/>
    <m/>
    <m/>
    <m/>
    <m/>
    <n v="10"/>
    <m/>
    <m/>
    <n v="10"/>
    <m/>
    <n v="8"/>
    <m/>
    <m/>
    <m/>
    <m/>
    <n v="8"/>
    <n v="5"/>
    <n v="8"/>
    <n v="5"/>
    <m/>
    <n v="1"/>
    <n v="1"/>
    <m/>
    <n v="1"/>
    <n v="1"/>
    <n v="4"/>
    <n v="1"/>
    <n v="1"/>
    <n v="1"/>
    <n v="1"/>
    <n v="1"/>
    <n v="5"/>
    <n v="5"/>
    <n v="5"/>
    <n v="5"/>
    <n v="1"/>
    <m/>
    <n v="1"/>
    <m/>
    <n v="1"/>
    <m/>
    <m/>
    <m/>
    <m/>
    <m/>
    <n v="2"/>
    <m/>
    <m/>
    <m/>
    <n v="1"/>
    <n v="1"/>
    <m/>
    <m/>
    <m/>
    <m/>
    <n v="7"/>
    <m/>
    <n v="1"/>
    <n v="1"/>
    <n v="1"/>
    <n v="1"/>
    <n v="2"/>
    <m/>
  </r>
  <r>
    <s v="Monitoraggio Strategia Marina – Ministero dell’Ambiente"/>
    <s v="Cagliari Poetto"/>
    <s v="IT"/>
    <x v="1"/>
    <s v="Mediterranean Sea"/>
    <n v="99"/>
    <s v="N/A"/>
    <s v="N/A"/>
    <n v="20171108"/>
    <x v="3"/>
    <s v="Monitoring"/>
    <n v="667"/>
    <x v="2"/>
    <n v="6"/>
    <n v="16"/>
    <n v="16"/>
    <n v="16"/>
    <n v="6"/>
    <n v="6"/>
    <m/>
    <n v="6"/>
    <m/>
    <m/>
    <m/>
    <m/>
    <m/>
    <m/>
    <n v="7"/>
    <m/>
    <m/>
    <n v="6"/>
    <n v="6"/>
    <n v="6"/>
    <n v="6"/>
    <n v="7"/>
    <n v="1"/>
    <n v="166"/>
    <n v="2"/>
    <n v="1"/>
    <n v="6"/>
    <n v="6"/>
    <n v="1"/>
    <n v="6"/>
    <n v="6"/>
    <n v="6"/>
    <n v="2"/>
    <n v="2"/>
    <m/>
    <m/>
    <m/>
    <m/>
    <n v="7"/>
    <m/>
    <m/>
    <n v="7"/>
    <n v="8"/>
    <n v="8"/>
    <n v="8"/>
    <n v="8"/>
    <n v="8"/>
    <n v="8"/>
    <n v="8"/>
    <m/>
    <n v="8"/>
    <n v="1"/>
    <m/>
    <m/>
    <m/>
    <m/>
    <n v="21"/>
    <n v="2"/>
    <n v="2"/>
    <n v="2"/>
    <n v="7"/>
    <n v="1"/>
    <n v="7"/>
    <n v="2"/>
    <m/>
    <m/>
    <n v="7"/>
    <n v="7"/>
    <n v="1"/>
    <n v="1"/>
    <n v="1"/>
    <n v="7"/>
    <n v="7"/>
    <n v="7"/>
    <n v="7"/>
    <n v="7"/>
    <m/>
    <n v="7"/>
    <n v="8"/>
    <n v="21"/>
    <n v="5"/>
    <m/>
    <n v="8"/>
    <m/>
    <m/>
    <m/>
    <m/>
    <n v="1"/>
    <n v="7"/>
    <n v="3"/>
    <n v="3"/>
    <m/>
    <m/>
    <m/>
    <m/>
    <n v="4"/>
    <m/>
    <m/>
    <n v="3"/>
    <m/>
    <m/>
    <m/>
    <m/>
    <m/>
    <n v="10"/>
    <m/>
    <m/>
    <n v="10"/>
    <m/>
    <n v="8"/>
    <m/>
    <m/>
    <m/>
    <m/>
    <n v="8"/>
    <n v="5"/>
    <n v="8"/>
    <n v="5"/>
    <m/>
    <n v="1"/>
    <n v="1"/>
    <m/>
    <n v="1"/>
    <n v="1"/>
    <n v="4"/>
    <n v="1"/>
    <n v="1"/>
    <n v="1"/>
    <n v="1"/>
    <n v="1"/>
    <n v="5"/>
    <n v="5"/>
    <n v="5"/>
    <n v="5"/>
    <n v="1"/>
    <m/>
    <n v="1"/>
    <m/>
    <n v="1"/>
    <m/>
    <m/>
    <m/>
    <m/>
    <m/>
    <n v="2"/>
    <m/>
    <m/>
    <m/>
    <n v="1"/>
    <n v="1"/>
    <m/>
    <m/>
    <m/>
    <m/>
    <n v="7"/>
    <m/>
    <n v="1"/>
    <n v="1"/>
    <n v="1"/>
    <n v="1"/>
    <n v="2"/>
    <m/>
  </r>
  <r>
    <s v="Monitoraggio Strategia Marina – Ministero dell’Ambiente"/>
    <s v="Cagliari Poetto"/>
    <s v="IT"/>
    <x v="1"/>
    <s v="Mediterranean Sea"/>
    <n v="99"/>
    <s v="N/A"/>
    <s v="N/A"/>
    <n v="20181204"/>
    <x v="2"/>
    <s v="Monitoring"/>
    <n v="667"/>
    <x v="2"/>
    <n v="6"/>
    <n v="16"/>
    <n v="16"/>
    <n v="16"/>
    <n v="6"/>
    <n v="6"/>
    <m/>
    <n v="6"/>
    <m/>
    <m/>
    <m/>
    <m/>
    <m/>
    <m/>
    <n v="7"/>
    <m/>
    <m/>
    <n v="6"/>
    <n v="6"/>
    <n v="6"/>
    <n v="6"/>
    <n v="7"/>
    <n v="1"/>
    <n v="166"/>
    <n v="2"/>
    <n v="1"/>
    <n v="6"/>
    <n v="6"/>
    <n v="1"/>
    <n v="6"/>
    <n v="6"/>
    <n v="6"/>
    <n v="2"/>
    <n v="2"/>
    <m/>
    <m/>
    <m/>
    <m/>
    <n v="7"/>
    <m/>
    <m/>
    <n v="7"/>
    <n v="8"/>
    <n v="8"/>
    <n v="8"/>
    <n v="8"/>
    <n v="8"/>
    <n v="8"/>
    <n v="8"/>
    <m/>
    <n v="8"/>
    <n v="1"/>
    <m/>
    <m/>
    <m/>
    <m/>
    <n v="21"/>
    <n v="2"/>
    <n v="2"/>
    <n v="2"/>
    <n v="7"/>
    <n v="1"/>
    <n v="7"/>
    <n v="2"/>
    <m/>
    <m/>
    <n v="7"/>
    <n v="7"/>
    <n v="1"/>
    <n v="1"/>
    <n v="1"/>
    <n v="7"/>
    <n v="7"/>
    <n v="7"/>
    <n v="7"/>
    <n v="7"/>
    <m/>
    <n v="7"/>
    <n v="8"/>
    <n v="21"/>
    <n v="5"/>
    <m/>
    <n v="8"/>
    <m/>
    <m/>
    <m/>
    <m/>
    <n v="1"/>
    <n v="7"/>
    <n v="3"/>
    <n v="3"/>
    <m/>
    <m/>
    <m/>
    <m/>
    <n v="4"/>
    <m/>
    <m/>
    <n v="3"/>
    <m/>
    <m/>
    <m/>
    <m/>
    <m/>
    <n v="10"/>
    <m/>
    <m/>
    <n v="10"/>
    <m/>
    <n v="8"/>
    <m/>
    <m/>
    <m/>
    <m/>
    <n v="8"/>
    <n v="5"/>
    <n v="8"/>
    <n v="5"/>
    <m/>
    <n v="1"/>
    <n v="1"/>
    <m/>
    <n v="1"/>
    <n v="1"/>
    <n v="4"/>
    <n v="1"/>
    <n v="1"/>
    <n v="1"/>
    <n v="1"/>
    <n v="1"/>
    <n v="5"/>
    <n v="5"/>
    <n v="5"/>
    <n v="5"/>
    <n v="1"/>
    <m/>
    <n v="1"/>
    <m/>
    <n v="1"/>
    <m/>
    <m/>
    <m/>
    <m/>
    <m/>
    <n v="2"/>
    <m/>
    <m/>
    <m/>
    <n v="1"/>
    <n v="1"/>
    <m/>
    <m/>
    <m/>
    <m/>
    <n v="7"/>
    <m/>
    <n v="1"/>
    <n v="1"/>
    <n v="1"/>
    <n v="1"/>
    <n v="2"/>
    <m/>
  </r>
  <r>
    <s v="Swiss Litter Report"/>
    <s v="Murg_Waengi_StrickerR"/>
    <s v="CH"/>
    <x v="2"/>
    <s v="N/A"/>
    <n v="13"/>
    <s v="Urban"/>
    <s v="Pebbels"/>
    <n v="20171120"/>
    <x v="3"/>
    <s v="Cleanup"/>
    <n v="6"/>
    <x v="0"/>
    <m/>
    <m/>
    <m/>
    <m/>
    <n v="1"/>
    <m/>
    <m/>
    <m/>
    <m/>
    <m/>
    <m/>
    <m/>
    <m/>
    <m/>
    <m/>
    <m/>
    <m/>
    <m/>
    <m/>
    <m/>
    <m/>
    <m/>
    <m/>
    <m/>
    <m/>
    <m/>
    <m/>
    <m/>
    <m/>
    <m/>
    <m/>
    <m/>
    <m/>
    <m/>
    <m/>
    <m/>
    <m/>
    <m/>
    <m/>
    <m/>
    <m/>
    <m/>
    <m/>
    <m/>
    <m/>
    <m/>
    <m/>
    <m/>
    <m/>
    <m/>
    <m/>
    <m/>
    <m/>
    <m/>
    <m/>
    <m/>
    <m/>
    <n v="3"/>
    <m/>
    <m/>
    <m/>
    <m/>
    <m/>
    <m/>
    <m/>
    <m/>
    <n v="1"/>
    <m/>
    <n v="1"/>
    <m/>
    <m/>
    <m/>
    <m/>
    <m/>
    <m/>
    <m/>
    <m/>
    <m/>
    <m/>
    <m/>
    <m/>
    <m/>
    <m/>
    <m/>
    <m/>
    <m/>
    <m/>
    <m/>
    <m/>
    <m/>
    <m/>
    <m/>
    <m/>
    <m/>
    <m/>
    <m/>
    <m/>
    <m/>
    <m/>
    <m/>
    <m/>
    <m/>
    <m/>
    <m/>
    <m/>
    <m/>
    <m/>
    <m/>
    <m/>
    <m/>
    <m/>
    <m/>
    <m/>
    <m/>
    <m/>
    <m/>
    <m/>
    <m/>
    <m/>
    <m/>
    <m/>
    <m/>
    <m/>
    <m/>
    <m/>
    <m/>
    <m/>
    <m/>
    <m/>
    <m/>
    <m/>
    <m/>
    <m/>
    <m/>
    <m/>
    <m/>
    <m/>
    <m/>
    <m/>
    <m/>
    <m/>
    <m/>
    <m/>
    <m/>
    <m/>
    <m/>
    <m/>
    <m/>
    <m/>
    <m/>
    <m/>
    <m/>
    <m/>
    <m/>
    <m/>
    <m/>
    <m/>
    <m/>
    <m/>
    <m/>
    <m/>
    <m/>
  </r>
  <r>
    <s v="Swiss Litter Report"/>
    <s v="Birsköpfli Rusco"/>
    <s v="DE"/>
    <x v="14"/>
    <s v="N/A"/>
    <n v="50"/>
    <s v="N/A"/>
    <s v="N/A"/>
    <n v="20170829"/>
    <x v="3"/>
    <s v="Cleanup"/>
    <n v="508"/>
    <x v="2"/>
    <m/>
    <n v="2"/>
    <n v="1"/>
    <m/>
    <n v="2"/>
    <n v="0"/>
    <m/>
    <n v="0"/>
    <m/>
    <m/>
    <n v="1"/>
    <m/>
    <m/>
    <m/>
    <m/>
    <m/>
    <m/>
    <n v="0"/>
    <n v="8"/>
    <n v="2"/>
    <n v="1"/>
    <n v="1"/>
    <n v="0"/>
    <n v="312"/>
    <n v="0"/>
    <m/>
    <n v="21"/>
    <n v="3"/>
    <n v="17"/>
    <n v="3"/>
    <n v="2"/>
    <n v="1"/>
    <m/>
    <n v="0"/>
    <m/>
    <m/>
    <m/>
    <m/>
    <m/>
    <m/>
    <m/>
    <m/>
    <n v="0"/>
    <n v="3"/>
    <n v="1"/>
    <m/>
    <m/>
    <m/>
    <m/>
    <m/>
    <n v="1"/>
    <m/>
    <m/>
    <m/>
    <m/>
    <n v="0"/>
    <n v="0"/>
    <n v="5"/>
    <m/>
    <m/>
    <n v="23"/>
    <n v="0"/>
    <m/>
    <m/>
    <m/>
    <m/>
    <n v="27"/>
    <n v="0"/>
    <n v="0"/>
    <n v="0"/>
    <m/>
    <m/>
    <m/>
    <n v="0"/>
    <m/>
    <n v="0"/>
    <n v="0"/>
    <n v="0"/>
    <m/>
    <n v="0"/>
    <n v="2"/>
    <n v="1"/>
    <m/>
    <m/>
    <n v="0"/>
    <n v="0"/>
    <n v="0"/>
    <m/>
    <n v="0"/>
    <n v="3"/>
    <n v="1"/>
    <m/>
    <n v="0"/>
    <m/>
    <m/>
    <n v="0"/>
    <m/>
    <n v="0"/>
    <n v="0"/>
    <n v="2"/>
    <n v="0"/>
    <m/>
    <m/>
    <m/>
    <n v="0"/>
    <m/>
    <n v="0"/>
    <n v="2"/>
    <n v="0"/>
    <m/>
    <m/>
    <n v="0"/>
    <n v="1"/>
    <n v="0"/>
    <n v="0"/>
    <n v="0"/>
    <n v="21"/>
    <n v="0"/>
    <n v="0"/>
    <n v="0"/>
    <m/>
    <m/>
    <m/>
    <m/>
    <n v="0"/>
    <m/>
    <n v="0"/>
    <n v="0"/>
    <n v="0"/>
    <m/>
    <n v="1"/>
    <n v="0"/>
    <n v="3"/>
    <n v="17"/>
    <n v="0"/>
    <m/>
    <m/>
    <n v="0"/>
    <m/>
    <m/>
    <m/>
    <n v="0"/>
    <m/>
    <m/>
    <n v="0"/>
    <m/>
    <n v="0"/>
    <n v="0"/>
    <n v="2"/>
    <n v="0"/>
    <n v="1"/>
    <m/>
    <m/>
    <n v="0"/>
    <n v="0"/>
    <m/>
    <m/>
    <m/>
    <n v="12"/>
    <n v="0"/>
    <n v="2"/>
    <n v="0"/>
  </r>
  <r>
    <s v="Swiss Litter Report"/>
    <s v="Birsköpfli Rusco"/>
    <s v="DE"/>
    <x v="14"/>
    <s v="N/A"/>
    <n v="50"/>
    <s v="N/A"/>
    <s v="N/A"/>
    <n v="20171003"/>
    <x v="3"/>
    <s v="Cleanup"/>
    <n v="57"/>
    <x v="0"/>
    <m/>
    <n v="0"/>
    <n v="0"/>
    <m/>
    <n v="0"/>
    <n v="0"/>
    <m/>
    <n v="0"/>
    <m/>
    <m/>
    <n v="0"/>
    <m/>
    <m/>
    <m/>
    <m/>
    <m/>
    <m/>
    <n v="0"/>
    <n v="0"/>
    <n v="0"/>
    <n v="0"/>
    <n v="1"/>
    <n v="0"/>
    <n v="15"/>
    <n v="0"/>
    <m/>
    <n v="3"/>
    <n v="0"/>
    <n v="0"/>
    <n v="0"/>
    <n v="0"/>
    <n v="0"/>
    <m/>
    <n v="0"/>
    <m/>
    <m/>
    <m/>
    <m/>
    <m/>
    <m/>
    <m/>
    <m/>
    <n v="0"/>
    <n v="2"/>
    <n v="0"/>
    <m/>
    <m/>
    <m/>
    <m/>
    <m/>
    <n v="0"/>
    <m/>
    <m/>
    <m/>
    <m/>
    <n v="0"/>
    <n v="0"/>
    <n v="0"/>
    <m/>
    <m/>
    <n v="1"/>
    <n v="0"/>
    <m/>
    <m/>
    <m/>
    <m/>
    <n v="5"/>
    <n v="1"/>
    <n v="1"/>
    <n v="0"/>
    <m/>
    <m/>
    <m/>
    <n v="0"/>
    <m/>
    <n v="0"/>
    <n v="0"/>
    <n v="0"/>
    <m/>
    <n v="5"/>
    <n v="0"/>
    <n v="0"/>
    <m/>
    <m/>
    <n v="0"/>
    <n v="0"/>
    <n v="0"/>
    <m/>
    <n v="0"/>
    <n v="1"/>
    <n v="0"/>
    <m/>
    <n v="0"/>
    <m/>
    <m/>
    <n v="1"/>
    <m/>
    <n v="0"/>
    <n v="0"/>
    <n v="2"/>
    <n v="0"/>
    <m/>
    <m/>
    <m/>
    <n v="0"/>
    <m/>
    <n v="0"/>
    <n v="0"/>
    <n v="0"/>
    <m/>
    <m/>
    <n v="0"/>
    <n v="0"/>
    <n v="0"/>
    <n v="0"/>
    <n v="0"/>
    <n v="0"/>
    <n v="0"/>
    <n v="0"/>
    <n v="0"/>
    <m/>
    <m/>
    <m/>
    <m/>
    <n v="0"/>
    <m/>
    <n v="0"/>
    <n v="0"/>
    <n v="0"/>
    <m/>
    <n v="0"/>
    <n v="0"/>
    <n v="4"/>
    <n v="3"/>
    <n v="0"/>
    <m/>
    <m/>
    <n v="0"/>
    <m/>
    <m/>
    <m/>
    <n v="0"/>
    <m/>
    <m/>
    <n v="0"/>
    <m/>
    <n v="0"/>
    <n v="0"/>
    <n v="3"/>
    <n v="0"/>
    <n v="0"/>
    <m/>
    <m/>
    <n v="0"/>
    <n v="0"/>
    <m/>
    <m/>
    <m/>
    <n v="9"/>
    <n v="0"/>
    <n v="0"/>
    <n v="0"/>
  </r>
  <r>
    <s v="Swiss Litter Report"/>
    <s v="Birsköpfli Rusco"/>
    <s v="DE"/>
    <x v="14"/>
    <s v="N/A"/>
    <n v="50"/>
    <s v="N/A"/>
    <s v="N/A"/>
    <n v="20180409"/>
    <x v="2"/>
    <s v="Cleanup"/>
    <n v="69"/>
    <x v="0"/>
    <m/>
    <n v="0"/>
    <n v="0"/>
    <m/>
    <n v="0"/>
    <n v="0"/>
    <m/>
    <n v="0"/>
    <m/>
    <m/>
    <n v="0"/>
    <m/>
    <m/>
    <m/>
    <m/>
    <m/>
    <m/>
    <n v="0"/>
    <n v="0"/>
    <n v="1"/>
    <n v="0"/>
    <n v="0"/>
    <n v="0"/>
    <n v="23"/>
    <n v="0"/>
    <m/>
    <n v="0"/>
    <n v="0"/>
    <n v="0"/>
    <n v="0"/>
    <n v="0"/>
    <n v="0"/>
    <m/>
    <n v="0"/>
    <m/>
    <m/>
    <m/>
    <m/>
    <m/>
    <m/>
    <m/>
    <m/>
    <n v="0"/>
    <n v="0"/>
    <n v="0"/>
    <m/>
    <m/>
    <m/>
    <m/>
    <m/>
    <n v="0"/>
    <m/>
    <m/>
    <m/>
    <m/>
    <n v="0"/>
    <n v="0"/>
    <n v="0"/>
    <m/>
    <m/>
    <n v="0"/>
    <n v="0"/>
    <m/>
    <m/>
    <m/>
    <m/>
    <n v="16"/>
    <n v="0"/>
    <n v="0"/>
    <n v="0"/>
    <m/>
    <m/>
    <m/>
    <n v="0"/>
    <m/>
    <n v="0"/>
    <n v="0"/>
    <n v="0"/>
    <m/>
    <n v="1"/>
    <n v="0"/>
    <n v="0"/>
    <m/>
    <m/>
    <n v="0"/>
    <n v="0"/>
    <n v="0"/>
    <m/>
    <n v="0"/>
    <n v="0"/>
    <n v="0"/>
    <m/>
    <n v="0"/>
    <m/>
    <m/>
    <n v="0"/>
    <m/>
    <n v="0"/>
    <n v="1"/>
    <n v="0"/>
    <n v="0"/>
    <m/>
    <m/>
    <m/>
    <n v="0"/>
    <m/>
    <n v="0"/>
    <n v="6"/>
    <n v="0"/>
    <m/>
    <m/>
    <n v="0"/>
    <n v="0"/>
    <n v="0"/>
    <n v="0"/>
    <n v="0"/>
    <n v="6"/>
    <n v="0"/>
    <n v="0"/>
    <n v="0"/>
    <m/>
    <m/>
    <m/>
    <m/>
    <n v="0"/>
    <m/>
    <n v="0"/>
    <n v="0"/>
    <n v="0"/>
    <m/>
    <n v="0"/>
    <n v="0"/>
    <n v="0"/>
    <n v="4"/>
    <n v="0"/>
    <m/>
    <m/>
    <n v="0"/>
    <m/>
    <m/>
    <m/>
    <n v="0"/>
    <m/>
    <m/>
    <n v="0"/>
    <m/>
    <n v="0"/>
    <n v="0"/>
    <n v="4"/>
    <n v="0"/>
    <n v="0"/>
    <m/>
    <m/>
    <n v="0"/>
    <n v="3"/>
    <m/>
    <m/>
    <m/>
    <n v="4"/>
    <n v="0"/>
    <n v="0"/>
    <n v="0"/>
  </r>
  <r>
    <s v="Swiss Litter Report"/>
    <s v="Birsköpfli Rusco"/>
    <s v="DE"/>
    <x v="14"/>
    <s v="N/A"/>
    <n v="50"/>
    <s v="N/A"/>
    <s v="N/A"/>
    <n v="20171105"/>
    <x v="3"/>
    <s v="Cleanup"/>
    <n v="33"/>
    <x v="0"/>
    <m/>
    <m/>
    <n v="1"/>
    <m/>
    <m/>
    <m/>
    <m/>
    <m/>
    <m/>
    <m/>
    <m/>
    <m/>
    <m/>
    <m/>
    <m/>
    <m/>
    <m/>
    <m/>
    <m/>
    <n v="1"/>
    <n v="1"/>
    <m/>
    <n v="2"/>
    <m/>
    <m/>
    <m/>
    <m/>
    <m/>
    <m/>
    <m/>
    <m/>
    <m/>
    <m/>
    <m/>
    <m/>
    <m/>
    <m/>
    <m/>
    <m/>
    <m/>
    <m/>
    <m/>
    <m/>
    <m/>
    <m/>
    <m/>
    <m/>
    <m/>
    <m/>
    <m/>
    <m/>
    <m/>
    <m/>
    <m/>
    <m/>
    <m/>
    <m/>
    <m/>
    <m/>
    <m/>
    <m/>
    <n v="1"/>
    <m/>
    <m/>
    <m/>
    <m/>
    <n v="8"/>
    <n v="2"/>
    <m/>
    <m/>
    <m/>
    <m/>
    <m/>
    <m/>
    <m/>
    <m/>
    <m/>
    <m/>
    <m/>
    <m/>
    <m/>
    <n v="2"/>
    <m/>
    <m/>
    <m/>
    <m/>
    <m/>
    <m/>
    <n v="1"/>
    <m/>
    <m/>
    <m/>
    <m/>
    <m/>
    <m/>
    <m/>
    <m/>
    <m/>
    <m/>
    <m/>
    <n v="1"/>
    <m/>
    <m/>
    <m/>
    <m/>
    <m/>
    <m/>
    <m/>
    <m/>
    <m/>
    <m/>
    <m/>
    <m/>
    <m/>
    <m/>
    <m/>
    <n v="2"/>
    <m/>
    <n v="1"/>
    <m/>
    <m/>
    <m/>
    <m/>
    <m/>
    <m/>
    <m/>
    <m/>
    <m/>
    <m/>
    <m/>
    <m/>
    <m/>
    <m/>
    <m/>
    <m/>
    <m/>
    <m/>
    <m/>
    <m/>
    <m/>
    <m/>
    <m/>
    <m/>
    <m/>
    <m/>
    <m/>
    <m/>
    <m/>
    <n v="10"/>
    <m/>
    <m/>
    <m/>
    <m/>
    <m/>
    <m/>
    <m/>
    <m/>
    <m/>
    <m/>
    <m/>
    <m/>
    <m/>
  </r>
  <r>
    <s v="European Environment Agency (EEA)"/>
    <s v="Stevns 3"/>
    <s v="DK"/>
    <x v="8"/>
    <s v="Baltic Sea"/>
    <n v="102"/>
    <s v="N/A"/>
    <s v="Pebbels"/>
    <n v="20130627"/>
    <x v="7"/>
    <s v="Cleanup"/>
    <n v="24"/>
    <x v="0"/>
    <m/>
    <m/>
    <n v="2"/>
    <m/>
    <m/>
    <m/>
    <m/>
    <n v="1"/>
    <m/>
    <m/>
    <m/>
    <m/>
    <m/>
    <m/>
    <m/>
    <m/>
    <m/>
    <m/>
    <m/>
    <m/>
    <m/>
    <m/>
    <m/>
    <n v="10"/>
    <m/>
    <m/>
    <m/>
    <m/>
    <m/>
    <m/>
    <m/>
    <m/>
    <m/>
    <m/>
    <m/>
    <m/>
    <m/>
    <m/>
    <m/>
    <m/>
    <m/>
    <m/>
    <m/>
    <m/>
    <m/>
    <m/>
    <m/>
    <m/>
    <m/>
    <m/>
    <m/>
    <m/>
    <m/>
    <m/>
    <m/>
    <m/>
    <m/>
    <m/>
    <m/>
    <m/>
    <m/>
    <m/>
    <m/>
    <m/>
    <n v="3"/>
    <m/>
    <m/>
    <m/>
    <m/>
    <m/>
    <m/>
    <m/>
    <m/>
    <m/>
    <m/>
    <m/>
    <m/>
    <m/>
    <m/>
    <m/>
    <m/>
    <m/>
    <m/>
    <m/>
    <m/>
    <m/>
    <m/>
    <m/>
    <m/>
    <m/>
    <m/>
    <m/>
    <m/>
    <m/>
    <m/>
    <m/>
    <m/>
    <m/>
    <m/>
    <m/>
    <m/>
    <m/>
    <m/>
    <m/>
    <n v="2"/>
    <m/>
    <m/>
    <m/>
    <m/>
    <m/>
    <m/>
    <m/>
    <m/>
    <m/>
    <m/>
    <m/>
    <m/>
    <m/>
    <m/>
    <m/>
    <m/>
    <m/>
    <m/>
    <m/>
    <m/>
    <m/>
    <m/>
    <n v="3"/>
    <n v="1"/>
    <m/>
    <n v="2"/>
    <m/>
    <m/>
    <m/>
    <m/>
    <m/>
    <m/>
    <m/>
    <m/>
    <m/>
    <m/>
    <m/>
    <m/>
    <m/>
    <m/>
    <m/>
    <m/>
    <m/>
    <m/>
    <m/>
    <m/>
    <m/>
    <m/>
    <m/>
    <m/>
    <m/>
    <m/>
    <m/>
    <m/>
    <m/>
    <m/>
    <m/>
  </r>
  <r>
    <s v="Legambiente Onlus"/>
    <s v="Spiaggia della Brussa (Valle Vecchia), Caorle (VE)"/>
    <s v="IT"/>
    <x v="1"/>
    <s v="Mediterranean Sea"/>
    <n v="100"/>
    <s v="N/A"/>
    <s v="N/A"/>
    <n v="20170423"/>
    <x v="3"/>
    <s v="Monitoring"/>
    <n v="252"/>
    <x v="0"/>
    <m/>
    <n v="2"/>
    <n v="5"/>
    <m/>
    <n v="5"/>
    <n v="9"/>
    <n v="4"/>
    <n v="2"/>
    <n v="3"/>
    <n v="6"/>
    <m/>
    <n v="1"/>
    <m/>
    <m/>
    <m/>
    <m/>
    <n v="1"/>
    <n v="6"/>
    <n v="8"/>
    <m/>
    <n v="2"/>
    <m/>
    <m/>
    <n v="35"/>
    <m/>
    <m/>
    <n v="8"/>
    <m/>
    <m/>
    <n v="2"/>
    <n v="4"/>
    <m/>
    <m/>
    <n v="2"/>
    <m/>
    <m/>
    <m/>
    <m/>
    <m/>
    <n v="17"/>
    <m/>
    <m/>
    <m/>
    <n v="3"/>
    <m/>
    <m/>
    <m/>
    <m/>
    <m/>
    <m/>
    <m/>
    <m/>
    <n v="3"/>
    <m/>
    <m/>
    <n v="1"/>
    <m/>
    <m/>
    <m/>
    <m/>
    <n v="2"/>
    <n v="4"/>
    <m/>
    <m/>
    <m/>
    <m/>
    <n v="18"/>
    <m/>
    <n v="43"/>
    <n v="3"/>
    <m/>
    <m/>
    <m/>
    <m/>
    <m/>
    <n v="3"/>
    <n v="1"/>
    <m/>
    <m/>
    <m/>
    <m/>
    <m/>
    <n v="1"/>
    <m/>
    <m/>
    <n v="4"/>
    <m/>
    <m/>
    <n v="6"/>
    <m/>
    <m/>
    <m/>
    <m/>
    <m/>
    <m/>
    <m/>
    <m/>
    <m/>
    <m/>
    <m/>
    <m/>
    <m/>
    <n v="2"/>
    <m/>
    <n v="3"/>
    <m/>
    <m/>
    <m/>
    <m/>
    <m/>
    <m/>
    <m/>
    <n v="2"/>
    <m/>
    <n v="1"/>
    <m/>
    <n v="5"/>
    <m/>
    <m/>
    <m/>
    <m/>
    <m/>
    <m/>
    <m/>
    <m/>
    <m/>
    <m/>
    <m/>
    <n v="1"/>
    <n v="2"/>
    <n v="6"/>
    <n v="3"/>
    <m/>
    <n v="5"/>
    <m/>
    <m/>
    <m/>
    <m/>
    <m/>
    <m/>
    <m/>
    <n v="1"/>
    <m/>
    <m/>
    <m/>
    <m/>
    <m/>
    <m/>
    <m/>
    <m/>
    <n v="4"/>
    <m/>
    <m/>
    <m/>
    <m/>
    <m/>
    <m/>
    <m/>
    <n v="3"/>
    <m/>
    <m/>
    <m/>
  </r>
  <r>
    <s v="Mare Nostrum"/>
    <s v="Vama Veche"/>
    <s v="RO"/>
    <x v="12"/>
    <s v="Black Sea"/>
    <n v="102"/>
    <s v="Rural"/>
    <s v="Sandy"/>
    <n v="20180416"/>
    <x v="2"/>
    <s v="Monitoring"/>
    <n v="1185"/>
    <x v="1"/>
    <m/>
    <m/>
    <n v="174"/>
    <n v="4"/>
    <n v="16"/>
    <n v="21"/>
    <n v="9"/>
    <n v="8"/>
    <n v="1"/>
    <m/>
    <m/>
    <n v="1"/>
    <m/>
    <m/>
    <m/>
    <m/>
    <m/>
    <n v="76"/>
    <n v="32"/>
    <n v="4"/>
    <n v="6"/>
    <n v="45"/>
    <n v="2"/>
    <n v="12"/>
    <m/>
    <m/>
    <n v="284"/>
    <n v="3"/>
    <n v="11"/>
    <n v="44"/>
    <n v="1"/>
    <n v="68"/>
    <n v="4"/>
    <m/>
    <m/>
    <m/>
    <m/>
    <m/>
    <m/>
    <m/>
    <m/>
    <m/>
    <m/>
    <n v="14"/>
    <m/>
    <m/>
    <m/>
    <n v="2"/>
    <m/>
    <m/>
    <m/>
    <m/>
    <m/>
    <m/>
    <m/>
    <m/>
    <n v="5"/>
    <n v="4"/>
    <m/>
    <m/>
    <m/>
    <m/>
    <m/>
    <n v="72"/>
    <n v="48"/>
    <m/>
    <n v="54"/>
    <m/>
    <m/>
    <m/>
    <m/>
    <m/>
    <m/>
    <m/>
    <m/>
    <m/>
    <m/>
    <m/>
    <m/>
    <m/>
    <n v="3"/>
    <m/>
    <m/>
    <m/>
    <m/>
    <n v="1"/>
    <m/>
    <m/>
    <n v="8"/>
    <m/>
    <m/>
    <m/>
    <m/>
    <m/>
    <m/>
    <m/>
    <m/>
    <m/>
    <n v="10"/>
    <n v="8"/>
    <m/>
    <m/>
    <m/>
    <m/>
    <n v="1"/>
    <m/>
    <n v="3"/>
    <n v="6"/>
    <m/>
    <m/>
    <m/>
    <m/>
    <n v="11"/>
    <n v="3"/>
    <m/>
    <m/>
    <m/>
    <n v="9"/>
    <n v="5"/>
    <m/>
    <n v="2"/>
    <m/>
    <m/>
    <m/>
    <m/>
    <m/>
    <m/>
    <n v="6"/>
    <m/>
    <n v="1"/>
    <n v="11"/>
    <n v="3"/>
    <m/>
    <n v="16"/>
    <m/>
    <m/>
    <m/>
    <m/>
    <m/>
    <m/>
    <m/>
    <m/>
    <m/>
    <m/>
    <n v="4"/>
    <m/>
    <m/>
    <m/>
    <n v="2"/>
    <m/>
    <n v="44"/>
    <m/>
    <m/>
    <n v="1"/>
    <n v="2"/>
    <m/>
    <m/>
    <m/>
    <m/>
    <m/>
    <m/>
    <m/>
  </r>
  <r>
    <s v="Mare Nostrum"/>
    <s v="Vama Veche"/>
    <s v="RO"/>
    <x v="12"/>
    <s v="Black Sea"/>
    <n v="102"/>
    <s v="Rural"/>
    <s v="Sandy"/>
    <n v="20200520"/>
    <x v="6"/>
    <s v="Monitoring"/>
    <n v="432"/>
    <x v="0"/>
    <m/>
    <m/>
    <n v="5"/>
    <m/>
    <n v="3"/>
    <n v="9"/>
    <m/>
    <n v="3"/>
    <m/>
    <m/>
    <m/>
    <m/>
    <m/>
    <m/>
    <m/>
    <m/>
    <m/>
    <n v="14"/>
    <n v="4"/>
    <n v="1"/>
    <n v="4"/>
    <n v="2"/>
    <n v="3"/>
    <n v="113"/>
    <m/>
    <m/>
    <n v="23"/>
    <n v="1"/>
    <n v="3"/>
    <n v="6"/>
    <m/>
    <n v="80"/>
    <n v="1"/>
    <m/>
    <m/>
    <m/>
    <m/>
    <m/>
    <m/>
    <m/>
    <m/>
    <m/>
    <m/>
    <n v="2"/>
    <n v="1"/>
    <m/>
    <m/>
    <n v="2"/>
    <m/>
    <m/>
    <m/>
    <m/>
    <m/>
    <m/>
    <m/>
    <m/>
    <n v="2"/>
    <n v="4"/>
    <m/>
    <m/>
    <m/>
    <m/>
    <m/>
    <n v="10"/>
    <m/>
    <m/>
    <n v="29"/>
    <m/>
    <m/>
    <m/>
    <m/>
    <m/>
    <m/>
    <m/>
    <m/>
    <m/>
    <m/>
    <m/>
    <m/>
    <m/>
    <n v="12"/>
    <m/>
    <m/>
    <m/>
    <n v="1"/>
    <m/>
    <m/>
    <m/>
    <n v="4"/>
    <m/>
    <m/>
    <m/>
    <m/>
    <m/>
    <m/>
    <m/>
    <m/>
    <m/>
    <m/>
    <n v="2"/>
    <m/>
    <m/>
    <m/>
    <m/>
    <n v="5"/>
    <m/>
    <m/>
    <n v="4"/>
    <m/>
    <n v="2"/>
    <m/>
    <m/>
    <m/>
    <n v="1"/>
    <m/>
    <m/>
    <m/>
    <n v="5"/>
    <n v="3"/>
    <m/>
    <n v="9"/>
    <m/>
    <m/>
    <m/>
    <m/>
    <m/>
    <m/>
    <m/>
    <m/>
    <m/>
    <n v="6"/>
    <m/>
    <n v="3"/>
    <n v="14"/>
    <m/>
    <m/>
    <m/>
    <m/>
    <m/>
    <m/>
    <m/>
    <m/>
    <m/>
    <m/>
    <n v="3"/>
    <m/>
    <n v="1"/>
    <m/>
    <n v="4"/>
    <m/>
    <m/>
    <m/>
    <m/>
    <m/>
    <m/>
    <m/>
    <m/>
    <m/>
    <n v="28"/>
    <m/>
    <m/>
    <m/>
  </r>
  <r>
    <s v="Mare Nostrum"/>
    <s v="Vama Veche"/>
    <s v="RO"/>
    <x v="12"/>
    <s v="Black Sea"/>
    <n v="102"/>
    <s v="Rural"/>
    <s v="Sandy"/>
    <n v="20140407"/>
    <x v="4"/>
    <s v="Monitoring"/>
    <n v="618"/>
    <x v="2"/>
    <m/>
    <n v="6"/>
    <n v="66"/>
    <n v="2"/>
    <n v="4"/>
    <n v="34"/>
    <m/>
    <m/>
    <m/>
    <n v="1"/>
    <n v="2"/>
    <m/>
    <m/>
    <m/>
    <m/>
    <m/>
    <m/>
    <n v="29"/>
    <m/>
    <m/>
    <n v="1"/>
    <m/>
    <m/>
    <n v="1"/>
    <n v="2"/>
    <n v="1"/>
    <n v="70"/>
    <m/>
    <n v="4"/>
    <m/>
    <m/>
    <n v="6"/>
    <m/>
    <m/>
    <m/>
    <m/>
    <m/>
    <m/>
    <m/>
    <m/>
    <m/>
    <m/>
    <m/>
    <m/>
    <n v="3"/>
    <m/>
    <m/>
    <n v="6"/>
    <m/>
    <m/>
    <m/>
    <m/>
    <m/>
    <m/>
    <m/>
    <n v="1"/>
    <n v="3"/>
    <m/>
    <n v="1"/>
    <m/>
    <m/>
    <m/>
    <m/>
    <n v="5"/>
    <m/>
    <m/>
    <n v="55"/>
    <m/>
    <m/>
    <m/>
    <m/>
    <m/>
    <m/>
    <m/>
    <m/>
    <n v="12"/>
    <m/>
    <m/>
    <m/>
    <m/>
    <m/>
    <m/>
    <m/>
    <m/>
    <m/>
    <m/>
    <m/>
    <m/>
    <n v="18"/>
    <m/>
    <m/>
    <m/>
    <n v="11"/>
    <m/>
    <n v="4"/>
    <m/>
    <m/>
    <m/>
    <n v="25"/>
    <n v="5"/>
    <n v="2"/>
    <m/>
    <m/>
    <m/>
    <n v="20"/>
    <m/>
    <m/>
    <n v="76"/>
    <m/>
    <n v="2"/>
    <m/>
    <m/>
    <n v="1"/>
    <n v="19"/>
    <m/>
    <m/>
    <m/>
    <n v="26"/>
    <n v="1"/>
    <m/>
    <n v="6"/>
    <m/>
    <m/>
    <m/>
    <m/>
    <m/>
    <m/>
    <n v="8"/>
    <m/>
    <m/>
    <n v="20"/>
    <m/>
    <n v="2"/>
    <n v="4"/>
    <m/>
    <m/>
    <m/>
    <n v="1"/>
    <m/>
    <m/>
    <m/>
    <m/>
    <m/>
    <m/>
    <n v="2"/>
    <m/>
    <m/>
    <m/>
    <n v="1"/>
    <m/>
    <n v="1"/>
    <m/>
    <m/>
    <m/>
    <n v="35"/>
    <m/>
    <m/>
    <m/>
    <m/>
    <n v="13"/>
    <m/>
    <m/>
  </r>
  <r>
    <s v="Mare Nostrum"/>
    <s v="Vama Veche"/>
    <s v="RO"/>
    <x v="12"/>
    <s v="Black Sea"/>
    <n v="102"/>
    <s v="Rural"/>
    <s v="Sandy"/>
    <n v="20161010"/>
    <x v="0"/>
    <s v="Monitoring"/>
    <n v="472"/>
    <x v="0"/>
    <m/>
    <m/>
    <n v="14"/>
    <m/>
    <n v="4"/>
    <n v="2"/>
    <m/>
    <m/>
    <m/>
    <m/>
    <m/>
    <m/>
    <m/>
    <m/>
    <m/>
    <m/>
    <m/>
    <n v="15"/>
    <n v="2"/>
    <n v="2"/>
    <m/>
    <n v="5"/>
    <m/>
    <n v="276"/>
    <m/>
    <m/>
    <n v="20"/>
    <n v="1"/>
    <n v="1"/>
    <n v="6"/>
    <n v="1"/>
    <n v="41"/>
    <n v="1"/>
    <m/>
    <m/>
    <m/>
    <m/>
    <m/>
    <m/>
    <m/>
    <m/>
    <m/>
    <m/>
    <n v="2"/>
    <m/>
    <m/>
    <m/>
    <m/>
    <m/>
    <m/>
    <m/>
    <m/>
    <m/>
    <m/>
    <m/>
    <m/>
    <m/>
    <n v="2"/>
    <m/>
    <m/>
    <m/>
    <m/>
    <m/>
    <n v="2"/>
    <m/>
    <m/>
    <n v="2"/>
    <m/>
    <n v="4"/>
    <m/>
    <m/>
    <m/>
    <m/>
    <m/>
    <m/>
    <n v="2"/>
    <m/>
    <m/>
    <m/>
    <m/>
    <m/>
    <m/>
    <m/>
    <m/>
    <m/>
    <n v="1"/>
    <m/>
    <m/>
    <n v="3"/>
    <m/>
    <m/>
    <m/>
    <m/>
    <m/>
    <m/>
    <m/>
    <m/>
    <m/>
    <n v="1"/>
    <n v="2"/>
    <m/>
    <m/>
    <m/>
    <m/>
    <n v="1"/>
    <m/>
    <m/>
    <n v="3"/>
    <n v="1"/>
    <n v="1"/>
    <m/>
    <m/>
    <n v="2"/>
    <n v="2"/>
    <n v="1"/>
    <m/>
    <m/>
    <n v="24"/>
    <n v="2"/>
    <m/>
    <n v="3"/>
    <m/>
    <m/>
    <m/>
    <m/>
    <m/>
    <m/>
    <n v="1"/>
    <m/>
    <m/>
    <m/>
    <m/>
    <n v="2"/>
    <n v="3"/>
    <m/>
    <m/>
    <m/>
    <m/>
    <m/>
    <m/>
    <m/>
    <m/>
    <m/>
    <m/>
    <m/>
    <m/>
    <m/>
    <m/>
    <n v="1"/>
    <m/>
    <n v="11"/>
    <m/>
    <m/>
    <m/>
    <n v="1"/>
    <m/>
    <m/>
    <m/>
    <m/>
    <m/>
    <n v="1"/>
    <m/>
  </r>
  <r>
    <s v="Mare Nostrum"/>
    <s v="Vama Veche"/>
    <s v="RO"/>
    <x v="12"/>
    <s v="Black Sea"/>
    <n v="102"/>
    <s v="Rural"/>
    <s v="Sandy"/>
    <n v="20171016"/>
    <x v="3"/>
    <s v="Monitoring"/>
    <n v="4604"/>
    <x v="3"/>
    <m/>
    <n v="12"/>
    <n v="230"/>
    <n v="8"/>
    <n v="11"/>
    <n v="3"/>
    <m/>
    <n v="1"/>
    <n v="2"/>
    <m/>
    <n v="2"/>
    <m/>
    <m/>
    <m/>
    <m/>
    <m/>
    <m/>
    <n v="127"/>
    <n v="37"/>
    <n v="8"/>
    <n v="4"/>
    <n v="14"/>
    <n v="1"/>
    <n v="3084"/>
    <n v="4"/>
    <m/>
    <n v="189"/>
    <n v="15"/>
    <n v="24"/>
    <n v="27"/>
    <n v="1"/>
    <n v="279"/>
    <n v="1"/>
    <m/>
    <m/>
    <m/>
    <m/>
    <n v="2"/>
    <m/>
    <m/>
    <m/>
    <m/>
    <n v="16"/>
    <n v="54"/>
    <n v="3"/>
    <m/>
    <m/>
    <n v="1"/>
    <m/>
    <m/>
    <m/>
    <n v="1"/>
    <n v="1"/>
    <m/>
    <m/>
    <n v="2"/>
    <n v="5"/>
    <n v="1"/>
    <m/>
    <m/>
    <m/>
    <m/>
    <m/>
    <n v="21"/>
    <m/>
    <m/>
    <n v="83"/>
    <m/>
    <n v="1"/>
    <m/>
    <m/>
    <m/>
    <m/>
    <n v="3"/>
    <m/>
    <n v="6"/>
    <m/>
    <m/>
    <m/>
    <m/>
    <n v="16"/>
    <m/>
    <m/>
    <m/>
    <m/>
    <m/>
    <m/>
    <m/>
    <n v="2"/>
    <n v="6"/>
    <m/>
    <m/>
    <m/>
    <m/>
    <m/>
    <n v="1"/>
    <m/>
    <n v="1"/>
    <n v="7"/>
    <n v="4"/>
    <n v="1"/>
    <m/>
    <m/>
    <m/>
    <n v="3"/>
    <m/>
    <n v="1"/>
    <n v="16"/>
    <m/>
    <n v="1"/>
    <m/>
    <n v="2"/>
    <m/>
    <n v="3"/>
    <n v="2"/>
    <m/>
    <m/>
    <n v="11"/>
    <n v="26"/>
    <m/>
    <n v="26"/>
    <m/>
    <m/>
    <m/>
    <m/>
    <m/>
    <m/>
    <n v="1"/>
    <m/>
    <n v="5"/>
    <n v="20"/>
    <n v="4"/>
    <n v="3"/>
    <n v="55"/>
    <m/>
    <m/>
    <m/>
    <m/>
    <m/>
    <n v="2"/>
    <m/>
    <m/>
    <m/>
    <m/>
    <n v="1"/>
    <m/>
    <m/>
    <m/>
    <n v="7"/>
    <m/>
    <n v="88"/>
    <n v="1"/>
    <m/>
    <m/>
    <n v="4"/>
    <m/>
    <m/>
    <m/>
    <m/>
    <m/>
    <m/>
    <m/>
  </r>
  <r>
    <s v="Mare Nostrum"/>
    <s v="Vama Veche"/>
    <s v="RO"/>
    <x v="12"/>
    <s v="Black Sea"/>
    <n v="102"/>
    <s v="Rural"/>
    <s v="Sandy"/>
    <n v="20150413"/>
    <x v="1"/>
    <s v="Monitoring"/>
    <n v="238"/>
    <x v="0"/>
    <m/>
    <m/>
    <n v="30"/>
    <m/>
    <m/>
    <n v="2"/>
    <m/>
    <m/>
    <m/>
    <m/>
    <m/>
    <m/>
    <m/>
    <m/>
    <m/>
    <m/>
    <m/>
    <m/>
    <m/>
    <n v="1"/>
    <n v="1"/>
    <n v="5"/>
    <m/>
    <n v="2"/>
    <m/>
    <m/>
    <m/>
    <m/>
    <m/>
    <m/>
    <m/>
    <n v="6"/>
    <m/>
    <m/>
    <m/>
    <m/>
    <m/>
    <m/>
    <m/>
    <m/>
    <m/>
    <m/>
    <m/>
    <n v="4"/>
    <n v="1"/>
    <m/>
    <m/>
    <m/>
    <m/>
    <m/>
    <m/>
    <m/>
    <m/>
    <m/>
    <m/>
    <m/>
    <m/>
    <n v="22"/>
    <m/>
    <m/>
    <m/>
    <m/>
    <m/>
    <n v="5"/>
    <m/>
    <m/>
    <n v="14"/>
    <m/>
    <m/>
    <m/>
    <m/>
    <m/>
    <m/>
    <m/>
    <m/>
    <m/>
    <m/>
    <m/>
    <m/>
    <m/>
    <m/>
    <m/>
    <m/>
    <m/>
    <n v="1"/>
    <m/>
    <m/>
    <m/>
    <n v="62"/>
    <m/>
    <m/>
    <m/>
    <m/>
    <m/>
    <m/>
    <m/>
    <m/>
    <m/>
    <n v="6"/>
    <m/>
    <m/>
    <m/>
    <m/>
    <m/>
    <m/>
    <m/>
    <m/>
    <n v="4"/>
    <m/>
    <n v="6"/>
    <m/>
    <m/>
    <m/>
    <m/>
    <m/>
    <m/>
    <m/>
    <n v="26"/>
    <m/>
    <m/>
    <n v="5"/>
    <m/>
    <m/>
    <m/>
    <m/>
    <m/>
    <m/>
    <n v="10"/>
    <m/>
    <m/>
    <n v="2"/>
    <m/>
    <m/>
    <m/>
    <m/>
    <m/>
    <m/>
    <m/>
    <m/>
    <m/>
    <m/>
    <m/>
    <m/>
    <m/>
    <n v="4"/>
    <m/>
    <m/>
    <n v="1"/>
    <n v="7"/>
    <m/>
    <m/>
    <m/>
    <m/>
    <m/>
    <n v="1"/>
    <m/>
    <m/>
    <m/>
    <m/>
    <n v="10"/>
    <m/>
    <m/>
  </r>
  <r>
    <s v="Monitoraggio Strategia Marina – Ministero dell’Ambiente"/>
    <s v="Simeto"/>
    <s v="IT"/>
    <x v="1"/>
    <s v="Mediterranean Sea"/>
    <n v="99"/>
    <s v="N/A"/>
    <s v="N/A"/>
    <n v="20170426"/>
    <x v="3"/>
    <s v="Monitoring"/>
    <n v="91"/>
    <x v="0"/>
    <n v="2"/>
    <n v="1"/>
    <n v="1"/>
    <n v="1"/>
    <n v="2"/>
    <n v="2"/>
    <n v="2"/>
    <n v="2"/>
    <n v="2"/>
    <n v="2"/>
    <n v="1"/>
    <n v="1"/>
    <n v="1"/>
    <n v="1"/>
    <n v="2"/>
    <n v="1"/>
    <m/>
    <n v="2"/>
    <n v="2"/>
    <n v="2"/>
    <n v="2"/>
    <n v="2"/>
    <m/>
    <m/>
    <m/>
    <m/>
    <n v="2"/>
    <n v="2"/>
    <m/>
    <n v="2"/>
    <n v="2"/>
    <n v="2"/>
    <m/>
    <m/>
    <m/>
    <m/>
    <m/>
    <m/>
    <n v="2"/>
    <m/>
    <m/>
    <n v="2"/>
    <m/>
    <m/>
    <m/>
    <m/>
    <m/>
    <m/>
    <m/>
    <m/>
    <m/>
    <m/>
    <m/>
    <m/>
    <m/>
    <n v="1"/>
    <m/>
    <m/>
    <m/>
    <m/>
    <n v="2"/>
    <m/>
    <n v="2"/>
    <m/>
    <m/>
    <m/>
    <n v="2"/>
    <n v="2"/>
    <m/>
    <m/>
    <m/>
    <n v="2"/>
    <n v="2"/>
    <n v="2"/>
    <n v="2"/>
    <n v="2"/>
    <n v="1"/>
    <n v="2"/>
    <m/>
    <m/>
    <m/>
    <m/>
    <m/>
    <m/>
    <m/>
    <m/>
    <m/>
    <m/>
    <n v="2"/>
    <n v="1"/>
    <n v="1"/>
    <n v="2"/>
    <m/>
    <m/>
    <m/>
    <m/>
    <m/>
    <m/>
    <m/>
    <m/>
    <m/>
    <m/>
    <m/>
    <m/>
    <m/>
    <m/>
    <m/>
    <m/>
    <m/>
    <m/>
    <m/>
    <m/>
    <n v="1"/>
    <m/>
    <m/>
    <n v="2"/>
    <m/>
    <n v="2"/>
    <m/>
    <m/>
    <m/>
    <n v="1"/>
    <m/>
    <m/>
    <m/>
    <m/>
    <m/>
    <m/>
    <m/>
    <m/>
    <m/>
    <m/>
    <m/>
    <m/>
    <m/>
    <m/>
    <m/>
    <m/>
    <m/>
    <m/>
    <m/>
    <m/>
    <m/>
    <m/>
    <m/>
    <m/>
    <m/>
    <m/>
    <m/>
    <m/>
    <n v="3"/>
    <n v="3"/>
    <m/>
    <n v="3"/>
    <m/>
    <m/>
    <m/>
    <m/>
    <m/>
    <m/>
    <m/>
    <m/>
  </r>
  <r>
    <s v="Monitoraggio Strategia Marina – Ministero dell’Ambiente"/>
    <s v="Simeto"/>
    <s v="IT"/>
    <x v="1"/>
    <s v="Mediterranean Sea"/>
    <n v="99"/>
    <s v="N/A"/>
    <s v="N/A"/>
    <n v="20180504"/>
    <x v="2"/>
    <s v="Monitoring"/>
    <n v="91"/>
    <x v="0"/>
    <n v="2"/>
    <n v="1"/>
    <n v="1"/>
    <n v="1"/>
    <n v="2"/>
    <n v="2"/>
    <n v="2"/>
    <n v="2"/>
    <n v="2"/>
    <n v="2"/>
    <n v="1"/>
    <n v="1"/>
    <n v="1"/>
    <n v="1"/>
    <n v="2"/>
    <n v="1"/>
    <m/>
    <n v="2"/>
    <n v="2"/>
    <n v="2"/>
    <n v="2"/>
    <n v="2"/>
    <m/>
    <m/>
    <m/>
    <m/>
    <n v="2"/>
    <n v="2"/>
    <m/>
    <n v="2"/>
    <n v="2"/>
    <n v="2"/>
    <m/>
    <m/>
    <m/>
    <m/>
    <m/>
    <m/>
    <n v="2"/>
    <m/>
    <m/>
    <n v="2"/>
    <m/>
    <m/>
    <m/>
    <m/>
    <m/>
    <m/>
    <m/>
    <m/>
    <m/>
    <m/>
    <m/>
    <m/>
    <m/>
    <n v="1"/>
    <m/>
    <m/>
    <m/>
    <m/>
    <n v="2"/>
    <m/>
    <n v="2"/>
    <m/>
    <m/>
    <m/>
    <n v="2"/>
    <n v="2"/>
    <m/>
    <m/>
    <m/>
    <n v="2"/>
    <n v="2"/>
    <n v="2"/>
    <n v="2"/>
    <n v="2"/>
    <n v="1"/>
    <n v="2"/>
    <m/>
    <m/>
    <m/>
    <m/>
    <m/>
    <m/>
    <m/>
    <m/>
    <m/>
    <m/>
    <n v="2"/>
    <n v="1"/>
    <n v="1"/>
    <n v="2"/>
    <m/>
    <m/>
    <m/>
    <m/>
    <m/>
    <m/>
    <m/>
    <m/>
    <m/>
    <m/>
    <m/>
    <m/>
    <m/>
    <m/>
    <m/>
    <m/>
    <m/>
    <m/>
    <m/>
    <m/>
    <n v="1"/>
    <m/>
    <m/>
    <n v="2"/>
    <m/>
    <n v="2"/>
    <m/>
    <m/>
    <m/>
    <n v="1"/>
    <m/>
    <m/>
    <m/>
    <m/>
    <m/>
    <m/>
    <m/>
    <m/>
    <m/>
    <m/>
    <m/>
    <m/>
    <m/>
    <m/>
    <m/>
    <m/>
    <m/>
    <m/>
    <m/>
    <m/>
    <m/>
    <m/>
    <m/>
    <m/>
    <m/>
    <m/>
    <m/>
    <m/>
    <n v="3"/>
    <n v="3"/>
    <m/>
    <n v="3"/>
    <m/>
    <m/>
    <m/>
    <m/>
    <m/>
    <m/>
    <m/>
    <m/>
  </r>
  <r>
    <s v="Surfers Against Sewage"/>
    <s v="Swathyling Southampton "/>
    <s v="UK"/>
    <x v="10"/>
    <s v="North-east Atlantic Ocean"/>
    <n v="1047"/>
    <s v="N/A"/>
    <s v="N/A"/>
    <n v="20150716"/>
    <x v="1"/>
    <s v="Cleanup"/>
    <n v="373"/>
    <x v="0"/>
    <m/>
    <n v="12"/>
    <n v="4"/>
    <m/>
    <n v="5"/>
    <n v="33"/>
    <m/>
    <n v="17"/>
    <m/>
    <m/>
    <m/>
    <m/>
    <m/>
    <m/>
    <m/>
    <m/>
    <m/>
    <n v="11"/>
    <m/>
    <m/>
    <n v="5"/>
    <n v="1"/>
    <m/>
    <n v="7"/>
    <m/>
    <m/>
    <n v="32"/>
    <n v="3"/>
    <m/>
    <m/>
    <m/>
    <m/>
    <m/>
    <m/>
    <m/>
    <m/>
    <m/>
    <m/>
    <m/>
    <m/>
    <m/>
    <m/>
    <m/>
    <m/>
    <m/>
    <m/>
    <m/>
    <m/>
    <m/>
    <m/>
    <m/>
    <m/>
    <m/>
    <m/>
    <m/>
    <m/>
    <m/>
    <m/>
    <m/>
    <m/>
    <m/>
    <n v="1"/>
    <n v="1"/>
    <m/>
    <n v="18"/>
    <m/>
    <m/>
    <m/>
    <n v="105"/>
    <m/>
    <m/>
    <m/>
    <m/>
    <m/>
    <m/>
    <m/>
    <m/>
    <m/>
    <m/>
    <m/>
    <n v="0"/>
    <m/>
    <m/>
    <m/>
    <m/>
    <m/>
    <n v="7"/>
    <m/>
    <n v="1"/>
    <m/>
    <m/>
    <m/>
    <m/>
    <m/>
    <m/>
    <m/>
    <m/>
    <m/>
    <m/>
    <m/>
    <m/>
    <n v="2"/>
    <m/>
    <m/>
    <m/>
    <m/>
    <m/>
    <m/>
    <m/>
    <m/>
    <m/>
    <m/>
    <m/>
    <m/>
    <m/>
    <m/>
    <m/>
    <m/>
    <m/>
    <m/>
    <m/>
    <m/>
    <m/>
    <m/>
    <m/>
    <m/>
    <m/>
    <m/>
    <m/>
    <m/>
    <n v="58"/>
    <n v="6"/>
    <m/>
    <m/>
    <m/>
    <m/>
    <m/>
    <m/>
    <m/>
    <m/>
    <m/>
    <m/>
    <m/>
    <m/>
    <m/>
    <m/>
    <m/>
    <m/>
    <m/>
    <m/>
    <n v="37"/>
    <m/>
    <m/>
    <m/>
    <m/>
    <m/>
    <m/>
    <m/>
    <n v="7"/>
    <m/>
    <m/>
    <m/>
  </r>
  <r>
    <s v="Swiss Litter Report"/>
    <s v="Bodensee_Steinach_Dolder_A"/>
    <s v="CH"/>
    <x v="2"/>
    <s v="N/A"/>
    <n v="92"/>
    <s v="Urban"/>
    <s v="Other (mixed)"/>
    <n v="20170629"/>
    <x v="3"/>
    <s v="Cleanup"/>
    <n v="191"/>
    <x v="0"/>
    <m/>
    <n v="8"/>
    <n v="27"/>
    <m/>
    <n v="6"/>
    <n v="1"/>
    <m/>
    <n v="0"/>
    <m/>
    <m/>
    <n v="2"/>
    <m/>
    <m/>
    <m/>
    <m/>
    <m/>
    <m/>
    <n v="4"/>
    <n v="0"/>
    <n v="3"/>
    <n v="0"/>
    <n v="0"/>
    <n v="2"/>
    <n v="37"/>
    <n v="0"/>
    <m/>
    <n v="25"/>
    <n v="1"/>
    <n v="2"/>
    <n v="0"/>
    <n v="0"/>
    <n v="0"/>
    <m/>
    <n v="0"/>
    <m/>
    <m/>
    <m/>
    <m/>
    <m/>
    <n v="0"/>
    <m/>
    <m/>
    <n v="0"/>
    <n v="0"/>
    <n v="0"/>
    <n v="0"/>
    <m/>
    <m/>
    <m/>
    <m/>
    <n v="1"/>
    <m/>
    <m/>
    <m/>
    <m/>
    <n v="0"/>
    <n v="0"/>
    <n v="7"/>
    <m/>
    <m/>
    <n v="0"/>
    <n v="0"/>
    <m/>
    <n v="0"/>
    <n v="0"/>
    <m/>
    <n v="0"/>
    <n v="11"/>
    <n v="0"/>
    <n v="0"/>
    <m/>
    <m/>
    <m/>
    <n v="0"/>
    <m/>
    <n v="0"/>
    <n v="0"/>
    <n v="0"/>
    <m/>
    <n v="0"/>
    <n v="0"/>
    <n v="0"/>
    <m/>
    <m/>
    <n v="0"/>
    <n v="0"/>
    <n v="2"/>
    <m/>
    <n v="0"/>
    <n v="1"/>
    <n v="0"/>
    <m/>
    <n v="0"/>
    <m/>
    <m/>
    <n v="0"/>
    <m/>
    <n v="0"/>
    <n v="0"/>
    <n v="1"/>
    <n v="0"/>
    <m/>
    <m/>
    <m/>
    <n v="0"/>
    <m/>
    <n v="9"/>
    <n v="0"/>
    <n v="0"/>
    <m/>
    <m/>
    <n v="0"/>
    <n v="2"/>
    <n v="1"/>
    <n v="0"/>
    <n v="2"/>
    <n v="6"/>
    <n v="0"/>
    <n v="0"/>
    <n v="0"/>
    <m/>
    <m/>
    <m/>
    <m/>
    <n v="1"/>
    <m/>
    <n v="0"/>
    <n v="0"/>
    <n v="0"/>
    <m/>
    <n v="12"/>
    <n v="0"/>
    <n v="0"/>
    <n v="3"/>
    <n v="0"/>
    <m/>
    <m/>
    <n v="0"/>
    <m/>
    <m/>
    <m/>
    <n v="0"/>
    <m/>
    <m/>
    <n v="0"/>
    <m/>
    <n v="0"/>
    <n v="0"/>
    <n v="0"/>
    <n v="4"/>
    <n v="2"/>
    <m/>
    <m/>
    <n v="0"/>
    <n v="0"/>
    <m/>
    <m/>
    <m/>
    <n v="8"/>
    <n v="0"/>
    <n v="0"/>
    <n v="0"/>
  </r>
  <r>
    <s v="Swiss Litter Report"/>
    <s v="lacléman_gland_kubela"/>
    <s v="CH"/>
    <x v="2"/>
    <s v="N/A"/>
    <n v="7"/>
    <s v="Rural"/>
    <s v="Rocky"/>
    <n v="20170829"/>
    <x v="3"/>
    <s v="Cleanup"/>
    <n v="28"/>
    <x v="0"/>
    <m/>
    <m/>
    <n v="2"/>
    <m/>
    <m/>
    <n v="1"/>
    <m/>
    <m/>
    <m/>
    <m/>
    <m/>
    <m/>
    <m/>
    <m/>
    <m/>
    <m/>
    <m/>
    <m/>
    <m/>
    <m/>
    <m/>
    <m/>
    <m/>
    <n v="7"/>
    <n v="1"/>
    <m/>
    <n v="2"/>
    <m/>
    <m/>
    <m/>
    <m/>
    <m/>
    <m/>
    <m/>
    <m/>
    <m/>
    <m/>
    <m/>
    <m/>
    <m/>
    <m/>
    <m/>
    <m/>
    <m/>
    <m/>
    <m/>
    <m/>
    <m/>
    <m/>
    <m/>
    <n v="2"/>
    <m/>
    <m/>
    <m/>
    <m/>
    <m/>
    <m/>
    <n v="1"/>
    <m/>
    <m/>
    <m/>
    <m/>
    <m/>
    <m/>
    <m/>
    <m/>
    <n v="3"/>
    <n v="2"/>
    <m/>
    <n v="2"/>
    <m/>
    <m/>
    <m/>
    <m/>
    <m/>
    <m/>
    <m/>
    <m/>
    <m/>
    <m/>
    <m/>
    <m/>
    <m/>
    <m/>
    <m/>
    <m/>
    <n v="1"/>
    <m/>
    <m/>
    <m/>
    <m/>
    <m/>
    <m/>
    <m/>
    <m/>
    <m/>
    <m/>
    <m/>
    <m/>
    <m/>
    <m/>
    <m/>
    <m/>
    <m/>
    <m/>
    <m/>
    <m/>
    <m/>
    <m/>
    <m/>
    <m/>
    <m/>
    <m/>
    <m/>
    <m/>
    <m/>
    <m/>
    <n v="1"/>
    <n v="1"/>
    <m/>
    <m/>
    <m/>
    <m/>
    <m/>
    <m/>
    <m/>
    <m/>
    <m/>
    <m/>
    <m/>
    <n v="1"/>
    <m/>
    <m/>
    <n v="1"/>
    <m/>
    <m/>
    <m/>
    <m/>
    <m/>
    <m/>
    <m/>
    <m/>
    <m/>
    <m/>
    <m/>
    <m/>
    <m/>
    <m/>
    <m/>
    <m/>
    <m/>
    <m/>
    <m/>
    <m/>
    <m/>
    <m/>
    <m/>
    <m/>
    <m/>
    <m/>
    <m/>
    <m/>
  </r>
  <r>
    <s v="Swiss Litter Report"/>
    <s v="lacléman_gland_kubela"/>
    <s v="CH"/>
    <x v="2"/>
    <s v="N/A"/>
    <n v="7"/>
    <s v="Rural"/>
    <s v="Rocky"/>
    <n v="20170525"/>
    <x v="3"/>
    <s v="Cleanup"/>
    <n v="97"/>
    <x v="0"/>
    <m/>
    <m/>
    <n v="9"/>
    <m/>
    <m/>
    <m/>
    <m/>
    <m/>
    <m/>
    <m/>
    <m/>
    <m/>
    <m/>
    <m/>
    <m/>
    <m/>
    <m/>
    <n v="10"/>
    <n v="1"/>
    <m/>
    <m/>
    <m/>
    <m/>
    <m/>
    <m/>
    <m/>
    <m/>
    <n v="3"/>
    <m/>
    <n v="7"/>
    <m/>
    <m/>
    <m/>
    <m/>
    <m/>
    <m/>
    <m/>
    <m/>
    <m/>
    <m/>
    <m/>
    <m/>
    <m/>
    <n v="1"/>
    <m/>
    <m/>
    <m/>
    <m/>
    <m/>
    <m/>
    <m/>
    <m/>
    <m/>
    <m/>
    <m/>
    <m/>
    <m/>
    <n v="8"/>
    <m/>
    <m/>
    <m/>
    <m/>
    <m/>
    <m/>
    <m/>
    <m/>
    <n v="22"/>
    <m/>
    <m/>
    <n v="10"/>
    <m/>
    <m/>
    <m/>
    <n v="1"/>
    <m/>
    <m/>
    <m/>
    <m/>
    <m/>
    <m/>
    <n v="3"/>
    <m/>
    <m/>
    <m/>
    <m/>
    <m/>
    <m/>
    <m/>
    <m/>
    <n v="1"/>
    <m/>
    <m/>
    <m/>
    <m/>
    <m/>
    <m/>
    <m/>
    <m/>
    <m/>
    <m/>
    <m/>
    <m/>
    <m/>
    <m/>
    <m/>
    <m/>
    <m/>
    <m/>
    <m/>
    <m/>
    <m/>
    <m/>
    <m/>
    <m/>
    <m/>
    <m/>
    <m/>
    <n v="8"/>
    <m/>
    <m/>
    <m/>
    <m/>
    <m/>
    <m/>
    <n v="1"/>
    <m/>
    <n v="2"/>
    <m/>
    <m/>
    <m/>
    <n v="8"/>
    <m/>
    <m/>
    <n v="2"/>
    <m/>
    <m/>
    <m/>
    <m/>
    <m/>
    <m/>
    <m/>
    <m/>
    <m/>
    <m/>
    <m/>
    <m/>
    <m/>
    <m/>
    <m/>
    <m/>
    <m/>
    <m/>
    <m/>
    <m/>
    <m/>
    <m/>
    <m/>
    <m/>
    <m/>
    <m/>
    <m/>
    <m/>
  </r>
  <r>
    <s v="Swiss Litter Report"/>
    <s v="lacléman_gland_kubela"/>
    <s v="CH"/>
    <x v="2"/>
    <s v="N/A"/>
    <n v="7"/>
    <s v="Rural"/>
    <s v="Rocky"/>
    <n v="20170628"/>
    <x v="3"/>
    <s v="Cleanup"/>
    <n v="48"/>
    <x v="0"/>
    <m/>
    <m/>
    <n v="1"/>
    <m/>
    <n v="1"/>
    <m/>
    <m/>
    <m/>
    <m/>
    <m/>
    <m/>
    <m/>
    <m/>
    <m/>
    <m/>
    <m/>
    <m/>
    <n v="4"/>
    <m/>
    <n v="6"/>
    <m/>
    <m/>
    <m/>
    <m/>
    <m/>
    <m/>
    <n v="12"/>
    <m/>
    <m/>
    <n v="2"/>
    <n v="1"/>
    <m/>
    <m/>
    <m/>
    <m/>
    <m/>
    <m/>
    <m/>
    <m/>
    <m/>
    <m/>
    <m/>
    <m/>
    <n v="1"/>
    <m/>
    <m/>
    <m/>
    <m/>
    <m/>
    <m/>
    <m/>
    <m/>
    <m/>
    <m/>
    <m/>
    <m/>
    <m/>
    <m/>
    <m/>
    <m/>
    <m/>
    <n v="1"/>
    <m/>
    <m/>
    <m/>
    <m/>
    <n v="2"/>
    <m/>
    <n v="5"/>
    <m/>
    <m/>
    <m/>
    <m/>
    <n v="1"/>
    <m/>
    <m/>
    <m/>
    <m/>
    <m/>
    <m/>
    <n v="4"/>
    <m/>
    <m/>
    <m/>
    <n v="1"/>
    <m/>
    <m/>
    <m/>
    <m/>
    <m/>
    <m/>
    <m/>
    <m/>
    <m/>
    <m/>
    <n v="1"/>
    <m/>
    <m/>
    <m/>
    <m/>
    <m/>
    <m/>
    <m/>
    <m/>
    <m/>
    <m/>
    <m/>
    <m/>
    <m/>
    <m/>
    <m/>
    <m/>
    <m/>
    <m/>
    <m/>
    <m/>
    <m/>
    <m/>
    <m/>
    <m/>
    <m/>
    <m/>
    <m/>
    <m/>
    <m/>
    <m/>
    <m/>
    <m/>
    <m/>
    <m/>
    <m/>
    <m/>
    <m/>
    <n v="5"/>
    <m/>
    <m/>
    <m/>
    <m/>
    <m/>
    <m/>
    <m/>
    <m/>
    <m/>
    <m/>
    <m/>
    <m/>
    <m/>
    <m/>
    <m/>
    <m/>
    <m/>
    <m/>
    <m/>
    <m/>
    <m/>
    <m/>
    <m/>
    <m/>
    <m/>
    <m/>
    <m/>
    <m/>
  </r>
  <r>
    <s v="Swiss Litter Report"/>
    <s v="lacléman_gland_kubela"/>
    <s v="CH"/>
    <x v="2"/>
    <s v="N/A"/>
    <n v="7"/>
    <s v="Rural"/>
    <s v="Rocky"/>
    <n v="20171216"/>
    <x v="3"/>
    <s v="Cleanup"/>
    <n v="19"/>
    <x v="0"/>
    <m/>
    <m/>
    <m/>
    <m/>
    <m/>
    <m/>
    <m/>
    <m/>
    <m/>
    <m/>
    <m/>
    <m/>
    <m/>
    <m/>
    <m/>
    <m/>
    <m/>
    <n v="1"/>
    <m/>
    <m/>
    <m/>
    <m/>
    <m/>
    <m/>
    <m/>
    <m/>
    <n v="5"/>
    <n v="1"/>
    <n v="1"/>
    <m/>
    <m/>
    <m/>
    <m/>
    <m/>
    <m/>
    <m/>
    <m/>
    <m/>
    <m/>
    <m/>
    <m/>
    <m/>
    <m/>
    <m/>
    <m/>
    <m/>
    <m/>
    <m/>
    <m/>
    <m/>
    <m/>
    <m/>
    <m/>
    <m/>
    <m/>
    <m/>
    <m/>
    <m/>
    <m/>
    <m/>
    <m/>
    <m/>
    <m/>
    <m/>
    <m/>
    <m/>
    <n v="1"/>
    <m/>
    <n v="5"/>
    <m/>
    <m/>
    <m/>
    <m/>
    <m/>
    <m/>
    <m/>
    <m/>
    <m/>
    <m/>
    <m/>
    <n v="1"/>
    <m/>
    <m/>
    <m/>
    <m/>
    <m/>
    <m/>
    <m/>
    <m/>
    <m/>
    <m/>
    <m/>
    <m/>
    <m/>
    <m/>
    <m/>
    <m/>
    <m/>
    <m/>
    <m/>
    <m/>
    <m/>
    <m/>
    <m/>
    <m/>
    <m/>
    <m/>
    <m/>
    <m/>
    <m/>
    <m/>
    <m/>
    <m/>
    <m/>
    <m/>
    <m/>
    <m/>
    <m/>
    <n v="2"/>
    <m/>
    <m/>
    <m/>
    <m/>
    <m/>
    <m/>
    <m/>
    <m/>
    <m/>
    <m/>
    <m/>
    <m/>
    <m/>
    <n v="1"/>
    <m/>
    <m/>
    <m/>
    <m/>
    <m/>
    <m/>
    <m/>
    <m/>
    <m/>
    <m/>
    <m/>
    <m/>
    <m/>
    <m/>
    <m/>
    <m/>
    <m/>
    <n v="1"/>
    <m/>
    <m/>
    <m/>
    <m/>
    <m/>
    <m/>
    <m/>
    <m/>
    <m/>
    <m/>
    <m/>
  </r>
  <r>
    <s v="Swiss Litter Report"/>
    <s v="lacléman_gland_kubela"/>
    <s v="CH"/>
    <x v="2"/>
    <s v="N/A"/>
    <n v="7"/>
    <s v="Rural"/>
    <s v="Rocky"/>
    <n v="20171128"/>
    <x v="3"/>
    <s v="Cleanup"/>
    <n v="37"/>
    <x v="0"/>
    <m/>
    <n v="3"/>
    <n v="4"/>
    <m/>
    <n v="1"/>
    <m/>
    <m/>
    <m/>
    <m/>
    <m/>
    <m/>
    <m/>
    <m/>
    <m/>
    <m/>
    <m/>
    <m/>
    <n v="5"/>
    <m/>
    <n v="1"/>
    <m/>
    <m/>
    <n v="1"/>
    <m/>
    <m/>
    <m/>
    <n v="5"/>
    <m/>
    <m/>
    <m/>
    <n v="1"/>
    <m/>
    <m/>
    <m/>
    <m/>
    <m/>
    <m/>
    <m/>
    <m/>
    <m/>
    <m/>
    <m/>
    <m/>
    <m/>
    <m/>
    <m/>
    <m/>
    <m/>
    <m/>
    <m/>
    <m/>
    <m/>
    <m/>
    <m/>
    <m/>
    <m/>
    <m/>
    <m/>
    <m/>
    <m/>
    <m/>
    <m/>
    <m/>
    <m/>
    <m/>
    <m/>
    <m/>
    <m/>
    <n v="11"/>
    <m/>
    <m/>
    <m/>
    <m/>
    <m/>
    <m/>
    <m/>
    <m/>
    <m/>
    <m/>
    <m/>
    <n v="2"/>
    <m/>
    <m/>
    <m/>
    <m/>
    <m/>
    <m/>
    <m/>
    <m/>
    <n v="1"/>
    <n v="1"/>
    <m/>
    <m/>
    <m/>
    <m/>
    <m/>
    <m/>
    <m/>
    <m/>
    <m/>
    <m/>
    <m/>
    <m/>
    <m/>
    <m/>
    <m/>
    <m/>
    <m/>
    <m/>
    <m/>
    <m/>
    <m/>
    <m/>
    <m/>
    <m/>
    <m/>
    <m/>
    <m/>
    <m/>
    <m/>
    <m/>
    <m/>
    <m/>
    <m/>
    <m/>
    <m/>
    <m/>
    <m/>
    <m/>
    <m/>
    <n v="1"/>
    <m/>
    <m/>
    <m/>
    <m/>
    <m/>
    <m/>
    <m/>
    <m/>
    <m/>
    <m/>
    <m/>
    <m/>
    <m/>
    <m/>
    <m/>
    <m/>
    <m/>
    <m/>
    <m/>
    <m/>
    <m/>
    <m/>
    <m/>
    <m/>
    <m/>
    <m/>
    <m/>
    <m/>
    <m/>
    <m/>
    <m/>
  </r>
  <r>
    <s v="Plastic Change"/>
    <s v="Roskilde Vig Nord"/>
    <s v="DK"/>
    <x v="8"/>
    <s v="North-east Atlantic Ocean"/>
    <n v="100"/>
    <s v="Rural"/>
    <s v="Sandy"/>
    <n v="20160414"/>
    <x v="0"/>
    <s v="Monitoring"/>
    <n v="26"/>
    <x v="0"/>
    <m/>
    <n v="1"/>
    <m/>
    <m/>
    <n v="2"/>
    <m/>
    <m/>
    <n v="1"/>
    <m/>
    <m/>
    <m/>
    <m/>
    <m/>
    <m/>
    <m/>
    <m/>
    <m/>
    <n v="1"/>
    <m/>
    <m/>
    <m/>
    <n v="2"/>
    <m/>
    <m/>
    <m/>
    <m/>
    <n v="3"/>
    <m/>
    <m/>
    <m/>
    <m/>
    <m/>
    <m/>
    <m/>
    <m/>
    <m/>
    <m/>
    <m/>
    <m/>
    <m/>
    <m/>
    <m/>
    <m/>
    <m/>
    <m/>
    <m/>
    <m/>
    <m/>
    <m/>
    <m/>
    <m/>
    <m/>
    <m/>
    <m/>
    <m/>
    <m/>
    <m/>
    <m/>
    <m/>
    <m/>
    <m/>
    <m/>
    <m/>
    <m/>
    <m/>
    <m/>
    <n v="5"/>
    <m/>
    <m/>
    <m/>
    <m/>
    <m/>
    <m/>
    <m/>
    <m/>
    <m/>
    <m/>
    <m/>
    <m/>
    <m/>
    <m/>
    <n v="1"/>
    <m/>
    <m/>
    <m/>
    <m/>
    <m/>
    <m/>
    <m/>
    <m/>
    <m/>
    <m/>
    <m/>
    <m/>
    <m/>
    <n v="3"/>
    <m/>
    <m/>
    <m/>
    <m/>
    <m/>
    <m/>
    <m/>
    <m/>
    <n v="1"/>
    <m/>
    <m/>
    <m/>
    <m/>
    <m/>
    <m/>
    <m/>
    <m/>
    <m/>
    <m/>
    <n v="1"/>
    <m/>
    <m/>
    <m/>
    <m/>
    <m/>
    <m/>
    <m/>
    <m/>
    <m/>
    <m/>
    <m/>
    <n v="3"/>
    <m/>
    <m/>
    <m/>
    <m/>
    <m/>
    <m/>
    <m/>
    <m/>
    <m/>
    <m/>
    <m/>
    <m/>
    <m/>
    <m/>
    <m/>
    <m/>
    <m/>
    <m/>
    <m/>
    <m/>
    <m/>
    <m/>
    <m/>
    <m/>
    <m/>
    <n v="1"/>
    <m/>
    <m/>
    <m/>
    <m/>
    <m/>
    <m/>
    <n v="1"/>
    <m/>
  </r>
  <r>
    <s v="Plastic Change"/>
    <s v="Roskilde Vig Nord"/>
    <s v="DK"/>
    <x v="8"/>
    <s v="North-east Atlantic Ocean"/>
    <n v="100"/>
    <s v="Rural"/>
    <s v="Sandy"/>
    <n v="20170426"/>
    <x v="3"/>
    <s v="Monitoring"/>
    <n v="10"/>
    <x v="0"/>
    <m/>
    <m/>
    <m/>
    <m/>
    <m/>
    <m/>
    <m/>
    <m/>
    <m/>
    <m/>
    <m/>
    <m/>
    <m/>
    <m/>
    <m/>
    <m/>
    <m/>
    <n v="1"/>
    <m/>
    <m/>
    <m/>
    <m/>
    <m/>
    <n v="2"/>
    <m/>
    <m/>
    <n v="1"/>
    <m/>
    <m/>
    <m/>
    <m/>
    <m/>
    <m/>
    <n v="1"/>
    <m/>
    <m/>
    <m/>
    <m/>
    <m/>
    <m/>
    <m/>
    <m/>
    <m/>
    <m/>
    <m/>
    <m/>
    <m/>
    <m/>
    <m/>
    <m/>
    <m/>
    <m/>
    <m/>
    <m/>
    <m/>
    <m/>
    <m/>
    <m/>
    <m/>
    <m/>
    <m/>
    <m/>
    <m/>
    <m/>
    <m/>
    <m/>
    <m/>
    <n v="1"/>
    <m/>
    <m/>
    <m/>
    <m/>
    <m/>
    <m/>
    <m/>
    <m/>
    <m/>
    <n v="3"/>
    <m/>
    <m/>
    <m/>
    <m/>
    <m/>
    <m/>
    <m/>
    <m/>
    <m/>
    <m/>
    <m/>
    <m/>
    <m/>
    <m/>
    <m/>
    <m/>
    <m/>
    <m/>
    <m/>
    <m/>
    <m/>
    <m/>
    <m/>
    <m/>
    <m/>
    <m/>
    <m/>
    <m/>
    <m/>
    <m/>
    <m/>
    <m/>
    <m/>
    <m/>
    <m/>
    <m/>
    <m/>
    <m/>
    <m/>
    <m/>
    <m/>
    <m/>
    <m/>
    <m/>
    <m/>
    <m/>
    <m/>
    <m/>
    <m/>
    <m/>
    <m/>
    <m/>
    <m/>
    <m/>
    <m/>
    <m/>
    <m/>
    <m/>
    <m/>
    <m/>
    <m/>
    <m/>
    <m/>
    <m/>
    <m/>
    <m/>
    <m/>
    <m/>
    <m/>
    <m/>
    <m/>
    <m/>
    <n v="1"/>
    <m/>
    <m/>
    <m/>
    <m/>
    <m/>
    <m/>
    <m/>
    <m/>
    <m/>
    <m/>
    <m/>
  </r>
  <r>
    <s v="Plastic Change"/>
    <s v="Roskilde Vig Nord"/>
    <s v="DK"/>
    <x v="8"/>
    <s v="North-east Atlantic Ocean"/>
    <n v="100"/>
    <s v="Rural"/>
    <s v="Sandy"/>
    <n v="20180404"/>
    <x v="2"/>
    <s v="Monitoring"/>
    <n v="16"/>
    <x v="0"/>
    <m/>
    <m/>
    <m/>
    <m/>
    <m/>
    <m/>
    <m/>
    <m/>
    <m/>
    <m/>
    <m/>
    <m/>
    <m/>
    <m/>
    <m/>
    <m/>
    <m/>
    <n v="1"/>
    <n v="1"/>
    <n v="1"/>
    <m/>
    <m/>
    <m/>
    <m/>
    <m/>
    <m/>
    <n v="1"/>
    <n v="1"/>
    <m/>
    <m/>
    <m/>
    <m/>
    <m/>
    <m/>
    <m/>
    <m/>
    <m/>
    <m/>
    <m/>
    <m/>
    <m/>
    <m/>
    <m/>
    <m/>
    <m/>
    <m/>
    <m/>
    <m/>
    <m/>
    <m/>
    <m/>
    <m/>
    <m/>
    <m/>
    <m/>
    <m/>
    <m/>
    <m/>
    <m/>
    <m/>
    <m/>
    <m/>
    <m/>
    <m/>
    <m/>
    <m/>
    <n v="4"/>
    <m/>
    <m/>
    <m/>
    <m/>
    <m/>
    <m/>
    <m/>
    <m/>
    <m/>
    <m/>
    <n v="1"/>
    <m/>
    <m/>
    <n v="1"/>
    <m/>
    <m/>
    <n v="1"/>
    <m/>
    <m/>
    <m/>
    <m/>
    <m/>
    <m/>
    <m/>
    <m/>
    <m/>
    <m/>
    <m/>
    <m/>
    <m/>
    <m/>
    <m/>
    <m/>
    <m/>
    <m/>
    <m/>
    <m/>
    <n v="1"/>
    <m/>
    <m/>
    <m/>
    <m/>
    <m/>
    <m/>
    <m/>
    <m/>
    <m/>
    <m/>
    <m/>
    <m/>
    <m/>
    <m/>
    <m/>
    <n v="1"/>
    <m/>
    <m/>
    <m/>
    <m/>
    <m/>
    <m/>
    <n v="1"/>
    <m/>
    <m/>
    <m/>
    <m/>
    <m/>
    <m/>
    <m/>
    <m/>
    <m/>
    <m/>
    <m/>
    <m/>
    <m/>
    <m/>
    <m/>
    <m/>
    <m/>
    <m/>
    <n v="1"/>
    <m/>
    <m/>
    <m/>
    <m/>
    <m/>
    <m/>
    <m/>
    <m/>
    <m/>
    <m/>
    <m/>
    <m/>
    <m/>
    <m/>
    <m/>
  </r>
  <r>
    <s v="Swiss Litter Report"/>
    <s v="aare_kehrsatz_stolten"/>
    <s v="CH"/>
    <x v="2"/>
    <s v="N/A"/>
    <n v="46"/>
    <s v="N/A"/>
    <s v="N/A"/>
    <n v="20170825"/>
    <x v="3"/>
    <s v="Cleanup"/>
    <n v="5"/>
    <x v="0"/>
    <m/>
    <n v="0"/>
    <n v="1"/>
    <m/>
    <n v="0"/>
    <n v="0"/>
    <m/>
    <n v="0"/>
    <m/>
    <m/>
    <n v="0"/>
    <m/>
    <m/>
    <m/>
    <m/>
    <m/>
    <m/>
    <n v="0"/>
    <n v="0"/>
    <n v="0"/>
    <n v="0"/>
    <n v="0"/>
    <n v="0"/>
    <n v="2"/>
    <n v="0"/>
    <m/>
    <n v="0"/>
    <n v="0"/>
    <n v="0"/>
    <n v="0"/>
    <n v="0"/>
    <n v="0"/>
    <m/>
    <n v="0"/>
    <m/>
    <m/>
    <m/>
    <m/>
    <m/>
    <m/>
    <m/>
    <m/>
    <n v="0"/>
    <n v="0"/>
    <n v="0"/>
    <m/>
    <m/>
    <m/>
    <m/>
    <m/>
    <n v="0"/>
    <m/>
    <m/>
    <m/>
    <m/>
    <n v="0"/>
    <n v="0"/>
    <n v="1"/>
    <m/>
    <m/>
    <n v="0"/>
    <n v="0"/>
    <m/>
    <m/>
    <m/>
    <m/>
    <n v="0"/>
    <n v="1"/>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urfrider Foundation Europe"/>
    <s v="375 Ulia Pasealekua, 20013 Donostia, Espagne"/>
    <s v="ES"/>
    <x v="7"/>
    <s v="North-east Atlantic Ocean"/>
    <n v="81"/>
    <s v="N/A"/>
    <s v="N/A"/>
    <n v="20150716"/>
    <x v="1"/>
    <s v="Cleanup"/>
    <n v="181"/>
    <x v="0"/>
    <m/>
    <n v="20"/>
    <m/>
    <m/>
    <n v="33"/>
    <m/>
    <m/>
    <n v="32"/>
    <m/>
    <m/>
    <m/>
    <m/>
    <m/>
    <m/>
    <m/>
    <m/>
    <m/>
    <n v="26"/>
    <m/>
    <m/>
    <m/>
    <m/>
    <m/>
    <n v="24"/>
    <m/>
    <m/>
    <m/>
    <m/>
    <m/>
    <m/>
    <m/>
    <m/>
    <m/>
    <m/>
    <m/>
    <m/>
    <m/>
    <m/>
    <m/>
    <m/>
    <m/>
    <m/>
    <m/>
    <n v="13"/>
    <m/>
    <m/>
    <m/>
    <n v="1"/>
    <m/>
    <m/>
    <m/>
    <m/>
    <m/>
    <m/>
    <m/>
    <m/>
    <m/>
    <m/>
    <m/>
    <m/>
    <m/>
    <n v="1"/>
    <m/>
    <m/>
    <m/>
    <m/>
    <m/>
    <m/>
    <n v="1"/>
    <m/>
    <m/>
    <m/>
    <m/>
    <m/>
    <m/>
    <m/>
    <m/>
    <m/>
    <m/>
    <m/>
    <m/>
    <m/>
    <m/>
    <m/>
    <m/>
    <m/>
    <m/>
    <m/>
    <m/>
    <n v="1"/>
    <m/>
    <m/>
    <m/>
    <m/>
    <m/>
    <m/>
    <m/>
    <m/>
    <m/>
    <n v="10"/>
    <m/>
    <m/>
    <m/>
    <m/>
    <m/>
    <m/>
    <m/>
    <m/>
    <m/>
    <m/>
    <m/>
    <m/>
    <m/>
    <m/>
    <m/>
    <m/>
    <m/>
    <m/>
    <m/>
    <m/>
    <m/>
    <m/>
    <m/>
    <m/>
    <m/>
    <m/>
    <m/>
    <m/>
    <m/>
    <m/>
    <n v="13"/>
    <m/>
    <m/>
    <m/>
    <m/>
    <m/>
    <m/>
    <m/>
    <m/>
    <m/>
    <m/>
    <m/>
    <m/>
    <m/>
    <m/>
    <m/>
    <m/>
    <m/>
    <m/>
    <m/>
    <m/>
    <m/>
    <m/>
    <m/>
    <m/>
    <m/>
    <m/>
    <m/>
    <n v="6"/>
    <m/>
    <m/>
    <m/>
  </r>
  <r>
    <s v="Swiss Litter Report"/>
    <s v="Thur_Schoenenberg_SchaerA"/>
    <s v="CH"/>
    <x v="2"/>
    <s v="N/A"/>
    <n v="96"/>
    <s v="Rural"/>
    <s v="Other (mixed)"/>
    <n v="20170624"/>
    <x v="3"/>
    <s v="Cleanup"/>
    <n v="64"/>
    <x v="0"/>
    <m/>
    <n v="1"/>
    <n v="0"/>
    <m/>
    <n v="0"/>
    <n v="0"/>
    <m/>
    <n v="0"/>
    <m/>
    <m/>
    <n v="0"/>
    <m/>
    <m/>
    <m/>
    <m/>
    <m/>
    <m/>
    <n v="0"/>
    <n v="0"/>
    <n v="0"/>
    <n v="0"/>
    <n v="0"/>
    <n v="0"/>
    <n v="36"/>
    <n v="0"/>
    <m/>
    <n v="2"/>
    <n v="0"/>
    <n v="0"/>
    <n v="0"/>
    <n v="0"/>
    <n v="0"/>
    <m/>
    <n v="0"/>
    <m/>
    <m/>
    <m/>
    <m/>
    <m/>
    <m/>
    <m/>
    <m/>
    <n v="0"/>
    <n v="0"/>
    <n v="0"/>
    <m/>
    <m/>
    <m/>
    <m/>
    <m/>
    <n v="0"/>
    <m/>
    <m/>
    <m/>
    <m/>
    <n v="0"/>
    <n v="0"/>
    <n v="1"/>
    <m/>
    <m/>
    <n v="0"/>
    <n v="0"/>
    <m/>
    <m/>
    <m/>
    <m/>
    <n v="1"/>
    <n v="0"/>
    <n v="0"/>
    <n v="0"/>
    <m/>
    <m/>
    <m/>
    <n v="0"/>
    <m/>
    <n v="0"/>
    <n v="0"/>
    <n v="0"/>
    <m/>
    <n v="0"/>
    <n v="0"/>
    <n v="0"/>
    <m/>
    <m/>
    <n v="0"/>
    <n v="0"/>
    <n v="0"/>
    <m/>
    <n v="0"/>
    <n v="0"/>
    <n v="0"/>
    <m/>
    <n v="0"/>
    <m/>
    <m/>
    <n v="0"/>
    <m/>
    <n v="0"/>
    <n v="0"/>
    <n v="0"/>
    <n v="0"/>
    <m/>
    <m/>
    <m/>
    <n v="0"/>
    <m/>
    <n v="0"/>
    <n v="0"/>
    <n v="0"/>
    <m/>
    <m/>
    <n v="0"/>
    <n v="0"/>
    <n v="0"/>
    <n v="0"/>
    <n v="0"/>
    <n v="8"/>
    <n v="9"/>
    <n v="0"/>
    <n v="0"/>
    <m/>
    <m/>
    <m/>
    <m/>
    <n v="0"/>
    <m/>
    <n v="0"/>
    <n v="0"/>
    <n v="0"/>
    <m/>
    <n v="0"/>
    <n v="0"/>
    <n v="0"/>
    <n v="6"/>
    <n v="0"/>
    <m/>
    <m/>
    <n v="0"/>
    <m/>
    <m/>
    <m/>
    <n v="0"/>
    <m/>
    <m/>
    <n v="0"/>
    <m/>
    <n v="0"/>
    <n v="0"/>
    <n v="0"/>
    <n v="0"/>
    <n v="0"/>
    <m/>
    <m/>
    <n v="0"/>
    <n v="0"/>
    <m/>
    <m/>
    <m/>
    <n v="0"/>
    <n v="0"/>
    <n v="0"/>
    <n v="0"/>
  </r>
  <r>
    <s v="Swiss Litter Report"/>
    <s v="Thur_Schoenenberg_SchaerA"/>
    <s v="CH"/>
    <x v="2"/>
    <s v="N/A"/>
    <n v="96"/>
    <s v="Rural"/>
    <s v="Other (mixed)"/>
    <n v="20170816"/>
    <x v="3"/>
    <s v="Cleanup"/>
    <n v="27"/>
    <x v="0"/>
    <m/>
    <n v="0"/>
    <n v="0"/>
    <m/>
    <n v="0"/>
    <n v="1"/>
    <m/>
    <n v="0"/>
    <m/>
    <m/>
    <n v="0"/>
    <m/>
    <m/>
    <m/>
    <m/>
    <m/>
    <m/>
    <n v="0"/>
    <n v="0"/>
    <n v="0"/>
    <n v="0"/>
    <n v="1"/>
    <n v="0"/>
    <n v="18"/>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1"/>
    <n v="0"/>
    <m/>
    <m/>
    <n v="1"/>
    <n v="1"/>
    <n v="0"/>
    <n v="0"/>
    <n v="0"/>
    <n v="3"/>
    <n v="0"/>
    <n v="0"/>
    <n v="0"/>
    <m/>
    <m/>
    <m/>
    <m/>
    <n v="0"/>
    <m/>
    <n v="0"/>
    <n v="0"/>
    <n v="0"/>
    <m/>
    <n v="0"/>
    <n v="0"/>
    <n v="1"/>
    <n v="0"/>
    <n v="0"/>
    <m/>
    <m/>
    <n v="0"/>
    <m/>
    <m/>
    <m/>
    <n v="0"/>
    <m/>
    <m/>
    <n v="0"/>
    <m/>
    <n v="0"/>
    <n v="0"/>
    <n v="0"/>
    <n v="0"/>
    <n v="0"/>
    <m/>
    <m/>
    <n v="0"/>
    <n v="0"/>
    <m/>
    <m/>
    <m/>
    <n v="0"/>
    <n v="0"/>
    <n v="0"/>
    <n v="0"/>
  </r>
  <r>
    <s v="Swiss Litter Report"/>
    <s v="Thur_Schoenenberg_SchaerA"/>
    <s v="CH"/>
    <x v="2"/>
    <s v="N/A"/>
    <n v="96"/>
    <s v="Rural"/>
    <s v="Other (mixed)"/>
    <n v="20170806"/>
    <x v="3"/>
    <s v="Cleanup"/>
    <n v="51"/>
    <x v="0"/>
    <m/>
    <n v="0"/>
    <n v="0"/>
    <m/>
    <n v="1"/>
    <n v="1"/>
    <m/>
    <n v="0"/>
    <m/>
    <m/>
    <n v="0"/>
    <m/>
    <m/>
    <m/>
    <m/>
    <m/>
    <m/>
    <n v="0"/>
    <n v="0"/>
    <n v="0"/>
    <n v="0"/>
    <n v="0"/>
    <n v="0"/>
    <n v="13"/>
    <n v="0"/>
    <m/>
    <n v="0"/>
    <n v="0"/>
    <n v="0"/>
    <n v="0"/>
    <n v="0"/>
    <n v="0"/>
    <m/>
    <n v="0"/>
    <m/>
    <m/>
    <m/>
    <m/>
    <m/>
    <m/>
    <m/>
    <m/>
    <n v="0"/>
    <n v="0"/>
    <n v="0"/>
    <m/>
    <m/>
    <m/>
    <m/>
    <m/>
    <n v="0"/>
    <m/>
    <m/>
    <m/>
    <m/>
    <n v="0"/>
    <n v="1"/>
    <n v="0"/>
    <m/>
    <m/>
    <n v="0"/>
    <n v="0"/>
    <m/>
    <m/>
    <m/>
    <m/>
    <n v="6"/>
    <n v="0"/>
    <n v="0"/>
    <n v="0"/>
    <m/>
    <m/>
    <m/>
    <n v="0"/>
    <m/>
    <n v="0"/>
    <n v="0"/>
    <n v="0"/>
    <m/>
    <n v="0"/>
    <n v="0"/>
    <n v="0"/>
    <m/>
    <m/>
    <n v="0"/>
    <n v="0"/>
    <n v="1"/>
    <m/>
    <n v="0"/>
    <n v="0"/>
    <n v="0"/>
    <m/>
    <n v="0"/>
    <m/>
    <m/>
    <n v="0"/>
    <m/>
    <n v="0"/>
    <n v="0"/>
    <n v="1"/>
    <n v="0"/>
    <m/>
    <m/>
    <m/>
    <n v="0"/>
    <m/>
    <n v="0"/>
    <n v="0"/>
    <n v="0"/>
    <m/>
    <m/>
    <n v="0"/>
    <n v="0"/>
    <n v="0"/>
    <n v="0"/>
    <n v="0"/>
    <n v="4"/>
    <n v="4"/>
    <n v="0"/>
    <n v="0"/>
    <m/>
    <m/>
    <m/>
    <m/>
    <n v="0"/>
    <m/>
    <n v="0"/>
    <n v="0"/>
    <n v="0"/>
    <m/>
    <n v="13"/>
    <n v="0"/>
    <n v="2"/>
    <n v="2"/>
    <n v="0"/>
    <m/>
    <m/>
    <n v="0"/>
    <m/>
    <m/>
    <m/>
    <n v="0"/>
    <m/>
    <m/>
    <n v="0"/>
    <m/>
    <n v="0"/>
    <n v="0"/>
    <n v="2"/>
    <n v="0"/>
    <n v="0"/>
    <m/>
    <m/>
    <n v="0"/>
    <n v="0"/>
    <m/>
    <m/>
    <m/>
    <n v="0"/>
    <n v="0"/>
    <n v="0"/>
    <n v="0"/>
  </r>
  <r>
    <s v="Clean Coasts"/>
    <s v="Banna Strand"/>
    <s v="IE"/>
    <x v="9"/>
    <s v="North-east Atlantic Ocean"/>
    <n v="0"/>
    <s v="Rural"/>
    <s v="Sandy"/>
    <n v="20140920"/>
    <x v="4"/>
    <s v="Cleanup"/>
    <n v="949"/>
    <x v="2"/>
    <n v="15"/>
    <n v="15"/>
    <n v="32"/>
    <m/>
    <n v="40"/>
    <n v="100"/>
    <m/>
    <n v="8"/>
    <m/>
    <m/>
    <m/>
    <m/>
    <m/>
    <m/>
    <m/>
    <m/>
    <m/>
    <n v="64"/>
    <m/>
    <m/>
    <m/>
    <m/>
    <m/>
    <n v="80"/>
    <m/>
    <m/>
    <n v="100"/>
    <n v="35"/>
    <m/>
    <n v="25"/>
    <n v="0"/>
    <n v="11"/>
    <m/>
    <m/>
    <m/>
    <m/>
    <m/>
    <m/>
    <m/>
    <n v="0"/>
    <m/>
    <m/>
    <m/>
    <n v="150"/>
    <m/>
    <n v="120"/>
    <n v="15"/>
    <m/>
    <m/>
    <m/>
    <m/>
    <m/>
    <m/>
    <m/>
    <m/>
    <m/>
    <n v="18"/>
    <m/>
    <m/>
    <m/>
    <m/>
    <n v="4"/>
    <m/>
    <n v="0"/>
    <n v="0"/>
    <m/>
    <m/>
    <m/>
    <n v="20"/>
    <m/>
    <m/>
    <m/>
    <m/>
    <m/>
    <m/>
    <m/>
    <m/>
    <m/>
    <m/>
    <m/>
    <n v="0"/>
    <n v="1"/>
    <m/>
    <m/>
    <m/>
    <m/>
    <m/>
    <m/>
    <n v="0"/>
    <m/>
    <m/>
    <m/>
    <m/>
    <m/>
    <m/>
    <m/>
    <m/>
    <m/>
    <m/>
    <m/>
    <m/>
    <m/>
    <m/>
    <m/>
    <m/>
    <m/>
    <m/>
    <n v="1"/>
    <m/>
    <m/>
    <m/>
    <m/>
    <m/>
    <m/>
    <m/>
    <m/>
    <m/>
    <m/>
    <m/>
    <m/>
    <m/>
    <m/>
    <m/>
    <m/>
    <m/>
    <m/>
    <m/>
    <m/>
    <m/>
    <m/>
    <n v="50"/>
    <m/>
    <m/>
    <n v="15"/>
    <m/>
    <m/>
    <m/>
    <m/>
    <m/>
    <m/>
    <m/>
    <m/>
    <m/>
    <m/>
    <m/>
    <m/>
    <m/>
    <m/>
    <m/>
    <m/>
    <n v="30"/>
    <m/>
    <m/>
    <m/>
    <m/>
    <m/>
    <m/>
    <m/>
    <n v="0"/>
    <m/>
    <m/>
    <m/>
  </r>
  <r>
    <s v="Swiss Litter Report"/>
    <s v="Töss_Bauma_KurthE"/>
    <s v="CH"/>
    <x v="2"/>
    <s v="N/A"/>
    <n v="53"/>
    <s v="N/A"/>
    <s v="N/A"/>
    <n v="20170829"/>
    <x v="3"/>
    <s v="Cleanup"/>
    <n v="6"/>
    <x v="0"/>
    <m/>
    <n v="0"/>
    <n v="0"/>
    <m/>
    <n v="1"/>
    <n v="0"/>
    <m/>
    <n v="0"/>
    <m/>
    <m/>
    <n v="0"/>
    <m/>
    <m/>
    <m/>
    <m/>
    <m/>
    <m/>
    <n v="0"/>
    <n v="0"/>
    <n v="0"/>
    <n v="0"/>
    <n v="0"/>
    <n v="0"/>
    <n v="2"/>
    <n v="0"/>
    <m/>
    <n v="2"/>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1"/>
    <m/>
    <m/>
    <m/>
    <n v="0"/>
    <n v="0"/>
    <n v="0"/>
    <n v="0"/>
  </r>
  <r>
    <s v="Swiss Litter Report"/>
    <s v="Töss_Bauma_KurthE"/>
    <s v="CH"/>
    <x v="2"/>
    <s v="N/A"/>
    <n v="53"/>
    <s v="N/A"/>
    <s v="N/A"/>
    <n v="20170424"/>
    <x v="3"/>
    <s v="Cleanup"/>
    <n v="71"/>
    <x v="0"/>
    <m/>
    <n v="0"/>
    <n v="1"/>
    <m/>
    <n v="2"/>
    <n v="0"/>
    <m/>
    <n v="0"/>
    <m/>
    <m/>
    <n v="0"/>
    <m/>
    <m/>
    <m/>
    <m/>
    <m/>
    <m/>
    <n v="0"/>
    <n v="0"/>
    <n v="0"/>
    <n v="0"/>
    <n v="0"/>
    <n v="0"/>
    <n v="15"/>
    <n v="0"/>
    <m/>
    <n v="0"/>
    <n v="0"/>
    <n v="0"/>
    <n v="0"/>
    <n v="0"/>
    <n v="0"/>
    <m/>
    <n v="0"/>
    <m/>
    <m/>
    <m/>
    <m/>
    <m/>
    <m/>
    <m/>
    <m/>
    <n v="0"/>
    <n v="2"/>
    <n v="0"/>
    <m/>
    <m/>
    <m/>
    <m/>
    <m/>
    <n v="0"/>
    <m/>
    <m/>
    <m/>
    <m/>
    <n v="0"/>
    <n v="0"/>
    <n v="6"/>
    <m/>
    <m/>
    <n v="0"/>
    <n v="2"/>
    <m/>
    <m/>
    <m/>
    <m/>
    <n v="3"/>
    <n v="0"/>
    <n v="0"/>
    <n v="0"/>
    <m/>
    <m/>
    <m/>
    <n v="0"/>
    <m/>
    <n v="0"/>
    <n v="0"/>
    <n v="0"/>
    <m/>
    <n v="0"/>
    <n v="0"/>
    <n v="0"/>
    <m/>
    <m/>
    <n v="0"/>
    <n v="0"/>
    <n v="1"/>
    <m/>
    <n v="1"/>
    <n v="1"/>
    <n v="0"/>
    <m/>
    <n v="0"/>
    <m/>
    <m/>
    <n v="0"/>
    <m/>
    <n v="0"/>
    <n v="0"/>
    <n v="1"/>
    <n v="0"/>
    <m/>
    <m/>
    <m/>
    <n v="0"/>
    <m/>
    <n v="0"/>
    <n v="0"/>
    <n v="0"/>
    <m/>
    <m/>
    <n v="0"/>
    <n v="1"/>
    <n v="1"/>
    <n v="0"/>
    <n v="0"/>
    <n v="5"/>
    <n v="0"/>
    <n v="0"/>
    <n v="0"/>
    <m/>
    <m/>
    <m/>
    <m/>
    <n v="0"/>
    <m/>
    <n v="0"/>
    <n v="0"/>
    <n v="0"/>
    <m/>
    <n v="0"/>
    <n v="0"/>
    <n v="1"/>
    <n v="4"/>
    <n v="0"/>
    <m/>
    <m/>
    <n v="0"/>
    <m/>
    <m/>
    <m/>
    <n v="0"/>
    <m/>
    <m/>
    <n v="1"/>
    <m/>
    <n v="0"/>
    <n v="0"/>
    <n v="0"/>
    <n v="0"/>
    <n v="1"/>
    <m/>
    <m/>
    <n v="0"/>
    <n v="0"/>
    <m/>
    <m/>
    <m/>
    <n v="22"/>
    <n v="0"/>
    <n v="0"/>
    <n v="0"/>
  </r>
  <r>
    <s v="Swiss Litter Report"/>
    <s v="Töss_Bauma_KurthE"/>
    <s v="CH"/>
    <x v="2"/>
    <s v="N/A"/>
    <n v="53"/>
    <s v="N/A"/>
    <s v="N/A"/>
    <n v="20170528"/>
    <x v="3"/>
    <s v="Cleanup"/>
    <n v="20"/>
    <x v="0"/>
    <m/>
    <n v="0"/>
    <n v="0"/>
    <m/>
    <n v="0"/>
    <n v="0"/>
    <m/>
    <n v="0"/>
    <m/>
    <m/>
    <n v="0"/>
    <m/>
    <m/>
    <m/>
    <m/>
    <m/>
    <m/>
    <n v="0"/>
    <n v="0"/>
    <n v="0"/>
    <n v="0"/>
    <n v="0"/>
    <n v="0"/>
    <n v="7"/>
    <n v="0"/>
    <m/>
    <n v="4"/>
    <n v="1"/>
    <n v="1"/>
    <n v="0"/>
    <n v="0"/>
    <n v="0"/>
    <m/>
    <n v="0"/>
    <m/>
    <m/>
    <m/>
    <m/>
    <m/>
    <m/>
    <m/>
    <m/>
    <n v="0"/>
    <n v="0"/>
    <n v="0"/>
    <m/>
    <m/>
    <m/>
    <m/>
    <m/>
    <n v="0"/>
    <m/>
    <m/>
    <m/>
    <m/>
    <n v="0"/>
    <n v="0"/>
    <n v="2"/>
    <m/>
    <m/>
    <n v="0"/>
    <n v="0"/>
    <m/>
    <m/>
    <m/>
    <m/>
    <n v="0"/>
    <n v="0"/>
    <n v="0"/>
    <n v="0"/>
    <m/>
    <m/>
    <m/>
    <n v="0"/>
    <m/>
    <n v="0"/>
    <n v="0"/>
    <n v="0"/>
    <m/>
    <n v="0"/>
    <n v="0"/>
    <n v="0"/>
    <m/>
    <m/>
    <n v="0"/>
    <n v="0"/>
    <n v="0"/>
    <m/>
    <n v="0"/>
    <n v="0"/>
    <n v="0"/>
    <m/>
    <n v="0"/>
    <m/>
    <m/>
    <n v="0"/>
    <m/>
    <n v="0"/>
    <n v="0"/>
    <n v="0"/>
    <n v="0"/>
    <m/>
    <m/>
    <m/>
    <n v="0"/>
    <m/>
    <n v="0"/>
    <n v="0"/>
    <n v="0"/>
    <m/>
    <m/>
    <n v="0"/>
    <n v="0"/>
    <n v="0"/>
    <n v="0"/>
    <n v="0"/>
    <n v="0"/>
    <n v="1"/>
    <n v="0"/>
    <n v="0"/>
    <m/>
    <m/>
    <m/>
    <m/>
    <n v="0"/>
    <m/>
    <n v="0"/>
    <n v="0"/>
    <n v="0"/>
    <m/>
    <n v="0"/>
    <n v="0"/>
    <n v="1"/>
    <n v="0"/>
    <n v="0"/>
    <m/>
    <m/>
    <n v="0"/>
    <m/>
    <m/>
    <m/>
    <n v="0"/>
    <m/>
    <m/>
    <n v="2"/>
    <m/>
    <n v="0"/>
    <n v="0"/>
    <n v="0"/>
    <n v="0"/>
    <n v="0"/>
    <m/>
    <m/>
    <n v="0"/>
    <n v="0"/>
    <m/>
    <m/>
    <m/>
    <n v="1"/>
    <n v="0"/>
    <n v="0"/>
    <n v="0"/>
  </r>
  <r>
    <s v="Swiss Litter Report"/>
    <s v="Thur_Schoenenberg_SchaerA"/>
    <s v="CH"/>
    <x v="2"/>
    <s v="N/A"/>
    <n v="96"/>
    <s v="Rural"/>
    <s v="Other (mixed)"/>
    <n v="20170730"/>
    <x v="3"/>
    <s v="Cleanup"/>
    <n v="26"/>
    <x v="0"/>
    <m/>
    <n v="0"/>
    <n v="0"/>
    <m/>
    <n v="0"/>
    <n v="1"/>
    <m/>
    <n v="0"/>
    <m/>
    <m/>
    <n v="0"/>
    <m/>
    <m/>
    <m/>
    <m/>
    <m/>
    <m/>
    <n v="0"/>
    <n v="0"/>
    <n v="0"/>
    <n v="0"/>
    <n v="0"/>
    <n v="0"/>
    <n v="11"/>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1"/>
    <m/>
    <n v="2"/>
    <n v="0"/>
    <n v="0"/>
    <n v="5"/>
    <n v="1"/>
    <m/>
    <m/>
    <n v="0"/>
    <m/>
    <m/>
    <m/>
    <n v="0"/>
    <m/>
    <m/>
    <n v="0"/>
    <m/>
    <n v="0"/>
    <n v="0"/>
    <n v="2"/>
    <n v="0"/>
    <n v="0"/>
    <m/>
    <m/>
    <n v="0"/>
    <n v="0"/>
    <m/>
    <m/>
    <m/>
    <n v="2"/>
    <n v="0"/>
    <n v="0"/>
    <n v="0"/>
  </r>
  <r>
    <s v="Swiss Litter Report"/>
    <s v="Thur_Schoenenberg_SchaerA"/>
    <s v="CH"/>
    <x v="2"/>
    <s v="N/A"/>
    <n v="96"/>
    <s v="Rural"/>
    <s v="Other (mixed)"/>
    <n v="20170726"/>
    <x v="3"/>
    <s v="Cleanup"/>
    <n v="11"/>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10"/>
    <n v="0"/>
    <m/>
    <n v="0"/>
    <n v="0"/>
    <n v="0"/>
    <n v="0"/>
    <n v="0"/>
    <m/>
    <m/>
    <n v="0"/>
    <m/>
    <m/>
    <m/>
    <n v="0"/>
    <m/>
    <m/>
    <n v="0"/>
    <m/>
    <n v="0"/>
    <n v="0"/>
    <n v="1"/>
    <n v="0"/>
    <n v="0"/>
    <m/>
    <m/>
    <n v="0"/>
    <n v="0"/>
    <m/>
    <m/>
    <m/>
    <n v="0"/>
    <n v="0"/>
    <n v="0"/>
    <n v="0"/>
  </r>
  <r>
    <s v="Swiss Litter Report"/>
    <s v="Thur_Schoenenberg_SchaerA"/>
    <s v="CH"/>
    <x v="2"/>
    <s v="N/A"/>
    <n v="96"/>
    <s v="Rural"/>
    <s v="Other (mixed)"/>
    <n v="20171128"/>
    <x v="3"/>
    <s v="Cleanup"/>
    <n v="7"/>
    <x v="0"/>
    <m/>
    <m/>
    <m/>
    <m/>
    <m/>
    <m/>
    <m/>
    <m/>
    <m/>
    <m/>
    <m/>
    <m/>
    <m/>
    <m/>
    <m/>
    <m/>
    <m/>
    <m/>
    <m/>
    <m/>
    <m/>
    <m/>
    <m/>
    <n v="2"/>
    <m/>
    <m/>
    <n v="1"/>
    <m/>
    <m/>
    <m/>
    <m/>
    <m/>
    <m/>
    <m/>
    <m/>
    <m/>
    <m/>
    <m/>
    <m/>
    <m/>
    <m/>
    <m/>
    <m/>
    <m/>
    <m/>
    <m/>
    <m/>
    <m/>
    <m/>
    <m/>
    <m/>
    <m/>
    <m/>
    <m/>
    <m/>
    <m/>
    <m/>
    <m/>
    <m/>
    <m/>
    <m/>
    <m/>
    <m/>
    <m/>
    <m/>
    <m/>
    <m/>
    <m/>
    <m/>
    <m/>
    <m/>
    <m/>
    <m/>
    <m/>
    <m/>
    <m/>
    <m/>
    <m/>
    <m/>
    <m/>
    <m/>
    <m/>
    <m/>
    <m/>
    <m/>
    <m/>
    <m/>
    <m/>
    <m/>
    <m/>
    <m/>
    <m/>
    <m/>
    <m/>
    <m/>
    <m/>
    <m/>
    <m/>
    <m/>
    <m/>
    <n v="1"/>
    <m/>
    <m/>
    <m/>
    <m/>
    <m/>
    <m/>
    <m/>
    <m/>
    <m/>
    <m/>
    <m/>
    <m/>
    <m/>
    <m/>
    <m/>
    <n v="1"/>
    <m/>
    <m/>
    <m/>
    <m/>
    <m/>
    <m/>
    <m/>
    <m/>
    <m/>
    <m/>
    <m/>
    <m/>
    <m/>
    <n v="1"/>
    <m/>
    <m/>
    <m/>
    <m/>
    <m/>
    <m/>
    <m/>
    <m/>
    <m/>
    <m/>
    <m/>
    <m/>
    <m/>
    <m/>
    <m/>
    <m/>
    <m/>
    <n v="1"/>
    <m/>
    <m/>
    <m/>
    <m/>
    <m/>
    <m/>
    <m/>
    <m/>
    <m/>
    <m/>
    <m/>
    <m/>
    <m/>
  </r>
  <r>
    <s v="Swiss Litter Report"/>
    <s v="Thur_Schoenenberg_SchaerA"/>
    <s v="CH"/>
    <x v="2"/>
    <s v="N/A"/>
    <n v="96"/>
    <s v="Rural"/>
    <s v="Other (mixed)"/>
    <n v="20170722"/>
    <x v="3"/>
    <s v="Cleanup"/>
    <n v="28"/>
    <x v="0"/>
    <m/>
    <n v="0"/>
    <n v="0"/>
    <m/>
    <n v="0"/>
    <n v="0"/>
    <m/>
    <n v="0"/>
    <m/>
    <m/>
    <n v="0"/>
    <m/>
    <m/>
    <m/>
    <m/>
    <m/>
    <m/>
    <n v="1"/>
    <n v="0"/>
    <n v="0"/>
    <n v="0"/>
    <n v="1"/>
    <n v="0"/>
    <n v="19"/>
    <n v="0"/>
    <m/>
    <n v="0"/>
    <n v="0"/>
    <n v="0"/>
    <n v="0"/>
    <n v="0"/>
    <n v="0"/>
    <m/>
    <n v="0"/>
    <m/>
    <m/>
    <m/>
    <m/>
    <m/>
    <m/>
    <m/>
    <m/>
    <n v="0"/>
    <n v="0"/>
    <n v="0"/>
    <m/>
    <m/>
    <m/>
    <m/>
    <m/>
    <n v="0"/>
    <m/>
    <m/>
    <m/>
    <m/>
    <n v="0"/>
    <n v="0"/>
    <n v="0"/>
    <m/>
    <m/>
    <n v="0"/>
    <n v="0"/>
    <m/>
    <m/>
    <m/>
    <m/>
    <n v="0"/>
    <n v="0"/>
    <n v="0"/>
    <n v="0"/>
    <m/>
    <m/>
    <m/>
    <n v="0"/>
    <m/>
    <n v="0"/>
    <n v="0"/>
    <n v="0"/>
    <m/>
    <n v="0"/>
    <n v="0"/>
    <n v="0"/>
    <m/>
    <m/>
    <n v="0"/>
    <n v="0"/>
    <n v="0"/>
    <m/>
    <n v="0"/>
    <n v="0"/>
    <n v="0"/>
    <m/>
    <n v="0"/>
    <m/>
    <m/>
    <n v="1"/>
    <m/>
    <n v="0"/>
    <n v="0"/>
    <n v="0"/>
    <n v="0"/>
    <m/>
    <m/>
    <m/>
    <n v="0"/>
    <m/>
    <n v="0"/>
    <n v="0"/>
    <n v="0"/>
    <m/>
    <m/>
    <n v="0"/>
    <n v="0"/>
    <n v="0"/>
    <n v="0"/>
    <n v="0"/>
    <n v="2"/>
    <n v="0"/>
    <n v="0"/>
    <n v="0"/>
    <m/>
    <m/>
    <m/>
    <m/>
    <n v="0"/>
    <m/>
    <n v="0"/>
    <n v="0"/>
    <n v="0"/>
    <m/>
    <n v="0"/>
    <n v="0"/>
    <n v="0"/>
    <n v="3"/>
    <n v="0"/>
    <m/>
    <m/>
    <n v="0"/>
    <m/>
    <m/>
    <m/>
    <n v="0"/>
    <m/>
    <m/>
    <n v="0"/>
    <m/>
    <n v="0"/>
    <n v="0"/>
    <n v="1"/>
    <n v="0"/>
    <n v="0"/>
    <m/>
    <m/>
    <n v="0"/>
    <n v="0"/>
    <m/>
    <m/>
    <m/>
    <n v="0"/>
    <n v="0"/>
    <n v="0"/>
    <n v="0"/>
  </r>
  <r>
    <s v="Surfrider Foundation Europe"/>
    <s v="Avenue Salvador Allende, 13500 Martigues, France"/>
    <s v="FR"/>
    <x v="4"/>
    <s v="Mediterranean Sea"/>
    <n v="81"/>
    <s v="N/A"/>
    <s v="N/A"/>
    <n v="20150531"/>
    <x v="1"/>
    <s v="Cleanup"/>
    <n v="533"/>
    <x v="2"/>
    <m/>
    <n v="7"/>
    <m/>
    <m/>
    <n v="30"/>
    <n v="30"/>
    <m/>
    <n v="15"/>
    <m/>
    <m/>
    <m/>
    <m/>
    <m/>
    <m/>
    <m/>
    <m/>
    <m/>
    <n v="22"/>
    <m/>
    <m/>
    <m/>
    <m/>
    <n v="20"/>
    <m/>
    <m/>
    <m/>
    <n v="20"/>
    <n v="38"/>
    <m/>
    <m/>
    <m/>
    <n v="4"/>
    <m/>
    <m/>
    <m/>
    <m/>
    <m/>
    <m/>
    <m/>
    <m/>
    <m/>
    <m/>
    <m/>
    <n v="20"/>
    <m/>
    <m/>
    <m/>
    <n v="22"/>
    <m/>
    <m/>
    <m/>
    <m/>
    <m/>
    <m/>
    <m/>
    <m/>
    <m/>
    <m/>
    <m/>
    <m/>
    <m/>
    <n v="8"/>
    <m/>
    <m/>
    <m/>
    <m/>
    <n v="3"/>
    <m/>
    <n v="7"/>
    <m/>
    <m/>
    <m/>
    <m/>
    <m/>
    <m/>
    <m/>
    <m/>
    <m/>
    <m/>
    <m/>
    <m/>
    <m/>
    <m/>
    <m/>
    <m/>
    <n v="8"/>
    <m/>
    <m/>
    <m/>
    <m/>
    <m/>
    <m/>
    <m/>
    <m/>
    <m/>
    <m/>
    <m/>
    <m/>
    <m/>
    <n v="8"/>
    <m/>
    <m/>
    <m/>
    <m/>
    <m/>
    <m/>
    <m/>
    <m/>
    <m/>
    <m/>
    <m/>
    <m/>
    <m/>
    <m/>
    <m/>
    <m/>
    <m/>
    <m/>
    <m/>
    <m/>
    <m/>
    <m/>
    <m/>
    <m/>
    <m/>
    <m/>
    <m/>
    <m/>
    <m/>
    <m/>
    <n v="110"/>
    <m/>
    <m/>
    <m/>
    <m/>
    <m/>
    <m/>
    <m/>
    <m/>
    <m/>
    <m/>
    <m/>
    <m/>
    <m/>
    <m/>
    <m/>
    <m/>
    <m/>
    <n v="11"/>
    <m/>
    <n v="50"/>
    <m/>
    <m/>
    <m/>
    <m/>
    <m/>
    <m/>
    <m/>
    <n v="100"/>
    <m/>
    <m/>
    <m/>
  </r>
  <r>
    <s v="Marnoba"/>
    <s v="Platja Equipada, Barcelona"/>
    <s v="ES"/>
    <x v="7"/>
    <s v="Mediterranean Sea"/>
    <n v="100"/>
    <s v="Urban"/>
    <s v="Sandy"/>
    <n v="20160506"/>
    <x v="0"/>
    <s v="Cleanup"/>
    <n v="2329"/>
    <x v="3"/>
    <m/>
    <n v="35"/>
    <m/>
    <m/>
    <n v="18"/>
    <m/>
    <m/>
    <n v="141"/>
    <m/>
    <m/>
    <m/>
    <m/>
    <m/>
    <m/>
    <m/>
    <m/>
    <m/>
    <n v="27"/>
    <m/>
    <m/>
    <m/>
    <m/>
    <m/>
    <n v="780"/>
    <m/>
    <m/>
    <m/>
    <m/>
    <m/>
    <m/>
    <m/>
    <n v="20"/>
    <m/>
    <m/>
    <m/>
    <m/>
    <m/>
    <m/>
    <m/>
    <m/>
    <m/>
    <m/>
    <m/>
    <n v="8"/>
    <n v="10"/>
    <m/>
    <m/>
    <m/>
    <n v="1"/>
    <m/>
    <m/>
    <m/>
    <m/>
    <m/>
    <m/>
    <m/>
    <m/>
    <n v="0"/>
    <m/>
    <m/>
    <m/>
    <m/>
    <m/>
    <m/>
    <m/>
    <m/>
    <n v="578"/>
    <m/>
    <m/>
    <m/>
    <m/>
    <m/>
    <m/>
    <m/>
    <m/>
    <m/>
    <m/>
    <m/>
    <m/>
    <m/>
    <n v="525"/>
    <n v="50"/>
    <m/>
    <m/>
    <m/>
    <m/>
    <m/>
    <m/>
    <n v="0"/>
    <m/>
    <m/>
    <m/>
    <m/>
    <m/>
    <m/>
    <m/>
    <m/>
    <m/>
    <m/>
    <n v="6"/>
    <m/>
    <m/>
    <m/>
    <m/>
    <m/>
    <m/>
    <m/>
    <m/>
    <m/>
    <m/>
    <m/>
    <m/>
    <m/>
    <m/>
    <m/>
    <m/>
    <m/>
    <n v="30"/>
    <n v="7"/>
    <m/>
    <m/>
    <n v="1"/>
    <m/>
    <m/>
    <m/>
    <m/>
    <m/>
    <n v="7"/>
    <m/>
    <m/>
    <n v="5"/>
    <m/>
    <n v="47"/>
    <m/>
    <m/>
    <m/>
    <m/>
    <m/>
    <m/>
    <m/>
    <m/>
    <m/>
    <m/>
    <m/>
    <m/>
    <m/>
    <m/>
    <m/>
    <n v="7"/>
    <m/>
    <n v="18"/>
    <m/>
    <m/>
    <m/>
    <n v="8"/>
    <m/>
    <m/>
    <m/>
    <m/>
    <m/>
    <m/>
    <m/>
  </r>
  <r>
    <s v="Legambiente Onlus"/>
    <s v="Spiaggia Spinesante Barcellona (ME)"/>
    <s v="IT"/>
    <x v="1"/>
    <s v="Unknown"/>
    <n v="100"/>
    <s v="N/A"/>
    <s v="N/A"/>
    <n v="20180416"/>
    <x v="2"/>
    <s v="Monitoring"/>
    <n v="1345"/>
    <x v="1"/>
    <m/>
    <n v="2"/>
    <n v="2"/>
    <m/>
    <n v="120"/>
    <n v="302"/>
    <n v="12"/>
    <m/>
    <n v="2"/>
    <m/>
    <m/>
    <n v="2"/>
    <m/>
    <m/>
    <m/>
    <m/>
    <n v="1"/>
    <n v="120"/>
    <n v="18"/>
    <m/>
    <n v="23"/>
    <n v="3"/>
    <n v="2"/>
    <n v="41"/>
    <m/>
    <m/>
    <n v="4"/>
    <m/>
    <m/>
    <m/>
    <m/>
    <m/>
    <m/>
    <m/>
    <n v="3"/>
    <m/>
    <m/>
    <m/>
    <m/>
    <m/>
    <m/>
    <m/>
    <m/>
    <n v="2"/>
    <m/>
    <m/>
    <m/>
    <m/>
    <m/>
    <m/>
    <n v="3"/>
    <m/>
    <n v="4"/>
    <m/>
    <m/>
    <m/>
    <m/>
    <m/>
    <m/>
    <m/>
    <m/>
    <n v="6"/>
    <m/>
    <n v="3"/>
    <m/>
    <m/>
    <n v="56"/>
    <n v="32"/>
    <m/>
    <m/>
    <m/>
    <m/>
    <n v="1"/>
    <m/>
    <m/>
    <m/>
    <n v="1"/>
    <m/>
    <n v="4"/>
    <m/>
    <n v="12"/>
    <m/>
    <n v="2"/>
    <m/>
    <n v="3"/>
    <n v="3"/>
    <m/>
    <n v="1"/>
    <m/>
    <m/>
    <n v="2"/>
    <m/>
    <n v="1"/>
    <m/>
    <m/>
    <m/>
    <m/>
    <n v="7"/>
    <m/>
    <n v="1"/>
    <n v="6"/>
    <m/>
    <m/>
    <m/>
    <m/>
    <m/>
    <m/>
    <m/>
    <m/>
    <m/>
    <n v="2"/>
    <n v="5"/>
    <n v="2"/>
    <m/>
    <m/>
    <m/>
    <n v="33"/>
    <m/>
    <n v="2"/>
    <m/>
    <n v="232"/>
    <m/>
    <m/>
    <m/>
    <m/>
    <m/>
    <m/>
    <m/>
    <m/>
    <n v="2"/>
    <n v="8"/>
    <n v="3"/>
    <n v="3"/>
    <n v="120"/>
    <m/>
    <m/>
    <n v="1"/>
    <n v="3"/>
    <m/>
    <m/>
    <m/>
    <n v="8"/>
    <m/>
    <n v="5"/>
    <m/>
    <n v="1"/>
    <m/>
    <m/>
    <m/>
    <m/>
    <n v="106"/>
    <m/>
    <m/>
    <m/>
    <n v="2"/>
    <m/>
    <m/>
    <m/>
    <m/>
    <m/>
    <m/>
    <m/>
  </r>
  <r>
    <s v="Marnoba"/>
    <s v="Cala Major, Illes Balears"/>
    <s v="ES"/>
    <x v="7"/>
    <s v="Mediterranean Sea"/>
    <n v="100"/>
    <s v="Urban"/>
    <s v="Sandy"/>
    <n v="20180929"/>
    <x v="2"/>
    <s v="Cleanup"/>
    <n v="215"/>
    <x v="0"/>
    <m/>
    <n v="1"/>
    <m/>
    <m/>
    <n v="6"/>
    <m/>
    <m/>
    <m/>
    <m/>
    <m/>
    <m/>
    <m/>
    <m/>
    <m/>
    <m/>
    <m/>
    <m/>
    <n v="7"/>
    <m/>
    <m/>
    <m/>
    <m/>
    <m/>
    <n v="150"/>
    <m/>
    <m/>
    <n v="10"/>
    <m/>
    <m/>
    <m/>
    <m/>
    <n v="4"/>
    <m/>
    <m/>
    <m/>
    <m/>
    <m/>
    <m/>
    <m/>
    <m/>
    <m/>
    <m/>
    <m/>
    <m/>
    <m/>
    <m/>
    <m/>
    <m/>
    <m/>
    <m/>
    <m/>
    <m/>
    <m/>
    <m/>
    <m/>
    <m/>
    <m/>
    <n v="0"/>
    <m/>
    <m/>
    <m/>
    <m/>
    <m/>
    <m/>
    <m/>
    <m/>
    <m/>
    <n v="1"/>
    <m/>
    <m/>
    <m/>
    <m/>
    <m/>
    <m/>
    <m/>
    <m/>
    <m/>
    <m/>
    <m/>
    <m/>
    <n v="1"/>
    <n v="4"/>
    <m/>
    <m/>
    <m/>
    <n v="1"/>
    <m/>
    <m/>
    <n v="0"/>
    <n v="1"/>
    <m/>
    <m/>
    <m/>
    <m/>
    <m/>
    <m/>
    <m/>
    <n v="2"/>
    <m/>
    <m/>
    <m/>
    <m/>
    <m/>
    <m/>
    <m/>
    <m/>
    <m/>
    <n v="1"/>
    <m/>
    <m/>
    <m/>
    <m/>
    <n v="1"/>
    <m/>
    <m/>
    <m/>
    <n v="5"/>
    <n v="5"/>
    <m/>
    <m/>
    <m/>
    <m/>
    <m/>
    <m/>
    <n v="1"/>
    <m/>
    <m/>
    <n v="1"/>
    <m/>
    <n v="1"/>
    <n v="4"/>
    <m/>
    <m/>
    <n v="6"/>
    <m/>
    <m/>
    <m/>
    <m/>
    <m/>
    <m/>
    <m/>
    <m/>
    <m/>
    <m/>
    <m/>
    <m/>
    <m/>
    <m/>
    <m/>
    <m/>
    <m/>
    <m/>
    <m/>
    <m/>
    <m/>
    <m/>
    <m/>
    <m/>
    <m/>
    <m/>
    <n v="2"/>
    <m/>
  </r>
  <r>
    <s v="Swiss Litter Report"/>
    <s v="Thur_Schoenenberg_SchaerA"/>
    <s v="CH"/>
    <x v="2"/>
    <s v="N/A"/>
    <n v="96"/>
    <s v="Rural"/>
    <s v="Other (mixed)"/>
    <n v="20170930"/>
    <x v="3"/>
    <s v="Cleanup"/>
    <n v="16"/>
    <x v="0"/>
    <m/>
    <n v="0"/>
    <n v="1"/>
    <m/>
    <n v="0"/>
    <n v="1"/>
    <m/>
    <n v="0"/>
    <m/>
    <m/>
    <n v="0"/>
    <m/>
    <m/>
    <m/>
    <m/>
    <m/>
    <m/>
    <n v="0"/>
    <n v="0"/>
    <n v="0"/>
    <n v="0"/>
    <n v="0"/>
    <n v="1"/>
    <n v="8"/>
    <n v="0"/>
    <m/>
    <n v="0"/>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1"/>
    <n v="0"/>
    <n v="0"/>
    <n v="0"/>
    <n v="0"/>
    <n v="0"/>
    <m/>
    <m/>
    <m/>
    <m/>
    <n v="0"/>
    <m/>
    <n v="0"/>
    <n v="0"/>
    <n v="0"/>
    <m/>
    <n v="1"/>
    <n v="0"/>
    <n v="1"/>
    <n v="0"/>
    <n v="0"/>
    <m/>
    <m/>
    <n v="0"/>
    <m/>
    <m/>
    <m/>
    <n v="0"/>
    <m/>
    <m/>
    <n v="1"/>
    <m/>
    <n v="0"/>
    <n v="0"/>
    <n v="0"/>
    <n v="0"/>
    <n v="0"/>
    <m/>
    <m/>
    <n v="0"/>
    <n v="0"/>
    <m/>
    <m/>
    <m/>
    <n v="0"/>
    <n v="0"/>
    <n v="0"/>
    <n v="0"/>
  </r>
  <r>
    <s v="Swiss Litter Report"/>
    <s v="Thur_Schoenenberg_SchaerA"/>
    <s v="CH"/>
    <x v="2"/>
    <s v="N/A"/>
    <n v="96"/>
    <s v="Rural"/>
    <s v="Other (mixed)"/>
    <n v="20170907"/>
    <x v="3"/>
    <s v="Cleanup"/>
    <n v="57"/>
    <x v="0"/>
    <m/>
    <n v="0"/>
    <n v="3"/>
    <m/>
    <n v="0"/>
    <n v="0"/>
    <m/>
    <n v="0"/>
    <m/>
    <m/>
    <n v="1"/>
    <m/>
    <m/>
    <m/>
    <m/>
    <m/>
    <m/>
    <n v="0"/>
    <n v="0"/>
    <n v="0"/>
    <n v="0"/>
    <n v="0"/>
    <n v="0"/>
    <n v="9"/>
    <n v="0"/>
    <m/>
    <n v="3"/>
    <n v="0"/>
    <n v="0"/>
    <n v="7"/>
    <n v="0"/>
    <n v="3"/>
    <m/>
    <n v="0"/>
    <m/>
    <m/>
    <m/>
    <m/>
    <m/>
    <m/>
    <m/>
    <m/>
    <n v="0"/>
    <n v="0"/>
    <n v="0"/>
    <m/>
    <m/>
    <m/>
    <m/>
    <m/>
    <n v="0"/>
    <m/>
    <m/>
    <m/>
    <m/>
    <n v="0"/>
    <n v="0"/>
    <n v="0"/>
    <m/>
    <m/>
    <n v="0"/>
    <n v="1"/>
    <m/>
    <m/>
    <m/>
    <m/>
    <n v="6"/>
    <n v="0"/>
    <n v="0"/>
    <n v="0"/>
    <m/>
    <m/>
    <m/>
    <n v="0"/>
    <m/>
    <n v="0"/>
    <n v="0"/>
    <n v="0"/>
    <m/>
    <n v="0"/>
    <n v="0"/>
    <n v="0"/>
    <m/>
    <m/>
    <n v="0"/>
    <n v="0"/>
    <n v="0"/>
    <m/>
    <n v="0"/>
    <n v="0"/>
    <n v="0"/>
    <m/>
    <n v="0"/>
    <m/>
    <m/>
    <n v="0"/>
    <m/>
    <n v="0"/>
    <n v="0"/>
    <n v="0"/>
    <n v="0"/>
    <m/>
    <m/>
    <m/>
    <n v="0"/>
    <m/>
    <n v="0"/>
    <n v="0"/>
    <n v="0"/>
    <m/>
    <m/>
    <n v="0"/>
    <n v="1"/>
    <n v="0"/>
    <n v="0"/>
    <n v="0"/>
    <n v="16"/>
    <n v="0"/>
    <n v="0"/>
    <n v="0"/>
    <m/>
    <m/>
    <m/>
    <m/>
    <n v="0"/>
    <m/>
    <n v="0"/>
    <n v="0"/>
    <n v="0"/>
    <m/>
    <n v="3"/>
    <n v="0"/>
    <n v="0"/>
    <n v="0"/>
    <n v="0"/>
    <m/>
    <m/>
    <n v="0"/>
    <m/>
    <m/>
    <m/>
    <n v="0"/>
    <m/>
    <m/>
    <n v="0"/>
    <m/>
    <n v="0"/>
    <n v="0"/>
    <n v="3"/>
    <n v="0"/>
    <n v="0"/>
    <m/>
    <m/>
    <n v="0"/>
    <n v="0"/>
    <m/>
    <m/>
    <m/>
    <n v="1"/>
    <n v="0"/>
    <n v="0"/>
    <n v="0"/>
  </r>
  <r>
    <s v="Swiss Litter Report"/>
    <s v="Thur_Schoenenberg_SchaerA"/>
    <s v="CH"/>
    <x v="2"/>
    <s v="N/A"/>
    <n v="96"/>
    <s v="Rural"/>
    <s v="Other (mixed)"/>
    <n v="20170622"/>
    <x v="3"/>
    <s v="Cleanup"/>
    <n v="100"/>
    <x v="0"/>
    <m/>
    <n v="0"/>
    <n v="0"/>
    <m/>
    <n v="0"/>
    <n v="1"/>
    <m/>
    <n v="0"/>
    <m/>
    <m/>
    <n v="0"/>
    <m/>
    <m/>
    <m/>
    <m/>
    <m/>
    <m/>
    <n v="0"/>
    <n v="0"/>
    <n v="0"/>
    <n v="0"/>
    <n v="0"/>
    <n v="0"/>
    <n v="43"/>
    <n v="0"/>
    <m/>
    <n v="1"/>
    <n v="0"/>
    <n v="0"/>
    <n v="0"/>
    <n v="0"/>
    <n v="0"/>
    <m/>
    <n v="0"/>
    <m/>
    <m/>
    <m/>
    <m/>
    <m/>
    <m/>
    <m/>
    <m/>
    <n v="0"/>
    <n v="0"/>
    <n v="0"/>
    <m/>
    <m/>
    <m/>
    <m/>
    <m/>
    <n v="0"/>
    <m/>
    <m/>
    <m/>
    <m/>
    <n v="0"/>
    <n v="0"/>
    <n v="2"/>
    <m/>
    <m/>
    <n v="0"/>
    <n v="0"/>
    <m/>
    <m/>
    <m/>
    <m/>
    <n v="1"/>
    <n v="0"/>
    <n v="0"/>
    <n v="0"/>
    <m/>
    <m/>
    <m/>
    <n v="0"/>
    <m/>
    <n v="0"/>
    <n v="0"/>
    <n v="0"/>
    <m/>
    <n v="0"/>
    <n v="0"/>
    <n v="0"/>
    <m/>
    <m/>
    <n v="0"/>
    <n v="0"/>
    <n v="0"/>
    <m/>
    <n v="0"/>
    <n v="0"/>
    <n v="0"/>
    <m/>
    <n v="0"/>
    <m/>
    <m/>
    <n v="0"/>
    <m/>
    <n v="0"/>
    <n v="0"/>
    <n v="0"/>
    <n v="0"/>
    <m/>
    <m/>
    <m/>
    <n v="0"/>
    <m/>
    <n v="0"/>
    <n v="0"/>
    <n v="0"/>
    <m/>
    <m/>
    <n v="0"/>
    <n v="3"/>
    <n v="0"/>
    <n v="7"/>
    <n v="0"/>
    <n v="17"/>
    <n v="4"/>
    <n v="0"/>
    <n v="0"/>
    <m/>
    <m/>
    <m/>
    <m/>
    <n v="2"/>
    <m/>
    <n v="0"/>
    <n v="0"/>
    <n v="0"/>
    <m/>
    <n v="5"/>
    <n v="0"/>
    <n v="3"/>
    <n v="3"/>
    <n v="1"/>
    <m/>
    <m/>
    <n v="0"/>
    <m/>
    <m/>
    <m/>
    <n v="0"/>
    <m/>
    <m/>
    <n v="1"/>
    <m/>
    <n v="0"/>
    <n v="0"/>
    <n v="1"/>
    <n v="0"/>
    <n v="0"/>
    <m/>
    <m/>
    <n v="0"/>
    <n v="0"/>
    <m/>
    <m/>
    <m/>
    <n v="1"/>
    <n v="0"/>
    <n v="4"/>
    <n v="0"/>
  </r>
  <r>
    <s v="Swiss Litter Report"/>
    <s v="Thur_Schoenenberg_SchaerA"/>
    <s v="CH"/>
    <x v="2"/>
    <s v="N/A"/>
    <n v="96"/>
    <s v="Rural"/>
    <s v="Other (mixed)"/>
    <n v="20170920"/>
    <x v="3"/>
    <s v="Cleanup"/>
    <n v="13"/>
    <x v="0"/>
    <m/>
    <n v="1"/>
    <n v="0"/>
    <m/>
    <n v="0"/>
    <n v="0"/>
    <m/>
    <n v="0"/>
    <m/>
    <m/>
    <n v="0"/>
    <m/>
    <m/>
    <m/>
    <m/>
    <m/>
    <m/>
    <n v="0"/>
    <n v="0"/>
    <n v="0"/>
    <n v="0"/>
    <n v="0"/>
    <n v="0"/>
    <n v="2"/>
    <n v="0"/>
    <m/>
    <n v="0"/>
    <n v="0"/>
    <n v="0"/>
    <n v="1"/>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2"/>
    <n v="0"/>
    <n v="4"/>
    <n v="0"/>
    <n v="0"/>
    <m/>
    <m/>
    <n v="0"/>
    <m/>
    <m/>
    <m/>
    <n v="0"/>
    <m/>
    <m/>
    <n v="1"/>
    <m/>
    <n v="1"/>
    <n v="0"/>
    <n v="1"/>
    <n v="0"/>
    <n v="0"/>
    <m/>
    <m/>
    <n v="0"/>
    <n v="0"/>
    <m/>
    <m/>
    <m/>
    <n v="0"/>
    <n v="0"/>
    <n v="0"/>
    <n v="0"/>
  </r>
  <r>
    <s v="Marnoba"/>
    <s v="A Lanzada, Pontevedra"/>
    <s v="ES"/>
    <x v="7"/>
    <s v="North-east Atlantic Ocean"/>
    <n v="100"/>
    <s v="Rural"/>
    <s v="Sandy"/>
    <n v="20150323"/>
    <x v="1"/>
    <s v="Cleanup"/>
    <n v="824"/>
    <x v="2"/>
    <n v="2"/>
    <n v="10"/>
    <m/>
    <m/>
    <n v="8"/>
    <m/>
    <n v="2"/>
    <n v="6"/>
    <m/>
    <m/>
    <m/>
    <n v="1"/>
    <m/>
    <m/>
    <m/>
    <m/>
    <m/>
    <n v="33"/>
    <m/>
    <m/>
    <m/>
    <m/>
    <m/>
    <n v="22"/>
    <m/>
    <m/>
    <n v="21"/>
    <m/>
    <m/>
    <m/>
    <m/>
    <n v="15"/>
    <m/>
    <m/>
    <m/>
    <m/>
    <m/>
    <m/>
    <m/>
    <m/>
    <m/>
    <m/>
    <m/>
    <n v="282"/>
    <n v="53"/>
    <m/>
    <m/>
    <m/>
    <n v="65"/>
    <m/>
    <n v="5"/>
    <m/>
    <m/>
    <m/>
    <m/>
    <m/>
    <n v="4"/>
    <n v="34"/>
    <m/>
    <m/>
    <m/>
    <m/>
    <m/>
    <n v="26"/>
    <m/>
    <m/>
    <n v="46"/>
    <n v="7"/>
    <m/>
    <m/>
    <m/>
    <m/>
    <m/>
    <m/>
    <m/>
    <m/>
    <m/>
    <m/>
    <m/>
    <m/>
    <n v="135"/>
    <n v="6"/>
    <m/>
    <m/>
    <n v="4"/>
    <n v="1"/>
    <m/>
    <m/>
    <n v="2"/>
    <n v="2"/>
    <m/>
    <m/>
    <m/>
    <m/>
    <m/>
    <m/>
    <m/>
    <m/>
    <m/>
    <n v="1"/>
    <m/>
    <m/>
    <m/>
    <m/>
    <m/>
    <m/>
    <m/>
    <n v="1"/>
    <m/>
    <n v="1"/>
    <n v="1"/>
    <m/>
    <n v="2"/>
    <m/>
    <m/>
    <m/>
    <m/>
    <n v="2"/>
    <n v="3"/>
    <n v="6"/>
    <m/>
    <m/>
    <m/>
    <m/>
    <n v="5"/>
    <m/>
    <m/>
    <n v="4"/>
    <m/>
    <m/>
    <n v="2"/>
    <m/>
    <n v="2"/>
    <m/>
    <m/>
    <m/>
    <m/>
    <m/>
    <m/>
    <m/>
    <m/>
    <m/>
    <m/>
    <m/>
    <m/>
    <m/>
    <m/>
    <m/>
    <n v="1"/>
    <m/>
    <m/>
    <m/>
    <m/>
    <m/>
    <m/>
    <m/>
    <m/>
    <m/>
    <m/>
    <m/>
    <n v="1"/>
    <m/>
  </r>
  <r>
    <s v="Legambiente Onlus"/>
    <s v="Spiaggia della Riserva Naturale Costa di Licola, Pozzuoli (NA)"/>
    <s v="IT"/>
    <x v="1"/>
    <s v="Mediterranean Sea"/>
    <n v="100"/>
    <s v="N/A"/>
    <s v="N/A"/>
    <n v="20170426"/>
    <x v="3"/>
    <s v="Monitoring"/>
    <n v="620"/>
    <x v="2"/>
    <n v="10"/>
    <n v="5"/>
    <m/>
    <m/>
    <n v="20"/>
    <n v="30"/>
    <n v="25"/>
    <m/>
    <n v="5"/>
    <n v="10"/>
    <n v="17"/>
    <m/>
    <n v="18"/>
    <n v="5"/>
    <m/>
    <m/>
    <n v="15"/>
    <n v="20"/>
    <m/>
    <m/>
    <m/>
    <n v="20"/>
    <n v="10"/>
    <n v="40"/>
    <m/>
    <m/>
    <m/>
    <n v="30"/>
    <n v="10"/>
    <m/>
    <m/>
    <m/>
    <m/>
    <n v="5"/>
    <m/>
    <m/>
    <m/>
    <m/>
    <m/>
    <n v="4"/>
    <m/>
    <m/>
    <n v="12"/>
    <m/>
    <m/>
    <m/>
    <m/>
    <m/>
    <m/>
    <m/>
    <n v="10"/>
    <m/>
    <n v="5"/>
    <m/>
    <m/>
    <m/>
    <m/>
    <m/>
    <m/>
    <m/>
    <n v="5"/>
    <n v="20"/>
    <m/>
    <n v="7"/>
    <m/>
    <m/>
    <n v="10"/>
    <n v="17"/>
    <m/>
    <n v="6"/>
    <n v="15"/>
    <m/>
    <m/>
    <m/>
    <m/>
    <n v="20"/>
    <m/>
    <m/>
    <m/>
    <m/>
    <n v="50"/>
    <n v="12"/>
    <m/>
    <m/>
    <n v="3"/>
    <m/>
    <m/>
    <m/>
    <m/>
    <m/>
    <m/>
    <n v="2"/>
    <n v="10"/>
    <m/>
    <m/>
    <m/>
    <m/>
    <n v="2"/>
    <m/>
    <n v="3"/>
    <m/>
    <m/>
    <m/>
    <n v="3"/>
    <m/>
    <m/>
    <m/>
    <m/>
    <m/>
    <n v="24"/>
    <n v="5"/>
    <m/>
    <n v="10"/>
    <m/>
    <m/>
    <m/>
    <m/>
    <m/>
    <m/>
    <m/>
    <m/>
    <n v="15"/>
    <m/>
    <m/>
    <m/>
    <m/>
    <m/>
    <n v="10"/>
    <n v="12"/>
    <m/>
    <m/>
    <m/>
    <m/>
    <m/>
    <m/>
    <n v="1"/>
    <m/>
    <m/>
    <m/>
    <m/>
    <m/>
    <m/>
    <m/>
    <m/>
    <m/>
    <n v="2"/>
    <m/>
    <m/>
    <m/>
    <m/>
    <n v="16"/>
    <m/>
    <m/>
    <m/>
    <m/>
    <m/>
    <m/>
    <m/>
    <m/>
    <m/>
    <n v="14"/>
    <m/>
  </r>
  <r>
    <s v="Swiss Litter Report"/>
    <s v="Thur_Schoenenberg_SchaerA"/>
    <s v="CH"/>
    <x v="2"/>
    <s v="N/A"/>
    <n v="96"/>
    <s v="Rural"/>
    <s v="Other (mixed)"/>
    <n v="20170629"/>
    <x v="3"/>
    <s v="Cleanup"/>
    <n v="59"/>
    <x v="0"/>
    <m/>
    <n v="0"/>
    <n v="1"/>
    <m/>
    <n v="0"/>
    <n v="0"/>
    <m/>
    <n v="0"/>
    <m/>
    <m/>
    <n v="0"/>
    <m/>
    <m/>
    <m/>
    <m/>
    <m/>
    <m/>
    <n v="0"/>
    <n v="0"/>
    <n v="0"/>
    <n v="0"/>
    <n v="1"/>
    <n v="0"/>
    <n v="20"/>
    <n v="0"/>
    <m/>
    <n v="0"/>
    <n v="0"/>
    <n v="0"/>
    <n v="2"/>
    <n v="0"/>
    <n v="0"/>
    <m/>
    <n v="0"/>
    <m/>
    <m/>
    <m/>
    <m/>
    <m/>
    <m/>
    <m/>
    <m/>
    <n v="0"/>
    <n v="0"/>
    <n v="0"/>
    <m/>
    <m/>
    <m/>
    <m/>
    <m/>
    <n v="0"/>
    <m/>
    <m/>
    <m/>
    <m/>
    <n v="0"/>
    <n v="0"/>
    <n v="4"/>
    <m/>
    <m/>
    <n v="0"/>
    <n v="0"/>
    <m/>
    <m/>
    <m/>
    <m/>
    <n v="0"/>
    <n v="0"/>
    <n v="0"/>
    <n v="0"/>
    <m/>
    <m/>
    <m/>
    <n v="0"/>
    <m/>
    <n v="0"/>
    <n v="0"/>
    <n v="0"/>
    <m/>
    <n v="0"/>
    <n v="0"/>
    <n v="0"/>
    <m/>
    <m/>
    <n v="0"/>
    <n v="0"/>
    <n v="0"/>
    <m/>
    <n v="0"/>
    <n v="0"/>
    <n v="0"/>
    <m/>
    <n v="0"/>
    <m/>
    <m/>
    <n v="0"/>
    <m/>
    <n v="1"/>
    <n v="0"/>
    <n v="0"/>
    <n v="0"/>
    <m/>
    <m/>
    <m/>
    <n v="0"/>
    <m/>
    <n v="0"/>
    <n v="0"/>
    <n v="0"/>
    <m/>
    <m/>
    <n v="1"/>
    <n v="0"/>
    <n v="0"/>
    <n v="1"/>
    <n v="0"/>
    <n v="3"/>
    <n v="0"/>
    <n v="0"/>
    <n v="0"/>
    <m/>
    <m/>
    <m/>
    <m/>
    <n v="0"/>
    <m/>
    <n v="0"/>
    <n v="0"/>
    <n v="0"/>
    <m/>
    <n v="1"/>
    <n v="0"/>
    <n v="2"/>
    <n v="0"/>
    <n v="0"/>
    <m/>
    <m/>
    <n v="0"/>
    <m/>
    <m/>
    <m/>
    <n v="0"/>
    <m/>
    <m/>
    <n v="0"/>
    <m/>
    <n v="0"/>
    <n v="0"/>
    <n v="0"/>
    <n v="0"/>
    <n v="4"/>
    <m/>
    <m/>
    <n v="0"/>
    <n v="0"/>
    <m/>
    <m/>
    <m/>
    <n v="18"/>
    <n v="0"/>
    <n v="0"/>
    <n v="0"/>
  </r>
  <r>
    <s v="Swiss Litter Report"/>
    <s v="Thur_Schoenenberg_SchaerA"/>
    <s v="CH"/>
    <x v="2"/>
    <s v="N/A"/>
    <n v="96"/>
    <s v="Rural"/>
    <s v="Other (mixed)"/>
    <n v="20170719"/>
    <x v="3"/>
    <s v="Cleanup"/>
    <n v="51"/>
    <x v="0"/>
    <m/>
    <n v="0"/>
    <n v="0"/>
    <m/>
    <n v="1"/>
    <n v="0"/>
    <m/>
    <n v="0"/>
    <m/>
    <m/>
    <n v="0"/>
    <m/>
    <m/>
    <m/>
    <m/>
    <m/>
    <m/>
    <n v="0"/>
    <n v="0"/>
    <n v="0"/>
    <n v="0"/>
    <n v="1"/>
    <n v="0"/>
    <n v="38"/>
    <n v="0"/>
    <m/>
    <n v="2"/>
    <n v="0"/>
    <n v="0"/>
    <n v="0"/>
    <n v="0"/>
    <n v="0"/>
    <m/>
    <n v="0"/>
    <m/>
    <m/>
    <m/>
    <m/>
    <m/>
    <m/>
    <m/>
    <m/>
    <n v="0"/>
    <n v="0"/>
    <n v="0"/>
    <m/>
    <m/>
    <m/>
    <m/>
    <m/>
    <n v="0"/>
    <m/>
    <m/>
    <m/>
    <m/>
    <n v="0"/>
    <n v="0"/>
    <n v="0"/>
    <m/>
    <m/>
    <n v="0"/>
    <n v="0"/>
    <m/>
    <m/>
    <m/>
    <m/>
    <n v="0"/>
    <n v="1"/>
    <n v="0"/>
    <n v="0"/>
    <m/>
    <m/>
    <m/>
    <n v="0"/>
    <m/>
    <n v="0"/>
    <n v="0"/>
    <n v="0"/>
    <m/>
    <n v="0"/>
    <n v="0"/>
    <n v="0"/>
    <m/>
    <m/>
    <n v="0"/>
    <n v="0"/>
    <n v="0"/>
    <m/>
    <n v="1"/>
    <n v="0"/>
    <n v="0"/>
    <m/>
    <n v="0"/>
    <m/>
    <m/>
    <n v="0"/>
    <m/>
    <n v="0"/>
    <n v="0"/>
    <n v="0"/>
    <n v="0"/>
    <m/>
    <m/>
    <m/>
    <n v="0"/>
    <m/>
    <n v="0"/>
    <n v="0"/>
    <n v="0"/>
    <m/>
    <m/>
    <n v="0"/>
    <n v="0"/>
    <n v="0"/>
    <n v="0"/>
    <n v="0"/>
    <n v="4"/>
    <n v="0"/>
    <n v="0"/>
    <n v="0"/>
    <m/>
    <m/>
    <m/>
    <m/>
    <n v="0"/>
    <m/>
    <n v="0"/>
    <n v="0"/>
    <n v="0"/>
    <m/>
    <n v="1"/>
    <n v="0"/>
    <n v="0"/>
    <n v="1"/>
    <n v="1"/>
    <m/>
    <m/>
    <n v="0"/>
    <m/>
    <m/>
    <m/>
    <n v="0"/>
    <m/>
    <m/>
    <n v="0"/>
    <m/>
    <n v="0"/>
    <n v="0"/>
    <n v="0"/>
    <n v="0"/>
    <n v="0"/>
    <m/>
    <m/>
    <n v="0"/>
    <n v="0"/>
    <m/>
    <m/>
    <m/>
    <n v="0"/>
    <n v="0"/>
    <n v="0"/>
    <n v="0"/>
  </r>
  <r>
    <s v="Swiss Litter Report"/>
    <s v="Thur_Schoenenberg_SchaerA"/>
    <s v="CH"/>
    <x v="2"/>
    <s v="N/A"/>
    <n v="96"/>
    <s v="Rural"/>
    <s v="Other (mixed)"/>
    <n v="20170615"/>
    <x v="3"/>
    <s v="Cleanup"/>
    <n v="64"/>
    <x v="0"/>
    <m/>
    <n v="0"/>
    <n v="0"/>
    <m/>
    <n v="1"/>
    <n v="1"/>
    <m/>
    <n v="1"/>
    <m/>
    <m/>
    <n v="0"/>
    <m/>
    <m/>
    <m/>
    <m/>
    <m/>
    <m/>
    <n v="2"/>
    <n v="0"/>
    <n v="0"/>
    <n v="0"/>
    <n v="1"/>
    <n v="1"/>
    <n v="40"/>
    <n v="0"/>
    <m/>
    <n v="2"/>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2"/>
    <n v="0"/>
    <n v="0"/>
    <n v="0"/>
    <n v="10"/>
    <n v="0"/>
    <n v="0"/>
    <n v="0"/>
    <m/>
    <m/>
    <m/>
    <m/>
    <n v="0"/>
    <m/>
    <n v="0"/>
    <n v="0"/>
    <n v="0"/>
    <m/>
    <n v="1"/>
    <n v="0"/>
    <n v="0"/>
    <n v="1"/>
    <n v="0"/>
    <m/>
    <m/>
    <n v="0"/>
    <m/>
    <m/>
    <m/>
    <n v="0"/>
    <m/>
    <m/>
    <n v="1"/>
    <m/>
    <n v="0"/>
    <n v="0"/>
    <n v="0"/>
    <n v="0"/>
    <n v="0"/>
    <m/>
    <m/>
    <n v="0"/>
    <n v="0"/>
    <m/>
    <m/>
    <m/>
    <n v="0"/>
    <n v="0"/>
    <n v="0"/>
    <n v="0"/>
  </r>
  <r>
    <s v="Swiss Litter Report"/>
    <s v="Thur_Schoenenberg_SchaerA"/>
    <s v="CH"/>
    <x v="2"/>
    <s v="N/A"/>
    <n v="96"/>
    <s v="Rural"/>
    <s v="Other (mixed)"/>
    <n v="20170829"/>
    <x v="3"/>
    <s v="Cleanup"/>
    <n v="34"/>
    <x v="0"/>
    <m/>
    <n v="0"/>
    <n v="0"/>
    <m/>
    <n v="1"/>
    <n v="0"/>
    <m/>
    <n v="0"/>
    <m/>
    <m/>
    <n v="0"/>
    <m/>
    <m/>
    <m/>
    <m/>
    <m/>
    <m/>
    <n v="0"/>
    <n v="0"/>
    <n v="1"/>
    <n v="0"/>
    <n v="0"/>
    <n v="0"/>
    <n v="13"/>
    <n v="0"/>
    <m/>
    <n v="1"/>
    <n v="0"/>
    <n v="0"/>
    <n v="0"/>
    <n v="0"/>
    <n v="0"/>
    <m/>
    <n v="0"/>
    <m/>
    <m/>
    <m/>
    <m/>
    <m/>
    <m/>
    <m/>
    <m/>
    <n v="0"/>
    <n v="0"/>
    <n v="0"/>
    <m/>
    <m/>
    <m/>
    <m/>
    <m/>
    <n v="0"/>
    <m/>
    <m/>
    <m/>
    <m/>
    <n v="0"/>
    <n v="0"/>
    <n v="0"/>
    <m/>
    <m/>
    <n v="0"/>
    <n v="1"/>
    <m/>
    <m/>
    <m/>
    <m/>
    <n v="0"/>
    <n v="0"/>
    <n v="0"/>
    <n v="0"/>
    <m/>
    <m/>
    <m/>
    <n v="0"/>
    <m/>
    <n v="0"/>
    <n v="0"/>
    <n v="0"/>
    <m/>
    <n v="0"/>
    <n v="0"/>
    <n v="0"/>
    <m/>
    <m/>
    <n v="0"/>
    <n v="0"/>
    <n v="0"/>
    <m/>
    <n v="0"/>
    <n v="3"/>
    <n v="0"/>
    <m/>
    <n v="0"/>
    <m/>
    <m/>
    <n v="0"/>
    <m/>
    <n v="0"/>
    <n v="0"/>
    <n v="0"/>
    <n v="0"/>
    <m/>
    <m/>
    <m/>
    <n v="0"/>
    <m/>
    <n v="0"/>
    <n v="0"/>
    <n v="0"/>
    <m/>
    <m/>
    <n v="0"/>
    <n v="0"/>
    <n v="0"/>
    <n v="0"/>
    <n v="0"/>
    <n v="5"/>
    <n v="5"/>
    <n v="0"/>
    <n v="0"/>
    <m/>
    <m/>
    <m/>
    <m/>
    <n v="0"/>
    <m/>
    <n v="0"/>
    <n v="0"/>
    <n v="0"/>
    <m/>
    <n v="0"/>
    <n v="0"/>
    <n v="1"/>
    <n v="0"/>
    <n v="0"/>
    <m/>
    <m/>
    <n v="0"/>
    <m/>
    <m/>
    <m/>
    <n v="0"/>
    <m/>
    <m/>
    <n v="0"/>
    <m/>
    <n v="1"/>
    <n v="0"/>
    <n v="1"/>
    <n v="0"/>
    <n v="0"/>
    <m/>
    <m/>
    <n v="0"/>
    <n v="0"/>
    <m/>
    <m/>
    <m/>
    <n v="0"/>
    <n v="0"/>
    <n v="0"/>
    <n v="1"/>
  </r>
  <r>
    <s v="Swiss Litter Report"/>
    <s v="Thur_Schoenenberg_SchaerA"/>
    <s v="CH"/>
    <x v="2"/>
    <s v="N/A"/>
    <n v="96"/>
    <s v="Rural"/>
    <s v="Other (mixed)"/>
    <n v="20180119"/>
    <x v="2"/>
    <s v="Cleanup"/>
    <n v="17"/>
    <x v="0"/>
    <m/>
    <m/>
    <n v="7"/>
    <m/>
    <m/>
    <m/>
    <m/>
    <m/>
    <m/>
    <m/>
    <m/>
    <m/>
    <m/>
    <m/>
    <m/>
    <m/>
    <m/>
    <m/>
    <m/>
    <m/>
    <m/>
    <m/>
    <m/>
    <m/>
    <m/>
    <m/>
    <n v="1"/>
    <m/>
    <m/>
    <m/>
    <m/>
    <m/>
    <m/>
    <m/>
    <m/>
    <m/>
    <m/>
    <m/>
    <m/>
    <m/>
    <m/>
    <m/>
    <m/>
    <m/>
    <m/>
    <m/>
    <m/>
    <m/>
    <m/>
    <m/>
    <m/>
    <m/>
    <m/>
    <m/>
    <m/>
    <m/>
    <m/>
    <m/>
    <m/>
    <m/>
    <m/>
    <m/>
    <m/>
    <m/>
    <m/>
    <m/>
    <m/>
    <n v="1"/>
    <m/>
    <m/>
    <m/>
    <m/>
    <m/>
    <m/>
    <m/>
    <m/>
    <m/>
    <m/>
    <m/>
    <m/>
    <m/>
    <m/>
    <m/>
    <m/>
    <m/>
    <m/>
    <m/>
    <m/>
    <m/>
    <m/>
    <m/>
    <m/>
    <m/>
    <m/>
    <m/>
    <m/>
    <m/>
    <m/>
    <m/>
    <m/>
    <m/>
    <m/>
    <m/>
    <m/>
    <m/>
    <m/>
    <m/>
    <n v="1"/>
    <m/>
    <m/>
    <m/>
    <m/>
    <m/>
    <m/>
    <m/>
    <n v="3"/>
    <n v="1"/>
    <m/>
    <m/>
    <m/>
    <m/>
    <m/>
    <m/>
    <m/>
    <m/>
    <m/>
    <m/>
    <m/>
    <m/>
    <m/>
    <n v="2"/>
    <m/>
    <m/>
    <m/>
    <m/>
    <m/>
    <m/>
    <m/>
    <m/>
    <m/>
    <m/>
    <m/>
    <m/>
    <m/>
    <m/>
    <m/>
    <m/>
    <m/>
    <n v="1"/>
    <m/>
    <m/>
    <m/>
    <m/>
    <m/>
    <m/>
    <m/>
    <m/>
    <m/>
    <m/>
    <m/>
    <m/>
    <m/>
  </r>
  <r>
    <s v="Swiss Litter Report"/>
    <s v="Thur_Schoenenberg_SchaerA"/>
    <s v="CH"/>
    <x v="2"/>
    <s v="N/A"/>
    <n v="96"/>
    <s v="Rural"/>
    <s v="Other (mixed)"/>
    <n v="20170709"/>
    <x v="3"/>
    <s v="Cleanup"/>
    <n v="59"/>
    <x v="0"/>
    <m/>
    <n v="0"/>
    <n v="2"/>
    <m/>
    <n v="0"/>
    <n v="0"/>
    <m/>
    <n v="0"/>
    <m/>
    <m/>
    <n v="0"/>
    <m/>
    <m/>
    <m/>
    <m/>
    <m/>
    <m/>
    <n v="1"/>
    <n v="0"/>
    <n v="0"/>
    <n v="0"/>
    <n v="0"/>
    <n v="0"/>
    <n v="30"/>
    <n v="0"/>
    <m/>
    <n v="1"/>
    <n v="0"/>
    <n v="0"/>
    <n v="2"/>
    <n v="0"/>
    <n v="0"/>
    <m/>
    <n v="0"/>
    <m/>
    <m/>
    <m/>
    <m/>
    <m/>
    <m/>
    <m/>
    <m/>
    <n v="0"/>
    <n v="0"/>
    <n v="0"/>
    <m/>
    <m/>
    <m/>
    <m/>
    <m/>
    <n v="0"/>
    <m/>
    <m/>
    <m/>
    <m/>
    <n v="0"/>
    <n v="0"/>
    <n v="3"/>
    <m/>
    <m/>
    <n v="0"/>
    <n v="0"/>
    <m/>
    <m/>
    <m/>
    <m/>
    <n v="0"/>
    <n v="0"/>
    <n v="0"/>
    <n v="0"/>
    <m/>
    <m/>
    <m/>
    <n v="0"/>
    <m/>
    <n v="0"/>
    <n v="0"/>
    <n v="0"/>
    <m/>
    <n v="0"/>
    <n v="0"/>
    <n v="0"/>
    <m/>
    <m/>
    <n v="0"/>
    <n v="0"/>
    <n v="1"/>
    <m/>
    <n v="0"/>
    <n v="0"/>
    <n v="0"/>
    <m/>
    <n v="0"/>
    <m/>
    <m/>
    <n v="0"/>
    <m/>
    <n v="0"/>
    <n v="0"/>
    <n v="0"/>
    <n v="0"/>
    <m/>
    <m/>
    <m/>
    <n v="0"/>
    <m/>
    <n v="0"/>
    <n v="0"/>
    <n v="0"/>
    <m/>
    <m/>
    <n v="2"/>
    <n v="0"/>
    <n v="0"/>
    <n v="0"/>
    <n v="0"/>
    <n v="2"/>
    <n v="2"/>
    <n v="0"/>
    <n v="0"/>
    <m/>
    <m/>
    <m/>
    <m/>
    <n v="0"/>
    <m/>
    <n v="0"/>
    <n v="0"/>
    <n v="0"/>
    <m/>
    <n v="1"/>
    <n v="0"/>
    <n v="10"/>
    <n v="2"/>
    <n v="0"/>
    <m/>
    <m/>
    <n v="0"/>
    <m/>
    <m/>
    <m/>
    <n v="0"/>
    <m/>
    <m/>
    <n v="0"/>
    <m/>
    <n v="0"/>
    <n v="0"/>
    <n v="0"/>
    <n v="0"/>
    <n v="0"/>
    <m/>
    <m/>
    <n v="0"/>
    <n v="0"/>
    <m/>
    <m/>
    <m/>
    <n v="0"/>
    <n v="0"/>
    <n v="0"/>
    <n v="0"/>
  </r>
  <r>
    <s v="Swiss Litter Report"/>
    <s v="Thur_Schoenenberg_SchaerA"/>
    <s v="CH"/>
    <x v="2"/>
    <s v="N/A"/>
    <n v="96"/>
    <s v="Rural"/>
    <s v="Other (mixed)"/>
    <n v="20170613"/>
    <x v="3"/>
    <s v="Cleanup"/>
    <n v="109"/>
    <x v="0"/>
    <m/>
    <n v="0"/>
    <n v="1"/>
    <m/>
    <n v="0"/>
    <n v="0"/>
    <m/>
    <n v="0"/>
    <m/>
    <m/>
    <n v="0"/>
    <m/>
    <m/>
    <m/>
    <m/>
    <m/>
    <m/>
    <n v="1"/>
    <n v="0"/>
    <n v="1"/>
    <n v="0"/>
    <n v="0"/>
    <n v="0"/>
    <n v="61"/>
    <n v="0"/>
    <m/>
    <n v="1"/>
    <n v="0"/>
    <n v="0"/>
    <n v="0"/>
    <n v="0"/>
    <n v="0"/>
    <m/>
    <n v="0"/>
    <m/>
    <m/>
    <m/>
    <m/>
    <m/>
    <m/>
    <m/>
    <m/>
    <n v="0"/>
    <n v="0"/>
    <n v="0"/>
    <m/>
    <m/>
    <m/>
    <m/>
    <m/>
    <n v="0"/>
    <m/>
    <m/>
    <m/>
    <m/>
    <n v="0"/>
    <n v="0"/>
    <n v="3"/>
    <m/>
    <m/>
    <n v="0"/>
    <n v="0"/>
    <m/>
    <m/>
    <m/>
    <m/>
    <n v="0"/>
    <n v="0"/>
    <n v="0"/>
    <n v="0"/>
    <m/>
    <m/>
    <m/>
    <n v="0"/>
    <m/>
    <n v="0"/>
    <n v="0"/>
    <n v="0"/>
    <m/>
    <n v="0"/>
    <n v="0"/>
    <n v="0"/>
    <m/>
    <m/>
    <n v="0"/>
    <n v="0"/>
    <n v="0"/>
    <m/>
    <n v="0"/>
    <n v="0"/>
    <n v="0"/>
    <m/>
    <n v="0"/>
    <m/>
    <m/>
    <n v="1"/>
    <m/>
    <n v="0"/>
    <n v="0"/>
    <n v="0"/>
    <n v="0"/>
    <m/>
    <m/>
    <m/>
    <n v="0"/>
    <m/>
    <n v="0"/>
    <n v="0"/>
    <n v="0"/>
    <m/>
    <m/>
    <n v="0"/>
    <n v="0"/>
    <n v="0"/>
    <n v="0"/>
    <n v="0"/>
    <n v="31"/>
    <n v="0"/>
    <n v="0"/>
    <n v="0"/>
    <m/>
    <m/>
    <m/>
    <m/>
    <n v="0"/>
    <m/>
    <n v="0"/>
    <n v="0"/>
    <n v="0"/>
    <m/>
    <n v="5"/>
    <n v="0"/>
    <n v="1"/>
    <n v="3"/>
    <n v="0"/>
    <m/>
    <m/>
    <n v="0"/>
    <m/>
    <m/>
    <m/>
    <n v="0"/>
    <m/>
    <m/>
    <n v="0"/>
    <m/>
    <n v="0"/>
    <n v="0"/>
    <n v="0"/>
    <n v="0"/>
    <n v="0"/>
    <m/>
    <m/>
    <n v="0"/>
    <n v="0"/>
    <m/>
    <m/>
    <m/>
    <n v="0"/>
    <n v="0"/>
    <n v="0"/>
    <n v="0"/>
  </r>
  <r>
    <s v="Swiss Litter Report"/>
    <s v="Birsköpfli Rusco"/>
    <s v="DE"/>
    <x v="14"/>
    <s v="N/A"/>
    <n v="50"/>
    <s v="N/A"/>
    <s v="N/A"/>
    <n v="20170521"/>
    <x v="3"/>
    <s v="Cleanup"/>
    <n v="300"/>
    <x v="0"/>
    <m/>
    <n v="0"/>
    <n v="0"/>
    <m/>
    <n v="0"/>
    <n v="0"/>
    <m/>
    <n v="0"/>
    <m/>
    <m/>
    <n v="0"/>
    <m/>
    <m/>
    <m/>
    <m/>
    <m/>
    <m/>
    <n v="0"/>
    <n v="0"/>
    <n v="0"/>
    <n v="0"/>
    <n v="0"/>
    <n v="0"/>
    <n v="93"/>
    <n v="0"/>
    <m/>
    <n v="0"/>
    <n v="0"/>
    <n v="0"/>
    <n v="0"/>
    <n v="0"/>
    <n v="0"/>
    <m/>
    <n v="0"/>
    <m/>
    <m/>
    <m/>
    <m/>
    <m/>
    <m/>
    <m/>
    <m/>
    <n v="0"/>
    <n v="0"/>
    <n v="0"/>
    <m/>
    <m/>
    <m/>
    <m/>
    <m/>
    <n v="0"/>
    <m/>
    <m/>
    <m/>
    <m/>
    <n v="0"/>
    <n v="0"/>
    <n v="0"/>
    <m/>
    <m/>
    <n v="0"/>
    <n v="0"/>
    <m/>
    <m/>
    <m/>
    <m/>
    <n v="66"/>
    <n v="0"/>
    <n v="0"/>
    <n v="0"/>
    <m/>
    <m/>
    <m/>
    <n v="0"/>
    <m/>
    <n v="0"/>
    <n v="0"/>
    <n v="0"/>
    <m/>
    <n v="0"/>
    <n v="0"/>
    <n v="0"/>
    <m/>
    <m/>
    <n v="0"/>
    <n v="0"/>
    <n v="0"/>
    <m/>
    <n v="0"/>
    <n v="0"/>
    <n v="0"/>
    <m/>
    <n v="0"/>
    <m/>
    <m/>
    <n v="0"/>
    <m/>
    <n v="0"/>
    <n v="0"/>
    <n v="0"/>
    <n v="0"/>
    <m/>
    <m/>
    <m/>
    <n v="0"/>
    <m/>
    <n v="0"/>
    <n v="7"/>
    <n v="0"/>
    <m/>
    <m/>
    <n v="0"/>
    <n v="0"/>
    <n v="0"/>
    <n v="0"/>
    <n v="0"/>
    <n v="14"/>
    <n v="0"/>
    <n v="0"/>
    <n v="0"/>
    <m/>
    <m/>
    <m/>
    <m/>
    <n v="0"/>
    <m/>
    <n v="0"/>
    <n v="1"/>
    <n v="0"/>
    <m/>
    <n v="20"/>
    <n v="2"/>
    <n v="0"/>
    <n v="0"/>
    <n v="0"/>
    <m/>
    <m/>
    <n v="0"/>
    <m/>
    <m/>
    <m/>
    <n v="0"/>
    <m/>
    <m/>
    <n v="0"/>
    <m/>
    <n v="0"/>
    <n v="0"/>
    <n v="7"/>
    <n v="0"/>
    <n v="0"/>
    <m/>
    <m/>
    <n v="0"/>
    <n v="0"/>
    <m/>
    <m/>
    <m/>
    <n v="90"/>
    <n v="0"/>
    <n v="0"/>
    <n v="0"/>
  </r>
  <r>
    <s v="Swiss Litter Report"/>
    <s v="Birsköpfli Rusco"/>
    <s v="DE"/>
    <x v="14"/>
    <s v="N/A"/>
    <n v="50"/>
    <s v="N/A"/>
    <s v="N/A"/>
    <n v="20170626"/>
    <x v="3"/>
    <s v="Cleanup"/>
    <n v="803"/>
    <x v="2"/>
    <m/>
    <n v="1"/>
    <n v="2"/>
    <m/>
    <n v="0"/>
    <n v="0"/>
    <m/>
    <n v="0"/>
    <m/>
    <m/>
    <n v="0"/>
    <m/>
    <m/>
    <m/>
    <m/>
    <m/>
    <m/>
    <n v="8"/>
    <n v="0"/>
    <n v="0"/>
    <n v="0"/>
    <n v="0"/>
    <n v="1"/>
    <n v="657"/>
    <n v="0"/>
    <m/>
    <n v="1"/>
    <n v="8"/>
    <n v="13"/>
    <n v="2"/>
    <n v="1"/>
    <n v="2"/>
    <m/>
    <n v="0"/>
    <m/>
    <m/>
    <m/>
    <m/>
    <m/>
    <m/>
    <m/>
    <m/>
    <n v="0"/>
    <n v="2"/>
    <n v="0"/>
    <m/>
    <m/>
    <m/>
    <m/>
    <m/>
    <n v="0"/>
    <m/>
    <m/>
    <m/>
    <m/>
    <n v="0"/>
    <n v="0"/>
    <n v="0"/>
    <m/>
    <m/>
    <n v="0"/>
    <n v="0"/>
    <m/>
    <m/>
    <m/>
    <m/>
    <n v="0"/>
    <n v="1"/>
    <n v="0"/>
    <n v="0"/>
    <m/>
    <m/>
    <m/>
    <n v="0"/>
    <m/>
    <n v="0"/>
    <n v="1"/>
    <n v="0"/>
    <m/>
    <n v="1"/>
    <n v="0"/>
    <n v="2"/>
    <m/>
    <m/>
    <n v="0"/>
    <n v="1"/>
    <n v="0"/>
    <m/>
    <n v="0"/>
    <n v="15"/>
    <n v="0"/>
    <m/>
    <n v="0"/>
    <m/>
    <m/>
    <n v="0"/>
    <m/>
    <n v="0"/>
    <n v="0"/>
    <n v="0"/>
    <n v="0"/>
    <m/>
    <m/>
    <m/>
    <n v="13"/>
    <m/>
    <n v="0"/>
    <n v="0"/>
    <n v="0"/>
    <m/>
    <m/>
    <n v="0"/>
    <n v="0"/>
    <n v="0"/>
    <n v="0"/>
    <n v="0"/>
    <n v="21"/>
    <n v="0"/>
    <n v="4"/>
    <n v="0"/>
    <m/>
    <m/>
    <m/>
    <m/>
    <n v="5"/>
    <m/>
    <n v="0"/>
    <n v="0"/>
    <n v="0"/>
    <m/>
    <n v="0"/>
    <n v="0"/>
    <n v="11"/>
    <n v="21"/>
    <n v="1"/>
    <m/>
    <m/>
    <n v="0"/>
    <m/>
    <m/>
    <m/>
    <n v="0"/>
    <m/>
    <m/>
    <n v="0"/>
    <m/>
    <n v="1"/>
    <n v="0"/>
    <n v="2"/>
    <n v="0"/>
    <n v="0"/>
    <m/>
    <m/>
    <n v="0"/>
    <n v="0"/>
    <m/>
    <m/>
    <m/>
    <n v="2"/>
    <n v="1"/>
    <n v="2"/>
    <n v="0"/>
  </r>
  <r>
    <s v="Swiss Litter Report"/>
    <s v="Birsköpfli Rusco"/>
    <s v="DE"/>
    <x v="14"/>
    <s v="N/A"/>
    <n v="50"/>
    <s v="N/A"/>
    <s v="N/A"/>
    <n v="20180308"/>
    <x v="2"/>
    <s v="Cleanup"/>
    <n v="99"/>
    <x v="0"/>
    <m/>
    <n v="2"/>
    <n v="3"/>
    <m/>
    <n v="1"/>
    <n v="3"/>
    <m/>
    <n v="0"/>
    <m/>
    <m/>
    <n v="0"/>
    <m/>
    <m/>
    <m/>
    <m/>
    <m/>
    <m/>
    <n v="5"/>
    <n v="0"/>
    <n v="0"/>
    <n v="0"/>
    <n v="0"/>
    <n v="0"/>
    <n v="2"/>
    <n v="0"/>
    <m/>
    <n v="0"/>
    <n v="0"/>
    <n v="1"/>
    <n v="0"/>
    <n v="0"/>
    <n v="0"/>
    <m/>
    <n v="0"/>
    <m/>
    <m/>
    <m/>
    <m/>
    <m/>
    <m/>
    <m/>
    <m/>
    <n v="0"/>
    <n v="0"/>
    <n v="0"/>
    <m/>
    <m/>
    <m/>
    <m/>
    <m/>
    <n v="0"/>
    <m/>
    <m/>
    <m/>
    <m/>
    <n v="0"/>
    <n v="0"/>
    <n v="0"/>
    <m/>
    <m/>
    <n v="0"/>
    <n v="1"/>
    <m/>
    <m/>
    <m/>
    <m/>
    <n v="19"/>
    <n v="0"/>
    <n v="0"/>
    <n v="0"/>
    <m/>
    <m/>
    <m/>
    <n v="0"/>
    <m/>
    <n v="0"/>
    <n v="0"/>
    <n v="0"/>
    <m/>
    <n v="0"/>
    <n v="0"/>
    <n v="0"/>
    <m/>
    <m/>
    <n v="0"/>
    <n v="0"/>
    <n v="0"/>
    <m/>
    <n v="1"/>
    <n v="0"/>
    <n v="0"/>
    <m/>
    <n v="0"/>
    <m/>
    <m/>
    <n v="0"/>
    <m/>
    <n v="0"/>
    <n v="0"/>
    <n v="0"/>
    <n v="0"/>
    <m/>
    <m/>
    <m/>
    <n v="0"/>
    <m/>
    <n v="0"/>
    <n v="7"/>
    <n v="0"/>
    <m/>
    <m/>
    <n v="0"/>
    <n v="0"/>
    <n v="0"/>
    <n v="0"/>
    <n v="0"/>
    <n v="4"/>
    <n v="2"/>
    <n v="0"/>
    <n v="0"/>
    <m/>
    <m/>
    <m/>
    <m/>
    <n v="0"/>
    <m/>
    <n v="0"/>
    <n v="0"/>
    <n v="0"/>
    <m/>
    <n v="7"/>
    <n v="0"/>
    <n v="6"/>
    <n v="0"/>
    <n v="0"/>
    <m/>
    <m/>
    <n v="0"/>
    <m/>
    <m/>
    <m/>
    <n v="0"/>
    <m/>
    <m/>
    <n v="0"/>
    <m/>
    <n v="0"/>
    <n v="0"/>
    <n v="0"/>
    <n v="2"/>
    <n v="0"/>
    <m/>
    <m/>
    <n v="0"/>
    <n v="0"/>
    <m/>
    <m/>
    <m/>
    <n v="33"/>
    <n v="0"/>
    <n v="0"/>
    <n v="0"/>
  </r>
  <r>
    <s v="Swiss Litter Report"/>
    <s v="Birsköpfli Rusco"/>
    <s v="DE"/>
    <x v="14"/>
    <s v="N/A"/>
    <n v="50"/>
    <s v="N/A"/>
    <s v="N/A"/>
    <n v="20170422"/>
    <x v="3"/>
    <s v="Cleanup"/>
    <n v="372"/>
    <x v="0"/>
    <m/>
    <n v="3"/>
    <n v="2"/>
    <m/>
    <n v="0"/>
    <n v="1"/>
    <m/>
    <n v="0"/>
    <m/>
    <m/>
    <n v="1"/>
    <m/>
    <m/>
    <m/>
    <m/>
    <m/>
    <m/>
    <n v="0"/>
    <n v="1"/>
    <n v="0"/>
    <n v="0"/>
    <n v="0"/>
    <n v="0"/>
    <n v="186"/>
    <n v="0"/>
    <m/>
    <n v="2"/>
    <n v="0"/>
    <n v="1"/>
    <n v="1"/>
    <n v="0"/>
    <n v="1"/>
    <m/>
    <n v="0"/>
    <m/>
    <m/>
    <m/>
    <m/>
    <m/>
    <m/>
    <m/>
    <m/>
    <n v="0"/>
    <n v="2"/>
    <n v="0"/>
    <m/>
    <m/>
    <m/>
    <m/>
    <m/>
    <n v="0"/>
    <m/>
    <m/>
    <m/>
    <m/>
    <n v="0"/>
    <n v="0"/>
    <n v="0"/>
    <m/>
    <m/>
    <n v="0"/>
    <n v="0"/>
    <m/>
    <m/>
    <m/>
    <m/>
    <n v="20"/>
    <n v="0"/>
    <n v="4"/>
    <n v="0"/>
    <m/>
    <m/>
    <m/>
    <n v="1"/>
    <m/>
    <n v="0"/>
    <n v="0"/>
    <n v="0"/>
    <m/>
    <n v="0"/>
    <n v="0"/>
    <n v="2"/>
    <m/>
    <m/>
    <n v="0"/>
    <n v="1"/>
    <n v="0"/>
    <m/>
    <n v="0"/>
    <n v="0"/>
    <n v="0"/>
    <m/>
    <n v="0"/>
    <m/>
    <m/>
    <n v="0"/>
    <m/>
    <n v="0"/>
    <n v="6"/>
    <n v="0"/>
    <n v="0"/>
    <m/>
    <m/>
    <m/>
    <n v="0"/>
    <m/>
    <n v="0"/>
    <n v="15"/>
    <n v="0"/>
    <m/>
    <m/>
    <n v="0"/>
    <n v="1"/>
    <n v="0"/>
    <n v="2"/>
    <n v="1"/>
    <n v="12"/>
    <n v="0"/>
    <n v="0"/>
    <n v="0"/>
    <m/>
    <m/>
    <m/>
    <m/>
    <n v="3"/>
    <m/>
    <n v="0"/>
    <n v="5"/>
    <n v="1"/>
    <m/>
    <n v="6"/>
    <n v="0"/>
    <n v="8"/>
    <n v="35"/>
    <n v="1"/>
    <m/>
    <m/>
    <n v="0"/>
    <m/>
    <m/>
    <m/>
    <n v="0"/>
    <m/>
    <m/>
    <n v="2"/>
    <m/>
    <n v="1"/>
    <n v="0"/>
    <n v="10"/>
    <n v="2"/>
    <n v="2"/>
    <m/>
    <m/>
    <n v="0"/>
    <n v="0"/>
    <m/>
    <m/>
    <m/>
    <n v="30"/>
    <n v="0"/>
    <n v="0"/>
    <n v="0"/>
  </r>
  <r>
    <s v="Swiss Litter Report"/>
    <s v="Bielersee_Vinelz_FankhauserS"/>
    <s v="CH"/>
    <x v="2"/>
    <s v="N/A"/>
    <n v="35"/>
    <s v="Rural"/>
    <s v="Pebbels"/>
    <n v="20171230"/>
    <x v="3"/>
    <s v="Cleanup"/>
    <n v="117"/>
    <x v="0"/>
    <m/>
    <m/>
    <m/>
    <m/>
    <m/>
    <m/>
    <m/>
    <m/>
    <m/>
    <m/>
    <m/>
    <m/>
    <m/>
    <m/>
    <m/>
    <m/>
    <m/>
    <m/>
    <m/>
    <n v="2"/>
    <m/>
    <m/>
    <m/>
    <m/>
    <m/>
    <m/>
    <m/>
    <m/>
    <n v="1"/>
    <n v="1"/>
    <n v="4"/>
    <m/>
    <m/>
    <m/>
    <m/>
    <m/>
    <m/>
    <m/>
    <m/>
    <m/>
    <m/>
    <m/>
    <m/>
    <m/>
    <m/>
    <m/>
    <m/>
    <m/>
    <m/>
    <m/>
    <n v="1"/>
    <m/>
    <m/>
    <m/>
    <m/>
    <m/>
    <m/>
    <n v="42"/>
    <m/>
    <m/>
    <m/>
    <m/>
    <m/>
    <m/>
    <m/>
    <m/>
    <n v="35"/>
    <m/>
    <n v="3"/>
    <m/>
    <m/>
    <m/>
    <m/>
    <m/>
    <m/>
    <m/>
    <m/>
    <m/>
    <m/>
    <n v="3"/>
    <m/>
    <n v="3"/>
    <m/>
    <m/>
    <m/>
    <m/>
    <m/>
    <m/>
    <m/>
    <m/>
    <m/>
    <m/>
    <m/>
    <m/>
    <m/>
    <n v="3"/>
    <m/>
    <m/>
    <n v="1"/>
    <n v="1"/>
    <m/>
    <m/>
    <m/>
    <m/>
    <n v="9"/>
    <m/>
    <m/>
    <n v="1"/>
    <m/>
    <m/>
    <m/>
    <m/>
    <m/>
    <m/>
    <m/>
    <m/>
    <m/>
    <n v="1"/>
    <m/>
    <m/>
    <m/>
    <m/>
    <m/>
    <m/>
    <m/>
    <m/>
    <m/>
    <m/>
    <m/>
    <m/>
    <n v="1"/>
    <m/>
    <n v="3"/>
    <n v="1"/>
    <m/>
    <m/>
    <m/>
    <m/>
    <m/>
    <m/>
    <m/>
    <m/>
    <m/>
    <m/>
    <m/>
    <m/>
    <m/>
    <m/>
    <n v="1"/>
    <m/>
    <m/>
    <m/>
    <m/>
    <m/>
    <m/>
    <m/>
    <m/>
    <m/>
    <m/>
    <m/>
    <m/>
    <m/>
  </r>
  <r>
    <s v="Swiss Litter Report"/>
    <s v="Bielersee_Vinelz_FankhauserS"/>
    <s v="CH"/>
    <x v="2"/>
    <s v="N/A"/>
    <n v="35"/>
    <s v="Rural"/>
    <s v="Pebbels"/>
    <n v="20170929"/>
    <x v="3"/>
    <s v="Cleanup"/>
    <n v="57"/>
    <x v="0"/>
    <m/>
    <m/>
    <n v="2"/>
    <m/>
    <m/>
    <m/>
    <m/>
    <m/>
    <m/>
    <m/>
    <m/>
    <m/>
    <m/>
    <m/>
    <m/>
    <m/>
    <m/>
    <m/>
    <m/>
    <m/>
    <m/>
    <m/>
    <m/>
    <n v="2"/>
    <m/>
    <m/>
    <n v="3"/>
    <n v="1"/>
    <m/>
    <m/>
    <m/>
    <m/>
    <m/>
    <m/>
    <m/>
    <m/>
    <m/>
    <m/>
    <m/>
    <m/>
    <m/>
    <m/>
    <m/>
    <n v="2"/>
    <n v="1"/>
    <m/>
    <m/>
    <m/>
    <m/>
    <m/>
    <m/>
    <m/>
    <m/>
    <m/>
    <m/>
    <m/>
    <m/>
    <n v="11"/>
    <m/>
    <m/>
    <m/>
    <m/>
    <m/>
    <m/>
    <m/>
    <m/>
    <m/>
    <n v="14"/>
    <n v="1"/>
    <m/>
    <m/>
    <m/>
    <m/>
    <m/>
    <m/>
    <m/>
    <m/>
    <m/>
    <m/>
    <m/>
    <m/>
    <m/>
    <m/>
    <m/>
    <m/>
    <m/>
    <m/>
    <m/>
    <m/>
    <m/>
    <m/>
    <m/>
    <n v="1"/>
    <m/>
    <m/>
    <m/>
    <m/>
    <m/>
    <m/>
    <m/>
    <m/>
    <m/>
    <m/>
    <m/>
    <m/>
    <m/>
    <m/>
    <m/>
    <m/>
    <m/>
    <m/>
    <m/>
    <m/>
    <m/>
    <m/>
    <m/>
    <m/>
    <m/>
    <m/>
    <m/>
    <m/>
    <m/>
    <m/>
    <m/>
    <m/>
    <m/>
    <m/>
    <m/>
    <m/>
    <m/>
    <m/>
    <m/>
    <n v="1"/>
    <m/>
    <m/>
    <m/>
    <m/>
    <m/>
    <m/>
    <m/>
    <m/>
    <m/>
    <m/>
    <m/>
    <m/>
    <m/>
    <m/>
    <m/>
    <m/>
    <m/>
    <m/>
    <m/>
    <m/>
    <m/>
    <m/>
    <m/>
    <m/>
    <m/>
    <n v="17"/>
    <m/>
    <n v="1"/>
    <m/>
  </r>
  <r>
    <s v="Surfrider Foundation Europe"/>
    <s v="PLAGE TIZIRINE CHERCHELL, 42100 Cherchell, Alg?rie"/>
    <s v="DZ"/>
    <x v="19"/>
    <s v="Mediterranean Sea"/>
    <n v="91"/>
    <s v="N/A"/>
    <s v="N/A"/>
    <n v="20150321"/>
    <x v="1"/>
    <s v="Cleanup"/>
    <n v="3548"/>
    <x v="3"/>
    <m/>
    <n v="400"/>
    <n v="600"/>
    <m/>
    <n v="900"/>
    <m/>
    <m/>
    <n v="200"/>
    <m/>
    <m/>
    <m/>
    <m/>
    <m/>
    <m/>
    <m/>
    <m/>
    <m/>
    <n v="300"/>
    <m/>
    <m/>
    <m/>
    <m/>
    <m/>
    <n v="70"/>
    <m/>
    <m/>
    <n v="100"/>
    <n v="90"/>
    <m/>
    <n v="60"/>
    <n v="50"/>
    <m/>
    <m/>
    <m/>
    <m/>
    <m/>
    <m/>
    <m/>
    <m/>
    <m/>
    <m/>
    <m/>
    <m/>
    <m/>
    <m/>
    <m/>
    <m/>
    <m/>
    <m/>
    <m/>
    <m/>
    <m/>
    <m/>
    <m/>
    <m/>
    <m/>
    <m/>
    <m/>
    <m/>
    <m/>
    <m/>
    <m/>
    <m/>
    <m/>
    <m/>
    <m/>
    <n v="200"/>
    <m/>
    <n v="50"/>
    <m/>
    <m/>
    <m/>
    <m/>
    <m/>
    <m/>
    <m/>
    <m/>
    <m/>
    <m/>
    <m/>
    <n v="60"/>
    <m/>
    <m/>
    <m/>
    <m/>
    <n v="40"/>
    <m/>
    <m/>
    <m/>
    <m/>
    <m/>
    <m/>
    <m/>
    <m/>
    <m/>
    <m/>
    <m/>
    <m/>
    <m/>
    <n v="80"/>
    <m/>
    <m/>
    <m/>
    <m/>
    <m/>
    <m/>
    <n v="20"/>
    <m/>
    <m/>
    <m/>
    <m/>
    <m/>
    <m/>
    <m/>
    <m/>
    <m/>
    <m/>
    <m/>
    <m/>
    <m/>
    <m/>
    <m/>
    <m/>
    <m/>
    <m/>
    <m/>
    <m/>
    <m/>
    <m/>
    <m/>
    <n v="70"/>
    <m/>
    <m/>
    <m/>
    <m/>
    <m/>
    <m/>
    <m/>
    <m/>
    <m/>
    <m/>
    <m/>
    <m/>
    <m/>
    <m/>
    <m/>
    <m/>
    <m/>
    <n v="8"/>
    <m/>
    <n v="50"/>
    <m/>
    <m/>
    <m/>
    <m/>
    <m/>
    <m/>
    <m/>
    <n v="200"/>
    <m/>
    <m/>
    <m/>
  </r>
  <r>
    <s v="gBqsPxAZ"/>
    <s v="Asparuhovo beach"/>
    <s v="BG"/>
    <x v="0"/>
    <s v="Black Sea"/>
    <n v="102"/>
    <s v="Urban"/>
    <s v="Sandy"/>
    <n v="20190417"/>
    <x v="5"/>
    <s v="Monitoring"/>
    <n v="3071"/>
    <x v="3"/>
    <m/>
    <n v="26"/>
    <n v="6"/>
    <n v="88"/>
    <n v="12"/>
    <n v="8"/>
    <n v="5"/>
    <n v="40"/>
    <m/>
    <n v="4"/>
    <n v="25"/>
    <n v="1"/>
    <m/>
    <n v="1"/>
    <m/>
    <n v="6"/>
    <n v="13"/>
    <n v="208"/>
    <n v="56"/>
    <n v="23"/>
    <n v="79"/>
    <n v="6"/>
    <n v="8"/>
    <n v="162"/>
    <n v="10"/>
    <n v="1"/>
    <n v="398"/>
    <n v="11"/>
    <n v="18"/>
    <n v="63"/>
    <n v="23"/>
    <n v="92"/>
    <m/>
    <n v="4"/>
    <n v="2"/>
    <m/>
    <m/>
    <n v="1"/>
    <m/>
    <m/>
    <m/>
    <m/>
    <n v="22"/>
    <n v="132"/>
    <m/>
    <m/>
    <m/>
    <n v="7"/>
    <m/>
    <m/>
    <m/>
    <n v="1"/>
    <n v="3"/>
    <m/>
    <m/>
    <n v="10"/>
    <n v="13"/>
    <n v="87"/>
    <n v="2"/>
    <m/>
    <m/>
    <n v="6"/>
    <m/>
    <n v="20"/>
    <n v="31"/>
    <m/>
    <n v="650"/>
    <n v="4"/>
    <n v="28"/>
    <m/>
    <m/>
    <m/>
    <m/>
    <m/>
    <m/>
    <n v="5"/>
    <n v="2"/>
    <m/>
    <m/>
    <n v="13"/>
    <n v="69"/>
    <n v="35"/>
    <n v="1"/>
    <m/>
    <n v="7"/>
    <n v="4"/>
    <m/>
    <m/>
    <n v="48"/>
    <n v="8"/>
    <m/>
    <m/>
    <n v="1"/>
    <m/>
    <m/>
    <n v="5"/>
    <m/>
    <m/>
    <n v="10"/>
    <n v="7"/>
    <n v="3"/>
    <n v="4"/>
    <m/>
    <n v="3"/>
    <n v="11"/>
    <m/>
    <m/>
    <n v="1"/>
    <m/>
    <m/>
    <m/>
    <n v="1"/>
    <n v="5"/>
    <n v="111"/>
    <m/>
    <m/>
    <n v="22"/>
    <n v="38"/>
    <m/>
    <m/>
    <n v="53"/>
    <m/>
    <m/>
    <m/>
    <n v="6"/>
    <m/>
    <m/>
    <n v="2"/>
    <n v="4"/>
    <n v="1"/>
    <n v="8"/>
    <n v="1"/>
    <n v="9"/>
    <n v="18"/>
    <m/>
    <m/>
    <m/>
    <n v="2"/>
    <m/>
    <m/>
    <m/>
    <m/>
    <m/>
    <m/>
    <m/>
    <m/>
    <n v="3"/>
    <m/>
    <n v="7"/>
    <m/>
    <n v="62"/>
    <m/>
    <m/>
    <m/>
    <n v="58"/>
    <m/>
    <m/>
    <m/>
    <m/>
    <n v="1"/>
    <n v="6"/>
    <m/>
  </r>
  <r>
    <s v="gBqsPxAZ"/>
    <s v="Asparuhovo beach"/>
    <s v="BG"/>
    <x v="0"/>
    <s v="Black Sea"/>
    <n v="102"/>
    <s v="Urban"/>
    <s v="Sandy"/>
    <n v="20191025"/>
    <x v="5"/>
    <s v="Monitoring"/>
    <n v="1542"/>
    <x v="1"/>
    <m/>
    <n v="5"/>
    <m/>
    <m/>
    <n v="1"/>
    <m/>
    <n v="1"/>
    <m/>
    <n v="4"/>
    <m/>
    <m/>
    <m/>
    <m/>
    <m/>
    <m/>
    <n v="2"/>
    <m/>
    <n v="55"/>
    <n v="46"/>
    <m/>
    <n v="33"/>
    <n v="9"/>
    <n v="1"/>
    <n v="498"/>
    <n v="5"/>
    <m/>
    <n v="32"/>
    <n v="7"/>
    <n v="3"/>
    <n v="3"/>
    <n v="22"/>
    <n v="23"/>
    <m/>
    <m/>
    <m/>
    <m/>
    <m/>
    <m/>
    <m/>
    <m/>
    <m/>
    <m/>
    <m/>
    <n v="61"/>
    <m/>
    <m/>
    <m/>
    <m/>
    <m/>
    <m/>
    <n v="2"/>
    <m/>
    <m/>
    <m/>
    <m/>
    <m/>
    <m/>
    <n v="88"/>
    <m/>
    <m/>
    <m/>
    <m/>
    <m/>
    <n v="2"/>
    <n v="303"/>
    <m/>
    <m/>
    <m/>
    <m/>
    <m/>
    <m/>
    <m/>
    <m/>
    <n v="1"/>
    <m/>
    <n v="12"/>
    <m/>
    <m/>
    <m/>
    <m/>
    <n v="95"/>
    <n v="9"/>
    <m/>
    <n v="14"/>
    <n v="1"/>
    <m/>
    <m/>
    <m/>
    <m/>
    <n v="3"/>
    <m/>
    <m/>
    <m/>
    <m/>
    <m/>
    <m/>
    <m/>
    <m/>
    <n v="7"/>
    <n v="4"/>
    <m/>
    <n v="1"/>
    <m/>
    <m/>
    <n v="4"/>
    <m/>
    <n v="1"/>
    <m/>
    <m/>
    <n v="7"/>
    <m/>
    <m/>
    <n v="3"/>
    <n v="16"/>
    <n v="3"/>
    <m/>
    <m/>
    <n v="18"/>
    <m/>
    <m/>
    <n v="45"/>
    <m/>
    <m/>
    <m/>
    <n v="5"/>
    <m/>
    <m/>
    <m/>
    <m/>
    <m/>
    <n v="2"/>
    <m/>
    <n v="2"/>
    <n v="24"/>
    <m/>
    <m/>
    <m/>
    <m/>
    <m/>
    <m/>
    <m/>
    <m/>
    <m/>
    <m/>
    <n v="2"/>
    <m/>
    <m/>
    <m/>
    <n v="3"/>
    <m/>
    <n v="27"/>
    <m/>
    <m/>
    <n v="1"/>
    <n v="24"/>
    <n v="2"/>
    <m/>
    <m/>
    <m/>
    <m/>
    <m/>
    <m/>
  </r>
  <r>
    <s v="Mediterranean Information Office for Environment, Culture and Sustainable Development (MIO-ECSDE)"/>
    <s v="Kazarba"/>
    <s v="GR"/>
    <x v="3"/>
    <s v="Mediterranean Sea"/>
    <n v="90"/>
    <s v="N/A"/>
    <s v="N/A"/>
    <n v="20161002"/>
    <x v="0"/>
    <s v="Monitoring"/>
    <n v="50"/>
    <x v="0"/>
    <m/>
    <m/>
    <m/>
    <m/>
    <n v="3"/>
    <m/>
    <m/>
    <m/>
    <m/>
    <m/>
    <m/>
    <m/>
    <m/>
    <m/>
    <m/>
    <m/>
    <m/>
    <n v="3"/>
    <m/>
    <n v="1"/>
    <n v="1"/>
    <m/>
    <m/>
    <n v="4"/>
    <m/>
    <m/>
    <n v="1"/>
    <m/>
    <m/>
    <n v="1"/>
    <m/>
    <n v="10"/>
    <m/>
    <m/>
    <m/>
    <m/>
    <m/>
    <m/>
    <m/>
    <m/>
    <m/>
    <m/>
    <m/>
    <n v="2"/>
    <m/>
    <m/>
    <m/>
    <m/>
    <m/>
    <m/>
    <m/>
    <m/>
    <m/>
    <m/>
    <m/>
    <n v="1"/>
    <m/>
    <m/>
    <m/>
    <m/>
    <m/>
    <m/>
    <m/>
    <m/>
    <m/>
    <m/>
    <n v="2"/>
    <m/>
    <n v="4"/>
    <m/>
    <m/>
    <m/>
    <m/>
    <m/>
    <m/>
    <m/>
    <m/>
    <m/>
    <m/>
    <m/>
    <m/>
    <n v="1"/>
    <m/>
    <m/>
    <m/>
    <n v="1"/>
    <m/>
    <m/>
    <n v="3"/>
    <m/>
    <m/>
    <m/>
    <m/>
    <m/>
    <m/>
    <m/>
    <m/>
    <m/>
    <m/>
    <m/>
    <m/>
    <m/>
    <m/>
    <m/>
    <m/>
    <m/>
    <m/>
    <n v="1"/>
    <m/>
    <m/>
    <m/>
    <m/>
    <m/>
    <m/>
    <m/>
    <m/>
    <m/>
    <m/>
    <m/>
    <m/>
    <m/>
    <m/>
    <m/>
    <m/>
    <m/>
    <m/>
    <m/>
    <m/>
    <m/>
    <n v="1"/>
    <n v="1"/>
    <m/>
    <m/>
    <m/>
    <m/>
    <m/>
    <m/>
    <m/>
    <m/>
    <m/>
    <m/>
    <m/>
    <m/>
    <m/>
    <m/>
    <m/>
    <m/>
    <m/>
    <m/>
    <m/>
    <m/>
    <m/>
    <m/>
    <m/>
    <m/>
    <m/>
    <m/>
    <m/>
    <n v="9"/>
    <m/>
    <m/>
    <m/>
  </r>
  <r>
    <s v="Swiss Litter Report"/>
    <s v="Bodensee_Steinach_Dolder_A"/>
    <s v="CH"/>
    <x v="2"/>
    <s v="N/A"/>
    <n v="92"/>
    <s v="Urban"/>
    <s v="Other (mixed)"/>
    <n v="20170731"/>
    <x v="3"/>
    <s v="Cleanup"/>
    <n v="147"/>
    <x v="0"/>
    <m/>
    <n v="15"/>
    <n v="18"/>
    <m/>
    <n v="5"/>
    <n v="1"/>
    <m/>
    <n v="2"/>
    <m/>
    <m/>
    <n v="0"/>
    <m/>
    <m/>
    <m/>
    <m/>
    <m/>
    <m/>
    <n v="3"/>
    <n v="0"/>
    <n v="2"/>
    <n v="1"/>
    <n v="4"/>
    <n v="0"/>
    <n v="25"/>
    <n v="0"/>
    <m/>
    <n v="24"/>
    <n v="0"/>
    <n v="0"/>
    <n v="2"/>
    <n v="0"/>
    <n v="0"/>
    <m/>
    <n v="0"/>
    <m/>
    <m/>
    <m/>
    <m/>
    <m/>
    <m/>
    <m/>
    <m/>
    <n v="2"/>
    <n v="0"/>
    <n v="0"/>
    <m/>
    <m/>
    <m/>
    <m/>
    <m/>
    <n v="0"/>
    <m/>
    <m/>
    <m/>
    <m/>
    <n v="0"/>
    <n v="0"/>
    <n v="3"/>
    <m/>
    <m/>
    <n v="0"/>
    <n v="1"/>
    <m/>
    <m/>
    <m/>
    <m/>
    <n v="0"/>
    <n v="4"/>
    <n v="4"/>
    <n v="0"/>
    <m/>
    <m/>
    <m/>
    <n v="0"/>
    <m/>
    <n v="0"/>
    <n v="1"/>
    <n v="0"/>
    <m/>
    <n v="0"/>
    <n v="0"/>
    <n v="0"/>
    <m/>
    <m/>
    <n v="0"/>
    <n v="0"/>
    <n v="7"/>
    <m/>
    <n v="0"/>
    <n v="0"/>
    <n v="0"/>
    <m/>
    <n v="0"/>
    <m/>
    <m/>
    <n v="0"/>
    <m/>
    <n v="0"/>
    <n v="0"/>
    <n v="2"/>
    <n v="0"/>
    <m/>
    <m/>
    <m/>
    <n v="0"/>
    <m/>
    <n v="0"/>
    <n v="1"/>
    <n v="0"/>
    <m/>
    <m/>
    <n v="0"/>
    <n v="0"/>
    <n v="1"/>
    <n v="0"/>
    <n v="0"/>
    <n v="0"/>
    <n v="0"/>
    <n v="0"/>
    <n v="0"/>
    <m/>
    <m/>
    <m/>
    <m/>
    <n v="0"/>
    <m/>
    <n v="0"/>
    <n v="0"/>
    <n v="0"/>
    <m/>
    <n v="9"/>
    <n v="0"/>
    <n v="0"/>
    <n v="0"/>
    <n v="0"/>
    <m/>
    <m/>
    <n v="2"/>
    <m/>
    <m/>
    <m/>
    <n v="0"/>
    <m/>
    <m/>
    <n v="0"/>
    <m/>
    <n v="1"/>
    <n v="0"/>
    <n v="2"/>
    <n v="0"/>
    <n v="2"/>
    <m/>
    <m/>
    <n v="0"/>
    <n v="1"/>
    <m/>
    <m/>
    <m/>
    <n v="2"/>
    <n v="0"/>
    <n v="0"/>
    <n v="0"/>
  </r>
  <r>
    <s v="Swiss Litter Report"/>
    <s v="Bodensee_Steinach_Dolder_A"/>
    <s v="CH"/>
    <x v="2"/>
    <s v="N/A"/>
    <n v="92"/>
    <s v="Urban"/>
    <s v="Other (mixed)"/>
    <n v="20171229"/>
    <x v="3"/>
    <s v="Cleanup"/>
    <n v="158"/>
    <x v="0"/>
    <m/>
    <n v="10"/>
    <n v="7"/>
    <m/>
    <n v="6"/>
    <n v="1"/>
    <m/>
    <n v="3"/>
    <m/>
    <m/>
    <m/>
    <m/>
    <m/>
    <m/>
    <m/>
    <m/>
    <m/>
    <n v="3"/>
    <n v="4"/>
    <m/>
    <n v="3"/>
    <n v="2"/>
    <n v="2"/>
    <n v="5"/>
    <m/>
    <m/>
    <n v="12"/>
    <n v="2"/>
    <n v="2"/>
    <n v="3"/>
    <m/>
    <m/>
    <m/>
    <m/>
    <m/>
    <m/>
    <m/>
    <m/>
    <m/>
    <m/>
    <m/>
    <m/>
    <m/>
    <n v="4"/>
    <n v="1"/>
    <m/>
    <m/>
    <m/>
    <m/>
    <m/>
    <n v="2"/>
    <m/>
    <m/>
    <m/>
    <m/>
    <n v="1"/>
    <m/>
    <n v="11"/>
    <m/>
    <m/>
    <m/>
    <n v="1"/>
    <m/>
    <m/>
    <m/>
    <m/>
    <n v="5"/>
    <n v="3"/>
    <n v="4"/>
    <m/>
    <m/>
    <m/>
    <m/>
    <m/>
    <m/>
    <n v="2"/>
    <n v="3"/>
    <m/>
    <m/>
    <m/>
    <n v="2"/>
    <n v="2"/>
    <m/>
    <m/>
    <m/>
    <m/>
    <m/>
    <m/>
    <n v="1"/>
    <n v="2"/>
    <m/>
    <m/>
    <m/>
    <m/>
    <m/>
    <n v="1"/>
    <m/>
    <m/>
    <n v="1"/>
    <n v="1"/>
    <n v="1"/>
    <m/>
    <m/>
    <m/>
    <m/>
    <m/>
    <m/>
    <m/>
    <m/>
    <m/>
    <m/>
    <n v="2"/>
    <n v="2"/>
    <n v="1"/>
    <m/>
    <m/>
    <n v="4"/>
    <m/>
    <m/>
    <m/>
    <m/>
    <m/>
    <m/>
    <m/>
    <m/>
    <m/>
    <m/>
    <m/>
    <m/>
    <m/>
    <n v="7"/>
    <m/>
    <n v="2"/>
    <n v="3"/>
    <m/>
    <m/>
    <m/>
    <n v="2"/>
    <m/>
    <m/>
    <m/>
    <m/>
    <m/>
    <m/>
    <n v="1"/>
    <m/>
    <m/>
    <n v="1"/>
    <m/>
    <m/>
    <n v="7"/>
    <m/>
    <m/>
    <n v="1"/>
    <n v="2"/>
    <m/>
    <m/>
    <m/>
    <n v="9"/>
    <n v="1"/>
    <m/>
    <m/>
  </r>
  <r>
    <s v="Swiss Litter Report"/>
    <s v="Bodensee_Steinach_Dolder_A"/>
    <s v="CH"/>
    <x v="2"/>
    <s v="N/A"/>
    <n v="92"/>
    <s v="Urban"/>
    <s v="Other (mixed)"/>
    <n v="20170529"/>
    <x v="3"/>
    <s v="Cleanup"/>
    <n v="159"/>
    <x v="0"/>
    <m/>
    <n v="9"/>
    <n v="31"/>
    <m/>
    <n v="2"/>
    <m/>
    <m/>
    <n v="2"/>
    <m/>
    <m/>
    <m/>
    <m/>
    <m/>
    <m/>
    <m/>
    <m/>
    <m/>
    <n v="6"/>
    <n v="2"/>
    <m/>
    <n v="1"/>
    <m/>
    <n v="3"/>
    <n v="19"/>
    <m/>
    <m/>
    <n v="16"/>
    <m/>
    <n v="1"/>
    <n v="4"/>
    <m/>
    <n v="1"/>
    <m/>
    <m/>
    <m/>
    <m/>
    <m/>
    <m/>
    <m/>
    <m/>
    <m/>
    <m/>
    <m/>
    <m/>
    <m/>
    <m/>
    <m/>
    <m/>
    <m/>
    <m/>
    <m/>
    <m/>
    <m/>
    <m/>
    <m/>
    <m/>
    <m/>
    <n v="18"/>
    <m/>
    <m/>
    <m/>
    <m/>
    <m/>
    <m/>
    <m/>
    <m/>
    <n v="12"/>
    <n v="6"/>
    <n v="5"/>
    <m/>
    <m/>
    <m/>
    <m/>
    <m/>
    <m/>
    <m/>
    <m/>
    <m/>
    <m/>
    <m/>
    <m/>
    <m/>
    <m/>
    <m/>
    <m/>
    <m/>
    <n v="1"/>
    <m/>
    <m/>
    <n v="2"/>
    <m/>
    <m/>
    <m/>
    <m/>
    <m/>
    <m/>
    <m/>
    <m/>
    <m/>
    <m/>
    <m/>
    <m/>
    <m/>
    <m/>
    <m/>
    <m/>
    <m/>
    <m/>
    <m/>
    <m/>
    <m/>
    <m/>
    <m/>
    <n v="1"/>
    <m/>
    <m/>
    <m/>
    <n v="9"/>
    <m/>
    <m/>
    <m/>
    <m/>
    <m/>
    <m/>
    <m/>
    <m/>
    <m/>
    <m/>
    <m/>
    <m/>
    <m/>
    <m/>
    <m/>
    <n v="1"/>
    <m/>
    <m/>
    <m/>
    <m/>
    <m/>
    <m/>
    <m/>
    <n v="1"/>
    <m/>
    <m/>
    <m/>
    <m/>
    <m/>
    <n v="1"/>
    <m/>
    <m/>
    <n v="1"/>
    <m/>
    <m/>
    <m/>
    <m/>
    <m/>
    <m/>
    <m/>
    <n v="4"/>
    <m/>
    <m/>
    <m/>
  </r>
  <r>
    <s v="Swiss Litter Report"/>
    <s v="Bodensee_Steinach_Dolder_A"/>
    <s v="CH"/>
    <x v="2"/>
    <s v="N/A"/>
    <n v="92"/>
    <s v="Urban"/>
    <s v="Other (mixed)"/>
    <n v="20170930"/>
    <x v="3"/>
    <s v="Cleanup"/>
    <n v="139"/>
    <x v="0"/>
    <m/>
    <n v="12"/>
    <n v="3"/>
    <m/>
    <n v="4"/>
    <n v="1"/>
    <m/>
    <n v="2"/>
    <m/>
    <m/>
    <n v="0"/>
    <m/>
    <m/>
    <m/>
    <m/>
    <m/>
    <m/>
    <n v="3"/>
    <n v="0"/>
    <n v="1"/>
    <n v="0"/>
    <n v="0"/>
    <n v="1"/>
    <n v="16"/>
    <n v="0"/>
    <m/>
    <n v="17"/>
    <n v="0"/>
    <n v="0"/>
    <n v="3"/>
    <n v="0"/>
    <n v="0"/>
    <m/>
    <n v="0"/>
    <m/>
    <m/>
    <m/>
    <m/>
    <m/>
    <m/>
    <m/>
    <m/>
    <n v="0"/>
    <n v="2"/>
    <n v="0"/>
    <m/>
    <m/>
    <m/>
    <m/>
    <m/>
    <n v="1"/>
    <m/>
    <m/>
    <m/>
    <m/>
    <n v="0"/>
    <n v="0"/>
    <n v="17"/>
    <m/>
    <m/>
    <n v="0"/>
    <n v="0"/>
    <m/>
    <m/>
    <m/>
    <m/>
    <n v="0"/>
    <n v="0"/>
    <n v="12"/>
    <n v="0"/>
    <m/>
    <m/>
    <m/>
    <n v="0"/>
    <m/>
    <n v="1"/>
    <n v="0"/>
    <n v="0"/>
    <m/>
    <n v="0"/>
    <n v="0"/>
    <n v="0"/>
    <m/>
    <m/>
    <n v="0"/>
    <n v="0"/>
    <n v="2"/>
    <m/>
    <n v="0"/>
    <n v="4"/>
    <n v="1"/>
    <m/>
    <n v="0"/>
    <m/>
    <m/>
    <n v="0"/>
    <m/>
    <n v="0"/>
    <n v="0"/>
    <n v="2"/>
    <n v="0"/>
    <m/>
    <m/>
    <m/>
    <n v="2"/>
    <m/>
    <n v="0"/>
    <n v="0"/>
    <n v="1"/>
    <m/>
    <m/>
    <n v="0"/>
    <n v="2"/>
    <n v="1"/>
    <n v="1"/>
    <n v="0"/>
    <n v="6"/>
    <n v="5"/>
    <n v="0"/>
    <n v="0"/>
    <m/>
    <m/>
    <m/>
    <m/>
    <n v="0"/>
    <m/>
    <n v="3"/>
    <n v="0"/>
    <n v="1"/>
    <m/>
    <n v="0"/>
    <n v="0"/>
    <n v="0"/>
    <n v="4"/>
    <n v="0"/>
    <m/>
    <m/>
    <n v="1"/>
    <m/>
    <m/>
    <m/>
    <n v="0"/>
    <m/>
    <m/>
    <n v="0"/>
    <m/>
    <n v="0"/>
    <n v="3"/>
    <n v="2"/>
    <n v="0"/>
    <n v="2"/>
    <m/>
    <m/>
    <n v="0"/>
    <n v="0"/>
    <m/>
    <m/>
    <m/>
    <n v="0"/>
    <n v="0"/>
    <n v="0"/>
    <n v="0"/>
  </r>
  <r>
    <s v="Mare Nostrum"/>
    <s v="Saturn"/>
    <s v="RO"/>
    <x v="12"/>
    <s v="Black Sea"/>
    <n v="102"/>
    <s v="Urban"/>
    <s v="Sandy"/>
    <n v="20170410"/>
    <x v="3"/>
    <s v="Monitoring"/>
    <n v="951"/>
    <x v="2"/>
    <m/>
    <n v="1"/>
    <n v="48"/>
    <m/>
    <n v="11"/>
    <n v="4"/>
    <m/>
    <n v="1"/>
    <n v="1"/>
    <m/>
    <m/>
    <m/>
    <m/>
    <m/>
    <m/>
    <m/>
    <m/>
    <n v="44"/>
    <n v="13"/>
    <n v="7"/>
    <n v="4"/>
    <n v="5"/>
    <m/>
    <n v="101"/>
    <n v="2"/>
    <m/>
    <n v="50"/>
    <n v="14"/>
    <n v="6"/>
    <n v="6"/>
    <n v="7"/>
    <n v="41"/>
    <n v="87"/>
    <m/>
    <m/>
    <m/>
    <m/>
    <m/>
    <m/>
    <m/>
    <m/>
    <m/>
    <n v="1"/>
    <n v="5"/>
    <n v="1"/>
    <n v="3"/>
    <m/>
    <m/>
    <m/>
    <m/>
    <m/>
    <m/>
    <m/>
    <m/>
    <m/>
    <n v="1"/>
    <n v="14"/>
    <n v="6"/>
    <m/>
    <m/>
    <m/>
    <m/>
    <m/>
    <n v="5"/>
    <m/>
    <m/>
    <n v="52"/>
    <n v="3"/>
    <n v="3"/>
    <m/>
    <m/>
    <m/>
    <m/>
    <n v="2"/>
    <m/>
    <m/>
    <m/>
    <m/>
    <m/>
    <m/>
    <n v="16"/>
    <m/>
    <m/>
    <m/>
    <m/>
    <m/>
    <m/>
    <m/>
    <n v="10"/>
    <m/>
    <n v="1"/>
    <m/>
    <m/>
    <m/>
    <m/>
    <n v="1"/>
    <m/>
    <m/>
    <n v="8"/>
    <n v="3"/>
    <m/>
    <m/>
    <m/>
    <m/>
    <n v="4"/>
    <m/>
    <m/>
    <n v="28"/>
    <m/>
    <n v="1"/>
    <m/>
    <n v="1"/>
    <n v="6"/>
    <n v="10"/>
    <n v="1"/>
    <m/>
    <m/>
    <n v="28"/>
    <n v="1"/>
    <m/>
    <n v="27"/>
    <m/>
    <m/>
    <m/>
    <n v="1"/>
    <m/>
    <m/>
    <m/>
    <n v="1"/>
    <m/>
    <n v="8"/>
    <m/>
    <n v="2"/>
    <n v="29"/>
    <m/>
    <m/>
    <m/>
    <m/>
    <m/>
    <m/>
    <m/>
    <m/>
    <m/>
    <m/>
    <n v="4"/>
    <m/>
    <m/>
    <n v="1"/>
    <n v="13"/>
    <m/>
    <n v="189"/>
    <m/>
    <m/>
    <m/>
    <n v="7"/>
    <m/>
    <m/>
    <m/>
    <m/>
    <m/>
    <n v="1"/>
    <m/>
  </r>
  <r>
    <s v="Mare Nostrum"/>
    <s v="Saturn"/>
    <s v="RO"/>
    <x v="12"/>
    <s v="Black Sea"/>
    <n v="102"/>
    <s v="Urban"/>
    <s v="Sandy"/>
    <n v="20171016"/>
    <x v="3"/>
    <s v="Monitoring"/>
    <n v="4212"/>
    <x v="3"/>
    <m/>
    <n v="4"/>
    <n v="103"/>
    <n v="7"/>
    <n v="10"/>
    <n v="2"/>
    <m/>
    <n v="11"/>
    <n v="2"/>
    <m/>
    <n v="1"/>
    <m/>
    <m/>
    <m/>
    <m/>
    <m/>
    <m/>
    <n v="150"/>
    <n v="22"/>
    <n v="14"/>
    <n v="11"/>
    <n v="11"/>
    <n v="4"/>
    <n v="2571"/>
    <n v="7"/>
    <m/>
    <n v="65"/>
    <n v="26"/>
    <n v="5"/>
    <n v="11"/>
    <n v="20"/>
    <n v="238"/>
    <n v="76"/>
    <n v="1"/>
    <m/>
    <m/>
    <m/>
    <m/>
    <m/>
    <m/>
    <m/>
    <m/>
    <n v="4"/>
    <n v="8"/>
    <m/>
    <m/>
    <m/>
    <n v="3"/>
    <m/>
    <m/>
    <m/>
    <m/>
    <m/>
    <m/>
    <m/>
    <n v="4"/>
    <n v="20"/>
    <n v="1"/>
    <m/>
    <m/>
    <m/>
    <m/>
    <m/>
    <n v="5"/>
    <n v="10"/>
    <m/>
    <n v="150"/>
    <m/>
    <n v="2"/>
    <m/>
    <m/>
    <m/>
    <m/>
    <n v="18"/>
    <m/>
    <n v="1"/>
    <m/>
    <m/>
    <m/>
    <n v="10"/>
    <n v="30"/>
    <m/>
    <m/>
    <m/>
    <n v="1"/>
    <n v="2"/>
    <m/>
    <m/>
    <n v="22"/>
    <n v="7"/>
    <m/>
    <m/>
    <m/>
    <n v="1"/>
    <m/>
    <n v="9"/>
    <m/>
    <m/>
    <n v="10"/>
    <n v="7"/>
    <n v="2"/>
    <n v="1"/>
    <m/>
    <m/>
    <n v="17"/>
    <m/>
    <m/>
    <n v="71"/>
    <m/>
    <n v="8"/>
    <m/>
    <n v="1"/>
    <n v="8"/>
    <n v="27"/>
    <m/>
    <m/>
    <m/>
    <n v="46"/>
    <n v="2"/>
    <m/>
    <n v="82"/>
    <m/>
    <m/>
    <m/>
    <n v="45"/>
    <m/>
    <n v="1"/>
    <n v="5"/>
    <n v="1"/>
    <n v="1"/>
    <n v="9"/>
    <n v="1"/>
    <n v="4"/>
    <n v="44"/>
    <m/>
    <m/>
    <m/>
    <m/>
    <m/>
    <n v="2"/>
    <m/>
    <m/>
    <m/>
    <m/>
    <n v="25"/>
    <n v="1"/>
    <m/>
    <n v="1"/>
    <n v="28"/>
    <n v="1"/>
    <n v="69"/>
    <n v="1"/>
    <m/>
    <n v="1"/>
    <n v="8"/>
    <m/>
    <m/>
    <m/>
    <m/>
    <n v="2"/>
    <m/>
    <m/>
  </r>
  <r>
    <s v="Mare Nostrum"/>
    <s v="Saturn"/>
    <s v="RO"/>
    <x v="12"/>
    <s v="Black Sea"/>
    <n v="102"/>
    <s v="Urban"/>
    <s v="Sandy"/>
    <n v="20160411"/>
    <x v="0"/>
    <s v="Monitoring"/>
    <n v="593"/>
    <x v="2"/>
    <m/>
    <m/>
    <n v="88"/>
    <n v="3"/>
    <n v="5"/>
    <n v="4"/>
    <m/>
    <n v="2"/>
    <n v="1"/>
    <m/>
    <n v="1"/>
    <m/>
    <m/>
    <m/>
    <m/>
    <m/>
    <m/>
    <n v="34"/>
    <n v="2"/>
    <m/>
    <n v="9"/>
    <n v="1"/>
    <n v="3"/>
    <n v="28"/>
    <n v="1"/>
    <m/>
    <n v="1"/>
    <m/>
    <m/>
    <n v="19"/>
    <n v="10"/>
    <n v="78"/>
    <n v="14"/>
    <m/>
    <m/>
    <m/>
    <m/>
    <m/>
    <m/>
    <m/>
    <m/>
    <m/>
    <m/>
    <n v="15"/>
    <m/>
    <m/>
    <m/>
    <m/>
    <m/>
    <m/>
    <m/>
    <m/>
    <m/>
    <m/>
    <m/>
    <m/>
    <n v="5"/>
    <m/>
    <m/>
    <m/>
    <m/>
    <m/>
    <m/>
    <n v="10"/>
    <m/>
    <m/>
    <n v="42"/>
    <m/>
    <n v="24"/>
    <m/>
    <m/>
    <m/>
    <m/>
    <m/>
    <m/>
    <n v="2"/>
    <m/>
    <m/>
    <m/>
    <m/>
    <n v="3"/>
    <m/>
    <m/>
    <m/>
    <m/>
    <m/>
    <m/>
    <m/>
    <n v="24"/>
    <m/>
    <m/>
    <m/>
    <m/>
    <m/>
    <m/>
    <n v="2"/>
    <m/>
    <m/>
    <n v="5"/>
    <n v="4"/>
    <m/>
    <m/>
    <m/>
    <n v="1"/>
    <n v="1"/>
    <m/>
    <m/>
    <n v="17"/>
    <m/>
    <n v="1"/>
    <m/>
    <n v="1"/>
    <n v="2"/>
    <n v="1"/>
    <m/>
    <m/>
    <m/>
    <n v="23"/>
    <n v="1"/>
    <m/>
    <n v="29"/>
    <m/>
    <m/>
    <m/>
    <m/>
    <m/>
    <m/>
    <m/>
    <n v="1"/>
    <m/>
    <n v="16"/>
    <m/>
    <n v="4"/>
    <n v="5"/>
    <m/>
    <m/>
    <m/>
    <m/>
    <m/>
    <m/>
    <m/>
    <m/>
    <m/>
    <m/>
    <n v="2"/>
    <m/>
    <m/>
    <m/>
    <n v="9"/>
    <m/>
    <n v="34"/>
    <m/>
    <m/>
    <m/>
    <n v="4"/>
    <m/>
    <m/>
    <m/>
    <m/>
    <m/>
    <n v="1"/>
    <m/>
  </r>
  <r>
    <s v="Swiss Litter Report"/>
    <s v="Thur_Schoenenberg_SchaerA"/>
    <s v="CH"/>
    <x v="2"/>
    <s v="N/A"/>
    <n v="96"/>
    <s v="Rural"/>
    <s v="Other (mixed)"/>
    <n v="20170706"/>
    <x v="3"/>
    <s v="Cleanup"/>
    <n v="42"/>
    <x v="0"/>
    <m/>
    <n v="0"/>
    <n v="0"/>
    <m/>
    <n v="0"/>
    <n v="0"/>
    <m/>
    <n v="0"/>
    <m/>
    <m/>
    <n v="0"/>
    <m/>
    <m/>
    <m/>
    <m/>
    <m/>
    <m/>
    <n v="0"/>
    <n v="0"/>
    <n v="0"/>
    <n v="0"/>
    <n v="1"/>
    <n v="0"/>
    <n v="28"/>
    <n v="0"/>
    <m/>
    <n v="0"/>
    <n v="0"/>
    <n v="0"/>
    <n v="0"/>
    <n v="0"/>
    <n v="0"/>
    <m/>
    <n v="0"/>
    <m/>
    <m/>
    <m/>
    <m/>
    <m/>
    <m/>
    <m/>
    <m/>
    <n v="0"/>
    <n v="0"/>
    <n v="0"/>
    <m/>
    <m/>
    <m/>
    <m/>
    <m/>
    <n v="0"/>
    <m/>
    <m/>
    <m/>
    <m/>
    <n v="0"/>
    <n v="0"/>
    <n v="0"/>
    <m/>
    <m/>
    <n v="0"/>
    <n v="0"/>
    <m/>
    <m/>
    <m/>
    <m/>
    <n v="0"/>
    <n v="0"/>
    <n v="0"/>
    <n v="0"/>
    <m/>
    <m/>
    <m/>
    <n v="0"/>
    <m/>
    <n v="0"/>
    <n v="0"/>
    <n v="0"/>
    <m/>
    <n v="0"/>
    <n v="0"/>
    <n v="0"/>
    <m/>
    <m/>
    <n v="0"/>
    <n v="0"/>
    <n v="0"/>
    <m/>
    <n v="1"/>
    <n v="0"/>
    <n v="0"/>
    <m/>
    <n v="0"/>
    <m/>
    <m/>
    <n v="0"/>
    <m/>
    <n v="0"/>
    <n v="0"/>
    <n v="0"/>
    <n v="0"/>
    <m/>
    <m/>
    <m/>
    <n v="0"/>
    <m/>
    <n v="0"/>
    <n v="0"/>
    <n v="0"/>
    <m/>
    <m/>
    <n v="0"/>
    <n v="0"/>
    <n v="0"/>
    <n v="0"/>
    <n v="0"/>
    <n v="8"/>
    <n v="0"/>
    <n v="0"/>
    <n v="0"/>
    <m/>
    <m/>
    <m/>
    <m/>
    <n v="0"/>
    <m/>
    <n v="0"/>
    <n v="0"/>
    <n v="0"/>
    <m/>
    <n v="0"/>
    <n v="0"/>
    <n v="0"/>
    <n v="3"/>
    <n v="0"/>
    <m/>
    <m/>
    <n v="0"/>
    <m/>
    <m/>
    <m/>
    <n v="0"/>
    <m/>
    <m/>
    <n v="0"/>
    <m/>
    <n v="0"/>
    <n v="0"/>
    <n v="1"/>
    <n v="0"/>
    <n v="0"/>
    <m/>
    <m/>
    <n v="0"/>
    <n v="0"/>
    <m/>
    <m/>
    <m/>
    <n v="0"/>
    <n v="0"/>
    <n v="0"/>
    <n v="0"/>
  </r>
  <r>
    <s v="Swiss Litter Report"/>
    <s v="Thur_Schoenenberg_SchaerA"/>
    <s v="CH"/>
    <x v="2"/>
    <s v="N/A"/>
    <n v="96"/>
    <s v="Rural"/>
    <s v="Other (mixed)"/>
    <n v="20170809"/>
    <x v="3"/>
    <s v="Cleanup"/>
    <n v="14"/>
    <x v="0"/>
    <m/>
    <n v="0"/>
    <n v="0"/>
    <m/>
    <n v="0"/>
    <n v="0"/>
    <m/>
    <n v="0"/>
    <m/>
    <m/>
    <n v="0"/>
    <m/>
    <m/>
    <m/>
    <m/>
    <m/>
    <m/>
    <n v="0"/>
    <n v="0"/>
    <n v="0"/>
    <n v="0"/>
    <n v="0"/>
    <n v="0"/>
    <n v="13"/>
    <n v="0"/>
    <m/>
    <n v="0"/>
    <n v="0"/>
    <n v="0"/>
    <n v="0"/>
    <n v="0"/>
    <n v="0"/>
    <m/>
    <n v="0"/>
    <m/>
    <m/>
    <m/>
    <m/>
    <m/>
    <m/>
    <m/>
    <m/>
    <n v="0"/>
    <n v="0"/>
    <n v="0"/>
    <m/>
    <m/>
    <m/>
    <m/>
    <m/>
    <n v="0"/>
    <m/>
    <m/>
    <m/>
    <m/>
    <n v="0"/>
    <n v="0"/>
    <n v="0"/>
    <m/>
    <m/>
    <n v="0"/>
    <n v="0"/>
    <m/>
    <m/>
    <m/>
    <m/>
    <n v="0"/>
    <n v="0"/>
    <n v="0"/>
    <n v="0"/>
    <m/>
    <m/>
    <m/>
    <n v="0"/>
    <m/>
    <n v="0"/>
    <n v="0"/>
    <n v="0"/>
    <m/>
    <n v="0"/>
    <n v="0"/>
    <n v="0"/>
    <m/>
    <m/>
    <n v="0"/>
    <n v="0"/>
    <n v="0"/>
    <m/>
    <n v="0"/>
    <n v="0"/>
    <n v="0"/>
    <m/>
    <n v="0"/>
    <m/>
    <m/>
    <n v="1"/>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Thur_Schoenenberg_SchaerA"/>
    <s v="CH"/>
    <x v="2"/>
    <s v="N/A"/>
    <n v="96"/>
    <s v="Rural"/>
    <s v="Other (mixed)"/>
    <n v="20170525"/>
    <x v="3"/>
    <s v="Cleanup"/>
    <n v="9"/>
    <x v="0"/>
    <m/>
    <m/>
    <m/>
    <m/>
    <m/>
    <m/>
    <m/>
    <m/>
    <m/>
    <m/>
    <m/>
    <m/>
    <m/>
    <m/>
    <m/>
    <m/>
    <m/>
    <m/>
    <m/>
    <m/>
    <m/>
    <n v="1"/>
    <m/>
    <n v="3"/>
    <m/>
    <m/>
    <n v="1"/>
    <m/>
    <m/>
    <m/>
    <m/>
    <m/>
    <m/>
    <m/>
    <m/>
    <m/>
    <m/>
    <m/>
    <m/>
    <m/>
    <m/>
    <m/>
    <m/>
    <m/>
    <m/>
    <m/>
    <m/>
    <m/>
    <m/>
    <m/>
    <m/>
    <m/>
    <m/>
    <m/>
    <m/>
    <m/>
    <m/>
    <m/>
    <m/>
    <m/>
    <m/>
    <m/>
    <m/>
    <m/>
    <m/>
    <m/>
    <m/>
    <m/>
    <m/>
    <m/>
    <m/>
    <m/>
    <m/>
    <m/>
    <m/>
    <m/>
    <m/>
    <m/>
    <m/>
    <m/>
    <m/>
    <m/>
    <m/>
    <m/>
    <m/>
    <m/>
    <m/>
    <m/>
    <m/>
    <m/>
    <m/>
    <m/>
    <m/>
    <m/>
    <m/>
    <m/>
    <m/>
    <m/>
    <n v="1"/>
    <m/>
    <m/>
    <m/>
    <m/>
    <m/>
    <m/>
    <m/>
    <m/>
    <m/>
    <m/>
    <m/>
    <m/>
    <m/>
    <m/>
    <m/>
    <m/>
    <m/>
    <n v="2"/>
    <n v="1"/>
    <m/>
    <m/>
    <m/>
    <m/>
    <m/>
    <m/>
    <m/>
    <m/>
    <m/>
    <m/>
    <m/>
    <m/>
    <m/>
    <m/>
    <m/>
    <m/>
    <m/>
    <m/>
    <m/>
    <m/>
    <m/>
    <m/>
    <m/>
    <m/>
    <m/>
    <m/>
    <m/>
    <m/>
    <m/>
    <m/>
    <m/>
    <m/>
    <m/>
    <m/>
    <m/>
    <m/>
    <m/>
    <m/>
    <m/>
    <m/>
    <m/>
    <m/>
    <m/>
    <m/>
  </r>
  <r>
    <s v="Swiss Litter Report"/>
    <s v="Thur_Schoenenberg_SchaerA"/>
    <s v="CH"/>
    <x v="2"/>
    <s v="N/A"/>
    <n v="96"/>
    <s v="Rural"/>
    <s v="Other (mixed)"/>
    <n v="20170527"/>
    <x v="3"/>
    <s v="Cleanup"/>
    <n v="39"/>
    <x v="0"/>
    <m/>
    <m/>
    <m/>
    <m/>
    <n v="1"/>
    <m/>
    <m/>
    <m/>
    <m/>
    <m/>
    <m/>
    <m/>
    <m/>
    <m/>
    <m/>
    <m/>
    <m/>
    <m/>
    <m/>
    <m/>
    <m/>
    <n v="1"/>
    <n v="1"/>
    <n v="22"/>
    <m/>
    <m/>
    <n v="1"/>
    <m/>
    <m/>
    <m/>
    <m/>
    <m/>
    <m/>
    <m/>
    <m/>
    <m/>
    <m/>
    <m/>
    <m/>
    <m/>
    <m/>
    <m/>
    <m/>
    <m/>
    <m/>
    <m/>
    <m/>
    <m/>
    <m/>
    <m/>
    <m/>
    <m/>
    <m/>
    <m/>
    <m/>
    <m/>
    <m/>
    <n v="1"/>
    <m/>
    <m/>
    <m/>
    <m/>
    <m/>
    <m/>
    <m/>
    <m/>
    <m/>
    <m/>
    <m/>
    <m/>
    <m/>
    <m/>
    <m/>
    <m/>
    <m/>
    <m/>
    <m/>
    <m/>
    <m/>
    <m/>
    <m/>
    <m/>
    <m/>
    <m/>
    <m/>
    <m/>
    <m/>
    <m/>
    <m/>
    <m/>
    <m/>
    <m/>
    <m/>
    <m/>
    <m/>
    <n v="1"/>
    <m/>
    <m/>
    <m/>
    <m/>
    <m/>
    <m/>
    <m/>
    <m/>
    <m/>
    <m/>
    <m/>
    <m/>
    <m/>
    <m/>
    <m/>
    <n v="1"/>
    <m/>
    <m/>
    <m/>
    <m/>
    <n v="4"/>
    <m/>
    <m/>
    <m/>
    <m/>
    <m/>
    <m/>
    <m/>
    <m/>
    <m/>
    <m/>
    <m/>
    <m/>
    <m/>
    <n v="2"/>
    <m/>
    <m/>
    <n v="1"/>
    <m/>
    <m/>
    <m/>
    <m/>
    <m/>
    <m/>
    <m/>
    <m/>
    <m/>
    <m/>
    <n v="1"/>
    <m/>
    <m/>
    <m/>
    <n v="2"/>
    <m/>
    <m/>
    <m/>
    <m/>
    <m/>
    <m/>
    <m/>
    <m/>
    <m/>
    <m/>
    <m/>
    <m/>
    <m/>
  </r>
  <r>
    <s v="Mare Nostrum"/>
    <s v="Vama Veche"/>
    <s v="RO"/>
    <x v="12"/>
    <s v="Black Sea"/>
    <n v="102"/>
    <s v="Rural"/>
    <s v="Sandy"/>
    <n v="20180927"/>
    <x v="2"/>
    <s v="Cleanup"/>
    <n v="2911"/>
    <x v="3"/>
    <m/>
    <m/>
    <n v="25"/>
    <m/>
    <m/>
    <n v="2"/>
    <m/>
    <n v="1"/>
    <m/>
    <m/>
    <m/>
    <m/>
    <m/>
    <m/>
    <m/>
    <m/>
    <m/>
    <n v="26"/>
    <n v="7"/>
    <n v="1"/>
    <n v="5"/>
    <m/>
    <n v="1"/>
    <n v="2370"/>
    <n v="1"/>
    <n v="1"/>
    <n v="83"/>
    <n v="3"/>
    <n v="5"/>
    <n v="2"/>
    <m/>
    <n v="94"/>
    <m/>
    <m/>
    <m/>
    <m/>
    <m/>
    <m/>
    <m/>
    <m/>
    <m/>
    <m/>
    <n v="8"/>
    <n v="20"/>
    <m/>
    <m/>
    <m/>
    <m/>
    <m/>
    <m/>
    <m/>
    <m/>
    <n v="4"/>
    <m/>
    <m/>
    <m/>
    <n v="5"/>
    <m/>
    <m/>
    <m/>
    <m/>
    <m/>
    <m/>
    <n v="12"/>
    <n v="3"/>
    <m/>
    <n v="17"/>
    <m/>
    <n v="8"/>
    <m/>
    <m/>
    <m/>
    <m/>
    <m/>
    <m/>
    <m/>
    <m/>
    <m/>
    <m/>
    <n v="1"/>
    <n v="5"/>
    <m/>
    <m/>
    <m/>
    <m/>
    <m/>
    <m/>
    <m/>
    <m/>
    <n v="2"/>
    <n v="1"/>
    <m/>
    <m/>
    <m/>
    <m/>
    <n v="1"/>
    <m/>
    <m/>
    <m/>
    <n v="5"/>
    <m/>
    <m/>
    <m/>
    <m/>
    <n v="4"/>
    <m/>
    <n v="1"/>
    <n v="17"/>
    <m/>
    <n v="5"/>
    <m/>
    <m/>
    <n v="1"/>
    <m/>
    <n v="9"/>
    <m/>
    <m/>
    <n v="14"/>
    <n v="17"/>
    <m/>
    <n v="15"/>
    <m/>
    <m/>
    <m/>
    <n v="1"/>
    <m/>
    <m/>
    <m/>
    <m/>
    <m/>
    <n v="3"/>
    <m/>
    <n v="17"/>
    <n v="27"/>
    <m/>
    <m/>
    <m/>
    <m/>
    <m/>
    <n v="6"/>
    <m/>
    <m/>
    <m/>
    <m/>
    <n v="7"/>
    <m/>
    <m/>
    <m/>
    <n v="25"/>
    <m/>
    <n v="2"/>
    <m/>
    <m/>
    <m/>
    <n v="1"/>
    <m/>
    <m/>
    <m/>
    <n v="18"/>
    <m/>
    <n v="2"/>
    <m/>
  </r>
  <r>
    <s v="Mare Nostrum"/>
    <s v="Vama Veche"/>
    <s v="RO"/>
    <x v="12"/>
    <s v="Black Sea"/>
    <n v="102"/>
    <s v="Rural"/>
    <s v="Sandy"/>
    <n v="20201105"/>
    <x v="6"/>
    <s v="Monitoring"/>
    <n v="756"/>
    <x v="2"/>
    <m/>
    <n v="9"/>
    <m/>
    <m/>
    <m/>
    <m/>
    <m/>
    <n v="7"/>
    <m/>
    <m/>
    <m/>
    <m/>
    <m/>
    <m/>
    <m/>
    <m/>
    <m/>
    <n v="8"/>
    <n v="1"/>
    <n v="1"/>
    <m/>
    <n v="4"/>
    <m/>
    <n v="380"/>
    <m/>
    <m/>
    <n v="108"/>
    <n v="3"/>
    <n v="2"/>
    <n v="5"/>
    <n v="1"/>
    <n v="70"/>
    <m/>
    <m/>
    <m/>
    <m/>
    <m/>
    <m/>
    <m/>
    <m/>
    <m/>
    <m/>
    <m/>
    <n v="9"/>
    <n v="1"/>
    <m/>
    <m/>
    <m/>
    <m/>
    <m/>
    <m/>
    <n v="1"/>
    <m/>
    <m/>
    <m/>
    <m/>
    <n v="17"/>
    <m/>
    <m/>
    <m/>
    <m/>
    <m/>
    <m/>
    <n v="3"/>
    <m/>
    <m/>
    <n v="11"/>
    <m/>
    <n v="2"/>
    <m/>
    <m/>
    <m/>
    <m/>
    <n v="1"/>
    <n v="1"/>
    <n v="3"/>
    <m/>
    <m/>
    <m/>
    <n v="2"/>
    <n v="9"/>
    <m/>
    <m/>
    <m/>
    <m/>
    <m/>
    <m/>
    <m/>
    <n v="1"/>
    <m/>
    <m/>
    <m/>
    <m/>
    <m/>
    <m/>
    <m/>
    <m/>
    <n v="1"/>
    <n v="1"/>
    <n v="1"/>
    <m/>
    <m/>
    <m/>
    <m/>
    <n v="2"/>
    <m/>
    <n v="1"/>
    <n v="9"/>
    <m/>
    <m/>
    <m/>
    <m/>
    <n v="4"/>
    <n v="11"/>
    <m/>
    <m/>
    <m/>
    <n v="22"/>
    <n v="5"/>
    <m/>
    <n v="8"/>
    <m/>
    <m/>
    <m/>
    <m/>
    <m/>
    <m/>
    <n v="2"/>
    <m/>
    <m/>
    <m/>
    <m/>
    <n v="1"/>
    <n v="14"/>
    <m/>
    <m/>
    <m/>
    <m/>
    <m/>
    <m/>
    <m/>
    <m/>
    <m/>
    <m/>
    <m/>
    <m/>
    <m/>
    <m/>
    <n v="3"/>
    <m/>
    <n v="2"/>
    <m/>
    <m/>
    <m/>
    <m/>
    <m/>
    <m/>
    <m/>
    <n v="8"/>
    <m/>
    <n v="1"/>
    <m/>
  </r>
  <r>
    <s v="Mare Nostrum"/>
    <s v="Vama Veche"/>
    <s v="RO"/>
    <x v="12"/>
    <s v="Black Sea"/>
    <n v="102"/>
    <s v="Rural"/>
    <s v="Sandy"/>
    <n v="20170410"/>
    <x v="3"/>
    <s v="Monitoring"/>
    <n v="604"/>
    <x v="2"/>
    <m/>
    <n v="5"/>
    <n v="21"/>
    <n v="1"/>
    <n v="7"/>
    <n v="7"/>
    <m/>
    <m/>
    <n v="1"/>
    <m/>
    <n v="1"/>
    <m/>
    <m/>
    <m/>
    <m/>
    <m/>
    <m/>
    <n v="28"/>
    <n v="15"/>
    <n v="3"/>
    <n v="5"/>
    <n v="3"/>
    <n v="1"/>
    <n v="155"/>
    <m/>
    <m/>
    <n v="33"/>
    <n v="6"/>
    <n v="1"/>
    <n v="8"/>
    <m/>
    <n v="78"/>
    <m/>
    <m/>
    <m/>
    <m/>
    <m/>
    <m/>
    <m/>
    <m/>
    <m/>
    <m/>
    <n v="4"/>
    <n v="9"/>
    <n v="1"/>
    <m/>
    <m/>
    <n v="1"/>
    <m/>
    <m/>
    <m/>
    <m/>
    <m/>
    <m/>
    <m/>
    <n v="1"/>
    <n v="3"/>
    <n v="1"/>
    <m/>
    <m/>
    <m/>
    <m/>
    <m/>
    <n v="9"/>
    <n v="3"/>
    <m/>
    <n v="30"/>
    <n v="1"/>
    <n v="23"/>
    <m/>
    <m/>
    <m/>
    <m/>
    <m/>
    <m/>
    <m/>
    <m/>
    <m/>
    <m/>
    <m/>
    <n v="4"/>
    <m/>
    <n v="1"/>
    <m/>
    <m/>
    <n v="1"/>
    <m/>
    <m/>
    <n v="2"/>
    <n v="1"/>
    <m/>
    <m/>
    <m/>
    <m/>
    <m/>
    <m/>
    <m/>
    <m/>
    <n v="2"/>
    <n v="3"/>
    <m/>
    <m/>
    <m/>
    <m/>
    <m/>
    <m/>
    <m/>
    <n v="5"/>
    <m/>
    <n v="2"/>
    <m/>
    <m/>
    <n v="2"/>
    <n v="3"/>
    <m/>
    <m/>
    <m/>
    <n v="10"/>
    <n v="13"/>
    <m/>
    <n v="5"/>
    <m/>
    <m/>
    <m/>
    <m/>
    <m/>
    <m/>
    <m/>
    <m/>
    <m/>
    <n v="17"/>
    <m/>
    <n v="4"/>
    <n v="17"/>
    <m/>
    <m/>
    <m/>
    <m/>
    <m/>
    <n v="3"/>
    <m/>
    <m/>
    <m/>
    <m/>
    <n v="3"/>
    <m/>
    <m/>
    <m/>
    <m/>
    <m/>
    <n v="38"/>
    <m/>
    <m/>
    <m/>
    <n v="3"/>
    <m/>
    <m/>
    <m/>
    <m/>
    <m/>
    <m/>
    <m/>
  </r>
  <r>
    <s v="Swiss Litter Report"/>
    <s v="Rhein_Beach near Tinguely Museum_Bolger. O_Sigrist F."/>
    <s v="DE"/>
    <x v="14"/>
    <s v="N/A"/>
    <n v="186"/>
    <s v="Urban"/>
    <s v="Pebbels"/>
    <n v="20180120"/>
    <x v="2"/>
    <s v="Cleanup"/>
    <n v="84"/>
    <x v="0"/>
    <m/>
    <m/>
    <m/>
    <m/>
    <m/>
    <m/>
    <m/>
    <m/>
    <m/>
    <m/>
    <m/>
    <m/>
    <m/>
    <m/>
    <m/>
    <m/>
    <m/>
    <m/>
    <m/>
    <m/>
    <m/>
    <m/>
    <n v="1"/>
    <n v="2"/>
    <m/>
    <m/>
    <n v="2"/>
    <n v="1"/>
    <m/>
    <m/>
    <m/>
    <m/>
    <m/>
    <m/>
    <m/>
    <m/>
    <m/>
    <m/>
    <m/>
    <m/>
    <m/>
    <m/>
    <n v="1"/>
    <m/>
    <m/>
    <m/>
    <m/>
    <m/>
    <m/>
    <m/>
    <m/>
    <m/>
    <m/>
    <m/>
    <m/>
    <m/>
    <m/>
    <m/>
    <m/>
    <m/>
    <m/>
    <m/>
    <m/>
    <m/>
    <m/>
    <m/>
    <n v="1"/>
    <m/>
    <n v="2"/>
    <m/>
    <m/>
    <m/>
    <m/>
    <m/>
    <m/>
    <m/>
    <m/>
    <m/>
    <m/>
    <m/>
    <n v="1"/>
    <n v="1"/>
    <m/>
    <m/>
    <m/>
    <m/>
    <m/>
    <m/>
    <m/>
    <m/>
    <m/>
    <m/>
    <m/>
    <m/>
    <m/>
    <n v="4"/>
    <m/>
    <m/>
    <m/>
    <m/>
    <m/>
    <m/>
    <m/>
    <m/>
    <m/>
    <m/>
    <m/>
    <m/>
    <m/>
    <m/>
    <m/>
    <m/>
    <m/>
    <m/>
    <m/>
    <m/>
    <n v="3"/>
    <m/>
    <m/>
    <m/>
    <m/>
    <m/>
    <m/>
    <m/>
    <m/>
    <m/>
    <m/>
    <m/>
    <m/>
    <m/>
    <m/>
    <m/>
    <m/>
    <n v="14"/>
    <m/>
    <m/>
    <m/>
    <m/>
    <m/>
    <m/>
    <m/>
    <m/>
    <m/>
    <m/>
    <n v="11"/>
    <m/>
    <m/>
    <m/>
    <n v="6"/>
    <m/>
    <m/>
    <m/>
    <m/>
    <m/>
    <m/>
    <m/>
    <m/>
    <m/>
    <n v="34"/>
    <m/>
    <m/>
    <m/>
  </r>
  <r>
    <s v="Swiss Litter Report"/>
    <s v="Rhein_Beach near Tinguely Museum_Bolger. O_Sigrist F."/>
    <s v="DE"/>
    <x v="14"/>
    <s v="N/A"/>
    <n v="186"/>
    <s v="Urban"/>
    <s v="Pebbels"/>
    <n v="20180324"/>
    <x v="2"/>
    <s v="Cleanup"/>
    <n v="703"/>
    <x v="2"/>
    <m/>
    <m/>
    <m/>
    <m/>
    <m/>
    <m/>
    <m/>
    <n v="1"/>
    <m/>
    <m/>
    <m/>
    <m/>
    <m/>
    <m/>
    <m/>
    <m/>
    <m/>
    <m/>
    <m/>
    <n v="1"/>
    <m/>
    <m/>
    <n v="1"/>
    <n v="144"/>
    <m/>
    <m/>
    <n v="5"/>
    <m/>
    <m/>
    <m/>
    <m/>
    <m/>
    <m/>
    <m/>
    <m/>
    <m/>
    <m/>
    <m/>
    <m/>
    <m/>
    <m/>
    <m/>
    <n v="1"/>
    <m/>
    <m/>
    <m/>
    <m/>
    <m/>
    <m/>
    <m/>
    <m/>
    <m/>
    <m/>
    <m/>
    <m/>
    <m/>
    <n v="1"/>
    <m/>
    <m/>
    <m/>
    <m/>
    <m/>
    <m/>
    <m/>
    <m/>
    <m/>
    <n v="20"/>
    <m/>
    <n v="5"/>
    <m/>
    <m/>
    <m/>
    <m/>
    <n v="7"/>
    <m/>
    <m/>
    <m/>
    <m/>
    <m/>
    <n v="1"/>
    <m/>
    <m/>
    <m/>
    <m/>
    <m/>
    <n v="2"/>
    <m/>
    <m/>
    <m/>
    <m/>
    <m/>
    <m/>
    <m/>
    <m/>
    <m/>
    <n v="1"/>
    <m/>
    <m/>
    <n v="1"/>
    <m/>
    <m/>
    <m/>
    <m/>
    <m/>
    <m/>
    <m/>
    <m/>
    <n v="2"/>
    <m/>
    <m/>
    <m/>
    <m/>
    <n v="3"/>
    <n v="2"/>
    <n v="3"/>
    <n v="1"/>
    <n v="35"/>
    <n v="2"/>
    <m/>
    <m/>
    <m/>
    <m/>
    <m/>
    <m/>
    <m/>
    <m/>
    <n v="2"/>
    <m/>
    <m/>
    <m/>
    <n v="7"/>
    <m/>
    <n v="5"/>
    <n v="14"/>
    <m/>
    <m/>
    <m/>
    <n v="1"/>
    <m/>
    <m/>
    <m/>
    <m/>
    <m/>
    <m/>
    <n v="23"/>
    <m/>
    <n v="4"/>
    <m/>
    <n v="50"/>
    <m/>
    <m/>
    <m/>
    <m/>
    <m/>
    <n v="5"/>
    <m/>
    <m/>
    <m/>
    <n v="353"/>
    <m/>
    <m/>
    <m/>
  </r>
  <r>
    <s v="Swiss Litter Report"/>
    <s v="Rhein_Beach near Tinguely Museum_Bolger. O_Sigrist F."/>
    <s v="DE"/>
    <x v="14"/>
    <s v="N/A"/>
    <n v="186"/>
    <s v="Urban"/>
    <s v="Pebbels"/>
    <n v="20170819"/>
    <x v="3"/>
    <s v="Cleanup"/>
    <n v="1501"/>
    <x v="1"/>
    <m/>
    <n v="1"/>
    <n v="8"/>
    <m/>
    <n v="1"/>
    <n v="2"/>
    <m/>
    <n v="1"/>
    <m/>
    <m/>
    <n v="0"/>
    <m/>
    <m/>
    <m/>
    <m/>
    <m/>
    <m/>
    <n v="2"/>
    <n v="1"/>
    <n v="2"/>
    <n v="2"/>
    <n v="5"/>
    <n v="1"/>
    <n v="803"/>
    <n v="0"/>
    <m/>
    <n v="13"/>
    <n v="0"/>
    <n v="0"/>
    <n v="12"/>
    <n v="3"/>
    <n v="2"/>
    <m/>
    <n v="0"/>
    <m/>
    <m/>
    <m/>
    <m/>
    <m/>
    <m/>
    <m/>
    <m/>
    <n v="0"/>
    <n v="1"/>
    <n v="0"/>
    <m/>
    <m/>
    <m/>
    <m/>
    <m/>
    <n v="1"/>
    <m/>
    <m/>
    <m/>
    <m/>
    <n v="0"/>
    <n v="0"/>
    <n v="5"/>
    <m/>
    <m/>
    <n v="0"/>
    <n v="0"/>
    <m/>
    <m/>
    <m/>
    <m/>
    <n v="22"/>
    <n v="0"/>
    <n v="5"/>
    <n v="0"/>
    <m/>
    <m/>
    <m/>
    <n v="0"/>
    <m/>
    <n v="0"/>
    <n v="0"/>
    <n v="0"/>
    <m/>
    <n v="0"/>
    <n v="0"/>
    <n v="16"/>
    <m/>
    <m/>
    <n v="0"/>
    <n v="0"/>
    <n v="0"/>
    <m/>
    <n v="26"/>
    <n v="3"/>
    <n v="0"/>
    <m/>
    <n v="0"/>
    <m/>
    <m/>
    <n v="7"/>
    <m/>
    <n v="0"/>
    <n v="0"/>
    <n v="3"/>
    <n v="0"/>
    <m/>
    <m/>
    <m/>
    <n v="0"/>
    <m/>
    <n v="1"/>
    <n v="2"/>
    <n v="0"/>
    <m/>
    <m/>
    <n v="7"/>
    <n v="7"/>
    <n v="0"/>
    <n v="6"/>
    <n v="5"/>
    <n v="0"/>
    <n v="10"/>
    <n v="0"/>
    <n v="0"/>
    <m/>
    <m/>
    <m/>
    <m/>
    <n v="2"/>
    <m/>
    <n v="22"/>
    <n v="5"/>
    <n v="0"/>
    <m/>
    <n v="6"/>
    <n v="1"/>
    <n v="7"/>
    <n v="71"/>
    <n v="0"/>
    <m/>
    <m/>
    <n v="0"/>
    <m/>
    <m/>
    <m/>
    <n v="0"/>
    <m/>
    <m/>
    <n v="13"/>
    <m/>
    <n v="0"/>
    <n v="1"/>
    <n v="190"/>
    <n v="0"/>
    <n v="0"/>
    <m/>
    <m/>
    <n v="0"/>
    <n v="0"/>
    <m/>
    <m/>
    <m/>
    <n v="194"/>
    <n v="0"/>
    <n v="2"/>
    <n v="1"/>
  </r>
  <r>
    <s v="Swiss Litter Report"/>
    <s v="Rhein_Beach near Tinguely Museum_Bolger. O_Sigrist F."/>
    <s v="DE"/>
    <x v="14"/>
    <s v="N/A"/>
    <n v="186"/>
    <s v="Urban"/>
    <s v="Pebbels"/>
    <n v="20171216"/>
    <x v="3"/>
    <s v="Cleanup"/>
    <n v="206"/>
    <x v="0"/>
    <m/>
    <m/>
    <m/>
    <m/>
    <m/>
    <m/>
    <m/>
    <m/>
    <m/>
    <m/>
    <m/>
    <m/>
    <m/>
    <m/>
    <m/>
    <m/>
    <m/>
    <m/>
    <m/>
    <m/>
    <m/>
    <n v="2"/>
    <m/>
    <n v="1"/>
    <m/>
    <m/>
    <n v="1"/>
    <m/>
    <m/>
    <m/>
    <m/>
    <m/>
    <m/>
    <m/>
    <m/>
    <m/>
    <m/>
    <m/>
    <m/>
    <m/>
    <m/>
    <m/>
    <m/>
    <m/>
    <m/>
    <m/>
    <m/>
    <m/>
    <m/>
    <m/>
    <m/>
    <m/>
    <m/>
    <m/>
    <m/>
    <m/>
    <m/>
    <m/>
    <m/>
    <m/>
    <m/>
    <m/>
    <m/>
    <m/>
    <m/>
    <m/>
    <m/>
    <m/>
    <n v="1"/>
    <m/>
    <m/>
    <m/>
    <m/>
    <m/>
    <m/>
    <m/>
    <m/>
    <m/>
    <m/>
    <m/>
    <m/>
    <m/>
    <m/>
    <m/>
    <m/>
    <m/>
    <m/>
    <m/>
    <m/>
    <m/>
    <m/>
    <m/>
    <m/>
    <m/>
    <m/>
    <n v="5"/>
    <m/>
    <m/>
    <m/>
    <m/>
    <m/>
    <m/>
    <m/>
    <m/>
    <m/>
    <m/>
    <m/>
    <m/>
    <m/>
    <m/>
    <m/>
    <m/>
    <n v="3"/>
    <n v="1"/>
    <m/>
    <m/>
    <n v="2"/>
    <m/>
    <m/>
    <m/>
    <m/>
    <m/>
    <m/>
    <m/>
    <m/>
    <m/>
    <m/>
    <m/>
    <m/>
    <m/>
    <n v="1"/>
    <m/>
    <m/>
    <n v="15"/>
    <m/>
    <m/>
    <m/>
    <m/>
    <m/>
    <m/>
    <m/>
    <m/>
    <m/>
    <m/>
    <m/>
    <m/>
    <m/>
    <m/>
    <n v="45"/>
    <m/>
    <m/>
    <m/>
    <m/>
    <m/>
    <m/>
    <m/>
    <m/>
    <m/>
    <n v="129"/>
    <m/>
    <m/>
    <m/>
  </r>
  <r>
    <s v="Swiss Litter Report"/>
    <s v="Rhein_Beach near Tinguely Museum_Bolger. O_Sigrist F."/>
    <s v="DE"/>
    <x v="14"/>
    <s v="N/A"/>
    <n v="186"/>
    <s v="Urban"/>
    <s v="Pebbels"/>
    <n v="20170722"/>
    <x v="3"/>
    <s v="Cleanup"/>
    <n v="2292"/>
    <x v="3"/>
    <m/>
    <n v="0"/>
    <n v="0"/>
    <n v="1"/>
    <n v="3"/>
    <n v="3"/>
    <m/>
    <n v="1"/>
    <m/>
    <m/>
    <n v="0"/>
    <m/>
    <m/>
    <m/>
    <m/>
    <m/>
    <m/>
    <n v="1"/>
    <n v="0"/>
    <n v="5"/>
    <n v="5"/>
    <n v="10"/>
    <n v="3"/>
    <n v="1500"/>
    <n v="0"/>
    <m/>
    <n v="33"/>
    <n v="0"/>
    <n v="0"/>
    <n v="5"/>
    <n v="0"/>
    <n v="6"/>
    <m/>
    <n v="0"/>
    <m/>
    <m/>
    <m/>
    <m/>
    <m/>
    <m/>
    <m/>
    <m/>
    <n v="0"/>
    <n v="7"/>
    <n v="0"/>
    <m/>
    <m/>
    <m/>
    <m/>
    <m/>
    <n v="0"/>
    <m/>
    <m/>
    <m/>
    <m/>
    <n v="0"/>
    <n v="5"/>
    <n v="0"/>
    <m/>
    <m/>
    <n v="0"/>
    <n v="0"/>
    <m/>
    <m/>
    <m/>
    <m/>
    <n v="102"/>
    <n v="0"/>
    <n v="6"/>
    <n v="2"/>
    <m/>
    <m/>
    <m/>
    <n v="0"/>
    <m/>
    <n v="0"/>
    <n v="2"/>
    <n v="0"/>
    <m/>
    <n v="8"/>
    <n v="1"/>
    <n v="3"/>
    <m/>
    <m/>
    <n v="0"/>
    <n v="12"/>
    <n v="1"/>
    <m/>
    <n v="0"/>
    <n v="1"/>
    <n v="0"/>
    <m/>
    <n v="0"/>
    <m/>
    <m/>
    <n v="6"/>
    <m/>
    <n v="1"/>
    <n v="0"/>
    <n v="1"/>
    <n v="1"/>
    <m/>
    <m/>
    <m/>
    <n v="0"/>
    <m/>
    <n v="2"/>
    <n v="1"/>
    <n v="1"/>
    <m/>
    <m/>
    <n v="7"/>
    <n v="24"/>
    <n v="1"/>
    <n v="9"/>
    <n v="0"/>
    <n v="135"/>
    <n v="14"/>
    <n v="0"/>
    <n v="0"/>
    <m/>
    <m/>
    <m/>
    <m/>
    <n v="1"/>
    <m/>
    <n v="0"/>
    <n v="5"/>
    <n v="0"/>
    <m/>
    <n v="15"/>
    <n v="0"/>
    <n v="14"/>
    <n v="112"/>
    <n v="0"/>
    <m/>
    <m/>
    <n v="0"/>
    <m/>
    <m/>
    <m/>
    <n v="0"/>
    <m/>
    <m/>
    <n v="10"/>
    <m/>
    <n v="0"/>
    <n v="1"/>
    <n v="86"/>
    <n v="0"/>
    <n v="1"/>
    <m/>
    <m/>
    <n v="0"/>
    <n v="21"/>
    <m/>
    <m/>
    <m/>
    <n v="90"/>
    <n v="0"/>
    <n v="7"/>
    <n v="0"/>
  </r>
  <r>
    <s v="Swiss Litter Report"/>
    <s v="Rhein_Beach near Tinguely Museum_Bolger. O_Sigrist F."/>
    <s v="DE"/>
    <x v="14"/>
    <s v="N/A"/>
    <n v="186"/>
    <s v="Urban"/>
    <s v="Pebbels"/>
    <n v="20180224"/>
    <x v="2"/>
    <s v="Cleanup"/>
    <n v="151"/>
    <x v="0"/>
    <m/>
    <m/>
    <n v="1"/>
    <m/>
    <n v="1"/>
    <m/>
    <m/>
    <m/>
    <m/>
    <m/>
    <m/>
    <m/>
    <m/>
    <m/>
    <m/>
    <m/>
    <m/>
    <m/>
    <m/>
    <m/>
    <m/>
    <n v="1"/>
    <m/>
    <n v="17"/>
    <m/>
    <m/>
    <n v="6"/>
    <n v="1"/>
    <m/>
    <m/>
    <m/>
    <m/>
    <m/>
    <m/>
    <m/>
    <m/>
    <m/>
    <m/>
    <m/>
    <m/>
    <m/>
    <m/>
    <m/>
    <m/>
    <m/>
    <m/>
    <m/>
    <m/>
    <m/>
    <m/>
    <m/>
    <m/>
    <m/>
    <m/>
    <m/>
    <m/>
    <m/>
    <m/>
    <m/>
    <m/>
    <m/>
    <n v="2"/>
    <m/>
    <m/>
    <m/>
    <m/>
    <n v="12"/>
    <m/>
    <n v="6"/>
    <m/>
    <m/>
    <m/>
    <m/>
    <m/>
    <m/>
    <m/>
    <m/>
    <m/>
    <m/>
    <m/>
    <m/>
    <m/>
    <m/>
    <m/>
    <m/>
    <m/>
    <m/>
    <m/>
    <m/>
    <m/>
    <m/>
    <m/>
    <m/>
    <m/>
    <m/>
    <m/>
    <m/>
    <m/>
    <n v="3"/>
    <n v="1"/>
    <m/>
    <m/>
    <m/>
    <m/>
    <m/>
    <m/>
    <m/>
    <m/>
    <m/>
    <m/>
    <m/>
    <m/>
    <m/>
    <m/>
    <m/>
    <m/>
    <n v="6"/>
    <m/>
    <n v="1"/>
    <m/>
    <m/>
    <m/>
    <m/>
    <m/>
    <m/>
    <m/>
    <m/>
    <n v="1"/>
    <m/>
    <m/>
    <m/>
    <m/>
    <n v="1"/>
    <n v="10"/>
    <m/>
    <m/>
    <m/>
    <m/>
    <m/>
    <m/>
    <m/>
    <m/>
    <m/>
    <m/>
    <n v="1"/>
    <m/>
    <n v="1"/>
    <m/>
    <n v="7"/>
    <m/>
    <m/>
    <m/>
    <m/>
    <m/>
    <n v="2"/>
    <m/>
    <m/>
    <m/>
    <n v="70"/>
    <m/>
    <m/>
    <m/>
  </r>
  <r>
    <s v="Swiss Litter Report"/>
    <s v="Rhein_Beach near Tinguely Museum_Bolger. O_Sigrist F."/>
    <s v="DE"/>
    <x v="14"/>
    <s v="N/A"/>
    <n v="186"/>
    <s v="Urban"/>
    <s v="Pebbels"/>
    <n v="20170624"/>
    <x v="3"/>
    <s v="Cleanup"/>
    <n v="4631"/>
    <x v="3"/>
    <m/>
    <n v="13"/>
    <n v="5"/>
    <m/>
    <n v="14"/>
    <n v="0"/>
    <m/>
    <n v="10"/>
    <m/>
    <m/>
    <n v="1"/>
    <m/>
    <m/>
    <m/>
    <m/>
    <m/>
    <m/>
    <n v="9"/>
    <n v="4"/>
    <n v="2"/>
    <n v="0"/>
    <n v="8"/>
    <n v="2"/>
    <n v="2630"/>
    <n v="0"/>
    <m/>
    <n v="85"/>
    <n v="3"/>
    <n v="0"/>
    <n v="9"/>
    <n v="13"/>
    <n v="5"/>
    <m/>
    <n v="0"/>
    <m/>
    <m/>
    <m/>
    <m/>
    <m/>
    <m/>
    <m/>
    <m/>
    <n v="0"/>
    <n v="4"/>
    <n v="0"/>
    <m/>
    <m/>
    <m/>
    <m/>
    <m/>
    <n v="0"/>
    <m/>
    <m/>
    <m/>
    <m/>
    <n v="0"/>
    <n v="0"/>
    <n v="0"/>
    <m/>
    <m/>
    <n v="0"/>
    <n v="5"/>
    <m/>
    <m/>
    <m/>
    <m/>
    <n v="100"/>
    <n v="0"/>
    <n v="7"/>
    <n v="0"/>
    <m/>
    <m/>
    <m/>
    <n v="0"/>
    <m/>
    <n v="0"/>
    <n v="0"/>
    <n v="0"/>
    <m/>
    <n v="1"/>
    <n v="0"/>
    <n v="0"/>
    <m/>
    <m/>
    <n v="0"/>
    <n v="6"/>
    <n v="0"/>
    <m/>
    <n v="0"/>
    <n v="3"/>
    <n v="0"/>
    <m/>
    <n v="0"/>
    <m/>
    <m/>
    <n v="5"/>
    <m/>
    <n v="2"/>
    <n v="0"/>
    <n v="8"/>
    <n v="0"/>
    <m/>
    <m/>
    <m/>
    <n v="4"/>
    <m/>
    <n v="2"/>
    <n v="14"/>
    <n v="1"/>
    <m/>
    <m/>
    <n v="15"/>
    <n v="11"/>
    <n v="0"/>
    <n v="5"/>
    <n v="1"/>
    <n v="100"/>
    <n v="66"/>
    <n v="0"/>
    <n v="0"/>
    <m/>
    <m/>
    <m/>
    <m/>
    <n v="6"/>
    <m/>
    <n v="0"/>
    <n v="0"/>
    <n v="1"/>
    <m/>
    <n v="42"/>
    <n v="0"/>
    <n v="25"/>
    <n v="145"/>
    <n v="0"/>
    <m/>
    <m/>
    <n v="0"/>
    <m/>
    <m/>
    <m/>
    <n v="0"/>
    <m/>
    <m/>
    <n v="30"/>
    <m/>
    <n v="0"/>
    <n v="2"/>
    <n v="0"/>
    <n v="92"/>
    <n v="26"/>
    <m/>
    <m/>
    <n v="0"/>
    <n v="0"/>
    <m/>
    <m/>
    <m/>
    <n v="1083"/>
    <n v="0"/>
    <n v="2"/>
    <n v="4"/>
  </r>
  <r>
    <s v="Swiss Litter Report"/>
    <s v="Rhein_Beach near Tinguely Museum_Bolger. O_Sigrist F."/>
    <s v="DE"/>
    <x v="14"/>
    <s v="N/A"/>
    <n v="186"/>
    <s v="Urban"/>
    <s v="Pebbels"/>
    <n v="20171125"/>
    <x v="3"/>
    <s v="Cleanup"/>
    <n v="190"/>
    <x v="0"/>
    <m/>
    <m/>
    <n v="2"/>
    <m/>
    <m/>
    <m/>
    <m/>
    <n v="2"/>
    <m/>
    <m/>
    <m/>
    <m/>
    <m/>
    <m/>
    <m/>
    <m/>
    <m/>
    <n v="1"/>
    <m/>
    <n v="1"/>
    <n v="2"/>
    <n v="2"/>
    <m/>
    <n v="47"/>
    <m/>
    <m/>
    <n v="7"/>
    <m/>
    <m/>
    <n v="1"/>
    <m/>
    <n v="2"/>
    <m/>
    <m/>
    <m/>
    <m/>
    <m/>
    <m/>
    <m/>
    <m/>
    <m/>
    <m/>
    <m/>
    <m/>
    <m/>
    <m/>
    <m/>
    <m/>
    <m/>
    <m/>
    <m/>
    <m/>
    <m/>
    <m/>
    <m/>
    <m/>
    <n v="1"/>
    <m/>
    <m/>
    <m/>
    <m/>
    <m/>
    <m/>
    <m/>
    <m/>
    <m/>
    <n v="8"/>
    <m/>
    <n v="3"/>
    <m/>
    <m/>
    <m/>
    <m/>
    <m/>
    <m/>
    <m/>
    <m/>
    <m/>
    <m/>
    <m/>
    <m/>
    <n v="4"/>
    <m/>
    <m/>
    <m/>
    <n v="1"/>
    <m/>
    <m/>
    <m/>
    <m/>
    <m/>
    <m/>
    <m/>
    <m/>
    <m/>
    <n v="1"/>
    <m/>
    <m/>
    <m/>
    <m/>
    <m/>
    <m/>
    <m/>
    <m/>
    <n v="2"/>
    <m/>
    <m/>
    <n v="2"/>
    <m/>
    <m/>
    <m/>
    <m/>
    <n v="1"/>
    <m/>
    <m/>
    <m/>
    <n v="7"/>
    <m/>
    <m/>
    <m/>
    <m/>
    <m/>
    <m/>
    <m/>
    <m/>
    <m/>
    <m/>
    <n v="2"/>
    <m/>
    <m/>
    <n v="5"/>
    <m/>
    <n v="5"/>
    <n v="44"/>
    <m/>
    <m/>
    <m/>
    <m/>
    <m/>
    <m/>
    <m/>
    <m/>
    <m/>
    <m/>
    <n v="2"/>
    <m/>
    <m/>
    <m/>
    <n v="18"/>
    <m/>
    <n v="1"/>
    <m/>
    <m/>
    <m/>
    <m/>
    <m/>
    <m/>
    <m/>
    <n v="11"/>
    <m/>
    <n v="4"/>
    <n v="1"/>
  </r>
  <r>
    <s v="Swiss Litter Report"/>
    <s v="Murg_Waengi_StrickerR"/>
    <s v="CH"/>
    <x v="2"/>
    <s v="N/A"/>
    <n v="13"/>
    <s v="Urban"/>
    <s v="Pebbels"/>
    <n v="20170715"/>
    <x v="3"/>
    <s v="Cleanup"/>
    <n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r>
  <r>
    <s v="Swiss Litter Report"/>
    <s v="Murg_Waengi_StrickerR"/>
    <s v="CH"/>
    <x v="2"/>
    <s v="N/A"/>
    <n v="13"/>
    <s v="Urban"/>
    <s v="Pebbels"/>
    <n v="20170415"/>
    <x v="3"/>
    <s v="Cleanup"/>
    <n v="10"/>
    <x v="0"/>
    <m/>
    <m/>
    <n v="1"/>
    <m/>
    <n v="1"/>
    <m/>
    <m/>
    <m/>
    <m/>
    <m/>
    <m/>
    <m/>
    <m/>
    <m/>
    <m/>
    <m/>
    <m/>
    <m/>
    <m/>
    <m/>
    <m/>
    <m/>
    <m/>
    <m/>
    <n v="1"/>
    <m/>
    <m/>
    <m/>
    <m/>
    <m/>
    <m/>
    <m/>
    <m/>
    <m/>
    <m/>
    <m/>
    <m/>
    <m/>
    <m/>
    <m/>
    <m/>
    <m/>
    <m/>
    <m/>
    <m/>
    <m/>
    <m/>
    <m/>
    <m/>
    <m/>
    <m/>
    <m/>
    <m/>
    <m/>
    <m/>
    <m/>
    <m/>
    <n v="1"/>
    <m/>
    <m/>
    <m/>
    <m/>
    <m/>
    <m/>
    <m/>
    <m/>
    <n v="1"/>
    <n v="1"/>
    <n v="2"/>
    <m/>
    <m/>
    <m/>
    <m/>
    <m/>
    <m/>
    <m/>
    <m/>
    <m/>
    <m/>
    <m/>
    <m/>
    <n v="1"/>
    <m/>
    <m/>
    <m/>
    <m/>
    <m/>
    <m/>
    <m/>
    <m/>
    <m/>
    <m/>
    <n v="1"/>
    <m/>
    <m/>
    <m/>
    <m/>
    <m/>
    <m/>
    <m/>
    <m/>
    <m/>
    <m/>
    <m/>
    <m/>
    <m/>
    <m/>
    <m/>
    <m/>
    <m/>
    <m/>
    <m/>
    <m/>
    <m/>
    <m/>
    <m/>
    <m/>
    <m/>
    <m/>
    <m/>
    <m/>
    <m/>
    <m/>
    <m/>
    <m/>
    <m/>
    <m/>
    <m/>
    <m/>
    <m/>
    <m/>
    <m/>
    <m/>
    <m/>
    <m/>
    <m/>
    <m/>
    <m/>
    <m/>
    <m/>
    <m/>
    <m/>
    <m/>
    <m/>
    <m/>
    <m/>
    <m/>
    <m/>
    <m/>
    <m/>
    <m/>
    <m/>
    <m/>
    <m/>
    <m/>
    <m/>
    <m/>
    <m/>
    <m/>
    <m/>
    <m/>
    <m/>
  </r>
  <r>
    <s v="Swiss Litter Report"/>
    <s v="Murg_Waengi_StrickerR"/>
    <s v="CH"/>
    <x v="2"/>
    <s v="N/A"/>
    <n v="13"/>
    <s v="Urban"/>
    <s v="Pebbels"/>
    <n v="20180322"/>
    <x v="2"/>
    <s v="Cleanup"/>
    <n v="2"/>
    <x v="0"/>
    <m/>
    <m/>
    <m/>
    <m/>
    <n v="1"/>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r>
  <r>
    <s v="Swiss Litter Report"/>
    <s v="Murg_Waengi_StrickerR"/>
    <s v="CH"/>
    <x v="2"/>
    <s v="N/A"/>
    <n v="13"/>
    <s v="Urban"/>
    <s v="Pebbels"/>
    <n v="20180226"/>
    <x v="2"/>
    <s v="Cleanup"/>
    <n v="3"/>
    <x v="0"/>
    <m/>
    <m/>
    <n v="1"/>
    <m/>
    <m/>
    <m/>
    <m/>
    <m/>
    <m/>
    <m/>
    <m/>
    <m/>
    <m/>
    <m/>
    <m/>
    <m/>
    <m/>
    <m/>
    <m/>
    <m/>
    <m/>
    <m/>
    <m/>
    <m/>
    <m/>
    <m/>
    <m/>
    <m/>
    <m/>
    <m/>
    <m/>
    <m/>
    <m/>
    <m/>
    <m/>
    <m/>
    <m/>
    <m/>
    <m/>
    <m/>
    <m/>
    <m/>
    <m/>
    <m/>
    <m/>
    <m/>
    <m/>
    <m/>
    <m/>
    <m/>
    <m/>
    <m/>
    <m/>
    <m/>
    <m/>
    <m/>
    <m/>
    <m/>
    <m/>
    <m/>
    <m/>
    <m/>
    <m/>
    <m/>
    <m/>
    <m/>
    <m/>
    <m/>
    <n v="2"/>
    <m/>
    <m/>
    <m/>
    <m/>
    <m/>
    <m/>
    <m/>
    <m/>
    <m/>
    <m/>
    <m/>
    <m/>
    <m/>
    <m/>
    <m/>
    <m/>
    <m/>
    <m/>
    <m/>
    <m/>
    <m/>
    <m/>
    <m/>
    <m/>
    <m/>
    <m/>
    <m/>
    <m/>
    <m/>
    <m/>
    <m/>
    <m/>
    <m/>
    <m/>
    <m/>
    <m/>
    <m/>
    <m/>
    <m/>
    <m/>
    <m/>
    <m/>
    <m/>
    <m/>
    <m/>
    <m/>
    <m/>
    <m/>
    <m/>
    <m/>
    <m/>
    <m/>
    <m/>
    <m/>
    <m/>
    <m/>
    <m/>
    <m/>
    <m/>
    <m/>
    <m/>
    <m/>
    <m/>
    <m/>
    <m/>
    <m/>
    <m/>
    <m/>
    <m/>
    <m/>
    <m/>
    <m/>
    <m/>
    <m/>
    <m/>
    <m/>
    <m/>
    <m/>
    <m/>
    <m/>
    <m/>
    <m/>
    <m/>
    <m/>
    <m/>
    <m/>
    <m/>
    <m/>
    <m/>
    <m/>
    <m/>
    <m/>
    <m/>
  </r>
  <r>
    <s v="gBqsPxAZ"/>
    <s v="Marlfield"/>
    <s v="UK"/>
    <x v="10"/>
    <s v="North-east Atlantic Ocean"/>
    <n v="493"/>
    <s v="Rural"/>
    <s v="Other (mixed)"/>
    <n v="20160918"/>
    <x v="0"/>
    <s v="Cleanup"/>
    <n v="11"/>
    <x v="0"/>
    <m/>
    <m/>
    <m/>
    <m/>
    <n v="8"/>
    <n v="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are Nostrum"/>
    <s v="Neversea"/>
    <s v="RO"/>
    <x v="12"/>
    <s v="Black Sea"/>
    <n v="302"/>
    <s v="Urban"/>
    <s v="Sandy"/>
    <n v="20180809"/>
    <x v="2"/>
    <s v="Cleanup"/>
    <n v="879"/>
    <x v="2"/>
    <m/>
    <m/>
    <m/>
    <n v="4"/>
    <n v="1"/>
    <m/>
    <m/>
    <m/>
    <m/>
    <m/>
    <m/>
    <m/>
    <m/>
    <m/>
    <m/>
    <m/>
    <m/>
    <n v="5"/>
    <m/>
    <m/>
    <n v="1"/>
    <m/>
    <n v="1"/>
    <n v="491"/>
    <m/>
    <m/>
    <n v="20"/>
    <n v="2"/>
    <n v="1"/>
    <n v="4"/>
    <n v="2"/>
    <n v="33"/>
    <m/>
    <n v="11"/>
    <m/>
    <m/>
    <m/>
    <m/>
    <m/>
    <m/>
    <m/>
    <m/>
    <m/>
    <m/>
    <m/>
    <m/>
    <m/>
    <m/>
    <m/>
    <m/>
    <m/>
    <m/>
    <m/>
    <m/>
    <m/>
    <m/>
    <n v="71"/>
    <m/>
    <m/>
    <m/>
    <m/>
    <m/>
    <m/>
    <n v="2"/>
    <n v="12"/>
    <m/>
    <m/>
    <m/>
    <m/>
    <m/>
    <m/>
    <m/>
    <m/>
    <n v="6"/>
    <m/>
    <m/>
    <m/>
    <m/>
    <m/>
    <n v="2"/>
    <n v="1"/>
    <m/>
    <m/>
    <m/>
    <m/>
    <m/>
    <m/>
    <m/>
    <n v="1"/>
    <n v="1"/>
    <m/>
    <m/>
    <m/>
    <m/>
    <m/>
    <n v="1"/>
    <m/>
    <m/>
    <n v="4"/>
    <n v="2"/>
    <m/>
    <m/>
    <m/>
    <m/>
    <n v="7"/>
    <m/>
    <m/>
    <n v="27"/>
    <n v="3"/>
    <n v="32"/>
    <n v="1"/>
    <m/>
    <n v="4"/>
    <n v="4"/>
    <m/>
    <m/>
    <m/>
    <n v="54"/>
    <n v="1"/>
    <m/>
    <m/>
    <m/>
    <m/>
    <m/>
    <n v="2"/>
    <m/>
    <m/>
    <n v="45"/>
    <m/>
    <m/>
    <m/>
    <m/>
    <n v="7"/>
    <n v="2"/>
    <m/>
    <m/>
    <m/>
    <m/>
    <m/>
    <n v="1"/>
    <m/>
    <m/>
    <m/>
    <m/>
    <n v="3"/>
    <m/>
    <m/>
    <m/>
    <n v="1"/>
    <m/>
    <m/>
    <m/>
    <m/>
    <m/>
    <m/>
    <m/>
    <m/>
    <m/>
    <m/>
    <m/>
    <n v="6"/>
    <m/>
  </r>
  <r>
    <s v="Surfrider Foundation Europe"/>
    <s v="Eichenpark, 20149 Hamburg, Allemagne"/>
    <s v="Int"/>
    <x v="5"/>
    <s v="N/A"/>
    <n v="65"/>
    <s v="N/A"/>
    <s v="N/A"/>
    <n v="20150322"/>
    <x v="1"/>
    <s v="Cleanup"/>
    <n v="125"/>
    <x v="0"/>
    <m/>
    <n v="30"/>
    <n v="20"/>
    <m/>
    <n v="30"/>
    <m/>
    <m/>
    <m/>
    <m/>
    <m/>
    <m/>
    <m/>
    <m/>
    <m/>
    <m/>
    <m/>
    <m/>
    <n v="10"/>
    <m/>
    <m/>
    <m/>
    <m/>
    <m/>
    <m/>
    <m/>
    <m/>
    <m/>
    <m/>
    <m/>
    <n v="10"/>
    <m/>
    <m/>
    <m/>
    <m/>
    <m/>
    <m/>
    <m/>
    <m/>
    <m/>
    <m/>
    <m/>
    <m/>
    <m/>
    <m/>
    <m/>
    <m/>
    <m/>
    <m/>
    <m/>
    <m/>
    <m/>
    <m/>
    <m/>
    <m/>
    <m/>
    <m/>
    <m/>
    <m/>
    <m/>
    <m/>
    <m/>
    <m/>
    <m/>
    <m/>
    <m/>
    <m/>
    <n v="15"/>
    <m/>
    <n v="10"/>
    <m/>
    <m/>
    <m/>
    <m/>
    <m/>
    <m/>
    <m/>
    <m/>
    <m/>
    <m/>
    <m/>
    <m/>
    <m/>
    <m/>
    <m/>
    <m/>
    <m/>
    <m/>
    <m/>
    <m/>
    <m/>
    <m/>
    <m/>
    <m/>
    <m/>
    <m/>
    <m/>
    <m/>
    <m/>
    <m/>
    <m/>
    <m/>
    <m/>
    <m/>
    <m/>
    <m/>
    <m/>
    <m/>
    <m/>
    <m/>
    <m/>
    <m/>
    <m/>
    <m/>
    <m/>
    <m/>
    <m/>
    <m/>
    <m/>
    <m/>
    <m/>
    <m/>
    <m/>
    <m/>
    <m/>
    <m/>
    <m/>
    <m/>
    <m/>
    <m/>
    <m/>
    <m/>
    <m/>
    <m/>
    <m/>
    <m/>
    <m/>
    <m/>
    <m/>
    <m/>
    <m/>
    <m/>
    <m/>
    <m/>
    <m/>
    <m/>
    <m/>
    <m/>
    <m/>
    <m/>
    <m/>
    <m/>
    <m/>
    <m/>
    <m/>
    <m/>
    <m/>
    <m/>
    <m/>
    <m/>
    <m/>
    <m/>
    <m/>
  </r>
  <r>
    <s v="HCMR@School"/>
    <s v="????? ????. ??. ??????????"/>
    <s v="GR"/>
    <x v="3"/>
    <s v="Mediterranean Sea"/>
    <n v="105"/>
    <s v="N/A"/>
    <s v="N/A"/>
    <n v="20151016"/>
    <x v="1"/>
    <s v="Cleanup"/>
    <n v="379"/>
    <x v="0"/>
    <m/>
    <n v="17"/>
    <n v="6"/>
    <m/>
    <n v="25"/>
    <n v="31"/>
    <n v="1"/>
    <n v="2"/>
    <m/>
    <m/>
    <m/>
    <m/>
    <m/>
    <m/>
    <m/>
    <m/>
    <m/>
    <n v="46"/>
    <m/>
    <m/>
    <m/>
    <m/>
    <n v="6"/>
    <n v="44"/>
    <m/>
    <m/>
    <n v="8"/>
    <m/>
    <n v="3"/>
    <n v="28"/>
    <n v="0"/>
    <n v="23"/>
    <m/>
    <m/>
    <m/>
    <m/>
    <m/>
    <m/>
    <m/>
    <n v="0"/>
    <m/>
    <m/>
    <m/>
    <n v="0"/>
    <m/>
    <n v="0"/>
    <m/>
    <m/>
    <m/>
    <m/>
    <m/>
    <m/>
    <m/>
    <m/>
    <m/>
    <m/>
    <m/>
    <m/>
    <m/>
    <m/>
    <m/>
    <m/>
    <m/>
    <n v="0"/>
    <n v="0"/>
    <m/>
    <m/>
    <m/>
    <n v="0"/>
    <m/>
    <m/>
    <m/>
    <m/>
    <m/>
    <m/>
    <m/>
    <m/>
    <m/>
    <m/>
    <m/>
    <n v="0"/>
    <m/>
    <m/>
    <m/>
    <m/>
    <m/>
    <m/>
    <m/>
    <n v="60"/>
    <m/>
    <m/>
    <m/>
    <m/>
    <m/>
    <m/>
    <m/>
    <m/>
    <m/>
    <m/>
    <m/>
    <m/>
    <m/>
    <m/>
    <m/>
    <m/>
    <m/>
    <m/>
    <n v="9"/>
    <m/>
    <m/>
    <m/>
    <n v="3"/>
    <n v="8"/>
    <m/>
    <n v="1"/>
    <m/>
    <m/>
    <n v="20"/>
    <m/>
    <m/>
    <m/>
    <m/>
    <m/>
    <m/>
    <m/>
    <m/>
    <m/>
    <m/>
    <m/>
    <m/>
    <n v="22"/>
    <m/>
    <m/>
    <m/>
    <m/>
    <m/>
    <m/>
    <m/>
    <m/>
    <m/>
    <m/>
    <m/>
    <m/>
    <m/>
    <m/>
    <m/>
    <m/>
    <m/>
    <n v="2"/>
    <m/>
    <m/>
    <m/>
    <m/>
    <m/>
    <m/>
    <m/>
    <m/>
    <m/>
    <n v="14"/>
    <m/>
    <m/>
    <m/>
  </r>
  <r>
    <s v="OceanCare Cleanups"/>
    <s v="Vendicari_Lühmann"/>
    <s v="IT"/>
    <x v="1"/>
    <s v="Mediterranean Sea"/>
    <n v="42"/>
    <s v="N/A"/>
    <s v="N/A"/>
    <n v="20180410"/>
    <x v="2"/>
    <s v="Cleanup"/>
    <n v="125"/>
    <x v="0"/>
    <n v="0"/>
    <n v="1"/>
    <n v="7"/>
    <m/>
    <n v="3"/>
    <n v="16"/>
    <n v="5"/>
    <n v="0"/>
    <n v="0"/>
    <n v="1"/>
    <n v="0"/>
    <n v="0"/>
    <n v="0"/>
    <n v="1"/>
    <m/>
    <n v="1"/>
    <n v="0"/>
    <n v="11"/>
    <n v="0"/>
    <n v="2"/>
    <n v="0"/>
    <n v="0"/>
    <n v="0"/>
    <n v="3"/>
    <n v="1"/>
    <n v="0"/>
    <n v="2"/>
    <n v="0"/>
    <n v="0"/>
    <n v="4"/>
    <n v="0"/>
    <n v="1"/>
    <m/>
    <n v="0"/>
    <n v="0"/>
    <m/>
    <n v="0"/>
    <n v="0"/>
    <m/>
    <m/>
    <m/>
    <m/>
    <n v="0"/>
    <n v="2"/>
    <n v="0"/>
    <n v="0"/>
    <n v="0"/>
    <n v="0"/>
    <n v="0"/>
    <n v="0"/>
    <n v="0"/>
    <n v="0"/>
    <n v="0"/>
    <n v="0"/>
    <n v="0"/>
    <n v="0"/>
    <n v="0"/>
    <n v="3"/>
    <n v="0"/>
    <m/>
    <m/>
    <n v="1"/>
    <m/>
    <m/>
    <m/>
    <m/>
    <n v="29"/>
    <n v="3"/>
    <n v="7"/>
    <n v="0"/>
    <m/>
    <m/>
    <m/>
    <m/>
    <m/>
    <n v="1"/>
    <m/>
    <m/>
    <m/>
    <n v="0"/>
    <n v="0"/>
    <n v="6"/>
    <m/>
    <n v="0"/>
    <m/>
    <m/>
    <m/>
    <n v="0"/>
    <m/>
    <n v="0"/>
    <n v="0"/>
    <n v="0"/>
    <n v="1"/>
    <m/>
    <m/>
    <m/>
    <m/>
    <n v="0"/>
    <n v="1"/>
    <n v="0"/>
    <n v="0"/>
    <n v="0"/>
    <m/>
    <m/>
    <m/>
    <m/>
    <n v="0"/>
    <n v="3"/>
    <n v="0"/>
    <m/>
    <m/>
    <n v="0"/>
    <n v="0"/>
    <n v="0"/>
    <n v="0"/>
    <m/>
    <n v="0"/>
    <n v="2"/>
    <n v="0"/>
    <n v="0"/>
    <m/>
    <n v="0"/>
    <m/>
    <m/>
    <m/>
    <n v="0"/>
    <m/>
    <n v="0"/>
    <n v="0"/>
    <n v="1"/>
    <n v="0"/>
    <n v="0"/>
    <n v="0"/>
    <n v="0"/>
    <n v="0"/>
    <m/>
    <m/>
    <n v="0"/>
    <m/>
    <m/>
    <n v="0"/>
    <n v="0"/>
    <n v="0"/>
    <n v="0"/>
    <m/>
    <m/>
    <n v="0"/>
    <n v="0"/>
    <n v="0"/>
    <n v="2"/>
    <n v="4"/>
    <m/>
    <m/>
    <n v="0"/>
    <n v="0"/>
    <m/>
    <m/>
    <m/>
    <m/>
    <m/>
    <n v="0"/>
    <n v="0"/>
  </r>
  <r>
    <s v="Swiss Litter Report"/>
    <s v="Birsköpfli Rusco"/>
    <s v="DE"/>
    <x v="14"/>
    <s v="N/A"/>
    <n v="50"/>
    <s v="N/A"/>
    <s v="N/A"/>
    <n v="20171203"/>
    <x v="3"/>
    <s v="Cleanup"/>
    <n v="56"/>
    <x v="0"/>
    <m/>
    <n v="0"/>
    <n v="0"/>
    <m/>
    <n v="1"/>
    <n v="0"/>
    <m/>
    <n v="0"/>
    <m/>
    <m/>
    <n v="1"/>
    <m/>
    <m/>
    <m/>
    <m/>
    <m/>
    <m/>
    <n v="0"/>
    <n v="0"/>
    <n v="1"/>
    <n v="0"/>
    <n v="0"/>
    <n v="0"/>
    <n v="4"/>
    <n v="0"/>
    <m/>
    <n v="0"/>
    <n v="1"/>
    <n v="0"/>
    <n v="0"/>
    <n v="0"/>
    <n v="0"/>
    <m/>
    <n v="0"/>
    <m/>
    <m/>
    <m/>
    <m/>
    <m/>
    <m/>
    <m/>
    <m/>
    <n v="0"/>
    <n v="0"/>
    <n v="0"/>
    <m/>
    <m/>
    <m/>
    <m/>
    <m/>
    <n v="1"/>
    <m/>
    <m/>
    <m/>
    <m/>
    <n v="0"/>
    <n v="0"/>
    <n v="0"/>
    <m/>
    <m/>
    <n v="0"/>
    <n v="0"/>
    <m/>
    <m/>
    <m/>
    <m/>
    <n v="4"/>
    <n v="1"/>
    <n v="0"/>
    <n v="0"/>
    <m/>
    <m/>
    <m/>
    <n v="0"/>
    <m/>
    <n v="0"/>
    <n v="0"/>
    <n v="0"/>
    <m/>
    <n v="0"/>
    <n v="0"/>
    <n v="0"/>
    <m/>
    <m/>
    <n v="0"/>
    <n v="0"/>
    <n v="0"/>
    <m/>
    <n v="0"/>
    <n v="0"/>
    <n v="0"/>
    <m/>
    <n v="0"/>
    <m/>
    <m/>
    <n v="0"/>
    <m/>
    <n v="0"/>
    <n v="0"/>
    <n v="0"/>
    <n v="0"/>
    <m/>
    <m/>
    <m/>
    <n v="0"/>
    <m/>
    <n v="0"/>
    <n v="0"/>
    <n v="0"/>
    <m/>
    <m/>
    <n v="0"/>
    <n v="0"/>
    <n v="0"/>
    <n v="0"/>
    <n v="0"/>
    <n v="0"/>
    <n v="0"/>
    <n v="0"/>
    <n v="0"/>
    <m/>
    <m/>
    <m/>
    <m/>
    <n v="0"/>
    <m/>
    <n v="0"/>
    <n v="0"/>
    <n v="0"/>
    <m/>
    <n v="0"/>
    <n v="0"/>
    <n v="0"/>
    <n v="5"/>
    <n v="0"/>
    <m/>
    <m/>
    <n v="0"/>
    <m/>
    <m/>
    <m/>
    <n v="0"/>
    <m/>
    <m/>
    <n v="1"/>
    <m/>
    <n v="0"/>
    <n v="0"/>
    <n v="4"/>
    <n v="0"/>
    <n v="0"/>
    <m/>
    <m/>
    <n v="0"/>
    <n v="7"/>
    <m/>
    <m/>
    <m/>
    <n v="25"/>
    <n v="0"/>
    <n v="0"/>
    <n v="0"/>
  </r>
  <r>
    <s v="gBqsPxAZ"/>
    <s v="FAROS"/>
    <s v="CY"/>
    <x v="20"/>
    <s v="Mediterranean Sea"/>
    <n v="101"/>
    <s v="Urban"/>
    <s v="Sandy"/>
    <n v="20181106"/>
    <x v="2"/>
    <s v="Cleanup"/>
    <n v="872"/>
    <x v="2"/>
    <m/>
    <n v="31"/>
    <n v="2"/>
    <n v="12"/>
    <n v="2"/>
    <n v="5"/>
    <m/>
    <n v="3"/>
    <m/>
    <m/>
    <m/>
    <m/>
    <m/>
    <m/>
    <m/>
    <m/>
    <m/>
    <n v="64"/>
    <n v="5"/>
    <m/>
    <n v="94"/>
    <m/>
    <n v="10"/>
    <n v="202"/>
    <m/>
    <m/>
    <n v="13"/>
    <n v="9"/>
    <m/>
    <m/>
    <n v="2"/>
    <n v="46"/>
    <m/>
    <m/>
    <m/>
    <n v="2"/>
    <m/>
    <m/>
    <m/>
    <m/>
    <m/>
    <m/>
    <n v="2"/>
    <n v="7"/>
    <m/>
    <m/>
    <m/>
    <m/>
    <m/>
    <m/>
    <m/>
    <n v="7"/>
    <n v="3"/>
    <m/>
    <m/>
    <m/>
    <m/>
    <m/>
    <m/>
    <m/>
    <m/>
    <m/>
    <m/>
    <m/>
    <m/>
    <m/>
    <n v="113"/>
    <m/>
    <n v="13"/>
    <m/>
    <m/>
    <m/>
    <m/>
    <m/>
    <m/>
    <m/>
    <m/>
    <m/>
    <m/>
    <m/>
    <m/>
    <m/>
    <m/>
    <m/>
    <m/>
    <m/>
    <m/>
    <m/>
    <n v="154"/>
    <n v="2"/>
    <m/>
    <m/>
    <m/>
    <m/>
    <m/>
    <m/>
    <m/>
    <m/>
    <n v="1"/>
    <n v="4"/>
    <m/>
    <m/>
    <m/>
    <m/>
    <n v="1"/>
    <m/>
    <m/>
    <m/>
    <m/>
    <n v="1"/>
    <m/>
    <m/>
    <n v="1"/>
    <n v="1"/>
    <m/>
    <m/>
    <m/>
    <n v="6"/>
    <m/>
    <n v="1"/>
    <n v="2"/>
    <m/>
    <m/>
    <m/>
    <m/>
    <m/>
    <m/>
    <n v="2"/>
    <m/>
    <m/>
    <n v="6"/>
    <m/>
    <m/>
    <n v="6"/>
    <m/>
    <m/>
    <m/>
    <m/>
    <m/>
    <m/>
    <m/>
    <m/>
    <m/>
    <m/>
    <m/>
    <m/>
    <m/>
    <m/>
    <m/>
    <m/>
    <n v="1"/>
    <n v="23"/>
    <m/>
    <m/>
    <n v="1"/>
    <m/>
    <m/>
    <m/>
    <n v="1"/>
    <n v="10"/>
    <n v="1"/>
    <m/>
  </r>
  <r>
    <s v="gBqsPxAZ"/>
    <s v="FAROS"/>
    <s v="CY"/>
    <x v="20"/>
    <s v="Mediterranean Sea"/>
    <n v="101"/>
    <s v="Urban"/>
    <s v="Sandy"/>
    <n v="20180504"/>
    <x v="2"/>
    <s v="Cleanup"/>
    <n v="1228"/>
    <x v="1"/>
    <m/>
    <n v="13"/>
    <n v="1"/>
    <n v="1"/>
    <n v="10"/>
    <m/>
    <m/>
    <n v="20"/>
    <m/>
    <m/>
    <m/>
    <m/>
    <m/>
    <m/>
    <m/>
    <m/>
    <m/>
    <n v="88"/>
    <n v="8"/>
    <m/>
    <n v="2"/>
    <n v="3"/>
    <n v="3"/>
    <n v="459"/>
    <n v="3"/>
    <m/>
    <m/>
    <n v="13"/>
    <n v="8"/>
    <n v="2"/>
    <m/>
    <n v="25"/>
    <m/>
    <m/>
    <m/>
    <m/>
    <m/>
    <m/>
    <m/>
    <m/>
    <m/>
    <m/>
    <n v="4"/>
    <n v="8"/>
    <m/>
    <n v="1"/>
    <m/>
    <m/>
    <m/>
    <m/>
    <m/>
    <m/>
    <m/>
    <m/>
    <m/>
    <m/>
    <m/>
    <m/>
    <m/>
    <m/>
    <m/>
    <m/>
    <m/>
    <n v="1"/>
    <m/>
    <m/>
    <n v="394"/>
    <m/>
    <n v="23"/>
    <m/>
    <m/>
    <m/>
    <m/>
    <m/>
    <m/>
    <m/>
    <m/>
    <m/>
    <m/>
    <m/>
    <m/>
    <m/>
    <m/>
    <m/>
    <n v="1"/>
    <m/>
    <m/>
    <m/>
    <m/>
    <m/>
    <m/>
    <m/>
    <m/>
    <m/>
    <m/>
    <m/>
    <m/>
    <m/>
    <m/>
    <n v="3"/>
    <m/>
    <m/>
    <m/>
    <m/>
    <n v="8"/>
    <m/>
    <m/>
    <m/>
    <m/>
    <m/>
    <m/>
    <m/>
    <m/>
    <n v="1"/>
    <m/>
    <m/>
    <n v="26"/>
    <n v="36"/>
    <n v="1"/>
    <n v="1"/>
    <n v="5"/>
    <m/>
    <m/>
    <m/>
    <n v="1"/>
    <m/>
    <m/>
    <m/>
    <m/>
    <n v="1"/>
    <n v="13"/>
    <m/>
    <n v="4"/>
    <n v="12"/>
    <m/>
    <m/>
    <m/>
    <m/>
    <m/>
    <m/>
    <m/>
    <n v="2"/>
    <m/>
    <m/>
    <m/>
    <m/>
    <m/>
    <m/>
    <m/>
    <m/>
    <n v="9"/>
    <m/>
    <m/>
    <m/>
    <m/>
    <m/>
    <m/>
    <m/>
    <n v="13"/>
    <m/>
    <m/>
    <n v="1"/>
  </r>
  <r>
    <s v="DeFishGear - Slovenia"/>
    <s v="Debeli rtic 4"/>
    <s v="SI"/>
    <x v="18"/>
    <s v="Mediterranean Sea"/>
    <n v="384"/>
    <s v="Urban"/>
    <s v="Pebbels"/>
    <n v="20170923"/>
    <x v="3"/>
    <s v="Cleanup"/>
    <n v="752"/>
    <x v="2"/>
    <m/>
    <n v="47"/>
    <n v="10"/>
    <m/>
    <n v="27"/>
    <n v="25"/>
    <m/>
    <n v="27"/>
    <m/>
    <m/>
    <m/>
    <m/>
    <m/>
    <m/>
    <m/>
    <m/>
    <m/>
    <m/>
    <m/>
    <n v="17"/>
    <m/>
    <n v="8"/>
    <n v="2"/>
    <n v="110"/>
    <m/>
    <m/>
    <m/>
    <m/>
    <m/>
    <n v="32"/>
    <n v="2"/>
    <n v="4"/>
    <m/>
    <m/>
    <m/>
    <m/>
    <m/>
    <m/>
    <m/>
    <n v="8"/>
    <m/>
    <m/>
    <m/>
    <n v="8"/>
    <m/>
    <n v="5"/>
    <m/>
    <m/>
    <m/>
    <m/>
    <m/>
    <m/>
    <n v="4"/>
    <m/>
    <m/>
    <m/>
    <n v="4"/>
    <m/>
    <m/>
    <m/>
    <m/>
    <m/>
    <m/>
    <m/>
    <m/>
    <m/>
    <n v="136"/>
    <m/>
    <n v="54"/>
    <m/>
    <m/>
    <m/>
    <m/>
    <m/>
    <m/>
    <m/>
    <m/>
    <m/>
    <m/>
    <m/>
    <n v="5"/>
    <m/>
    <m/>
    <m/>
    <m/>
    <m/>
    <m/>
    <m/>
    <n v="1"/>
    <n v="2"/>
    <m/>
    <m/>
    <m/>
    <m/>
    <m/>
    <m/>
    <m/>
    <m/>
    <m/>
    <m/>
    <m/>
    <m/>
    <m/>
    <m/>
    <m/>
    <m/>
    <m/>
    <n v="14"/>
    <m/>
    <m/>
    <m/>
    <m/>
    <m/>
    <m/>
    <m/>
    <m/>
    <n v="11"/>
    <m/>
    <m/>
    <m/>
    <n v="7"/>
    <m/>
    <m/>
    <m/>
    <m/>
    <m/>
    <m/>
    <m/>
    <m/>
    <m/>
    <n v="22"/>
    <m/>
    <m/>
    <n v="8"/>
    <m/>
    <m/>
    <m/>
    <m/>
    <m/>
    <m/>
    <m/>
    <m/>
    <m/>
    <m/>
    <m/>
    <m/>
    <m/>
    <m/>
    <n v="21"/>
    <m/>
    <n v="2"/>
    <m/>
    <m/>
    <m/>
    <m/>
    <m/>
    <m/>
    <m/>
    <n v="129"/>
    <m/>
    <m/>
    <m/>
  </r>
  <r>
    <s v="Swiss Litter Report"/>
    <s v="aare_kehrsatz_stolten"/>
    <s v="CH"/>
    <x v="2"/>
    <s v="N/A"/>
    <n v="46"/>
    <s v="N/A"/>
    <s v="N/A"/>
    <n v="20170407"/>
    <x v="3"/>
    <s v="Cleanup"/>
    <n v="8"/>
    <x v="0"/>
    <m/>
    <n v="0"/>
    <n v="1"/>
    <m/>
    <n v="0"/>
    <n v="0"/>
    <m/>
    <n v="0"/>
    <m/>
    <m/>
    <n v="0"/>
    <m/>
    <m/>
    <m/>
    <m/>
    <m/>
    <m/>
    <n v="0"/>
    <n v="0"/>
    <n v="0"/>
    <n v="0"/>
    <n v="0"/>
    <n v="1"/>
    <n v="0"/>
    <n v="0"/>
    <m/>
    <n v="1"/>
    <n v="0"/>
    <n v="0"/>
    <n v="0"/>
    <n v="0"/>
    <n v="0"/>
    <m/>
    <n v="0"/>
    <m/>
    <m/>
    <m/>
    <m/>
    <m/>
    <m/>
    <m/>
    <m/>
    <n v="0"/>
    <n v="1"/>
    <n v="0"/>
    <m/>
    <m/>
    <m/>
    <m/>
    <m/>
    <n v="0"/>
    <m/>
    <m/>
    <m/>
    <m/>
    <n v="0"/>
    <n v="0"/>
    <n v="2"/>
    <m/>
    <m/>
    <n v="0"/>
    <n v="0"/>
    <m/>
    <m/>
    <m/>
    <m/>
    <n v="0"/>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0"/>
    <n v="0"/>
    <n v="0"/>
    <m/>
    <m/>
    <n v="0"/>
    <n v="1"/>
    <m/>
    <m/>
    <m/>
    <n v="0"/>
    <n v="0"/>
    <n v="0"/>
    <n v="0"/>
  </r>
  <r>
    <s v="Swiss Litter Report"/>
    <s v="aare_kehrsatz_stolten"/>
    <s v="CH"/>
    <x v="2"/>
    <s v="N/A"/>
    <n v="46"/>
    <s v="N/A"/>
    <s v="N/A"/>
    <n v="20180117"/>
    <x v="2"/>
    <s v="Cleanup"/>
    <n v="3"/>
    <x v="0"/>
    <m/>
    <n v="0"/>
    <n v="1"/>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1"/>
    <n v="0"/>
    <m/>
    <m/>
    <n v="0"/>
    <n v="0"/>
    <n v="0"/>
    <n v="0"/>
    <n v="0"/>
    <n v="0"/>
    <n v="1"/>
    <n v="0"/>
    <n v="0"/>
    <m/>
    <m/>
    <m/>
    <m/>
    <n v="0"/>
    <m/>
    <n v="0"/>
    <n v="0"/>
    <n v="0"/>
    <m/>
    <n v="0"/>
    <n v="0"/>
    <n v="0"/>
    <n v="0"/>
    <n v="0"/>
    <m/>
    <m/>
    <n v="0"/>
    <m/>
    <m/>
    <m/>
    <n v="0"/>
    <m/>
    <m/>
    <n v="0"/>
    <m/>
    <n v="0"/>
    <n v="0"/>
    <n v="0"/>
    <n v="0"/>
    <n v="0"/>
    <m/>
    <m/>
    <n v="0"/>
    <n v="0"/>
    <m/>
    <m/>
    <m/>
    <n v="0"/>
    <n v="0"/>
    <n v="0"/>
    <n v="0"/>
  </r>
  <r>
    <s v="Swiss Litter Report"/>
    <s v="aare_kehrsatz_stolten"/>
    <s v="CH"/>
    <x v="2"/>
    <s v="N/A"/>
    <n v="46"/>
    <s v="N/A"/>
    <s v="N/A"/>
    <n v="20170503"/>
    <x v="3"/>
    <s v="Cleanup"/>
    <n v="12"/>
    <x v="0"/>
    <m/>
    <n v="0"/>
    <n v="0"/>
    <m/>
    <n v="0"/>
    <n v="0"/>
    <m/>
    <n v="0"/>
    <m/>
    <m/>
    <n v="0"/>
    <m/>
    <m/>
    <m/>
    <m/>
    <m/>
    <m/>
    <n v="0"/>
    <n v="0"/>
    <n v="1"/>
    <n v="1"/>
    <n v="0"/>
    <n v="3"/>
    <n v="3"/>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1"/>
    <n v="1"/>
    <n v="0"/>
    <m/>
    <m/>
    <n v="0"/>
    <n v="1"/>
    <m/>
    <m/>
    <m/>
    <n v="0"/>
    <n v="0"/>
    <n v="0"/>
    <n v="0"/>
  </r>
  <r>
    <s v="Swiss Litter Report"/>
    <s v="aare_kehrsatz_stolten"/>
    <s v="CH"/>
    <x v="2"/>
    <s v="N/A"/>
    <n v="46"/>
    <s v="N/A"/>
    <s v="N/A"/>
    <n v="20171108"/>
    <x v="3"/>
    <s v="Cleanup"/>
    <n v="7"/>
    <x v="0"/>
    <m/>
    <n v="0"/>
    <n v="0"/>
    <m/>
    <n v="0"/>
    <n v="0"/>
    <m/>
    <n v="0"/>
    <m/>
    <m/>
    <n v="0"/>
    <m/>
    <m/>
    <m/>
    <m/>
    <m/>
    <m/>
    <n v="0"/>
    <n v="0"/>
    <n v="0"/>
    <n v="0"/>
    <n v="0"/>
    <n v="0"/>
    <n v="0"/>
    <n v="0"/>
    <m/>
    <n v="0"/>
    <n v="0"/>
    <n v="0"/>
    <n v="0"/>
    <n v="0"/>
    <n v="0"/>
    <m/>
    <n v="0"/>
    <m/>
    <m/>
    <m/>
    <m/>
    <m/>
    <m/>
    <m/>
    <m/>
    <n v="0"/>
    <n v="0"/>
    <n v="0"/>
    <m/>
    <m/>
    <m/>
    <m/>
    <m/>
    <n v="0"/>
    <m/>
    <m/>
    <m/>
    <m/>
    <n v="0"/>
    <n v="1"/>
    <n v="2"/>
    <m/>
    <m/>
    <n v="0"/>
    <n v="0"/>
    <m/>
    <m/>
    <m/>
    <m/>
    <n v="3"/>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0"/>
    <n v="0"/>
    <n v="0"/>
    <m/>
    <m/>
    <n v="0"/>
    <n v="0"/>
    <m/>
    <m/>
    <m/>
    <n v="0"/>
    <n v="0"/>
    <n v="0"/>
    <n v="0"/>
  </r>
  <r>
    <s v="Legambiente Onlus"/>
    <s v="Spiaggia al Piano di Velia, Ascea (SA)"/>
    <s v="IT"/>
    <x v="1"/>
    <s v="Mediterranean Sea"/>
    <n v="100"/>
    <s v="N/A"/>
    <s v="N/A"/>
    <n v="20160514"/>
    <x v="0"/>
    <s v="Monitoring"/>
    <n v="78"/>
    <x v="0"/>
    <m/>
    <m/>
    <m/>
    <m/>
    <n v="2"/>
    <m/>
    <m/>
    <m/>
    <m/>
    <n v="2"/>
    <n v="3"/>
    <m/>
    <m/>
    <m/>
    <m/>
    <m/>
    <m/>
    <n v="13"/>
    <m/>
    <m/>
    <m/>
    <m/>
    <m/>
    <n v="2"/>
    <m/>
    <m/>
    <n v="4"/>
    <m/>
    <m/>
    <n v="4"/>
    <n v="1"/>
    <m/>
    <m/>
    <m/>
    <m/>
    <m/>
    <m/>
    <n v="1"/>
    <m/>
    <m/>
    <m/>
    <m/>
    <n v="1"/>
    <m/>
    <m/>
    <m/>
    <n v="4"/>
    <m/>
    <m/>
    <m/>
    <m/>
    <n v="2"/>
    <m/>
    <m/>
    <m/>
    <m/>
    <m/>
    <m/>
    <m/>
    <m/>
    <m/>
    <n v="1"/>
    <m/>
    <n v="6"/>
    <m/>
    <n v="2"/>
    <m/>
    <m/>
    <m/>
    <m/>
    <m/>
    <m/>
    <m/>
    <m/>
    <m/>
    <m/>
    <m/>
    <m/>
    <m/>
    <m/>
    <m/>
    <n v="1"/>
    <m/>
    <m/>
    <m/>
    <n v="1"/>
    <m/>
    <m/>
    <m/>
    <m/>
    <m/>
    <m/>
    <m/>
    <m/>
    <m/>
    <m/>
    <m/>
    <n v="1"/>
    <m/>
    <m/>
    <m/>
    <m/>
    <m/>
    <m/>
    <m/>
    <m/>
    <m/>
    <m/>
    <m/>
    <m/>
    <m/>
    <n v="5"/>
    <n v="6"/>
    <m/>
    <n v="2"/>
    <m/>
    <m/>
    <m/>
    <n v="1"/>
    <m/>
    <m/>
    <m/>
    <m/>
    <m/>
    <m/>
    <m/>
    <m/>
    <m/>
    <n v="1"/>
    <m/>
    <m/>
    <m/>
    <m/>
    <m/>
    <m/>
    <m/>
    <m/>
    <m/>
    <m/>
    <m/>
    <m/>
    <m/>
    <m/>
    <m/>
    <m/>
    <m/>
    <m/>
    <m/>
    <m/>
    <n v="3"/>
    <m/>
    <m/>
    <n v="5"/>
    <m/>
    <n v="4"/>
    <m/>
    <m/>
    <m/>
    <m/>
    <m/>
    <m/>
    <m/>
  </r>
  <r>
    <s v="Legambiente Onlus"/>
    <s v="Spiaggia delle Mortelle, Portici (NA)"/>
    <s v="IT"/>
    <x v="1"/>
    <s v="Mediterranean Sea"/>
    <n v="100"/>
    <s v="N/A"/>
    <s v="N/A"/>
    <n v="20170418"/>
    <x v="3"/>
    <s v="Monitoring"/>
    <n v="1009"/>
    <x v="1"/>
    <m/>
    <n v="10"/>
    <m/>
    <m/>
    <n v="16"/>
    <n v="20"/>
    <n v="30"/>
    <n v="10"/>
    <n v="5"/>
    <n v="6"/>
    <m/>
    <m/>
    <m/>
    <m/>
    <m/>
    <m/>
    <m/>
    <n v="10"/>
    <m/>
    <n v="2"/>
    <n v="10"/>
    <m/>
    <n v="15"/>
    <n v="100"/>
    <m/>
    <m/>
    <n v="200"/>
    <n v="100"/>
    <n v="4"/>
    <n v="5"/>
    <n v="10"/>
    <m/>
    <m/>
    <n v="30"/>
    <n v="10"/>
    <n v="7"/>
    <n v="6"/>
    <m/>
    <m/>
    <m/>
    <m/>
    <m/>
    <m/>
    <n v="10"/>
    <m/>
    <n v="5"/>
    <n v="6"/>
    <m/>
    <m/>
    <m/>
    <m/>
    <m/>
    <n v="15"/>
    <m/>
    <m/>
    <m/>
    <m/>
    <m/>
    <m/>
    <m/>
    <m/>
    <m/>
    <m/>
    <n v="10"/>
    <m/>
    <m/>
    <n v="50"/>
    <n v="10"/>
    <m/>
    <m/>
    <m/>
    <m/>
    <m/>
    <n v="4"/>
    <m/>
    <m/>
    <m/>
    <m/>
    <n v="20"/>
    <m/>
    <m/>
    <m/>
    <m/>
    <m/>
    <n v="50"/>
    <m/>
    <m/>
    <m/>
    <m/>
    <m/>
    <m/>
    <m/>
    <m/>
    <m/>
    <m/>
    <m/>
    <m/>
    <m/>
    <n v="10"/>
    <n v="25"/>
    <m/>
    <m/>
    <m/>
    <n v="5"/>
    <m/>
    <m/>
    <m/>
    <m/>
    <n v="10"/>
    <n v="5"/>
    <n v="2"/>
    <n v="15"/>
    <n v="20"/>
    <m/>
    <m/>
    <m/>
    <m/>
    <n v="50"/>
    <m/>
    <m/>
    <m/>
    <m/>
    <m/>
    <m/>
    <m/>
    <m/>
    <m/>
    <m/>
    <m/>
    <m/>
    <n v="20"/>
    <m/>
    <n v="2"/>
    <n v="20"/>
    <m/>
    <m/>
    <m/>
    <m/>
    <m/>
    <m/>
    <m/>
    <m/>
    <m/>
    <m/>
    <m/>
    <m/>
    <m/>
    <m/>
    <n v="10"/>
    <m/>
    <n v="20"/>
    <m/>
    <m/>
    <m/>
    <n v="4"/>
    <m/>
    <m/>
    <m/>
    <n v="5"/>
    <m/>
    <m/>
    <m/>
  </r>
  <r>
    <s v="Surfrider Foundation Europe"/>
    <s v="Porsmilin "/>
    <s v="FR"/>
    <x v="4"/>
    <s v="North-east Atlantic Ocean"/>
    <n v="71"/>
    <s v="Rural"/>
    <s v="Sandy"/>
    <n v="20161014"/>
    <x v="0"/>
    <s v="Monitoring"/>
    <n v="100"/>
    <x v="0"/>
    <m/>
    <n v="3"/>
    <m/>
    <m/>
    <n v="5"/>
    <m/>
    <m/>
    <n v="29"/>
    <m/>
    <n v="3"/>
    <m/>
    <m/>
    <m/>
    <m/>
    <m/>
    <m/>
    <m/>
    <n v="13"/>
    <m/>
    <m/>
    <m/>
    <m/>
    <m/>
    <n v="5"/>
    <m/>
    <m/>
    <n v="2"/>
    <m/>
    <n v="1"/>
    <m/>
    <m/>
    <m/>
    <m/>
    <m/>
    <m/>
    <m/>
    <m/>
    <m/>
    <m/>
    <m/>
    <m/>
    <m/>
    <m/>
    <n v="2"/>
    <m/>
    <n v="6"/>
    <m/>
    <n v="1"/>
    <m/>
    <m/>
    <n v="1"/>
    <m/>
    <m/>
    <m/>
    <m/>
    <m/>
    <m/>
    <m/>
    <m/>
    <m/>
    <n v="3"/>
    <m/>
    <m/>
    <m/>
    <m/>
    <m/>
    <n v="17"/>
    <m/>
    <n v="3"/>
    <m/>
    <m/>
    <m/>
    <m/>
    <m/>
    <m/>
    <m/>
    <m/>
    <m/>
    <m/>
    <m/>
    <m/>
    <m/>
    <m/>
    <m/>
    <n v="1"/>
    <m/>
    <m/>
    <m/>
    <m/>
    <n v="1"/>
    <m/>
    <m/>
    <m/>
    <m/>
    <m/>
    <m/>
    <m/>
    <m/>
    <m/>
    <m/>
    <m/>
    <m/>
    <m/>
    <m/>
    <m/>
    <m/>
    <m/>
    <m/>
    <m/>
    <m/>
    <m/>
    <m/>
    <m/>
    <m/>
    <m/>
    <m/>
    <m/>
    <m/>
    <n v="1"/>
    <m/>
    <m/>
    <m/>
    <m/>
    <m/>
    <m/>
    <m/>
    <m/>
    <m/>
    <m/>
    <m/>
    <m/>
    <m/>
    <m/>
    <m/>
    <m/>
    <m/>
    <m/>
    <m/>
    <m/>
    <m/>
    <m/>
    <m/>
    <m/>
    <m/>
    <m/>
    <m/>
    <m/>
    <m/>
    <m/>
    <m/>
    <n v="3"/>
    <m/>
    <m/>
    <m/>
    <m/>
    <m/>
    <m/>
    <m/>
    <m/>
    <m/>
    <m/>
    <m/>
  </r>
  <r>
    <s v="gBqsPxAZ"/>
    <s v="Hvidbjerg"/>
    <s v="DK"/>
    <x v="8"/>
    <s v="North-east Atlantic Ocean"/>
    <n v="84"/>
    <s v="N/A"/>
    <s v="N/A"/>
    <n v="20141209"/>
    <x v="4"/>
    <s v="Cleanup"/>
    <n v="681"/>
    <x v="2"/>
    <m/>
    <n v="1"/>
    <n v="5"/>
    <m/>
    <n v="1"/>
    <n v="1"/>
    <m/>
    <m/>
    <n v="1"/>
    <n v="1"/>
    <n v="2"/>
    <m/>
    <m/>
    <m/>
    <n v="2"/>
    <m/>
    <m/>
    <n v="2"/>
    <m/>
    <n v="16"/>
    <n v="3"/>
    <m/>
    <m/>
    <n v="22"/>
    <n v="3"/>
    <m/>
    <n v="21"/>
    <n v="1"/>
    <n v="2"/>
    <n v="2"/>
    <n v="3"/>
    <n v="18"/>
    <m/>
    <m/>
    <m/>
    <n v="2"/>
    <m/>
    <m/>
    <m/>
    <m/>
    <m/>
    <m/>
    <n v="5"/>
    <n v="203"/>
    <m/>
    <n v="2"/>
    <m/>
    <n v="81"/>
    <m/>
    <m/>
    <n v="1"/>
    <m/>
    <m/>
    <m/>
    <m/>
    <m/>
    <n v="3"/>
    <n v="7"/>
    <m/>
    <m/>
    <n v="7"/>
    <n v="1"/>
    <m/>
    <n v="19"/>
    <m/>
    <m/>
    <n v="136"/>
    <m/>
    <n v="6"/>
    <m/>
    <m/>
    <m/>
    <m/>
    <n v="2"/>
    <m/>
    <m/>
    <m/>
    <m/>
    <m/>
    <m/>
    <n v="8"/>
    <m/>
    <m/>
    <m/>
    <m/>
    <n v="1"/>
    <n v="1"/>
    <m/>
    <m/>
    <n v="36"/>
    <m/>
    <m/>
    <m/>
    <m/>
    <m/>
    <n v="4"/>
    <m/>
    <m/>
    <m/>
    <n v="1"/>
    <m/>
    <m/>
    <m/>
    <m/>
    <n v="3"/>
    <m/>
    <m/>
    <m/>
    <m/>
    <n v="1"/>
    <m/>
    <n v="2"/>
    <m/>
    <n v="1"/>
    <m/>
    <m/>
    <n v="11"/>
    <m/>
    <m/>
    <m/>
    <m/>
    <m/>
    <m/>
    <m/>
    <m/>
    <m/>
    <m/>
    <m/>
    <m/>
    <m/>
    <n v="2"/>
    <n v="1"/>
    <m/>
    <n v="3"/>
    <m/>
    <m/>
    <m/>
    <m/>
    <m/>
    <m/>
    <m/>
    <m/>
    <m/>
    <m/>
    <n v="1"/>
    <m/>
    <m/>
    <m/>
    <n v="1"/>
    <m/>
    <m/>
    <m/>
    <m/>
    <m/>
    <n v="12"/>
    <m/>
    <m/>
    <m/>
    <m/>
    <n v="7"/>
    <n v="1"/>
    <n v="2"/>
  </r>
  <r>
    <s v="Archipelagos Institute of Marine Conservation"/>
    <s v="Aghios Nikolaos,2 (church)"/>
    <s v="GR"/>
    <x v="3"/>
    <s v="Mediterranean Sea"/>
    <n v="91"/>
    <s v="Rural"/>
    <s v="Pebbels"/>
    <n v="20150304"/>
    <x v="1"/>
    <s v="Cleanup"/>
    <n v="558"/>
    <x v="2"/>
    <m/>
    <n v="1"/>
    <m/>
    <m/>
    <n v="20"/>
    <n v="18"/>
    <m/>
    <n v="11"/>
    <m/>
    <m/>
    <m/>
    <n v="4"/>
    <m/>
    <m/>
    <m/>
    <m/>
    <n v="1"/>
    <n v="72"/>
    <m/>
    <m/>
    <m/>
    <n v="1"/>
    <m/>
    <n v="3"/>
    <m/>
    <m/>
    <m/>
    <m/>
    <m/>
    <m/>
    <m/>
    <m/>
    <m/>
    <m/>
    <m/>
    <m/>
    <m/>
    <m/>
    <m/>
    <m/>
    <m/>
    <m/>
    <m/>
    <n v="8"/>
    <m/>
    <m/>
    <m/>
    <m/>
    <m/>
    <m/>
    <m/>
    <m/>
    <m/>
    <m/>
    <m/>
    <m/>
    <m/>
    <m/>
    <m/>
    <m/>
    <m/>
    <m/>
    <m/>
    <m/>
    <n v="175"/>
    <m/>
    <n v="65"/>
    <m/>
    <n v="126"/>
    <m/>
    <m/>
    <m/>
    <m/>
    <m/>
    <m/>
    <m/>
    <m/>
    <m/>
    <m/>
    <m/>
    <m/>
    <m/>
    <m/>
    <m/>
    <m/>
    <m/>
    <m/>
    <m/>
    <n v="33"/>
    <m/>
    <m/>
    <m/>
    <m/>
    <m/>
    <m/>
    <m/>
    <m/>
    <m/>
    <n v="3"/>
    <m/>
    <m/>
    <m/>
    <m/>
    <m/>
    <n v="3"/>
    <m/>
    <m/>
    <n v="4"/>
    <m/>
    <m/>
    <m/>
    <m/>
    <m/>
    <m/>
    <m/>
    <m/>
    <m/>
    <m/>
    <n v="1"/>
    <m/>
    <m/>
    <m/>
    <m/>
    <m/>
    <m/>
    <m/>
    <m/>
    <m/>
    <m/>
    <m/>
    <n v="5"/>
    <m/>
    <m/>
    <m/>
    <m/>
    <m/>
    <m/>
    <m/>
    <m/>
    <m/>
    <m/>
    <m/>
    <m/>
    <m/>
    <m/>
    <m/>
    <m/>
    <m/>
    <n v="2"/>
    <m/>
    <m/>
    <m/>
    <m/>
    <m/>
    <m/>
    <m/>
    <m/>
    <m/>
    <n v="2"/>
    <m/>
    <m/>
    <m/>
  </r>
  <r>
    <s v="gBqsPxAZ"/>
    <s v="Fotini"/>
    <s v="GR"/>
    <x v="3"/>
    <s v="Mediterranean Sea"/>
    <n v="125"/>
    <s v="Urban"/>
    <s v="Pebbels"/>
    <n v="20140711"/>
    <x v="4"/>
    <s v="Cleanup"/>
    <n v="3"/>
    <x v="0"/>
    <m/>
    <n v="0"/>
    <n v="0"/>
    <m/>
    <n v="0"/>
    <n v="0"/>
    <m/>
    <n v="0"/>
    <m/>
    <m/>
    <m/>
    <m/>
    <m/>
    <m/>
    <m/>
    <m/>
    <m/>
    <n v="0"/>
    <m/>
    <m/>
    <m/>
    <m/>
    <m/>
    <n v="0"/>
    <m/>
    <m/>
    <n v="0"/>
    <m/>
    <m/>
    <m/>
    <n v="0"/>
    <n v="0"/>
    <m/>
    <m/>
    <m/>
    <m/>
    <m/>
    <m/>
    <m/>
    <n v="0"/>
    <m/>
    <m/>
    <m/>
    <n v="0"/>
    <m/>
    <n v="0"/>
    <m/>
    <m/>
    <m/>
    <m/>
    <m/>
    <m/>
    <m/>
    <m/>
    <m/>
    <m/>
    <m/>
    <m/>
    <m/>
    <m/>
    <m/>
    <m/>
    <m/>
    <n v="0"/>
    <n v="1"/>
    <m/>
    <m/>
    <m/>
    <n v="0"/>
    <m/>
    <m/>
    <m/>
    <m/>
    <m/>
    <m/>
    <m/>
    <m/>
    <m/>
    <m/>
    <m/>
    <n v="1"/>
    <m/>
    <m/>
    <m/>
    <m/>
    <m/>
    <m/>
    <m/>
    <n v="0"/>
    <m/>
    <m/>
    <m/>
    <m/>
    <m/>
    <m/>
    <m/>
    <m/>
    <m/>
    <m/>
    <m/>
    <m/>
    <m/>
    <m/>
    <m/>
    <m/>
    <m/>
    <m/>
    <n v="1"/>
    <m/>
    <m/>
    <m/>
    <m/>
    <m/>
    <m/>
    <m/>
    <m/>
    <m/>
    <m/>
    <m/>
    <m/>
    <m/>
    <m/>
    <m/>
    <m/>
    <m/>
    <m/>
    <m/>
    <m/>
    <m/>
    <m/>
    <m/>
    <m/>
    <m/>
    <m/>
    <m/>
    <m/>
    <m/>
    <m/>
    <m/>
    <m/>
    <m/>
    <m/>
    <m/>
    <m/>
    <m/>
    <m/>
    <m/>
    <m/>
    <m/>
    <m/>
    <m/>
    <m/>
    <m/>
    <m/>
    <m/>
    <m/>
    <m/>
    <m/>
    <n v="0"/>
    <m/>
    <m/>
    <m/>
  </r>
  <r>
    <s v="gBqsPxAZ"/>
    <s v="Faros Beach"/>
    <s v="GR"/>
    <x v="3"/>
    <s v="Mediterranean Sea"/>
    <n v="223"/>
    <s v="Rural"/>
    <s v="Other (mixed)"/>
    <n v="20160917"/>
    <x v="0"/>
    <s v="Cleanup"/>
    <n v="372"/>
    <x v="0"/>
    <m/>
    <n v="20"/>
    <n v="11"/>
    <m/>
    <n v="57"/>
    <n v="13"/>
    <m/>
    <n v="1"/>
    <m/>
    <m/>
    <m/>
    <m/>
    <m/>
    <m/>
    <m/>
    <m/>
    <m/>
    <n v="41"/>
    <m/>
    <m/>
    <n v="14"/>
    <m/>
    <n v="1"/>
    <n v="31"/>
    <m/>
    <m/>
    <n v="18"/>
    <m/>
    <m/>
    <n v="16"/>
    <m/>
    <n v="6"/>
    <m/>
    <m/>
    <m/>
    <m/>
    <m/>
    <m/>
    <m/>
    <m/>
    <m/>
    <m/>
    <m/>
    <n v="2"/>
    <m/>
    <m/>
    <m/>
    <m/>
    <m/>
    <m/>
    <m/>
    <m/>
    <m/>
    <m/>
    <m/>
    <m/>
    <m/>
    <m/>
    <m/>
    <m/>
    <m/>
    <n v="3"/>
    <m/>
    <m/>
    <n v="51"/>
    <m/>
    <m/>
    <m/>
    <n v="18"/>
    <m/>
    <m/>
    <m/>
    <m/>
    <m/>
    <m/>
    <m/>
    <m/>
    <m/>
    <m/>
    <m/>
    <m/>
    <m/>
    <m/>
    <m/>
    <m/>
    <n v="2"/>
    <m/>
    <m/>
    <n v="2"/>
    <m/>
    <m/>
    <m/>
    <m/>
    <m/>
    <m/>
    <m/>
    <m/>
    <m/>
    <m/>
    <n v="2"/>
    <m/>
    <m/>
    <m/>
    <m/>
    <m/>
    <m/>
    <m/>
    <n v="2"/>
    <m/>
    <m/>
    <m/>
    <n v="3"/>
    <m/>
    <m/>
    <m/>
    <m/>
    <m/>
    <m/>
    <m/>
    <m/>
    <m/>
    <m/>
    <m/>
    <m/>
    <m/>
    <m/>
    <m/>
    <m/>
    <m/>
    <m/>
    <n v="2"/>
    <m/>
    <n v="1"/>
    <m/>
    <m/>
    <m/>
    <m/>
    <m/>
    <m/>
    <m/>
    <m/>
    <m/>
    <m/>
    <m/>
    <m/>
    <m/>
    <m/>
    <m/>
    <n v="20"/>
    <m/>
    <n v="4"/>
    <m/>
    <m/>
    <m/>
    <m/>
    <m/>
    <m/>
    <m/>
    <n v="31"/>
    <m/>
    <m/>
    <m/>
  </r>
  <r>
    <s v="Surfrider Foundation Europe"/>
    <s v="Unnamed Road, Saint-Jouin-Bruneval, France"/>
    <s v="FR"/>
    <x v="4"/>
    <s v="North-east Atlantic Ocean"/>
    <n v="350"/>
    <s v="N/A"/>
    <s v="N/A"/>
    <n v="20190625"/>
    <x v="5"/>
    <s v="Cleanup"/>
    <n v="11168"/>
    <x v="4"/>
    <m/>
    <n v="99"/>
    <m/>
    <m/>
    <m/>
    <n v="28"/>
    <m/>
    <n v="1140"/>
    <m/>
    <m/>
    <m/>
    <m/>
    <m/>
    <m/>
    <m/>
    <m/>
    <m/>
    <n v="922"/>
    <m/>
    <m/>
    <m/>
    <m/>
    <m/>
    <n v="408"/>
    <m/>
    <m/>
    <m/>
    <m/>
    <m/>
    <n v="35"/>
    <n v="3"/>
    <n v="500"/>
    <m/>
    <m/>
    <m/>
    <m/>
    <m/>
    <m/>
    <m/>
    <m/>
    <m/>
    <m/>
    <m/>
    <m/>
    <m/>
    <m/>
    <m/>
    <n v="3084"/>
    <m/>
    <m/>
    <m/>
    <m/>
    <m/>
    <m/>
    <m/>
    <m/>
    <m/>
    <m/>
    <m/>
    <m/>
    <m/>
    <m/>
    <m/>
    <m/>
    <m/>
    <m/>
    <n v="4562"/>
    <m/>
    <n v="156"/>
    <m/>
    <m/>
    <m/>
    <m/>
    <m/>
    <m/>
    <m/>
    <m/>
    <m/>
    <m/>
    <m/>
    <n v="158"/>
    <m/>
    <m/>
    <m/>
    <m/>
    <n v="35"/>
    <m/>
    <m/>
    <m/>
    <m/>
    <m/>
    <m/>
    <m/>
    <m/>
    <m/>
    <m/>
    <m/>
    <m/>
    <m/>
    <m/>
    <m/>
    <m/>
    <m/>
    <m/>
    <m/>
    <m/>
    <m/>
    <m/>
    <m/>
    <m/>
    <m/>
    <m/>
    <m/>
    <m/>
    <m/>
    <m/>
    <m/>
    <m/>
    <m/>
    <m/>
    <m/>
    <m/>
    <m/>
    <m/>
    <m/>
    <m/>
    <m/>
    <m/>
    <m/>
    <m/>
    <m/>
    <m/>
    <m/>
    <n v="1"/>
    <m/>
    <m/>
    <m/>
    <m/>
    <m/>
    <m/>
    <m/>
    <m/>
    <m/>
    <m/>
    <m/>
    <m/>
    <m/>
    <m/>
    <m/>
    <m/>
    <n v="37"/>
    <m/>
    <m/>
    <m/>
    <m/>
    <m/>
    <m/>
    <m/>
    <m/>
    <m/>
    <m/>
    <n v="0"/>
  </r>
  <r>
    <s v="Legambiente Onlus"/>
    <s v="Spaiggia della Marina di Montemarciano, Ancona (AN)"/>
    <s v="IT"/>
    <x v="1"/>
    <s v="Mediterranean Sea"/>
    <n v="100"/>
    <s v="N/A"/>
    <s v="N/A"/>
    <n v="20170429"/>
    <x v="3"/>
    <s v="Monitoring"/>
    <n v="390"/>
    <x v="0"/>
    <m/>
    <n v="5"/>
    <n v="3"/>
    <n v="1"/>
    <n v="5"/>
    <n v="3"/>
    <n v="2"/>
    <n v="11"/>
    <m/>
    <m/>
    <n v="2"/>
    <m/>
    <m/>
    <m/>
    <m/>
    <m/>
    <m/>
    <n v="23"/>
    <n v="7"/>
    <n v="15"/>
    <n v="2"/>
    <m/>
    <n v="2"/>
    <n v="6"/>
    <m/>
    <m/>
    <m/>
    <n v="2"/>
    <n v="4"/>
    <n v="2"/>
    <m/>
    <n v="6"/>
    <m/>
    <m/>
    <m/>
    <m/>
    <m/>
    <m/>
    <m/>
    <n v="32"/>
    <m/>
    <m/>
    <n v="4"/>
    <n v="12"/>
    <m/>
    <n v="18"/>
    <m/>
    <m/>
    <m/>
    <m/>
    <m/>
    <m/>
    <m/>
    <m/>
    <m/>
    <m/>
    <n v="2"/>
    <n v="1"/>
    <n v="3"/>
    <m/>
    <n v="3"/>
    <n v="1"/>
    <m/>
    <n v="3"/>
    <m/>
    <m/>
    <n v="87"/>
    <n v="11"/>
    <n v="14"/>
    <m/>
    <m/>
    <m/>
    <m/>
    <n v="3"/>
    <m/>
    <n v="6"/>
    <m/>
    <m/>
    <m/>
    <m/>
    <n v="20"/>
    <m/>
    <m/>
    <m/>
    <n v="1"/>
    <n v="3"/>
    <m/>
    <n v="1"/>
    <m/>
    <m/>
    <m/>
    <m/>
    <m/>
    <m/>
    <m/>
    <m/>
    <m/>
    <m/>
    <n v="20"/>
    <m/>
    <n v="2"/>
    <m/>
    <m/>
    <m/>
    <m/>
    <m/>
    <m/>
    <n v="7"/>
    <m/>
    <n v="1"/>
    <m/>
    <m/>
    <m/>
    <m/>
    <m/>
    <m/>
    <n v="11"/>
    <m/>
    <n v="2"/>
    <n v="1"/>
    <m/>
    <m/>
    <m/>
    <m/>
    <m/>
    <m/>
    <m/>
    <m/>
    <m/>
    <m/>
    <n v="2"/>
    <m/>
    <m/>
    <n v="1"/>
    <m/>
    <m/>
    <m/>
    <m/>
    <m/>
    <m/>
    <m/>
    <m/>
    <m/>
    <m/>
    <m/>
    <m/>
    <m/>
    <m/>
    <m/>
    <n v="2"/>
    <n v="3"/>
    <m/>
    <m/>
    <m/>
    <n v="10"/>
    <m/>
    <m/>
    <m/>
    <n v="2"/>
    <m/>
    <m/>
    <m/>
  </r>
  <r>
    <s v="Swiss Litter Report"/>
    <s v="Rhein_Beach near Tinguely Museum_Bolger. O_Sigrist F."/>
    <s v="DE"/>
    <x v="14"/>
    <s v="N/A"/>
    <n v="186"/>
    <s v="Urban"/>
    <s v="Pebbels"/>
    <n v="20170923"/>
    <x v="3"/>
    <s v="Cleanup"/>
    <n v="1006"/>
    <x v="1"/>
    <m/>
    <n v="0"/>
    <n v="1"/>
    <m/>
    <n v="0"/>
    <n v="1"/>
    <m/>
    <n v="0"/>
    <m/>
    <m/>
    <n v="0"/>
    <m/>
    <m/>
    <m/>
    <m/>
    <m/>
    <m/>
    <n v="3"/>
    <n v="0"/>
    <n v="2"/>
    <n v="0"/>
    <n v="6"/>
    <n v="0"/>
    <n v="485"/>
    <n v="0"/>
    <m/>
    <n v="13"/>
    <n v="1"/>
    <n v="0"/>
    <n v="1"/>
    <n v="0"/>
    <n v="1"/>
    <m/>
    <n v="0"/>
    <m/>
    <m/>
    <m/>
    <m/>
    <m/>
    <m/>
    <m/>
    <m/>
    <n v="0"/>
    <n v="0"/>
    <n v="0"/>
    <m/>
    <m/>
    <m/>
    <m/>
    <m/>
    <n v="0"/>
    <m/>
    <m/>
    <m/>
    <m/>
    <n v="0"/>
    <n v="4"/>
    <n v="0"/>
    <m/>
    <m/>
    <n v="0"/>
    <n v="0"/>
    <m/>
    <m/>
    <m/>
    <m/>
    <n v="22"/>
    <n v="0"/>
    <n v="2"/>
    <n v="0"/>
    <m/>
    <m/>
    <m/>
    <n v="0"/>
    <m/>
    <n v="0"/>
    <n v="0"/>
    <n v="0"/>
    <m/>
    <n v="0"/>
    <n v="2"/>
    <n v="2"/>
    <m/>
    <m/>
    <n v="0"/>
    <n v="1"/>
    <n v="0"/>
    <m/>
    <n v="3"/>
    <n v="2"/>
    <n v="0"/>
    <m/>
    <n v="0"/>
    <m/>
    <m/>
    <n v="0"/>
    <m/>
    <n v="0"/>
    <n v="7"/>
    <n v="0"/>
    <n v="0"/>
    <m/>
    <m/>
    <m/>
    <n v="0"/>
    <m/>
    <n v="0"/>
    <n v="2"/>
    <n v="0"/>
    <m/>
    <m/>
    <n v="0"/>
    <n v="1"/>
    <n v="0"/>
    <n v="5"/>
    <n v="6"/>
    <n v="62"/>
    <n v="9"/>
    <n v="1"/>
    <n v="0"/>
    <m/>
    <m/>
    <m/>
    <m/>
    <n v="1"/>
    <m/>
    <n v="0"/>
    <n v="48"/>
    <n v="0"/>
    <m/>
    <n v="9"/>
    <n v="0"/>
    <n v="11"/>
    <n v="68"/>
    <n v="0"/>
    <m/>
    <m/>
    <n v="0"/>
    <m/>
    <m/>
    <m/>
    <n v="0"/>
    <m/>
    <m/>
    <n v="82"/>
    <m/>
    <n v="0"/>
    <n v="0"/>
    <n v="3"/>
    <n v="0"/>
    <n v="0"/>
    <m/>
    <m/>
    <n v="0"/>
    <n v="19"/>
    <m/>
    <m/>
    <m/>
    <n v="120"/>
    <n v="0"/>
    <n v="0"/>
    <n v="0"/>
  </r>
  <r>
    <s v="Swiss Litter Report"/>
    <s v="Rhein_Beach near Tinguely Museum_Bolger. O_Sigrist F."/>
    <s v="DE"/>
    <x v="14"/>
    <s v="N/A"/>
    <n v="186"/>
    <s v="Urban"/>
    <s v="Pebbels"/>
    <n v="20170422"/>
    <x v="3"/>
    <s v="Cleanup"/>
    <n v="2643"/>
    <x v="3"/>
    <m/>
    <m/>
    <n v="2"/>
    <m/>
    <n v="2"/>
    <n v="1"/>
    <m/>
    <n v="2"/>
    <m/>
    <m/>
    <m/>
    <m/>
    <m/>
    <m/>
    <m/>
    <m/>
    <m/>
    <n v="6"/>
    <m/>
    <n v="3"/>
    <n v="4"/>
    <n v="6"/>
    <n v="4"/>
    <n v="1532"/>
    <m/>
    <m/>
    <n v="27"/>
    <n v="8"/>
    <n v="2"/>
    <n v="4"/>
    <n v="5"/>
    <n v="5"/>
    <m/>
    <m/>
    <m/>
    <m/>
    <m/>
    <m/>
    <m/>
    <m/>
    <m/>
    <m/>
    <m/>
    <n v="1"/>
    <n v="1"/>
    <m/>
    <m/>
    <m/>
    <m/>
    <m/>
    <n v="1"/>
    <m/>
    <m/>
    <m/>
    <m/>
    <m/>
    <m/>
    <m/>
    <m/>
    <m/>
    <m/>
    <m/>
    <m/>
    <m/>
    <m/>
    <m/>
    <n v="44"/>
    <m/>
    <n v="6"/>
    <m/>
    <m/>
    <m/>
    <m/>
    <m/>
    <m/>
    <m/>
    <m/>
    <m/>
    <m/>
    <n v="2"/>
    <m/>
    <n v="1"/>
    <m/>
    <m/>
    <m/>
    <n v="2"/>
    <n v="14"/>
    <m/>
    <m/>
    <m/>
    <m/>
    <m/>
    <m/>
    <m/>
    <m/>
    <n v="1"/>
    <m/>
    <n v="1"/>
    <n v="4"/>
    <m/>
    <m/>
    <m/>
    <m/>
    <m/>
    <m/>
    <m/>
    <n v="1"/>
    <n v="9"/>
    <m/>
    <m/>
    <m/>
    <m/>
    <n v="3"/>
    <n v="1"/>
    <m/>
    <m/>
    <n v="203"/>
    <n v="1"/>
    <m/>
    <m/>
    <m/>
    <m/>
    <m/>
    <m/>
    <n v="2"/>
    <m/>
    <n v="1"/>
    <n v="176"/>
    <m/>
    <m/>
    <n v="4"/>
    <m/>
    <n v="25"/>
    <n v="141"/>
    <m/>
    <m/>
    <m/>
    <m/>
    <m/>
    <m/>
    <m/>
    <m/>
    <m/>
    <m/>
    <n v="34"/>
    <m/>
    <m/>
    <m/>
    <n v="72"/>
    <n v="2"/>
    <n v="3"/>
    <m/>
    <m/>
    <m/>
    <m/>
    <m/>
    <m/>
    <m/>
    <n v="274"/>
    <m/>
    <m/>
    <m/>
  </r>
  <r>
    <s v="Swiss Litter Report"/>
    <s v="Rhein_Beach near Tinguely Museum_Bolger. O_Sigrist F."/>
    <s v="DE"/>
    <x v="14"/>
    <s v="N/A"/>
    <n v="186"/>
    <s v="Urban"/>
    <s v="Pebbels"/>
    <n v="20171021"/>
    <x v="3"/>
    <s v="Cleanup"/>
    <n v="1042"/>
    <x v="1"/>
    <m/>
    <m/>
    <n v="6"/>
    <m/>
    <m/>
    <m/>
    <m/>
    <n v="1"/>
    <m/>
    <m/>
    <m/>
    <m/>
    <m/>
    <m/>
    <m/>
    <m/>
    <m/>
    <m/>
    <m/>
    <n v="4"/>
    <m/>
    <n v="4"/>
    <n v="1"/>
    <n v="580"/>
    <m/>
    <m/>
    <n v="23"/>
    <n v="1"/>
    <m/>
    <n v="3"/>
    <m/>
    <n v="1"/>
    <m/>
    <m/>
    <m/>
    <m/>
    <m/>
    <m/>
    <m/>
    <m/>
    <m/>
    <m/>
    <m/>
    <n v="2"/>
    <m/>
    <m/>
    <m/>
    <m/>
    <m/>
    <m/>
    <m/>
    <m/>
    <m/>
    <m/>
    <m/>
    <m/>
    <m/>
    <m/>
    <m/>
    <m/>
    <m/>
    <m/>
    <m/>
    <m/>
    <m/>
    <m/>
    <n v="6"/>
    <m/>
    <n v="1"/>
    <m/>
    <m/>
    <m/>
    <m/>
    <n v="1"/>
    <m/>
    <m/>
    <n v="1"/>
    <m/>
    <m/>
    <n v="2"/>
    <m/>
    <n v="2"/>
    <m/>
    <m/>
    <m/>
    <m/>
    <m/>
    <m/>
    <m/>
    <m/>
    <m/>
    <m/>
    <m/>
    <m/>
    <m/>
    <m/>
    <m/>
    <m/>
    <m/>
    <m/>
    <m/>
    <m/>
    <m/>
    <m/>
    <m/>
    <m/>
    <m/>
    <n v="8"/>
    <m/>
    <m/>
    <m/>
    <m/>
    <n v="3"/>
    <n v="2"/>
    <n v="3"/>
    <m/>
    <n v="111"/>
    <n v="22"/>
    <n v="3"/>
    <m/>
    <m/>
    <m/>
    <m/>
    <m/>
    <m/>
    <m/>
    <n v="4"/>
    <n v="1"/>
    <m/>
    <m/>
    <n v="5"/>
    <m/>
    <n v="13"/>
    <n v="26"/>
    <m/>
    <m/>
    <m/>
    <m/>
    <m/>
    <m/>
    <m/>
    <m/>
    <m/>
    <m/>
    <n v="3"/>
    <m/>
    <m/>
    <m/>
    <n v="51"/>
    <m/>
    <m/>
    <m/>
    <m/>
    <m/>
    <m/>
    <m/>
    <m/>
    <m/>
    <n v="148"/>
    <m/>
    <m/>
    <m/>
  </r>
  <r>
    <s v="Swiss Litter Report"/>
    <s v="Rhein_Beach near Tinguely Museum_Bolger. O_Sigrist F."/>
    <s v="DE"/>
    <x v="14"/>
    <s v="N/A"/>
    <n v="186"/>
    <s v="Urban"/>
    <s v="Pebbels"/>
    <n v="20170520"/>
    <x v="3"/>
    <s v="Cleanup"/>
    <n v="1440"/>
    <x v="1"/>
    <m/>
    <m/>
    <n v="2"/>
    <m/>
    <m/>
    <n v="2"/>
    <m/>
    <n v="2"/>
    <m/>
    <m/>
    <n v="1"/>
    <m/>
    <m/>
    <m/>
    <m/>
    <m/>
    <m/>
    <n v="7"/>
    <m/>
    <m/>
    <n v="1"/>
    <n v="10"/>
    <n v="1"/>
    <n v="439"/>
    <n v="1"/>
    <m/>
    <n v="17"/>
    <n v="4"/>
    <m/>
    <m/>
    <n v="2"/>
    <n v="1"/>
    <m/>
    <m/>
    <m/>
    <m/>
    <m/>
    <m/>
    <m/>
    <m/>
    <m/>
    <m/>
    <m/>
    <n v="2"/>
    <m/>
    <m/>
    <m/>
    <m/>
    <m/>
    <m/>
    <m/>
    <m/>
    <m/>
    <m/>
    <m/>
    <m/>
    <m/>
    <m/>
    <m/>
    <m/>
    <m/>
    <m/>
    <m/>
    <m/>
    <m/>
    <m/>
    <n v="37"/>
    <m/>
    <n v="5"/>
    <m/>
    <m/>
    <m/>
    <m/>
    <n v="3"/>
    <m/>
    <n v="2"/>
    <m/>
    <m/>
    <m/>
    <n v="3"/>
    <n v="1"/>
    <n v="1"/>
    <m/>
    <m/>
    <m/>
    <n v="2"/>
    <n v="4"/>
    <m/>
    <m/>
    <n v="1"/>
    <m/>
    <m/>
    <m/>
    <m/>
    <m/>
    <n v="1"/>
    <m/>
    <n v="2"/>
    <m/>
    <m/>
    <m/>
    <m/>
    <m/>
    <m/>
    <m/>
    <m/>
    <m/>
    <m/>
    <m/>
    <m/>
    <m/>
    <m/>
    <n v="5"/>
    <m/>
    <m/>
    <m/>
    <m/>
    <n v="99"/>
    <n v="2"/>
    <m/>
    <m/>
    <m/>
    <m/>
    <m/>
    <n v="2"/>
    <m/>
    <n v="15"/>
    <n v="6"/>
    <m/>
    <m/>
    <n v="2"/>
    <n v="1"/>
    <n v="3"/>
    <n v="93"/>
    <m/>
    <m/>
    <m/>
    <n v="2"/>
    <m/>
    <m/>
    <m/>
    <m/>
    <m/>
    <m/>
    <n v="74"/>
    <m/>
    <n v="11"/>
    <m/>
    <n v="332"/>
    <n v="2"/>
    <n v="3"/>
    <m/>
    <m/>
    <m/>
    <n v="9"/>
    <m/>
    <m/>
    <m/>
    <n v="223"/>
    <m/>
    <n v="2"/>
    <m/>
  </r>
  <r>
    <s v="Swiss Litter Report"/>
    <s v="lacléman_gland_kubela"/>
    <s v="CH"/>
    <x v="2"/>
    <s v="N/A"/>
    <n v="7"/>
    <s v="Rural"/>
    <s v="Rocky"/>
    <n v="20180219"/>
    <x v="2"/>
    <s v="Cleanup"/>
    <n v="5"/>
    <x v="0"/>
    <m/>
    <m/>
    <m/>
    <m/>
    <m/>
    <m/>
    <m/>
    <m/>
    <m/>
    <m/>
    <m/>
    <m/>
    <m/>
    <m/>
    <m/>
    <m/>
    <m/>
    <n v="1"/>
    <m/>
    <m/>
    <m/>
    <m/>
    <m/>
    <m/>
    <m/>
    <m/>
    <m/>
    <m/>
    <m/>
    <m/>
    <m/>
    <m/>
    <m/>
    <m/>
    <m/>
    <m/>
    <m/>
    <m/>
    <m/>
    <m/>
    <m/>
    <m/>
    <m/>
    <m/>
    <m/>
    <m/>
    <m/>
    <m/>
    <m/>
    <m/>
    <m/>
    <m/>
    <m/>
    <m/>
    <m/>
    <m/>
    <m/>
    <m/>
    <m/>
    <m/>
    <m/>
    <m/>
    <m/>
    <m/>
    <m/>
    <m/>
    <n v="2"/>
    <m/>
    <n v="1"/>
    <m/>
    <m/>
    <m/>
    <m/>
    <m/>
    <m/>
    <m/>
    <m/>
    <m/>
    <m/>
    <m/>
    <m/>
    <m/>
    <m/>
    <m/>
    <m/>
    <m/>
    <m/>
    <m/>
    <m/>
    <m/>
    <m/>
    <m/>
    <n v="1"/>
    <m/>
    <m/>
    <m/>
    <m/>
    <m/>
    <m/>
    <m/>
    <m/>
    <m/>
    <m/>
    <m/>
    <m/>
    <m/>
    <m/>
    <m/>
    <m/>
    <m/>
    <m/>
    <m/>
    <m/>
    <m/>
    <m/>
    <m/>
    <m/>
    <m/>
    <m/>
    <m/>
    <m/>
    <m/>
    <m/>
    <m/>
    <m/>
    <m/>
    <m/>
    <m/>
    <m/>
    <m/>
    <m/>
    <m/>
    <m/>
    <m/>
    <m/>
    <m/>
    <m/>
    <m/>
    <m/>
    <m/>
    <m/>
    <m/>
    <m/>
    <m/>
    <m/>
    <m/>
    <m/>
    <m/>
    <m/>
    <m/>
    <m/>
    <m/>
    <m/>
    <m/>
    <m/>
    <m/>
    <m/>
    <m/>
    <m/>
    <m/>
    <m/>
    <m/>
  </r>
  <r>
    <s v="Swiss Litter Report"/>
    <s v="lacléman_gland_kubela"/>
    <s v="CH"/>
    <x v="2"/>
    <s v="N/A"/>
    <n v="7"/>
    <s v="Rural"/>
    <s v="Rocky"/>
    <n v="20180119"/>
    <x v="2"/>
    <s v="Cleanup"/>
    <n v="24"/>
    <x v="0"/>
    <m/>
    <m/>
    <n v="1"/>
    <m/>
    <n v="1"/>
    <m/>
    <m/>
    <m/>
    <m/>
    <m/>
    <m/>
    <m/>
    <m/>
    <m/>
    <m/>
    <m/>
    <m/>
    <m/>
    <m/>
    <m/>
    <m/>
    <m/>
    <m/>
    <m/>
    <m/>
    <m/>
    <m/>
    <n v="1"/>
    <m/>
    <m/>
    <m/>
    <n v="1"/>
    <m/>
    <m/>
    <m/>
    <m/>
    <m/>
    <m/>
    <m/>
    <m/>
    <m/>
    <m/>
    <m/>
    <m/>
    <m/>
    <m/>
    <m/>
    <m/>
    <m/>
    <m/>
    <m/>
    <m/>
    <m/>
    <m/>
    <m/>
    <m/>
    <m/>
    <m/>
    <m/>
    <m/>
    <m/>
    <m/>
    <m/>
    <m/>
    <m/>
    <m/>
    <n v="7"/>
    <m/>
    <n v="6"/>
    <m/>
    <m/>
    <m/>
    <m/>
    <m/>
    <m/>
    <m/>
    <m/>
    <m/>
    <m/>
    <m/>
    <n v="1"/>
    <m/>
    <m/>
    <m/>
    <m/>
    <m/>
    <m/>
    <m/>
    <m/>
    <m/>
    <m/>
    <m/>
    <m/>
    <m/>
    <m/>
    <m/>
    <m/>
    <m/>
    <m/>
    <n v="1"/>
    <m/>
    <m/>
    <m/>
    <m/>
    <m/>
    <m/>
    <m/>
    <m/>
    <m/>
    <m/>
    <m/>
    <m/>
    <m/>
    <m/>
    <m/>
    <m/>
    <m/>
    <m/>
    <m/>
    <m/>
    <m/>
    <m/>
    <m/>
    <m/>
    <m/>
    <m/>
    <m/>
    <n v="1"/>
    <m/>
    <m/>
    <n v="1"/>
    <m/>
    <m/>
    <m/>
    <m/>
    <m/>
    <m/>
    <m/>
    <m/>
    <m/>
    <m/>
    <m/>
    <m/>
    <m/>
    <m/>
    <m/>
    <m/>
    <m/>
    <m/>
    <m/>
    <n v="1"/>
    <m/>
    <m/>
    <m/>
    <m/>
    <m/>
    <m/>
    <m/>
    <n v="2"/>
    <m/>
    <m/>
    <m/>
  </r>
  <r>
    <s v="Anemone"/>
    <s v="Corbu (Anemone)"/>
    <s v="RO"/>
    <x v="12"/>
    <s v="Black Sea"/>
    <n v="109"/>
    <s v="Rural"/>
    <s v="Sandy"/>
    <n v="20190410"/>
    <x v="5"/>
    <s v="Monitoring"/>
    <n v="252"/>
    <x v="0"/>
    <m/>
    <m/>
    <n v="15"/>
    <m/>
    <n v="1"/>
    <n v="5"/>
    <m/>
    <n v="1"/>
    <n v="1"/>
    <n v="2"/>
    <m/>
    <n v="1"/>
    <m/>
    <m/>
    <m/>
    <m/>
    <m/>
    <n v="9"/>
    <m/>
    <n v="2"/>
    <n v="1"/>
    <n v="1"/>
    <m/>
    <n v="21"/>
    <m/>
    <m/>
    <n v="55"/>
    <m/>
    <n v="2"/>
    <n v="6"/>
    <m/>
    <m/>
    <m/>
    <m/>
    <m/>
    <m/>
    <m/>
    <m/>
    <m/>
    <m/>
    <m/>
    <m/>
    <n v="1"/>
    <n v="2"/>
    <m/>
    <m/>
    <m/>
    <m/>
    <m/>
    <m/>
    <m/>
    <n v="2"/>
    <m/>
    <m/>
    <m/>
    <m/>
    <m/>
    <n v="3"/>
    <m/>
    <m/>
    <m/>
    <m/>
    <m/>
    <n v="17"/>
    <m/>
    <m/>
    <n v="8"/>
    <m/>
    <n v="29"/>
    <m/>
    <m/>
    <m/>
    <m/>
    <m/>
    <m/>
    <m/>
    <m/>
    <m/>
    <m/>
    <m/>
    <n v="11"/>
    <m/>
    <n v="1"/>
    <m/>
    <m/>
    <m/>
    <m/>
    <m/>
    <n v="3"/>
    <m/>
    <m/>
    <m/>
    <m/>
    <m/>
    <m/>
    <m/>
    <m/>
    <m/>
    <m/>
    <m/>
    <m/>
    <m/>
    <m/>
    <m/>
    <m/>
    <m/>
    <n v="1"/>
    <n v="3"/>
    <m/>
    <n v="1"/>
    <m/>
    <m/>
    <m/>
    <n v="3"/>
    <m/>
    <m/>
    <m/>
    <n v="1"/>
    <n v="1"/>
    <m/>
    <n v="23"/>
    <m/>
    <m/>
    <m/>
    <m/>
    <m/>
    <m/>
    <m/>
    <m/>
    <m/>
    <n v="3"/>
    <m/>
    <m/>
    <n v="2"/>
    <m/>
    <m/>
    <m/>
    <m/>
    <m/>
    <m/>
    <m/>
    <m/>
    <m/>
    <m/>
    <m/>
    <m/>
    <m/>
    <m/>
    <n v="1"/>
    <n v="1"/>
    <m/>
    <m/>
    <m/>
    <m/>
    <m/>
    <m/>
    <m/>
    <m/>
    <n v="12"/>
    <m/>
    <m/>
    <m/>
  </r>
  <r>
    <s v="Anemone"/>
    <s v="Corbu (Anemone)"/>
    <s v="RO"/>
    <x v="12"/>
    <s v="Black Sea"/>
    <n v="109"/>
    <s v="Rural"/>
    <s v="Sandy"/>
    <n v="20190919"/>
    <x v="5"/>
    <s v="Monitoring"/>
    <n v="533"/>
    <x v="2"/>
    <m/>
    <m/>
    <n v="22"/>
    <n v="1"/>
    <m/>
    <n v="1"/>
    <m/>
    <m/>
    <n v="1"/>
    <m/>
    <m/>
    <m/>
    <m/>
    <m/>
    <m/>
    <m/>
    <m/>
    <n v="13"/>
    <n v="1"/>
    <n v="3"/>
    <n v="1"/>
    <n v="10"/>
    <m/>
    <n v="332"/>
    <m/>
    <m/>
    <n v="41"/>
    <n v="1"/>
    <n v="1"/>
    <n v="4"/>
    <m/>
    <m/>
    <m/>
    <n v="11"/>
    <m/>
    <m/>
    <m/>
    <m/>
    <m/>
    <m/>
    <m/>
    <m/>
    <m/>
    <n v="3"/>
    <m/>
    <m/>
    <m/>
    <m/>
    <m/>
    <m/>
    <m/>
    <m/>
    <m/>
    <m/>
    <m/>
    <m/>
    <m/>
    <m/>
    <m/>
    <m/>
    <m/>
    <m/>
    <m/>
    <n v="1"/>
    <m/>
    <m/>
    <n v="21"/>
    <m/>
    <n v="1"/>
    <m/>
    <m/>
    <m/>
    <m/>
    <m/>
    <m/>
    <n v="1"/>
    <m/>
    <m/>
    <m/>
    <m/>
    <n v="8"/>
    <m/>
    <m/>
    <m/>
    <m/>
    <m/>
    <m/>
    <m/>
    <m/>
    <m/>
    <m/>
    <m/>
    <m/>
    <m/>
    <m/>
    <m/>
    <m/>
    <m/>
    <n v="2"/>
    <n v="1"/>
    <m/>
    <m/>
    <m/>
    <m/>
    <n v="2"/>
    <m/>
    <m/>
    <n v="3"/>
    <m/>
    <n v="1"/>
    <m/>
    <m/>
    <n v="1"/>
    <n v="2"/>
    <m/>
    <m/>
    <m/>
    <n v="16"/>
    <m/>
    <m/>
    <n v="7"/>
    <m/>
    <m/>
    <m/>
    <m/>
    <m/>
    <m/>
    <m/>
    <m/>
    <m/>
    <n v="1"/>
    <m/>
    <m/>
    <n v="9"/>
    <m/>
    <m/>
    <m/>
    <m/>
    <m/>
    <m/>
    <m/>
    <m/>
    <m/>
    <m/>
    <n v="1"/>
    <m/>
    <m/>
    <m/>
    <m/>
    <m/>
    <n v="1"/>
    <m/>
    <m/>
    <m/>
    <n v="1"/>
    <m/>
    <m/>
    <m/>
    <n v="6"/>
    <m/>
    <n v="1"/>
    <m/>
  </r>
  <r>
    <s v="gBqsPxAZ"/>
    <s v="Playa de Baldaio"/>
    <s v="ES"/>
    <x v="7"/>
    <s v="North-east Atlantic Ocean"/>
    <n v="408"/>
    <s v="Rural"/>
    <s v="Sandy"/>
    <n v="20160607"/>
    <x v="0"/>
    <s v="Cleanup"/>
    <n v="346"/>
    <x v="0"/>
    <m/>
    <n v="2"/>
    <n v="3"/>
    <m/>
    <n v="2"/>
    <n v="3"/>
    <m/>
    <n v="4"/>
    <m/>
    <m/>
    <m/>
    <m/>
    <m/>
    <m/>
    <m/>
    <m/>
    <m/>
    <n v="48"/>
    <m/>
    <m/>
    <m/>
    <m/>
    <m/>
    <n v="9"/>
    <m/>
    <m/>
    <n v="72"/>
    <m/>
    <m/>
    <m/>
    <n v="2"/>
    <m/>
    <m/>
    <m/>
    <m/>
    <m/>
    <m/>
    <m/>
    <m/>
    <m/>
    <m/>
    <m/>
    <m/>
    <n v="104"/>
    <m/>
    <n v="3"/>
    <m/>
    <m/>
    <m/>
    <m/>
    <m/>
    <m/>
    <m/>
    <m/>
    <m/>
    <m/>
    <m/>
    <m/>
    <m/>
    <m/>
    <m/>
    <m/>
    <m/>
    <n v="5"/>
    <n v="78"/>
    <m/>
    <m/>
    <m/>
    <n v="7"/>
    <m/>
    <m/>
    <m/>
    <m/>
    <m/>
    <m/>
    <m/>
    <m/>
    <m/>
    <m/>
    <m/>
    <m/>
    <m/>
    <m/>
    <m/>
    <m/>
    <m/>
    <m/>
    <m/>
    <n v="1"/>
    <m/>
    <m/>
    <m/>
    <m/>
    <m/>
    <m/>
    <m/>
    <m/>
    <m/>
    <m/>
    <m/>
    <m/>
    <m/>
    <m/>
    <m/>
    <m/>
    <m/>
    <m/>
    <m/>
    <m/>
    <m/>
    <m/>
    <m/>
    <m/>
    <m/>
    <m/>
    <m/>
    <m/>
    <m/>
    <m/>
    <m/>
    <m/>
    <m/>
    <m/>
    <m/>
    <m/>
    <m/>
    <m/>
    <m/>
    <m/>
    <m/>
    <m/>
    <m/>
    <m/>
    <m/>
    <m/>
    <m/>
    <m/>
    <m/>
    <m/>
    <m/>
    <m/>
    <m/>
    <m/>
    <m/>
    <m/>
    <m/>
    <m/>
    <m/>
    <m/>
    <m/>
    <m/>
    <m/>
    <m/>
    <m/>
    <m/>
    <m/>
    <m/>
    <m/>
    <n v="3"/>
    <m/>
    <m/>
    <m/>
  </r>
  <r>
    <s v="Swiss Litter Report"/>
    <s v="Thur_Schoenenberg_SchaerA"/>
    <s v="CH"/>
    <x v="2"/>
    <s v="N/A"/>
    <n v="96"/>
    <s v="Rural"/>
    <s v="Other (mixed)"/>
    <n v="20170827"/>
    <x v="3"/>
    <s v="Cleanup"/>
    <n v="17"/>
    <x v="0"/>
    <m/>
    <n v="1"/>
    <n v="0"/>
    <m/>
    <n v="0"/>
    <n v="0"/>
    <m/>
    <n v="0"/>
    <m/>
    <m/>
    <n v="0"/>
    <m/>
    <m/>
    <m/>
    <m/>
    <m/>
    <m/>
    <n v="0"/>
    <n v="0"/>
    <n v="0"/>
    <n v="0"/>
    <n v="0"/>
    <n v="0"/>
    <n v="5"/>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3"/>
    <n v="0"/>
    <n v="0"/>
    <n v="0"/>
    <m/>
    <m/>
    <m/>
    <m/>
    <n v="0"/>
    <m/>
    <n v="0"/>
    <n v="0"/>
    <n v="0"/>
    <m/>
    <n v="1"/>
    <n v="0"/>
    <n v="4"/>
    <n v="0"/>
    <n v="0"/>
    <m/>
    <m/>
    <n v="0"/>
    <m/>
    <m/>
    <m/>
    <n v="0"/>
    <m/>
    <m/>
    <n v="0"/>
    <m/>
    <n v="0"/>
    <n v="0"/>
    <n v="2"/>
    <n v="0"/>
    <n v="0"/>
    <m/>
    <m/>
    <n v="0"/>
    <n v="0"/>
    <m/>
    <m/>
    <m/>
    <n v="1"/>
    <n v="0"/>
    <n v="0"/>
    <n v="0"/>
  </r>
  <r>
    <s v="Swiss Litter Report"/>
    <s v="Thur_Schoenenberg_SchaerA"/>
    <s v="CH"/>
    <x v="2"/>
    <s v="N/A"/>
    <n v="96"/>
    <s v="Rural"/>
    <s v="Other (mixed)"/>
    <n v="20170425"/>
    <x v="3"/>
    <s v="Monitoring"/>
    <n v="54"/>
    <x v="0"/>
    <m/>
    <n v="1"/>
    <n v="1"/>
    <m/>
    <m/>
    <n v="1"/>
    <m/>
    <m/>
    <m/>
    <m/>
    <n v="2"/>
    <m/>
    <m/>
    <m/>
    <m/>
    <m/>
    <m/>
    <n v="1"/>
    <m/>
    <m/>
    <m/>
    <m/>
    <m/>
    <n v="19"/>
    <m/>
    <m/>
    <n v="2"/>
    <m/>
    <m/>
    <m/>
    <m/>
    <m/>
    <m/>
    <m/>
    <m/>
    <m/>
    <m/>
    <m/>
    <m/>
    <m/>
    <m/>
    <m/>
    <m/>
    <m/>
    <m/>
    <m/>
    <m/>
    <m/>
    <m/>
    <m/>
    <m/>
    <m/>
    <m/>
    <m/>
    <m/>
    <m/>
    <m/>
    <n v="3"/>
    <m/>
    <m/>
    <m/>
    <m/>
    <m/>
    <m/>
    <m/>
    <m/>
    <n v="3"/>
    <m/>
    <m/>
    <m/>
    <m/>
    <m/>
    <m/>
    <m/>
    <m/>
    <m/>
    <m/>
    <m/>
    <m/>
    <m/>
    <m/>
    <m/>
    <m/>
    <m/>
    <m/>
    <m/>
    <m/>
    <m/>
    <m/>
    <m/>
    <m/>
    <m/>
    <m/>
    <m/>
    <m/>
    <m/>
    <m/>
    <m/>
    <m/>
    <m/>
    <m/>
    <m/>
    <m/>
    <m/>
    <n v="1"/>
    <m/>
    <m/>
    <m/>
    <m/>
    <m/>
    <m/>
    <n v="1"/>
    <n v="1"/>
    <m/>
    <n v="1"/>
    <m/>
    <n v="1"/>
    <m/>
    <m/>
    <m/>
    <m/>
    <m/>
    <m/>
    <m/>
    <m/>
    <m/>
    <m/>
    <m/>
    <m/>
    <m/>
    <n v="3"/>
    <m/>
    <n v="6"/>
    <n v="3"/>
    <n v="2"/>
    <m/>
    <m/>
    <m/>
    <m/>
    <m/>
    <m/>
    <m/>
    <m/>
    <m/>
    <m/>
    <m/>
    <m/>
    <m/>
    <n v="2"/>
    <m/>
    <m/>
    <m/>
    <m/>
    <m/>
    <m/>
    <m/>
    <m/>
    <m/>
    <m/>
    <m/>
    <m/>
    <m/>
  </r>
  <r>
    <s v="Swiss Litter Report"/>
    <s v="Thur_Schoenenberg_SchaerA"/>
    <s v="CH"/>
    <x v="2"/>
    <s v="N/A"/>
    <n v="96"/>
    <s v="Rural"/>
    <s v="Other (mixed)"/>
    <n v="20170626"/>
    <x v="3"/>
    <s v="Cleanup"/>
    <n v="55"/>
    <x v="0"/>
    <m/>
    <n v="1"/>
    <n v="0"/>
    <m/>
    <n v="0"/>
    <n v="0"/>
    <m/>
    <n v="0"/>
    <m/>
    <m/>
    <n v="0"/>
    <m/>
    <m/>
    <m/>
    <m/>
    <m/>
    <m/>
    <n v="0"/>
    <n v="0"/>
    <n v="1"/>
    <n v="1"/>
    <n v="0"/>
    <n v="0"/>
    <n v="33"/>
    <n v="0"/>
    <m/>
    <n v="2"/>
    <n v="0"/>
    <n v="0"/>
    <n v="0"/>
    <n v="0"/>
    <n v="0"/>
    <m/>
    <n v="0"/>
    <m/>
    <m/>
    <m/>
    <m/>
    <m/>
    <m/>
    <m/>
    <m/>
    <n v="0"/>
    <n v="1"/>
    <n v="0"/>
    <m/>
    <m/>
    <m/>
    <m/>
    <m/>
    <n v="0"/>
    <m/>
    <m/>
    <m/>
    <m/>
    <n v="0"/>
    <n v="0"/>
    <n v="0"/>
    <m/>
    <m/>
    <n v="0"/>
    <n v="0"/>
    <m/>
    <m/>
    <m/>
    <m/>
    <n v="0"/>
    <n v="0"/>
    <n v="0"/>
    <n v="0"/>
    <m/>
    <m/>
    <m/>
    <n v="0"/>
    <m/>
    <n v="0"/>
    <n v="0"/>
    <n v="0"/>
    <m/>
    <n v="0"/>
    <n v="0"/>
    <n v="0"/>
    <m/>
    <m/>
    <n v="0"/>
    <n v="0"/>
    <n v="0"/>
    <m/>
    <n v="0"/>
    <n v="2"/>
    <n v="0"/>
    <m/>
    <n v="0"/>
    <m/>
    <m/>
    <n v="0"/>
    <m/>
    <n v="0"/>
    <n v="0"/>
    <n v="0"/>
    <n v="0"/>
    <m/>
    <m/>
    <m/>
    <n v="0"/>
    <m/>
    <n v="0"/>
    <n v="1"/>
    <n v="0"/>
    <m/>
    <m/>
    <n v="0"/>
    <n v="1"/>
    <n v="0"/>
    <n v="0"/>
    <n v="0"/>
    <n v="9"/>
    <n v="0"/>
    <n v="0"/>
    <n v="0"/>
    <m/>
    <m/>
    <m/>
    <m/>
    <n v="0"/>
    <m/>
    <n v="0"/>
    <n v="0"/>
    <n v="0"/>
    <m/>
    <n v="1"/>
    <n v="0"/>
    <n v="0"/>
    <n v="1"/>
    <n v="0"/>
    <m/>
    <m/>
    <n v="0"/>
    <m/>
    <m/>
    <m/>
    <n v="0"/>
    <m/>
    <m/>
    <n v="0"/>
    <m/>
    <n v="0"/>
    <n v="0"/>
    <n v="1"/>
    <n v="0"/>
    <n v="0"/>
    <m/>
    <m/>
    <n v="0"/>
    <n v="0"/>
    <m/>
    <m/>
    <m/>
    <n v="0"/>
    <n v="0"/>
    <n v="0"/>
    <n v="0"/>
  </r>
  <r>
    <s v="Swiss Litter Report"/>
    <s v="Thur_Schoenenberg_SchaerA"/>
    <s v="CH"/>
    <x v="2"/>
    <s v="N/A"/>
    <n v="96"/>
    <s v="Rural"/>
    <s v="Other (mixed)"/>
    <n v="20170410"/>
    <x v="3"/>
    <s v="Monitoring"/>
    <n v="5"/>
    <x v="0"/>
    <m/>
    <m/>
    <m/>
    <m/>
    <m/>
    <m/>
    <m/>
    <m/>
    <m/>
    <m/>
    <m/>
    <m/>
    <m/>
    <m/>
    <m/>
    <m/>
    <m/>
    <m/>
    <m/>
    <m/>
    <m/>
    <m/>
    <m/>
    <n v="3"/>
    <m/>
    <m/>
    <m/>
    <m/>
    <m/>
    <m/>
    <m/>
    <m/>
    <m/>
    <m/>
    <m/>
    <m/>
    <m/>
    <m/>
    <m/>
    <m/>
    <m/>
    <m/>
    <m/>
    <m/>
    <m/>
    <m/>
    <m/>
    <m/>
    <m/>
    <m/>
    <m/>
    <m/>
    <m/>
    <m/>
    <m/>
    <m/>
    <m/>
    <m/>
    <m/>
    <m/>
    <m/>
    <m/>
    <m/>
    <m/>
    <m/>
    <m/>
    <m/>
    <m/>
    <m/>
    <m/>
    <m/>
    <m/>
    <m/>
    <m/>
    <m/>
    <m/>
    <m/>
    <m/>
    <m/>
    <m/>
    <m/>
    <m/>
    <m/>
    <m/>
    <m/>
    <m/>
    <m/>
    <m/>
    <m/>
    <m/>
    <m/>
    <m/>
    <m/>
    <m/>
    <m/>
    <m/>
    <m/>
    <m/>
    <m/>
    <m/>
    <m/>
    <m/>
    <m/>
    <m/>
    <m/>
    <m/>
    <m/>
    <m/>
    <m/>
    <m/>
    <m/>
    <m/>
    <n v="1"/>
    <m/>
    <m/>
    <m/>
    <m/>
    <m/>
    <m/>
    <m/>
    <m/>
    <m/>
    <m/>
    <m/>
    <m/>
    <m/>
    <m/>
    <m/>
    <m/>
    <m/>
    <m/>
    <m/>
    <m/>
    <m/>
    <m/>
    <m/>
    <m/>
    <m/>
    <m/>
    <m/>
    <m/>
    <m/>
    <m/>
    <m/>
    <m/>
    <m/>
    <m/>
    <m/>
    <n v="1"/>
    <m/>
    <m/>
    <m/>
    <m/>
    <m/>
    <m/>
    <m/>
    <m/>
    <m/>
    <m/>
    <m/>
    <m/>
    <m/>
  </r>
  <r>
    <s v="Swiss Litter Report"/>
    <s v="chriesbach_duebendorf_schneidera"/>
    <s v="CH"/>
    <x v="2"/>
    <s v="N/A"/>
    <n v="51"/>
    <s v="Urban"/>
    <s v="Other (mixed)"/>
    <n v="20170711"/>
    <x v="3"/>
    <s v="Cleanup"/>
    <n v="59"/>
    <x v="0"/>
    <m/>
    <m/>
    <m/>
    <m/>
    <m/>
    <m/>
    <m/>
    <m/>
    <m/>
    <m/>
    <m/>
    <m/>
    <m/>
    <m/>
    <m/>
    <m/>
    <m/>
    <m/>
    <m/>
    <m/>
    <m/>
    <m/>
    <m/>
    <n v="5"/>
    <m/>
    <m/>
    <n v="13"/>
    <m/>
    <m/>
    <n v="1"/>
    <m/>
    <m/>
    <m/>
    <m/>
    <m/>
    <m/>
    <m/>
    <m/>
    <m/>
    <m/>
    <m/>
    <m/>
    <m/>
    <m/>
    <m/>
    <m/>
    <m/>
    <m/>
    <m/>
    <m/>
    <m/>
    <m/>
    <m/>
    <m/>
    <m/>
    <m/>
    <m/>
    <m/>
    <m/>
    <m/>
    <m/>
    <m/>
    <m/>
    <m/>
    <m/>
    <m/>
    <n v="26"/>
    <n v="1"/>
    <n v="3"/>
    <m/>
    <m/>
    <m/>
    <m/>
    <m/>
    <m/>
    <n v="2"/>
    <m/>
    <m/>
    <m/>
    <m/>
    <m/>
    <m/>
    <m/>
    <m/>
    <m/>
    <m/>
    <m/>
    <m/>
    <m/>
    <m/>
    <m/>
    <m/>
    <m/>
    <m/>
    <m/>
    <m/>
    <m/>
    <m/>
    <m/>
    <m/>
    <m/>
    <m/>
    <m/>
    <m/>
    <m/>
    <m/>
    <m/>
    <m/>
    <m/>
    <m/>
    <m/>
    <m/>
    <m/>
    <n v="2"/>
    <m/>
    <m/>
    <n v="2"/>
    <n v="2"/>
    <m/>
    <m/>
    <m/>
    <m/>
    <m/>
    <m/>
    <m/>
    <m/>
    <m/>
    <m/>
    <m/>
    <m/>
    <n v="1"/>
    <m/>
    <n v="1"/>
    <m/>
    <m/>
    <m/>
    <m/>
    <m/>
    <m/>
    <m/>
    <m/>
    <m/>
    <m/>
    <m/>
    <m/>
    <m/>
    <m/>
    <m/>
    <m/>
    <m/>
    <m/>
    <m/>
    <m/>
    <m/>
    <m/>
    <m/>
    <m/>
    <m/>
    <m/>
    <m/>
    <m/>
    <m/>
  </r>
  <r>
    <s v="Swiss Litter Report"/>
    <s v="chriesbach_duebendorf_schneidera"/>
    <s v="CH"/>
    <x v="2"/>
    <s v="N/A"/>
    <n v="51"/>
    <s v="Urban"/>
    <s v="Other (mixed)"/>
    <n v="20171206"/>
    <x v="3"/>
    <s v="Cleanup"/>
    <n v="19"/>
    <x v="0"/>
    <m/>
    <m/>
    <n v="1"/>
    <m/>
    <m/>
    <m/>
    <m/>
    <n v="1"/>
    <m/>
    <m/>
    <m/>
    <m/>
    <m/>
    <m/>
    <m/>
    <m/>
    <m/>
    <n v="1"/>
    <m/>
    <m/>
    <m/>
    <m/>
    <m/>
    <m/>
    <m/>
    <m/>
    <n v="5"/>
    <m/>
    <m/>
    <m/>
    <m/>
    <m/>
    <m/>
    <m/>
    <m/>
    <m/>
    <m/>
    <m/>
    <m/>
    <m/>
    <m/>
    <m/>
    <m/>
    <m/>
    <m/>
    <m/>
    <m/>
    <m/>
    <m/>
    <m/>
    <m/>
    <m/>
    <m/>
    <m/>
    <m/>
    <m/>
    <m/>
    <m/>
    <m/>
    <m/>
    <m/>
    <m/>
    <m/>
    <m/>
    <m/>
    <m/>
    <n v="6"/>
    <m/>
    <m/>
    <m/>
    <m/>
    <m/>
    <m/>
    <m/>
    <m/>
    <m/>
    <m/>
    <m/>
    <m/>
    <m/>
    <m/>
    <m/>
    <m/>
    <m/>
    <m/>
    <m/>
    <m/>
    <m/>
    <m/>
    <m/>
    <m/>
    <m/>
    <m/>
    <m/>
    <m/>
    <m/>
    <m/>
    <m/>
    <m/>
    <m/>
    <m/>
    <m/>
    <m/>
    <m/>
    <m/>
    <m/>
    <m/>
    <m/>
    <n v="1"/>
    <m/>
    <m/>
    <m/>
    <m/>
    <m/>
    <m/>
    <m/>
    <n v="2"/>
    <m/>
    <m/>
    <m/>
    <m/>
    <m/>
    <m/>
    <m/>
    <m/>
    <m/>
    <m/>
    <m/>
    <m/>
    <m/>
    <n v="2"/>
    <m/>
    <m/>
    <m/>
    <m/>
    <m/>
    <m/>
    <m/>
    <m/>
    <m/>
    <m/>
    <m/>
    <m/>
    <m/>
    <m/>
    <m/>
    <m/>
    <m/>
    <m/>
    <m/>
    <m/>
    <m/>
    <m/>
    <m/>
    <m/>
    <m/>
    <m/>
    <m/>
    <m/>
    <m/>
    <m/>
    <m/>
  </r>
  <r>
    <s v="Surfrider Foundation Europe"/>
    <s v="Poste de secours, 14880 Colleville-Montgomery, France"/>
    <s v="FR"/>
    <x v="4"/>
    <s v="North-east Atlantic Ocean"/>
    <n v="72"/>
    <s v="N/A"/>
    <s v="N/A"/>
    <n v="20140322"/>
    <x v="4"/>
    <s v="Cleanup"/>
    <n v="369"/>
    <x v="0"/>
    <m/>
    <n v="20"/>
    <n v="5"/>
    <m/>
    <n v="20"/>
    <m/>
    <m/>
    <n v="10"/>
    <m/>
    <m/>
    <m/>
    <m/>
    <m/>
    <m/>
    <m/>
    <m/>
    <m/>
    <n v="100"/>
    <m/>
    <m/>
    <m/>
    <m/>
    <m/>
    <n v="50"/>
    <m/>
    <m/>
    <n v="50"/>
    <n v="50"/>
    <m/>
    <m/>
    <m/>
    <n v="10"/>
    <m/>
    <m/>
    <m/>
    <m/>
    <m/>
    <m/>
    <m/>
    <m/>
    <m/>
    <m/>
    <m/>
    <n v="20"/>
    <m/>
    <m/>
    <m/>
    <n v="20"/>
    <m/>
    <m/>
    <m/>
    <m/>
    <m/>
    <m/>
    <m/>
    <m/>
    <m/>
    <m/>
    <m/>
    <m/>
    <m/>
    <n v="1"/>
    <m/>
    <m/>
    <m/>
    <m/>
    <m/>
    <m/>
    <m/>
    <m/>
    <m/>
    <m/>
    <m/>
    <m/>
    <m/>
    <m/>
    <m/>
    <m/>
    <m/>
    <m/>
    <m/>
    <m/>
    <m/>
    <m/>
    <m/>
    <n v="0"/>
    <m/>
    <m/>
    <m/>
    <m/>
    <m/>
    <m/>
    <m/>
    <m/>
    <m/>
    <m/>
    <m/>
    <m/>
    <m/>
    <m/>
    <m/>
    <m/>
    <m/>
    <m/>
    <m/>
    <m/>
    <m/>
    <m/>
    <m/>
    <m/>
    <m/>
    <m/>
    <m/>
    <m/>
    <m/>
    <m/>
    <m/>
    <m/>
    <m/>
    <m/>
    <m/>
    <m/>
    <m/>
    <m/>
    <m/>
    <m/>
    <m/>
    <m/>
    <m/>
    <m/>
    <n v="5"/>
    <m/>
    <m/>
    <m/>
    <m/>
    <m/>
    <m/>
    <m/>
    <m/>
    <m/>
    <m/>
    <m/>
    <m/>
    <m/>
    <m/>
    <m/>
    <m/>
    <m/>
    <n v="1"/>
    <m/>
    <n v="2"/>
    <m/>
    <m/>
    <m/>
    <m/>
    <m/>
    <m/>
    <m/>
    <n v="5"/>
    <m/>
    <m/>
    <m/>
  </r>
  <r>
    <s v="Marnoba"/>
    <s v="La Jaquita, Santa Cruz de Tenerife"/>
    <s v="ES"/>
    <x v="7"/>
    <s v="North-east Atlantic Ocean"/>
    <n v="100"/>
    <s v="Rural"/>
    <s v="Sandy"/>
    <n v="20180412"/>
    <x v="2"/>
    <s v="Cleanup"/>
    <n v="1806"/>
    <x v="1"/>
    <m/>
    <n v="121"/>
    <m/>
    <m/>
    <n v="50"/>
    <m/>
    <n v="3"/>
    <n v="42"/>
    <m/>
    <m/>
    <n v="1"/>
    <m/>
    <m/>
    <m/>
    <m/>
    <m/>
    <m/>
    <n v="53"/>
    <m/>
    <m/>
    <m/>
    <m/>
    <m/>
    <n v="184"/>
    <m/>
    <m/>
    <n v="69"/>
    <m/>
    <m/>
    <m/>
    <m/>
    <n v="45"/>
    <m/>
    <m/>
    <m/>
    <m/>
    <m/>
    <m/>
    <m/>
    <m/>
    <m/>
    <m/>
    <m/>
    <n v="1"/>
    <n v="11"/>
    <m/>
    <m/>
    <m/>
    <m/>
    <m/>
    <m/>
    <m/>
    <m/>
    <m/>
    <m/>
    <m/>
    <n v="7"/>
    <n v="9"/>
    <m/>
    <m/>
    <m/>
    <m/>
    <m/>
    <m/>
    <m/>
    <m/>
    <n v="8"/>
    <m/>
    <m/>
    <m/>
    <m/>
    <m/>
    <m/>
    <m/>
    <m/>
    <m/>
    <n v="1"/>
    <m/>
    <m/>
    <m/>
    <m/>
    <n v="25"/>
    <m/>
    <m/>
    <m/>
    <n v="10"/>
    <m/>
    <m/>
    <n v="22"/>
    <n v="3"/>
    <m/>
    <m/>
    <n v="15"/>
    <m/>
    <m/>
    <m/>
    <m/>
    <n v="7"/>
    <m/>
    <n v="17"/>
    <m/>
    <m/>
    <m/>
    <m/>
    <m/>
    <m/>
    <m/>
    <n v="4"/>
    <m/>
    <n v="59"/>
    <n v="13"/>
    <m/>
    <n v="28"/>
    <m/>
    <m/>
    <m/>
    <m/>
    <n v="183"/>
    <m/>
    <n v="5"/>
    <m/>
    <m/>
    <m/>
    <m/>
    <n v="6"/>
    <m/>
    <m/>
    <m/>
    <n v="10"/>
    <n v="2"/>
    <n v="36"/>
    <m/>
    <n v="23"/>
    <n v="25"/>
    <m/>
    <m/>
    <m/>
    <m/>
    <m/>
    <m/>
    <m/>
    <m/>
    <m/>
    <m/>
    <m/>
    <m/>
    <m/>
    <m/>
    <n v="167"/>
    <n v="6"/>
    <n v="3"/>
    <m/>
    <m/>
    <m/>
    <n v="32"/>
    <m/>
    <m/>
    <m/>
    <m/>
    <n v="500"/>
    <m/>
    <m/>
  </r>
  <r>
    <s v="NIMRD Grigore Antipa"/>
    <s v="Flora"/>
    <s v="RO"/>
    <x v="12"/>
    <s v="Black Sea"/>
    <n v="328"/>
    <s v="Urban"/>
    <s v="Sandy"/>
    <n v="20180814"/>
    <x v="2"/>
    <s v="Cleanup"/>
    <n v="504"/>
    <x v="2"/>
    <m/>
    <n v="8"/>
    <m/>
    <m/>
    <n v="27"/>
    <n v="4"/>
    <m/>
    <n v="18"/>
    <n v="5"/>
    <m/>
    <m/>
    <m/>
    <m/>
    <m/>
    <m/>
    <m/>
    <m/>
    <n v="28"/>
    <m/>
    <n v="7"/>
    <n v="9"/>
    <n v="6"/>
    <n v="2"/>
    <n v="154"/>
    <m/>
    <n v="1"/>
    <n v="14"/>
    <n v="12"/>
    <m/>
    <n v="19"/>
    <n v="21"/>
    <n v="24"/>
    <m/>
    <m/>
    <m/>
    <m/>
    <m/>
    <m/>
    <m/>
    <m/>
    <m/>
    <m/>
    <n v="7"/>
    <n v="4"/>
    <m/>
    <m/>
    <m/>
    <m/>
    <m/>
    <m/>
    <m/>
    <m/>
    <m/>
    <m/>
    <m/>
    <m/>
    <m/>
    <m/>
    <m/>
    <m/>
    <m/>
    <m/>
    <m/>
    <n v="10"/>
    <m/>
    <m/>
    <n v="28"/>
    <n v="2"/>
    <n v="27"/>
    <n v="1"/>
    <n v="1"/>
    <m/>
    <m/>
    <m/>
    <m/>
    <m/>
    <m/>
    <m/>
    <m/>
    <m/>
    <m/>
    <n v="3"/>
    <m/>
    <n v="2"/>
    <m/>
    <n v="2"/>
    <m/>
    <m/>
    <m/>
    <n v="2"/>
    <m/>
    <m/>
    <m/>
    <m/>
    <m/>
    <m/>
    <m/>
    <m/>
    <m/>
    <n v="3"/>
    <m/>
    <m/>
    <m/>
    <m/>
    <n v="4"/>
    <m/>
    <n v="2"/>
    <m/>
    <m/>
    <m/>
    <m/>
    <m/>
    <n v="8"/>
    <m/>
    <m/>
    <m/>
    <n v="5"/>
    <m/>
    <m/>
    <m/>
    <m/>
    <m/>
    <m/>
    <m/>
    <n v="7"/>
    <m/>
    <m/>
    <m/>
    <m/>
    <m/>
    <n v="14"/>
    <m/>
    <m/>
    <n v="5"/>
    <m/>
    <m/>
    <m/>
    <m/>
    <m/>
    <m/>
    <m/>
    <m/>
    <m/>
    <m/>
    <m/>
    <m/>
    <m/>
    <m/>
    <m/>
    <m/>
    <n v="4"/>
    <n v="2"/>
    <m/>
    <m/>
    <m/>
    <m/>
    <m/>
    <m/>
    <n v="2"/>
    <m/>
    <m/>
    <m/>
  </r>
  <r>
    <s v="Swiss Litter Report"/>
    <s v="Murg_Waengi_StrickerR"/>
    <s v="CH"/>
    <x v="2"/>
    <s v="N/A"/>
    <n v="13"/>
    <s v="Urban"/>
    <s v="Pebbels"/>
    <n v="20171227"/>
    <x v="3"/>
    <s v="Cleanup"/>
    <n v="4"/>
    <x v="0"/>
    <m/>
    <m/>
    <n v="1"/>
    <m/>
    <n v="1"/>
    <m/>
    <m/>
    <m/>
    <m/>
    <m/>
    <m/>
    <m/>
    <m/>
    <m/>
    <m/>
    <m/>
    <m/>
    <m/>
    <m/>
    <m/>
    <m/>
    <m/>
    <m/>
    <m/>
    <m/>
    <m/>
    <m/>
    <m/>
    <m/>
    <m/>
    <m/>
    <m/>
    <m/>
    <m/>
    <m/>
    <m/>
    <m/>
    <m/>
    <m/>
    <m/>
    <m/>
    <m/>
    <m/>
    <m/>
    <m/>
    <m/>
    <m/>
    <m/>
    <m/>
    <m/>
    <m/>
    <m/>
    <m/>
    <m/>
    <m/>
    <m/>
    <m/>
    <m/>
    <m/>
    <m/>
    <m/>
    <m/>
    <m/>
    <m/>
    <m/>
    <m/>
    <m/>
    <m/>
    <m/>
    <m/>
    <m/>
    <m/>
    <m/>
    <m/>
    <m/>
    <m/>
    <m/>
    <m/>
    <m/>
    <m/>
    <m/>
    <m/>
    <m/>
    <m/>
    <m/>
    <m/>
    <m/>
    <m/>
    <m/>
    <m/>
    <m/>
    <m/>
    <m/>
    <m/>
    <m/>
    <m/>
    <m/>
    <m/>
    <m/>
    <m/>
    <m/>
    <m/>
    <m/>
    <m/>
    <m/>
    <m/>
    <m/>
    <m/>
    <m/>
    <m/>
    <m/>
    <m/>
    <m/>
    <m/>
    <m/>
    <m/>
    <m/>
    <n v="2"/>
    <m/>
    <m/>
    <m/>
    <m/>
    <m/>
    <m/>
    <m/>
    <m/>
    <m/>
    <m/>
    <m/>
    <m/>
    <m/>
    <m/>
    <m/>
    <m/>
    <m/>
    <m/>
    <m/>
    <m/>
    <m/>
    <m/>
    <m/>
    <m/>
    <m/>
    <m/>
    <m/>
    <m/>
    <m/>
    <m/>
    <m/>
    <m/>
    <m/>
    <m/>
    <m/>
    <m/>
    <m/>
    <m/>
    <m/>
    <m/>
    <m/>
    <m/>
    <m/>
    <m/>
  </r>
  <r>
    <s v="Swiss Litter Report"/>
    <s v="Bodensee_Steinach_Dolder_A"/>
    <s v="CH"/>
    <x v="2"/>
    <s v="N/A"/>
    <n v="92"/>
    <s v="Urban"/>
    <s v="Other (mixed)"/>
    <n v="20180126"/>
    <x v="2"/>
    <s v="Cleanup"/>
    <n v="126"/>
    <x v="0"/>
    <m/>
    <n v="11"/>
    <n v="9"/>
    <m/>
    <n v="2"/>
    <m/>
    <m/>
    <n v="2"/>
    <m/>
    <m/>
    <m/>
    <m/>
    <m/>
    <m/>
    <m/>
    <m/>
    <m/>
    <n v="1"/>
    <m/>
    <n v="2"/>
    <m/>
    <m/>
    <n v="1"/>
    <n v="3"/>
    <m/>
    <m/>
    <n v="7"/>
    <n v="2"/>
    <m/>
    <n v="1"/>
    <m/>
    <n v="2"/>
    <m/>
    <n v="1"/>
    <m/>
    <m/>
    <m/>
    <m/>
    <m/>
    <m/>
    <m/>
    <m/>
    <n v="2"/>
    <n v="2"/>
    <m/>
    <m/>
    <m/>
    <m/>
    <m/>
    <m/>
    <n v="1"/>
    <m/>
    <m/>
    <m/>
    <m/>
    <m/>
    <m/>
    <n v="6"/>
    <m/>
    <m/>
    <m/>
    <m/>
    <m/>
    <m/>
    <m/>
    <m/>
    <n v="4"/>
    <m/>
    <n v="12"/>
    <n v="1"/>
    <m/>
    <m/>
    <m/>
    <m/>
    <m/>
    <n v="1"/>
    <m/>
    <m/>
    <m/>
    <m/>
    <m/>
    <n v="2"/>
    <m/>
    <m/>
    <m/>
    <m/>
    <n v="7"/>
    <m/>
    <n v="2"/>
    <n v="2"/>
    <n v="1"/>
    <m/>
    <m/>
    <m/>
    <m/>
    <m/>
    <m/>
    <m/>
    <n v="2"/>
    <n v="1"/>
    <m/>
    <m/>
    <m/>
    <m/>
    <n v="1"/>
    <m/>
    <m/>
    <n v="2"/>
    <m/>
    <m/>
    <m/>
    <n v="2"/>
    <n v="1"/>
    <n v="2"/>
    <m/>
    <m/>
    <n v="2"/>
    <m/>
    <m/>
    <m/>
    <m/>
    <m/>
    <m/>
    <m/>
    <n v="2"/>
    <m/>
    <m/>
    <m/>
    <n v="1"/>
    <m/>
    <n v="4"/>
    <m/>
    <n v="2"/>
    <n v="1"/>
    <m/>
    <m/>
    <m/>
    <n v="2"/>
    <m/>
    <m/>
    <m/>
    <m/>
    <m/>
    <m/>
    <m/>
    <m/>
    <n v="1"/>
    <m/>
    <n v="1"/>
    <m/>
    <n v="3"/>
    <m/>
    <m/>
    <m/>
    <n v="1"/>
    <m/>
    <m/>
    <m/>
    <n v="6"/>
    <n v="2"/>
    <m/>
    <m/>
  </r>
  <r>
    <s v="Swiss Litter Report"/>
    <s v="Bodensee_Steinach_Dolder_A"/>
    <s v="CH"/>
    <x v="2"/>
    <s v="N/A"/>
    <n v="92"/>
    <s v="Urban"/>
    <s v="Other (mixed)"/>
    <n v="20170830"/>
    <x v="3"/>
    <s v="Cleanup"/>
    <n v="259"/>
    <x v="0"/>
    <m/>
    <n v="22"/>
    <n v="25"/>
    <m/>
    <n v="8"/>
    <n v="2"/>
    <m/>
    <n v="4"/>
    <m/>
    <m/>
    <n v="0"/>
    <m/>
    <m/>
    <m/>
    <m/>
    <m/>
    <m/>
    <n v="5"/>
    <n v="0"/>
    <n v="3"/>
    <n v="1"/>
    <n v="6"/>
    <n v="1"/>
    <n v="43"/>
    <n v="0"/>
    <m/>
    <n v="33"/>
    <n v="1"/>
    <n v="1"/>
    <n v="5"/>
    <n v="0"/>
    <n v="0"/>
    <m/>
    <n v="0"/>
    <m/>
    <m/>
    <m/>
    <m/>
    <m/>
    <m/>
    <m/>
    <m/>
    <n v="2"/>
    <n v="3"/>
    <n v="0"/>
    <m/>
    <m/>
    <m/>
    <m/>
    <m/>
    <n v="0"/>
    <m/>
    <m/>
    <m/>
    <m/>
    <n v="0"/>
    <n v="3"/>
    <n v="5"/>
    <m/>
    <m/>
    <n v="0"/>
    <n v="2"/>
    <m/>
    <m/>
    <m/>
    <m/>
    <n v="5"/>
    <n v="4"/>
    <n v="4"/>
    <n v="3"/>
    <m/>
    <m/>
    <m/>
    <n v="0"/>
    <m/>
    <n v="0"/>
    <n v="1"/>
    <n v="0"/>
    <m/>
    <n v="0"/>
    <n v="0"/>
    <n v="0"/>
    <m/>
    <m/>
    <n v="0"/>
    <n v="0"/>
    <n v="7"/>
    <m/>
    <n v="0"/>
    <n v="2"/>
    <n v="0"/>
    <m/>
    <n v="0"/>
    <m/>
    <m/>
    <n v="0"/>
    <m/>
    <n v="0"/>
    <n v="0"/>
    <n v="2"/>
    <n v="1"/>
    <m/>
    <m/>
    <m/>
    <n v="0"/>
    <m/>
    <n v="0"/>
    <n v="1"/>
    <n v="4"/>
    <m/>
    <m/>
    <n v="1"/>
    <n v="1"/>
    <n v="4"/>
    <n v="0"/>
    <n v="0"/>
    <n v="0"/>
    <n v="7"/>
    <n v="0"/>
    <n v="0"/>
    <m/>
    <m/>
    <m/>
    <m/>
    <n v="0"/>
    <m/>
    <n v="0"/>
    <n v="1"/>
    <n v="0"/>
    <m/>
    <n v="16"/>
    <n v="1"/>
    <n v="0"/>
    <n v="0"/>
    <n v="0"/>
    <m/>
    <m/>
    <n v="2"/>
    <m/>
    <m/>
    <m/>
    <n v="0"/>
    <m/>
    <m/>
    <n v="0"/>
    <m/>
    <n v="1"/>
    <n v="0"/>
    <n v="2"/>
    <n v="0"/>
    <n v="7"/>
    <m/>
    <m/>
    <n v="0"/>
    <n v="1"/>
    <m/>
    <m/>
    <m/>
    <n v="6"/>
    <n v="0"/>
    <n v="0"/>
    <n v="0"/>
  </r>
  <r>
    <s v="Swiss Litter Report"/>
    <s v="Bodensee_Steinach_Dolder_A"/>
    <s v="CH"/>
    <x v="2"/>
    <s v="N/A"/>
    <n v="92"/>
    <s v="Urban"/>
    <s v="Other (mixed)"/>
    <n v="20171027"/>
    <x v="3"/>
    <s v="Cleanup"/>
    <n v="115"/>
    <x v="0"/>
    <m/>
    <n v="9"/>
    <n v="2"/>
    <m/>
    <n v="6"/>
    <n v="0"/>
    <m/>
    <n v="4"/>
    <m/>
    <m/>
    <n v="1"/>
    <m/>
    <m/>
    <m/>
    <m/>
    <m/>
    <m/>
    <n v="0"/>
    <n v="0"/>
    <n v="2"/>
    <n v="0"/>
    <n v="1"/>
    <n v="0"/>
    <n v="7"/>
    <n v="0"/>
    <m/>
    <n v="9"/>
    <n v="0"/>
    <n v="0"/>
    <n v="2"/>
    <n v="0"/>
    <n v="0"/>
    <m/>
    <n v="2"/>
    <m/>
    <m/>
    <m/>
    <m/>
    <m/>
    <m/>
    <m/>
    <m/>
    <n v="0"/>
    <n v="2"/>
    <n v="0"/>
    <m/>
    <m/>
    <m/>
    <m/>
    <m/>
    <n v="0"/>
    <m/>
    <m/>
    <m/>
    <m/>
    <n v="0"/>
    <n v="0"/>
    <n v="11"/>
    <m/>
    <m/>
    <n v="0"/>
    <n v="0"/>
    <m/>
    <m/>
    <m/>
    <m/>
    <n v="4"/>
    <n v="0"/>
    <n v="3"/>
    <n v="0"/>
    <m/>
    <m/>
    <m/>
    <n v="0"/>
    <m/>
    <n v="0"/>
    <n v="0"/>
    <n v="0"/>
    <m/>
    <n v="0"/>
    <n v="0"/>
    <n v="0"/>
    <m/>
    <m/>
    <n v="0"/>
    <n v="1"/>
    <n v="2"/>
    <m/>
    <n v="3"/>
    <n v="2"/>
    <n v="1"/>
    <m/>
    <n v="0"/>
    <m/>
    <m/>
    <n v="0"/>
    <m/>
    <n v="0"/>
    <n v="0"/>
    <n v="3"/>
    <n v="0"/>
    <m/>
    <m/>
    <m/>
    <n v="0"/>
    <m/>
    <n v="0"/>
    <n v="1"/>
    <n v="0"/>
    <m/>
    <m/>
    <n v="0"/>
    <n v="2"/>
    <n v="2"/>
    <n v="0"/>
    <n v="0"/>
    <n v="4"/>
    <n v="0"/>
    <n v="0"/>
    <n v="0"/>
    <m/>
    <m/>
    <m/>
    <m/>
    <n v="0"/>
    <m/>
    <n v="0"/>
    <n v="0"/>
    <n v="0"/>
    <m/>
    <n v="9"/>
    <n v="0"/>
    <n v="0"/>
    <n v="3"/>
    <n v="0"/>
    <m/>
    <m/>
    <n v="1"/>
    <m/>
    <m/>
    <m/>
    <n v="0"/>
    <m/>
    <m/>
    <n v="0"/>
    <m/>
    <n v="0"/>
    <n v="0"/>
    <n v="2"/>
    <n v="0"/>
    <n v="8"/>
    <m/>
    <m/>
    <n v="0"/>
    <n v="0"/>
    <m/>
    <m/>
    <m/>
    <n v="5"/>
    <n v="1"/>
    <n v="0"/>
    <n v="0"/>
  </r>
  <r>
    <s v="Swiss Litter Report"/>
    <s v="Bodensee_Steinach_Dolder_A"/>
    <s v="CH"/>
    <x v="2"/>
    <s v="N/A"/>
    <n v="92"/>
    <s v="Urban"/>
    <s v="Other (mixed)"/>
    <n v="20180228"/>
    <x v="2"/>
    <s v="Cleanup"/>
    <n v="188"/>
    <x v="0"/>
    <m/>
    <n v="6"/>
    <n v="16"/>
    <m/>
    <n v="5"/>
    <n v="1"/>
    <m/>
    <n v="4"/>
    <m/>
    <m/>
    <n v="0"/>
    <m/>
    <m/>
    <m/>
    <m/>
    <m/>
    <m/>
    <n v="2"/>
    <n v="0"/>
    <n v="5"/>
    <n v="2"/>
    <n v="1"/>
    <n v="2"/>
    <n v="11"/>
    <n v="0"/>
    <m/>
    <n v="3"/>
    <n v="2"/>
    <n v="2"/>
    <n v="5"/>
    <n v="0"/>
    <n v="3"/>
    <m/>
    <n v="0"/>
    <m/>
    <m/>
    <m/>
    <m/>
    <m/>
    <m/>
    <m/>
    <m/>
    <n v="1"/>
    <n v="1"/>
    <n v="0"/>
    <m/>
    <m/>
    <m/>
    <m/>
    <m/>
    <n v="0"/>
    <m/>
    <m/>
    <m/>
    <m/>
    <n v="1"/>
    <n v="1"/>
    <n v="6"/>
    <m/>
    <m/>
    <n v="0"/>
    <n v="0"/>
    <m/>
    <m/>
    <m/>
    <m/>
    <n v="5"/>
    <n v="1"/>
    <n v="6"/>
    <n v="0"/>
    <m/>
    <m/>
    <m/>
    <n v="0"/>
    <m/>
    <n v="3"/>
    <n v="0"/>
    <n v="0"/>
    <m/>
    <n v="0"/>
    <n v="0"/>
    <n v="2"/>
    <m/>
    <m/>
    <n v="0"/>
    <n v="0"/>
    <n v="5"/>
    <m/>
    <n v="1"/>
    <n v="2"/>
    <n v="2"/>
    <m/>
    <n v="1"/>
    <m/>
    <m/>
    <n v="0"/>
    <m/>
    <n v="1"/>
    <n v="2"/>
    <n v="3"/>
    <n v="1"/>
    <m/>
    <m/>
    <m/>
    <n v="2"/>
    <m/>
    <n v="0"/>
    <n v="0"/>
    <n v="0"/>
    <m/>
    <m/>
    <n v="3"/>
    <n v="1"/>
    <n v="7"/>
    <n v="0"/>
    <n v="0"/>
    <n v="0"/>
    <n v="0"/>
    <n v="2"/>
    <n v="0"/>
    <m/>
    <m/>
    <m/>
    <m/>
    <n v="2"/>
    <m/>
    <n v="0"/>
    <n v="2"/>
    <n v="0"/>
    <m/>
    <n v="8"/>
    <n v="0"/>
    <n v="1"/>
    <n v="3"/>
    <n v="0"/>
    <m/>
    <m/>
    <n v="2"/>
    <m/>
    <m/>
    <m/>
    <n v="0"/>
    <m/>
    <m/>
    <n v="0"/>
    <m/>
    <n v="0"/>
    <n v="1"/>
    <n v="3"/>
    <n v="0"/>
    <n v="22"/>
    <m/>
    <m/>
    <n v="0"/>
    <n v="0"/>
    <m/>
    <m/>
    <m/>
    <n v="7"/>
    <n v="6"/>
    <n v="0"/>
    <n v="1"/>
  </r>
  <r>
    <s v="Swiss Litter Report"/>
    <s v="Töss_Bauma_KurthE"/>
    <s v="CH"/>
    <x v="2"/>
    <s v="N/A"/>
    <n v="53"/>
    <s v="N/A"/>
    <s v="N/A"/>
    <n v="20170627"/>
    <x v="3"/>
    <s v="Cleanup"/>
    <n v="41"/>
    <x v="0"/>
    <m/>
    <n v="0"/>
    <n v="0"/>
    <m/>
    <n v="0"/>
    <n v="0"/>
    <m/>
    <n v="1"/>
    <m/>
    <m/>
    <n v="0"/>
    <m/>
    <m/>
    <m/>
    <m/>
    <m/>
    <m/>
    <n v="0"/>
    <n v="0"/>
    <n v="0"/>
    <n v="0"/>
    <n v="1"/>
    <n v="0"/>
    <n v="5"/>
    <n v="0"/>
    <m/>
    <n v="0"/>
    <n v="1"/>
    <n v="0"/>
    <n v="0"/>
    <n v="0"/>
    <n v="0"/>
    <m/>
    <n v="0"/>
    <m/>
    <m/>
    <m/>
    <m/>
    <m/>
    <m/>
    <m/>
    <m/>
    <n v="0"/>
    <n v="0"/>
    <n v="0"/>
    <m/>
    <m/>
    <m/>
    <m/>
    <m/>
    <n v="0"/>
    <m/>
    <m/>
    <m/>
    <m/>
    <n v="0"/>
    <n v="0"/>
    <n v="0"/>
    <m/>
    <m/>
    <n v="0"/>
    <n v="0"/>
    <m/>
    <m/>
    <m/>
    <m/>
    <n v="0"/>
    <n v="1"/>
    <n v="0"/>
    <n v="0"/>
    <m/>
    <m/>
    <m/>
    <n v="0"/>
    <m/>
    <n v="0"/>
    <n v="0"/>
    <n v="0"/>
    <m/>
    <n v="0"/>
    <n v="0"/>
    <n v="2"/>
    <m/>
    <m/>
    <n v="0"/>
    <n v="0"/>
    <n v="0"/>
    <m/>
    <n v="0"/>
    <n v="1"/>
    <n v="0"/>
    <m/>
    <n v="0"/>
    <m/>
    <m/>
    <n v="0"/>
    <m/>
    <n v="0"/>
    <n v="0"/>
    <n v="0"/>
    <n v="0"/>
    <m/>
    <m/>
    <m/>
    <n v="0"/>
    <m/>
    <n v="0"/>
    <n v="0"/>
    <n v="0"/>
    <m/>
    <m/>
    <n v="0"/>
    <n v="0"/>
    <n v="0"/>
    <n v="0"/>
    <n v="0"/>
    <n v="1"/>
    <n v="1"/>
    <n v="0"/>
    <n v="0"/>
    <m/>
    <m/>
    <m/>
    <m/>
    <n v="1"/>
    <m/>
    <n v="0"/>
    <n v="7"/>
    <n v="0"/>
    <m/>
    <n v="1"/>
    <n v="0"/>
    <n v="0"/>
    <n v="0"/>
    <n v="1"/>
    <m/>
    <m/>
    <n v="0"/>
    <m/>
    <m/>
    <m/>
    <n v="0"/>
    <m/>
    <m/>
    <n v="0"/>
    <m/>
    <n v="1"/>
    <n v="0"/>
    <n v="1"/>
    <n v="0"/>
    <n v="0"/>
    <m/>
    <m/>
    <n v="0"/>
    <n v="13"/>
    <m/>
    <m/>
    <m/>
    <n v="2"/>
    <n v="0"/>
    <n v="0"/>
    <n v="0"/>
  </r>
  <r>
    <s v="Swiss Litter Report"/>
    <s v="Töss_Bauma_KurthE"/>
    <s v="CH"/>
    <x v="2"/>
    <s v="N/A"/>
    <n v="53"/>
    <s v="N/A"/>
    <s v="N/A"/>
    <n v="20170807"/>
    <x v="3"/>
    <s v="Cleanup"/>
    <n v="7"/>
    <x v="0"/>
    <m/>
    <n v="0"/>
    <n v="0"/>
    <m/>
    <n v="0"/>
    <n v="0"/>
    <m/>
    <n v="0"/>
    <m/>
    <m/>
    <n v="0"/>
    <m/>
    <m/>
    <m/>
    <m/>
    <m/>
    <m/>
    <n v="0"/>
    <n v="0"/>
    <n v="0"/>
    <n v="0"/>
    <n v="0"/>
    <n v="0"/>
    <n v="1"/>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2"/>
    <n v="0"/>
    <n v="0"/>
    <n v="0"/>
    <n v="0"/>
    <m/>
    <m/>
    <m/>
    <m/>
    <n v="1"/>
    <m/>
    <n v="0"/>
    <n v="0"/>
    <n v="0"/>
    <m/>
    <n v="0"/>
    <n v="0"/>
    <n v="0"/>
    <n v="0"/>
    <n v="0"/>
    <m/>
    <m/>
    <n v="0"/>
    <m/>
    <m/>
    <m/>
    <n v="0"/>
    <m/>
    <m/>
    <n v="0"/>
    <m/>
    <n v="0"/>
    <n v="0"/>
    <n v="1"/>
    <n v="0"/>
    <n v="0"/>
    <m/>
    <m/>
    <n v="0"/>
    <n v="1"/>
    <m/>
    <m/>
    <m/>
    <n v="0"/>
    <n v="0"/>
    <n v="0"/>
    <n v="0"/>
  </r>
  <r>
    <s v="Swiss Litter Report"/>
    <s v="Töss_Bauma_KurthE"/>
    <s v="CH"/>
    <x v="2"/>
    <s v="N/A"/>
    <n v="53"/>
    <s v="N/A"/>
    <s v="N/A"/>
    <n v="20170928"/>
    <x v="3"/>
    <s v="Cleanup"/>
    <n v="9"/>
    <x v="0"/>
    <m/>
    <n v="0"/>
    <n v="0"/>
    <m/>
    <n v="0"/>
    <n v="0"/>
    <m/>
    <n v="0"/>
    <m/>
    <m/>
    <n v="0"/>
    <m/>
    <m/>
    <m/>
    <m/>
    <m/>
    <m/>
    <n v="0"/>
    <n v="0"/>
    <n v="0"/>
    <n v="0"/>
    <n v="0"/>
    <n v="0"/>
    <n v="0"/>
    <n v="0"/>
    <m/>
    <n v="0"/>
    <n v="0"/>
    <n v="0"/>
    <n v="0"/>
    <n v="0"/>
    <n v="0"/>
    <m/>
    <n v="0"/>
    <m/>
    <m/>
    <m/>
    <m/>
    <m/>
    <m/>
    <m/>
    <m/>
    <n v="0"/>
    <n v="0"/>
    <n v="0"/>
    <m/>
    <m/>
    <m/>
    <m/>
    <m/>
    <n v="0"/>
    <m/>
    <m/>
    <m/>
    <m/>
    <n v="0"/>
    <n v="0"/>
    <n v="1"/>
    <m/>
    <m/>
    <n v="0"/>
    <n v="0"/>
    <m/>
    <m/>
    <m/>
    <m/>
    <n v="0"/>
    <n v="0"/>
    <n v="0"/>
    <n v="0"/>
    <m/>
    <m/>
    <m/>
    <n v="0"/>
    <m/>
    <n v="0"/>
    <n v="0"/>
    <n v="0"/>
    <m/>
    <n v="0"/>
    <n v="0"/>
    <n v="0"/>
    <m/>
    <m/>
    <n v="0"/>
    <n v="0"/>
    <n v="0"/>
    <m/>
    <n v="0"/>
    <n v="0"/>
    <n v="0"/>
    <m/>
    <n v="0"/>
    <m/>
    <m/>
    <n v="0"/>
    <m/>
    <n v="0"/>
    <n v="0"/>
    <n v="0"/>
    <n v="0"/>
    <m/>
    <m/>
    <m/>
    <n v="0"/>
    <m/>
    <n v="0"/>
    <n v="0"/>
    <n v="0"/>
    <m/>
    <m/>
    <n v="0"/>
    <n v="0"/>
    <n v="0"/>
    <n v="0"/>
    <n v="0"/>
    <n v="0"/>
    <n v="6"/>
    <n v="0"/>
    <n v="0"/>
    <m/>
    <m/>
    <m/>
    <m/>
    <n v="0"/>
    <m/>
    <n v="0"/>
    <n v="0"/>
    <n v="0"/>
    <m/>
    <n v="0"/>
    <n v="0"/>
    <n v="0"/>
    <n v="0"/>
    <n v="0"/>
    <m/>
    <m/>
    <n v="0"/>
    <m/>
    <m/>
    <m/>
    <n v="0"/>
    <m/>
    <m/>
    <n v="0"/>
    <m/>
    <n v="0"/>
    <n v="0"/>
    <n v="0"/>
    <n v="0"/>
    <n v="0"/>
    <m/>
    <m/>
    <n v="0"/>
    <n v="0"/>
    <m/>
    <m/>
    <m/>
    <n v="2"/>
    <n v="0"/>
    <n v="0"/>
    <n v="0"/>
  </r>
  <r>
    <s v="KYMA"/>
    <s v="Ladiou Beach"/>
    <s v="GR"/>
    <x v="3"/>
    <s v="Mediterranean Sea"/>
    <n v="36"/>
    <s v="Rural"/>
    <s v="Sandy"/>
    <n v="20190523"/>
    <x v="5"/>
    <s v="Cleanup"/>
    <n v="1702"/>
    <x v="1"/>
    <m/>
    <m/>
    <m/>
    <m/>
    <n v="39"/>
    <m/>
    <m/>
    <m/>
    <n v="1"/>
    <m/>
    <m/>
    <m/>
    <m/>
    <m/>
    <m/>
    <m/>
    <m/>
    <n v="276"/>
    <m/>
    <m/>
    <m/>
    <n v="1"/>
    <n v="18"/>
    <m/>
    <m/>
    <m/>
    <m/>
    <n v="41"/>
    <m/>
    <n v="16"/>
    <m/>
    <n v="35"/>
    <m/>
    <m/>
    <m/>
    <m/>
    <m/>
    <m/>
    <m/>
    <m/>
    <m/>
    <m/>
    <m/>
    <m/>
    <m/>
    <m/>
    <m/>
    <m/>
    <m/>
    <m/>
    <n v="173"/>
    <m/>
    <n v="22"/>
    <m/>
    <m/>
    <m/>
    <m/>
    <n v="70"/>
    <m/>
    <m/>
    <m/>
    <m/>
    <m/>
    <m/>
    <m/>
    <m/>
    <n v="801"/>
    <n v="5"/>
    <n v="117"/>
    <m/>
    <m/>
    <m/>
    <m/>
    <m/>
    <m/>
    <m/>
    <m/>
    <m/>
    <m/>
    <m/>
    <m/>
    <m/>
    <m/>
    <m/>
    <n v="2"/>
    <m/>
    <m/>
    <m/>
    <n v="22"/>
    <n v="7"/>
    <m/>
    <m/>
    <m/>
    <m/>
    <m/>
    <m/>
    <m/>
    <m/>
    <n v="28"/>
    <m/>
    <n v="5"/>
    <m/>
    <m/>
    <m/>
    <m/>
    <m/>
    <m/>
    <m/>
    <m/>
    <m/>
    <m/>
    <m/>
    <m/>
    <m/>
    <m/>
    <m/>
    <m/>
    <m/>
    <m/>
    <m/>
    <n v="9"/>
    <m/>
    <m/>
    <m/>
    <m/>
    <m/>
    <m/>
    <m/>
    <m/>
    <m/>
    <n v="3"/>
    <m/>
    <m/>
    <m/>
    <m/>
    <m/>
    <m/>
    <m/>
    <m/>
    <m/>
    <m/>
    <m/>
    <m/>
    <m/>
    <m/>
    <m/>
    <m/>
    <m/>
    <n v="6"/>
    <m/>
    <m/>
    <m/>
    <m/>
    <m/>
    <m/>
    <m/>
    <m/>
    <m/>
    <n v="5"/>
    <m/>
    <m/>
    <m/>
  </r>
  <r>
    <s v="DeFishGear - Slovenia"/>
    <s v="Debeli rtic 4"/>
    <s v="SI"/>
    <x v="18"/>
    <s v="Mediterranean Sea"/>
    <n v="384"/>
    <s v="Urban"/>
    <s v="Pebbels"/>
    <n v="20141201"/>
    <x v="4"/>
    <s v="Cleanup"/>
    <n v="253"/>
    <x v="0"/>
    <m/>
    <n v="44"/>
    <m/>
    <m/>
    <m/>
    <m/>
    <m/>
    <n v="20"/>
    <n v="1"/>
    <m/>
    <m/>
    <m/>
    <m/>
    <m/>
    <m/>
    <m/>
    <m/>
    <n v="2"/>
    <m/>
    <m/>
    <m/>
    <n v="1"/>
    <n v="1"/>
    <n v="5"/>
    <m/>
    <m/>
    <m/>
    <n v="4"/>
    <m/>
    <m/>
    <n v="3"/>
    <n v="1"/>
    <m/>
    <m/>
    <m/>
    <m/>
    <m/>
    <m/>
    <m/>
    <n v="9"/>
    <m/>
    <m/>
    <m/>
    <n v="7"/>
    <m/>
    <n v="6"/>
    <m/>
    <m/>
    <m/>
    <m/>
    <m/>
    <m/>
    <m/>
    <m/>
    <m/>
    <m/>
    <m/>
    <m/>
    <m/>
    <m/>
    <m/>
    <m/>
    <m/>
    <m/>
    <m/>
    <m/>
    <n v="13"/>
    <m/>
    <n v="22"/>
    <m/>
    <m/>
    <m/>
    <m/>
    <m/>
    <m/>
    <m/>
    <m/>
    <m/>
    <m/>
    <m/>
    <n v="2"/>
    <m/>
    <m/>
    <m/>
    <m/>
    <m/>
    <m/>
    <m/>
    <m/>
    <n v="2"/>
    <m/>
    <m/>
    <m/>
    <m/>
    <m/>
    <m/>
    <n v="1"/>
    <m/>
    <m/>
    <m/>
    <m/>
    <m/>
    <m/>
    <m/>
    <n v="8"/>
    <m/>
    <m/>
    <m/>
    <m/>
    <m/>
    <m/>
    <m/>
    <m/>
    <m/>
    <m/>
    <m/>
    <n v="3"/>
    <m/>
    <m/>
    <m/>
    <n v="1"/>
    <m/>
    <m/>
    <m/>
    <m/>
    <m/>
    <m/>
    <m/>
    <m/>
    <m/>
    <n v="4"/>
    <m/>
    <n v="4"/>
    <m/>
    <m/>
    <m/>
    <m/>
    <m/>
    <m/>
    <m/>
    <m/>
    <m/>
    <m/>
    <m/>
    <m/>
    <m/>
    <m/>
    <m/>
    <m/>
    <m/>
    <m/>
    <m/>
    <m/>
    <m/>
    <n v="2"/>
    <m/>
    <m/>
    <m/>
    <n v="87"/>
    <m/>
    <m/>
    <m/>
  </r>
  <r>
    <s v="Surfrider Foundation Europe"/>
    <s v="13 Passeig Mar?tim Barceloneta, 08003 Barcelona, Espagne"/>
    <s v="ES"/>
    <x v="7"/>
    <s v="Mediterranean Sea"/>
    <n v="84"/>
    <s v="N/A"/>
    <s v="N/A"/>
    <n v="20150321"/>
    <x v="1"/>
    <s v="Cleanup"/>
    <n v="2610"/>
    <x v="3"/>
    <m/>
    <n v="100"/>
    <n v="100"/>
    <m/>
    <n v="100"/>
    <m/>
    <m/>
    <n v="300"/>
    <m/>
    <m/>
    <m/>
    <m/>
    <m/>
    <m/>
    <m/>
    <m/>
    <m/>
    <n v="50"/>
    <m/>
    <m/>
    <m/>
    <m/>
    <n v="10"/>
    <n v="300"/>
    <m/>
    <m/>
    <n v="50"/>
    <n v="100"/>
    <m/>
    <n v="200"/>
    <n v="100"/>
    <n v="50"/>
    <m/>
    <m/>
    <m/>
    <m/>
    <m/>
    <m/>
    <m/>
    <m/>
    <m/>
    <m/>
    <m/>
    <n v="10"/>
    <m/>
    <m/>
    <m/>
    <m/>
    <m/>
    <m/>
    <m/>
    <m/>
    <m/>
    <m/>
    <m/>
    <m/>
    <m/>
    <m/>
    <m/>
    <m/>
    <m/>
    <n v="10"/>
    <m/>
    <m/>
    <m/>
    <m/>
    <n v="50"/>
    <m/>
    <n v="50"/>
    <m/>
    <m/>
    <m/>
    <m/>
    <m/>
    <m/>
    <m/>
    <m/>
    <m/>
    <m/>
    <m/>
    <n v="50"/>
    <m/>
    <m/>
    <m/>
    <m/>
    <n v="20"/>
    <m/>
    <m/>
    <m/>
    <m/>
    <m/>
    <m/>
    <m/>
    <m/>
    <m/>
    <m/>
    <m/>
    <m/>
    <m/>
    <n v="10"/>
    <m/>
    <m/>
    <m/>
    <m/>
    <m/>
    <m/>
    <n v="100"/>
    <m/>
    <m/>
    <m/>
    <m/>
    <m/>
    <m/>
    <m/>
    <m/>
    <m/>
    <m/>
    <m/>
    <m/>
    <m/>
    <m/>
    <m/>
    <m/>
    <m/>
    <m/>
    <m/>
    <m/>
    <m/>
    <m/>
    <m/>
    <n v="400"/>
    <m/>
    <m/>
    <m/>
    <m/>
    <m/>
    <m/>
    <m/>
    <m/>
    <m/>
    <m/>
    <m/>
    <m/>
    <m/>
    <m/>
    <m/>
    <m/>
    <m/>
    <m/>
    <m/>
    <n v="50"/>
    <m/>
    <m/>
    <m/>
    <m/>
    <m/>
    <m/>
    <m/>
    <n v="400"/>
    <m/>
    <m/>
    <m/>
  </r>
  <r>
    <s v="gBqsPxAZ"/>
    <s v="long beach cork 100m"/>
    <s v="IE"/>
    <x v="9"/>
    <s v="North-east Atlantic Ocean"/>
    <n v="155"/>
    <s v="N/A"/>
    <s v="N/A"/>
    <n v="20160427"/>
    <x v="0"/>
    <s v="Cleanup"/>
    <n v="64"/>
    <x v="0"/>
    <m/>
    <m/>
    <m/>
    <m/>
    <n v="5"/>
    <m/>
    <m/>
    <n v="1"/>
    <m/>
    <m/>
    <m/>
    <m/>
    <m/>
    <m/>
    <m/>
    <m/>
    <m/>
    <n v="7"/>
    <m/>
    <m/>
    <m/>
    <m/>
    <m/>
    <m/>
    <m/>
    <m/>
    <n v="5"/>
    <m/>
    <m/>
    <m/>
    <m/>
    <m/>
    <m/>
    <m/>
    <m/>
    <m/>
    <m/>
    <m/>
    <m/>
    <m/>
    <m/>
    <m/>
    <n v="2"/>
    <n v="22"/>
    <m/>
    <m/>
    <m/>
    <m/>
    <m/>
    <m/>
    <n v="1"/>
    <m/>
    <m/>
    <m/>
    <m/>
    <m/>
    <n v="1"/>
    <m/>
    <m/>
    <m/>
    <m/>
    <m/>
    <m/>
    <m/>
    <n v="13"/>
    <m/>
    <m/>
    <m/>
    <m/>
    <m/>
    <m/>
    <m/>
    <m/>
    <m/>
    <m/>
    <m/>
    <m/>
    <m/>
    <m/>
    <m/>
    <m/>
    <m/>
    <m/>
    <m/>
    <m/>
    <m/>
    <m/>
    <m/>
    <n v="1"/>
    <m/>
    <m/>
    <m/>
    <m/>
    <m/>
    <m/>
    <m/>
    <m/>
    <m/>
    <m/>
    <n v="2"/>
    <m/>
    <m/>
    <m/>
    <m/>
    <m/>
    <m/>
    <m/>
    <m/>
    <m/>
    <m/>
    <m/>
    <m/>
    <m/>
    <n v="2"/>
    <m/>
    <m/>
    <m/>
    <m/>
    <m/>
    <m/>
    <m/>
    <m/>
    <m/>
    <m/>
    <m/>
    <m/>
    <m/>
    <m/>
    <m/>
    <n v="1"/>
    <m/>
    <m/>
    <m/>
    <m/>
    <m/>
    <m/>
    <m/>
    <m/>
    <m/>
    <m/>
    <m/>
    <m/>
    <m/>
    <m/>
    <m/>
    <m/>
    <m/>
    <m/>
    <n v="1"/>
    <m/>
    <m/>
    <m/>
    <m/>
    <m/>
    <m/>
    <m/>
    <m/>
    <m/>
    <m/>
    <m/>
    <m/>
    <m/>
  </r>
  <r>
    <s v="gBqsPxAZ"/>
    <s v="long beach cork 100m"/>
    <s v="IE"/>
    <x v="9"/>
    <s v="North-east Atlantic Ocean"/>
    <n v="155"/>
    <s v="N/A"/>
    <s v="N/A"/>
    <n v="20150715"/>
    <x v="1"/>
    <s v="Cleanup"/>
    <n v="21"/>
    <x v="0"/>
    <m/>
    <n v="1"/>
    <n v="1"/>
    <m/>
    <n v="1"/>
    <n v="0"/>
    <m/>
    <n v="1"/>
    <m/>
    <m/>
    <m/>
    <m/>
    <m/>
    <m/>
    <m/>
    <m/>
    <m/>
    <n v="1"/>
    <m/>
    <m/>
    <m/>
    <m/>
    <n v="1"/>
    <n v="0"/>
    <m/>
    <m/>
    <n v="1"/>
    <m/>
    <m/>
    <m/>
    <n v="1"/>
    <n v="0"/>
    <m/>
    <m/>
    <m/>
    <n v="1"/>
    <n v="1"/>
    <m/>
    <m/>
    <n v="0"/>
    <m/>
    <m/>
    <n v="1"/>
    <n v="1"/>
    <m/>
    <n v="0"/>
    <m/>
    <m/>
    <m/>
    <m/>
    <m/>
    <m/>
    <m/>
    <n v="1"/>
    <m/>
    <m/>
    <n v="1"/>
    <m/>
    <m/>
    <m/>
    <m/>
    <m/>
    <m/>
    <n v="0"/>
    <n v="1"/>
    <m/>
    <m/>
    <m/>
    <n v="0"/>
    <m/>
    <m/>
    <m/>
    <m/>
    <m/>
    <m/>
    <m/>
    <m/>
    <m/>
    <m/>
    <m/>
    <n v="0"/>
    <m/>
    <m/>
    <m/>
    <m/>
    <m/>
    <m/>
    <m/>
    <n v="0"/>
    <n v="1"/>
    <m/>
    <m/>
    <m/>
    <m/>
    <m/>
    <m/>
    <m/>
    <m/>
    <m/>
    <n v="1"/>
    <n v="1"/>
    <m/>
    <m/>
    <m/>
    <m/>
    <m/>
    <m/>
    <n v="0"/>
    <m/>
    <m/>
    <m/>
    <m/>
    <m/>
    <m/>
    <m/>
    <m/>
    <m/>
    <m/>
    <m/>
    <m/>
    <n v="1"/>
    <m/>
    <m/>
    <m/>
    <m/>
    <n v="1"/>
    <m/>
    <m/>
    <m/>
    <m/>
    <n v="1"/>
    <m/>
    <m/>
    <m/>
    <m/>
    <m/>
    <m/>
    <m/>
    <m/>
    <m/>
    <m/>
    <m/>
    <m/>
    <m/>
    <m/>
    <m/>
    <m/>
    <m/>
    <m/>
    <m/>
    <m/>
    <m/>
    <m/>
    <m/>
    <m/>
    <m/>
    <m/>
    <m/>
    <n v="0"/>
    <m/>
    <m/>
    <m/>
  </r>
  <r>
    <s v="gBqsPxAZ"/>
    <s v="long beach cork 100m"/>
    <s v="IE"/>
    <x v="9"/>
    <s v="North-east Atlantic Ocean"/>
    <n v="155"/>
    <s v="N/A"/>
    <s v="N/A"/>
    <n v="20150406"/>
    <x v="1"/>
    <s v="Cleanup"/>
    <n v="14"/>
    <x v="0"/>
    <m/>
    <n v="0"/>
    <n v="1"/>
    <m/>
    <n v="1"/>
    <n v="1"/>
    <m/>
    <n v="1"/>
    <m/>
    <m/>
    <m/>
    <m/>
    <m/>
    <m/>
    <m/>
    <m/>
    <m/>
    <n v="1"/>
    <m/>
    <m/>
    <m/>
    <m/>
    <m/>
    <n v="0"/>
    <n v="1"/>
    <m/>
    <n v="1"/>
    <m/>
    <m/>
    <m/>
    <n v="0"/>
    <n v="0"/>
    <m/>
    <m/>
    <m/>
    <m/>
    <m/>
    <m/>
    <m/>
    <n v="0"/>
    <m/>
    <m/>
    <m/>
    <n v="1"/>
    <m/>
    <n v="0"/>
    <m/>
    <n v="1"/>
    <m/>
    <m/>
    <m/>
    <m/>
    <m/>
    <n v="1"/>
    <m/>
    <m/>
    <m/>
    <m/>
    <m/>
    <m/>
    <m/>
    <m/>
    <m/>
    <n v="0"/>
    <n v="1"/>
    <m/>
    <m/>
    <m/>
    <n v="0"/>
    <m/>
    <m/>
    <m/>
    <m/>
    <m/>
    <m/>
    <m/>
    <m/>
    <m/>
    <m/>
    <m/>
    <n v="0"/>
    <m/>
    <m/>
    <m/>
    <m/>
    <m/>
    <m/>
    <m/>
    <n v="1"/>
    <m/>
    <m/>
    <m/>
    <m/>
    <m/>
    <m/>
    <m/>
    <m/>
    <m/>
    <m/>
    <m/>
    <m/>
    <m/>
    <m/>
    <m/>
    <m/>
    <m/>
    <m/>
    <n v="1"/>
    <m/>
    <m/>
    <m/>
    <m/>
    <m/>
    <m/>
    <m/>
    <m/>
    <m/>
    <m/>
    <m/>
    <m/>
    <m/>
    <m/>
    <m/>
    <m/>
    <m/>
    <m/>
    <m/>
    <m/>
    <m/>
    <m/>
    <m/>
    <m/>
    <m/>
    <m/>
    <m/>
    <m/>
    <m/>
    <m/>
    <m/>
    <m/>
    <m/>
    <m/>
    <m/>
    <m/>
    <m/>
    <m/>
    <m/>
    <m/>
    <n v="1"/>
    <m/>
    <m/>
    <m/>
    <m/>
    <m/>
    <m/>
    <m/>
    <m/>
    <m/>
    <n v="0"/>
    <m/>
    <m/>
    <m/>
  </r>
  <r>
    <s v="Monitoraggio Strategia Marina – Ministero dell’Ambiente"/>
    <s v="Marina Nova"/>
    <s v="IT"/>
    <x v="1"/>
    <s v="Mediterranean Sea"/>
    <n v="99"/>
    <s v="N/A"/>
    <s v="N/A"/>
    <n v="20181128"/>
    <x v="2"/>
    <s v="Monitoring"/>
    <n v="3181"/>
    <x v="3"/>
    <n v="32"/>
    <m/>
    <m/>
    <m/>
    <n v="32"/>
    <n v="32"/>
    <n v="1"/>
    <n v="32"/>
    <n v="1"/>
    <n v="1"/>
    <n v="1"/>
    <n v="1"/>
    <n v="1"/>
    <n v="2"/>
    <n v="12"/>
    <n v="2"/>
    <n v="2"/>
    <n v="32"/>
    <n v="32"/>
    <n v="32"/>
    <n v="32"/>
    <n v="12"/>
    <n v="3"/>
    <m/>
    <n v="2"/>
    <m/>
    <n v="32"/>
    <n v="32"/>
    <n v="4"/>
    <n v="32"/>
    <n v="32"/>
    <n v="32"/>
    <n v="222"/>
    <n v="222"/>
    <m/>
    <m/>
    <n v="16"/>
    <n v="16"/>
    <n v="12"/>
    <n v="16"/>
    <n v="16"/>
    <n v="12"/>
    <n v="1"/>
    <n v="1"/>
    <n v="1"/>
    <n v="1"/>
    <n v="1"/>
    <n v="1"/>
    <n v="1"/>
    <m/>
    <n v="1"/>
    <n v="4"/>
    <n v="2"/>
    <n v="2"/>
    <n v="2"/>
    <n v="2"/>
    <n v="21"/>
    <n v="222"/>
    <n v="222"/>
    <n v="222"/>
    <n v="12"/>
    <m/>
    <n v="12"/>
    <n v="222"/>
    <m/>
    <m/>
    <n v="12"/>
    <n v="12"/>
    <n v="365"/>
    <n v="365"/>
    <n v="4"/>
    <n v="12"/>
    <n v="12"/>
    <n v="12"/>
    <n v="12"/>
    <n v="12"/>
    <n v="2"/>
    <n v="12"/>
    <n v="1"/>
    <n v="21"/>
    <n v="95"/>
    <n v="2"/>
    <n v="16"/>
    <n v="2"/>
    <n v="4"/>
    <n v="11"/>
    <m/>
    <m/>
    <n v="12"/>
    <n v="1"/>
    <n v="1"/>
    <m/>
    <m/>
    <m/>
    <m/>
    <m/>
    <m/>
    <m/>
    <m/>
    <n v="1"/>
    <n v="1"/>
    <n v="1"/>
    <n v="1"/>
    <n v="1"/>
    <n v="4"/>
    <n v="1"/>
    <n v="2"/>
    <n v="4"/>
    <m/>
    <m/>
    <m/>
    <m/>
    <m/>
    <m/>
    <m/>
    <n v="3"/>
    <m/>
    <n v="3"/>
    <n v="48"/>
    <n v="7"/>
    <n v="7"/>
    <m/>
    <n v="7"/>
    <n v="7"/>
    <m/>
    <n v="7"/>
    <n v="7"/>
    <n v="7"/>
    <n v="7"/>
    <n v="2"/>
    <n v="7"/>
    <n v="7"/>
    <n v="7"/>
    <n v="7"/>
    <m/>
    <m/>
    <m/>
    <n v="3"/>
    <m/>
    <m/>
    <m/>
    <m/>
    <m/>
    <m/>
    <m/>
    <m/>
    <m/>
    <m/>
    <m/>
    <m/>
    <n v="1"/>
    <n v="1"/>
    <m/>
    <n v="1"/>
    <n v="15"/>
    <m/>
    <n v="15"/>
    <n v="15"/>
    <n v="15"/>
    <n v="15"/>
    <m/>
    <m/>
  </r>
  <r>
    <s v="Monitoraggio Strategia Marina – Ministero dell’Ambiente"/>
    <s v="Marina Nova"/>
    <s v="IT"/>
    <x v="1"/>
    <s v="Mediterranean Sea"/>
    <n v="99"/>
    <s v="N/A"/>
    <s v="N/A"/>
    <n v="20171129"/>
    <x v="3"/>
    <s v="Monitoring"/>
    <n v="3181"/>
    <x v="3"/>
    <n v="32"/>
    <m/>
    <m/>
    <m/>
    <n v="32"/>
    <n v="32"/>
    <n v="1"/>
    <n v="32"/>
    <n v="1"/>
    <n v="1"/>
    <n v="1"/>
    <n v="1"/>
    <n v="1"/>
    <n v="2"/>
    <n v="12"/>
    <n v="2"/>
    <n v="2"/>
    <n v="32"/>
    <n v="32"/>
    <n v="32"/>
    <n v="32"/>
    <n v="12"/>
    <n v="3"/>
    <m/>
    <n v="2"/>
    <m/>
    <n v="32"/>
    <n v="32"/>
    <n v="4"/>
    <n v="32"/>
    <n v="32"/>
    <n v="32"/>
    <n v="222"/>
    <n v="222"/>
    <m/>
    <m/>
    <n v="16"/>
    <n v="16"/>
    <n v="12"/>
    <n v="16"/>
    <n v="16"/>
    <n v="12"/>
    <n v="1"/>
    <n v="1"/>
    <n v="1"/>
    <n v="1"/>
    <n v="1"/>
    <n v="1"/>
    <n v="1"/>
    <m/>
    <n v="1"/>
    <n v="4"/>
    <n v="2"/>
    <n v="2"/>
    <n v="2"/>
    <n v="2"/>
    <n v="21"/>
    <n v="222"/>
    <n v="222"/>
    <n v="222"/>
    <n v="12"/>
    <m/>
    <n v="12"/>
    <n v="222"/>
    <m/>
    <m/>
    <n v="12"/>
    <n v="12"/>
    <n v="365"/>
    <n v="365"/>
    <n v="4"/>
    <n v="12"/>
    <n v="12"/>
    <n v="12"/>
    <n v="12"/>
    <n v="12"/>
    <n v="2"/>
    <n v="12"/>
    <n v="1"/>
    <n v="21"/>
    <n v="95"/>
    <n v="2"/>
    <n v="16"/>
    <n v="2"/>
    <n v="4"/>
    <n v="11"/>
    <m/>
    <m/>
    <n v="12"/>
    <n v="1"/>
    <n v="1"/>
    <m/>
    <m/>
    <m/>
    <m/>
    <m/>
    <m/>
    <m/>
    <m/>
    <n v="1"/>
    <n v="1"/>
    <n v="1"/>
    <n v="1"/>
    <n v="1"/>
    <n v="4"/>
    <n v="1"/>
    <n v="2"/>
    <n v="4"/>
    <m/>
    <m/>
    <m/>
    <m/>
    <m/>
    <m/>
    <m/>
    <n v="3"/>
    <m/>
    <n v="3"/>
    <n v="48"/>
    <n v="7"/>
    <n v="7"/>
    <m/>
    <n v="7"/>
    <n v="7"/>
    <m/>
    <n v="7"/>
    <n v="7"/>
    <n v="7"/>
    <n v="7"/>
    <n v="2"/>
    <n v="7"/>
    <n v="7"/>
    <n v="7"/>
    <n v="7"/>
    <m/>
    <m/>
    <m/>
    <n v="3"/>
    <m/>
    <m/>
    <m/>
    <m/>
    <m/>
    <m/>
    <m/>
    <m/>
    <m/>
    <m/>
    <m/>
    <m/>
    <n v="1"/>
    <n v="1"/>
    <m/>
    <n v="1"/>
    <n v="15"/>
    <m/>
    <n v="15"/>
    <n v="15"/>
    <n v="15"/>
    <n v="15"/>
    <m/>
    <m/>
  </r>
  <r>
    <s v="Monitoraggio Strategia Marina – Ministero dell’Ambiente"/>
    <s v="Marina Nova"/>
    <s v="IT"/>
    <x v="1"/>
    <s v="Mediterranean Sea"/>
    <n v="99"/>
    <s v="N/A"/>
    <s v="N/A"/>
    <n v="20170315"/>
    <x v="3"/>
    <s v="Monitoring"/>
    <n v="3181"/>
    <x v="3"/>
    <n v="32"/>
    <m/>
    <m/>
    <m/>
    <n v="32"/>
    <n v="32"/>
    <n v="1"/>
    <n v="32"/>
    <n v="1"/>
    <n v="1"/>
    <n v="1"/>
    <n v="1"/>
    <n v="1"/>
    <n v="2"/>
    <n v="12"/>
    <n v="2"/>
    <n v="2"/>
    <n v="32"/>
    <n v="32"/>
    <n v="32"/>
    <n v="32"/>
    <n v="12"/>
    <n v="3"/>
    <m/>
    <n v="2"/>
    <m/>
    <n v="32"/>
    <n v="32"/>
    <n v="4"/>
    <n v="32"/>
    <n v="32"/>
    <n v="32"/>
    <n v="222"/>
    <n v="222"/>
    <m/>
    <m/>
    <n v="16"/>
    <n v="16"/>
    <n v="12"/>
    <n v="16"/>
    <n v="16"/>
    <n v="12"/>
    <n v="1"/>
    <n v="1"/>
    <n v="1"/>
    <n v="1"/>
    <n v="1"/>
    <n v="1"/>
    <n v="1"/>
    <m/>
    <n v="1"/>
    <n v="4"/>
    <n v="2"/>
    <n v="2"/>
    <n v="2"/>
    <n v="2"/>
    <n v="21"/>
    <n v="222"/>
    <n v="222"/>
    <n v="222"/>
    <n v="12"/>
    <m/>
    <n v="12"/>
    <n v="222"/>
    <m/>
    <m/>
    <n v="12"/>
    <n v="12"/>
    <n v="365"/>
    <n v="365"/>
    <n v="4"/>
    <n v="12"/>
    <n v="12"/>
    <n v="12"/>
    <n v="12"/>
    <n v="12"/>
    <n v="2"/>
    <n v="12"/>
    <n v="1"/>
    <n v="21"/>
    <n v="95"/>
    <n v="2"/>
    <n v="16"/>
    <n v="2"/>
    <n v="4"/>
    <n v="11"/>
    <m/>
    <m/>
    <n v="12"/>
    <n v="1"/>
    <n v="1"/>
    <m/>
    <m/>
    <m/>
    <m/>
    <m/>
    <m/>
    <m/>
    <m/>
    <n v="1"/>
    <n v="1"/>
    <n v="1"/>
    <n v="1"/>
    <n v="1"/>
    <n v="4"/>
    <n v="1"/>
    <n v="2"/>
    <n v="4"/>
    <m/>
    <m/>
    <m/>
    <m/>
    <m/>
    <m/>
    <m/>
    <n v="3"/>
    <m/>
    <n v="3"/>
    <n v="48"/>
    <n v="7"/>
    <n v="7"/>
    <m/>
    <n v="7"/>
    <n v="7"/>
    <m/>
    <n v="7"/>
    <n v="7"/>
    <n v="7"/>
    <n v="7"/>
    <n v="2"/>
    <n v="7"/>
    <n v="7"/>
    <n v="7"/>
    <n v="7"/>
    <m/>
    <m/>
    <m/>
    <n v="3"/>
    <m/>
    <m/>
    <m/>
    <m/>
    <m/>
    <m/>
    <m/>
    <m/>
    <m/>
    <m/>
    <m/>
    <m/>
    <n v="1"/>
    <n v="1"/>
    <m/>
    <n v="1"/>
    <n v="15"/>
    <m/>
    <n v="15"/>
    <n v="15"/>
    <n v="15"/>
    <n v="15"/>
    <m/>
    <m/>
  </r>
  <r>
    <s v="Swiss Litter Report"/>
    <s v="aare_kehrsatz_stolten"/>
    <s v="CH"/>
    <x v="2"/>
    <s v="N/A"/>
    <n v="46"/>
    <s v="N/A"/>
    <s v="N/A"/>
    <n v="20180315"/>
    <x v="2"/>
    <s v="Cleanup"/>
    <n v="2"/>
    <x v="0"/>
    <m/>
    <n v="0"/>
    <n v="0"/>
    <m/>
    <n v="0"/>
    <n v="1"/>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aare_kehrsatz_stolten"/>
    <s v="CH"/>
    <x v="2"/>
    <s v="N/A"/>
    <n v="46"/>
    <s v="N/A"/>
    <s v="N/A"/>
    <n v="20170921"/>
    <x v="3"/>
    <s v="Cleanup"/>
    <n v="9"/>
    <x v="0"/>
    <m/>
    <n v="0"/>
    <n v="2"/>
    <m/>
    <n v="0"/>
    <n v="0"/>
    <m/>
    <n v="0"/>
    <m/>
    <m/>
    <n v="0"/>
    <m/>
    <m/>
    <m/>
    <m/>
    <m/>
    <m/>
    <n v="0"/>
    <n v="0"/>
    <n v="0"/>
    <n v="0"/>
    <n v="0"/>
    <n v="0"/>
    <n v="1"/>
    <n v="0"/>
    <m/>
    <n v="0"/>
    <n v="0"/>
    <n v="1"/>
    <n v="0"/>
    <n v="0"/>
    <n v="0"/>
    <m/>
    <n v="0"/>
    <m/>
    <m/>
    <m/>
    <m/>
    <m/>
    <m/>
    <m/>
    <m/>
    <n v="0"/>
    <n v="0"/>
    <n v="0"/>
    <m/>
    <m/>
    <m/>
    <m/>
    <m/>
    <n v="0"/>
    <m/>
    <m/>
    <m/>
    <m/>
    <n v="0"/>
    <n v="0"/>
    <n v="2"/>
    <m/>
    <m/>
    <n v="0"/>
    <n v="0"/>
    <m/>
    <m/>
    <m/>
    <m/>
    <n v="0"/>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1"/>
    <n v="0"/>
    <n v="0"/>
    <m/>
    <m/>
    <n v="0"/>
    <n v="0"/>
    <m/>
    <m/>
    <m/>
    <n v="0"/>
    <n v="1"/>
    <n v="0"/>
    <n v="0"/>
  </r>
  <r>
    <s v="Swiss Litter Report"/>
    <s v="aare_kehrsatz_stolten"/>
    <s v="CH"/>
    <x v="2"/>
    <s v="N/A"/>
    <n v="46"/>
    <s v="N/A"/>
    <s v="N/A"/>
    <n v="20180228"/>
    <x v="2"/>
    <s v="Cleanup"/>
    <n v="1"/>
    <x v="0"/>
    <m/>
    <n v="0"/>
    <n v="0"/>
    <m/>
    <n v="0"/>
    <n v="0"/>
    <m/>
    <n v="0"/>
    <m/>
    <m/>
    <n v="0"/>
    <m/>
    <m/>
    <m/>
    <m/>
    <m/>
    <m/>
    <n v="0"/>
    <n v="0"/>
    <n v="0"/>
    <n v="0"/>
    <n v="0"/>
    <n v="0"/>
    <n v="0"/>
    <n v="0"/>
    <m/>
    <n v="0"/>
    <n v="0"/>
    <n v="0"/>
    <n v="0"/>
    <n v="0"/>
    <n v="0"/>
    <m/>
    <n v="0"/>
    <m/>
    <m/>
    <m/>
    <m/>
    <m/>
    <m/>
    <m/>
    <m/>
    <n v="0"/>
    <n v="0"/>
    <n v="0"/>
    <m/>
    <m/>
    <m/>
    <m/>
    <m/>
    <n v="0"/>
    <m/>
    <m/>
    <m/>
    <m/>
    <n v="0"/>
    <n v="0"/>
    <n v="0"/>
    <m/>
    <m/>
    <n v="0"/>
    <n v="0"/>
    <m/>
    <m/>
    <m/>
    <m/>
    <n v="0"/>
    <n v="1"/>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Hold Danmark Rent"/>
    <s v="Amager Strandpark"/>
    <s v="DK"/>
    <x v="8"/>
    <s v="North-east Atlantic Ocean"/>
    <n v="1230"/>
    <s v="N/A"/>
    <s v="N/A"/>
    <n v="20140619"/>
    <x v="4"/>
    <s v="Cleanup"/>
    <n v="23069"/>
    <x v="4"/>
    <n v="330"/>
    <n v="417"/>
    <n v="184"/>
    <n v="3"/>
    <n v="144"/>
    <n v="17"/>
    <n v="1"/>
    <n v="784"/>
    <n v="2"/>
    <n v="1"/>
    <n v="2"/>
    <m/>
    <m/>
    <m/>
    <n v="0"/>
    <n v="1"/>
    <n v="0"/>
    <n v="865"/>
    <n v="4"/>
    <n v="111"/>
    <n v="11"/>
    <n v="6"/>
    <n v="8"/>
    <n v="10551"/>
    <n v="7"/>
    <n v="2"/>
    <n v="4294"/>
    <n v="100"/>
    <n v="250"/>
    <n v="102"/>
    <n v="544"/>
    <n v="550"/>
    <m/>
    <m/>
    <n v="1"/>
    <m/>
    <m/>
    <m/>
    <m/>
    <n v="0"/>
    <m/>
    <m/>
    <n v="50"/>
    <n v="20"/>
    <n v="1"/>
    <n v="1"/>
    <n v="50"/>
    <m/>
    <m/>
    <m/>
    <m/>
    <m/>
    <m/>
    <m/>
    <m/>
    <m/>
    <n v="28"/>
    <m/>
    <m/>
    <m/>
    <m/>
    <m/>
    <m/>
    <n v="1"/>
    <n v="448"/>
    <n v="15"/>
    <n v="32"/>
    <m/>
    <n v="5"/>
    <m/>
    <m/>
    <m/>
    <m/>
    <m/>
    <m/>
    <n v="6"/>
    <m/>
    <m/>
    <m/>
    <m/>
    <n v="6"/>
    <m/>
    <m/>
    <m/>
    <m/>
    <m/>
    <n v="1"/>
    <m/>
    <n v="155"/>
    <m/>
    <m/>
    <m/>
    <m/>
    <m/>
    <m/>
    <m/>
    <m/>
    <m/>
    <m/>
    <n v="251"/>
    <m/>
    <m/>
    <m/>
    <m/>
    <m/>
    <n v="1"/>
    <m/>
    <n v="37"/>
    <n v="332"/>
    <n v="32"/>
    <n v="100"/>
    <m/>
    <n v="170"/>
    <n v="15"/>
    <n v="7"/>
    <m/>
    <n v="383"/>
    <n v="57"/>
    <m/>
    <m/>
    <n v="1"/>
    <m/>
    <m/>
    <m/>
    <n v="489"/>
    <m/>
    <m/>
    <n v="1"/>
    <m/>
    <m/>
    <n v="337"/>
    <m/>
    <n v="121"/>
    <n v="409"/>
    <n v="8"/>
    <m/>
    <m/>
    <m/>
    <m/>
    <m/>
    <m/>
    <m/>
    <m/>
    <m/>
    <n v="57"/>
    <m/>
    <m/>
    <m/>
    <m/>
    <m/>
    <n v="113"/>
    <m/>
    <m/>
    <n v="6"/>
    <m/>
    <m/>
    <m/>
    <m/>
    <n v="31"/>
    <m/>
    <m/>
    <m/>
  </r>
  <r>
    <s v="Hold Danmark Rent"/>
    <s v="Amager Strandpark"/>
    <s v="DK"/>
    <x v="8"/>
    <s v="North-east Atlantic Ocean"/>
    <n v="1230"/>
    <s v="N/A"/>
    <s v="N/A"/>
    <n v="20140920"/>
    <x v="4"/>
    <s v="Cleanup"/>
    <n v="2404"/>
    <x v="3"/>
    <n v="2"/>
    <n v="4"/>
    <m/>
    <m/>
    <n v="8"/>
    <m/>
    <m/>
    <n v="4"/>
    <m/>
    <m/>
    <m/>
    <m/>
    <m/>
    <m/>
    <m/>
    <m/>
    <m/>
    <n v="90"/>
    <m/>
    <m/>
    <m/>
    <m/>
    <m/>
    <n v="1010"/>
    <m/>
    <m/>
    <n v="828"/>
    <m/>
    <n v="36"/>
    <m/>
    <m/>
    <n v="10"/>
    <m/>
    <m/>
    <m/>
    <m/>
    <m/>
    <m/>
    <m/>
    <m/>
    <m/>
    <m/>
    <n v="2"/>
    <m/>
    <m/>
    <m/>
    <n v="0"/>
    <m/>
    <m/>
    <m/>
    <m/>
    <m/>
    <m/>
    <m/>
    <m/>
    <m/>
    <m/>
    <m/>
    <m/>
    <m/>
    <m/>
    <m/>
    <m/>
    <m/>
    <m/>
    <m/>
    <m/>
    <m/>
    <m/>
    <m/>
    <m/>
    <m/>
    <m/>
    <m/>
    <m/>
    <m/>
    <m/>
    <m/>
    <m/>
    <m/>
    <m/>
    <m/>
    <m/>
    <m/>
    <m/>
    <m/>
    <m/>
    <m/>
    <m/>
    <m/>
    <m/>
    <m/>
    <m/>
    <m/>
    <m/>
    <m/>
    <m/>
    <m/>
    <m/>
    <n v="32"/>
    <m/>
    <m/>
    <m/>
    <m/>
    <m/>
    <m/>
    <m/>
    <m/>
    <n v="232"/>
    <m/>
    <n v="0"/>
    <m/>
    <n v="2"/>
    <m/>
    <m/>
    <m/>
    <m/>
    <m/>
    <m/>
    <m/>
    <m/>
    <m/>
    <m/>
    <m/>
    <n v="14"/>
    <m/>
    <m/>
    <m/>
    <m/>
    <m/>
    <n v="26"/>
    <m/>
    <m/>
    <n v="98"/>
    <m/>
    <m/>
    <m/>
    <m/>
    <m/>
    <m/>
    <m/>
    <m/>
    <m/>
    <m/>
    <m/>
    <m/>
    <m/>
    <m/>
    <m/>
    <m/>
    <n v="6"/>
    <m/>
    <m/>
    <m/>
    <m/>
    <m/>
    <m/>
    <m/>
    <m/>
    <m/>
    <m/>
    <m/>
  </r>
  <r>
    <s v="Hold Danmark Rent"/>
    <s v="Amager Strandpark"/>
    <s v="DK"/>
    <x v="8"/>
    <s v="North-east Atlantic Ocean"/>
    <n v="1230"/>
    <s v="N/A"/>
    <s v="N/A"/>
    <n v="20140510"/>
    <x v="4"/>
    <s v="Cleanup"/>
    <n v="2718"/>
    <x v="3"/>
    <n v="1"/>
    <n v="25"/>
    <n v="2"/>
    <m/>
    <n v="3"/>
    <n v="0"/>
    <m/>
    <n v="23"/>
    <m/>
    <m/>
    <m/>
    <m/>
    <m/>
    <m/>
    <m/>
    <m/>
    <m/>
    <n v="90"/>
    <m/>
    <m/>
    <m/>
    <m/>
    <m/>
    <n v="1340"/>
    <m/>
    <m/>
    <n v="644"/>
    <m/>
    <n v="14"/>
    <m/>
    <n v="5"/>
    <n v="132"/>
    <m/>
    <m/>
    <m/>
    <m/>
    <m/>
    <m/>
    <m/>
    <n v="0"/>
    <m/>
    <m/>
    <n v="4"/>
    <n v="3"/>
    <m/>
    <n v="0"/>
    <n v="1"/>
    <m/>
    <m/>
    <m/>
    <m/>
    <m/>
    <m/>
    <m/>
    <m/>
    <m/>
    <m/>
    <m/>
    <m/>
    <m/>
    <m/>
    <m/>
    <m/>
    <n v="0"/>
    <n v="105"/>
    <m/>
    <m/>
    <m/>
    <n v="0"/>
    <m/>
    <m/>
    <m/>
    <m/>
    <m/>
    <m/>
    <m/>
    <m/>
    <m/>
    <m/>
    <m/>
    <n v="0"/>
    <m/>
    <m/>
    <m/>
    <m/>
    <m/>
    <m/>
    <m/>
    <n v="8"/>
    <m/>
    <m/>
    <m/>
    <m/>
    <m/>
    <m/>
    <m/>
    <m/>
    <m/>
    <m/>
    <n v="38"/>
    <m/>
    <m/>
    <m/>
    <m/>
    <m/>
    <m/>
    <m/>
    <n v="0"/>
    <n v="179"/>
    <m/>
    <n v="6"/>
    <m/>
    <n v="11"/>
    <m/>
    <m/>
    <m/>
    <m/>
    <m/>
    <m/>
    <m/>
    <m/>
    <m/>
    <m/>
    <m/>
    <n v="53"/>
    <m/>
    <m/>
    <m/>
    <m/>
    <m/>
    <n v="13"/>
    <m/>
    <m/>
    <n v="13"/>
    <m/>
    <m/>
    <m/>
    <m/>
    <m/>
    <m/>
    <m/>
    <m/>
    <m/>
    <m/>
    <m/>
    <m/>
    <m/>
    <m/>
    <m/>
    <m/>
    <n v="2"/>
    <m/>
    <m/>
    <m/>
    <m/>
    <m/>
    <m/>
    <m/>
    <n v="3"/>
    <m/>
    <m/>
    <m/>
  </r>
  <r>
    <s v="Marnoba"/>
    <s v="Platja de Ponent, Barcelona"/>
    <s v="ES"/>
    <x v="7"/>
    <s v="Mediterranean Sea"/>
    <n v="100"/>
    <s v="Urban"/>
    <s v="Sandy"/>
    <n v="20181205"/>
    <x v="2"/>
    <s v="Cleanup"/>
    <n v="29"/>
    <x v="0"/>
    <m/>
    <n v="2"/>
    <m/>
    <m/>
    <m/>
    <m/>
    <m/>
    <n v="2"/>
    <m/>
    <m/>
    <m/>
    <m/>
    <m/>
    <m/>
    <m/>
    <m/>
    <m/>
    <n v="1"/>
    <m/>
    <m/>
    <m/>
    <m/>
    <m/>
    <n v="2"/>
    <m/>
    <m/>
    <n v="2"/>
    <m/>
    <m/>
    <m/>
    <m/>
    <m/>
    <m/>
    <m/>
    <m/>
    <m/>
    <m/>
    <m/>
    <m/>
    <m/>
    <m/>
    <m/>
    <m/>
    <n v="1"/>
    <n v="1"/>
    <m/>
    <m/>
    <m/>
    <m/>
    <m/>
    <m/>
    <m/>
    <n v="1"/>
    <m/>
    <m/>
    <m/>
    <m/>
    <n v="3"/>
    <m/>
    <m/>
    <m/>
    <m/>
    <m/>
    <n v="1"/>
    <m/>
    <m/>
    <m/>
    <n v="2"/>
    <m/>
    <m/>
    <m/>
    <m/>
    <m/>
    <m/>
    <m/>
    <m/>
    <m/>
    <m/>
    <m/>
    <m/>
    <m/>
    <n v="3"/>
    <m/>
    <m/>
    <m/>
    <m/>
    <m/>
    <m/>
    <n v="0"/>
    <m/>
    <m/>
    <m/>
    <m/>
    <m/>
    <m/>
    <m/>
    <m/>
    <m/>
    <m/>
    <m/>
    <m/>
    <m/>
    <m/>
    <m/>
    <m/>
    <m/>
    <m/>
    <m/>
    <m/>
    <n v="1"/>
    <m/>
    <m/>
    <m/>
    <m/>
    <m/>
    <m/>
    <m/>
    <n v="1"/>
    <m/>
    <m/>
    <m/>
    <m/>
    <m/>
    <m/>
    <m/>
    <m/>
    <m/>
    <m/>
    <m/>
    <n v="1"/>
    <n v="2"/>
    <m/>
    <m/>
    <m/>
    <m/>
    <m/>
    <m/>
    <m/>
    <m/>
    <m/>
    <m/>
    <m/>
    <m/>
    <m/>
    <m/>
    <m/>
    <m/>
    <m/>
    <m/>
    <m/>
    <n v="1"/>
    <m/>
    <m/>
    <m/>
    <m/>
    <m/>
    <m/>
    <m/>
    <m/>
    <m/>
    <n v="2"/>
    <m/>
  </r>
  <r>
    <s v="gBqsPxAZ"/>
    <s v="warrenpoint seaview"/>
    <s v="UK"/>
    <x v="10"/>
    <s v="North-east Atlantic Ocean"/>
    <n v="305"/>
    <s v="Urban"/>
    <s v="Other (mixed)"/>
    <n v="20171018"/>
    <x v="3"/>
    <s v="Cleanup"/>
    <n v="17"/>
    <x v="0"/>
    <m/>
    <m/>
    <m/>
    <m/>
    <n v="1"/>
    <m/>
    <m/>
    <m/>
    <m/>
    <m/>
    <m/>
    <m/>
    <m/>
    <m/>
    <m/>
    <m/>
    <m/>
    <n v="2"/>
    <m/>
    <m/>
    <m/>
    <m/>
    <m/>
    <m/>
    <m/>
    <m/>
    <n v="1"/>
    <m/>
    <m/>
    <m/>
    <m/>
    <m/>
    <m/>
    <m/>
    <m/>
    <m/>
    <m/>
    <m/>
    <m/>
    <m/>
    <m/>
    <m/>
    <m/>
    <m/>
    <m/>
    <n v="1"/>
    <m/>
    <m/>
    <m/>
    <m/>
    <m/>
    <m/>
    <m/>
    <m/>
    <m/>
    <m/>
    <m/>
    <m/>
    <m/>
    <m/>
    <m/>
    <m/>
    <m/>
    <m/>
    <m/>
    <m/>
    <m/>
    <m/>
    <m/>
    <m/>
    <m/>
    <m/>
    <m/>
    <m/>
    <m/>
    <m/>
    <m/>
    <m/>
    <m/>
    <m/>
    <n v="3"/>
    <m/>
    <m/>
    <m/>
    <m/>
    <m/>
    <m/>
    <m/>
    <m/>
    <m/>
    <m/>
    <m/>
    <m/>
    <m/>
    <m/>
    <m/>
    <m/>
    <m/>
    <m/>
    <m/>
    <m/>
    <m/>
    <m/>
    <m/>
    <m/>
    <m/>
    <m/>
    <m/>
    <m/>
    <m/>
    <m/>
    <m/>
    <m/>
    <m/>
    <m/>
    <m/>
    <m/>
    <m/>
    <m/>
    <m/>
    <m/>
    <m/>
    <m/>
    <m/>
    <m/>
    <m/>
    <m/>
    <m/>
    <m/>
    <m/>
    <m/>
    <m/>
    <m/>
    <m/>
    <m/>
    <m/>
    <m/>
    <m/>
    <m/>
    <m/>
    <m/>
    <m/>
    <m/>
    <m/>
    <m/>
    <m/>
    <m/>
    <m/>
    <m/>
    <m/>
    <m/>
    <m/>
    <m/>
    <m/>
    <m/>
    <m/>
    <m/>
    <m/>
    <n v="9"/>
    <m/>
    <m/>
    <m/>
  </r>
  <r>
    <s v="Surfrider Foundation Europe"/>
    <s v="plage ouest, 34420, France"/>
    <s v="FR"/>
    <x v="4"/>
    <s v="Mediterranean Sea"/>
    <n v="350"/>
    <s v="N/A"/>
    <s v="N/A"/>
    <n v="20190519"/>
    <x v="5"/>
    <s v="Cleanup"/>
    <n v="326"/>
    <x v="0"/>
    <m/>
    <n v="3"/>
    <m/>
    <m/>
    <n v="1"/>
    <m/>
    <m/>
    <m/>
    <m/>
    <m/>
    <m/>
    <m/>
    <m/>
    <m/>
    <m/>
    <m/>
    <m/>
    <n v="64"/>
    <m/>
    <m/>
    <m/>
    <m/>
    <n v="3"/>
    <n v="4"/>
    <m/>
    <m/>
    <n v="6"/>
    <n v="160"/>
    <m/>
    <m/>
    <m/>
    <n v="50"/>
    <m/>
    <m/>
    <m/>
    <m/>
    <m/>
    <m/>
    <m/>
    <m/>
    <m/>
    <m/>
    <m/>
    <n v="10"/>
    <m/>
    <m/>
    <m/>
    <m/>
    <m/>
    <m/>
    <m/>
    <m/>
    <m/>
    <m/>
    <m/>
    <m/>
    <m/>
    <m/>
    <m/>
    <m/>
    <m/>
    <m/>
    <m/>
    <m/>
    <m/>
    <m/>
    <m/>
    <m/>
    <m/>
    <m/>
    <m/>
    <m/>
    <m/>
    <m/>
    <m/>
    <m/>
    <m/>
    <m/>
    <m/>
    <m/>
    <n v="4"/>
    <m/>
    <m/>
    <m/>
    <m/>
    <m/>
    <m/>
    <m/>
    <m/>
    <m/>
    <m/>
    <m/>
    <m/>
    <m/>
    <m/>
    <m/>
    <m/>
    <m/>
    <m/>
    <m/>
    <m/>
    <m/>
    <m/>
    <m/>
    <m/>
    <m/>
    <m/>
    <m/>
    <m/>
    <m/>
    <m/>
    <m/>
    <m/>
    <m/>
    <m/>
    <m/>
    <m/>
    <m/>
    <m/>
    <m/>
    <m/>
    <m/>
    <m/>
    <m/>
    <m/>
    <m/>
    <m/>
    <m/>
    <m/>
    <m/>
    <m/>
    <m/>
    <m/>
    <m/>
    <m/>
    <m/>
    <m/>
    <m/>
    <m/>
    <m/>
    <m/>
    <m/>
    <m/>
    <m/>
    <m/>
    <m/>
    <m/>
    <m/>
    <n v="8"/>
    <m/>
    <m/>
    <m/>
    <m/>
    <m/>
    <m/>
    <m/>
    <m/>
    <m/>
    <n v="13"/>
    <m/>
    <m/>
    <n v="0"/>
  </r>
  <r>
    <s v="UkrSCES Institution"/>
    <s v="Sand spit"/>
    <s v="UA"/>
    <x v="13"/>
    <s v="Black Sea"/>
    <n v="105"/>
    <s v="Near river mouth"/>
    <s v="Sandy"/>
    <n v="20200309"/>
    <x v="6"/>
    <s v="Monitoring"/>
    <n v="253"/>
    <x v="0"/>
    <m/>
    <n v="50"/>
    <n v="2"/>
    <m/>
    <m/>
    <n v="11"/>
    <m/>
    <m/>
    <m/>
    <m/>
    <m/>
    <m/>
    <m/>
    <m/>
    <m/>
    <m/>
    <m/>
    <n v="17"/>
    <m/>
    <m/>
    <n v="1"/>
    <n v="4"/>
    <m/>
    <n v="1"/>
    <n v="1"/>
    <m/>
    <n v="37"/>
    <n v="1"/>
    <n v="1"/>
    <n v="9"/>
    <m/>
    <n v="4"/>
    <n v="1"/>
    <m/>
    <m/>
    <m/>
    <m/>
    <m/>
    <m/>
    <m/>
    <m/>
    <m/>
    <m/>
    <n v="1"/>
    <m/>
    <m/>
    <m/>
    <n v="1"/>
    <m/>
    <m/>
    <m/>
    <m/>
    <n v="4"/>
    <m/>
    <m/>
    <m/>
    <m/>
    <m/>
    <m/>
    <m/>
    <m/>
    <m/>
    <m/>
    <n v="1"/>
    <m/>
    <m/>
    <n v="9"/>
    <m/>
    <n v="16"/>
    <m/>
    <m/>
    <m/>
    <m/>
    <m/>
    <m/>
    <m/>
    <m/>
    <m/>
    <m/>
    <m/>
    <n v="2"/>
    <n v="1"/>
    <m/>
    <m/>
    <n v="1"/>
    <m/>
    <m/>
    <m/>
    <n v="30"/>
    <n v="1"/>
    <m/>
    <m/>
    <m/>
    <m/>
    <m/>
    <m/>
    <m/>
    <m/>
    <n v="2"/>
    <n v="1"/>
    <m/>
    <n v="1"/>
    <m/>
    <m/>
    <m/>
    <m/>
    <m/>
    <m/>
    <m/>
    <m/>
    <n v="1"/>
    <n v="1"/>
    <m/>
    <m/>
    <m/>
    <m/>
    <m/>
    <n v="1"/>
    <m/>
    <m/>
    <n v="9"/>
    <m/>
    <m/>
    <m/>
    <m/>
    <m/>
    <m/>
    <n v="2"/>
    <m/>
    <m/>
    <n v="2"/>
    <m/>
    <n v="3"/>
    <n v="1"/>
    <m/>
    <m/>
    <m/>
    <m/>
    <m/>
    <m/>
    <m/>
    <m/>
    <m/>
    <m/>
    <m/>
    <m/>
    <m/>
    <m/>
    <n v="2"/>
    <n v="1"/>
    <n v="2"/>
    <m/>
    <m/>
    <m/>
    <n v="17"/>
    <m/>
    <m/>
    <m/>
    <m/>
    <m/>
    <m/>
    <m/>
  </r>
  <r>
    <s v="UkrSCES Institution"/>
    <s v="Sand spit"/>
    <s v="UA"/>
    <x v="13"/>
    <s v="Black Sea"/>
    <n v="105"/>
    <s v="Near river mouth"/>
    <s v="Sandy"/>
    <n v="20170531"/>
    <x v="3"/>
    <s v="Monitoring"/>
    <n v="317"/>
    <x v="0"/>
    <m/>
    <m/>
    <n v="16"/>
    <n v="34"/>
    <n v="11"/>
    <n v="5"/>
    <m/>
    <n v="1"/>
    <m/>
    <m/>
    <m/>
    <n v="4"/>
    <m/>
    <m/>
    <m/>
    <m/>
    <m/>
    <n v="21"/>
    <m/>
    <n v="5"/>
    <n v="3"/>
    <n v="2"/>
    <m/>
    <n v="8"/>
    <n v="1"/>
    <m/>
    <n v="1"/>
    <n v="2"/>
    <n v="1"/>
    <n v="7"/>
    <m/>
    <n v="20"/>
    <m/>
    <m/>
    <m/>
    <m/>
    <m/>
    <m/>
    <m/>
    <m/>
    <m/>
    <m/>
    <n v="1"/>
    <m/>
    <m/>
    <m/>
    <m/>
    <n v="1"/>
    <m/>
    <m/>
    <m/>
    <n v="3"/>
    <n v="1"/>
    <m/>
    <m/>
    <m/>
    <n v="1"/>
    <n v="3"/>
    <m/>
    <m/>
    <m/>
    <m/>
    <m/>
    <n v="3"/>
    <n v="15"/>
    <n v="2"/>
    <n v="11"/>
    <n v="2"/>
    <n v="9"/>
    <n v="1"/>
    <m/>
    <n v="1"/>
    <m/>
    <m/>
    <m/>
    <m/>
    <m/>
    <m/>
    <m/>
    <m/>
    <n v="5"/>
    <n v="2"/>
    <m/>
    <m/>
    <m/>
    <m/>
    <m/>
    <m/>
    <m/>
    <n v="1"/>
    <m/>
    <n v="1"/>
    <m/>
    <m/>
    <m/>
    <n v="1"/>
    <m/>
    <m/>
    <n v="2"/>
    <m/>
    <m/>
    <m/>
    <n v="1"/>
    <m/>
    <m/>
    <m/>
    <n v="1"/>
    <n v="2"/>
    <m/>
    <m/>
    <m/>
    <n v="2"/>
    <n v="1"/>
    <n v="1"/>
    <m/>
    <m/>
    <m/>
    <m/>
    <n v="1"/>
    <n v="1"/>
    <n v="3"/>
    <m/>
    <m/>
    <m/>
    <m/>
    <m/>
    <m/>
    <n v="2"/>
    <n v="4"/>
    <n v="1"/>
    <n v="1"/>
    <m/>
    <m/>
    <n v="2"/>
    <m/>
    <m/>
    <m/>
    <m/>
    <m/>
    <n v="1"/>
    <m/>
    <n v="1"/>
    <m/>
    <m/>
    <m/>
    <m/>
    <m/>
    <m/>
    <n v="10"/>
    <m/>
    <n v="5"/>
    <m/>
    <m/>
    <m/>
    <n v="22"/>
    <m/>
    <m/>
    <m/>
    <n v="44"/>
    <n v="1"/>
    <n v="2"/>
    <m/>
  </r>
  <r>
    <s v="Surfrider Foundation Europe"/>
    <s v="Porsmilin "/>
    <s v="FR"/>
    <x v="4"/>
    <s v="North-east Atlantic Ocean"/>
    <n v="71"/>
    <s v="Rural"/>
    <s v="Sandy"/>
    <n v="20150310"/>
    <x v="1"/>
    <s v="Cleanup"/>
    <n v="573"/>
    <x v="2"/>
    <m/>
    <m/>
    <m/>
    <m/>
    <m/>
    <m/>
    <m/>
    <n v="1"/>
    <m/>
    <m/>
    <m/>
    <m/>
    <m/>
    <m/>
    <m/>
    <m/>
    <m/>
    <n v="5"/>
    <m/>
    <m/>
    <m/>
    <m/>
    <n v="1"/>
    <m/>
    <n v="1"/>
    <m/>
    <n v="6"/>
    <m/>
    <m/>
    <m/>
    <m/>
    <m/>
    <m/>
    <m/>
    <m/>
    <m/>
    <m/>
    <m/>
    <m/>
    <m/>
    <m/>
    <m/>
    <m/>
    <n v="1"/>
    <m/>
    <m/>
    <m/>
    <m/>
    <m/>
    <m/>
    <n v="6"/>
    <m/>
    <m/>
    <m/>
    <m/>
    <m/>
    <m/>
    <m/>
    <m/>
    <m/>
    <m/>
    <m/>
    <m/>
    <m/>
    <n v="384"/>
    <m/>
    <n v="156"/>
    <m/>
    <m/>
    <m/>
    <m/>
    <m/>
    <m/>
    <m/>
    <m/>
    <m/>
    <m/>
    <m/>
    <m/>
    <m/>
    <n v="2"/>
    <m/>
    <m/>
    <m/>
    <m/>
    <m/>
    <m/>
    <m/>
    <m/>
    <m/>
    <m/>
    <m/>
    <m/>
    <m/>
    <m/>
    <m/>
    <m/>
    <m/>
    <m/>
    <m/>
    <m/>
    <m/>
    <m/>
    <m/>
    <n v="1"/>
    <m/>
    <m/>
    <m/>
    <m/>
    <m/>
    <m/>
    <m/>
    <m/>
    <m/>
    <m/>
    <m/>
    <m/>
    <m/>
    <m/>
    <m/>
    <m/>
    <m/>
    <m/>
    <m/>
    <m/>
    <m/>
    <m/>
    <m/>
    <m/>
    <m/>
    <m/>
    <m/>
    <m/>
    <m/>
    <m/>
    <m/>
    <m/>
    <m/>
    <m/>
    <m/>
    <m/>
    <m/>
    <m/>
    <m/>
    <m/>
    <m/>
    <m/>
    <m/>
    <m/>
    <m/>
    <n v="9"/>
    <m/>
    <m/>
    <m/>
    <m/>
    <m/>
    <m/>
    <m/>
    <m/>
    <m/>
    <m/>
    <m/>
  </r>
  <r>
    <s v="Legambiente Onlus"/>
    <s v="Spiaggia Mazzeo Taormina (ME)"/>
    <s v="IT"/>
    <x v="1"/>
    <s v="Mediterranean Sea"/>
    <n v="100"/>
    <s v="N/A"/>
    <s v="N/A"/>
    <n v="20180419"/>
    <x v="2"/>
    <s v="Monitoring"/>
    <n v="61"/>
    <x v="0"/>
    <m/>
    <m/>
    <n v="2"/>
    <m/>
    <m/>
    <n v="6"/>
    <m/>
    <m/>
    <m/>
    <m/>
    <m/>
    <m/>
    <m/>
    <m/>
    <m/>
    <m/>
    <m/>
    <n v="2"/>
    <m/>
    <m/>
    <m/>
    <m/>
    <m/>
    <n v="4"/>
    <m/>
    <m/>
    <n v="1"/>
    <m/>
    <m/>
    <m/>
    <m/>
    <m/>
    <m/>
    <m/>
    <m/>
    <m/>
    <m/>
    <m/>
    <m/>
    <m/>
    <m/>
    <m/>
    <m/>
    <m/>
    <m/>
    <m/>
    <m/>
    <m/>
    <m/>
    <m/>
    <m/>
    <m/>
    <m/>
    <n v="3"/>
    <m/>
    <m/>
    <m/>
    <m/>
    <m/>
    <m/>
    <m/>
    <m/>
    <m/>
    <m/>
    <m/>
    <m/>
    <m/>
    <m/>
    <n v="10"/>
    <m/>
    <m/>
    <m/>
    <m/>
    <m/>
    <m/>
    <m/>
    <m/>
    <m/>
    <m/>
    <m/>
    <m/>
    <n v="4"/>
    <m/>
    <m/>
    <m/>
    <m/>
    <m/>
    <m/>
    <n v="4"/>
    <m/>
    <m/>
    <m/>
    <m/>
    <m/>
    <m/>
    <m/>
    <m/>
    <n v="4"/>
    <m/>
    <m/>
    <m/>
    <m/>
    <m/>
    <m/>
    <m/>
    <m/>
    <m/>
    <m/>
    <m/>
    <m/>
    <m/>
    <m/>
    <m/>
    <m/>
    <m/>
    <m/>
    <m/>
    <n v="5"/>
    <m/>
    <m/>
    <m/>
    <m/>
    <m/>
    <m/>
    <m/>
    <m/>
    <m/>
    <m/>
    <m/>
    <m/>
    <n v="4"/>
    <m/>
    <m/>
    <m/>
    <m/>
    <m/>
    <m/>
    <m/>
    <m/>
    <m/>
    <m/>
    <m/>
    <m/>
    <m/>
    <m/>
    <m/>
    <m/>
    <m/>
    <n v="12"/>
    <m/>
    <m/>
    <m/>
    <m/>
    <m/>
    <m/>
    <m/>
    <m/>
    <m/>
    <m/>
    <m/>
    <m/>
    <m/>
  </r>
  <r>
    <s v="Surfrider Foundation Europe"/>
    <s v="46 Rue du Bedume, 56190 Ambon, France"/>
    <s v="FR"/>
    <x v="4"/>
    <s v="North-east Atlantic Ocean"/>
    <n v="75"/>
    <s v="N/A"/>
    <s v="N/A"/>
    <n v="20150509"/>
    <x v="1"/>
    <s v="Cleanup"/>
    <n v="145"/>
    <x v="0"/>
    <m/>
    <m/>
    <m/>
    <m/>
    <n v="20"/>
    <n v="10"/>
    <m/>
    <n v="10"/>
    <m/>
    <m/>
    <m/>
    <m/>
    <m/>
    <m/>
    <m/>
    <m/>
    <m/>
    <n v="20"/>
    <m/>
    <m/>
    <m/>
    <m/>
    <n v="10"/>
    <m/>
    <m/>
    <m/>
    <m/>
    <m/>
    <m/>
    <n v="10"/>
    <n v="10"/>
    <m/>
    <m/>
    <m/>
    <m/>
    <m/>
    <m/>
    <m/>
    <m/>
    <m/>
    <m/>
    <m/>
    <m/>
    <m/>
    <m/>
    <m/>
    <m/>
    <n v="10"/>
    <m/>
    <m/>
    <m/>
    <m/>
    <m/>
    <m/>
    <m/>
    <m/>
    <m/>
    <m/>
    <m/>
    <m/>
    <m/>
    <n v="5"/>
    <m/>
    <m/>
    <m/>
    <m/>
    <m/>
    <m/>
    <m/>
    <m/>
    <m/>
    <m/>
    <m/>
    <m/>
    <m/>
    <m/>
    <m/>
    <m/>
    <m/>
    <m/>
    <m/>
    <m/>
    <m/>
    <m/>
    <m/>
    <m/>
    <m/>
    <m/>
    <m/>
    <m/>
    <m/>
    <m/>
    <m/>
    <m/>
    <m/>
    <m/>
    <m/>
    <m/>
    <m/>
    <m/>
    <m/>
    <m/>
    <m/>
    <m/>
    <m/>
    <m/>
    <m/>
    <m/>
    <m/>
    <m/>
    <m/>
    <m/>
    <m/>
    <m/>
    <m/>
    <m/>
    <m/>
    <m/>
    <m/>
    <m/>
    <m/>
    <m/>
    <m/>
    <m/>
    <m/>
    <m/>
    <m/>
    <m/>
    <m/>
    <m/>
    <n v="10"/>
    <m/>
    <m/>
    <m/>
    <m/>
    <m/>
    <m/>
    <m/>
    <m/>
    <m/>
    <m/>
    <m/>
    <m/>
    <m/>
    <m/>
    <m/>
    <m/>
    <m/>
    <n v="10"/>
    <m/>
    <n v="20"/>
    <m/>
    <m/>
    <m/>
    <m/>
    <m/>
    <m/>
    <m/>
    <m/>
    <m/>
    <m/>
    <m/>
  </r>
  <r>
    <s v="gBqsPxAZ"/>
    <s v="ste Anne"/>
    <s v="FR"/>
    <x v="4"/>
    <s v="North-east Atlantic Ocean"/>
    <n v="101"/>
    <s v="Urban"/>
    <s v="Other (mixed)"/>
    <n v="20160506"/>
    <x v="0"/>
    <s v="Cleanup"/>
    <n v="550"/>
    <x v="2"/>
    <m/>
    <m/>
    <n v="3"/>
    <m/>
    <m/>
    <m/>
    <m/>
    <m/>
    <m/>
    <m/>
    <m/>
    <m/>
    <m/>
    <m/>
    <m/>
    <m/>
    <m/>
    <n v="24"/>
    <m/>
    <n v="2"/>
    <m/>
    <m/>
    <m/>
    <n v="34"/>
    <n v="1"/>
    <m/>
    <n v="14"/>
    <n v="1"/>
    <m/>
    <m/>
    <m/>
    <m/>
    <m/>
    <m/>
    <m/>
    <m/>
    <m/>
    <m/>
    <m/>
    <m/>
    <m/>
    <m/>
    <m/>
    <n v="24"/>
    <m/>
    <m/>
    <m/>
    <m/>
    <m/>
    <m/>
    <m/>
    <m/>
    <m/>
    <n v="3"/>
    <m/>
    <m/>
    <m/>
    <m/>
    <m/>
    <m/>
    <m/>
    <n v="2"/>
    <m/>
    <n v="5"/>
    <m/>
    <m/>
    <n v="296"/>
    <m/>
    <n v="29"/>
    <m/>
    <m/>
    <m/>
    <m/>
    <m/>
    <m/>
    <m/>
    <m/>
    <m/>
    <m/>
    <m/>
    <n v="3"/>
    <m/>
    <m/>
    <m/>
    <m/>
    <m/>
    <m/>
    <m/>
    <n v="1"/>
    <n v="2"/>
    <m/>
    <m/>
    <m/>
    <m/>
    <m/>
    <n v="2"/>
    <m/>
    <m/>
    <m/>
    <m/>
    <m/>
    <m/>
    <m/>
    <m/>
    <m/>
    <m/>
    <m/>
    <m/>
    <m/>
    <m/>
    <m/>
    <m/>
    <m/>
    <m/>
    <m/>
    <m/>
    <n v="15"/>
    <m/>
    <m/>
    <n v="1"/>
    <n v="4"/>
    <m/>
    <m/>
    <m/>
    <m/>
    <m/>
    <m/>
    <n v="1"/>
    <m/>
    <m/>
    <m/>
    <m/>
    <n v="7"/>
    <n v="1"/>
    <m/>
    <m/>
    <m/>
    <m/>
    <m/>
    <n v="1"/>
    <m/>
    <m/>
    <m/>
    <m/>
    <m/>
    <m/>
    <m/>
    <m/>
    <m/>
    <m/>
    <m/>
    <m/>
    <m/>
    <m/>
    <m/>
    <m/>
    <m/>
    <m/>
    <n v="72"/>
    <m/>
    <m/>
    <n v="2"/>
  </r>
  <r>
    <s v="Surfrider Foundation Europe"/>
    <s v="1 Mont?e de la Plage, 40140 Soustons, France"/>
    <s v="FR"/>
    <x v="4"/>
    <s v="North-east Atlantic Ocean"/>
    <n v="2280"/>
    <s v="N/A"/>
    <s v="N/A"/>
    <n v="20190621"/>
    <x v="5"/>
    <s v="Cleanup"/>
    <n v="3461"/>
    <x v="3"/>
    <m/>
    <n v="203"/>
    <m/>
    <m/>
    <m/>
    <n v="114"/>
    <m/>
    <n v="323"/>
    <m/>
    <m/>
    <n v="114"/>
    <m/>
    <m/>
    <m/>
    <m/>
    <m/>
    <m/>
    <n v="258"/>
    <m/>
    <m/>
    <m/>
    <m/>
    <m/>
    <n v="36"/>
    <m/>
    <m/>
    <m/>
    <m/>
    <m/>
    <n v="61"/>
    <n v="2"/>
    <n v="40"/>
    <m/>
    <m/>
    <m/>
    <m/>
    <m/>
    <m/>
    <m/>
    <m/>
    <m/>
    <m/>
    <m/>
    <m/>
    <m/>
    <m/>
    <m/>
    <n v="708"/>
    <m/>
    <m/>
    <m/>
    <m/>
    <m/>
    <m/>
    <m/>
    <m/>
    <m/>
    <m/>
    <m/>
    <m/>
    <m/>
    <m/>
    <m/>
    <m/>
    <m/>
    <m/>
    <n v="1270"/>
    <m/>
    <n v="15"/>
    <m/>
    <m/>
    <m/>
    <m/>
    <m/>
    <m/>
    <m/>
    <m/>
    <m/>
    <m/>
    <m/>
    <n v="77"/>
    <m/>
    <m/>
    <m/>
    <m/>
    <n v="30"/>
    <m/>
    <m/>
    <m/>
    <m/>
    <m/>
    <m/>
    <m/>
    <m/>
    <m/>
    <m/>
    <m/>
    <m/>
    <m/>
    <m/>
    <m/>
    <m/>
    <m/>
    <m/>
    <m/>
    <m/>
    <m/>
    <m/>
    <m/>
    <m/>
    <m/>
    <m/>
    <m/>
    <m/>
    <m/>
    <m/>
    <m/>
    <m/>
    <m/>
    <m/>
    <m/>
    <m/>
    <m/>
    <m/>
    <m/>
    <m/>
    <m/>
    <m/>
    <m/>
    <m/>
    <n v="24"/>
    <m/>
    <m/>
    <n v="5"/>
    <m/>
    <m/>
    <m/>
    <m/>
    <m/>
    <m/>
    <m/>
    <m/>
    <m/>
    <m/>
    <m/>
    <m/>
    <m/>
    <m/>
    <m/>
    <m/>
    <n v="181"/>
    <m/>
    <m/>
    <m/>
    <m/>
    <m/>
    <m/>
    <m/>
    <m/>
    <m/>
    <m/>
    <n v="0"/>
  </r>
  <r>
    <s v="DeFishGear - Slovenia"/>
    <s v="Debeli rtic 5"/>
    <s v="SI"/>
    <x v="18"/>
    <s v="Mediterranean Sea"/>
    <n v="371"/>
    <s v="Urban"/>
    <s v="Pebbels"/>
    <n v="20170923"/>
    <x v="3"/>
    <s v="Cleanup"/>
    <n v="946"/>
    <x v="2"/>
    <m/>
    <n v="25"/>
    <n v="1"/>
    <m/>
    <n v="21"/>
    <n v="13"/>
    <m/>
    <n v="26"/>
    <m/>
    <m/>
    <m/>
    <m/>
    <m/>
    <m/>
    <m/>
    <m/>
    <m/>
    <m/>
    <m/>
    <n v="21"/>
    <m/>
    <n v="5"/>
    <n v="3"/>
    <n v="601"/>
    <m/>
    <m/>
    <m/>
    <m/>
    <m/>
    <n v="33"/>
    <m/>
    <n v="7"/>
    <m/>
    <m/>
    <m/>
    <m/>
    <m/>
    <m/>
    <m/>
    <n v="4"/>
    <m/>
    <m/>
    <m/>
    <n v="2"/>
    <m/>
    <m/>
    <m/>
    <m/>
    <m/>
    <m/>
    <n v="1"/>
    <m/>
    <m/>
    <m/>
    <m/>
    <m/>
    <m/>
    <m/>
    <m/>
    <m/>
    <m/>
    <m/>
    <m/>
    <m/>
    <m/>
    <m/>
    <n v="33"/>
    <m/>
    <n v="26"/>
    <m/>
    <m/>
    <m/>
    <m/>
    <m/>
    <m/>
    <m/>
    <m/>
    <m/>
    <m/>
    <m/>
    <n v="11"/>
    <m/>
    <m/>
    <m/>
    <n v="1"/>
    <m/>
    <m/>
    <m/>
    <n v="15"/>
    <n v="3"/>
    <m/>
    <m/>
    <m/>
    <m/>
    <m/>
    <m/>
    <m/>
    <m/>
    <m/>
    <m/>
    <m/>
    <m/>
    <m/>
    <m/>
    <m/>
    <m/>
    <m/>
    <n v="1"/>
    <m/>
    <m/>
    <m/>
    <m/>
    <m/>
    <m/>
    <m/>
    <m/>
    <n v="4"/>
    <m/>
    <m/>
    <m/>
    <n v="2"/>
    <m/>
    <m/>
    <m/>
    <m/>
    <m/>
    <m/>
    <m/>
    <m/>
    <m/>
    <n v="10"/>
    <m/>
    <m/>
    <n v="4"/>
    <m/>
    <m/>
    <m/>
    <m/>
    <m/>
    <m/>
    <m/>
    <m/>
    <m/>
    <m/>
    <m/>
    <m/>
    <m/>
    <m/>
    <m/>
    <m/>
    <n v="13"/>
    <m/>
    <m/>
    <m/>
    <n v="2"/>
    <m/>
    <m/>
    <m/>
    <n v="58"/>
    <m/>
    <m/>
    <m/>
  </r>
  <r>
    <s v="Swiss Litter Report"/>
    <s v="schiffenensee_duedingen_hirschij"/>
    <s v="CH"/>
    <x v="2"/>
    <s v="N/A"/>
    <n v="14"/>
    <s v="Rural"/>
    <s v="Sandy"/>
    <n v="20170627"/>
    <x v="3"/>
    <s v="Cleanup"/>
    <n v="13"/>
    <x v="0"/>
    <m/>
    <m/>
    <m/>
    <m/>
    <m/>
    <m/>
    <m/>
    <m/>
    <m/>
    <m/>
    <m/>
    <m/>
    <m/>
    <m/>
    <m/>
    <m/>
    <m/>
    <n v="1"/>
    <m/>
    <m/>
    <m/>
    <m/>
    <m/>
    <m/>
    <m/>
    <m/>
    <m/>
    <m/>
    <m/>
    <m/>
    <m/>
    <m/>
    <m/>
    <m/>
    <m/>
    <m/>
    <m/>
    <m/>
    <m/>
    <m/>
    <m/>
    <m/>
    <m/>
    <m/>
    <m/>
    <m/>
    <m/>
    <m/>
    <m/>
    <m/>
    <m/>
    <m/>
    <m/>
    <m/>
    <m/>
    <m/>
    <m/>
    <n v="1"/>
    <m/>
    <m/>
    <m/>
    <m/>
    <m/>
    <m/>
    <m/>
    <m/>
    <n v="4"/>
    <m/>
    <n v="2"/>
    <m/>
    <m/>
    <m/>
    <m/>
    <m/>
    <m/>
    <m/>
    <m/>
    <m/>
    <m/>
    <m/>
    <m/>
    <m/>
    <m/>
    <m/>
    <m/>
    <m/>
    <m/>
    <m/>
    <m/>
    <m/>
    <m/>
    <m/>
    <m/>
    <m/>
    <m/>
    <m/>
    <m/>
    <m/>
    <m/>
    <m/>
    <m/>
    <m/>
    <m/>
    <m/>
    <m/>
    <m/>
    <m/>
    <m/>
    <m/>
    <m/>
    <m/>
    <m/>
    <m/>
    <m/>
    <m/>
    <m/>
    <m/>
    <n v="1"/>
    <m/>
    <m/>
    <m/>
    <m/>
    <m/>
    <m/>
    <m/>
    <m/>
    <m/>
    <m/>
    <m/>
    <m/>
    <m/>
    <m/>
    <m/>
    <n v="1"/>
    <m/>
    <m/>
    <m/>
    <m/>
    <m/>
    <m/>
    <m/>
    <m/>
    <m/>
    <m/>
    <m/>
    <m/>
    <m/>
    <m/>
    <m/>
    <m/>
    <n v="1"/>
    <m/>
    <m/>
    <m/>
    <m/>
    <m/>
    <m/>
    <m/>
    <n v="2"/>
    <m/>
    <m/>
    <m/>
  </r>
  <r>
    <s v="Monitoraggio Strategia Marina – Ministero dell’Ambiente"/>
    <s v="Chioggia spiaggia di Sottomarina"/>
    <s v="IT"/>
    <x v="1"/>
    <s v="Mediterranean Sea"/>
    <n v="99"/>
    <s v="N/A"/>
    <s v="N/A"/>
    <n v="20170216"/>
    <x v="3"/>
    <s v="Monitoring"/>
    <n v="3369"/>
    <x v="3"/>
    <n v="78"/>
    <n v="28"/>
    <n v="28"/>
    <n v="28"/>
    <n v="78"/>
    <n v="78"/>
    <n v="8"/>
    <n v="78"/>
    <n v="8"/>
    <n v="8"/>
    <n v="1"/>
    <n v="1"/>
    <n v="1"/>
    <n v="2"/>
    <n v="44"/>
    <n v="2"/>
    <m/>
    <n v="78"/>
    <n v="78"/>
    <n v="78"/>
    <n v="78"/>
    <n v="44"/>
    <n v="14"/>
    <n v="4"/>
    <n v="14"/>
    <n v="3"/>
    <n v="78"/>
    <n v="78"/>
    <n v="18"/>
    <n v="78"/>
    <n v="78"/>
    <n v="78"/>
    <n v="27"/>
    <n v="27"/>
    <n v="3"/>
    <n v="3"/>
    <n v="142"/>
    <n v="142"/>
    <n v="44"/>
    <n v="142"/>
    <n v="142"/>
    <n v="44"/>
    <n v="10"/>
    <n v="10"/>
    <n v="10"/>
    <n v="10"/>
    <n v="10"/>
    <n v="10"/>
    <n v="10"/>
    <m/>
    <n v="10"/>
    <n v="18"/>
    <n v="1"/>
    <n v="1"/>
    <n v="1"/>
    <n v="2"/>
    <n v="13"/>
    <n v="27"/>
    <n v="27"/>
    <n v="27"/>
    <n v="44"/>
    <n v="3"/>
    <n v="44"/>
    <n v="27"/>
    <m/>
    <m/>
    <n v="44"/>
    <n v="44"/>
    <n v="128"/>
    <n v="128"/>
    <n v="18"/>
    <n v="44"/>
    <n v="44"/>
    <n v="44"/>
    <n v="44"/>
    <n v="44"/>
    <n v="2"/>
    <n v="44"/>
    <n v="10"/>
    <n v="13"/>
    <n v="214"/>
    <n v="2"/>
    <n v="7"/>
    <n v="2"/>
    <n v="4"/>
    <n v="5"/>
    <n v="2"/>
    <n v="3"/>
    <n v="44"/>
    <n v="3"/>
    <n v="3"/>
    <m/>
    <m/>
    <m/>
    <m/>
    <m/>
    <m/>
    <n v="1"/>
    <n v="5"/>
    <m/>
    <m/>
    <m/>
    <n v="1"/>
    <n v="1"/>
    <n v="3"/>
    <n v="1"/>
    <n v="2"/>
    <n v="3"/>
    <m/>
    <m/>
    <n v="1"/>
    <n v="1"/>
    <n v="67"/>
    <n v="1"/>
    <m/>
    <m/>
    <m/>
    <m/>
    <n v="2"/>
    <n v="1"/>
    <n v="1"/>
    <m/>
    <n v="1"/>
    <n v="1"/>
    <m/>
    <n v="1"/>
    <n v="1"/>
    <n v="1"/>
    <n v="1"/>
    <n v="2"/>
    <n v="4"/>
    <n v="4"/>
    <n v="4"/>
    <n v="4"/>
    <m/>
    <m/>
    <m/>
    <m/>
    <m/>
    <m/>
    <m/>
    <n v="1"/>
    <m/>
    <n v="1"/>
    <m/>
    <m/>
    <m/>
    <m/>
    <m/>
    <m/>
    <n v="1"/>
    <n v="1"/>
    <m/>
    <n v="1"/>
    <m/>
    <m/>
    <n v="1"/>
    <n v="1"/>
    <n v="1"/>
    <n v="1"/>
    <n v="4"/>
    <m/>
  </r>
  <r>
    <s v="Monitoraggio Strategia Marina – Ministero dell’Ambiente"/>
    <s v="Chioggia spiaggia di Sottomarina"/>
    <s v="IT"/>
    <x v="1"/>
    <s v="Mediterranean Sea"/>
    <n v="99"/>
    <s v="N/A"/>
    <s v="N/A"/>
    <n v="20180320"/>
    <x v="2"/>
    <s v="Monitoring"/>
    <n v="3369"/>
    <x v="3"/>
    <n v="78"/>
    <n v="28"/>
    <n v="28"/>
    <n v="28"/>
    <n v="78"/>
    <n v="78"/>
    <n v="8"/>
    <n v="78"/>
    <n v="8"/>
    <n v="8"/>
    <n v="1"/>
    <n v="1"/>
    <n v="1"/>
    <n v="2"/>
    <n v="44"/>
    <n v="2"/>
    <m/>
    <n v="78"/>
    <n v="78"/>
    <n v="78"/>
    <n v="78"/>
    <n v="44"/>
    <n v="14"/>
    <n v="4"/>
    <n v="14"/>
    <n v="3"/>
    <n v="78"/>
    <n v="78"/>
    <n v="18"/>
    <n v="78"/>
    <n v="78"/>
    <n v="78"/>
    <n v="27"/>
    <n v="27"/>
    <n v="3"/>
    <n v="3"/>
    <n v="142"/>
    <n v="142"/>
    <n v="44"/>
    <n v="142"/>
    <n v="142"/>
    <n v="44"/>
    <n v="10"/>
    <n v="10"/>
    <n v="10"/>
    <n v="10"/>
    <n v="10"/>
    <n v="10"/>
    <n v="10"/>
    <m/>
    <n v="10"/>
    <n v="18"/>
    <n v="1"/>
    <n v="1"/>
    <n v="1"/>
    <n v="2"/>
    <n v="13"/>
    <n v="27"/>
    <n v="27"/>
    <n v="27"/>
    <n v="44"/>
    <n v="3"/>
    <n v="44"/>
    <n v="27"/>
    <m/>
    <m/>
    <n v="44"/>
    <n v="44"/>
    <n v="128"/>
    <n v="128"/>
    <n v="18"/>
    <n v="44"/>
    <n v="44"/>
    <n v="44"/>
    <n v="44"/>
    <n v="44"/>
    <n v="2"/>
    <n v="44"/>
    <n v="10"/>
    <n v="13"/>
    <n v="214"/>
    <n v="2"/>
    <n v="7"/>
    <n v="2"/>
    <n v="4"/>
    <n v="5"/>
    <n v="2"/>
    <n v="3"/>
    <n v="44"/>
    <n v="3"/>
    <n v="3"/>
    <m/>
    <m/>
    <m/>
    <m/>
    <m/>
    <m/>
    <n v="1"/>
    <n v="5"/>
    <m/>
    <m/>
    <m/>
    <n v="1"/>
    <n v="1"/>
    <n v="3"/>
    <n v="1"/>
    <n v="2"/>
    <n v="3"/>
    <m/>
    <m/>
    <n v="1"/>
    <n v="1"/>
    <n v="67"/>
    <n v="1"/>
    <m/>
    <m/>
    <m/>
    <m/>
    <n v="2"/>
    <n v="1"/>
    <n v="1"/>
    <m/>
    <n v="1"/>
    <n v="1"/>
    <m/>
    <n v="1"/>
    <n v="1"/>
    <n v="1"/>
    <n v="1"/>
    <n v="2"/>
    <n v="4"/>
    <n v="4"/>
    <n v="4"/>
    <n v="4"/>
    <m/>
    <m/>
    <m/>
    <m/>
    <m/>
    <m/>
    <m/>
    <n v="1"/>
    <m/>
    <n v="1"/>
    <m/>
    <m/>
    <m/>
    <m/>
    <m/>
    <m/>
    <n v="1"/>
    <n v="1"/>
    <m/>
    <n v="1"/>
    <m/>
    <m/>
    <n v="1"/>
    <n v="1"/>
    <n v="1"/>
    <n v="1"/>
    <n v="4"/>
    <m/>
  </r>
  <r>
    <s v="Swiss Litter Report"/>
    <s v="Thur_Schoenenberg_SchaerA"/>
    <s v="CH"/>
    <x v="2"/>
    <s v="N/A"/>
    <n v="96"/>
    <s v="Rural"/>
    <s v="Other (mixed)"/>
    <n v="20170819"/>
    <x v="3"/>
    <s v="Cleanup"/>
    <n v="12"/>
    <x v="0"/>
    <m/>
    <n v="0"/>
    <n v="0"/>
    <m/>
    <n v="0"/>
    <n v="0"/>
    <m/>
    <n v="0"/>
    <m/>
    <m/>
    <n v="0"/>
    <m/>
    <m/>
    <m/>
    <m/>
    <m/>
    <m/>
    <n v="0"/>
    <n v="0"/>
    <n v="0"/>
    <n v="0"/>
    <n v="0"/>
    <n v="0"/>
    <n v="6"/>
    <n v="1"/>
    <m/>
    <n v="2"/>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2"/>
    <n v="0"/>
    <m/>
    <m/>
    <n v="0"/>
    <m/>
    <m/>
    <m/>
    <n v="0"/>
    <m/>
    <m/>
    <n v="1"/>
    <m/>
    <n v="0"/>
    <n v="0"/>
    <n v="0"/>
    <n v="0"/>
    <n v="0"/>
    <m/>
    <m/>
    <n v="0"/>
    <n v="0"/>
    <m/>
    <m/>
    <m/>
    <n v="0"/>
    <n v="0"/>
    <n v="0"/>
    <n v="0"/>
  </r>
  <r>
    <s v="Swiss Litter Report"/>
    <s v="Thur_Schoenenberg_SchaerA"/>
    <s v="CH"/>
    <x v="2"/>
    <s v="N/A"/>
    <n v="96"/>
    <s v="Rural"/>
    <s v="Other (mixed)"/>
    <n v="20170413"/>
    <x v="3"/>
    <s v="Monitoring"/>
    <n v="22"/>
    <x v="0"/>
    <m/>
    <m/>
    <n v="5"/>
    <m/>
    <n v="2"/>
    <m/>
    <m/>
    <m/>
    <m/>
    <m/>
    <m/>
    <m/>
    <m/>
    <m/>
    <m/>
    <m/>
    <m/>
    <m/>
    <m/>
    <n v="1"/>
    <m/>
    <n v="1"/>
    <m/>
    <n v="6"/>
    <m/>
    <m/>
    <n v="1"/>
    <m/>
    <m/>
    <m/>
    <m/>
    <m/>
    <m/>
    <m/>
    <m/>
    <m/>
    <m/>
    <m/>
    <m/>
    <m/>
    <m/>
    <m/>
    <m/>
    <m/>
    <m/>
    <m/>
    <m/>
    <m/>
    <m/>
    <m/>
    <m/>
    <m/>
    <m/>
    <m/>
    <m/>
    <m/>
    <m/>
    <m/>
    <m/>
    <m/>
    <m/>
    <m/>
    <m/>
    <m/>
    <m/>
    <m/>
    <m/>
    <m/>
    <m/>
    <m/>
    <m/>
    <m/>
    <m/>
    <m/>
    <m/>
    <m/>
    <m/>
    <m/>
    <m/>
    <m/>
    <m/>
    <m/>
    <m/>
    <m/>
    <m/>
    <m/>
    <m/>
    <m/>
    <m/>
    <m/>
    <m/>
    <m/>
    <m/>
    <m/>
    <m/>
    <m/>
    <m/>
    <m/>
    <m/>
    <m/>
    <n v="1"/>
    <m/>
    <m/>
    <m/>
    <m/>
    <m/>
    <m/>
    <n v="1"/>
    <m/>
    <m/>
    <m/>
    <m/>
    <m/>
    <m/>
    <m/>
    <m/>
    <n v="1"/>
    <m/>
    <m/>
    <m/>
    <m/>
    <m/>
    <m/>
    <m/>
    <m/>
    <m/>
    <m/>
    <m/>
    <m/>
    <m/>
    <n v="3"/>
    <m/>
    <m/>
    <m/>
    <m/>
    <m/>
    <m/>
    <m/>
    <m/>
    <m/>
    <m/>
    <m/>
    <m/>
    <m/>
    <m/>
    <m/>
    <m/>
    <m/>
    <m/>
    <m/>
    <m/>
    <m/>
    <m/>
    <m/>
    <m/>
    <m/>
    <m/>
    <m/>
    <m/>
    <m/>
    <m/>
    <m/>
  </r>
  <r>
    <s v="Swiss Litter Report"/>
    <s v="Thur_Schoenenberg_SchaerA"/>
    <s v="CH"/>
    <x v="2"/>
    <s v="N/A"/>
    <n v="96"/>
    <s v="Rural"/>
    <s v="Other (mixed)"/>
    <n v="20170831"/>
    <x v="3"/>
    <s v="Cleanup"/>
    <n v="62"/>
    <x v="0"/>
    <m/>
    <n v="0"/>
    <n v="0"/>
    <m/>
    <n v="0"/>
    <n v="2"/>
    <m/>
    <n v="0"/>
    <m/>
    <m/>
    <n v="0"/>
    <m/>
    <m/>
    <m/>
    <m/>
    <m/>
    <m/>
    <n v="0"/>
    <n v="0"/>
    <n v="0"/>
    <n v="0"/>
    <n v="2"/>
    <n v="1"/>
    <n v="38"/>
    <n v="0"/>
    <m/>
    <n v="0"/>
    <n v="0"/>
    <n v="0"/>
    <n v="0"/>
    <n v="0"/>
    <n v="0"/>
    <m/>
    <n v="0"/>
    <m/>
    <m/>
    <m/>
    <m/>
    <m/>
    <m/>
    <m/>
    <m/>
    <n v="0"/>
    <n v="0"/>
    <n v="0"/>
    <m/>
    <m/>
    <m/>
    <m/>
    <m/>
    <n v="0"/>
    <m/>
    <m/>
    <m/>
    <m/>
    <n v="0"/>
    <n v="0"/>
    <n v="0"/>
    <m/>
    <m/>
    <n v="0"/>
    <n v="0"/>
    <m/>
    <m/>
    <m/>
    <m/>
    <n v="2"/>
    <n v="0"/>
    <n v="0"/>
    <n v="0"/>
    <m/>
    <m/>
    <m/>
    <n v="0"/>
    <m/>
    <n v="0"/>
    <n v="0"/>
    <n v="0"/>
    <m/>
    <n v="0"/>
    <n v="0"/>
    <n v="0"/>
    <m/>
    <m/>
    <n v="0"/>
    <n v="0"/>
    <n v="0"/>
    <m/>
    <n v="0"/>
    <n v="4"/>
    <n v="0"/>
    <m/>
    <n v="0"/>
    <m/>
    <m/>
    <n v="1"/>
    <m/>
    <n v="0"/>
    <n v="0"/>
    <n v="0"/>
    <n v="0"/>
    <m/>
    <m/>
    <m/>
    <n v="0"/>
    <m/>
    <n v="0"/>
    <n v="0"/>
    <n v="0"/>
    <m/>
    <m/>
    <n v="0"/>
    <n v="2"/>
    <n v="0"/>
    <n v="0"/>
    <n v="0"/>
    <n v="4"/>
    <n v="0"/>
    <n v="0"/>
    <n v="0"/>
    <m/>
    <m/>
    <m/>
    <m/>
    <n v="0"/>
    <m/>
    <n v="0"/>
    <n v="0"/>
    <n v="0"/>
    <m/>
    <n v="0"/>
    <n v="0"/>
    <n v="4"/>
    <n v="0"/>
    <n v="0"/>
    <m/>
    <m/>
    <n v="0"/>
    <m/>
    <m/>
    <m/>
    <n v="0"/>
    <m/>
    <m/>
    <n v="0"/>
    <m/>
    <n v="0"/>
    <n v="1"/>
    <n v="1"/>
    <n v="0"/>
    <n v="0"/>
    <m/>
    <m/>
    <n v="0"/>
    <n v="0"/>
    <m/>
    <m/>
    <m/>
    <n v="0"/>
    <n v="0"/>
    <n v="0"/>
    <n v="0"/>
  </r>
  <r>
    <s v="Swiss Litter Report"/>
    <s v="Thur_Schoenenberg_SchaerA"/>
    <s v="CH"/>
    <x v="2"/>
    <s v="N/A"/>
    <n v="96"/>
    <s v="Rural"/>
    <s v="Other (mixed)"/>
    <n v="20170619"/>
    <x v="3"/>
    <s v="Cleanup"/>
    <n v="67"/>
    <x v="0"/>
    <m/>
    <n v="0"/>
    <n v="0"/>
    <m/>
    <n v="1"/>
    <n v="1"/>
    <m/>
    <n v="0"/>
    <m/>
    <m/>
    <n v="0"/>
    <m/>
    <m/>
    <m/>
    <m/>
    <m/>
    <m/>
    <n v="1"/>
    <n v="0"/>
    <n v="2"/>
    <n v="0"/>
    <n v="0"/>
    <n v="0"/>
    <n v="30"/>
    <n v="0"/>
    <m/>
    <n v="0"/>
    <n v="0"/>
    <n v="0"/>
    <n v="0"/>
    <n v="0"/>
    <n v="0"/>
    <m/>
    <n v="0"/>
    <m/>
    <m/>
    <m/>
    <m/>
    <m/>
    <m/>
    <m/>
    <m/>
    <n v="0"/>
    <n v="2"/>
    <n v="0"/>
    <m/>
    <m/>
    <m/>
    <m/>
    <m/>
    <n v="0"/>
    <m/>
    <m/>
    <m/>
    <m/>
    <n v="0"/>
    <n v="0"/>
    <n v="4"/>
    <m/>
    <m/>
    <n v="0"/>
    <n v="0"/>
    <m/>
    <m/>
    <m/>
    <m/>
    <n v="0"/>
    <n v="0"/>
    <n v="0"/>
    <n v="0"/>
    <m/>
    <m/>
    <m/>
    <n v="0"/>
    <m/>
    <n v="0"/>
    <n v="0"/>
    <n v="0"/>
    <m/>
    <n v="0"/>
    <n v="0"/>
    <n v="0"/>
    <m/>
    <m/>
    <n v="0"/>
    <n v="0"/>
    <n v="0"/>
    <m/>
    <n v="0"/>
    <n v="0"/>
    <n v="0"/>
    <m/>
    <n v="0"/>
    <m/>
    <m/>
    <n v="0"/>
    <m/>
    <n v="0"/>
    <n v="0"/>
    <n v="0"/>
    <n v="0"/>
    <m/>
    <m/>
    <m/>
    <n v="0"/>
    <m/>
    <n v="0"/>
    <n v="0"/>
    <n v="0"/>
    <m/>
    <m/>
    <n v="1"/>
    <n v="0"/>
    <n v="0"/>
    <n v="0"/>
    <n v="0"/>
    <n v="12"/>
    <n v="1"/>
    <n v="0"/>
    <n v="0"/>
    <m/>
    <m/>
    <m/>
    <m/>
    <n v="0"/>
    <m/>
    <n v="0"/>
    <n v="0"/>
    <n v="0"/>
    <m/>
    <n v="3"/>
    <n v="0"/>
    <n v="3"/>
    <n v="1"/>
    <n v="0"/>
    <m/>
    <m/>
    <n v="0"/>
    <m/>
    <m/>
    <m/>
    <n v="0"/>
    <m/>
    <m/>
    <n v="1"/>
    <m/>
    <n v="0"/>
    <n v="0"/>
    <n v="2"/>
    <n v="0"/>
    <n v="0"/>
    <m/>
    <m/>
    <n v="0"/>
    <n v="0"/>
    <m/>
    <m/>
    <m/>
    <n v="1"/>
    <n v="0"/>
    <n v="1"/>
    <n v="0"/>
  </r>
  <r>
    <s v="Surfrider Foundation Europe"/>
    <s v="5153F Rue Bouronne, 13600 La Ciotat, France"/>
    <s v="FR"/>
    <x v="4"/>
    <s v="Mediterranean Sea"/>
    <n v="81"/>
    <s v="N/A"/>
    <s v="N/A"/>
    <n v="20150416"/>
    <x v="1"/>
    <s v="Cleanup"/>
    <n v="5561"/>
    <x v="3"/>
    <m/>
    <n v="25"/>
    <m/>
    <m/>
    <n v="25"/>
    <n v="42"/>
    <m/>
    <n v="20"/>
    <m/>
    <m/>
    <m/>
    <m/>
    <m/>
    <m/>
    <m/>
    <m/>
    <m/>
    <n v="100"/>
    <m/>
    <m/>
    <m/>
    <m/>
    <n v="3"/>
    <n v="5000"/>
    <m/>
    <m/>
    <n v="45"/>
    <n v="25"/>
    <n v="10"/>
    <n v="12"/>
    <n v="14"/>
    <n v="6"/>
    <m/>
    <m/>
    <m/>
    <m/>
    <m/>
    <m/>
    <m/>
    <m/>
    <m/>
    <m/>
    <m/>
    <n v="15"/>
    <m/>
    <m/>
    <m/>
    <m/>
    <m/>
    <m/>
    <n v="5"/>
    <m/>
    <m/>
    <m/>
    <m/>
    <m/>
    <m/>
    <m/>
    <m/>
    <m/>
    <m/>
    <n v="3"/>
    <m/>
    <m/>
    <m/>
    <m/>
    <n v="45"/>
    <m/>
    <n v="3"/>
    <m/>
    <m/>
    <m/>
    <m/>
    <m/>
    <m/>
    <m/>
    <m/>
    <m/>
    <m/>
    <m/>
    <n v="45"/>
    <m/>
    <m/>
    <m/>
    <m/>
    <n v="3"/>
    <m/>
    <m/>
    <m/>
    <m/>
    <m/>
    <m/>
    <m/>
    <m/>
    <m/>
    <m/>
    <m/>
    <m/>
    <m/>
    <n v="35"/>
    <m/>
    <m/>
    <m/>
    <m/>
    <m/>
    <m/>
    <m/>
    <m/>
    <m/>
    <m/>
    <m/>
    <m/>
    <m/>
    <m/>
    <m/>
    <m/>
    <m/>
    <m/>
    <m/>
    <m/>
    <m/>
    <m/>
    <m/>
    <m/>
    <m/>
    <m/>
    <m/>
    <m/>
    <m/>
    <m/>
    <n v="30"/>
    <m/>
    <m/>
    <m/>
    <m/>
    <m/>
    <m/>
    <m/>
    <m/>
    <m/>
    <m/>
    <m/>
    <m/>
    <m/>
    <m/>
    <m/>
    <m/>
    <m/>
    <n v="25"/>
    <m/>
    <n v="25"/>
    <m/>
    <m/>
    <m/>
    <m/>
    <m/>
    <m/>
    <m/>
    <m/>
    <m/>
    <m/>
    <m/>
  </r>
  <r>
    <s v="Hold Danmark Rent"/>
    <s v="løgstør strand"/>
    <s v="DK"/>
    <x v="8"/>
    <s v="North-east Atlantic Ocean"/>
    <n v="183"/>
    <s v="Urban"/>
    <s v="Sandy"/>
    <n v="20140527"/>
    <x v="4"/>
    <s v="Cleanup"/>
    <n v="212"/>
    <x v="0"/>
    <n v="0"/>
    <n v="3"/>
    <m/>
    <m/>
    <n v="0"/>
    <m/>
    <m/>
    <n v="10"/>
    <m/>
    <m/>
    <m/>
    <m/>
    <m/>
    <m/>
    <m/>
    <m/>
    <m/>
    <n v="7"/>
    <m/>
    <m/>
    <m/>
    <m/>
    <m/>
    <n v="100"/>
    <m/>
    <m/>
    <n v="10"/>
    <m/>
    <n v="2"/>
    <m/>
    <m/>
    <n v="3"/>
    <m/>
    <m/>
    <m/>
    <m/>
    <m/>
    <m/>
    <m/>
    <m/>
    <m/>
    <m/>
    <n v="0"/>
    <m/>
    <m/>
    <m/>
    <n v="15"/>
    <m/>
    <m/>
    <m/>
    <m/>
    <m/>
    <m/>
    <m/>
    <m/>
    <m/>
    <m/>
    <m/>
    <m/>
    <m/>
    <m/>
    <m/>
    <m/>
    <m/>
    <m/>
    <m/>
    <m/>
    <m/>
    <m/>
    <m/>
    <m/>
    <m/>
    <m/>
    <m/>
    <m/>
    <m/>
    <m/>
    <m/>
    <m/>
    <m/>
    <m/>
    <m/>
    <m/>
    <m/>
    <m/>
    <m/>
    <m/>
    <m/>
    <m/>
    <m/>
    <m/>
    <m/>
    <m/>
    <m/>
    <m/>
    <m/>
    <m/>
    <m/>
    <m/>
    <n v="10"/>
    <m/>
    <m/>
    <m/>
    <m/>
    <m/>
    <m/>
    <m/>
    <m/>
    <n v="5"/>
    <m/>
    <n v="4"/>
    <m/>
    <n v="2"/>
    <m/>
    <m/>
    <m/>
    <m/>
    <m/>
    <m/>
    <m/>
    <m/>
    <m/>
    <m/>
    <m/>
    <n v="0"/>
    <m/>
    <m/>
    <m/>
    <m/>
    <m/>
    <n v="18"/>
    <m/>
    <m/>
    <n v="20"/>
    <m/>
    <m/>
    <m/>
    <m/>
    <m/>
    <m/>
    <m/>
    <m/>
    <m/>
    <m/>
    <m/>
    <m/>
    <m/>
    <m/>
    <m/>
    <m/>
    <n v="3"/>
    <m/>
    <m/>
    <m/>
    <m/>
    <m/>
    <m/>
    <m/>
    <m/>
    <m/>
    <m/>
    <m/>
  </r>
  <r>
    <s v="Surfrider Foundation Europe"/>
    <s v="Avenue Salvador Allende, 13500 Martigues, France"/>
    <s v="FR"/>
    <x v="4"/>
    <s v="Mediterranean Sea"/>
    <n v="81"/>
    <s v="N/A"/>
    <s v="N/A"/>
    <n v="20150531"/>
    <x v="1"/>
    <s v="Cleanup"/>
    <n v="533"/>
    <x v="2"/>
    <m/>
    <n v="7"/>
    <m/>
    <m/>
    <n v="30"/>
    <n v="30"/>
    <m/>
    <n v="15"/>
    <m/>
    <m/>
    <m/>
    <m/>
    <m/>
    <m/>
    <m/>
    <m/>
    <m/>
    <n v="22"/>
    <m/>
    <m/>
    <m/>
    <m/>
    <n v="20"/>
    <m/>
    <m/>
    <m/>
    <n v="20"/>
    <n v="38"/>
    <m/>
    <m/>
    <m/>
    <n v="4"/>
    <m/>
    <m/>
    <m/>
    <m/>
    <m/>
    <m/>
    <m/>
    <m/>
    <m/>
    <m/>
    <m/>
    <n v="20"/>
    <m/>
    <m/>
    <m/>
    <n v="22"/>
    <m/>
    <m/>
    <m/>
    <m/>
    <m/>
    <m/>
    <m/>
    <m/>
    <m/>
    <m/>
    <m/>
    <m/>
    <m/>
    <n v="8"/>
    <m/>
    <m/>
    <m/>
    <m/>
    <n v="3"/>
    <m/>
    <n v="7"/>
    <m/>
    <m/>
    <m/>
    <m/>
    <m/>
    <m/>
    <m/>
    <m/>
    <m/>
    <m/>
    <m/>
    <m/>
    <m/>
    <m/>
    <m/>
    <m/>
    <n v="8"/>
    <m/>
    <m/>
    <m/>
    <m/>
    <m/>
    <m/>
    <m/>
    <m/>
    <m/>
    <m/>
    <m/>
    <m/>
    <m/>
    <n v="8"/>
    <m/>
    <m/>
    <m/>
    <m/>
    <m/>
    <m/>
    <m/>
    <m/>
    <m/>
    <m/>
    <m/>
    <m/>
    <m/>
    <m/>
    <m/>
    <m/>
    <m/>
    <m/>
    <m/>
    <m/>
    <m/>
    <m/>
    <m/>
    <m/>
    <m/>
    <m/>
    <m/>
    <m/>
    <m/>
    <m/>
    <n v="110"/>
    <m/>
    <m/>
    <m/>
    <m/>
    <m/>
    <m/>
    <m/>
    <m/>
    <m/>
    <m/>
    <m/>
    <m/>
    <m/>
    <m/>
    <m/>
    <m/>
    <m/>
    <n v="11"/>
    <m/>
    <n v="50"/>
    <m/>
    <m/>
    <m/>
    <m/>
    <m/>
    <m/>
    <m/>
    <n v="100"/>
    <m/>
    <m/>
    <m/>
  </r>
  <r>
    <s v="Marnoba"/>
    <s v="Canet de Mar, Barcelona"/>
    <s v="ES"/>
    <x v="7"/>
    <s v="Mediterranean Sea"/>
    <n v="100"/>
    <s v="Urban"/>
    <s v="Sandy"/>
    <n v="20150506"/>
    <x v="1"/>
    <s v="Cleanup"/>
    <n v="459"/>
    <x v="0"/>
    <m/>
    <n v="105"/>
    <m/>
    <m/>
    <n v="13"/>
    <m/>
    <m/>
    <n v="10"/>
    <m/>
    <m/>
    <m/>
    <m/>
    <m/>
    <m/>
    <m/>
    <m/>
    <m/>
    <n v="10"/>
    <m/>
    <m/>
    <m/>
    <m/>
    <m/>
    <n v="30"/>
    <m/>
    <m/>
    <m/>
    <m/>
    <m/>
    <m/>
    <m/>
    <n v="5"/>
    <m/>
    <m/>
    <m/>
    <m/>
    <m/>
    <m/>
    <m/>
    <m/>
    <m/>
    <m/>
    <m/>
    <m/>
    <m/>
    <m/>
    <m/>
    <m/>
    <m/>
    <m/>
    <m/>
    <m/>
    <m/>
    <m/>
    <m/>
    <m/>
    <m/>
    <n v="25"/>
    <m/>
    <m/>
    <m/>
    <m/>
    <m/>
    <n v="5"/>
    <m/>
    <m/>
    <m/>
    <m/>
    <m/>
    <m/>
    <m/>
    <m/>
    <m/>
    <m/>
    <m/>
    <m/>
    <m/>
    <m/>
    <m/>
    <m/>
    <n v="40"/>
    <n v="9"/>
    <m/>
    <m/>
    <m/>
    <m/>
    <m/>
    <m/>
    <n v="5"/>
    <m/>
    <m/>
    <m/>
    <m/>
    <m/>
    <m/>
    <m/>
    <m/>
    <m/>
    <m/>
    <m/>
    <m/>
    <m/>
    <m/>
    <m/>
    <m/>
    <m/>
    <m/>
    <n v="80"/>
    <m/>
    <m/>
    <n v="10"/>
    <m/>
    <n v="3"/>
    <m/>
    <m/>
    <m/>
    <m/>
    <n v="15"/>
    <m/>
    <m/>
    <m/>
    <m/>
    <m/>
    <m/>
    <m/>
    <m/>
    <m/>
    <m/>
    <m/>
    <m/>
    <n v="40"/>
    <m/>
    <m/>
    <n v="42"/>
    <m/>
    <m/>
    <m/>
    <n v="1"/>
    <m/>
    <m/>
    <m/>
    <m/>
    <m/>
    <m/>
    <m/>
    <m/>
    <m/>
    <m/>
    <m/>
    <m/>
    <n v="2"/>
    <m/>
    <m/>
    <m/>
    <n v="9"/>
    <m/>
    <m/>
    <m/>
    <m/>
    <m/>
    <m/>
    <m/>
  </r>
  <r>
    <s v="Surfrider Foundation Europe"/>
    <s v="64 Route du Rohu, 56730 Saint-Gildas-de-Rhuys, France"/>
    <s v="FR"/>
    <x v="4"/>
    <s v="North-east Atlantic Ocean"/>
    <n v="1500"/>
    <s v="N/A"/>
    <s v="N/A"/>
    <n v="20190822"/>
    <x v="5"/>
    <s v="Cleanup"/>
    <n v="314"/>
    <x v="0"/>
    <m/>
    <n v="35"/>
    <m/>
    <m/>
    <m/>
    <m/>
    <m/>
    <m/>
    <m/>
    <m/>
    <m/>
    <m/>
    <m/>
    <m/>
    <m/>
    <m/>
    <m/>
    <n v="6"/>
    <m/>
    <m/>
    <m/>
    <m/>
    <m/>
    <n v="71"/>
    <m/>
    <m/>
    <n v="28"/>
    <n v="3"/>
    <m/>
    <n v="1"/>
    <m/>
    <n v="3"/>
    <m/>
    <m/>
    <m/>
    <m/>
    <m/>
    <m/>
    <m/>
    <m/>
    <m/>
    <m/>
    <m/>
    <n v="1"/>
    <m/>
    <m/>
    <m/>
    <n v="63"/>
    <m/>
    <m/>
    <n v="1"/>
    <m/>
    <m/>
    <m/>
    <m/>
    <m/>
    <m/>
    <m/>
    <m/>
    <m/>
    <n v="2"/>
    <m/>
    <m/>
    <m/>
    <m/>
    <m/>
    <n v="71"/>
    <m/>
    <n v="7"/>
    <m/>
    <m/>
    <m/>
    <m/>
    <m/>
    <m/>
    <m/>
    <m/>
    <m/>
    <m/>
    <m/>
    <m/>
    <m/>
    <m/>
    <m/>
    <m/>
    <n v="5"/>
    <m/>
    <m/>
    <m/>
    <m/>
    <m/>
    <m/>
    <m/>
    <m/>
    <m/>
    <m/>
    <m/>
    <m/>
    <m/>
    <m/>
    <m/>
    <m/>
    <m/>
    <m/>
    <m/>
    <m/>
    <n v="1"/>
    <n v="8"/>
    <m/>
    <m/>
    <m/>
    <m/>
    <m/>
    <m/>
    <m/>
    <m/>
    <m/>
    <m/>
    <m/>
    <m/>
    <m/>
    <m/>
    <m/>
    <m/>
    <m/>
    <m/>
    <m/>
    <m/>
    <m/>
    <m/>
    <m/>
    <m/>
    <m/>
    <n v="1"/>
    <m/>
    <m/>
    <m/>
    <m/>
    <m/>
    <m/>
    <m/>
    <m/>
    <m/>
    <m/>
    <m/>
    <m/>
    <m/>
    <m/>
    <n v="4"/>
    <m/>
    <m/>
    <m/>
    <m/>
    <m/>
    <m/>
    <m/>
    <m/>
    <m/>
    <n v="3"/>
    <m/>
    <m/>
    <n v="0"/>
  </r>
  <r>
    <s v="Surfrider Foundation Europe"/>
    <s v="322 Avenue Jean-Baptiste Mattei, 83500 La Seyne-sur-Mer, France"/>
    <s v="FR"/>
    <x v="4"/>
    <s v="Mediterranean Sea"/>
    <n v="350"/>
    <s v="N/A"/>
    <s v="N/A"/>
    <n v="20190316"/>
    <x v="5"/>
    <s v="Cleanup"/>
    <n v="911"/>
    <x v="2"/>
    <m/>
    <n v="100"/>
    <m/>
    <m/>
    <m/>
    <m/>
    <m/>
    <n v="3"/>
    <m/>
    <m/>
    <n v="13"/>
    <m/>
    <m/>
    <m/>
    <m/>
    <m/>
    <m/>
    <n v="68"/>
    <m/>
    <m/>
    <m/>
    <m/>
    <m/>
    <n v="516"/>
    <m/>
    <m/>
    <n v="20"/>
    <m/>
    <n v="2"/>
    <n v="7"/>
    <m/>
    <n v="22"/>
    <m/>
    <m/>
    <m/>
    <m/>
    <m/>
    <m/>
    <m/>
    <m/>
    <m/>
    <m/>
    <m/>
    <n v="3"/>
    <m/>
    <m/>
    <m/>
    <n v="1"/>
    <m/>
    <m/>
    <n v="1"/>
    <m/>
    <m/>
    <m/>
    <m/>
    <m/>
    <m/>
    <m/>
    <m/>
    <m/>
    <n v="2"/>
    <m/>
    <m/>
    <m/>
    <m/>
    <m/>
    <m/>
    <m/>
    <m/>
    <m/>
    <m/>
    <m/>
    <m/>
    <m/>
    <m/>
    <m/>
    <m/>
    <m/>
    <m/>
    <m/>
    <n v="112"/>
    <m/>
    <m/>
    <m/>
    <m/>
    <m/>
    <m/>
    <m/>
    <m/>
    <m/>
    <m/>
    <m/>
    <m/>
    <m/>
    <n v="2"/>
    <m/>
    <m/>
    <m/>
    <m/>
    <m/>
    <m/>
    <m/>
    <m/>
    <m/>
    <m/>
    <m/>
    <m/>
    <n v="4"/>
    <m/>
    <m/>
    <m/>
    <m/>
    <m/>
    <m/>
    <m/>
    <m/>
    <m/>
    <m/>
    <m/>
    <m/>
    <m/>
    <m/>
    <m/>
    <m/>
    <m/>
    <m/>
    <m/>
    <m/>
    <m/>
    <m/>
    <n v="15"/>
    <m/>
    <m/>
    <m/>
    <m/>
    <m/>
    <m/>
    <m/>
    <m/>
    <m/>
    <m/>
    <m/>
    <m/>
    <m/>
    <m/>
    <m/>
    <m/>
    <m/>
    <n v="17"/>
    <m/>
    <n v="3"/>
    <m/>
    <m/>
    <m/>
    <m/>
    <m/>
    <m/>
    <m/>
    <m/>
    <m/>
    <m/>
    <n v="0"/>
  </r>
  <r>
    <s v="gBqsPxAZ"/>
    <s v="clogherhead 100m"/>
    <s v="IE"/>
    <x v="9"/>
    <s v="North-east Atlantic Ocean"/>
    <n v="114"/>
    <s v="N/A"/>
    <s v="N/A"/>
    <n v="20160617"/>
    <x v="0"/>
    <s v="Cleanup"/>
    <n v="96"/>
    <x v="0"/>
    <m/>
    <n v="0"/>
    <n v="14"/>
    <m/>
    <n v="0"/>
    <n v="0"/>
    <m/>
    <n v="1"/>
    <m/>
    <m/>
    <m/>
    <m/>
    <m/>
    <m/>
    <m/>
    <m/>
    <m/>
    <n v="5"/>
    <m/>
    <m/>
    <m/>
    <m/>
    <m/>
    <n v="0"/>
    <n v="1"/>
    <m/>
    <n v="30"/>
    <m/>
    <m/>
    <m/>
    <n v="0"/>
    <n v="0"/>
    <m/>
    <m/>
    <m/>
    <m/>
    <m/>
    <m/>
    <m/>
    <n v="0"/>
    <m/>
    <m/>
    <n v="6"/>
    <n v="25"/>
    <m/>
    <n v="0"/>
    <m/>
    <m/>
    <m/>
    <m/>
    <m/>
    <m/>
    <m/>
    <m/>
    <m/>
    <m/>
    <m/>
    <m/>
    <m/>
    <m/>
    <m/>
    <m/>
    <m/>
    <n v="0"/>
    <n v="3"/>
    <m/>
    <m/>
    <m/>
    <n v="0"/>
    <m/>
    <m/>
    <m/>
    <m/>
    <m/>
    <m/>
    <m/>
    <m/>
    <m/>
    <m/>
    <m/>
    <n v="0"/>
    <m/>
    <m/>
    <m/>
    <m/>
    <m/>
    <m/>
    <m/>
    <n v="0"/>
    <n v="2"/>
    <m/>
    <m/>
    <m/>
    <m/>
    <m/>
    <n v="1"/>
    <m/>
    <m/>
    <m/>
    <n v="6"/>
    <m/>
    <m/>
    <m/>
    <m/>
    <m/>
    <m/>
    <m/>
    <n v="0"/>
    <m/>
    <m/>
    <m/>
    <m/>
    <m/>
    <m/>
    <m/>
    <m/>
    <m/>
    <m/>
    <m/>
    <m/>
    <m/>
    <m/>
    <m/>
    <m/>
    <m/>
    <m/>
    <m/>
    <m/>
    <m/>
    <m/>
    <n v="1"/>
    <m/>
    <n v="1"/>
    <m/>
    <m/>
    <m/>
    <m/>
    <m/>
    <m/>
    <m/>
    <m/>
    <m/>
    <m/>
    <m/>
    <m/>
    <m/>
    <m/>
    <m/>
    <m/>
    <m/>
    <m/>
    <m/>
    <m/>
    <m/>
    <m/>
    <m/>
    <m/>
    <m/>
    <n v="0"/>
    <m/>
    <m/>
    <m/>
  </r>
  <r>
    <s v="Swiss Litter Report"/>
    <s v="aare_bern_scheurerk"/>
    <s v="CH"/>
    <x v="2"/>
    <s v="N/A"/>
    <n v="92"/>
    <s v="N/A"/>
    <s v="N/A"/>
    <n v="20170915"/>
    <x v="3"/>
    <s v="Cleanup"/>
    <n v="26"/>
    <x v="0"/>
    <m/>
    <n v="0"/>
    <n v="0"/>
    <m/>
    <n v="0"/>
    <n v="0"/>
    <m/>
    <n v="0"/>
    <m/>
    <m/>
    <n v="0"/>
    <m/>
    <m/>
    <m/>
    <m/>
    <m/>
    <m/>
    <n v="0"/>
    <n v="0"/>
    <n v="0"/>
    <n v="0"/>
    <n v="0"/>
    <n v="0"/>
    <n v="3"/>
    <n v="0"/>
    <m/>
    <n v="0"/>
    <n v="0"/>
    <n v="1"/>
    <n v="0"/>
    <n v="0"/>
    <n v="0"/>
    <m/>
    <n v="0"/>
    <m/>
    <m/>
    <m/>
    <m/>
    <m/>
    <m/>
    <m/>
    <m/>
    <n v="1"/>
    <n v="0"/>
    <n v="0"/>
    <m/>
    <m/>
    <m/>
    <m/>
    <m/>
    <n v="0"/>
    <m/>
    <m/>
    <m/>
    <m/>
    <n v="0"/>
    <n v="2"/>
    <n v="1"/>
    <m/>
    <m/>
    <n v="0"/>
    <n v="2"/>
    <m/>
    <m/>
    <m/>
    <m/>
    <n v="2"/>
    <n v="0"/>
    <n v="0"/>
    <n v="0"/>
    <m/>
    <m/>
    <m/>
    <n v="0"/>
    <m/>
    <n v="0"/>
    <n v="0"/>
    <n v="0"/>
    <m/>
    <n v="0"/>
    <n v="0"/>
    <n v="0"/>
    <m/>
    <m/>
    <n v="0"/>
    <n v="0"/>
    <n v="1"/>
    <m/>
    <n v="1"/>
    <n v="0"/>
    <n v="0"/>
    <m/>
    <n v="0"/>
    <m/>
    <m/>
    <n v="0"/>
    <m/>
    <n v="0"/>
    <n v="0"/>
    <n v="0"/>
    <n v="0"/>
    <m/>
    <m/>
    <m/>
    <n v="1"/>
    <m/>
    <n v="0"/>
    <n v="0"/>
    <n v="0"/>
    <m/>
    <m/>
    <n v="0"/>
    <n v="0"/>
    <n v="0"/>
    <n v="0"/>
    <n v="0"/>
    <n v="2"/>
    <n v="0"/>
    <n v="0"/>
    <n v="0"/>
    <m/>
    <m/>
    <m/>
    <m/>
    <n v="0"/>
    <m/>
    <n v="0"/>
    <n v="0"/>
    <n v="0"/>
    <m/>
    <n v="0"/>
    <n v="0"/>
    <n v="1"/>
    <n v="1"/>
    <n v="0"/>
    <m/>
    <m/>
    <n v="0"/>
    <m/>
    <m/>
    <m/>
    <n v="0"/>
    <m/>
    <m/>
    <n v="0"/>
    <m/>
    <n v="0"/>
    <n v="0"/>
    <n v="0"/>
    <n v="3"/>
    <n v="0"/>
    <m/>
    <m/>
    <n v="0"/>
    <n v="2"/>
    <m/>
    <m/>
    <m/>
    <n v="2"/>
    <n v="0"/>
    <n v="0"/>
    <n v="0"/>
  </r>
  <r>
    <s v="Swiss Litter Report"/>
    <s v="aare_bern_scheurerk"/>
    <s v="CH"/>
    <x v="2"/>
    <s v="N/A"/>
    <n v="92"/>
    <s v="N/A"/>
    <s v="N/A"/>
    <n v="20171116"/>
    <x v="3"/>
    <s v="Cleanup"/>
    <n v="35"/>
    <x v="0"/>
    <m/>
    <n v="0"/>
    <n v="0"/>
    <m/>
    <n v="0"/>
    <n v="0"/>
    <m/>
    <n v="0"/>
    <m/>
    <m/>
    <n v="0"/>
    <m/>
    <m/>
    <m/>
    <m/>
    <m/>
    <m/>
    <n v="0"/>
    <n v="0"/>
    <n v="0"/>
    <n v="0"/>
    <n v="0"/>
    <n v="0"/>
    <n v="0"/>
    <n v="0"/>
    <m/>
    <n v="0"/>
    <n v="0"/>
    <n v="0"/>
    <n v="0"/>
    <n v="0"/>
    <n v="0"/>
    <m/>
    <n v="0"/>
    <m/>
    <m/>
    <m/>
    <m/>
    <m/>
    <m/>
    <m/>
    <m/>
    <n v="0"/>
    <n v="0"/>
    <n v="0"/>
    <m/>
    <m/>
    <m/>
    <m/>
    <m/>
    <n v="0"/>
    <m/>
    <m/>
    <m/>
    <m/>
    <n v="0"/>
    <n v="0"/>
    <n v="1"/>
    <m/>
    <m/>
    <n v="0"/>
    <n v="0"/>
    <m/>
    <m/>
    <m/>
    <m/>
    <n v="2"/>
    <n v="0"/>
    <n v="0"/>
    <n v="0"/>
    <m/>
    <m/>
    <m/>
    <n v="0"/>
    <m/>
    <n v="0"/>
    <n v="0"/>
    <n v="0"/>
    <m/>
    <n v="0"/>
    <n v="0"/>
    <n v="15"/>
    <m/>
    <m/>
    <n v="0"/>
    <n v="0"/>
    <n v="0"/>
    <m/>
    <n v="1"/>
    <n v="1"/>
    <n v="0"/>
    <m/>
    <n v="0"/>
    <m/>
    <m/>
    <n v="0"/>
    <m/>
    <n v="0"/>
    <n v="0"/>
    <n v="0"/>
    <n v="0"/>
    <m/>
    <m/>
    <m/>
    <n v="0"/>
    <m/>
    <n v="0"/>
    <n v="0"/>
    <n v="0"/>
    <m/>
    <m/>
    <n v="0"/>
    <n v="0"/>
    <n v="0"/>
    <n v="4"/>
    <n v="0"/>
    <n v="0"/>
    <n v="0"/>
    <n v="0"/>
    <n v="0"/>
    <m/>
    <m/>
    <m/>
    <m/>
    <n v="0"/>
    <m/>
    <n v="0"/>
    <n v="0"/>
    <n v="0"/>
    <m/>
    <n v="0"/>
    <n v="0"/>
    <n v="1"/>
    <n v="2"/>
    <n v="0"/>
    <m/>
    <m/>
    <n v="0"/>
    <m/>
    <m/>
    <m/>
    <n v="1"/>
    <m/>
    <m/>
    <n v="0"/>
    <m/>
    <n v="0"/>
    <n v="0"/>
    <n v="2"/>
    <n v="0"/>
    <n v="0"/>
    <m/>
    <m/>
    <n v="0"/>
    <n v="2"/>
    <m/>
    <m/>
    <m/>
    <n v="3"/>
    <n v="0"/>
    <n v="0"/>
    <n v="0"/>
  </r>
  <r>
    <s v="NIMRD Grigore Antipa"/>
    <s v="Flora"/>
    <s v="RO"/>
    <x v="12"/>
    <s v="Black Sea"/>
    <n v="328"/>
    <s v="Urban"/>
    <s v="Sandy"/>
    <n v="20180522"/>
    <x v="2"/>
    <s v="Cleanup"/>
    <n v="303"/>
    <x v="0"/>
    <m/>
    <n v="20"/>
    <n v="7"/>
    <m/>
    <n v="3"/>
    <n v="4"/>
    <m/>
    <m/>
    <m/>
    <m/>
    <m/>
    <m/>
    <m/>
    <m/>
    <m/>
    <m/>
    <m/>
    <n v="21"/>
    <m/>
    <m/>
    <m/>
    <n v="7"/>
    <n v="3"/>
    <n v="159"/>
    <m/>
    <m/>
    <n v="4"/>
    <n v="3"/>
    <m/>
    <n v="5"/>
    <m/>
    <n v="10"/>
    <m/>
    <m/>
    <m/>
    <m/>
    <m/>
    <m/>
    <m/>
    <m/>
    <m/>
    <m/>
    <m/>
    <m/>
    <m/>
    <m/>
    <m/>
    <m/>
    <m/>
    <m/>
    <m/>
    <m/>
    <m/>
    <m/>
    <m/>
    <m/>
    <m/>
    <m/>
    <m/>
    <m/>
    <m/>
    <m/>
    <m/>
    <n v="8"/>
    <m/>
    <m/>
    <n v="10"/>
    <n v="2"/>
    <m/>
    <m/>
    <m/>
    <m/>
    <m/>
    <m/>
    <m/>
    <m/>
    <m/>
    <m/>
    <m/>
    <m/>
    <m/>
    <m/>
    <m/>
    <m/>
    <m/>
    <m/>
    <m/>
    <m/>
    <m/>
    <n v="1"/>
    <m/>
    <m/>
    <m/>
    <m/>
    <m/>
    <m/>
    <m/>
    <m/>
    <m/>
    <m/>
    <m/>
    <m/>
    <m/>
    <m/>
    <n v="4"/>
    <m/>
    <m/>
    <m/>
    <m/>
    <m/>
    <m/>
    <m/>
    <n v="7"/>
    <n v="10"/>
    <m/>
    <m/>
    <m/>
    <m/>
    <n v="2"/>
    <m/>
    <n v="3"/>
    <m/>
    <m/>
    <m/>
    <m/>
    <m/>
    <m/>
    <m/>
    <m/>
    <m/>
    <n v="7"/>
    <m/>
    <m/>
    <m/>
    <m/>
    <m/>
    <m/>
    <m/>
    <m/>
    <m/>
    <m/>
    <m/>
    <m/>
    <m/>
    <n v="2"/>
    <m/>
    <m/>
    <m/>
    <m/>
    <m/>
    <m/>
    <m/>
    <m/>
    <m/>
    <m/>
    <m/>
    <m/>
    <m/>
    <n v="1"/>
    <m/>
    <m/>
    <m/>
  </r>
  <r>
    <s v="Marnoba"/>
    <s v="Castilla, Huelva"/>
    <s v="ES"/>
    <x v="7"/>
    <s v="North-east Atlantic Ocean"/>
    <n v="100"/>
    <s v="Rural"/>
    <s v="Sandy"/>
    <n v="20160628"/>
    <x v="0"/>
    <s v="Cleanup"/>
    <n v="70"/>
    <x v="0"/>
    <n v="1"/>
    <n v="5"/>
    <m/>
    <m/>
    <n v="7"/>
    <m/>
    <m/>
    <m/>
    <m/>
    <m/>
    <m/>
    <m/>
    <m/>
    <m/>
    <m/>
    <m/>
    <m/>
    <m/>
    <m/>
    <m/>
    <m/>
    <m/>
    <m/>
    <m/>
    <m/>
    <m/>
    <m/>
    <m/>
    <m/>
    <m/>
    <m/>
    <m/>
    <m/>
    <m/>
    <m/>
    <m/>
    <m/>
    <m/>
    <m/>
    <m/>
    <m/>
    <m/>
    <m/>
    <m/>
    <n v="6"/>
    <m/>
    <m/>
    <m/>
    <n v="1"/>
    <m/>
    <n v="5"/>
    <m/>
    <m/>
    <m/>
    <m/>
    <m/>
    <n v="4"/>
    <n v="0"/>
    <m/>
    <m/>
    <m/>
    <m/>
    <m/>
    <m/>
    <m/>
    <m/>
    <m/>
    <m/>
    <m/>
    <m/>
    <m/>
    <m/>
    <m/>
    <m/>
    <m/>
    <m/>
    <m/>
    <m/>
    <m/>
    <m/>
    <m/>
    <n v="5"/>
    <m/>
    <m/>
    <m/>
    <m/>
    <m/>
    <m/>
    <n v="0"/>
    <m/>
    <m/>
    <m/>
    <m/>
    <m/>
    <m/>
    <m/>
    <m/>
    <m/>
    <m/>
    <m/>
    <m/>
    <m/>
    <m/>
    <m/>
    <m/>
    <m/>
    <m/>
    <m/>
    <m/>
    <m/>
    <n v="5"/>
    <m/>
    <m/>
    <m/>
    <m/>
    <m/>
    <m/>
    <n v="5"/>
    <m/>
    <m/>
    <m/>
    <m/>
    <m/>
    <m/>
    <m/>
    <m/>
    <m/>
    <m/>
    <n v="4"/>
    <m/>
    <n v="4"/>
    <n v="1"/>
    <m/>
    <n v="3"/>
    <m/>
    <m/>
    <m/>
    <m/>
    <m/>
    <m/>
    <m/>
    <m/>
    <m/>
    <m/>
    <m/>
    <m/>
    <m/>
    <m/>
    <m/>
    <m/>
    <m/>
    <m/>
    <m/>
    <m/>
    <m/>
    <m/>
    <m/>
    <m/>
    <m/>
    <n v="14"/>
    <m/>
    <m/>
  </r>
  <r>
    <s v="Marnoba"/>
    <s v="Castilla, Huelva"/>
    <s v="ES"/>
    <x v="7"/>
    <s v="North-east Atlantic Ocean"/>
    <n v="100"/>
    <s v="Rural"/>
    <s v="Sandy"/>
    <n v="20180415"/>
    <x v="2"/>
    <s v="Cleanup"/>
    <n v="79"/>
    <x v="0"/>
    <n v="0"/>
    <n v="3"/>
    <m/>
    <m/>
    <n v="1"/>
    <m/>
    <m/>
    <n v="4"/>
    <m/>
    <m/>
    <m/>
    <m/>
    <m/>
    <m/>
    <m/>
    <m/>
    <m/>
    <n v="3"/>
    <m/>
    <m/>
    <m/>
    <m/>
    <m/>
    <n v="1"/>
    <m/>
    <m/>
    <n v="10"/>
    <m/>
    <m/>
    <m/>
    <m/>
    <n v="2"/>
    <m/>
    <m/>
    <m/>
    <m/>
    <m/>
    <m/>
    <m/>
    <m/>
    <m/>
    <m/>
    <m/>
    <n v="3"/>
    <n v="0"/>
    <m/>
    <m/>
    <m/>
    <n v="0"/>
    <m/>
    <n v="0"/>
    <m/>
    <m/>
    <m/>
    <m/>
    <m/>
    <n v="0"/>
    <n v="3"/>
    <m/>
    <m/>
    <m/>
    <m/>
    <m/>
    <n v="0"/>
    <m/>
    <m/>
    <n v="1"/>
    <m/>
    <m/>
    <m/>
    <m/>
    <m/>
    <m/>
    <m/>
    <m/>
    <m/>
    <m/>
    <m/>
    <m/>
    <m/>
    <m/>
    <n v="7"/>
    <m/>
    <m/>
    <m/>
    <n v="0"/>
    <m/>
    <m/>
    <n v="0"/>
    <m/>
    <m/>
    <m/>
    <n v="0"/>
    <m/>
    <m/>
    <m/>
    <m/>
    <m/>
    <m/>
    <n v="0"/>
    <m/>
    <m/>
    <m/>
    <m/>
    <m/>
    <m/>
    <m/>
    <n v="1"/>
    <m/>
    <n v="0"/>
    <n v="0"/>
    <m/>
    <n v="0"/>
    <m/>
    <m/>
    <m/>
    <m/>
    <n v="1"/>
    <m/>
    <m/>
    <m/>
    <m/>
    <m/>
    <m/>
    <m/>
    <m/>
    <m/>
    <n v="0"/>
    <m/>
    <m/>
    <n v="3"/>
    <m/>
    <n v="5"/>
    <n v="0"/>
    <m/>
    <n v="0"/>
    <m/>
    <m/>
    <m/>
    <m/>
    <m/>
    <m/>
    <m/>
    <m/>
    <m/>
    <m/>
    <m/>
    <m/>
    <n v="13"/>
    <n v="0"/>
    <n v="0"/>
    <m/>
    <m/>
    <m/>
    <n v="8"/>
    <m/>
    <m/>
    <m/>
    <m/>
    <n v="10"/>
    <m/>
    <m/>
  </r>
  <r>
    <s v="Monitoraggio Strategia Marina – Ministero dell’Ambiente"/>
    <s v="Parco Naturale S. Bartolo di Pesaro"/>
    <s v="IT"/>
    <x v="1"/>
    <s v="Mediterranean Sea"/>
    <n v="99"/>
    <s v="N/A"/>
    <s v="N/A"/>
    <n v="20180419"/>
    <x v="2"/>
    <s v="Monitoring"/>
    <n v="34"/>
    <x v="0"/>
    <m/>
    <m/>
    <m/>
    <m/>
    <m/>
    <m/>
    <m/>
    <m/>
    <m/>
    <m/>
    <m/>
    <m/>
    <m/>
    <m/>
    <m/>
    <m/>
    <m/>
    <m/>
    <m/>
    <m/>
    <m/>
    <m/>
    <m/>
    <m/>
    <m/>
    <m/>
    <m/>
    <m/>
    <m/>
    <m/>
    <m/>
    <m/>
    <m/>
    <m/>
    <n v="1"/>
    <n v="1"/>
    <m/>
    <m/>
    <m/>
    <m/>
    <m/>
    <m/>
    <n v="1"/>
    <n v="1"/>
    <n v="1"/>
    <n v="1"/>
    <n v="1"/>
    <n v="1"/>
    <n v="1"/>
    <n v="5"/>
    <n v="1"/>
    <m/>
    <m/>
    <m/>
    <m/>
    <m/>
    <n v="2"/>
    <m/>
    <m/>
    <m/>
    <m/>
    <m/>
    <m/>
    <m/>
    <m/>
    <m/>
    <m/>
    <m/>
    <m/>
    <m/>
    <m/>
    <m/>
    <m/>
    <m/>
    <m/>
    <m/>
    <m/>
    <m/>
    <n v="1"/>
    <n v="2"/>
    <m/>
    <m/>
    <m/>
    <m/>
    <m/>
    <m/>
    <m/>
    <m/>
    <m/>
    <n v="3"/>
    <n v="3"/>
    <m/>
    <m/>
    <m/>
    <m/>
    <m/>
    <m/>
    <m/>
    <m/>
    <m/>
    <m/>
    <m/>
    <m/>
    <m/>
    <m/>
    <m/>
    <m/>
    <m/>
    <m/>
    <m/>
    <m/>
    <m/>
    <m/>
    <m/>
    <m/>
    <m/>
    <m/>
    <m/>
    <m/>
    <n v="1"/>
    <n v="1"/>
    <m/>
    <n v="1"/>
    <n v="1"/>
    <m/>
    <n v="1"/>
    <n v="1"/>
    <n v="1"/>
    <n v="1"/>
    <m/>
    <m/>
    <m/>
    <m/>
    <m/>
    <m/>
    <m/>
    <m/>
    <m/>
    <m/>
    <m/>
    <m/>
    <m/>
    <m/>
    <m/>
    <m/>
    <m/>
    <m/>
    <m/>
    <m/>
    <m/>
    <m/>
    <m/>
    <m/>
    <m/>
    <m/>
    <m/>
    <m/>
    <m/>
    <m/>
    <m/>
    <m/>
    <m/>
  </r>
  <r>
    <s v="Swiss Litter Report"/>
    <s v="Bodensee_Steinach_Dolder_A"/>
    <s v="CH"/>
    <x v="2"/>
    <s v="N/A"/>
    <n v="92"/>
    <s v="Urban"/>
    <s v="Other (mixed)"/>
    <n v="20171126"/>
    <x v="3"/>
    <s v="Cleanup"/>
    <n v="173"/>
    <x v="0"/>
    <m/>
    <n v="7"/>
    <n v="7"/>
    <m/>
    <n v="1"/>
    <n v="1"/>
    <m/>
    <n v="6"/>
    <m/>
    <m/>
    <m/>
    <m/>
    <m/>
    <m/>
    <m/>
    <m/>
    <m/>
    <n v="3"/>
    <m/>
    <n v="2"/>
    <n v="2"/>
    <n v="1"/>
    <m/>
    <n v="11"/>
    <m/>
    <m/>
    <n v="25"/>
    <n v="1"/>
    <m/>
    <n v="4"/>
    <m/>
    <m/>
    <m/>
    <m/>
    <m/>
    <m/>
    <m/>
    <m/>
    <m/>
    <m/>
    <m/>
    <m/>
    <m/>
    <n v="1"/>
    <m/>
    <m/>
    <m/>
    <m/>
    <m/>
    <m/>
    <m/>
    <m/>
    <m/>
    <m/>
    <m/>
    <m/>
    <n v="2"/>
    <n v="9"/>
    <m/>
    <m/>
    <m/>
    <n v="1"/>
    <m/>
    <m/>
    <m/>
    <m/>
    <n v="8"/>
    <n v="4"/>
    <n v="4"/>
    <n v="2"/>
    <m/>
    <m/>
    <m/>
    <m/>
    <m/>
    <n v="2"/>
    <n v="2"/>
    <m/>
    <m/>
    <m/>
    <m/>
    <m/>
    <m/>
    <m/>
    <m/>
    <n v="2"/>
    <n v="4"/>
    <m/>
    <n v="2"/>
    <n v="1"/>
    <n v="1"/>
    <m/>
    <m/>
    <m/>
    <m/>
    <n v="1"/>
    <m/>
    <m/>
    <n v="3"/>
    <n v="1"/>
    <m/>
    <m/>
    <m/>
    <m/>
    <m/>
    <m/>
    <m/>
    <m/>
    <n v="1"/>
    <m/>
    <m/>
    <n v="2"/>
    <n v="1"/>
    <n v="3"/>
    <m/>
    <m/>
    <n v="4"/>
    <m/>
    <m/>
    <m/>
    <m/>
    <m/>
    <m/>
    <m/>
    <m/>
    <m/>
    <m/>
    <n v="2"/>
    <m/>
    <m/>
    <n v="14"/>
    <m/>
    <m/>
    <n v="2"/>
    <m/>
    <m/>
    <m/>
    <m/>
    <m/>
    <m/>
    <m/>
    <m/>
    <m/>
    <m/>
    <m/>
    <m/>
    <m/>
    <m/>
    <m/>
    <m/>
    <n v="10"/>
    <m/>
    <m/>
    <m/>
    <n v="2"/>
    <m/>
    <m/>
    <m/>
    <n v="6"/>
    <n v="3"/>
    <n v="2"/>
    <m/>
  </r>
  <r>
    <s v="Swiss Litter Report"/>
    <s v="Bodensee_Steinach_Dolder_A"/>
    <s v="CH"/>
    <x v="2"/>
    <s v="N/A"/>
    <n v="92"/>
    <s v="Urban"/>
    <s v="Other (mixed)"/>
    <n v="20170422"/>
    <x v="3"/>
    <s v="Cleanup"/>
    <n v="125"/>
    <x v="0"/>
    <m/>
    <n v="5"/>
    <n v="6"/>
    <m/>
    <n v="7"/>
    <n v="0"/>
    <m/>
    <n v="0"/>
    <m/>
    <m/>
    <n v="3"/>
    <m/>
    <m/>
    <m/>
    <m/>
    <m/>
    <m/>
    <n v="5"/>
    <n v="0"/>
    <n v="0"/>
    <n v="0"/>
    <n v="0"/>
    <n v="0"/>
    <n v="8"/>
    <n v="0"/>
    <m/>
    <n v="15"/>
    <n v="0"/>
    <n v="0"/>
    <n v="2"/>
    <n v="0"/>
    <n v="0"/>
    <m/>
    <n v="0"/>
    <m/>
    <m/>
    <m/>
    <m/>
    <m/>
    <m/>
    <m/>
    <m/>
    <n v="0"/>
    <n v="2"/>
    <n v="0"/>
    <m/>
    <m/>
    <m/>
    <m/>
    <m/>
    <n v="0"/>
    <m/>
    <m/>
    <m/>
    <m/>
    <n v="0"/>
    <n v="0"/>
    <n v="21"/>
    <m/>
    <m/>
    <n v="0"/>
    <n v="0"/>
    <m/>
    <m/>
    <m/>
    <m/>
    <n v="22"/>
    <n v="0"/>
    <n v="4"/>
    <n v="0"/>
    <m/>
    <m/>
    <m/>
    <n v="0"/>
    <m/>
    <n v="0"/>
    <n v="0"/>
    <n v="0"/>
    <m/>
    <n v="0"/>
    <n v="0"/>
    <n v="0"/>
    <m/>
    <m/>
    <n v="0"/>
    <n v="0"/>
    <n v="1"/>
    <m/>
    <n v="0"/>
    <n v="3"/>
    <n v="1"/>
    <m/>
    <n v="0"/>
    <m/>
    <m/>
    <n v="0"/>
    <m/>
    <n v="0"/>
    <n v="0"/>
    <n v="0"/>
    <n v="0"/>
    <m/>
    <m/>
    <m/>
    <n v="0"/>
    <m/>
    <n v="0"/>
    <n v="0"/>
    <n v="0"/>
    <m/>
    <m/>
    <n v="0"/>
    <n v="0"/>
    <n v="1"/>
    <n v="0"/>
    <n v="0"/>
    <n v="3"/>
    <n v="0"/>
    <n v="0"/>
    <n v="0"/>
    <m/>
    <m/>
    <m/>
    <m/>
    <n v="0"/>
    <m/>
    <n v="0"/>
    <n v="0"/>
    <n v="0"/>
    <m/>
    <n v="6"/>
    <n v="1"/>
    <n v="0"/>
    <n v="2"/>
    <n v="0"/>
    <m/>
    <m/>
    <n v="0"/>
    <m/>
    <m/>
    <m/>
    <n v="0"/>
    <m/>
    <m/>
    <n v="0"/>
    <m/>
    <n v="0"/>
    <n v="0"/>
    <n v="3"/>
    <n v="0"/>
    <n v="4"/>
    <m/>
    <m/>
    <n v="0"/>
    <n v="0"/>
    <m/>
    <m/>
    <m/>
    <n v="0"/>
    <n v="0"/>
    <n v="0"/>
    <n v="0"/>
  </r>
  <r>
    <s v="Swiss Litter Report"/>
    <s v="Bodensee_Steinach_Dolder_A"/>
    <s v="CH"/>
    <x v="2"/>
    <s v="N/A"/>
    <n v="92"/>
    <s v="Urban"/>
    <s v="Other (mixed)"/>
    <n v="20180324"/>
    <x v="2"/>
    <s v="Cleanup"/>
    <n v="288"/>
    <x v="0"/>
    <m/>
    <n v="11"/>
    <n v="17"/>
    <m/>
    <n v="7"/>
    <n v="2"/>
    <m/>
    <n v="4"/>
    <m/>
    <m/>
    <n v="2"/>
    <m/>
    <m/>
    <m/>
    <m/>
    <m/>
    <m/>
    <n v="6"/>
    <n v="0"/>
    <n v="2"/>
    <n v="2"/>
    <n v="2"/>
    <n v="3"/>
    <n v="3"/>
    <n v="2"/>
    <m/>
    <n v="6"/>
    <n v="2"/>
    <n v="2"/>
    <n v="3"/>
    <n v="3"/>
    <n v="2"/>
    <m/>
    <n v="4"/>
    <m/>
    <m/>
    <m/>
    <m/>
    <m/>
    <m/>
    <m/>
    <m/>
    <n v="3"/>
    <n v="5"/>
    <n v="2"/>
    <m/>
    <m/>
    <m/>
    <m/>
    <m/>
    <n v="3"/>
    <m/>
    <m/>
    <m/>
    <m/>
    <n v="0"/>
    <n v="2"/>
    <n v="4"/>
    <m/>
    <m/>
    <n v="0"/>
    <n v="2"/>
    <m/>
    <m/>
    <m/>
    <m/>
    <n v="8"/>
    <n v="3"/>
    <n v="7"/>
    <n v="1"/>
    <m/>
    <m/>
    <m/>
    <n v="0"/>
    <m/>
    <n v="3"/>
    <n v="2"/>
    <n v="0"/>
    <m/>
    <n v="1"/>
    <n v="2"/>
    <n v="2"/>
    <m/>
    <m/>
    <n v="0"/>
    <n v="4"/>
    <n v="6"/>
    <m/>
    <n v="1"/>
    <n v="4"/>
    <n v="2"/>
    <m/>
    <n v="0"/>
    <m/>
    <m/>
    <n v="0"/>
    <m/>
    <n v="0"/>
    <n v="2"/>
    <n v="1"/>
    <n v="2"/>
    <m/>
    <m/>
    <m/>
    <n v="2"/>
    <m/>
    <n v="4"/>
    <n v="0"/>
    <n v="4"/>
    <m/>
    <m/>
    <n v="3"/>
    <n v="2"/>
    <n v="2"/>
    <n v="0"/>
    <n v="0"/>
    <n v="2"/>
    <n v="3"/>
    <n v="3"/>
    <n v="0"/>
    <m/>
    <m/>
    <m/>
    <m/>
    <n v="0"/>
    <m/>
    <n v="0"/>
    <n v="3"/>
    <n v="4"/>
    <m/>
    <n v="11"/>
    <n v="2"/>
    <n v="4"/>
    <n v="3"/>
    <n v="0"/>
    <m/>
    <m/>
    <n v="3"/>
    <m/>
    <m/>
    <m/>
    <n v="0"/>
    <m/>
    <m/>
    <n v="2"/>
    <m/>
    <n v="1"/>
    <n v="3"/>
    <n v="7"/>
    <n v="4"/>
    <n v="42"/>
    <m/>
    <m/>
    <n v="2"/>
    <n v="4"/>
    <m/>
    <m/>
    <m/>
    <n v="9"/>
    <n v="0"/>
    <n v="2"/>
    <n v="0"/>
  </r>
  <r>
    <s v="WWF Denmark"/>
    <s v="Sydhavnstippen"/>
    <s v="DK"/>
    <x v="8"/>
    <s v="Baltic Sea"/>
    <n v="408"/>
    <s v="Urban"/>
    <s v="Other (mixed)"/>
    <n v="20190905"/>
    <x v="5"/>
    <s v="Cleanup"/>
    <n v="244"/>
    <x v="0"/>
    <m/>
    <n v="0"/>
    <n v="43"/>
    <m/>
    <n v="0"/>
    <n v="0"/>
    <m/>
    <n v="0"/>
    <n v="2"/>
    <m/>
    <m/>
    <m/>
    <m/>
    <m/>
    <m/>
    <m/>
    <m/>
    <n v="4"/>
    <m/>
    <m/>
    <m/>
    <n v="3"/>
    <n v="1"/>
    <n v="5"/>
    <m/>
    <m/>
    <n v="72"/>
    <n v="7"/>
    <n v="1"/>
    <m/>
    <n v="1"/>
    <n v="10"/>
    <m/>
    <m/>
    <m/>
    <m/>
    <m/>
    <n v="1"/>
    <m/>
    <n v="0"/>
    <m/>
    <m/>
    <n v="3"/>
    <n v="0"/>
    <m/>
    <n v="0"/>
    <m/>
    <m/>
    <m/>
    <m/>
    <m/>
    <m/>
    <m/>
    <m/>
    <m/>
    <m/>
    <m/>
    <m/>
    <m/>
    <m/>
    <n v="3"/>
    <m/>
    <m/>
    <n v="5"/>
    <n v="0"/>
    <m/>
    <n v="14"/>
    <m/>
    <n v="15"/>
    <m/>
    <m/>
    <m/>
    <m/>
    <m/>
    <m/>
    <m/>
    <n v="3"/>
    <n v="3"/>
    <m/>
    <m/>
    <n v="14"/>
    <m/>
    <m/>
    <m/>
    <m/>
    <m/>
    <m/>
    <m/>
    <n v="0"/>
    <n v="3"/>
    <m/>
    <m/>
    <m/>
    <m/>
    <m/>
    <m/>
    <m/>
    <m/>
    <m/>
    <m/>
    <m/>
    <m/>
    <m/>
    <m/>
    <m/>
    <m/>
    <m/>
    <n v="13"/>
    <m/>
    <m/>
    <n v="1"/>
    <m/>
    <n v="2"/>
    <m/>
    <m/>
    <m/>
    <m/>
    <m/>
    <m/>
    <m/>
    <n v="4"/>
    <m/>
    <m/>
    <m/>
    <m/>
    <m/>
    <m/>
    <m/>
    <m/>
    <m/>
    <m/>
    <m/>
    <n v="1"/>
    <n v="2"/>
    <m/>
    <m/>
    <m/>
    <m/>
    <m/>
    <m/>
    <m/>
    <m/>
    <m/>
    <m/>
    <m/>
    <m/>
    <m/>
    <m/>
    <m/>
    <m/>
    <m/>
    <m/>
    <m/>
    <m/>
    <m/>
    <m/>
    <m/>
    <m/>
    <n v="8"/>
    <m/>
    <m/>
    <m/>
  </r>
  <r>
    <s v="Marnoba"/>
    <s v="Valdearenas, Cantabria"/>
    <s v="ES"/>
    <x v="7"/>
    <s v="North-east Atlantic Ocean"/>
    <n v="100"/>
    <s v="Near river mouth"/>
    <s v="Rocky"/>
    <n v="20171008"/>
    <x v="3"/>
    <s v="Cleanup"/>
    <n v="4"/>
    <x v="0"/>
    <m/>
    <m/>
    <m/>
    <m/>
    <n v="1"/>
    <m/>
    <m/>
    <m/>
    <m/>
    <m/>
    <m/>
    <m/>
    <m/>
    <m/>
    <m/>
    <m/>
    <m/>
    <m/>
    <m/>
    <m/>
    <m/>
    <m/>
    <m/>
    <m/>
    <m/>
    <m/>
    <m/>
    <m/>
    <m/>
    <m/>
    <m/>
    <m/>
    <m/>
    <m/>
    <m/>
    <m/>
    <m/>
    <m/>
    <m/>
    <m/>
    <m/>
    <m/>
    <m/>
    <m/>
    <m/>
    <m/>
    <m/>
    <m/>
    <m/>
    <m/>
    <m/>
    <m/>
    <m/>
    <m/>
    <m/>
    <m/>
    <m/>
    <n v="0"/>
    <m/>
    <m/>
    <m/>
    <m/>
    <m/>
    <m/>
    <m/>
    <m/>
    <n v="2"/>
    <n v="1"/>
    <m/>
    <m/>
    <m/>
    <m/>
    <m/>
    <m/>
    <m/>
    <m/>
    <m/>
    <m/>
    <m/>
    <m/>
    <m/>
    <n v="0"/>
    <m/>
    <m/>
    <m/>
    <m/>
    <m/>
    <m/>
    <n v="0"/>
    <m/>
    <m/>
    <m/>
    <m/>
    <m/>
    <m/>
    <m/>
    <m/>
    <m/>
    <m/>
    <m/>
    <m/>
    <m/>
    <m/>
    <m/>
    <m/>
    <m/>
    <m/>
    <m/>
    <m/>
    <m/>
    <m/>
    <m/>
    <m/>
    <m/>
    <m/>
    <m/>
    <m/>
    <n v="0"/>
    <m/>
    <m/>
    <m/>
    <m/>
    <m/>
    <m/>
    <m/>
    <m/>
    <m/>
    <m/>
    <m/>
    <m/>
    <m/>
    <m/>
    <m/>
    <m/>
    <m/>
    <m/>
    <m/>
    <m/>
    <m/>
    <m/>
    <m/>
    <m/>
    <m/>
    <m/>
    <m/>
    <m/>
    <m/>
    <m/>
    <m/>
    <m/>
    <m/>
    <m/>
    <m/>
    <m/>
    <m/>
    <m/>
    <m/>
    <m/>
    <m/>
    <m/>
    <m/>
    <m/>
  </r>
  <r>
    <s v="Legambiente Onlus"/>
    <s v="Spiaggia nella Riseva Naturale Oasi del Simeto, Catania (CT)"/>
    <s v="IT"/>
    <x v="1"/>
    <s v="Mediterranean Sea"/>
    <n v="100"/>
    <s v="N/A"/>
    <s v="N/A"/>
    <n v="20140521"/>
    <x v="4"/>
    <s v="Cleanup"/>
    <n v="176"/>
    <x v="0"/>
    <m/>
    <n v="18"/>
    <m/>
    <m/>
    <m/>
    <n v="7"/>
    <n v="6"/>
    <m/>
    <m/>
    <m/>
    <n v="2"/>
    <n v="2"/>
    <m/>
    <m/>
    <m/>
    <m/>
    <n v="1"/>
    <n v="5"/>
    <m/>
    <m/>
    <m/>
    <m/>
    <m/>
    <m/>
    <m/>
    <m/>
    <m/>
    <m/>
    <n v="1"/>
    <n v="15"/>
    <n v="6"/>
    <m/>
    <m/>
    <m/>
    <m/>
    <m/>
    <m/>
    <m/>
    <m/>
    <m/>
    <m/>
    <m/>
    <n v="2"/>
    <n v="1"/>
    <m/>
    <m/>
    <m/>
    <m/>
    <m/>
    <m/>
    <m/>
    <m/>
    <m/>
    <m/>
    <m/>
    <m/>
    <m/>
    <m/>
    <m/>
    <m/>
    <m/>
    <m/>
    <m/>
    <n v="1"/>
    <n v="58"/>
    <n v="9"/>
    <m/>
    <m/>
    <m/>
    <m/>
    <m/>
    <m/>
    <m/>
    <m/>
    <m/>
    <m/>
    <m/>
    <m/>
    <m/>
    <m/>
    <m/>
    <n v="3"/>
    <m/>
    <n v="1"/>
    <n v="1"/>
    <n v="1"/>
    <m/>
    <m/>
    <n v="1"/>
    <m/>
    <m/>
    <m/>
    <m/>
    <m/>
    <m/>
    <m/>
    <m/>
    <m/>
    <n v="3"/>
    <m/>
    <m/>
    <m/>
    <m/>
    <m/>
    <m/>
    <m/>
    <m/>
    <m/>
    <m/>
    <m/>
    <m/>
    <m/>
    <n v="1"/>
    <m/>
    <m/>
    <m/>
    <m/>
    <m/>
    <m/>
    <m/>
    <m/>
    <m/>
    <m/>
    <m/>
    <m/>
    <m/>
    <m/>
    <m/>
    <m/>
    <m/>
    <n v="1"/>
    <m/>
    <m/>
    <n v="15"/>
    <m/>
    <m/>
    <m/>
    <m/>
    <m/>
    <m/>
    <m/>
    <m/>
    <n v="1"/>
    <m/>
    <m/>
    <m/>
    <m/>
    <m/>
    <m/>
    <m/>
    <n v="14"/>
    <m/>
    <m/>
    <m/>
    <m/>
    <m/>
    <m/>
    <m/>
    <m/>
    <m/>
    <m/>
    <m/>
  </r>
  <r>
    <s v="Surfrider Foundation Europe"/>
    <s v="Viale Nettuno Lido di Metaponto, 75012 Lido di Metaponto, Italie"/>
    <s v="IT"/>
    <x v="1"/>
    <s v="Mediterranean Sea"/>
    <n v="86"/>
    <s v="N/A"/>
    <s v="N/A"/>
    <n v="20150426"/>
    <x v="1"/>
    <s v="Cleanup"/>
    <n v="2052"/>
    <x v="3"/>
    <m/>
    <n v="150"/>
    <m/>
    <m/>
    <n v="150"/>
    <n v="100"/>
    <m/>
    <n v="50"/>
    <m/>
    <m/>
    <m/>
    <m/>
    <m/>
    <m/>
    <m/>
    <m/>
    <m/>
    <n v="200"/>
    <m/>
    <m/>
    <m/>
    <m/>
    <n v="10"/>
    <n v="200"/>
    <m/>
    <m/>
    <n v="80"/>
    <m/>
    <n v="15"/>
    <n v="50"/>
    <n v="100"/>
    <n v="15"/>
    <m/>
    <m/>
    <m/>
    <m/>
    <m/>
    <m/>
    <m/>
    <m/>
    <m/>
    <m/>
    <m/>
    <n v="50"/>
    <m/>
    <m/>
    <m/>
    <n v="10"/>
    <m/>
    <m/>
    <n v="100"/>
    <m/>
    <m/>
    <m/>
    <m/>
    <m/>
    <m/>
    <m/>
    <m/>
    <m/>
    <m/>
    <n v="15"/>
    <m/>
    <m/>
    <m/>
    <m/>
    <n v="100"/>
    <m/>
    <n v="50"/>
    <m/>
    <m/>
    <m/>
    <m/>
    <m/>
    <m/>
    <m/>
    <m/>
    <m/>
    <m/>
    <m/>
    <n v="30"/>
    <m/>
    <m/>
    <m/>
    <m/>
    <n v="30"/>
    <m/>
    <m/>
    <m/>
    <n v="5"/>
    <m/>
    <m/>
    <m/>
    <m/>
    <n v="2"/>
    <m/>
    <m/>
    <m/>
    <m/>
    <n v="40"/>
    <m/>
    <m/>
    <m/>
    <m/>
    <m/>
    <m/>
    <m/>
    <m/>
    <m/>
    <m/>
    <m/>
    <m/>
    <m/>
    <m/>
    <m/>
    <m/>
    <m/>
    <m/>
    <m/>
    <m/>
    <m/>
    <m/>
    <m/>
    <m/>
    <m/>
    <m/>
    <m/>
    <m/>
    <m/>
    <m/>
    <n v="100"/>
    <m/>
    <m/>
    <m/>
    <m/>
    <m/>
    <m/>
    <m/>
    <m/>
    <m/>
    <m/>
    <m/>
    <m/>
    <m/>
    <m/>
    <m/>
    <m/>
    <m/>
    <n v="100"/>
    <m/>
    <n v="200"/>
    <m/>
    <m/>
    <m/>
    <m/>
    <m/>
    <m/>
    <m/>
    <n v="100"/>
    <m/>
    <m/>
    <m/>
  </r>
  <r>
    <s v="gBqsPxAZ"/>
    <s v="long beach 1000"/>
    <s v="IE"/>
    <x v="9"/>
    <s v="North-east Atlantic Ocean"/>
    <n v="1134"/>
    <s v="N/A"/>
    <s v="N/A"/>
    <n v="20160618"/>
    <x v="0"/>
    <s v="Cleanup"/>
    <n v="1"/>
    <x v="0"/>
    <m/>
    <n v="0"/>
    <n v="0"/>
    <m/>
    <n v="0"/>
    <n v="0"/>
    <m/>
    <n v="0"/>
    <m/>
    <m/>
    <m/>
    <m/>
    <m/>
    <m/>
    <m/>
    <m/>
    <m/>
    <n v="0"/>
    <m/>
    <m/>
    <m/>
    <m/>
    <m/>
    <n v="0"/>
    <m/>
    <m/>
    <n v="0"/>
    <m/>
    <m/>
    <m/>
    <n v="0"/>
    <n v="0"/>
    <m/>
    <m/>
    <m/>
    <m/>
    <m/>
    <m/>
    <m/>
    <n v="0"/>
    <m/>
    <m/>
    <m/>
    <n v="0"/>
    <m/>
    <n v="0"/>
    <m/>
    <m/>
    <m/>
    <m/>
    <m/>
    <m/>
    <m/>
    <m/>
    <m/>
    <m/>
    <m/>
    <m/>
    <m/>
    <m/>
    <m/>
    <m/>
    <m/>
    <n v="0"/>
    <n v="0"/>
    <m/>
    <m/>
    <m/>
    <n v="0"/>
    <m/>
    <m/>
    <m/>
    <m/>
    <m/>
    <m/>
    <m/>
    <m/>
    <m/>
    <m/>
    <m/>
    <n v="0"/>
    <m/>
    <m/>
    <m/>
    <m/>
    <m/>
    <m/>
    <m/>
    <n v="0"/>
    <m/>
    <m/>
    <m/>
    <m/>
    <m/>
    <m/>
    <m/>
    <m/>
    <m/>
    <m/>
    <m/>
    <m/>
    <m/>
    <m/>
    <m/>
    <m/>
    <m/>
    <m/>
    <n v="0"/>
    <m/>
    <m/>
    <m/>
    <m/>
    <m/>
    <m/>
    <m/>
    <m/>
    <m/>
    <m/>
    <m/>
    <m/>
    <n v="1"/>
    <m/>
    <m/>
    <m/>
    <m/>
    <m/>
    <m/>
    <m/>
    <m/>
    <m/>
    <m/>
    <m/>
    <m/>
    <m/>
    <m/>
    <m/>
    <m/>
    <m/>
    <m/>
    <m/>
    <m/>
    <m/>
    <m/>
    <m/>
    <m/>
    <m/>
    <m/>
    <m/>
    <m/>
    <m/>
    <m/>
    <m/>
    <m/>
    <m/>
    <m/>
    <m/>
    <m/>
    <m/>
    <n v="0"/>
    <m/>
    <m/>
    <m/>
  </r>
  <r>
    <s v="Monitoraggio Strategia Marina – Ministero dell’Ambiente"/>
    <s v="Marina Nova"/>
    <s v="IT"/>
    <x v="1"/>
    <s v="Mediterranean Sea"/>
    <n v="99"/>
    <s v="N/A"/>
    <s v="N/A"/>
    <n v="20180320"/>
    <x v="2"/>
    <s v="Monitoring"/>
    <n v="3181"/>
    <x v="3"/>
    <n v="32"/>
    <m/>
    <m/>
    <m/>
    <n v="32"/>
    <n v="32"/>
    <n v="1"/>
    <n v="32"/>
    <n v="1"/>
    <n v="1"/>
    <n v="1"/>
    <n v="1"/>
    <n v="1"/>
    <n v="2"/>
    <n v="12"/>
    <n v="2"/>
    <n v="2"/>
    <n v="32"/>
    <n v="32"/>
    <n v="32"/>
    <n v="32"/>
    <n v="12"/>
    <n v="3"/>
    <m/>
    <n v="2"/>
    <m/>
    <n v="32"/>
    <n v="32"/>
    <n v="4"/>
    <n v="32"/>
    <n v="32"/>
    <n v="32"/>
    <n v="222"/>
    <n v="222"/>
    <m/>
    <m/>
    <n v="16"/>
    <n v="16"/>
    <n v="12"/>
    <n v="16"/>
    <n v="16"/>
    <n v="12"/>
    <n v="1"/>
    <n v="1"/>
    <n v="1"/>
    <n v="1"/>
    <n v="1"/>
    <n v="1"/>
    <n v="1"/>
    <m/>
    <n v="1"/>
    <n v="4"/>
    <n v="2"/>
    <n v="2"/>
    <n v="2"/>
    <n v="2"/>
    <n v="21"/>
    <n v="222"/>
    <n v="222"/>
    <n v="222"/>
    <n v="12"/>
    <m/>
    <n v="12"/>
    <n v="222"/>
    <m/>
    <m/>
    <n v="12"/>
    <n v="12"/>
    <n v="365"/>
    <n v="365"/>
    <n v="4"/>
    <n v="12"/>
    <n v="12"/>
    <n v="12"/>
    <n v="12"/>
    <n v="12"/>
    <n v="2"/>
    <n v="12"/>
    <n v="1"/>
    <n v="21"/>
    <n v="95"/>
    <n v="2"/>
    <n v="16"/>
    <n v="2"/>
    <n v="4"/>
    <n v="11"/>
    <m/>
    <m/>
    <n v="12"/>
    <n v="1"/>
    <n v="1"/>
    <m/>
    <m/>
    <m/>
    <m/>
    <m/>
    <m/>
    <m/>
    <m/>
    <n v="1"/>
    <n v="1"/>
    <n v="1"/>
    <n v="1"/>
    <n v="1"/>
    <n v="4"/>
    <n v="1"/>
    <n v="2"/>
    <n v="4"/>
    <m/>
    <m/>
    <m/>
    <m/>
    <m/>
    <m/>
    <m/>
    <n v="3"/>
    <m/>
    <n v="3"/>
    <n v="48"/>
    <n v="7"/>
    <n v="7"/>
    <m/>
    <n v="7"/>
    <n v="7"/>
    <m/>
    <n v="7"/>
    <n v="7"/>
    <n v="7"/>
    <n v="7"/>
    <n v="2"/>
    <n v="7"/>
    <n v="7"/>
    <n v="7"/>
    <n v="7"/>
    <m/>
    <m/>
    <m/>
    <n v="3"/>
    <m/>
    <m/>
    <m/>
    <m/>
    <m/>
    <m/>
    <m/>
    <m/>
    <m/>
    <m/>
    <m/>
    <m/>
    <n v="1"/>
    <n v="1"/>
    <m/>
    <n v="1"/>
    <n v="15"/>
    <m/>
    <n v="15"/>
    <n v="15"/>
    <n v="15"/>
    <n v="15"/>
    <m/>
    <m/>
  </r>
  <r>
    <s v="Surfrider Foundation Europe"/>
    <s v="191-223 Regattastraße, 12527 Berlin, Allemagne"/>
    <s v="Int"/>
    <x v="5"/>
    <s v="N/A"/>
    <n v="67"/>
    <s v="N/A"/>
    <s v="N/A"/>
    <n v="20150502"/>
    <x v="1"/>
    <s v="Cleanup"/>
    <n v="161"/>
    <x v="0"/>
    <m/>
    <n v="22"/>
    <m/>
    <m/>
    <n v="25"/>
    <n v="5"/>
    <m/>
    <n v="8"/>
    <m/>
    <m/>
    <m/>
    <m/>
    <m/>
    <m/>
    <m/>
    <m/>
    <m/>
    <n v="2"/>
    <m/>
    <m/>
    <m/>
    <m/>
    <n v="10"/>
    <n v="50"/>
    <m/>
    <m/>
    <m/>
    <m/>
    <n v="2"/>
    <n v="11"/>
    <m/>
    <m/>
    <m/>
    <m/>
    <m/>
    <m/>
    <m/>
    <m/>
    <m/>
    <m/>
    <m/>
    <m/>
    <m/>
    <m/>
    <m/>
    <m/>
    <m/>
    <m/>
    <m/>
    <m/>
    <m/>
    <m/>
    <m/>
    <m/>
    <m/>
    <m/>
    <m/>
    <m/>
    <m/>
    <m/>
    <m/>
    <m/>
    <m/>
    <m/>
    <m/>
    <m/>
    <n v="2"/>
    <m/>
    <m/>
    <m/>
    <m/>
    <m/>
    <m/>
    <m/>
    <m/>
    <m/>
    <m/>
    <m/>
    <m/>
    <m/>
    <m/>
    <m/>
    <m/>
    <m/>
    <m/>
    <m/>
    <m/>
    <m/>
    <m/>
    <n v="20"/>
    <m/>
    <m/>
    <m/>
    <m/>
    <m/>
    <m/>
    <m/>
    <m/>
    <m/>
    <m/>
    <m/>
    <m/>
    <m/>
    <m/>
    <m/>
    <m/>
    <m/>
    <m/>
    <m/>
    <m/>
    <m/>
    <m/>
    <m/>
    <m/>
    <m/>
    <m/>
    <m/>
    <m/>
    <m/>
    <m/>
    <m/>
    <m/>
    <m/>
    <m/>
    <m/>
    <m/>
    <m/>
    <m/>
    <m/>
    <m/>
    <m/>
    <m/>
    <m/>
    <m/>
    <m/>
    <m/>
    <m/>
    <m/>
    <m/>
    <m/>
    <m/>
    <m/>
    <m/>
    <m/>
    <m/>
    <m/>
    <m/>
    <m/>
    <m/>
    <m/>
    <m/>
    <m/>
    <m/>
    <m/>
    <m/>
    <m/>
    <m/>
    <m/>
    <n v="4"/>
    <m/>
    <m/>
    <m/>
  </r>
  <r>
    <s v="gBqsPxAZ"/>
    <s v="Moneglia"/>
    <s v="IT"/>
    <x v="1"/>
    <s v="Mediterranean Sea"/>
    <n v="229"/>
    <s v="Rural"/>
    <s v="Rocky"/>
    <n v="20140510"/>
    <x v="4"/>
    <s v="Cleanup"/>
    <n v="398"/>
    <x v="0"/>
    <m/>
    <n v="2"/>
    <n v="0"/>
    <m/>
    <n v="34"/>
    <n v="47"/>
    <m/>
    <n v="4"/>
    <m/>
    <m/>
    <m/>
    <m/>
    <m/>
    <m/>
    <m/>
    <m/>
    <m/>
    <n v="3"/>
    <m/>
    <m/>
    <m/>
    <m/>
    <m/>
    <n v="3"/>
    <m/>
    <m/>
    <n v="1"/>
    <m/>
    <m/>
    <m/>
    <n v="0"/>
    <n v="4"/>
    <m/>
    <m/>
    <m/>
    <m/>
    <m/>
    <m/>
    <m/>
    <n v="1"/>
    <m/>
    <m/>
    <m/>
    <n v="2"/>
    <m/>
    <n v="0"/>
    <m/>
    <m/>
    <m/>
    <m/>
    <m/>
    <m/>
    <m/>
    <m/>
    <m/>
    <m/>
    <m/>
    <m/>
    <m/>
    <m/>
    <m/>
    <m/>
    <m/>
    <n v="23"/>
    <n v="14"/>
    <m/>
    <m/>
    <m/>
    <n v="242"/>
    <m/>
    <m/>
    <m/>
    <m/>
    <m/>
    <m/>
    <m/>
    <m/>
    <m/>
    <m/>
    <m/>
    <n v="0"/>
    <m/>
    <m/>
    <m/>
    <m/>
    <m/>
    <m/>
    <m/>
    <n v="13"/>
    <m/>
    <m/>
    <m/>
    <m/>
    <m/>
    <m/>
    <m/>
    <m/>
    <m/>
    <m/>
    <m/>
    <m/>
    <m/>
    <m/>
    <m/>
    <m/>
    <m/>
    <m/>
    <n v="3"/>
    <m/>
    <m/>
    <m/>
    <m/>
    <m/>
    <m/>
    <m/>
    <m/>
    <m/>
    <m/>
    <m/>
    <m/>
    <m/>
    <m/>
    <m/>
    <m/>
    <m/>
    <m/>
    <m/>
    <m/>
    <m/>
    <m/>
    <m/>
    <m/>
    <m/>
    <m/>
    <m/>
    <m/>
    <m/>
    <m/>
    <m/>
    <m/>
    <m/>
    <m/>
    <m/>
    <m/>
    <m/>
    <m/>
    <m/>
    <m/>
    <m/>
    <m/>
    <m/>
    <m/>
    <m/>
    <m/>
    <m/>
    <m/>
    <m/>
    <m/>
    <n v="2"/>
    <m/>
    <m/>
    <m/>
  </r>
  <r>
    <s v="Marnoba"/>
    <s v="Playa de Poniente, Almería"/>
    <s v="ES"/>
    <x v="7"/>
    <s v="Mediterranean Sea"/>
    <n v="100"/>
    <s v="Urban"/>
    <s v="Sandy"/>
    <n v="20130929"/>
    <x v="7"/>
    <s v="Cleanup"/>
    <n v="428"/>
    <x v="0"/>
    <m/>
    <n v="5"/>
    <m/>
    <m/>
    <n v="6"/>
    <m/>
    <m/>
    <m/>
    <m/>
    <m/>
    <n v="1"/>
    <m/>
    <m/>
    <m/>
    <m/>
    <m/>
    <m/>
    <n v="17"/>
    <m/>
    <m/>
    <m/>
    <m/>
    <m/>
    <n v="190"/>
    <m/>
    <m/>
    <n v="32"/>
    <m/>
    <m/>
    <m/>
    <m/>
    <n v="15"/>
    <m/>
    <m/>
    <m/>
    <m/>
    <m/>
    <m/>
    <m/>
    <m/>
    <m/>
    <m/>
    <m/>
    <n v="21"/>
    <n v="2"/>
    <m/>
    <m/>
    <m/>
    <m/>
    <m/>
    <m/>
    <m/>
    <m/>
    <m/>
    <m/>
    <m/>
    <n v="2"/>
    <n v="7"/>
    <m/>
    <m/>
    <m/>
    <m/>
    <m/>
    <n v="7"/>
    <m/>
    <m/>
    <n v="48"/>
    <n v="3"/>
    <m/>
    <m/>
    <m/>
    <m/>
    <m/>
    <m/>
    <m/>
    <m/>
    <m/>
    <m/>
    <m/>
    <m/>
    <n v="12"/>
    <n v="2"/>
    <m/>
    <m/>
    <n v="1"/>
    <m/>
    <m/>
    <m/>
    <n v="0"/>
    <n v="13"/>
    <m/>
    <m/>
    <m/>
    <m/>
    <m/>
    <m/>
    <m/>
    <m/>
    <m/>
    <m/>
    <m/>
    <m/>
    <m/>
    <m/>
    <m/>
    <m/>
    <m/>
    <n v="2"/>
    <m/>
    <n v="12"/>
    <n v="2"/>
    <m/>
    <n v="1"/>
    <m/>
    <m/>
    <m/>
    <m/>
    <n v="1"/>
    <m/>
    <m/>
    <m/>
    <m/>
    <m/>
    <m/>
    <n v="4"/>
    <m/>
    <m/>
    <n v="6"/>
    <m/>
    <m/>
    <m/>
    <n v="1"/>
    <n v="8"/>
    <n v="3"/>
    <m/>
    <m/>
    <m/>
    <m/>
    <m/>
    <m/>
    <m/>
    <m/>
    <m/>
    <m/>
    <m/>
    <m/>
    <m/>
    <m/>
    <n v="1"/>
    <m/>
    <m/>
    <m/>
    <m/>
    <m/>
    <m/>
    <m/>
    <m/>
    <m/>
    <m/>
    <n v="3"/>
    <m/>
    <m/>
  </r>
  <r>
    <s v="Marnoba"/>
    <s v="Playa de Poniente, Almería"/>
    <s v="ES"/>
    <x v="7"/>
    <s v="Mediterranean Sea"/>
    <n v="100"/>
    <s v="Urban"/>
    <s v="Sandy"/>
    <n v="20130312"/>
    <x v="7"/>
    <s v="Cleanup"/>
    <n v="61"/>
    <x v="0"/>
    <m/>
    <n v="3"/>
    <m/>
    <m/>
    <n v="5"/>
    <m/>
    <n v="1"/>
    <m/>
    <m/>
    <m/>
    <m/>
    <m/>
    <m/>
    <m/>
    <m/>
    <m/>
    <m/>
    <n v="15"/>
    <m/>
    <m/>
    <m/>
    <m/>
    <m/>
    <m/>
    <m/>
    <m/>
    <m/>
    <m/>
    <m/>
    <m/>
    <m/>
    <m/>
    <m/>
    <m/>
    <m/>
    <m/>
    <m/>
    <m/>
    <m/>
    <m/>
    <m/>
    <m/>
    <m/>
    <n v="12"/>
    <m/>
    <m/>
    <m/>
    <m/>
    <m/>
    <m/>
    <m/>
    <m/>
    <m/>
    <m/>
    <m/>
    <m/>
    <m/>
    <n v="3"/>
    <m/>
    <m/>
    <m/>
    <m/>
    <m/>
    <n v="1"/>
    <m/>
    <m/>
    <n v="14"/>
    <n v="3"/>
    <m/>
    <m/>
    <m/>
    <m/>
    <m/>
    <m/>
    <m/>
    <m/>
    <m/>
    <m/>
    <m/>
    <m/>
    <m/>
    <n v="0"/>
    <m/>
    <m/>
    <m/>
    <m/>
    <m/>
    <m/>
    <n v="0"/>
    <m/>
    <m/>
    <m/>
    <m/>
    <m/>
    <m/>
    <m/>
    <m/>
    <m/>
    <m/>
    <n v="2"/>
    <m/>
    <m/>
    <m/>
    <m/>
    <m/>
    <m/>
    <m/>
    <m/>
    <m/>
    <m/>
    <m/>
    <m/>
    <m/>
    <m/>
    <m/>
    <m/>
    <m/>
    <n v="0"/>
    <m/>
    <m/>
    <m/>
    <m/>
    <m/>
    <m/>
    <m/>
    <m/>
    <m/>
    <m/>
    <m/>
    <m/>
    <m/>
    <m/>
    <m/>
    <m/>
    <m/>
    <m/>
    <m/>
    <m/>
    <m/>
    <m/>
    <m/>
    <m/>
    <m/>
    <m/>
    <m/>
    <m/>
    <m/>
    <m/>
    <m/>
    <m/>
    <n v="2"/>
    <m/>
    <m/>
    <m/>
    <m/>
    <m/>
    <m/>
    <m/>
    <m/>
    <m/>
    <m/>
    <m/>
  </r>
  <r>
    <s v="Legambiente Onlus"/>
    <s v="Spiaggia Morghella, Pachino (SR)"/>
    <s v="IT"/>
    <x v="1"/>
    <s v="Mediterranean Sea"/>
    <n v="100"/>
    <s v="N/A"/>
    <s v="N/A"/>
    <n v="20140522"/>
    <x v="4"/>
    <s v="Cleanup"/>
    <n v="1173"/>
    <x v="1"/>
    <n v="3"/>
    <n v="11"/>
    <n v="2"/>
    <m/>
    <n v="37"/>
    <n v="9"/>
    <n v="20"/>
    <n v="3"/>
    <m/>
    <n v="6"/>
    <n v="12"/>
    <n v="2"/>
    <m/>
    <n v="3"/>
    <m/>
    <n v="4"/>
    <n v="1"/>
    <n v="46"/>
    <m/>
    <m/>
    <m/>
    <m/>
    <n v="9"/>
    <n v="224"/>
    <n v="2"/>
    <n v="1"/>
    <n v="16"/>
    <m/>
    <m/>
    <n v="54"/>
    <n v="39"/>
    <m/>
    <m/>
    <n v="38"/>
    <n v="2"/>
    <m/>
    <m/>
    <m/>
    <m/>
    <m/>
    <m/>
    <m/>
    <n v="50"/>
    <n v="10"/>
    <m/>
    <m/>
    <m/>
    <m/>
    <m/>
    <n v="3"/>
    <m/>
    <m/>
    <m/>
    <m/>
    <m/>
    <n v="2"/>
    <m/>
    <m/>
    <m/>
    <m/>
    <m/>
    <n v="6"/>
    <m/>
    <m/>
    <n v="36"/>
    <n v="50"/>
    <m/>
    <m/>
    <m/>
    <m/>
    <m/>
    <m/>
    <m/>
    <m/>
    <m/>
    <m/>
    <m/>
    <m/>
    <m/>
    <m/>
    <m/>
    <m/>
    <m/>
    <m/>
    <m/>
    <m/>
    <m/>
    <m/>
    <m/>
    <m/>
    <m/>
    <m/>
    <m/>
    <m/>
    <m/>
    <m/>
    <m/>
    <m/>
    <n v="9"/>
    <m/>
    <m/>
    <m/>
    <m/>
    <m/>
    <m/>
    <m/>
    <m/>
    <m/>
    <n v="17"/>
    <m/>
    <n v="2"/>
    <n v="13"/>
    <n v="21"/>
    <m/>
    <m/>
    <m/>
    <m/>
    <n v="121"/>
    <n v="4"/>
    <m/>
    <m/>
    <n v="3"/>
    <m/>
    <m/>
    <m/>
    <n v="2"/>
    <m/>
    <n v="46"/>
    <n v="21"/>
    <n v="3"/>
    <n v="15"/>
    <m/>
    <n v="9"/>
    <n v="76"/>
    <m/>
    <m/>
    <m/>
    <m/>
    <m/>
    <n v="2"/>
    <m/>
    <m/>
    <m/>
    <n v="4"/>
    <m/>
    <m/>
    <m/>
    <m/>
    <n v="2"/>
    <m/>
    <n v="98"/>
    <m/>
    <m/>
    <m/>
    <m/>
    <m/>
    <m/>
    <m/>
    <m/>
    <n v="4"/>
    <m/>
    <m/>
  </r>
  <r>
    <s v="gBqsPxAZ"/>
    <s v="Birgitte Larsen"/>
    <s v="DK"/>
    <x v="8"/>
    <s v="North-east Atlantic Ocean"/>
    <n v="151"/>
    <s v="Near river mouth"/>
    <s v="Other (mixed)"/>
    <n v="20140510"/>
    <x v="4"/>
    <s v="Cleanup"/>
    <n v="164"/>
    <x v="0"/>
    <m/>
    <n v="0"/>
    <n v="3"/>
    <m/>
    <n v="0"/>
    <n v="0"/>
    <m/>
    <n v="0"/>
    <m/>
    <m/>
    <n v="1"/>
    <m/>
    <m/>
    <m/>
    <m/>
    <m/>
    <m/>
    <n v="10"/>
    <m/>
    <n v="1"/>
    <n v="1"/>
    <m/>
    <n v="1"/>
    <n v="25"/>
    <n v="1"/>
    <m/>
    <n v="10"/>
    <n v="1"/>
    <n v="1"/>
    <m/>
    <n v="0"/>
    <n v="5"/>
    <m/>
    <m/>
    <m/>
    <m/>
    <m/>
    <m/>
    <m/>
    <n v="0"/>
    <m/>
    <m/>
    <m/>
    <n v="3"/>
    <n v="1"/>
    <n v="0"/>
    <m/>
    <n v="1"/>
    <m/>
    <m/>
    <m/>
    <m/>
    <m/>
    <m/>
    <m/>
    <m/>
    <m/>
    <m/>
    <m/>
    <m/>
    <m/>
    <m/>
    <m/>
    <n v="0"/>
    <n v="1"/>
    <m/>
    <m/>
    <m/>
    <n v="0"/>
    <m/>
    <m/>
    <m/>
    <m/>
    <m/>
    <m/>
    <m/>
    <m/>
    <m/>
    <m/>
    <m/>
    <m/>
    <m/>
    <m/>
    <n v="1"/>
    <m/>
    <m/>
    <n v="1"/>
    <m/>
    <n v="3"/>
    <m/>
    <m/>
    <m/>
    <m/>
    <n v="1"/>
    <m/>
    <m/>
    <m/>
    <m/>
    <n v="1"/>
    <m/>
    <m/>
    <m/>
    <m/>
    <m/>
    <m/>
    <m/>
    <m/>
    <n v="2"/>
    <m/>
    <m/>
    <m/>
    <m/>
    <m/>
    <m/>
    <m/>
    <m/>
    <n v="1"/>
    <n v="1"/>
    <n v="1"/>
    <m/>
    <m/>
    <m/>
    <m/>
    <m/>
    <n v="1"/>
    <m/>
    <m/>
    <m/>
    <m/>
    <m/>
    <n v="1"/>
    <n v="1"/>
    <n v="1"/>
    <n v="1"/>
    <m/>
    <m/>
    <m/>
    <n v="1"/>
    <m/>
    <m/>
    <m/>
    <m/>
    <m/>
    <m/>
    <m/>
    <m/>
    <m/>
    <m/>
    <m/>
    <m/>
    <m/>
    <m/>
    <m/>
    <m/>
    <m/>
    <m/>
    <m/>
    <m/>
    <n v="80"/>
    <m/>
    <m/>
    <m/>
  </r>
  <r>
    <s v="Surfrider Foundation Europe"/>
    <s v="10 Impasse de l'Oc?an, 56370 Le Tour-du-Parc, France"/>
    <s v="FR"/>
    <x v="4"/>
    <s v="North-east Atlantic Ocean"/>
    <n v="750"/>
    <s v="N/A"/>
    <s v="N/A"/>
    <n v="20191102"/>
    <x v="5"/>
    <s v="Cleanup"/>
    <n v="631"/>
    <x v="2"/>
    <m/>
    <n v="51"/>
    <m/>
    <m/>
    <m/>
    <n v="4"/>
    <m/>
    <n v="4"/>
    <m/>
    <m/>
    <m/>
    <m/>
    <m/>
    <m/>
    <m/>
    <m/>
    <m/>
    <n v="5"/>
    <m/>
    <m/>
    <m/>
    <m/>
    <m/>
    <m/>
    <m/>
    <m/>
    <n v="6"/>
    <n v="6"/>
    <n v="1"/>
    <n v="2"/>
    <m/>
    <m/>
    <m/>
    <m/>
    <m/>
    <m/>
    <m/>
    <m/>
    <m/>
    <m/>
    <n v="264"/>
    <m/>
    <m/>
    <m/>
    <m/>
    <m/>
    <m/>
    <n v="50"/>
    <m/>
    <m/>
    <n v="14"/>
    <m/>
    <m/>
    <m/>
    <m/>
    <m/>
    <m/>
    <m/>
    <m/>
    <m/>
    <n v="5"/>
    <m/>
    <m/>
    <m/>
    <m/>
    <m/>
    <n v="160"/>
    <m/>
    <n v="12"/>
    <m/>
    <m/>
    <m/>
    <m/>
    <m/>
    <m/>
    <m/>
    <m/>
    <m/>
    <m/>
    <m/>
    <n v="1"/>
    <m/>
    <m/>
    <m/>
    <m/>
    <m/>
    <m/>
    <m/>
    <m/>
    <n v="1"/>
    <m/>
    <m/>
    <m/>
    <m/>
    <m/>
    <m/>
    <m/>
    <m/>
    <m/>
    <m/>
    <m/>
    <m/>
    <m/>
    <m/>
    <m/>
    <m/>
    <m/>
    <n v="5"/>
    <m/>
    <m/>
    <m/>
    <m/>
    <m/>
    <m/>
    <m/>
    <m/>
    <m/>
    <m/>
    <m/>
    <m/>
    <m/>
    <m/>
    <m/>
    <m/>
    <m/>
    <m/>
    <m/>
    <m/>
    <m/>
    <m/>
    <n v="3"/>
    <m/>
    <m/>
    <n v="1"/>
    <m/>
    <m/>
    <m/>
    <m/>
    <m/>
    <m/>
    <m/>
    <m/>
    <m/>
    <m/>
    <m/>
    <m/>
    <m/>
    <m/>
    <n v="9"/>
    <m/>
    <n v="1"/>
    <m/>
    <m/>
    <m/>
    <m/>
    <m/>
    <m/>
    <m/>
    <n v="26"/>
    <m/>
    <m/>
    <n v="0"/>
  </r>
  <r>
    <s v="Legambiente Onlus"/>
    <s v="Fiumara Sant''Antonio Roccella Jonica (RC)"/>
    <s v="IT"/>
    <x v="1"/>
    <s v="Mediterranean Sea"/>
    <n v="100"/>
    <s v="N/A"/>
    <s v="N/A"/>
    <n v="20180428"/>
    <x v="2"/>
    <s v="Monitoring"/>
    <n v="470"/>
    <x v="0"/>
    <m/>
    <n v="17"/>
    <m/>
    <m/>
    <n v="65"/>
    <m/>
    <m/>
    <m/>
    <n v="4"/>
    <m/>
    <m/>
    <m/>
    <m/>
    <m/>
    <n v="30"/>
    <m/>
    <m/>
    <m/>
    <n v="10"/>
    <n v="60"/>
    <n v="7"/>
    <m/>
    <m/>
    <n v="5"/>
    <n v="5"/>
    <n v="12"/>
    <m/>
    <m/>
    <m/>
    <m/>
    <m/>
    <m/>
    <m/>
    <m/>
    <m/>
    <m/>
    <m/>
    <m/>
    <n v="2"/>
    <m/>
    <m/>
    <m/>
    <m/>
    <m/>
    <m/>
    <m/>
    <m/>
    <n v="30"/>
    <n v="2"/>
    <n v="5"/>
    <m/>
    <m/>
    <m/>
    <m/>
    <m/>
    <m/>
    <m/>
    <m/>
    <m/>
    <m/>
    <m/>
    <m/>
    <m/>
    <m/>
    <m/>
    <m/>
    <n v="53"/>
    <n v="2"/>
    <n v="30"/>
    <m/>
    <m/>
    <m/>
    <m/>
    <m/>
    <m/>
    <n v="22"/>
    <m/>
    <m/>
    <m/>
    <m/>
    <m/>
    <m/>
    <m/>
    <n v="2"/>
    <m/>
    <m/>
    <m/>
    <n v="2"/>
    <m/>
    <m/>
    <m/>
    <m/>
    <m/>
    <m/>
    <m/>
    <m/>
    <m/>
    <m/>
    <m/>
    <m/>
    <n v="2"/>
    <m/>
    <m/>
    <m/>
    <n v="1"/>
    <m/>
    <m/>
    <m/>
    <m/>
    <n v="4"/>
    <m/>
    <n v="7"/>
    <n v="8"/>
    <m/>
    <m/>
    <m/>
    <m/>
    <m/>
    <m/>
    <m/>
    <m/>
    <m/>
    <m/>
    <m/>
    <m/>
    <m/>
    <m/>
    <m/>
    <m/>
    <n v="7"/>
    <n v="9"/>
    <m/>
    <m/>
    <m/>
    <m/>
    <m/>
    <m/>
    <m/>
    <m/>
    <n v="2"/>
    <m/>
    <m/>
    <m/>
    <m/>
    <m/>
    <m/>
    <m/>
    <m/>
    <n v="19"/>
    <m/>
    <n v="10"/>
    <m/>
    <m/>
    <n v="2"/>
    <n v="2"/>
    <m/>
    <m/>
    <m/>
    <n v="2"/>
    <m/>
    <n v="30"/>
    <m/>
  </r>
  <r>
    <s v="Monitoraggio Strategia Marina – Ministero dell’Ambiente"/>
    <s v="Chioggia spiaggia di Sottomarina"/>
    <s v="IT"/>
    <x v="1"/>
    <s v="Mediterranean Sea"/>
    <n v="99"/>
    <s v="N/A"/>
    <s v="N/A"/>
    <n v="20181010"/>
    <x v="2"/>
    <s v="Monitoring"/>
    <n v="3369"/>
    <x v="3"/>
    <n v="78"/>
    <n v="28"/>
    <n v="28"/>
    <n v="28"/>
    <n v="78"/>
    <n v="78"/>
    <n v="8"/>
    <n v="78"/>
    <n v="8"/>
    <n v="8"/>
    <n v="1"/>
    <n v="1"/>
    <n v="1"/>
    <n v="2"/>
    <n v="44"/>
    <n v="2"/>
    <m/>
    <n v="78"/>
    <n v="78"/>
    <n v="78"/>
    <n v="78"/>
    <n v="44"/>
    <n v="14"/>
    <n v="4"/>
    <n v="14"/>
    <n v="3"/>
    <n v="78"/>
    <n v="78"/>
    <n v="18"/>
    <n v="78"/>
    <n v="78"/>
    <n v="78"/>
    <n v="27"/>
    <n v="27"/>
    <n v="3"/>
    <n v="3"/>
    <n v="142"/>
    <n v="142"/>
    <n v="44"/>
    <n v="142"/>
    <n v="142"/>
    <n v="44"/>
    <n v="10"/>
    <n v="10"/>
    <n v="10"/>
    <n v="10"/>
    <n v="10"/>
    <n v="10"/>
    <n v="10"/>
    <m/>
    <n v="10"/>
    <n v="18"/>
    <n v="1"/>
    <n v="1"/>
    <n v="1"/>
    <n v="2"/>
    <n v="13"/>
    <n v="27"/>
    <n v="27"/>
    <n v="27"/>
    <n v="44"/>
    <n v="3"/>
    <n v="44"/>
    <n v="27"/>
    <m/>
    <m/>
    <n v="44"/>
    <n v="44"/>
    <n v="128"/>
    <n v="128"/>
    <n v="18"/>
    <n v="44"/>
    <n v="44"/>
    <n v="44"/>
    <n v="44"/>
    <n v="44"/>
    <n v="2"/>
    <n v="44"/>
    <n v="10"/>
    <n v="13"/>
    <n v="214"/>
    <n v="2"/>
    <n v="7"/>
    <n v="2"/>
    <n v="4"/>
    <n v="5"/>
    <n v="2"/>
    <n v="3"/>
    <n v="44"/>
    <n v="3"/>
    <n v="3"/>
    <m/>
    <m/>
    <m/>
    <m/>
    <m/>
    <m/>
    <n v="1"/>
    <n v="5"/>
    <m/>
    <m/>
    <m/>
    <n v="1"/>
    <n v="1"/>
    <n v="3"/>
    <n v="1"/>
    <n v="2"/>
    <n v="3"/>
    <m/>
    <m/>
    <n v="1"/>
    <n v="1"/>
    <n v="67"/>
    <n v="1"/>
    <m/>
    <m/>
    <m/>
    <m/>
    <n v="2"/>
    <n v="1"/>
    <n v="1"/>
    <m/>
    <n v="1"/>
    <n v="1"/>
    <m/>
    <n v="1"/>
    <n v="1"/>
    <n v="1"/>
    <n v="1"/>
    <n v="2"/>
    <n v="4"/>
    <n v="4"/>
    <n v="4"/>
    <n v="4"/>
    <m/>
    <m/>
    <m/>
    <m/>
    <m/>
    <m/>
    <m/>
    <n v="1"/>
    <m/>
    <n v="1"/>
    <m/>
    <m/>
    <m/>
    <m/>
    <m/>
    <m/>
    <n v="1"/>
    <n v="1"/>
    <m/>
    <n v="1"/>
    <m/>
    <m/>
    <n v="1"/>
    <n v="1"/>
    <n v="1"/>
    <n v="1"/>
    <n v="4"/>
    <m/>
  </r>
  <r>
    <s v="Monitoraggio Strategia Marina – Ministero dell’Ambiente"/>
    <s v="Chioggia spiaggia di Sottomarina"/>
    <s v="IT"/>
    <x v="1"/>
    <s v="Mediterranean Sea"/>
    <n v="99"/>
    <s v="N/A"/>
    <s v="N/A"/>
    <n v="20171006"/>
    <x v="3"/>
    <s v="Monitoring"/>
    <n v="3369"/>
    <x v="3"/>
    <n v="78"/>
    <n v="28"/>
    <n v="28"/>
    <n v="28"/>
    <n v="78"/>
    <n v="78"/>
    <n v="8"/>
    <n v="78"/>
    <n v="8"/>
    <n v="8"/>
    <n v="1"/>
    <n v="1"/>
    <n v="1"/>
    <n v="2"/>
    <n v="44"/>
    <n v="2"/>
    <m/>
    <n v="78"/>
    <n v="78"/>
    <n v="78"/>
    <n v="78"/>
    <n v="44"/>
    <n v="14"/>
    <n v="4"/>
    <n v="14"/>
    <n v="3"/>
    <n v="78"/>
    <n v="78"/>
    <n v="18"/>
    <n v="78"/>
    <n v="78"/>
    <n v="78"/>
    <n v="27"/>
    <n v="27"/>
    <n v="3"/>
    <n v="3"/>
    <n v="142"/>
    <n v="142"/>
    <n v="44"/>
    <n v="142"/>
    <n v="142"/>
    <n v="44"/>
    <n v="10"/>
    <n v="10"/>
    <n v="10"/>
    <n v="10"/>
    <n v="10"/>
    <n v="10"/>
    <n v="10"/>
    <m/>
    <n v="10"/>
    <n v="18"/>
    <n v="1"/>
    <n v="1"/>
    <n v="1"/>
    <n v="2"/>
    <n v="13"/>
    <n v="27"/>
    <n v="27"/>
    <n v="27"/>
    <n v="44"/>
    <n v="3"/>
    <n v="44"/>
    <n v="27"/>
    <m/>
    <m/>
    <n v="44"/>
    <n v="44"/>
    <n v="128"/>
    <n v="128"/>
    <n v="18"/>
    <n v="44"/>
    <n v="44"/>
    <n v="44"/>
    <n v="44"/>
    <n v="44"/>
    <n v="2"/>
    <n v="44"/>
    <n v="10"/>
    <n v="13"/>
    <n v="214"/>
    <n v="2"/>
    <n v="7"/>
    <n v="2"/>
    <n v="4"/>
    <n v="5"/>
    <n v="2"/>
    <n v="3"/>
    <n v="44"/>
    <n v="3"/>
    <n v="3"/>
    <m/>
    <m/>
    <m/>
    <m/>
    <m/>
    <m/>
    <n v="1"/>
    <n v="5"/>
    <m/>
    <m/>
    <m/>
    <n v="1"/>
    <n v="1"/>
    <n v="3"/>
    <n v="1"/>
    <n v="2"/>
    <n v="3"/>
    <m/>
    <m/>
    <n v="1"/>
    <n v="1"/>
    <n v="67"/>
    <n v="1"/>
    <m/>
    <m/>
    <m/>
    <m/>
    <n v="2"/>
    <n v="1"/>
    <n v="1"/>
    <m/>
    <n v="1"/>
    <n v="1"/>
    <m/>
    <n v="1"/>
    <n v="1"/>
    <n v="1"/>
    <n v="1"/>
    <n v="2"/>
    <n v="4"/>
    <n v="4"/>
    <n v="4"/>
    <n v="4"/>
    <m/>
    <m/>
    <m/>
    <m/>
    <m/>
    <m/>
    <m/>
    <n v="1"/>
    <m/>
    <n v="1"/>
    <m/>
    <m/>
    <m/>
    <m/>
    <m/>
    <m/>
    <n v="1"/>
    <n v="1"/>
    <m/>
    <n v="1"/>
    <m/>
    <m/>
    <n v="1"/>
    <n v="1"/>
    <n v="1"/>
    <n v="1"/>
    <n v="4"/>
    <m/>
  </r>
  <r>
    <s v="gBqsPxAZ"/>
    <s v="DBTL"/>
    <s v="FI"/>
    <x v="21"/>
    <s v="Baltic Sea"/>
    <n v="75"/>
    <s v="Near river mouth"/>
    <s v="Other (mixed)"/>
    <n v="20140726"/>
    <x v="4"/>
    <s v="Cleanup"/>
    <n v="1"/>
    <x v="0"/>
    <m/>
    <m/>
    <m/>
    <m/>
    <m/>
    <m/>
    <m/>
    <m/>
    <m/>
    <m/>
    <m/>
    <m/>
    <m/>
    <m/>
    <m/>
    <m/>
    <m/>
    <m/>
    <m/>
    <m/>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r>
  <r>
    <s v="MELTEMI BalkanMed"/>
    <s v="Apothika B"/>
    <s v="GR"/>
    <x v="3"/>
    <s v="Mediterranean Sea"/>
    <n v="48"/>
    <s v="Rural"/>
    <s v="Other (mixed)"/>
    <n v="20180404"/>
    <x v="2"/>
    <s v="Monitoring"/>
    <n v="64"/>
    <x v="0"/>
    <m/>
    <m/>
    <m/>
    <m/>
    <n v="2"/>
    <n v="7"/>
    <n v="5"/>
    <m/>
    <m/>
    <m/>
    <m/>
    <m/>
    <m/>
    <m/>
    <m/>
    <m/>
    <m/>
    <m/>
    <m/>
    <m/>
    <m/>
    <m/>
    <m/>
    <m/>
    <m/>
    <m/>
    <m/>
    <m/>
    <m/>
    <n v="2"/>
    <m/>
    <m/>
    <m/>
    <m/>
    <m/>
    <m/>
    <m/>
    <m/>
    <m/>
    <m/>
    <m/>
    <m/>
    <m/>
    <m/>
    <m/>
    <m/>
    <m/>
    <m/>
    <m/>
    <m/>
    <n v="1"/>
    <m/>
    <m/>
    <m/>
    <m/>
    <m/>
    <m/>
    <m/>
    <m/>
    <m/>
    <m/>
    <m/>
    <m/>
    <n v="1"/>
    <m/>
    <n v="9"/>
    <n v="4"/>
    <n v="1"/>
    <n v="30"/>
    <m/>
    <m/>
    <m/>
    <m/>
    <m/>
    <m/>
    <m/>
    <m/>
    <m/>
    <m/>
    <m/>
    <m/>
    <m/>
    <m/>
    <m/>
    <m/>
    <m/>
    <m/>
    <m/>
    <m/>
    <m/>
    <m/>
    <m/>
    <m/>
    <m/>
    <m/>
    <m/>
    <m/>
    <m/>
    <m/>
    <m/>
    <m/>
    <m/>
    <m/>
    <m/>
    <m/>
    <m/>
    <m/>
    <m/>
    <m/>
    <m/>
    <m/>
    <m/>
    <m/>
    <m/>
    <m/>
    <m/>
    <m/>
    <m/>
    <m/>
    <m/>
    <m/>
    <m/>
    <m/>
    <m/>
    <m/>
    <m/>
    <m/>
    <n v="2"/>
    <m/>
    <m/>
    <m/>
    <m/>
    <m/>
    <m/>
    <m/>
    <m/>
    <m/>
    <m/>
    <m/>
    <m/>
    <m/>
    <m/>
    <m/>
    <m/>
    <m/>
    <m/>
    <m/>
    <m/>
    <m/>
    <m/>
    <m/>
    <m/>
    <m/>
    <m/>
    <m/>
    <m/>
    <m/>
    <m/>
    <m/>
    <m/>
    <m/>
    <m/>
  </r>
  <r>
    <s v="Swiss Litter Report"/>
    <s v="aare_kehrsatz_stolten"/>
    <s v="CH"/>
    <x v="2"/>
    <s v="N/A"/>
    <n v="46"/>
    <s v="N/A"/>
    <s v="N/A"/>
    <n v="20170614"/>
    <x v="3"/>
    <s v="Cleanup"/>
    <n v="9"/>
    <x v="0"/>
    <m/>
    <n v="0"/>
    <n v="0"/>
    <m/>
    <n v="0"/>
    <n v="0"/>
    <m/>
    <n v="0"/>
    <m/>
    <m/>
    <n v="0"/>
    <m/>
    <m/>
    <m/>
    <m/>
    <m/>
    <m/>
    <n v="0"/>
    <n v="0"/>
    <n v="0"/>
    <n v="0"/>
    <n v="0"/>
    <n v="0"/>
    <n v="0"/>
    <n v="0"/>
    <m/>
    <n v="1"/>
    <n v="1"/>
    <n v="0"/>
    <n v="0"/>
    <n v="0"/>
    <n v="0"/>
    <m/>
    <n v="0"/>
    <m/>
    <m/>
    <m/>
    <m/>
    <m/>
    <m/>
    <m/>
    <m/>
    <n v="0"/>
    <n v="0"/>
    <n v="0"/>
    <m/>
    <m/>
    <m/>
    <m/>
    <m/>
    <n v="0"/>
    <m/>
    <m/>
    <m/>
    <m/>
    <n v="0"/>
    <n v="0"/>
    <n v="1"/>
    <m/>
    <m/>
    <n v="0"/>
    <n v="0"/>
    <m/>
    <m/>
    <m/>
    <m/>
    <n v="0"/>
    <n v="0"/>
    <n v="0"/>
    <n v="0"/>
    <m/>
    <m/>
    <m/>
    <n v="0"/>
    <m/>
    <n v="0"/>
    <n v="0"/>
    <n v="0"/>
    <m/>
    <n v="0"/>
    <n v="0"/>
    <n v="0"/>
    <m/>
    <m/>
    <n v="0"/>
    <n v="0"/>
    <n v="0"/>
    <m/>
    <n v="0"/>
    <n v="0"/>
    <n v="0"/>
    <m/>
    <n v="0"/>
    <m/>
    <m/>
    <n v="0"/>
    <m/>
    <n v="0"/>
    <n v="0"/>
    <n v="0"/>
    <n v="1"/>
    <m/>
    <m/>
    <m/>
    <n v="1"/>
    <m/>
    <n v="0"/>
    <n v="0"/>
    <n v="0"/>
    <m/>
    <m/>
    <n v="0"/>
    <n v="0"/>
    <n v="0"/>
    <n v="0"/>
    <n v="0"/>
    <n v="0"/>
    <n v="0"/>
    <n v="0"/>
    <n v="0"/>
    <m/>
    <m/>
    <m/>
    <m/>
    <n v="0"/>
    <m/>
    <n v="0"/>
    <n v="3"/>
    <n v="1"/>
    <m/>
    <n v="0"/>
    <n v="0"/>
    <n v="0"/>
    <n v="0"/>
    <n v="0"/>
    <m/>
    <m/>
    <n v="0"/>
    <m/>
    <m/>
    <m/>
    <n v="0"/>
    <m/>
    <m/>
    <n v="0"/>
    <m/>
    <n v="0"/>
    <n v="0"/>
    <n v="0"/>
    <n v="0"/>
    <n v="0"/>
    <m/>
    <m/>
    <n v="0"/>
    <n v="0"/>
    <m/>
    <m/>
    <m/>
    <n v="0"/>
    <n v="0"/>
    <n v="0"/>
    <n v="0"/>
  </r>
  <r>
    <s v="Swiss Litter Report"/>
    <s v="aare_kehrsatz_stolten"/>
    <s v="CH"/>
    <x v="2"/>
    <s v="N/A"/>
    <n v="46"/>
    <s v="N/A"/>
    <s v="N/A"/>
    <n v="20171016"/>
    <x v="3"/>
    <s v="Cleanup"/>
    <n v="2"/>
    <x v="0"/>
    <m/>
    <n v="0"/>
    <n v="0"/>
    <m/>
    <n v="0"/>
    <n v="0"/>
    <m/>
    <n v="0"/>
    <m/>
    <m/>
    <n v="0"/>
    <m/>
    <m/>
    <m/>
    <m/>
    <m/>
    <m/>
    <n v="0"/>
    <n v="0"/>
    <n v="0"/>
    <n v="0"/>
    <n v="0"/>
    <n v="0"/>
    <n v="0"/>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0"/>
    <n v="0"/>
    <n v="0"/>
    <m/>
    <m/>
    <n v="0"/>
    <n v="0"/>
    <m/>
    <m/>
    <m/>
    <n v="0"/>
    <n v="0"/>
    <n v="0"/>
    <n v="0"/>
  </r>
  <r>
    <s v="Swiss Litter Report"/>
    <s v="aare_kehrsatz_stolten"/>
    <s v="CH"/>
    <x v="2"/>
    <s v="N/A"/>
    <n v="46"/>
    <s v="N/A"/>
    <s v="N/A"/>
    <n v="20170703"/>
    <x v="3"/>
    <s v="Cleanup"/>
    <n v="5"/>
    <x v="0"/>
    <m/>
    <n v="0"/>
    <n v="2"/>
    <m/>
    <n v="0"/>
    <n v="0"/>
    <m/>
    <n v="0"/>
    <m/>
    <m/>
    <n v="0"/>
    <m/>
    <m/>
    <m/>
    <m/>
    <m/>
    <m/>
    <n v="0"/>
    <n v="0"/>
    <n v="0"/>
    <n v="0"/>
    <n v="0"/>
    <n v="0"/>
    <n v="0"/>
    <n v="0"/>
    <m/>
    <n v="0"/>
    <n v="0"/>
    <n v="1"/>
    <n v="0"/>
    <n v="0"/>
    <n v="0"/>
    <m/>
    <n v="0"/>
    <m/>
    <m/>
    <m/>
    <m/>
    <m/>
    <m/>
    <m/>
    <m/>
    <n v="0"/>
    <n v="0"/>
    <n v="0"/>
    <m/>
    <m/>
    <m/>
    <m/>
    <m/>
    <n v="0"/>
    <m/>
    <m/>
    <m/>
    <m/>
    <n v="0"/>
    <n v="0"/>
    <n v="1"/>
    <m/>
    <m/>
    <n v="0"/>
    <n v="0"/>
    <m/>
    <m/>
    <m/>
    <m/>
    <n v="0"/>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0"/>
    <n v="0"/>
    <n v="0"/>
    <m/>
    <m/>
    <n v="0"/>
    <n v="0"/>
    <m/>
    <m/>
    <m/>
    <n v="0"/>
    <n v="0"/>
    <n v="0"/>
    <n v="0"/>
  </r>
  <r>
    <s v="gBqsPxAZ"/>
    <s v="playa fluvial de Catoira"/>
    <s v="ES"/>
    <x v="7"/>
    <s v="North-east Atlantic Ocean"/>
    <n v="277"/>
    <s v="Urban"/>
    <s v="Sandy"/>
    <n v="20161209"/>
    <x v="0"/>
    <s v="Cleanup"/>
    <n v="353"/>
    <x v="0"/>
    <m/>
    <n v="85"/>
    <n v="15"/>
    <m/>
    <n v="38"/>
    <n v="4"/>
    <m/>
    <n v="23"/>
    <m/>
    <m/>
    <m/>
    <m/>
    <m/>
    <m/>
    <m/>
    <m/>
    <m/>
    <n v="11"/>
    <m/>
    <m/>
    <m/>
    <m/>
    <m/>
    <n v="63"/>
    <m/>
    <m/>
    <n v="6"/>
    <m/>
    <m/>
    <m/>
    <m/>
    <n v="6"/>
    <m/>
    <m/>
    <m/>
    <m/>
    <m/>
    <m/>
    <m/>
    <n v="2"/>
    <m/>
    <m/>
    <m/>
    <m/>
    <m/>
    <m/>
    <m/>
    <m/>
    <m/>
    <m/>
    <m/>
    <m/>
    <m/>
    <m/>
    <m/>
    <m/>
    <m/>
    <m/>
    <m/>
    <m/>
    <m/>
    <m/>
    <m/>
    <m/>
    <n v="14"/>
    <m/>
    <m/>
    <m/>
    <n v="7"/>
    <m/>
    <m/>
    <m/>
    <m/>
    <m/>
    <m/>
    <m/>
    <m/>
    <m/>
    <m/>
    <m/>
    <n v="28"/>
    <m/>
    <m/>
    <m/>
    <m/>
    <m/>
    <m/>
    <m/>
    <n v="3"/>
    <m/>
    <m/>
    <m/>
    <m/>
    <m/>
    <m/>
    <m/>
    <m/>
    <m/>
    <m/>
    <m/>
    <m/>
    <m/>
    <m/>
    <m/>
    <m/>
    <m/>
    <m/>
    <n v="17"/>
    <m/>
    <m/>
    <m/>
    <m/>
    <m/>
    <m/>
    <m/>
    <m/>
    <m/>
    <m/>
    <m/>
    <m/>
    <m/>
    <m/>
    <m/>
    <m/>
    <m/>
    <m/>
    <m/>
    <m/>
    <m/>
    <m/>
    <m/>
    <m/>
    <m/>
    <m/>
    <m/>
    <m/>
    <m/>
    <m/>
    <m/>
    <m/>
    <m/>
    <m/>
    <m/>
    <m/>
    <m/>
    <m/>
    <m/>
    <m/>
    <m/>
    <m/>
    <m/>
    <m/>
    <m/>
    <m/>
    <m/>
    <m/>
    <m/>
    <m/>
    <n v="31"/>
    <m/>
    <m/>
    <m/>
  </r>
  <r>
    <s v="Surfrider Foundation Europe"/>
    <s v="27 Boulevard Albert 1er, 76600 Le Havre, France"/>
    <s v="FR"/>
    <x v="4"/>
    <s v="North-east Atlantic Ocean"/>
    <n v="750"/>
    <s v="N/A"/>
    <s v="N/A"/>
    <n v="20190821"/>
    <x v="5"/>
    <s v="Cleanup"/>
    <n v="2428"/>
    <x v="3"/>
    <m/>
    <n v="333"/>
    <m/>
    <m/>
    <n v="28"/>
    <n v="50"/>
    <m/>
    <n v="36"/>
    <m/>
    <m/>
    <n v="4"/>
    <m/>
    <m/>
    <m/>
    <m/>
    <m/>
    <m/>
    <n v="142"/>
    <m/>
    <m/>
    <m/>
    <m/>
    <n v="4"/>
    <n v="434"/>
    <m/>
    <m/>
    <n v="444"/>
    <n v="27"/>
    <n v="12"/>
    <n v="84"/>
    <n v="29"/>
    <n v="1"/>
    <m/>
    <m/>
    <m/>
    <m/>
    <m/>
    <m/>
    <m/>
    <m/>
    <m/>
    <m/>
    <m/>
    <n v="90"/>
    <m/>
    <m/>
    <m/>
    <m/>
    <m/>
    <m/>
    <m/>
    <m/>
    <m/>
    <m/>
    <m/>
    <m/>
    <m/>
    <m/>
    <m/>
    <m/>
    <m/>
    <n v="4"/>
    <m/>
    <m/>
    <m/>
    <m/>
    <n v="240"/>
    <m/>
    <n v="40"/>
    <m/>
    <m/>
    <m/>
    <m/>
    <m/>
    <m/>
    <m/>
    <m/>
    <m/>
    <m/>
    <m/>
    <m/>
    <m/>
    <m/>
    <m/>
    <m/>
    <n v="3"/>
    <m/>
    <m/>
    <m/>
    <n v="4"/>
    <m/>
    <m/>
    <m/>
    <m/>
    <m/>
    <m/>
    <m/>
    <m/>
    <m/>
    <m/>
    <m/>
    <m/>
    <m/>
    <m/>
    <m/>
    <m/>
    <n v="7"/>
    <n v="37"/>
    <m/>
    <m/>
    <m/>
    <m/>
    <m/>
    <m/>
    <m/>
    <m/>
    <m/>
    <m/>
    <m/>
    <m/>
    <m/>
    <m/>
    <m/>
    <m/>
    <m/>
    <m/>
    <m/>
    <m/>
    <m/>
    <m/>
    <n v="90"/>
    <m/>
    <m/>
    <n v="30"/>
    <m/>
    <m/>
    <m/>
    <m/>
    <m/>
    <m/>
    <m/>
    <m/>
    <m/>
    <m/>
    <m/>
    <m/>
    <m/>
    <m/>
    <n v="40"/>
    <m/>
    <n v="19"/>
    <m/>
    <m/>
    <m/>
    <m/>
    <m/>
    <m/>
    <m/>
    <n v="196"/>
    <m/>
    <m/>
    <n v="0"/>
  </r>
  <r>
    <s v="Surfrider Foundation Europe"/>
    <s v="27 Boulevard Albert 1er, 76600 Le Havre, France"/>
    <s v="FR"/>
    <x v="4"/>
    <s v="North-east Atlantic Ocean"/>
    <n v="750"/>
    <s v="N/A"/>
    <s v="N/A"/>
    <n v="20191023"/>
    <x v="5"/>
    <s v="Cleanup"/>
    <n v="3706"/>
    <x v="3"/>
    <m/>
    <n v="959"/>
    <m/>
    <m/>
    <n v="4"/>
    <n v="1"/>
    <m/>
    <n v="41"/>
    <m/>
    <m/>
    <m/>
    <m/>
    <m/>
    <m/>
    <m/>
    <m/>
    <m/>
    <n v="262"/>
    <m/>
    <m/>
    <m/>
    <m/>
    <n v="2"/>
    <n v="184"/>
    <m/>
    <m/>
    <n v="17"/>
    <n v="41"/>
    <n v="6"/>
    <n v="30"/>
    <n v="23"/>
    <n v="30"/>
    <m/>
    <m/>
    <m/>
    <m/>
    <m/>
    <m/>
    <m/>
    <m/>
    <m/>
    <m/>
    <m/>
    <n v="48"/>
    <m/>
    <m/>
    <m/>
    <n v="45"/>
    <m/>
    <m/>
    <n v="2"/>
    <m/>
    <m/>
    <m/>
    <m/>
    <m/>
    <m/>
    <m/>
    <m/>
    <m/>
    <n v="3"/>
    <n v="4"/>
    <m/>
    <m/>
    <m/>
    <m/>
    <n v="1080"/>
    <m/>
    <n v="586"/>
    <m/>
    <m/>
    <m/>
    <m/>
    <m/>
    <m/>
    <m/>
    <m/>
    <m/>
    <m/>
    <m/>
    <n v="8"/>
    <m/>
    <m/>
    <m/>
    <m/>
    <n v="2"/>
    <m/>
    <m/>
    <m/>
    <m/>
    <m/>
    <m/>
    <m/>
    <m/>
    <m/>
    <m/>
    <m/>
    <m/>
    <m/>
    <m/>
    <m/>
    <m/>
    <m/>
    <m/>
    <m/>
    <m/>
    <n v="14"/>
    <n v="28"/>
    <m/>
    <m/>
    <m/>
    <m/>
    <m/>
    <m/>
    <m/>
    <m/>
    <m/>
    <m/>
    <m/>
    <m/>
    <m/>
    <m/>
    <m/>
    <m/>
    <m/>
    <m/>
    <m/>
    <m/>
    <m/>
    <m/>
    <n v="5"/>
    <m/>
    <m/>
    <n v="54"/>
    <m/>
    <m/>
    <m/>
    <m/>
    <m/>
    <m/>
    <m/>
    <m/>
    <m/>
    <m/>
    <m/>
    <m/>
    <m/>
    <m/>
    <n v="167"/>
    <m/>
    <n v="2"/>
    <m/>
    <m/>
    <m/>
    <m/>
    <m/>
    <m/>
    <m/>
    <n v="58"/>
    <m/>
    <m/>
    <n v="0"/>
  </r>
  <r>
    <s v="Marnoba"/>
    <s v="San Miguel de Cabo de Gata, Almería"/>
    <s v="ES"/>
    <x v="7"/>
    <s v="Mediterranean Sea"/>
    <n v="100"/>
    <s v="Rural"/>
    <s v="Sandy"/>
    <n v="20140813"/>
    <x v="4"/>
    <s v="Cleanup"/>
    <n v="898"/>
    <x v="2"/>
    <m/>
    <m/>
    <m/>
    <m/>
    <n v="1"/>
    <m/>
    <m/>
    <n v="1"/>
    <m/>
    <m/>
    <m/>
    <m/>
    <m/>
    <m/>
    <m/>
    <m/>
    <m/>
    <n v="9"/>
    <m/>
    <m/>
    <m/>
    <m/>
    <m/>
    <n v="377"/>
    <m/>
    <m/>
    <n v="178"/>
    <m/>
    <m/>
    <m/>
    <m/>
    <n v="25"/>
    <m/>
    <m/>
    <m/>
    <m/>
    <m/>
    <m/>
    <m/>
    <m/>
    <m/>
    <m/>
    <m/>
    <n v="20"/>
    <m/>
    <m/>
    <m/>
    <m/>
    <n v="1"/>
    <m/>
    <n v="3"/>
    <m/>
    <m/>
    <m/>
    <m/>
    <m/>
    <n v="3"/>
    <n v="0"/>
    <m/>
    <m/>
    <m/>
    <m/>
    <m/>
    <m/>
    <m/>
    <m/>
    <n v="151"/>
    <m/>
    <m/>
    <m/>
    <m/>
    <m/>
    <m/>
    <m/>
    <m/>
    <m/>
    <m/>
    <m/>
    <m/>
    <m/>
    <m/>
    <n v="3"/>
    <m/>
    <m/>
    <m/>
    <m/>
    <m/>
    <m/>
    <n v="0"/>
    <n v="29"/>
    <m/>
    <m/>
    <m/>
    <m/>
    <m/>
    <m/>
    <m/>
    <n v="9"/>
    <m/>
    <n v="3"/>
    <m/>
    <m/>
    <m/>
    <m/>
    <m/>
    <m/>
    <m/>
    <n v="3"/>
    <m/>
    <n v="14"/>
    <n v="2"/>
    <m/>
    <m/>
    <m/>
    <m/>
    <m/>
    <m/>
    <n v="38"/>
    <m/>
    <m/>
    <m/>
    <m/>
    <m/>
    <m/>
    <n v="12"/>
    <m/>
    <m/>
    <n v="3"/>
    <m/>
    <m/>
    <n v="1"/>
    <m/>
    <m/>
    <n v="6"/>
    <m/>
    <m/>
    <m/>
    <m/>
    <m/>
    <m/>
    <m/>
    <m/>
    <m/>
    <m/>
    <m/>
    <m/>
    <m/>
    <m/>
    <m/>
    <m/>
    <n v="2"/>
    <m/>
    <m/>
    <m/>
    <n v="1"/>
    <m/>
    <m/>
    <m/>
    <n v="1"/>
    <m/>
    <n v="2"/>
    <m/>
  </r>
  <r>
    <s v="gBqsPxAZ"/>
    <s v="Cala del Barco"/>
    <s v="ES"/>
    <x v="7"/>
    <s v="Mediterranean Sea"/>
    <n v="42"/>
    <s v="Rural"/>
    <s v="Rocky"/>
    <n v="20180821"/>
    <x v="2"/>
    <s v="Cleanup"/>
    <n v="158"/>
    <x v="0"/>
    <m/>
    <m/>
    <n v="32"/>
    <m/>
    <m/>
    <m/>
    <m/>
    <n v="1"/>
    <m/>
    <n v="1"/>
    <m/>
    <m/>
    <m/>
    <m/>
    <m/>
    <m/>
    <m/>
    <n v="2"/>
    <m/>
    <n v="6"/>
    <m/>
    <m/>
    <m/>
    <n v="72"/>
    <m/>
    <m/>
    <n v="2"/>
    <m/>
    <m/>
    <m/>
    <n v="1"/>
    <m/>
    <m/>
    <m/>
    <m/>
    <m/>
    <m/>
    <m/>
    <m/>
    <m/>
    <m/>
    <m/>
    <m/>
    <m/>
    <m/>
    <m/>
    <m/>
    <m/>
    <m/>
    <m/>
    <m/>
    <m/>
    <m/>
    <m/>
    <m/>
    <m/>
    <m/>
    <m/>
    <m/>
    <m/>
    <m/>
    <m/>
    <m/>
    <m/>
    <m/>
    <m/>
    <n v="6"/>
    <m/>
    <m/>
    <m/>
    <m/>
    <m/>
    <m/>
    <m/>
    <m/>
    <m/>
    <m/>
    <m/>
    <m/>
    <m/>
    <m/>
    <m/>
    <m/>
    <n v="1"/>
    <m/>
    <n v="1"/>
    <m/>
    <m/>
    <n v="3"/>
    <m/>
    <m/>
    <m/>
    <m/>
    <m/>
    <m/>
    <m/>
    <m/>
    <m/>
    <m/>
    <m/>
    <m/>
    <m/>
    <m/>
    <m/>
    <m/>
    <m/>
    <m/>
    <n v="8"/>
    <m/>
    <m/>
    <m/>
    <n v="1"/>
    <n v="1"/>
    <n v="5"/>
    <m/>
    <m/>
    <n v="8"/>
    <m/>
    <m/>
    <m/>
    <m/>
    <m/>
    <m/>
    <m/>
    <n v="2"/>
    <m/>
    <m/>
    <m/>
    <m/>
    <m/>
    <n v="1"/>
    <m/>
    <n v="4"/>
    <m/>
    <m/>
    <m/>
    <m/>
    <m/>
    <m/>
    <m/>
    <m/>
    <m/>
    <m/>
    <m/>
    <m/>
    <m/>
    <m/>
    <m/>
    <m/>
    <m/>
    <m/>
    <m/>
    <m/>
    <m/>
    <m/>
    <m/>
    <m/>
    <m/>
    <m/>
    <m/>
    <m/>
    <m/>
  </r>
  <r>
    <s v="Legambiente Onlus"/>
    <s v="Spiaggia Grotta della Cala, Camerota (SA)"/>
    <s v="IT"/>
    <x v="1"/>
    <s v="Mediterranean Sea"/>
    <n v="100"/>
    <s v="N/A"/>
    <s v="N/A"/>
    <n v="20170428"/>
    <x v="3"/>
    <s v="Monitoring"/>
    <n v="350"/>
    <x v="0"/>
    <m/>
    <m/>
    <n v="11"/>
    <m/>
    <m/>
    <m/>
    <m/>
    <m/>
    <m/>
    <m/>
    <m/>
    <m/>
    <m/>
    <m/>
    <m/>
    <m/>
    <m/>
    <n v="23"/>
    <n v="10"/>
    <m/>
    <m/>
    <n v="1"/>
    <m/>
    <n v="160"/>
    <m/>
    <m/>
    <m/>
    <m/>
    <m/>
    <n v="6"/>
    <m/>
    <n v="5"/>
    <m/>
    <m/>
    <m/>
    <m/>
    <m/>
    <m/>
    <m/>
    <m/>
    <m/>
    <m/>
    <m/>
    <m/>
    <m/>
    <m/>
    <m/>
    <m/>
    <m/>
    <n v="4"/>
    <m/>
    <m/>
    <m/>
    <m/>
    <m/>
    <m/>
    <m/>
    <m/>
    <m/>
    <m/>
    <n v="2"/>
    <m/>
    <m/>
    <n v="5"/>
    <m/>
    <m/>
    <m/>
    <n v="3"/>
    <n v="10"/>
    <n v="5"/>
    <m/>
    <m/>
    <m/>
    <m/>
    <m/>
    <n v="2"/>
    <m/>
    <m/>
    <m/>
    <m/>
    <m/>
    <m/>
    <n v="1"/>
    <n v="1"/>
    <m/>
    <m/>
    <m/>
    <m/>
    <m/>
    <n v="17"/>
    <n v="2"/>
    <m/>
    <m/>
    <m/>
    <m/>
    <m/>
    <m/>
    <m/>
    <n v="4"/>
    <n v="3"/>
    <m/>
    <m/>
    <m/>
    <n v="1"/>
    <n v="7"/>
    <m/>
    <m/>
    <n v="2"/>
    <m/>
    <n v="8"/>
    <m/>
    <n v="2"/>
    <n v="3"/>
    <n v="1"/>
    <n v="5"/>
    <m/>
    <n v="22"/>
    <n v="4"/>
    <m/>
    <m/>
    <m/>
    <m/>
    <m/>
    <m/>
    <m/>
    <m/>
    <m/>
    <n v="4"/>
    <m/>
    <m/>
    <n v="1"/>
    <m/>
    <n v="3"/>
    <m/>
    <m/>
    <m/>
    <m/>
    <m/>
    <m/>
    <m/>
    <m/>
    <m/>
    <m/>
    <m/>
    <n v="1"/>
    <m/>
    <m/>
    <m/>
    <n v="3"/>
    <m/>
    <n v="2"/>
    <m/>
    <m/>
    <m/>
    <m/>
    <m/>
    <m/>
    <m/>
    <n v="6"/>
    <m/>
    <m/>
    <m/>
  </r>
  <r>
    <s v="Surfrider Foundation Europe"/>
    <s v="18 Strada Statale 18, 88022 88022, Italie"/>
    <s v="IT"/>
    <x v="1"/>
    <s v="Mediterranean Sea"/>
    <n v="88"/>
    <s v="N/A"/>
    <s v="N/A"/>
    <n v="20150517"/>
    <x v="1"/>
    <s v="Cleanup"/>
    <n v="434"/>
    <x v="0"/>
    <m/>
    <n v="50"/>
    <m/>
    <m/>
    <n v="20"/>
    <n v="30"/>
    <m/>
    <n v="10"/>
    <m/>
    <m/>
    <m/>
    <m/>
    <m/>
    <m/>
    <m/>
    <m/>
    <m/>
    <n v="30"/>
    <m/>
    <m/>
    <m/>
    <m/>
    <m/>
    <n v="100"/>
    <m/>
    <m/>
    <m/>
    <n v="20"/>
    <n v="10"/>
    <m/>
    <m/>
    <m/>
    <m/>
    <m/>
    <m/>
    <m/>
    <m/>
    <m/>
    <m/>
    <m/>
    <m/>
    <m/>
    <m/>
    <n v="20"/>
    <m/>
    <m/>
    <m/>
    <n v="30"/>
    <m/>
    <m/>
    <n v="20"/>
    <m/>
    <m/>
    <m/>
    <m/>
    <m/>
    <m/>
    <m/>
    <m/>
    <m/>
    <m/>
    <n v="4"/>
    <m/>
    <m/>
    <m/>
    <m/>
    <n v="5"/>
    <m/>
    <n v="10"/>
    <m/>
    <m/>
    <m/>
    <m/>
    <m/>
    <m/>
    <m/>
    <m/>
    <m/>
    <m/>
    <m/>
    <m/>
    <m/>
    <m/>
    <m/>
    <m/>
    <n v="30"/>
    <m/>
    <m/>
    <m/>
    <m/>
    <m/>
    <m/>
    <m/>
    <m/>
    <n v="5"/>
    <m/>
    <m/>
    <m/>
    <m/>
    <n v="10"/>
    <m/>
    <m/>
    <m/>
    <m/>
    <m/>
    <m/>
    <m/>
    <m/>
    <m/>
    <m/>
    <m/>
    <m/>
    <m/>
    <m/>
    <m/>
    <m/>
    <m/>
    <m/>
    <m/>
    <m/>
    <m/>
    <m/>
    <m/>
    <m/>
    <m/>
    <m/>
    <m/>
    <m/>
    <m/>
    <m/>
    <n v="20"/>
    <m/>
    <m/>
    <m/>
    <m/>
    <m/>
    <m/>
    <m/>
    <m/>
    <m/>
    <m/>
    <m/>
    <m/>
    <m/>
    <m/>
    <m/>
    <m/>
    <m/>
    <m/>
    <m/>
    <n v="10"/>
    <m/>
    <m/>
    <m/>
    <m/>
    <m/>
    <m/>
    <m/>
    <m/>
    <m/>
    <m/>
    <m/>
  </r>
  <r>
    <s v="gBqsPxAZ"/>
    <s v="Hvidovre strand og strang-eng"/>
    <s v="DK"/>
    <x v="8"/>
    <s v="Baltic Sea"/>
    <n v="400"/>
    <s v="Urban"/>
    <s v="Sandy"/>
    <n v="20190529"/>
    <x v="5"/>
    <s v="Cleanup"/>
    <n v="69"/>
    <x v="0"/>
    <m/>
    <m/>
    <n v="11"/>
    <m/>
    <n v="2"/>
    <m/>
    <m/>
    <n v="5"/>
    <m/>
    <m/>
    <m/>
    <m/>
    <m/>
    <m/>
    <m/>
    <m/>
    <m/>
    <n v="3"/>
    <m/>
    <m/>
    <m/>
    <m/>
    <m/>
    <m/>
    <m/>
    <m/>
    <n v="10"/>
    <m/>
    <m/>
    <m/>
    <n v="3"/>
    <n v="2"/>
    <m/>
    <m/>
    <m/>
    <m/>
    <m/>
    <m/>
    <m/>
    <m/>
    <m/>
    <m/>
    <m/>
    <n v="3"/>
    <m/>
    <m/>
    <m/>
    <m/>
    <m/>
    <m/>
    <m/>
    <m/>
    <m/>
    <m/>
    <m/>
    <m/>
    <m/>
    <m/>
    <m/>
    <m/>
    <m/>
    <m/>
    <m/>
    <m/>
    <n v="5"/>
    <m/>
    <m/>
    <m/>
    <m/>
    <m/>
    <m/>
    <m/>
    <m/>
    <m/>
    <m/>
    <m/>
    <m/>
    <m/>
    <m/>
    <m/>
    <n v="22"/>
    <m/>
    <m/>
    <m/>
    <m/>
    <m/>
    <m/>
    <m/>
    <m/>
    <m/>
    <m/>
    <m/>
    <m/>
    <m/>
    <m/>
    <m/>
    <m/>
    <m/>
    <m/>
    <m/>
    <m/>
    <m/>
    <m/>
    <m/>
    <m/>
    <m/>
    <m/>
    <n v="3"/>
    <m/>
    <m/>
    <m/>
    <m/>
    <m/>
    <m/>
    <m/>
    <m/>
    <m/>
    <m/>
    <m/>
    <m/>
    <m/>
    <m/>
    <m/>
    <m/>
    <m/>
    <m/>
    <m/>
    <m/>
    <m/>
    <m/>
    <m/>
    <m/>
    <m/>
    <m/>
    <m/>
    <m/>
    <m/>
    <m/>
    <m/>
    <m/>
    <m/>
    <m/>
    <m/>
    <m/>
    <m/>
    <m/>
    <m/>
    <m/>
    <m/>
    <m/>
    <m/>
    <m/>
    <m/>
    <m/>
    <m/>
    <m/>
    <m/>
    <m/>
    <m/>
    <m/>
    <m/>
    <m/>
  </r>
  <r>
    <s v="Marnoba"/>
    <s v="San Pedro de Bocamar, Asturias"/>
    <s v="ES"/>
    <x v="7"/>
    <s v="North-east Atlantic Ocean"/>
    <n v="100"/>
    <s v="Rural"/>
    <s v="Sandy"/>
    <n v="20140820"/>
    <x v="4"/>
    <s v="Cleanup"/>
    <n v="67"/>
    <x v="0"/>
    <m/>
    <n v="1"/>
    <m/>
    <m/>
    <m/>
    <m/>
    <m/>
    <n v="1"/>
    <m/>
    <m/>
    <m/>
    <m/>
    <m/>
    <m/>
    <m/>
    <m/>
    <m/>
    <n v="7"/>
    <m/>
    <m/>
    <m/>
    <m/>
    <m/>
    <n v="18"/>
    <m/>
    <m/>
    <n v="4"/>
    <m/>
    <m/>
    <m/>
    <m/>
    <n v="4"/>
    <m/>
    <m/>
    <m/>
    <m/>
    <m/>
    <m/>
    <m/>
    <m/>
    <m/>
    <m/>
    <m/>
    <n v="22"/>
    <m/>
    <m/>
    <m/>
    <m/>
    <m/>
    <m/>
    <m/>
    <m/>
    <m/>
    <m/>
    <m/>
    <m/>
    <n v="1"/>
    <n v="1"/>
    <m/>
    <m/>
    <m/>
    <m/>
    <m/>
    <m/>
    <m/>
    <m/>
    <n v="1"/>
    <m/>
    <m/>
    <m/>
    <m/>
    <m/>
    <m/>
    <m/>
    <m/>
    <m/>
    <m/>
    <m/>
    <m/>
    <m/>
    <m/>
    <n v="0"/>
    <m/>
    <m/>
    <m/>
    <m/>
    <m/>
    <m/>
    <n v="0"/>
    <n v="1"/>
    <m/>
    <m/>
    <m/>
    <m/>
    <m/>
    <m/>
    <m/>
    <m/>
    <m/>
    <m/>
    <m/>
    <m/>
    <m/>
    <m/>
    <m/>
    <m/>
    <m/>
    <m/>
    <m/>
    <n v="1"/>
    <m/>
    <m/>
    <m/>
    <m/>
    <m/>
    <m/>
    <m/>
    <n v="0"/>
    <m/>
    <m/>
    <m/>
    <m/>
    <m/>
    <m/>
    <n v="2"/>
    <m/>
    <m/>
    <n v="1"/>
    <m/>
    <m/>
    <m/>
    <m/>
    <m/>
    <n v="1"/>
    <m/>
    <m/>
    <m/>
    <m/>
    <m/>
    <m/>
    <m/>
    <m/>
    <m/>
    <m/>
    <m/>
    <m/>
    <m/>
    <m/>
    <n v="1"/>
    <m/>
    <m/>
    <m/>
    <m/>
    <m/>
    <m/>
    <m/>
    <m/>
    <m/>
    <m/>
    <m/>
    <m/>
    <m/>
  </r>
  <r>
    <s v="Marnoba"/>
    <s v="Cantarrijan, Granada"/>
    <s v="ES"/>
    <x v="7"/>
    <s v="Mediterranean Sea"/>
    <n v="100"/>
    <s v="Urban"/>
    <s v="Sandy"/>
    <n v="20141019"/>
    <x v="4"/>
    <s v="Cleanup"/>
    <n v="482"/>
    <x v="0"/>
    <m/>
    <m/>
    <m/>
    <m/>
    <n v="2"/>
    <m/>
    <m/>
    <n v="1"/>
    <m/>
    <m/>
    <m/>
    <m/>
    <m/>
    <m/>
    <m/>
    <m/>
    <m/>
    <n v="5"/>
    <m/>
    <m/>
    <m/>
    <m/>
    <m/>
    <n v="429"/>
    <m/>
    <m/>
    <n v="1"/>
    <m/>
    <m/>
    <m/>
    <m/>
    <n v="2"/>
    <m/>
    <m/>
    <m/>
    <m/>
    <m/>
    <m/>
    <m/>
    <m/>
    <m/>
    <m/>
    <m/>
    <n v="3"/>
    <n v="2"/>
    <m/>
    <m/>
    <m/>
    <m/>
    <m/>
    <m/>
    <m/>
    <m/>
    <m/>
    <m/>
    <m/>
    <n v="1"/>
    <n v="2"/>
    <m/>
    <m/>
    <m/>
    <m/>
    <m/>
    <n v="1"/>
    <m/>
    <m/>
    <m/>
    <m/>
    <m/>
    <m/>
    <m/>
    <m/>
    <m/>
    <m/>
    <m/>
    <m/>
    <m/>
    <m/>
    <m/>
    <m/>
    <n v="1"/>
    <n v="1"/>
    <m/>
    <m/>
    <m/>
    <m/>
    <m/>
    <m/>
    <n v="0"/>
    <m/>
    <m/>
    <m/>
    <m/>
    <m/>
    <m/>
    <m/>
    <m/>
    <m/>
    <m/>
    <n v="1"/>
    <m/>
    <m/>
    <m/>
    <m/>
    <m/>
    <m/>
    <m/>
    <n v="1"/>
    <m/>
    <m/>
    <n v="1"/>
    <m/>
    <n v="1"/>
    <m/>
    <m/>
    <m/>
    <m/>
    <n v="1"/>
    <n v="1"/>
    <m/>
    <m/>
    <m/>
    <m/>
    <m/>
    <n v="3"/>
    <m/>
    <m/>
    <m/>
    <n v="1"/>
    <m/>
    <n v="1"/>
    <n v="3"/>
    <n v="4"/>
    <n v="10"/>
    <m/>
    <m/>
    <m/>
    <m/>
    <m/>
    <m/>
    <m/>
    <m/>
    <m/>
    <m/>
    <m/>
    <m/>
    <m/>
    <m/>
    <n v="1"/>
    <m/>
    <m/>
    <m/>
    <m/>
    <m/>
    <m/>
    <m/>
    <m/>
    <m/>
    <m/>
    <n v="2"/>
    <m/>
    <m/>
  </r>
  <r>
    <s v="Marnoba"/>
    <s v="Cantarrijan, Granada"/>
    <s v="ES"/>
    <x v="7"/>
    <s v="Mediterranean Sea"/>
    <n v="100"/>
    <s v="Urban"/>
    <s v="Sandy"/>
    <n v="20140615"/>
    <x v="4"/>
    <s v="Cleanup"/>
    <n v="262"/>
    <x v="0"/>
    <m/>
    <n v="3"/>
    <m/>
    <m/>
    <n v="1"/>
    <m/>
    <m/>
    <m/>
    <m/>
    <m/>
    <m/>
    <m/>
    <m/>
    <m/>
    <m/>
    <m/>
    <m/>
    <n v="1"/>
    <m/>
    <m/>
    <m/>
    <m/>
    <m/>
    <n v="211"/>
    <m/>
    <m/>
    <n v="3"/>
    <m/>
    <m/>
    <m/>
    <m/>
    <n v="2"/>
    <m/>
    <m/>
    <m/>
    <m/>
    <m/>
    <m/>
    <m/>
    <m/>
    <m/>
    <m/>
    <m/>
    <n v="1"/>
    <m/>
    <m/>
    <m/>
    <m/>
    <m/>
    <m/>
    <m/>
    <m/>
    <m/>
    <m/>
    <m/>
    <m/>
    <m/>
    <n v="1"/>
    <m/>
    <m/>
    <m/>
    <m/>
    <m/>
    <n v="1"/>
    <m/>
    <m/>
    <n v="1"/>
    <m/>
    <m/>
    <m/>
    <m/>
    <m/>
    <m/>
    <m/>
    <m/>
    <m/>
    <m/>
    <m/>
    <m/>
    <m/>
    <m/>
    <n v="1"/>
    <m/>
    <m/>
    <m/>
    <m/>
    <m/>
    <m/>
    <n v="0"/>
    <m/>
    <m/>
    <m/>
    <m/>
    <m/>
    <m/>
    <m/>
    <m/>
    <m/>
    <m/>
    <m/>
    <m/>
    <m/>
    <m/>
    <m/>
    <m/>
    <m/>
    <m/>
    <n v="2"/>
    <m/>
    <m/>
    <m/>
    <m/>
    <n v="1"/>
    <m/>
    <m/>
    <m/>
    <m/>
    <n v="8"/>
    <m/>
    <m/>
    <m/>
    <m/>
    <m/>
    <m/>
    <n v="2"/>
    <m/>
    <m/>
    <n v="1"/>
    <m/>
    <m/>
    <n v="1"/>
    <n v="1"/>
    <n v="2"/>
    <n v="7"/>
    <m/>
    <n v="1"/>
    <m/>
    <m/>
    <m/>
    <m/>
    <m/>
    <m/>
    <m/>
    <m/>
    <m/>
    <m/>
    <m/>
    <m/>
    <n v="2"/>
    <m/>
    <n v="1"/>
    <m/>
    <m/>
    <m/>
    <n v="2"/>
    <m/>
    <m/>
    <m/>
    <m/>
    <n v="5"/>
    <m/>
    <m/>
  </r>
  <r>
    <s v="Legambiente Onlus"/>
    <s v="Spiaggia Olivella, Santa Flavia (PA)"/>
    <s v="IT"/>
    <x v="1"/>
    <s v="Mediterranean Sea"/>
    <n v="100"/>
    <s v="N/A"/>
    <s v="N/A"/>
    <n v="20160508"/>
    <x v="0"/>
    <s v="Monitoring"/>
    <n v="2052"/>
    <x v="3"/>
    <m/>
    <n v="10"/>
    <m/>
    <n v="5"/>
    <m/>
    <m/>
    <n v="20"/>
    <n v="5"/>
    <m/>
    <n v="10"/>
    <n v="10"/>
    <n v="4"/>
    <m/>
    <n v="2"/>
    <m/>
    <m/>
    <n v="10"/>
    <n v="200"/>
    <m/>
    <m/>
    <m/>
    <m/>
    <m/>
    <m/>
    <m/>
    <m/>
    <n v="20"/>
    <m/>
    <m/>
    <n v="100"/>
    <n v="100"/>
    <m/>
    <m/>
    <m/>
    <m/>
    <m/>
    <m/>
    <m/>
    <m/>
    <n v="30"/>
    <m/>
    <n v="5"/>
    <n v="10"/>
    <n v="5"/>
    <m/>
    <n v="10"/>
    <m/>
    <n v="5"/>
    <m/>
    <m/>
    <n v="5"/>
    <m/>
    <m/>
    <n v="1"/>
    <m/>
    <m/>
    <m/>
    <n v="6"/>
    <m/>
    <m/>
    <m/>
    <n v="10"/>
    <m/>
    <m/>
    <n v="20"/>
    <n v="20"/>
    <m/>
    <m/>
    <m/>
    <m/>
    <m/>
    <m/>
    <m/>
    <m/>
    <m/>
    <m/>
    <m/>
    <m/>
    <m/>
    <m/>
    <m/>
    <m/>
    <m/>
    <m/>
    <m/>
    <m/>
    <m/>
    <m/>
    <n v="30"/>
    <n v="5"/>
    <m/>
    <m/>
    <n v="10"/>
    <m/>
    <m/>
    <m/>
    <m/>
    <m/>
    <n v="20"/>
    <n v="40"/>
    <n v="10"/>
    <m/>
    <m/>
    <n v="10"/>
    <m/>
    <m/>
    <m/>
    <n v="3"/>
    <m/>
    <m/>
    <m/>
    <n v="10"/>
    <n v="5"/>
    <m/>
    <m/>
    <m/>
    <m/>
    <n v="1000"/>
    <m/>
    <m/>
    <m/>
    <m/>
    <m/>
    <m/>
    <n v="10"/>
    <m/>
    <m/>
    <m/>
    <n v="10"/>
    <n v="10"/>
    <n v="30"/>
    <n v="20"/>
    <m/>
    <n v="10"/>
    <m/>
    <m/>
    <m/>
    <m/>
    <m/>
    <n v="5"/>
    <m/>
    <m/>
    <m/>
    <n v="1"/>
    <m/>
    <m/>
    <m/>
    <m/>
    <n v="20"/>
    <n v="20"/>
    <n v="50"/>
    <m/>
    <m/>
    <m/>
    <n v="100"/>
    <m/>
    <m/>
    <m/>
    <m/>
    <m/>
    <m/>
    <m/>
  </r>
  <r>
    <s v="Swiss Litter Report"/>
    <s v="Murg_Waengi_StrickerR"/>
    <s v="CH"/>
    <x v="2"/>
    <s v="N/A"/>
    <n v="13"/>
    <s v="Urban"/>
    <s v="Pebbels"/>
    <n v="20170822"/>
    <x v="3"/>
    <s v="Cleanup"/>
    <n v="6"/>
    <x v="0"/>
    <m/>
    <m/>
    <m/>
    <m/>
    <m/>
    <m/>
    <m/>
    <m/>
    <m/>
    <m/>
    <m/>
    <m/>
    <m/>
    <m/>
    <m/>
    <m/>
    <m/>
    <m/>
    <m/>
    <m/>
    <m/>
    <m/>
    <m/>
    <m/>
    <m/>
    <m/>
    <m/>
    <m/>
    <m/>
    <m/>
    <m/>
    <m/>
    <m/>
    <m/>
    <m/>
    <m/>
    <m/>
    <m/>
    <m/>
    <m/>
    <m/>
    <m/>
    <m/>
    <m/>
    <m/>
    <m/>
    <m/>
    <m/>
    <m/>
    <m/>
    <m/>
    <m/>
    <m/>
    <m/>
    <m/>
    <m/>
    <m/>
    <m/>
    <m/>
    <m/>
    <m/>
    <m/>
    <m/>
    <m/>
    <m/>
    <m/>
    <n v="1"/>
    <m/>
    <n v="1"/>
    <m/>
    <m/>
    <m/>
    <m/>
    <m/>
    <m/>
    <m/>
    <m/>
    <m/>
    <m/>
    <m/>
    <m/>
    <m/>
    <m/>
    <m/>
    <m/>
    <m/>
    <m/>
    <m/>
    <m/>
    <m/>
    <m/>
    <m/>
    <m/>
    <m/>
    <m/>
    <m/>
    <m/>
    <m/>
    <m/>
    <m/>
    <m/>
    <m/>
    <m/>
    <m/>
    <m/>
    <m/>
    <m/>
    <m/>
    <m/>
    <m/>
    <m/>
    <m/>
    <m/>
    <m/>
    <m/>
    <m/>
    <m/>
    <m/>
    <m/>
    <m/>
    <m/>
    <m/>
    <m/>
    <m/>
    <m/>
    <m/>
    <m/>
    <m/>
    <m/>
    <m/>
    <n v="2"/>
    <m/>
    <n v="1"/>
    <m/>
    <m/>
    <m/>
    <m/>
    <m/>
    <m/>
    <m/>
    <m/>
    <m/>
    <m/>
    <m/>
    <m/>
    <m/>
    <n v="1"/>
    <m/>
    <m/>
    <m/>
    <m/>
    <m/>
    <m/>
    <m/>
    <m/>
    <m/>
    <m/>
    <m/>
    <m/>
    <m/>
    <m/>
    <m/>
  </r>
  <r>
    <s v="Swiss Litter Report"/>
    <s v="Murg_Waengi_StrickerR"/>
    <s v="CH"/>
    <x v="2"/>
    <s v="N/A"/>
    <n v="13"/>
    <s v="Urban"/>
    <s v="Pebbels"/>
    <n v="20170620"/>
    <x v="3"/>
    <s v="Cleanup"/>
    <n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r>
  <r>
    <s v="Swiss Litter Report"/>
    <s v="Murg_Waengi_StrickerR"/>
    <s v="CH"/>
    <x v="2"/>
    <s v="N/A"/>
    <n v="13"/>
    <s v="Urban"/>
    <s v="Pebbels"/>
    <n v="20180128"/>
    <x v="2"/>
    <s v="Cleanup"/>
    <n v="6"/>
    <x v="0"/>
    <m/>
    <m/>
    <m/>
    <m/>
    <m/>
    <m/>
    <m/>
    <m/>
    <m/>
    <m/>
    <m/>
    <m/>
    <m/>
    <m/>
    <m/>
    <m/>
    <m/>
    <m/>
    <m/>
    <m/>
    <m/>
    <m/>
    <m/>
    <m/>
    <m/>
    <m/>
    <n v="1"/>
    <m/>
    <m/>
    <m/>
    <m/>
    <m/>
    <m/>
    <m/>
    <m/>
    <m/>
    <m/>
    <m/>
    <m/>
    <m/>
    <m/>
    <m/>
    <m/>
    <m/>
    <m/>
    <m/>
    <m/>
    <m/>
    <m/>
    <m/>
    <m/>
    <m/>
    <m/>
    <m/>
    <m/>
    <m/>
    <m/>
    <n v="3"/>
    <m/>
    <m/>
    <m/>
    <m/>
    <m/>
    <m/>
    <m/>
    <m/>
    <m/>
    <m/>
    <m/>
    <m/>
    <m/>
    <m/>
    <m/>
    <m/>
    <m/>
    <m/>
    <m/>
    <m/>
    <m/>
    <m/>
    <m/>
    <n v="1"/>
    <m/>
    <m/>
    <m/>
    <m/>
    <n v="1"/>
    <m/>
    <m/>
    <m/>
    <m/>
    <m/>
    <m/>
    <m/>
    <m/>
    <m/>
    <m/>
    <m/>
    <m/>
    <m/>
    <m/>
    <m/>
    <m/>
    <m/>
    <m/>
    <m/>
    <m/>
    <m/>
    <m/>
    <m/>
    <m/>
    <m/>
    <m/>
    <m/>
    <m/>
    <m/>
    <m/>
    <m/>
    <m/>
    <m/>
    <m/>
    <m/>
    <m/>
    <m/>
    <m/>
    <m/>
    <m/>
    <m/>
    <m/>
    <m/>
    <m/>
    <m/>
    <m/>
    <m/>
    <m/>
    <m/>
    <m/>
    <m/>
    <m/>
    <m/>
    <m/>
    <m/>
    <m/>
    <m/>
    <m/>
    <m/>
    <m/>
    <m/>
    <m/>
    <m/>
    <m/>
    <m/>
    <m/>
    <m/>
    <m/>
    <m/>
    <m/>
    <m/>
    <m/>
    <m/>
    <m/>
    <m/>
  </r>
  <r>
    <s v="gBqsPxAZ"/>
    <s v="følvika"/>
    <s v="NO"/>
    <x v="15"/>
    <s v="North-east Atlantic Ocean"/>
    <n v="617"/>
    <s v="N/A"/>
    <s v="N/A"/>
    <n v="20150914"/>
    <x v="1"/>
    <s v="Cleanup"/>
    <n v="241"/>
    <x v="0"/>
    <m/>
    <n v="0"/>
    <n v="0"/>
    <m/>
    <n v="8"/>
    <n v="11"/>
    <n v="1"/>
    <n v="3"/>
    <m/>
    <n v="2"/>
    <m/>
    <m/>
    <m/>
    <n v="3"/>
    <m/>
    <m/>
    <m/>
    <n v="22"/>
    <m/>
    <n v="1"/>
    <m/>
    <m/>
    <n v="1"/>
    <n v="0"/>
    <m/>
    <m/>
    <n v="2"/>
    <m/>
    <m/>
    <n v="1"/>
    <n v="3"/>
    <n v="0"/>
    <m/>
    <m/>
    <m/>
    <m/>
    <m/>
    <n v="3"/>
    <m/>
    <n v="0"/>
    <m/>
    <m/>
    <n v="12"/>
    <n v="4"/>
    <n v="5"/>
    <n v="19"/>
    <n v="3"/>
    <n v="1"/>
    <n v="6"/>
    <n v="3"/>
    <m/>
    <m/>
    <n v="1"/>
    <m/>
    <m/>
    <n v="1"/>
    <n v="7"/>
    <m/>
    <m/>
    <m/>
    <n v="14"/>
    <n v="1"/>
    <m/>
    <n v="0"/>
    <n v="32"/>
    <m/>
    <m/>
    <m/>
    <n v="24"/>
    <m/>
    <m/>
    <m/>
    <m/>
    <m/>
    <m/>
    <m/>
    <n v="2"/>
    <m/>
    <m/>
    <m/>
    <n v="5"/>
    <n v="0"/>
    <m/>
    <m/>
    <m/>
    <m/>
    <m/>
    <m/>
    <n v="0"/>
    <m/>
    <m/>
    <m/>
    <m/>
    <m/>
    <m/>
    <m/>
    <m/>
    <m/>
    <m/>
    <m/>
    <m/>
    <m/>
    <m/>
    <m/>
    <n v="5"/>
    <m/>
    <n v="1"/>
    <n v="0"/>
    <m/>
    <m/>
    <m/>
    <n v="3"/>
    <m/>
    <m/>
    <m/>
    <m/>
    <m/>
    <n v="3"/>
    <m/>
    <n v="2"/>
    <m/>
    <m/>
    <m/>
    <m/>
    <m/>
    <m/>
    <m/>
    <m/>
    <n v="7"/>
    <m/>
    <n v="3"/>
    <m/>
    <m/>
    <n v="6"/>
    <m/>
    <m/>
    <m/>
    <m/>
    <m/>
    <m/>
    <m/>
    <m/>
    <m/>
    <m/>
    <m/>
    <m/>
    <m/>
    <m/>
    <m/>
    <m/>
    <n v="6"/>
    <n v="3"/>
    <m/>
    <n v="1"/>
    <m/>
    <m/>
    <m/>
    <m/>
    <n v="0"/>
    <m/>
    <m/>
    <m/>
  </r>
  <r>
    <s v="Marnoba"/>
    <s v="Playa Malandar, Huelva"/>
    <s v="ES"/>
    <x v="7"/>
    <s v="North-east Atlantic Ocean"/>
    <n v="100"/>
    <s v="Near river mouth"/>
    <s v="Sandy"/>
    <n v="20180929"/>
    <x v="2"/>
    <s v="Cleanup"/>
    <n v="1612"/>
    <x v="1"/>
    <m/>
    <n v="122"/>
    <m/>
    <m/>
    <n v="79"/>
    <m/>
    <n v="4"/>
    <n v="100"/>
    <m/>
    <m/>
    <m/>
    <n v="1"/>
    <m/>
    <m/>
    <m/>
    <m/>
    <m/>
    <n v="53"/>
    <m/>
    <m/>
    <m/>
    <m/>
    <m/>
    <n v="2"/>
    <m/>
    <m/>
    <n v="352"/>
    <m/>
    <m/>
    <m/>
    <m/>
    <n v="12"/>
    <m/>
    <m/>
    <m/>
    <m/>
    <m/>
    <m/>
    <m/>
    <m/>
    <m/>
    <n v="4"/>
    <m/>
    <n v="509"/>
    <n v="29"/>
    <m/>
    <m/>
    <m/>
    <n v="4"/>
    <m/>
    <n v="9"/>
    <m/>
    <n v="11"/>
    <m/>
    <m/>
    <m/>
    <n v="7"/>
    <n v="30"/>
    <m/>
    <m/>
    <m/>
    <m/>
    <m/>
    <n v="7"/>
    <m/>
    <m/>
    <n v="25"/>
    <n v="2"/>
    <m/>
    <m/>
    <m/>
    <m/>
    <m/>
    <m/>
    <m/>
    <m/>
    <m/>
    <m/>
    <m/>
    <m/>
    <m/>
    <n v="16"/>
    <m/>
    <m/>
    <m/>
    <m/>
    <m/>
    <m/>
    <n v="40"/>
    <m/>
    <m/>
    <m/>
    <m/>
    <m/>
    <m/>
    <m/>
    <m/>
    <m/>
    <m/>
    <m/>
    <m/>
    <m/>
    <m/>
    <m/>
    <m/>
    <m/>
    <m/>
    <m/>
    <m/>
    <n v="1"/>
    <n v="5"/>
    <m/>
    <n v="2"/>
    <m/>
    <m/>
    <m/>
    <m/>
    <n v="4"/>
    <n v="3"/>
    <n v="10"/>
    <m/>
    <m/>
    <m/>
    <m/>
    <m/>
    <m/>
    <m/>
    <n v="9"/>
    <n v="7"/>
    <m/>
    <n v="18"/>
    <n v="11"/>
    <m/>
    <n v="1"/>
    <m/>
    <n v="3"/>
    <m/>
    <n v="43"/>
    <m/>
    <m/>
    <m/>
    <m/>
    <m/>
    <m/>
    <m/>
    <m/>
    <m/>
    <m/>
    <n v="2"/>
    <m/>
    <n v="1"/>
    <m/>
    <m/>
    <m/>
    <n v="35"/>
    <m/>
    <m/>
    <m/>
    <n v="5"/>
    <n v="27"/>
    <n v="7"/>
    <m/>
  </r>
  <r>
    <s v="Legambiente Onlus"/>
    <s v="Spiaggia presso Laguna del Mort, Eraclea (VE)"/>
    <s v="IT"/>
    <x v="1"/>
    <s v="Mediterranean Sea"/>
    <n v="100"/>
    <s v="N/A"/>
    <s v="N/A"/>
    <n v="20160514"/>
    <x v="0"/>
    <s v="Monitoring"/>
    <n v="366"/>
    <x v="0"/>
    <m/>
    <n v="12"/>
    <m/>
    <m/>
    <n v="36"/>
    <m/>
    <n v="15"/>
    <n v="2"/>
    <m/>
    <n v="6"/>
    <n v="3"/>
    <n v="2"/>
    <m/>
    <m/>
    <m/>
    <n v="2"/>
    <n v="1"/>
    <n v="25"/>
    <m/>
    <m/>
    <m/>
    <m/>
    <n v="2"/>
    <n v="15"/>
    <m/>
    <m/>
    <n v="3"/>
    <m/>
    <n v="7"/>
    <m/>
    <m/>
    <m/>
    <m/>
    <m/>
    <n v="2"/>
    <m/>
    <m/>
    <m/>
    <m/>
    <m/>
    <n v="16"/>
    <m/>
    <n v="1"/>
    <m/>
    <m/>
    <n v="4"/>
    <m/>
    <n v="1"/>
    <m/>
    <n v="3"/>
    <m/>
    <m/>
    <m/>
    <n v="1"/>
    <m/>
    <m/>
    <m/>
    <m/>
    <m/>
    <m/>
    <m/>
    <n v="11"/>
    <m/>
    <m/>
    <m/>
    <n v="127"/>
    <m/>
    <m/>
    <m/>
    <m/>
    <m/>
    <m/>
    <m/>
    <m/>
    <m/>
    <m/>
    <m/>
    <m/>
    <m/>
    <m/>
    <m/>
    <n v="2"/>
    <m/>
    <m/>
    <n v="1"/>
    <n v="6"/>
    <m/>
    <m/>
    <n v="7"/>
    <n v="3"/>
    <m/>
    <m/>
    <m/>
    <m/>
    <m/>
    <m/>
    <m/>
    <n v="1"/>
    <n v="1"/>
    <n v="2"/>
    <m/>
    <m/>
    <m/>
    <m/>
    <m/>
    <m/>
    <m/>
    <m/>
    <m/>
    <m/>
    <m/>
    <m/>
    <n v="2"/>
    <m/>
    <m/>
    <m/>
    <m/>
    <m/>
    <m/>
    <m/>
    <m/>
    <m/>
    <m/>
    <m/>
    <n v="1"/>
    <m/>
    <m/>
    <m/>
    <m/>
    <n v="4"/>
    <n v="9"/>
    <m/>
    <m/>
    <n v="2"/>
    <m/>
    <m/>
    <m/>
    <n v="1"/>
    <m/>
    <m/>
    <m/>
    <m/>
    <m/>
    <m/>
    <n v="15"/>
    <m/>
    <m/>
    <m/>
    <m/>
    <m/>
    <n v="4"/>
    <m/>
    <m/>
    <m/>
    <n v="5"/>
    <m/>
    <m/>
    <m/>
    <m/>
    <n v="3"/>
    <m/>
    <m/>
  </r>
  <r>
    <s v="Swiss Litter Report"/>
    <s v="Bodensee_Arbon_MösliS"/>
    <s v="CH"/>
    <x v="2"/>
    <s v="N/A"/>
    <n v="30"/>
    <s v="N/A"/>
    <s v="N/A"/>
    <n v="20170623"/>
    <x v="3"/>
    <s v="Cleanup"/>
    <n v="35"/>
    <x v="0"/>
    <m/>
    <n v="0"/>
    <n v="0"/>
    <m/>
    <n v="0"/>
    <n v="0"/>
    <m/>
    <n v="0"/>
    <m/>
    <m/>
    <n v="0"/>
    <m/>
    <m/>
    <m/>
    <m/>
    <m/>
    <m/>
    <n v="0"/>
    <n v="0"/>
    <n v="3"/>
    <n v="0"/>
    <n v="0"/>
    <n v="3"/>
    <n v="3"/>
    <n v="0"/>
    <m/>
    <n v="0"/>
    <n v="0"/>
    <n v="0"/>
    <n v="0"/>
    <n v="0"/>
    <n v="0"/>
    <m/>
    <n v="0"/>
    <m/>
    <m/>
    <m/>
    <m/>
    <m/>
    <m/>
    <m/>
    <m/>
    <n v="0"/>
    <n v="0"/>
    <n v="0"/>
    <m/>
    <m/>
    <m/>
    <m/>
    <m/>
    <n v="0"/>
    <m/>
    <m/>
    <m/>
    <m/>
    <n v="0"/>
    <n v="1"/>
    <n v="0"/>
    <m/>
    <m/>
    <n v="0"/>
    <n v="0"/>
    <m/>
    <m/>
    <m/>
    <m/>
    <n v="15"/>
    <n v="0"/>
    <n v="2"/>
    <n v="0"/>
    <m/>
    <m/>
    <m/>
    <n v="0"/>
    <m/>
    <n v="0"/>
    <n v="0"/>
    <n v="0"/>
    <m/>
    <n v="0"/>
    <n v="0"/>
    <n v="0"/>
    <m/>
    <m/>
    <n v="0"/>
    <n v="0"/>
    <n v="0"/>
    <m/>
    <n v="0"/>
    <n v="0"/>
    <n v="0"/>
    <m/>
    <n v="0"/>
    <m/>
    <m/>
    <n v="0"/>
    <m/>
    <n v="0"/>
    <n v="0"/>
    <n v="1"/>
    <n v="0"/>
    <m/>
    <m/>
    <m/>
    <n v="0"/>
    <m/>
    <n v="0"/>
    <n v="0"/>
    <n v="0"/>
    <m/>
    <m/>
    <n v="0"/>
    <n v="0"/>
    <n v="0"/>
    <n v="0"/>
    <n v="0"/>
    <n v="4"/>
    <n v="0"/>
    <n v="0"/>
    <n v="0"/>
    <m/>
    <m/>
    <m/>
    <m/>
    <n v="0"/>
    <m/>
    <n v="0"/>
    <n v="0"/>
    <n v="0"/>
    <m/>
    <n v="2"/>
    <n v="0"/>
    <n v="0"/>
    <n v="0"/>
    <n v="0"/>
    <m/>
    <m/>
    <n v="0"/>
    <m/>
    <m/>
    <m/>
    <n v="0"/>
    <m/>
    <m/>
    <n v="0"/>
    <m/>
    <n v="0"/>
    <n v="0"/>
    <n v="1"/>
    <n v="0"/>
    <n v="0"/>
    <m/>
    <m/>
    <n v="0"/>
    <n v="0"/>
    <m/>
    <m/>
    <m/>
    <n v="0"/>
    <n v="0"/>
    <n v="0"/>
    <n v="0"/>
  </r>
  <r>
    <s v="Swiss Litter Report"/>
    <s v="aare_bern_scheurerk"/>
    <s v="CH"/>
    <x v="2"/>
    <s v="N/A"/>
    <n v="92"/>
    <s v="N/A"/>
    <s v="N/A"/>
    <n v="20171021"/>
    <x v="3"/>
    <s v="Cleanup"/>
    <n v="13"/>
    <x v="0"/>
    <m/>
    <n v="0"/>
    <n v="0"/>
    <m/>
    <n v="0"/>
    <n v="0"/>
    <m/>
    <n v="0"/>
    <m/>
    <m/>
    <n v="0"/>
    <m/>
    <m/>
    <m/>
    <m/>
    <m/>
    <m/>
    <n v="0"/>
    <n v="0"/>
    <n v="0"/>
    <n v="0"/>
    <n v="1"/>
    <n v="0"/>
    <n v="1"/>
    <n v="0"/>
    <m/>
    <n v="0"/>
    <n v="0"/>
    <n v="0"/>
    <n v="0"/>
    <n v="0"/>
    <n v="0"/>
    <m/>
    <n v="0"/>
    <m/>
    <m/>
    <m/>
    <m/>
    <m/>
    <m/>
    <m/>
    <m/>
    <n v="0"/>
    <n v="0"/>
    <n v="0"/>
    <m/>
    <m/>
    <m/>
    <m/>
    <m/>
    <n v="0"/>
    <m/>
    <m/>
    <m/>
    <m/>
    <n v="0"/>
    <n v="0"/>
    <n v="1"/>
    <m/>
    <m/>
    <n v="0"/>
    <n v="3"/>
    <m/>
    <m/>
    <m/>
    <m/>
    <n v="0"/>
    <n v="0"/>
    <n v="0"/>
    <n v="0"/>
    <m/>
    <m/>
    <m/>
    <n v="0"/>
    <m/>
    <n v="0"/>
    <n v="0"/>
    <n v="0"/>
    <m/>
    <n v="0"/>
    <n v="0"/>
    <n v="0"/>
    <m/>
    <m/>
    <n v="0"/>
    <n v="0"/>
    <n v="1"/>
    <m/>
    <n v="1"/>
    <n v="0"/>
    <n v="0"/>
    <m/>
    <n v="0"/>
    <m/>
    <m/>
    <n v="0"/>
    <m/>
    <n v="0"/>
    <n v="0"/>
    <n v="1"/>
    <n v="0"/>
    <m/>
    <m/>
    <m/>
    <n v="0"/>
    <m/>
    <n v="0"/>
    <n v="0"/>
    <n v="0"/>
    <m/>
    <m/>
    <n v="0"/>
    <n v="0"/>
    <n v="0"/>
    <n v="0"/>
    <n v="0"/>
    <n v="4"/>
    <n v="0"/>
    <n v="0"/>
    <n v="0"/>
    <m/>
    <m/>
    <m/>
    <m/>
    <n v="0"/>
    <m/>
    <n v="0"/>
    <n v="0"/>
    <n v="0"/>
    <m/>
    <n v="0"/>
    <n v="0"/>
    <n v="0"/>
    <n v="0"/>
    <n v="0"/>
    <m/>
    <m/>
    <n v="0"/>
    <m/>
    <m/>
    <m/>
    <n v="0"/>
    <m/>
    <m/>
    <n v="0"/>
    <m/>
    <n v="0"/>
    <n v="0"/>
    <n v="0"/>
    <n v="0"/>
    <n v="0"/>
    <m/>
    <m/>
    <n v="0"/>
    <n v="0"/>
    <m/>
    <m/>
    <m/>
    <n v="0"/>
    <n v="0"/>
    <n v="0"/>
    <n v="0"/>
  </r>
  <r>
    <s v="Swiss Litter Report"/>
    <s v="aare_bern_scheurerk"/>
    <s v="CH"/>
    <x v="2"/>
    <s v="N/A"/>
    <n v="92"/>
    <s v="N/A"/>
    <s v="N/A"/>
    <n v="20170402"/>
    <x v="3"/>
    <s v="Cleanup"/>
    <n v="2"/>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2"/>
    <n v="0"/>
    <n v="0"/>
    <n v="0"/>
    <m/>
    <m/>
    <m/>
    <m/>
    <n v="0"/>
    <m/>
    <n v="0"/>
    <n v="0"/>
    <n v="0"/>
    <m/>
    <n v="0"/>
    <n v="0"/>
    <n v="0"/>
    <n v="0"/>
    <n v="0"/>
    <m/>
    <m/>
    <n v="0"/>
    <m/>
    <m/>
    <m/>
    <n v="0"/>
    <m/>
    <m/>
    <n v="0"/>
    <m/>
    <n v="0"/>
    <n v="0"/>
    <n v="0"/>
    <n v="0"/>
    <n v="0"/>
    <m/>
    <m/>
    <n v="0"/>
    <n v="0"/>
    <m/>
    <m/>
    <m/>
    <n v="0"/>
    <n v="0"/>
    <n v="0"/>
    <n v="0"/>
  </r>
  <r>
    <s v="Legambiente Onlus"/>
    <s v="Mirante Maruggio (TA)"/>
    <s v="IT"/>
    <x v="1"/>
    <s v="Unknown"/>
    <n v="100"/>
    <s v="N/A"/>
    <s v="N/A"/>
    <n v="20180415"/>
    <x v="2"/>
    <s v="Monitoring"/>
    <n v="615"/>
    <x v="2"/>
    <m/>
    <n v="2"/>
    <n v="2"/>
    <n v="5"/>
    <n v="8"/>
    <n v="12"/>
    <n v="9"/>
    <n v="1"/>
    <n v="2"/>
    <n v="2"/>
    <n v="1"/>
    <m/>
    <n v="1"/>
    <n v="2"/>
    <n v="1"/>
    <m/>
    <n v="2"/>
    <n v="88"/>
    <n v="4"/>
    <n v="27"/>
    <n v="21"/>
    <m/>
    <n v="3"/>
    <n v="26"/>
    <m/>
    <m/>
    <n v="4"/>
    <m/>
    <m/>
    <n v="15"/>
    <n v="2"/>
    <n v="10"/>
    <m/>
    <m/>
    <m/>
    <m/>
    <m/>
    <n v="2"/>
    <m/>
    <n v="79"/>
    <m/>
    <m/>
    <n v="7"/>
    <n v="14"/>
    <m/>
    <m/>
    <m/>
    <n v="1"/>
    <n v="4"/>
    <m/>
    <n v="4"/>
    <m/>
    <n v="3"/>
    <m/>
    <m/>
    <m/>
    <m/>
    <m/>
    <n v="6"/>
    <m/>
    <n v="3"/>
    <n v="3"/>
    <m/>
    <m/>
    <m/>
    <m/>
    <n v="61"/>
    <n v="8"/>
    <n v="28"/>
    <n v="16"/>
    <m/>
    <m/>
    <m/>
    <m/>
    <m/>
    <m/>
    <m/>
    <m/>
    <m/>
    <n v="2"/>
    <n v="62"/>
    <n v="1"/>
    <m/>
    <m/>
    <m/>
    <m/>
    <n v="1"/>
    <m/>
    <m/>
    <n v="7"/>
    <n v="2"/>
    <m/>
    <m/>
    <m/>
    <m/>
    <m/>
    <m/>
    <m/>
    <m/>
    <m/>
    <m/>
    <m/>
    <n v="2"/>
    <m/>
    <m/>
    <n v="2"/>
    <m/>
    <m/>
    <m/>
    <m/>
    <n v="2"/>
    <m/>
    <m/>
    <n v="26"/>
    <m/>
    <m/>
    <m/>
    <n v="4"/>
    <n v="2"/>
    <m/>
    <m/>
    <m/>
    <m/>
    <m/>
    <m/>
    <m/>
    <m/>
    <m/>
    <m/>
    <m/>
    <m/>
    <m/>
    <n v="1"/>
    <m/>
    <m/>
    <m/>
    <n v="2"/>
    <m/>
    <m/>
    <m/>
    <m/>
    <m/>
    <m/>
    <m/>
    <m/>
    <m/>
    <m/>
    <m/>
    <m/>
    <m/>
    <n v="2"/>
    <m/>
    <m/>
    <m/>
    <m/>
    <m/>
    <m/>
    <m/>
    <n v="6"/>
    <m/>
    <n v="2"/>
    <m/>
  </r>
  <r>
    <s v="Surfers Against Sewage"/>
    <s v="Itchen River"/>
    <s v="UK"/>
    <x v="10"/>
    <s v="North-east Atlantic Ocean"/>
    <n v="1087"/>
    <s v="N/A"/>
    <s v="N/A"/>
    <n v="20150315"/>
    <x v="1"/>
    <s v="Cleanup"/>
    <n v="455"/>
    <x v="0"/>
    <m/>
    <n v="22"/>
    <n v="9"/>
    <m/>
    <n v="15"/>
    <n v="35"/>
    <m/>
    <n v="20"/>
    <m/>
    <m/>
    <m/>
    <m/>
    <m/>
    <m/>
    <m/>
    <m/>
    <m/>
    <n v="15"/>
    <m/>
    <m/>
    <n v="5"/>
    <n v="1"/>
    <m/>
    <n v="10"/>
    <m/>
    <m/>
    <n v="48"/>
    <n v="3"/>
    <m/>
    <m/>
    <n v="0"/>
    <n v="2"/>
    <m/>
    <m/>
    <m/>
    <m/>
    <m/>
    <m/>
    <m/>
    <n v="0"/>
    <m/>
    <m/>
    <m/>
    <n v="0"/>
    <m/>
    <n v="0"/>
    <m/>
    <m/>
    <m/>
    <m/>
    <m/>
    <m/>
    <m/>
    <m/>
    <m/>
    <m/>
    <m/>
    <m/>
    <m/>
    <m/>
    <m/>
    <n v="1"/>
    <m/>
    <n v="0"/>
    <n v="22"/>
    <m/>
    <m/>
    <m/>
    <n v="105"/>
    <m/>
    <m/>
    <m/>
    <m/>
    <m/>
    <m/>
    <m/>
    <m/>
    <m/>
    <m/>
    <m/>
    <n v="0"/>
    <m/>
    <m/>
    <m/>
    <m/>
    <m/>
    <n v="7"/>
    <m/>
    <n v="2"/>
    <m/>
    <m/>
    <m/>
    <m/>
    <m/>
    <m/>
    <m/>
    <m/>
    <m/>
    <m/>
    <m/>
    <m/>
    <n v="2"/>
    <m/>
    <m/>
    <m/>
    <m/>
    <m/>
    <n v="6"/>
    <m/>
    <m/>
    <m/>
    <m/>
    <m/>
    <m/>
    <m/>
    <m/>
    <m/>
    <m/>
    <m/>
    <m/>
    <m/>
    <m/>
    <m/>
    <m/>
    <m/>
    <m/>
    <m/>
    <m/>
    <m/>
    <m/>
    <n v="58"/>
    <n v="6"/>
    <m/>
    <m/>
    <m/>
    <m/>
    <m/>
    <m/>
    <m/>
    <m/>
    <m/>
    <m/>
    <m/>
    <m/>
    <m/>
    <m/>
    <m/>
    <m/>
    <m/>
    <m/>
    <n v="37"/>
    <m/>
    <m/>
    <m/>
    <m/>
    <m/>
    <m/>
    <m/>
    <n v="24"/>
    <m/>
    <m/>
    <m/>
  </r>
  <r>
    <s v="Marnoba"/>
    <s v="Playa Nova, Alicante/Alacant"/>
    <s v="ES"/>
    <x v="7"/>
    <s v="Mediterranean Sea"/>
    <n v="100"/>
    <s v="Urban"/>
    <s v="Sandy"/>
    <n v="20171008"/>
    <x v="3"/>
    <s v="Cleanup"/>
    <n v="261"/>
    <x v="0"/>
    <m/>
    <n v="13"/>
    <m/>
    <m/>
    <n v="28"/>
    <m/>
    <m/>
    <m/>
    <m/>
    <m/>
    <m/>
    <n v="4"/>
    <m/>
    <m/>
    <m/>
    <m/>
    <m/>
    <n v="9"/>
    <m/>
    <m/>
    <m/>
    <m/>
    <m/>
    <n v="35"/>
    <m/>
    <m/>
    <n v="13"/>
    <m/>
    <m/>
    <m/>
    <m/>
    <n v="48"/>
    <m/>
    <m/>
    <m/>
    <m/>
    <m/>
    <m/>
    <m/>
    <m/>
    <m/>
    <m/>
    <m/>
    <n v="2"/>
    <n v="1"/>
    <m/>
    <m/>
    <m/>
    <m/>
    <m/>
    <n v="4"/>
    <m/>
    <n v="1"/>
    <m/>
    <m/>
    <m/>
    <m/>
    <n v="3"/>
    <m/>
    <m/>
    <m/>
    <m/>
    <m/>
    <n v="3"/>
    <m/>
    <m/>
    <m/>
    <n v="7"/>
    <m/>
    <m/>
    <m/>
    <m/>
    <m/>
    <m/>
    <m/>
    <m/>
    <m/>
    <m/>
    <m/>
    <m/>
    <m/>
    <n v="4"/>
    <m/>
    <m/>
    <n v="3"/>
    <m/>
    <m/>
    <m/>
    <n v="0"/>
    <m/>
    <m/>
    <m/>
    <m/>
    <m/>
    <m/>
    <m/>
    <m/>
    <n v="3"/>
    <m/>
    <n v="2"/>
    <m/>
    <m/>
    <m/>
    <m/>
    <m/>
    <m/>
    <m/>
    <m/>
    <m/>
    <m/>
    <n v="3"/>
    <m/>
    <n v="14"/>
    <m/>
    <m/>
    <m/>
    <n v="43"/>
    <n v="16"/>
    <m/>
    <m/>
    <m/>
    <m/>
    <m/>
    <m/>
    <m/>
    <m/>
    <m/>
    <m/>
    <m/>
    <m/>
    <m/>
    <m/>
    <m/>
    <m/>
    <m/>
    <m/>
    <m/>
    <m/>
    <m/>
    <m/>
    <m/>
    <m/>
    <m/>
    <m/>
    <m/>
    <m/>
    <m/>
    <m/>
    <m/>
    <m/>
    <n v="2"/>
    <m/>
    <m/>
    <m/>
    <m/>
    <m/>
    <m/>
    <m/>
    <m/>
    <m/>
    <m/>
    <m/>
  </r>
  <r>
    <s v="Surfrider Foundation Europe"/>
    <s v="9 All?e des Bugadi?res, 06800 Cagnes-sur-Mer, France"/>
    <s v="FR"/>
    <x v="4"/>
    <s v="Mediterranean Sea"/>
    <n v="350"/>
    <s v="N/A"/>
    <s v="N/A"/>
    <n v="20190414"/>
    <x v="5"/>
    <s v="Cleanup"/>
    <n v="484"/>
    <x v="0"/>
    <m/>
    <n v="100"/>
    <m/>
    <m/>
    <n v="10"/>
    <n v="5"/>
    <m/>
    <n v="40"/>
    <m/>
    <m/>
    <n v="20"/>
    <m/>
    <m/>
    <m/>
    <m/>
    <m/>
    <m/>
    <n v="10"/>
    <m/>
    <m/>
    <m/>
    <m/>
    <m/>
    <n v="50"/>
    <m/>
    <m/>
    <n v="20"/>
    <m/>
    <m/>
    <n v="10"/>
    <m/>
    <n v="1"/>
    <m/>
    <m/>
    <m/>
    <m/>
    <m/>
    <m/>
    <m/>
    <m/>
    <m/>
    <m/>
    <m/>
    <m/>
    <m/>
    <m/>
    <m/>
    <m/>
    <m/>
    <m/>
    <m/>
    <m/>
    <m/>
    <m/>
    <m/>
    <m/>
    <m/>
    <m/>
    <m/>
    <m/>
    <m/>
    <m/>
    <m/>
    <m/>
    <m/>
    <m/>
    <n v="20"/>
    <m/>
    <n v="5"/>
    <m/>
    <m/>
    <m/>
    <m/>
    <m/>
    <m/>
    <m/>
    <m/>
    <m/>
    <m/>
    <m/>
    <m/>
    <m/>
    <m/>
    <m/>
    <m/>
    <m/>
    <m/>
    <m/>
    <m/>
    <m/>
    <m/>
    <m/>
    <m/>
    <m/>
    <m/>
    <m/>
    <m/>
    <m/>
    <m/>
    <m/>
    <m/>
    <m/>
    <m/>
    <m/>
    <m/>
    <m/>
    <m/>
    <n v="3"/>
    <m/>
    <m/>
    <m/>
    <m/>
    <m/>
    <m/>
    <m/>
    <m/>
    <m/>
    <m/>
    <m/>
    <m/>
    <m/>
    <m/>
    <m/>
    <m/>
    <m/>
    <m/>
    <m/>
    <m/>
    <m/>
    <m/>
    <n v="30"/>
    <m/>
    <m/>
    <n v="30"/>
    <m/>
    <m/>
    <m/>
    <m/>
    <m/>
    <m/>
    <m/>
    <m/>
    <m/>
    <m/>
    <m/>
    <m/>
    <m/>
    <m/>
    <n v="50"/>
    <m/>
    <n v="30"/>
    <m/>
    <m/>
    <m/>
    <m/>
    <m/>
    <m/>
    <m/>
    <n v="50"/>
    <m/>
    <m/>
    <n v="0"/>
  </r>
  <r>
    <s v="Legambiente Onlus"/>
    <s v="Spiaggia alla foce del fiume Tenna"/>
    <s v="IT"/>
    <x v="1"/>
    <s v="Mediterranean Sea"/>
    <n v="101"/>
    <s v="Near river mouth"/>
    <s v="Other (mixed)"/>
    <n v="20161013"/>
    <x v="0"/>
    <s v="Monitoring"/>
    <n v="218"/>
    <x v="0"/>
    <m/>
    <n v="11"/>
    <m/>
    <m/>
    <n v="14"/>
    <n v="20"/>
    <n v="9"/>
    <m/>
    <n v="1"/>
    <n v="2"/>
    <m/>
    <m/>
    <m/>
    <m/>
    <m/>
    <n v="1"/>
    <m/>
    <n v="4"/>
    <m/>
    <n v="1"/>
    <m/>
    <m/>
    <m/>
    <m/>
    <m/>
    <n v="1"/>
    <m/>
    <m/>
    <m/>
    <n v="3"/>
    <n v="1"/>
    <m/>
    <m/>
    <m/>
    <n v="1"/>
    <m/>
    <n v="2"/>
    <m/>
    <m/>
    <m/>
    <m/>
    <m/>
    <m/>
    <n v="2"/>
    <n v="10"/>
    <m/>
    <m/>
    <m/>
    <m/>
    <m/>
    <m/>
    <m/>
    <m/>
    <n v="1"/>
    <m/>
    <n v="3"/>
    <m/>
    <m/>
    <m/>
    <m/>
    <n v="37"/>
    <n v="17"/>
    <m/>
    <m/>
    <m/>
    <n v="6"/>
    <n v="20"/>
    <m/>
    <n v="1"/>
    <m/>
    <m/>
    <m/>
    <m/>
    <m/>
    <m/>
    <m/>
    <m/>
    <m/>
    <m/>
    <m/>
    <m/>
    <m/>
    <m/>
    <m/>
    <n v="1"/>
    <m/>
    <m/>
    <m/>
    <n v="1"/>
    <m/>
    <m/>
    <m/>
    <n v="1"/>
    <n v="3"/>
    <n v="1"/>
    <m/>
    <m/>
    <m/>
    <n v="8"/>
    <m/>
    <m/>
    <m/>
    <m/>
    <m/>
    <n v="1"/>
    <m/>
    <m/>
    <n v="5"/>
    <m/>
    <m/>
    <m/>
    <n v="2"/>
    <n v="3"/>
    <m/>
    <n v="2"/>
    <m/>
    <m/>
    <m/>
    <m/>
    <m/>
    <m/>
    <m/>
    <m/>
    <m/>
    <m/>
    <m/>
    <m/>
    <m/>
    <m/>
    <m/>
    <m/>
    <n v="5"/>
    <m/>
    <n v="1"/>
    <m/>
    <m/>
    <m/>
    <m/>
    <m/>
    <m/>
    <m/>
    <m/>
    <m/>
    <m/>
    <n v="3"/>
    <n v="1"/>
    <m/>
    <m/>
    <n v="8"/>
    <m/>
    <n v="1"/>
    <m/>
    <m/>
    <m/>
    <n v="3"/>
    <m/>
    <m/>
    <m/>
    <m/>
    <m/>
    <m/>
    <m/>
  </r>
  <r>
    <s v="Surfrider Foundation Europe"/>
    <s v="Plage du LEQUIN, 83400 Hy?res, France"/>
    <s v="FR"/>
    <x v="4"/>
    <s v="Mediterranean Sea"/>
    <n v="82"/>
    <s v="N/A"/>
    <s v="N/A"/>
    <n v="20150319"/>
    <x v="1"/>
    <s v="Cleanup"/>
    <n v="545"/>
    <x v="2"/>
    <m/>
    <n v="8"/>
    <n v="0"/>
    <m/>
    <n v="12"/>
    <m/>
    <m/>
    <n v="11"/>
    <m/>
    <m/>
    <m/>
    <m/>
    <m/>
    <m/>
    <m/>
    <m/>
    <m/>
    <n v="61"/>
    <m/>
    <m/>
    <m/>
    <m/>
    <n v="8"/>
    <m/>
    <m/>
    <m/>
    <n v="10"/>
    <n v="6"/>
    <n v="11"/>
    <m/>
    <n v="1"/>
    <m/>
    <m/>
    <m/>
    <m/>
    <m/>
    <m/>
    <m/>
    <m/>
    <m/>
    <m/>
    <m/>
    <m/>
    <m/>
    <m/>
    <m/>
    <m/>
    <n v="1"/>
    <m/>
    <m/>
    <n v="7"/>
    <m/>
    <m/>
    <m/>
    <m/>
    <m/>
    <m/>
    <m/>
    <m/>
    <m/>
    <n v="4"/>
    <n v="5"/>
    <m/>
    <m/>
    <m/>
    <m/>
    <n v="202"/>
    <m/>
    <n v="164"/>
    <m/>
    <m/>
    <m/>
    <m/>
    <m/>
    <m/>
    <m/>
    <m/>
    <m/>
    <m/>
    <m/>
    <n v="2"/>
    <m/>
    <m/>
    <m/>
    <m/>
    <n v="13"/>
    <m/>
    <m/>
    <m/>
    <m/>
    <m/>
    <m/>
    <m/>
    <m/>
    <m/>
    <m/>
    <m/>
    <m/>
    <m/>
    <n v="10"/>
    <m/>
    <m/>
    <m/>
    <m/>
    <m/>
    <m/>
    <n v="1"/>
    <m/>
    <m/>
    <m/>
    <m/>
    <m/>
    <m/>
    <m/>
    <m/>
    <m/>
    <m/>
    <m/>
    <m/>
    <m/>
    <m/>
    <m/>
    <m/>
    <m/>
    <m/>
    <m/>
    <m/>
    <m/>
    <m/>
    <m/>
    <m/>
    <m/>
    <m/>
    <m/>
    <m/>
    <m/>
    <m/>
    <m/>
    <m/>
    <m/>
    <m/>
    <m/>
    <m/>
    <m/>
    <m/>
    <m/>
    <m/>
    <m/>
    <m/>
    <m/>
    <n v="5"/>
    <m/>
    <m/>
    <m/>
    <m/>
    <m/>
    <m/>
    <m/>
    <n v="3"/>
    <m/>
    <m/>
    <m/>
  </r>
  <r>
    <s v="HCMR@School"/>
    <s v="????????????? ????????"/>
    <s v="GR"/>
    <x v="3"/>
    <s v="Mediterranean Sea"/>
    <n v="78"/>
    <s v="N/A"/>
    <s v="N/A"/>
    <n v="20150929"/>
    <x v="1"/>
    <s v="Cleanup"/>
    <n v="35"/>
    <x v="0"/>
    <m/>
    <n v="0"/>
    <n v="0"/>
    <m/>
    <n v="0"/>
    <n v="0"/>
    <m/>
    <n v="0"/>
    <m/>
    <m/>
    <m/>
    <m/>
    <m/>
    <m/>
    <m/>
    <m/>
    <m/>
    <n v="4"/>
    <m/>
    <m/>
    <m/>
    <m/>
    <n v="1"/>
    <n v="19"/>
    <m/>
    <m/>
    <n v="2"/>
    <m/>
    <n v="1"/>
    <n v="1"/>
    <n v="0"/>
    <n v="5"/>
    <m/>
    <m/>
    <m/>
    <m/>
    <m/>
    <m/>
    <m/>
    <n v="0"/>
    <m/>
    <m/>
    <m/>
    <n v="0"/>
    <m/>
    <n v="0"/>
    <m/>
    <m/>
    <m/>
    <m/>
    <m/>
    <m/>
    <m/>
    <m/>
    <m/>
    <m/>
    <m/>
    <m/>
    <m/>
    <m/>
    <m/>
    <m/>
    <m/>
    <n v="0"/>
    <n v="2"/>
    <m/>
    <m/>
    <m/>
    <n v="0"/>
    <m/>
    <m/>
    <m/>
    <m/>
    <m/>
    <m/>
    <m/>
    <m/>
    <m/>
    <m/>
    <m/>
    <n v="0"/>
    <m/>
    <m/>
    <m/>
    <m/>
    <m/>
    <m/>
    <m/>
    <n v="0"/>
    <m/>
    <m/>
    <m/>
    <m/>
    <m/>
    <m/>
    <m/>
    <m/>
    <m/>
    <m/>
    <m/>
    <m/>
    <m/>
    <m/>
    <m/>
    <m/>
    <m/>
    <m/>
    <n v="0"/>
    <m/>
    <m/>
    <m/>
    <m/>
    <m/>
    <m/>
    <m/>
    <m/>
    <m/>
    <m/>
    <m/>
    <m/>
    <m/>
    <m/>
    <m/>
    <m/>
    <m/>
    <m/>
    <m/>
    <m/>
    <m/>
    <m/>
    <m/>
    <m/>
    <m/>
    <m/>
    <m/>
    <m/>
    <m/>
    <m/>
    <m/>
    <m/>
    <m/>
    <m/>
    <m/>
    <m/>
    <m/>
    <m/>
    <m/>
    <m/>
    <m/>
    <m/>
    <m/>
    <m/>
    <m/>
    <m/>
    <m/>
    <m/>
    <m/>
    <m/>
    <n v="0"/>
    <m/>
    <m/>
    <m/>
  </r>
  <r>
    <s v="Marnoba"/>
    <s v="Galizano, Cantabria"/>
    <s v="ES"/>
    <x v="7"/>
    <s v="North-east Atlantic Ocean"/>
    <n v="100"/>
    <s v="Rural"/>
    <s v="Sandy"/>
    <n v="20181204"/>
    <x v="2"/>
    <s v="Cleanup"/>
    <n v="175"/>
    <x v="0"/>
    <n v="1"/>
    <n v="1"/>
    <m/>
    <m/>
    <n v="1"/>
    <m/>
    <m/>
    <n v="5"/>
    <m/>
    <m/>
    <n v="1"/>
    <m/>
    <m/>
    <m/>
    <m/>
    <m/>
    <m/>
    <n v="9"/>
    <m/>
    <m/>
    <m/>
    <m/>
    <m/>
    <n v="5"/>
    <m/>
    <m/>
    <n v="5"/>
    <m/>
    <m/>
    <m/>
    <m/>
    <n v="5"/>
    <m/>
    <m/>
    <m/>
    <m/>
    <m/>
    <m/>
    <m/>
    <m/>
    <m/>
    <n v="1"/>
    <m/>
    <n v="13"/>
    <n v="25"/>
    <m/>
    <m/>
    <m/>
    <n v="2"/>
    <m/>
    <m/>
    <m/>
    <n v="1"/>
    <m/>
    <m/>
    <m/>
    <n v="5"/>
    <n v="5"/>
    <m/>
    <m/>
    <m/>
    <m/>
    <m/>
    <n v="5"/>
    <m/>
    <m/>
    <n v="6"/>
    <n v="2"/>
    <m/>
    <m/>
    <m/>
    <m/>
    <m/>
    <m/>
    <m/>
    <m/>
    <n v="3"/>
    <m/>
    <m/>
    <m/>
    <n v="43"/>
    <n v="5"/>
    <m/>
    <m/>
    <m/>
    <m/>
    <m/>
    <m/>
    <n v="2"/>
    <m/>
    <m/>
    <m/>
    <m/>
    <m/>
    <m/>
    <m/>
    <m/>
    <m/>
    <m/>
    <n v="1"/>
    <m/>
    <m/>
    <m/>
    <m/>
    <m/>
    <m/>
    <m/>
    <n v="1"/>
    <m/>
    <n v="1"/>
    <n v="2"/>
    <m/>
    <n v="1"/>
    <m/>
    <m/>
    <m/>
    <n v="8"/>
    <n v="1"/>
    <n v="1"/>
    <m/>
    <m/>
    <m/>
    <m/>
    <m/>
    <m/>
    <m/>
    <m/>
    <m/>
    <m/>
    <m/>
    <n v="1"/>
    <n v="1"/>
    <n v="1"/>
    <n v="1"/>
    <m/>
    <n v="1"/>
    <m/>
    <n v="1"/>
    <m/>
    <m/>
    <m/>
    <m/>
    <m/>
    <m/>
    <m/>
    <m/>
    <m/>
    <m/>
    <n v="1"/>
    <m/>
    <m/>
    <m/>
    <m/>
    <m/>
    <n v="1"/>
    <m/>
    <m/>
    <m/>
    <m/>
    <m/>
    <m/>
    <m/>
  </r>
  <r>
    <s v="Marnoba"/>
    <s v="Isla Canela, Huelva"/>
    <s v="ES"/>
    <x v="7"/>
    <s v="North-east Atlantic Ocean"/>
    <n v="100"/>
    <s v="Near river mouth"/>
    <s v="Sandy"/>
    <n v="20180808"/>
    <x v="2"/>
    <s v="Cleanup"/>
    <n v="77"/>
    <x v="0"/>
    <n v="1"/>
    <n v="4"/>
    <m/>
    <m/>
    <m/>
    <m/>
    <m/>
    <n v="1"/>
    <m/>
    <m/>
    <m/>
    <m/>
    <m/>
    <m/>
    <m/>
    <m/>
    <m/>
    <n v="5"/>
    <m/>
    <m/>
    <m/>
    <m/>
    <m/>
    <n v="11"/>
    <m/>
    <m/>
    <n v="16"/>
    <m/>
    <m/>
    <m/>
    <m/>
    <n v="1"/>
    <m/>
    <m/>
    <m/>
    <m/>
    <m/>
    <m/>
    <m/>
    <m/>
    <m/>
    <m/>
    <m/>
    <n v="1"/>
    <m/>
    <m/>
    <m/>
    <m/>
    <m/>
    <m/>
    <m/>
    <m/>
    <m/>
    <m/>
    <m/>
    <m/>
    <n v="1"/>
    <n v="0"/>
    <m/>
    <m/>
    <m/>
    <m/>
    <m/>
    <m/>
    <m/>
    <m/>
    <n v="2"/>
    <m/>
    <m/>
    <m/>
    <m/>
    <m/>
    <m/>
    <m/>
    <m/>
    <m/>
    <n v="10"/>
    <m/>
    <m/>
    <m/>
    <m/>
    <n v="0"/>
    <m/>
    <m/>
    <m/>
    <m/>
    <m/>
    <m/>
    <n v="1"/>
    <n v="1"/>
    <m/>
    <m/>
    <m/>
    <m/>
    <m/>
    <m/>
    <m/>
    <m/>
    <m/>
    <n v="1"/>
    <m/>
    <m/>
    <m/>
    <m/>
    <m/>
    <m/>
    <m/>
    <n v="1"/>
    <m/>
    <m/>
    <m/>
    <m/>
    <n v="2"/>
    <m/>
    <m/>
    <m/>
    <n v="3"/>
    <n v="5"/>
    <n v="1"/>
    <m/>
    <m/>
    <m/>
    <m/>
    <m/>
    <m/>
    <m/>
    <m/>
    <n v="1"/>
    <m/>
    <m/>
    <n v="1"/>
    <m/>
    <n v="1"/>
    <n v="3"/>
    <m/>
    <m/>
    <m/>
    <m/>
    <m/>
    <m/>
    <m/>
    <m/>
    <m/>
    <m/>
    <m/>
    <m/>
    <m/>
    <m/>
    <m/>
    <m/>
    <m/>
    <m/>
    <m/>
    <m/>
    <m/>
    <m/>
    <m/>
    <m/>
    <m/>
    <n v="3"/>
    <m/>
    <m/>
  </r>
  <r>
    <s v="Legambiente Onlus"/>
    <s v="Baia Trentova Agropoli (SA)"/>
    <s v="IT"/>
    <x v="1"/>
    <s v="Unknown"/>
    <n v="100"/>
    <s v="N/A"/>
    <s v="N/A"/>
    <n v="20180413"/>
    <x v="2"/>
    <s v="Monitoring"/>
    <n v="274"/>
    <x v="0"/>
    <m/>
    <m/>
    <n v="7"/>
    <n v="7"/>
    <n v="9"/>
    <n v="13"/>
    <m/>
    <n v="5"/>
    <n v="2"/>
    <n v="3"/>
    <m/>
    <m/>
    <m/>
    <m/>
    <m/>
    <n v="8"/>
    <n v="1"/>
    <n v="20"/>
    <m/>
    <n v="15"/>
    <m/>
    <n v="8"/>
    <n v="3"/>
    <n v="15"/>
    <n v="3"/>
    <m/>
    <m/>
    <m/>
    <m/>
    <n v="10"/>
    <n v="8"/>
    <m/>
    <m/>
    <n v="4"/>
    <m/>
    <m/>
    <m/>
    <m/>
    <m/>
    <m/>
    <m/>
    <m/>
    <n v="2"/>
    <m/>
    <m/>
    <n v="3"/>
    <m/>
    <n v="2"/>
    <m/>
    <m/>
    <m/>
    <m/>
    <m/>
    <m/>
    <m/>
    <m/>
    <m/>
    <m/>
    <n v="5"/>
    <m/>
    <m/>
    <n v="1"/>
    <m/>
    <m/>
    <m/>
    <m/>
    <n v="15"/>
    <m/>
    <m/>
    <n v="20"/>
    <m/>
    <m/>
    <m/>
    <m/>
    <m/>
    <m/>
    <m/>
    <m/>
    <m/>
    <m/>
    <n v="6"/>
    <m/>
    <m/>
    <m/>
    <m/>
    <m/>
    <m/>
    <m/>
    <n v="3"/>
    <m/>
    <n v="1"/>
    <m/>
    <m/>
    <m/>
    <m/>
    <m/>
    <m/>
    <m/>
    <n v="5"/>
    <m/>
    <n v="1"/>
    <m/>
    <m/>
    <m/>
    <n v="3"/>
    <m/>
    <m/>
    <m/>
    <m/>
    <m/>
    <m/>
    <m/>
    <n v="7"/>
    <m/>
    <m/>
    <m/>
    <n v="15"/>
    <m/>
    <m/>
    <m/>
    <m/>
    <m/>
    <m/>
    <m/>
    <m/>
    <m/>
    <m/>
    <n v="10"/>
    <m/>
    <m/>
    <n v="10"/>
    <m/>
    <n v="3"/>
    <n v="10"/>
    <m/>
    <m/>
    <m/>
    <m/>
    <m/>
    <m/>
    <m/>
    <m/>
    <m/>
    <m/>
    <m/>
    <m/>
    <m/>
    <m/>
    <m/>
    <m/>
    <n v="8"/>
    <m/>
    <m/>
    <m/>
    <m/>
    <m/>
    <m/>
    <m/>
    <m/>
    <m/>
    <n v="3"/>
    <m/>
  </r>
  <r>
    <s v="Swiss Litter Report"/>
    <s v="Bodensee_Arbon_MösliS"/>
    <s v="CH"/>
    <x v="2"/>
    <s v="N/A"/>
    <n v="30"/>
    <s v="N/A"/>
    <s v="N/A"/>
    <n v="20171227"/>
    <x v="3"/>
    <s v="Cleanup"/>
    <n v="17"/>
    <x v="0"/>
    <m/>
    <n v="1"/>
    <n v="0"/>
    <m/>
    <n v="0"/>
    <n v="1"/>
    <m/>
    <n v="0"/>
    <m/>
    <m/>
    <n v="0"/>
    <m/>
    <m/>
    <m/>
    <m/>
    <m/>
    <m/>
    <n v="2"/>
    <n v="0"/>
    <n v="0"/>
    <n v="0"/>
    <n v="0"/>
    <n v="0"/>
    <n v="6"/>
    <n v="0"/>
    <m/>
    <n v="1"/>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1"/>
    <n v="0"/>
    <m/>
    <m/>
    <n v="0"/>
    <n v="0"/>
    <n v="0"/>
    <n v="0"/>
    <n v="0"/>
    <n v="0"/>
    <n v="0"/>
    <n v="0"/>
    <n v="0"/>
    <m/>
    <m/>
    <m/>
    <m/>
    <n v="0"/>
    <m/>
    <n v="0"/>
    <n v="0"/>
    <n v="0"/>
    <m/>
    <n v="0"/>
    <n v="0"/>
    <n v="0"/>
    <n v="1"/>
    <n v="1"/>
    <m/>
    <m/>
    <n v="0"/>
    <m/>
    <m/>
    <m/>
    <n v="0"/>
    <m/>
    <m/>
    <n v="0"/>
    <m/>
    <n v="0"/>
    <n v="0"/>
    <n v="0"/>
    <n v="0"/>
    <n v="0"/>
    <m/>
    <m/>
    <n v="0"/>
    <n v="1"/>
    <m/>
    <m/>
    <m/>
    <n v="1"/>
    <n v="0"/>
    <n v="0"/>
    <n v="0"/>
  </r>
  <r>
    <s v="Swiss Litter Report"/>
    <s v="Bodensee_Arbon_MösliS"/>
    <s v="CH"/>
    <x v="2"/>
    <s v="N/A"/>
    <n v="30"/>
    <s v="N/A"/>
    <s v="N/A"/>
    <n v="20180228"/>
    <x v="2"/>
    <s v="Cleanup"/>
    <n v="11"/>
    <x v="0"/>
    <m/>
    <n v="0"/>
    <n v="0"/>
    <m/>
    <n v="0"/>
    <n v="1"/>
    <m/>
    <n v="0"/>
    <m/>
    <m/>
    <n v="0"/>
    <m/>
    <m/>
    <m/>
    <m/>
    <m/>
    <m/>
    <n v="1"/>
    <n v="0"/>
    <n v="0"/>
    <n v="1"/>
    <n v="0"/>
    <n v="0"/>
    <n v="5"/>
    <n v="0"/>
    <m/>
    <n v="1"/>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1"/>
    <n v="0"/>
    <m/>
    <m/>
    <n v="0"/>
    <n v="0"/>
    <m/>
    <m/>
    <m/>
    <n v="0"/>
    <n v="0"/>
    <n v="0"/>
    <n v="0"/>
  </r>
  <r>
    <s v="Swiss Litter Report"/>
    <s v="Bodensee_Arbon_MösliS"/>
    <s v="CH"/>
    <x v="2"/>
    <s v="N/A"/>
    <n v="30"/>
    <s v="N/A"/>
    <s v="N/A"/>
    <n v="20180131"/>
    <x v="2"/>
    <s v="Cleanup"/>
    <n v="22"/>
    <x v="0"/>
    <m/>
    <n v="1"/>
    <n v="0"/>
    <m/>
    <n v="1"/>
    <n v="0"/>
    <m/>
    <n v="0"/>
    <m/>
    <m/>
    <n v="0"/>
    <m/>
    <m/>
    <m/>
    <m/>
    <m/>
    <m/>
    <n v="1"/>
    <n v="0"/>
    <n v="0"/>
    <n v="2"/>
    <n v="0"/>
    <n v="0"/>
    <n v="9"/>
    <n v="0"/>
    <m/>
    <n v="1"/>
    <n v="0"/>
    <n v="0"/>
    <n v="0"/>
    <n v="0"/>
    <n v="0"/>
    <m/>
    <n v="0"/>
    <m/>
    <m/>
    <m/>
    <m/>
    <m/>
    <m/>
    <m/>
    <m/>
    <n v="0"/>
    <n v="0"/>
    <n v="0"/>
    <m/>
    <m/>
    <m/>
    <m/>
    <m/>
    <n v="0"/>
    <m/>
    <m/>
    <m/>
    <m/>
    <n v="0"/>
    <n v="1"/>
    <n v="0"/>
    <m/>
    <m/>
    <n v="0"/>
    <n v="0"/>
    <m/>
    <m/>
    <m/>
    <m/>
    <n v="2"/>
    <n v="0"/>
    <n v="0"/>
    <n v="1"/>
    <m/>
    <m/>
    <m/>
    <n v="0"/>
    <m/>
    <n v="0"/>
    <n v="0"/>
    <n v="0"/>
    <m/>
    <n v="0"/>
    <n v="0"/>
    <n v="0"/>
    <m/>
    <m/>
    <n v="0"/>
    <n v="0"/>
    <n v="0"/>
    <m/>
    <n v="0"/>
    <n v="0"/>
    <n v="0"/>
    <m/>
    <n v="0"/>
    <m/>
    <m/>
    <n v="0"/>
    <m/>
    <n v="0"/>
    <n v="1"/>
    <n v="0"/>
    <n v="0"/>
    <m/>
    <m/>
    <m/>
    <n v="0"/>
    <m/>
    <n v="0"/>
    <n v="0"/>
    <n v="0"/>
    <m/>
    <m/>
    <n v="0"/>
    <n v="0"/>
    <n v="0"/>
    <n v="0"/>
    <n v="0"/>
    <n v="2"/>
    <n v="0"/>
    <n v="0"/>
    <n v="0"/>
    <m/>
    <m/>
    <m/>
    <m/>
    <n v="0"/>
    <m/>
    <n v="0"/>
    <n v="0"/>
    <n v="0"/>
    <m/>
    <n v="0"/>
    <n v="0"/>
    <n v="0"/>
    <n v="0"/>
    <n v="0"/>
    <m/>
    <m/>
    <n v="0"/>
    <m/>
    <m/>
    <m/>
    <n v="0"/>
    <m/>
    <m/>
    <n v="0"/>
    <m/>
    <n v="0"/>
    <n v="0"/>
    <n v="0"/>
    <n v="0"/>
    <n v="0"/>
    <m/>
    <m/>
    <n v="0"/>
    <n v="0"/>
    <m/>
    <m/>
    <m/>
    <n v="0"/>
    <n v="0"/>
    <n v="0"/>
    <n v="0"/>
  </r>
  <r>
    <s v="Swiss Litter Report"/>
    <s v="Bodensee_Arbon_MösliS"/>
    <s v="CH"/>
    <x v="2"/>
    <s v="N/A"/>
    <n v="30"/>
    <s v="N/A"/>
    <s v="N/A"/>
    <n v="20170927"/>
    <x v="3"/>
    <s v="Cleanup"/>
    <n v="28"/>
    <x v="0"/>
    <m/>
    <n v="0"/>
    <n v="4"/>
    <m/>
    <n v="1"/>
    <n v="0"/>
    <m/>
    <n v="0"/>
    <m/>
    <m/>
    <n v="0"/>
    <m/>
    <m/>
    <m/>
    <m/>
    <m/>
    <m/>
    <n v="1"/>
    <n v="0"/>
    <n v="0"/>
    <n v="0"/>
    <n v="0"/>
    <n v="1"/>
    <n v="2"/>
    <n v="0"/>
    <m/>
    <n v="1"/>
    <n v="0"/>
    <n v="0"/>
    <n v="0"/>
    <n v="0"/>
    <n v="0"/>
    <m/>
    <n v="0"/>
    <m/>
    <m/>
    <m/>
    <m/>
    <m/>
    <m/>
    <m/>
    <m/>
    <n v="0"/>
    <n v="0"/>
    <n v="0"/>
    <m/>
    <m/>
    <m/>
    <m/>
    <m/>
    <n v="0"/>
    <m/>
    <m/>
    <m/>
    <m/>
    <n v="0"/>
    <n v="0"/>
    <n v="0"/>
    <m/>
    <m/>
    <n v="0"/>
    <n v="0"/>
    <m/>
    <m/>
    <m/>
    <m/>
    <n v="7"/>
    <n v="0"/>
    <n v="2"/>
    <n v="0"/>
    <m/>
    <m/>
    <m/>
    <n v="0"/>
    <m/>
    <n v="0"/>
    <n v="0"/>
    <n v="0"/>
    <m/>
    <n v="0"/>
    <n v="0"/>
    <n v="4"/>
    <m/>
    <m/>
    <n v="0"/>
    <n v="0"/>
    <n v="0"/>
    <m/>
    <n v="0"/>
    <n v="0"/>
    <n v="0"/>
    <m/>
    <n v="0"/>
    <m/>
    <m/>
    <n v="0"/>
    <m/>
    <n v="0"/>
    <n v="0"/>
    <n v="0"/>
    <n v="0"/>
    <m/>
    <m/>
    <m/>
    <n v="0"/>
    <m/>
    <n v="0"/>
    <n v="0"/>
    <n v="0"/>
    <m/>
    <m/>
    <n v="0"/>
    <n v="1"/>
    <n v="0"/>
    <n v="0"/>
    <n v="0"/>
    <n v="0"/>
    <n v="0"/>
    <n v="0"/>
    <n v="0"/>
    <m/>
    <m/>
    <m/>
    <m/>
    <n v="0"/>
    <m/>
    <n v="0"/>
    <n v="0"/>
    <n v="0"/>
    <m/>
    <n v="0"/>
    <n v="4"/>
    <n v="0"/>
    <n v="0"/>
    <n v="0"/>
    <m/>
    <m/>
    <n v="0"/>
    <m/>
    <m/>
    <m/>
    <n v="0"/>
    <m/>
    <m/>
    <n v="0"/>
    <m/>
    <n v="0"/>
    <n v="0"/>
    <n v="0"/>
    <n v="0"/>
    <n v="0"/>
    <m/>
    <m/>
    <n v="0"/>
    <n v="0"/>
    <m/>
    <m/>
    <m/>
    <n v="0"/>
    <n v="0"/>
    <n v="0"/>
    <n v="0"/>
  </r>
  <r>
    <s v="Surfrider Foundation Europe"/>
    <s v="24 De Zurriola Hiribidea, 20002 Donostia, Espagne"/>
    <s v="ES"/>
    <x v="7"/>
    <s v="North-east Atlantic Ocean"/>
    <n v="81"/>
    <s v="N/A"/>
    <s v="N/A"/>
    <n v="20150531"/>
    <x v="1"/>
    <s v="Cleanup"/>
    <n v="217"/>
    <x v="0"/>
    <m/>
    <n v="18"/>
    <m/>
    <m/>
    <n v="23"/>
    <n v="2"/>
    <m/>
    <n v="8"/>
    <m/>
    <m/>
    <m/>
    <m/>
    <m/>
    <m/>
    <m/>
    <m/>
    <m/>
    <n v="13"/>
    <m/>
    <m/>
    <m/>
    <m/>
    <n v="1"/>
    <n v="58"/>
    <m/>
    <m/>
    <n v="19"/>
    <n v="4"/>
    <n v="3"/>
    <n v="2"/>
    <m/>
    <m/>
    <m/>
    <m/>
    <m/>
    <m/>
    <m/>
    <m/>
    <m/>
    <m/>
    <m/>
    <m/>
    <m/>
    <n v="14"/>
    <m/>
    <m/>
    <m/>
    <n v="9"/>
    <m/>
    <m/>
    <m/>
    <m/>
    <m/>
    <m/>
    <m/>
    <m/>
    <m/>
    <m/>
    <m/>
    <m/>
    <m/>
    <n v="1"/>
    <m/>
    <m/>
    <m/>
    <m/>
    <n v="4"/>
    <m/>
    <m/>
    <m/>
    <m/>
    <m/>
    <m/>
    <m/>
    <m/>
    <m/>
    <m/>
    <m/>
    <m/>
    <m/>
    <n v="3"/>
    <m/>
    <m/>
    <m/>
    <m/>
    <m/>
    <m/>
    <m/>
    <m/>
    <m/>
    <m/>
    <m/>
    <m/>
    <m/>
    <m/>
    <m/>
    <m/>
    <m/>
    <m/>
    <n v="3"/>
    <m/>
    <m/>
    <m/>
    <m/>
    <m/>
    <m/>
    <n v="5"/>
    <m/>
    <m/>
    <m/>
    <m/>
    <m/>
    <m/>
    <m/>
    <m/>
    <m/>
    <m/>
    <m/>
    <m/>
    <m/>
    <m/>
    <m/>
    <m/>
    <m/>
    <m/>
    <m/>
    <m/>
    <m/>
    <m/>
    <m/>
    <n v="8"/>
    <m/>
    <m/>
    <m/>
    <m/>
    <m/>
    <m/>
    <m/>
    <m/>
    <m/>
    <m/>
    <m/>
    <m/>
    <m/>
    <m/>
    <m/>
    <m/>
    <m/>
    <n v="4"/>
    <m/>
    <m/>
    <m/>
    <m/>
    <m/>
    <m/>
    <m/>
    <m/>
    <m/>
    <n v="15"/>
    <m/>
    <m/>
    <m/>
  </r>
  <r>
    <s v="GEO BSMARINELITTER"/>
    <s v="Ureki-2015"/>
    <s v="GE"/>
    <x v="6"/>
    <s v="Black Sea"/>
    <n v="53"/>
    <s v="Urban"/>
    <s v="Sandy"/>
    <n v="20151021"/>
    <x v="1"/>
    <s v="Monitoring"/>
    <n v="1583"/>
    <x v="1"/>
    <m/>
    <n v="11"/>
    <n v="9"/>
    <m/>
    <n v="67"/>
    <n v="45"/>
    <n v="18"/>
    <n v="33"/>
    <m/>
    <n v="44"/>
    <n v="2"/>
    <n v="4"/>
    <m/>
    <m/>
    <m/>
    <m/>
    <m/>
    <n v="300"/>
    <n v="5"/>
    <n v="86"/>
    <n v="68"/>
    <n v="7"/>
    <n v="12"/>
    <m/>
    <n v="8"/>
    <n v="2"/>
    <n v="109"/>
    <n v="30"/>
    <n v="43"/>
    <n v="15"/>
    <m/>
    <n v="15"/>
    <m/>
    <m/>
    <m/>
    <m/>
    <m/>
    <m/>
    <m/>
    <m/>
    <m/>
    <m/>
    <m/>
    <n v="5"/>
    <m/>
    <m/>
    <m/>
    <m/>
    <m/>
    <m/>
    <m/>
    <m/>
    <m/>
    <m/>
    <m/>
    <m/>
    <m/>
    <m/>
    <m/>
    <m/>
    <m/>
    <m/>
    <m/>
    <n v="13"/>
    <n v="119"/>
    <n v="3"/>
    <m/>
    <m/>
    <n v="308"/>
    <m/>
    <m/>
    <m/>
    <m/>
    <n v="1"/>
    <m/>
    <n v="42"/>
    <m/>
    <m/>
    <m/>
    <m/>
    <m/>
    <m/>
    <m/>
    <n v="4"/>
    <n v="13"/>
    <n v="48"/>
    <m/>
    <n v="7"/>
    <m/>
    <m/>
    <n v="2"/>
    <m/>
    <m/>
    <m/>
    <m/>
    <m/>
    <m/>
    <n v="1"/>
    <n v="2"/>
    <n v="2"/>
    <n v="23"/>
    <n v="1"/>
    <m/>
    <m/>
    <m/>
    <m/>
    <m/>
    <m/>
    <m/>
    <m/>
    <m/>
    <n v="3"/>
    <n v="8"/>
    <m/>
    <m/>
    <m/>
    <m/>
    <m/>
    <m/>
    <m/>
    <m/>
    <m/>
    <m/>
    <m/>
    <m/>
    <n v="1"/>
    <m/>
    <n v="10"/>
    <n v="1"/>
    <n v="6"/>
    <n v="12"/>
    <n v="2"/>
    <m/>
    <m/>
    <m/>
    <m/>
    <m/>
    <m/>
    <m/>
    <m/>
    <m/>
    <m/>
    <m/>
    <m/>
    <m/>
    <n v="1"/>
    <m/>
    <m/>
    <m/>
    <m/>
    <n v="1"/>
    <n v="1"/>
    <m/>
    <m/>
    <n v="3"/>
    <m/>
    <m/>
    <m/>
    <n v="1"/>
    <n v="5"/>
    <n v="1"/>
    <m/>
  </r>
  <r>
    <s v="Surfrider Foundation Europe"/>
    <s v="2 SP366, 73026 San Foca, Italie"/>
    <s v="IT"/>
    <x v="1"/>
    <s v="Mediterranean Sea"/>
    <n v="86"/>
    <s v="N/A"/>
    <s v="N/A"/>
    <n v="20150322"/>
    <x v="1"/>
    <s v="Cleanup"/>
    <n v="2269"/>
    <x v="3"/>
    <m/>
    <n v="200"/>
    <n v="20"/>
    <m/>
    <n v="40"/>
    <m/>
    <m/>
    <n v="30"/>
    <m/>
    <m/>
    <m/>
    <m/>
    <m/>
    <m/>
    <m/>
    <m/>
    <m/>
    <n v="100"/>
    <m/>
    <m/>
    <m/>
    <m/>
    <n v="5"/>
    <n v="10"/>
    <m/>
    <m/>
    <n v="40"/>
    <n v="200"/>
    <m/>
    <n v="100"/>
    <m/>
    <m/>
    <m/>
    <m/>
    <m/>
    <m/>
    <m/>
    <m/>
    <m/>
    <m/>
    <m/>
    <m/>
    <m/>
    <n v="200"/>
    <m/>
    <m/>
    <m/>
    <n v="3"/>
    <m/>
    <m/>
    <n v="20"/>
    <m/>
    <m/>
    <m/>
    <m/>
    <m/>
    <m/>
    <m/>
    <m/>
    <m/>
    <m/>
    <n v="10"/>
    <m/>
    <m/>
    <m/>
    <m/>
    <n v="500"/>
    <m/>
    <n v="500"/>
    <m/>
    <m/>
    <m/>
    <m/>
    <m/>
    <m/>
    <m/>
    <m/>
    <m/>
    <m/>
    <m/>
    <n v="200"/>
    <m/>
    <m/>
    <m/>
    <m/>
    <n v="10"/>
    <m/>
    <m/>
    <m/>
    <n v="1"/>
    <m/>
    <m/>
    <m/>
    <m/>
    <m/>
    <m/>
    <m/>
    <m/>
    <m/>
    <m/>
    <m/>
    <m/>
    <m/>
    <m/>
    <m/>
    <m/>
    <m/>
    <m/>
    <m/>
    <m/>
    <m/>
    <m/>
    <m/>
    <m/>
    <m/>
    <m/>
    <m/>
    <m/>
    <m/>
    <m/>
    <m/>
    <m/>
    <m/>
    <m/>
    <m/>
    <m/>
    <m/>
    <m/>
    <m/>
    <m/>
    <n v="20"/>
    <m/>
    <m/>
    <m/>
    <m/>
    <m/>
    <m/>
    <m/>
    <m/>
    <m/>
    <m/>
    <m/>
    <m/>
    <m/>
    <m/>
    <m/>
    <m/>
    <m/>
    <m/>
    <m/>
    <n v="10"/>
    <m/>
    <m/>
    <m/>
    <m/>
    <m/>
    <m/>
    <m/>
    <n v="50"/>
    <m/>
    <m/>
    <m/>
  </r>
  <r>
    <s v="Monitoraggio Strategia Marina – Ministero dell’Ambiente"/>
    <s v="Litorale Domizio foce del Volturno"/>
    <s v="IT"/>
    <x v="1"/>
    <s v="Mediterranean Sea"/>
    <n v="99"/>
    <s v="N/A"/>
    <s v="N/A"/>
    <n v="20170407"/>
    <x v="3"/>
    <s v="Monitoring"/>
    <n v="4206"/>
    <x v="3"/>
    <n v="45"/>
    <n v="22"/>
    <n v="22"/>
    <n v="22"/>
    <n v="45"/>
    <n v="45"/>
    <n v="30"/>
    <n v="45"/>
    <n v="30"/>
    <n v="30"/>
    <n v="15"/>
    <n v="15"/>
    <n v="15"/>
    <n v="12"/>
    <n v="88"/>
    <n v="12"/>
    <n v="3"/>
    <n v="45"/>
    <n v="45"/>
    <n v="45"/>
    <n v="45"/>
    <n v="88"/>
    <n v="6"/>
    <n v="8"/>
    <n v="2"/>
    <n v="12"/>
    <n v="45"/>
    <n v="45"/>
    <m/>
    <n v="45"/>
    <n v="45"/>
    <n v="45"/>
    <n v="6"/>
    <n v="6"/>
    <n v="3"/>
    <n v="3"/>
    <n v="6"/>
    <n v="6"/>
    <n v="88"/>
    <n v="6"/>
    <n v="6"/>
    <n v="88"/>
    <n v="6"/>
    <n v="6"/>
    <n v="6"/>
    <n v="6"/>
    <n v="6"/>
    <n v="6"/>
    <n v="6"/>
    <n v="508"/>
    <n v="6"/>
    <m/>
    <n v="7"/>
    <n v="7"/>
    <n v="7"/>
    <n v="12"/>
    <n v="17"/>
    <n v="6"/>
    <n v="6"/>
    <n v="6"/>
    <n v="88"/>
    <n v="12"/>
    <n v="88"/>
    <n v="6"/>
    <m/>
    <m/>
    <n v="88"/>
    <n v="88"/>
    <n v="485"/>
    <n v="485"/>
    <m/>
    <n v="88"/>
    <n v="88"/>
    <n v="88"/>
    <n v="88"/>
    <n v="88"/>
    <n v="12"/>
    <n v="88"/>
    <n v="6"/>
    <n v="17"/>
    <n v="10"/>
    <n v="2"/>
    <m/>
    <n v="2"/>
    <n v="10"/>
    <n v="40"/>
    <m/>
    <n v="12"/>
    <n v="88"/>
    <n v="6"/>
    <n v="6"/>
    <n v="6"/>
    <n v="1"/>
    <n v="1"/>
    <n v="1"/>
    <n v="4"/>
    <m/>
    <m/>
    <n v="23"/>
    <n v="3"/>
    <n v="3"/>
    <n v="3"/>
    <m/>
    <m/>
    <m/>
    <m/>
    <n v="2"/>
    <m/>
    <m/>
    <n v="5"/>
    <n v="8"/>
    <n v="8"/>
    <n v="5"/>
    <n v="8"/>
    <n v="5"/>
    <m/>
    <n v="5"/>
    <m/>
    <m/>
    <n v="1"/>
    <n v="1"/>
    <n v="10"/>
    <n v="1"/>
    <n v="1"/>
    <m/>
    <n v="1"/>
    <n v="1"/>
    <n v="1"/>
    <n v="1"/>
    <n v="29"/>
    <n v="8"/>
    <n v="8"/>
    <n v="8"/>
    <n v="8"/>
    <n v="1"/>
    <n v="3"/>
    <n v="1"/>
    <m/>
    <n v="1"/>
    <m/>
    <n v="4"/>
    <n v="15"/>
    <n v="4"/>
    <n v="15"/>
    <n v="6"/>
    <n v="3"/>
    <n v="3"/>
    <m/>
    <n v="1"/>
    <n v="1"/>
    <n v="9"/>
    <n v="9"/>
    <n v="1"/>
    <n v="9"/>
    <n v="11"/>
    <n v="1"/>
    <m/>
    <m/>
    <m/>
    <m/>
    <m/>
    <m/>
  </r>
  <r>
    <s v="Monitoraggio Strategia Marina – Ministero dell’Ambiente"/>
    <s v="Litorale Domizio foce del Volturno"/>
    <s v="IT"/>
    <x v="1"/>
    <s v="Mediterranean Sea"/>
    <n v="99"/>
    <s v="N/A"/>
    <s v="N/A"/>
    <n v="20171120"/>
    <x v="3"/>
    <s v="Monitoring"/>
    <n v="4206"/>
    <x v="3"/>
    <n v="45"/>
    <n v="22"/>
    <n v="22"/>
    <n v="22"/>
    <n v="45"/>
    <n v="45"/>
    <n v="30"/>
    <n v="45"/>
    <n v="30"/>
    <n v="30"/>
    <n v="15"/>
    <n v="15"/>
    <n v="15"/>
    <n v="12"/>
    <n v="88"/>
    <n v="12"/>
    <n v="3"/>
    <n v="45"/>
    <n v="45"/>
    <n v="45"/>
    <n v="45"/>
    <n v="88"/>
    <n v="6"/>
    <n v="8"/>
    <n v="2"/>
    <n v="12"/>
    <n v="45"/>
    <n v="45"/>
    <m/>
    <n v="45"/>
    <n v="45"/>
    <n v="45"/>
    <n v="6"/>
    <n v="6"/>
    <n v="3"/>
    <n v="3"/>
    <n v="6"/>
    <n v="6"/>
    <n v="88"/>
    <n v="6"/>
    <n v="6"/>
    <n v="88"/>
    <n v="6"/>
    <n v="6"/>
    <n v="6"/>
    <n v="6"/>
    <n v="6"/>
    <n v="6"/>
    <n v="6"/>
    <n v="508"/>
    <n v="6"/>
    <m/>
    <n v="7"/>
    <n v="7"/>
    <n v="7"/>
    <n v="12"/>
    <n v="17"/>
    <n v="6"/>
    <n v="6"/>
    <n v="6"/>
    <n v="88"/>
    <n v="12"/>
    <n v="88"/>
    <n v="6"/>
    <m/>
    <m/>
    <n v="88"/>
    <n v="88"/>
    <n v="485"/>
    <n v="485"/>
    <m/>
    <n v="88"/>
    <n v="88"/>
    <n v="88"/>
    <n v="88"/>
    <n v="88"/>
    <n v="12"/>
    <n v="88"/>
    <n v="6"/>
    <n v="17"/>
    <n v="10"/>
    <n v="2"/>
    <m/>
    <n v="2"/>
    <n v="10"/>
    <n v="40"/>
    <m/>
    <n v="12"/>
    <n v="88"/>
    <n v="6"/>
    <n v="6"/>
    <n v="6"/>
    <n v="1"/>
    <n v="1"/>
    <n v="1"/>
    <n v="4"/>
    <m/>
    <m/>
    <n v="23"/>
    <n v="3"/>
    <n v="3"/>
    <n v="3"/>
    <m/>
    <m/>
    <m/>
    <m/>
    <n v="2"/>
    <m/>
    <m/>
    <n v="5"/>
    <n v="8"/>
    <n v="8"/>
    <n v="5"/>
    <n v="8"/>
    <n v="5"/>
    <m/>
    <n v="5"/>
    <m/>
    <m/>
    <n v="1"/>
    <n v="1"/>
    <n v="10"/>
    <n v="1"/>
    <n v="1"/>
    <m/>
    <n v="1"/>
    <n v="1"/>
    <n v="1"/>
    <n v="1"/>
    <n v="29"/>
    <n v="8"/>
    <n v="8"/>
    <n v="8"/>
    <n v="8"/>
    <n v="1"/>
    <n v="3"/>
    <n v="1"/>
    <m/>
    <n v="1"/>
    <m/>
    <n v="4"/>
    <n v="15"/>
    <n v="4"/>
    <n v="15"/>
    <n v="6"/>
    <n v="3"/>
    <n v="3"/>
    <m/>
    <n v="1"/>
    <n v="1"/>
    <n v="9"/>
    <n v="9"/>
    <n v="1"/>
    <n v="9"/>
    <n v="11"/>
    <n v="1"/>
    <m/>
    <m/>
    <m/>
    <m/>
    <m/>
    <m/>
  </r>
  <r>
    <s v="Surfrider Foundation Europe"/>
    <s v="AS-317 Muros de Nal?n, 33138 Muros de Nal?n, Espagne"/>
    <s v="ES"/>
    <x v="7"/>
    <s v="North-east Atlantic Ocean"/>
    <n v="81"/>
    <s v="N/A"/>
    <s v="N/A"/>
    <n v="20150321"/>
    <x v="1"/>
    <s v="Cleanup"/>
    <n v="290"/>
    <x v="0"/>
    <m/>
    <n v="20"/>
    <m/>
    <m/>
    <n v="18"/>
    <m/>
    <m/>
    <n v="20"/>
    <m/>
    <m/>
    <m/>
    <m/>
    <m/>
    <m/>
    <m/>
    <m/>
    <m/>
    <n v="49"/>
    <m/>
    <m/>
    <m/>
    <m/>
    <m/>
    <m/>
    <m/>
    <m/>
    <m/>
    <m/>
    <m/>
    <m/>
    <m/>
    <m/>
    <m/>
    <m/>
    <m/>
    <m/>
    <m/>
    <m/>
    <m/>
    <m/>
    <m/>
    <m/>
    <m/>
    <n v="8"/>
    <m/>
    <m/>
    <m/>
    <n v="12"/>
    <m/>
    <m/>
    <n v="5"/>
    <m/>
    <m/>
    <m/>
    <m/>
    <m/>
    <m/>
    <m/>
    <m/>
    <m/>
    <m/>
    <n v="30"/>
    <m/>
    <m/>
    <m/>
    <m/>
    <m/>
    <m/>
    <n v="120"/>
    <m/>
    <m/>
    <m/>
    <m/>
    <m/>
    <m/>
    <m/>
    <m/>
    <m/>
    <m/>
    <m/>
    <m/>
    <m/>
    <m/>
    <m/>
    <m/>
    <m/>
    <m/>
    <m/>
    <m/>
    <m/>
    <m/>
    <m/>
    <m/>
    <m/>
    <m/>
    <m/>
    <m/>
    <m/>
    <m/>
    <m/>
    <m/>
    <m/>
    <m/>
    <m/>
    <m/>
    <m/>
    <m/>
    <m/>
    <m/>
    <m/>
    <m/>
    <m/>
    <m/>
    <m/>
    <m/>
    <m/>
    <m/>
    <m/>
    <m/>
    <m/>
    <m/>
    <m/>
    <m/>
    <m/>
    <m/>
    <m/>
    <m/>
    <m/>
    <m/>
    <m/>
    <n v="1"/>
    <m/>
    <m/>
    <m/>
    <m/>
    <m/>
    <m/>
    <m/>
    <m/>
    <m/>
    <m/>
    <m/>
    <m/>
    <m/>
    <m/>
    <m/>
    <m/>
    <m/>
    <n v="5"/>
    <m/>
    <n v="2"/>
    <m/>
    <m/>
    <m/>
    <m/>
    <m/>
    <m/>
    <m/>
    <m/>
    <m/>
    <m/>
    <m/>
  </r>
  <r>
    <s v="Surfrider Foundation Europe"/>
    <s v="Mr Belkheira Mohammed Cite 20 Aout 1955 Bt /P N°:3 , 42002 Cherchell, Algérie"/>
    <s v="DZ"/>
    <x v="19"/>
    <s v="Mediterranean Sea"/>
    <n v="91"/>
    <s v="N/A"/>
    <s v="N/A"/>
    <n v="20160319"/>
    <x v="0"/>
    <s v="Cleanup"/>
    <n v="3784"/>
    <x v="3"/>
    <m/>
    <n v="60"/>
    <m/>
    <m/>
    <n v="1000"/>
    <n v="2000"/>
    <m/>
    <n v="50"/>
    <m/>
    <m/>
    <m/>
    <m/>
    <m/>
    <m/>
    <m/>
    <m/>
    <m/>
    <n v="200"/>
    <m/>
    <m/>
    <m/>
    <m/>
    <n v="5"/>
    <m/>
    <m/>
    <m/>
    <n v="40"/>
    <n v="10"/>
    <n v="4"/>
    <n v="45"/>
    <n v="40"/>
    <n v="15"/>
    <m/>
    <m/>
    <m/>
    <m/>
    <m/>
    <m/>
    <m/>
    <m/>
    <m/>
    <m/>
    <m/>
    <n v="30"/>
    <m/>
    <m/>
    <m/>
    <n v="5"/>
    <m/>
    <m/>
    <n v="10"/>
    <m/>
    <m/>
    <m/>
    <m/>
    <m/>
    <m/>
    <m/>
    <m/>
    <m/>
    <n v="2"/>
    <n v="7"/>
    <m/>
    <m/>
    <m/>
    <m/>
    <n v="7"/>
    <m/>
    <n v="25"/>
    <m/>
    <m/>
    <m/>
    <m/>
    <m/>
    <m/>
    <m/>
    <m/>
    <m/>
    <m/>
    <m/>
    <n v="15"/>
    <m/>
    <m/>
    <m/>
    <m/>
    <n v="20"/>
    <m/>
    <m/>
    <m/>
    <n v="1"/>
    <m/>
    <m/>
    <m/>
    <m/>
    <m/>
    <m/>
    <m/>
    <m/>
    <m/>
    <n v="60"/>
    <m/>
    <m/>
    <m/>
    <m/>
    <m/>
    <m/>
    <n v="10"/>
    <m/>
    <m/>
    <m/>
    <m/>
    <m/>
    <m/>
    <m/>
    <m/>
    <m/>
    <m/>
    <m/>
    <m/>
    <m/>
    <m/>
    <m/>
    <m/>
    <m/>
    <m/>
    <m/>
    <m/>
    <m/>
    <m/>
    <m/>
    <n v="40"/>
    <m/>
    <m/>
    <m/>
    <m/>
    <m/>
    <m/>
    <m/>
    <m/>
    <m/>
    <m/>
    <m/>
    <m/>
    <m/>
    <m/>
    <m/>
    <m/>
    <m/>
    <n v="3"/>
    <m/>
    <n v="30"/>
    <m/>
    <m/>
    <m/>
    <m/>
    <m/>
    <m/>
    <m/>
    <n v="50"/>
    <m/>
    <m/>
    <m/>
  </r>
  <r>
    <s v="Legambiente Onlus"/>
    <s v="Lido 48 Spiaggia San Teodoro Pisticci (MT)"/>
    <s v="IT"/>
    <x v="1"/>
    <s v="Mediterranean Sea"/>
    <n v="100"/>
    <s v="N/A"/>
    <s v="N/A"/>
    <n v="20180425"/>
    <x v="2"/>
    <s v="Monitoring"/>
    <n v="215"/>
    <x v="0"/>
    <m/>
    <n v="6"/>
    <n v="3"/>
    <m/>
    <n v="2"/>
    <n v="7"/>
    <n v="2"/>
    <m/>
    <m/>
    <n v="3"/>
    <n v="2"/>
    <m/>
    <n v="3"/>
    <n v="1"/>
    <n v="1"/>
    <n v="2"/>
    <n v="2"/>
    <n v="16"/>
    <m/>
    <n v="1"/>
    <m/>
    <n v="1"/>
    <n v="1"/>
    <n v="2"/>
    <m/>
    <m/>
    <n v="1"/>
    <m/>
    <m/>
    <n v="11"/>
    <n v="1"/>
    <n v="2"/>
    <m/>
    <n v="5"/>
    <m/>
    <m/>
    <m/>
    <m/>
    <m/>
    <m/>
    <m/>
    <m/>
    <n v="4"/>
    <n v="3"/>
    <m/>
    <n v="6"/>
    <n v="2"/>
    <n v="2"/>
    <n v="1"/>
    <n v="1"/>
    <m/>
    <m/>
    <m/>
    <m/>
    <m/>
    <m/>
    <n v="2"/>
    <n v="16"/>
    <n v="3"/>
    <m/>
    <n v="1"/>
    <n v="3"/>
    <m/>
    <n v="2"/>
    <m/>
    <m/>
    <n v="9"/>
    <m/>
    <n v="3"/>
    <n v="6"/>
    <m/>
    <m/>
    <m/>
    <m/>
    <m/>
    <m/>
    <n v="1"/>
    <m/>
    <m/>
    <m/>
    <m/>
    <m/>
    <m/>
    <m/>
    <m/>
    <m/>
    <m/>
    <m/>
    <n v="10"/>
    <n v="5"/>
    <m/>
    <m/>
    <m/>
    <m/>
    <m/>
    <m/>
    <m/>
    <m/>
    <m/>
    <m/>
    <m/>
    <n v="1"/>
    <m/>
    <m/>
    <n v="2"/>
    <m/>
    <m/>
    <m/>
    <m/>
    <m/>
    <m/>
    <n v="2"/>
    <n v="4"/>
    <m/>
    <m/>
    <m/>
    <n v="12"/>
    <m/>
    <n v="1"/>
    <m/>
    <m/>
    <m/>
    <m/>
    <m/>
    <m/>
    <m/>
    <m/>
    <n v="8"/>
    <n v="2"/>
    <n v="1"/>
    <n v="3"/>
    <m/>
    <n v="1"/>
    <n v="2"/>
    <m/>
    <m/>
    <m/>
    <m/>
    <m/>
    <m/>
    <m/>
    <m/>
    <m/>
    <m/>
    <m/>
    <m/>
    <m/>
    <m/>
    <n v="3"/>
    <m/>
    <n v="11"/>
    <m/>
    <m/>
    <m/>
    <n v="2"/>
    <m/>
    <m/>
    <m/>
    <m/>
    <n v="5"/>
    <m/>
    <m/>
  </r>
  <r>
    <s v="gBqsPxAZ"/>
    <s v="Famara"/>
    <s v="ES"/>
    <x v="7"/>
    <s v="North-east Atlantic Ocean"/>
    <n v="33320"/>
    <s v="Urban"/>
    <s v="Other (mixed)"/>
    <n v="20190904"/>
    <x v="5"/>
    <s v="Monitoring"/>
    <n v="46"/>
    <x v="0"/>
    <m/>
    <n v="2"/>
    <n v="2"/>
    <m/>
    <m/>
    <m/>
    <m/>
    <m/>
    <m/>
    <m/>
    <m/>
    <m/>
    <m/>
    <m/>
    <m/>
    <m/>
    <m/>
    <n v="5"/>
    <m/>
    <m/>
    <m/>
    <m/>
    <m/>
    <n v="6"/>
    <m/>
    <n v="1"/>
    <n v="3"/>
    <n v="3"/>
    <n v="1"/>
    <m/>
    <m/>
    <m/>
    <m/>
    <m/>
    <m/>
    <m/>
    <m/>
    <m/>
    <m/>
    <m/>
    <m/>
    <m/>
    <m/>
    <n v="4"/>
    <m/>
    <n v="2"/>
    <m/>
    <n v="6"/>
    <m/>
    <m/>
    <n v="4"/>
    <m/>
    <m/>
    <m/>
    <m/>
    <m/>
    <n v="3"/>
    <m/>
    <m/>
    <m/>
    <m/>
    <m/>
    <m/>
    <m/>
    <n v="2"/>
    <m/>
    <m/>
    <m/>
    <m/>
    <m/>
    <m/>
    <m/>
    <m/>
    <m/>
    <m/>
    <m/>
    <m/>
    <m/>
    <m/>
    <m/>
    <m/>
    <n v="2"/>
    <m/>
    <m/>
    <m/>
    <m/>
    <m/>
    <m/>
    <m/>
    <m/>
    <m/>
    <m/>
    <m/>
    <m/>
    <m/>
    <m/>
    <m/>
    <m/>
    <m/>
    <m/>
    <m/>
    <m/>
    <m/>
    <m/>
    <m/>
    <m/>
    <m/>
    <m/>
    <m/>
    <m/>
    <m/>
    <m/>
    <m/>
    <m/>
    <m/>
    <m/>
    <m/>
    <m/>
    <m/>
    <m/>
    <m/>
    <m/>
    <m/>
    <m/>
    <m/>
    <m/>
    <m/>
    <m/>
    <m/>
    <m/>
    <m/>
    <m/>
    <m/>
    <m/>
    <m/>
    <m/>
    <m/>
    <m/>
    <m/>
    <m/>
    <m/>
    <m/>
    <m/>
    <m/>
    <m/>
    <m/>
    <m/>
    <m/>
    <m/>
    <m/>
    <m/>
    <m/>
    <m/>
    <m/>
    <m/>
    <m/>
    <m/>
    <m/>
    <m/>
    <m/>
    <m/>
    <m/>
  </r>
  <r>
    <s v="Surfrider Foundation Europe"/>
    <s v="963 Calle Bandera, 39170 39170, Espagne"/>
    <s v="ES"/>
    <x v="7"/>
    <s v="North-east Atlantic Ocean"/>
    <n v="81"/>
    <s v="N/A"/>
    <s v="N/A"/>
    <n v="20151114"/>
    <x v="1"/>
    <s v="Cleanup"/>
    <n v="347"/>
    <x v="0"/>
    <m/>
    <n v="35"/>
    <m/>
    <m/>
    <n v="20"/>
    <n v="35"/>
    <m/>
    <n v="2"/>
    <m/>
    <m/>
    <m/>
    <m/>
    <m/>
    <m/>
    <m/>
    <m/>
    <m/>
    <n v="45"/>
    <m/>
    <m/>
    <m/>
    <m/>
    <m/>
    <m/>
    <m/>
    <m/>
    <n v="12"/>
    <m/>
    <m/>
    <m/>
    <m/>
    <m/>
    <m/>
    <m/>
    <m/>
    <m/>
    <m/>
    <m/>
    <m/>
    <m/>
    <m/>
    <m/>
    <m/>
    <m/>
    <m/>
    <m/>
    <m/>
    <m/>
    <m/>
    <m/>
    <m/>
    <m/>
    <m/>
    <m/>
    <m/>
    <m/>
    <m/>
    <m/>
    <m/>
    <m/>
    <n v="8"/>
    <n v="2"/>
    <m/>
    <m/>
    <m/>
    <m/>
    <n v="35"/>
    <m/>
    <n v="35"/>
    <m/>
    <m/>
    <m/>
    <m/>
    <m/>
    <m/>
    <m/>
    <m/>
    <m/>
    <m/>
    <m/>
    <n v="100"/>
    <m/>
    <m/>
    <m/>
    <m/>
    <m/>
    <m/>
    <m/>
    <m/>
    <m/>
    <m/>
    <m/>
    <m/>
    <m/>
    <m/>
    <m/>
    <m/>
    <m/>
    <m/>
    <m/>
    <m/>
    <m/>
    <m/>
    <m/>
    <m/>
    <m/>
    <m/>
    <m/>
    <m/>
    <m/>
    <m/>
    <m/>
    <m/>
    <m/>
    <m/>
    <m/>
    <m/>
    <m/>
    <m/>
    <m/>
    <m/>
    <m/>
    <m/>
    <m/>
    <m/>
    <m/>
    <m/>
    <m/>
    <m/>
    <m/>
    <n v="13"/>
    <m/>
    <m/>
    <m/>
    <m/>
    <m/>
    <m/>
    <m/>
    <m/>
    <m/>
    <m/>
    <m/>
    <m/>
    <m/>
    <m/>
    <m/>
    <m/>
    <m/>
    <m/>
    <m/>
    <n v="5"/>
    <m/>
    <m/>
    <m/>
    <m/>
    <m/>
    <m/>
    <m/>
    <m/>
    <m/>
    <m/>
    <m/>
  </r>
  <r>
    <s v="Legambiente Onlus"/>
    <s v="Spiaggia delle Saline Centola (SA)"/>
    <s v="IT"/>
    <x v="1"/>
    <s v="Unknown"/>
    <n v="100"/>
    <s v="N/A"/>
    <s v="N/A"/>
    <n v="20180420"/>
    <x v="2"/>
    <s v="Monitoring"/>
    <n v="185"/>
    <x v="0"/>
    <m/>
    <m/>
    <m/>
    <m/>
    <m/>
    <m/>
    <m/>
    <m/>
    <m/>
    <m/>
    <m/>
    <m/>
    <m/>
    <m/>
    <m/>
    <m/>
    <m/>
    <m/>
    <m/>
    <m/>
    <m/>
    <m/>
    <m/>
    <m/>
    <m/>
    <m/>
    <m/>
    <m/>
    <m/>
    <m/>
    <m/>
    <m/>
    <m/>
    <m/>
    <m/>
    <m/>
    <m/>
    <m/>
    <m/>
    <m/>
    <m/>
    <m/>
    <n v="1"/>
    <n v="2"/>
    <m/>
    <n v="1"/>
    <m/>
    <n v="1"/>
    <m/>
    <m/>
    <m/>
    <n v="2"/>
    <n v="1"/>
    <m/>
    <m/>
    <m/>
    <m/>
    <m/>
    <n v="40"/>
    <m/>
    <m/>
    <m/>
    <m/>
    <m/>
    <m/>
    <m/>
    <n v="60"/>
    <n v="1"/>
    <n v="2"/>
    <m/>
    <m/>
    <m/>
    <m/>
    <m/>
    <m/>
    <m/>
    <n v="2"/>
    <m/>
    <m/>
    <m/>
    <m/>
    <m/>
    <m/>
    <m/>
    <n v="2"/>
    <m/>
    <m/>
    <m/>
    <m/>
    <m/>
    <m/>
    <n v="2"/>
    <m/>
    <m/>
    <m/>
    <m/>
    <m/>
    <m/>
    <m/>
    <n v="1"/>
    <m/>
    <m/>
    <m/>
    <n v="2"/>
    <m/>
    <m/>
    <m/>
    <m/>
    <m/>
    <m/>
    <m/>
    <m/>
    <n v="1"/>
    <m/>
    <m/>
    <m/>
    <m/>
    <m/>
    <m/>
    <m/>
    <m/>
    <m/>
    <m/>
    <m/>
    <n v="2"/>
    <m/>
    <m/>
    <n v="2"/>
    <n v="3"/>
    <m/>
    <m/>
    <m/>
    <m/>
    <m/>
    <m/>
    <m/>
    <m/>
    <m/>
    <m/>
    <m/>
    <m/>
    <m/>
    <m/>
    <m/>
    <m/>
    <m/>
    <m/>
    <m/>
    <m/>
    <m/>
    <m/>
    <m/>
    <m/>
    <m/>
    <n v="57"/>
    <m/>
    <m/>
    <m/>
    <m/>
    <m/>
    <m/>
    <m/>
  </r>
  <r>
    <s v="Swiss Litter Report"/>
    <s v="Limmat_Zuerich_WagnerC"/>
    <s v="CH"/>
    <x v="2"/>
    <s v="N/A"/>
    <n v="35"/>
    <s v="N/A"/>
    <s v="N/A"/>
    <n v="20170530"/>
    <x v="3"/>
    <s v="Cleanup"/>
    <n v="38"/>
    <x v="0"/>
    <m/>
    <n v="1"/>
    <n v="2"/>
    <m/>
    <n v="0"/>
    <n v="2"/>
    <m/>
    <n v="0"/>
    <m/>
    <m/>
    <n v="0"/>
    <m/>
    <m/>
    <m/>
    <m/>
    <m/>
    <m/>
    <n v="0"/>
    <n v="0"/>
    <n v="0"/>
    <n v="0"/>
    <n v="1"/>
    <n v="0"/>
    <n v="14"/>
    <n v="1"/>
    <m/>
    <n v="3"/>
    <n v="0"/>
    <n v="0"/>
    <n v="0"/>
    <n v="0"/>
    <n v="0"/>
    <m/>
    <n v="0"/>
    <m/>
    <m/>
    <m/>
    <m/>
    <m/>
    <m/>
    <m/>
    <m/>
    <n v="0"/>
    <n v="0"/>
    <n v="0"/>
    <m/>
    <m/>
    <m/>
    <m/>
    <m/>
    <n v="0"/>
    <m/>
    <m/>
    <m/>
    <m/>
    <n v="0"/>
    <n v="0"/>
    <n v="0"/>
    <m/>
    <m/>
    <n v="0"/>
    <n v="0"/>
    <m/>
    <m/>
    <m/>
    <m/>
    <n v="1"/>
    <n v="0"/>
    <n v="2"/>
    <n v="0"/>
    <m/>
    <m/>
    <m/>
    <n v="0"/>
    <m/>
    <n v="1"/>
    <n v="0"/>
    <n v="0"/>
    <m/>
    <n v="1"/>
    <n v="0"/>
    <n v="0"/>
    <m/>
    <m/>
    <n v="0"/>
    <n v="1"/>
    <n v="0"/>
    <m/>
    <n v="0"/>
    <n v="0"/>
    <n v="0"/>
    <m/>
    <n v="0"/>
    <m/>
    <m/>
    <n v="0"/>
    <m/>
    <n v="0"/>
    <n v="0"/>
    <n v="0"/>
    <n v="0"/>
    <m/>
    <m/>
    <m/>
    <n v="0"/>
    <m/>
    <n v="0"/>
    <n v="0"/>
    <n v="0"/>
    <m/>
    <m/>
    <n v="0"/>
    <n v="1"/>
    <n v="0"/>
    <n v="0"/>
    <n v="0"/>
    <n v="1"/>
    <n v="0"/>
    <n v="1"/>
    <n v="0"/>
    <m/>
    <m/>
    <m/>
    <m/>
    <n v="0"/>
    <m/>
    <n v="0"/>
    <n v="0"/>
    <n v="0"/>
    <m/>
    <n v="2"/>
    <n v="0"/>
    <n v="1"/>
    <n v="0"/>
    <n v="0"/>
    <m/>
    <m/>
    <n v="0"/>
    <m/>
    <m/>
    <m/>
    <n v="0"/>
    <m/>
    <m/>
    <n v="0"/>
    <m/>
    <n v="0"/>
    <n v="0"/>
    <n v="2"/>
    <n v="0"/>
    <n v="0"/>
    <m/>
    <m/>
    <n v="0"/>
    <n v="0"/>
    <m/>
    <m/>
    <m/>
    <n v="0"/>
    <n v="0"/>
    <n v="0"/>
    <n v="0"/>
  </r>
  <r>
    <s v="Swiss Litter Report"/>
    <s v="Limmat_Zuerich_WagnerC"/>
    <s v="CH"/>
    <x v="2"/>
    <s v="N/A"/>
    <n v="35"/>
    <s v="N/A"/>
    <s v="N/A"/>
    <n v="20171103"/>
    <x v="3"/>
    <s v="Cleanup"/>
    <n v="21"/>
    <x v="0"/>
    <m/>
    <n v="0"/>
    <n v="0"/>
    <m/>
    <n v="0"/>
    <n v="0"/>
    <m/>
    <n v="0"/>
    <m/>
    <m/>
    <n v="0"/>
    <m/>
    <m/>
    <m/>
    <m/>
    <m/>
    <m/>
    <n v="0"/>
    <n v="0"/>
    <n v="0"/>
    <n v="0"/>
    <n v="0"/>
    <n v="0"/>
    <n v="2"/>
    <n v="0"/>
    <m/>
    <n v="1"/>
    <n v="0"/>
    <n v="0"/>
    <n v="0"/>
    <n v="0"/>
    <n v="0"/>
    <m/>
    <n v="0"/>
    <m/>
    <m/>
    <m/>
    <m/>
    <m/>
    <m/>
    <m/>
    <m/>
    <n v="0"/>
    <n v="0"/>
    <n v="0"/>
    <m/>
    <m/>
    <m/>
    <m/>
    <m/>
    <n v="0"/>
    <m/>
    <m/>
    <m/>
    <m/>
    <n v="0"/>
    <n v="0"/>
    <n v="2"/>
    <m/>
    <m/>
    <n v="0"/>
    <n v="0"/>
    <m/>
    <m/>
    <m/>
    <m/>
    <n v="0"/>
    <n v="0"/>
    <n v="1"/>
    <n v="0"/>
    <m/>
    <m/>
    <m/>
    <n v="0"/>
    <m/>
    <n v="0"/>
    <n v="0"/>
    <n v="0"/>
    <m/>
    <n v="0"/>
    <n v="0"/>
    <n v="0"/>
    <m/>
    <m/>
    <n v="0"/>
    <n v="0"/>
    <n v="0"/>
    <m/>
    <n v="0"/>
    <n v="1"/>
    <n v="0"/>
    <m/>
    <n v="0"/>
    <m/>
    <m/>
    <n v="0"/>
    <m/>
    <n v="0"/>
    <n v="0"/>
    <n v="0"/>
    <n v="0"/>
    <m/>
    <m/>
    <m/>
    <n v="1"/>
    <m/>
    <n v="0"/>
    <n v="0"/>
    <n v="0"/>
    <m/>
    <m/>
    <n v="1"/>
    <n v="0"/>
    <n v="0"/>
    <n v="0"/>
    <n v="0"/>
    <n v="0"/>
    <n v="6"/>
    <n v="0"/>
    <n v="0"/>
    <m/>
    <m/>
    <m/>
    <m/>
    <n v="0"/>
    <m/>
    <n v="0"/>
    <n v="5"/>
    <n v="0"/>
    <m/>
    <n v="0"/>
    <n v="0"/>
    <n v="0"/>
    <n v="0"/>
    <n v="0"/>
    <m/>
    <m/>
    <n v="0"/>
    <m/>
    <m/>
    <m/>
    <n v="0"/>
    <m/>
    <m/>
    <n v="0"/>
    <m/>
    <n v="0"/>
    <n v="0"/>
    <n v="0"/>
    <n v="0"/>
    <n v="0"/>
    <m/>
    <m/>
    <n v="0"/>
    <n v="0"/>
    <m/>
    <m/>
    <m/>
    <n v="1"/>
    <n v="0"/>
    <n v="0"/>
    <n v="0"/>
  </r>
  <r>
    <s v="Swiss Litter Report"/>
    <s v="Limmat_Zuerich_WagnerC"/>
    <s v="CH"/>
    <x v="2"/>
    <s v="N/A"/>
    <n v="35"/>
    <s v="N/A"/>
    <s v="N/A"/>
    <n v="20180330"/>
    <x v="2"/>
    <s v="Cleanup"/>
    <n v="23"/>
    <x v="0"/>
    <m/>
    <n v="1"/>
    <n v="2"/>
    <m/>
    <n v="1"/>
    <n v="0"/>
    <m/>
    <n v="1"/>
    <m/>
    <m/>
    <n v="0"/>
    <m/>
    <m/>
    <m/>
    <m/>
    <m/>
    <m/>
    <n v="3"/>
    <n v="0"/>
    <n v="0"/>
    <n v="1"/>
    <n v="0"/>
    <n v="0"/>
    <n v="2"/>
    <n v="0"/>
    <m/>
    <n v="1"/>
    <n v="0"/>
    <n v="0"/>
    <n v="0"/>
    <n v="0"/>
    <n v="1"/>
    <m/>
    <n v="0"/>
    <m/>
    <m/>
    <m/>
    <m/>
    <m/>
    <m/>
    <m/>
    <m/>
    <n v="0"/>
    <n v="1"/>
    <n v="0"/>
    <m/>
    <m/>
    <m/>
    <m/>
    <m/>
    <n v="0"/>
    <m/>
    <m/>
    <m/>
    <m/>
    <n v="0"/>
    <n v="0"/>
    <n v="0"/>
    <m/>
    <m/>
    <n v="0"/>
    <n v="0"/>
    <m/>
    <m/>
    <m/>
    <m/>
    <n v="0"/>
    <n v="0"/>
    <n v="2"/>
    <n v="0"/>
    <m/>
    <m/>
    <m/>
    <n v="0"/>
    <m/>
    <n v="0"/>
    <n v="0"/>
    <n v="0"/>
    <m/>
    <n v="0"/>
    <n v="0"/>
    <n v="0"/>
    <m/>
    <m/>
    <n v="0"/>
    <n v="0"/>
    <n v="0"/>
    <m/>
    <n v="1"/>
    <n v="0"/>
    <n v="0"/>
    <m/>
    <n v="0"/>
    <m/>
    <m/>
    <n v="0"/>
    <m/>
    <n v="0"/>
    <n v="0"/>
    <n v="1"/>
    <n v="0"/>
    <m/>
    <m/>
    <m/>
    <n v="0"/>
    <m/>
    <n v="0"/>
    <n v="2"/>
    <n v="0"/>
    <m/>
    <m/>
    <n v="0"/>
    <n v="0"/>
    <n v="0"/>
    <n v="0"/>
    <n v="0"/>
    <n v="1"/>
    <n v="1"/>
    <n v="0"/>
    <n v="0"/>
    <m/>
    <m/>
    <m/>
    <m/>
    <n v="0"/>
    <m/>
    <n v="0"/>
    <n v="0"/>
    <n v="0"/>
    <m/>
    <n v="0"/>
    <n v="1"/>
    <n v="0"/>
    <n v="0"/>
    <n v="0"/>
    <m/>
    <m/>
    <n v="0"/>
    <m/>
    <m/>
    <m/>
    <n v="0"/>
    <m/>
    <m/>
    <n v="0"/>
    <m/>
    <n v="0"/>
    <n v="0"/>
    <n v="0"/>
    <n v="0"/>
    <n v="0"/>
    <m/>
    <m/>
    <n v="0"/>
    <n v="0"/>
    <m/>
    <m/>
    <m/>
    <n v="0"/>
    <n v="0"/>
    <n v="0"/>
    <n v="0"/>
  </r>
  <r>
    <s v="Swiss Litter Report"/>
    <s v="Limmat_Zuerich_WagnerC"/>
    <s v="CH"/>
    <x v="2"/>
    <s v="N/A"/>
    <n v="35"/>
    <s v="N/A"/>
    <s v="N/A"/>
    <n v="20170630"/>
    <x v="3"/>
    <s v="Cleanup"/>
    <n v="59"/>
    <x v="0"/>
    <m/>
    <n v="0"/>
    <n v="0"/>
    <m/>
    <n v="1"/>
    <n v="0"/>
    <m/>
    <n v="0"/>
    <m/>
    <m/>
    <n v="0"/>
    <m/>
    <m/>
    <m/>
    <m/>
    <m/>
    <m/>
    <n v="1"/>
    <n v="0"/>
    <n v="1"/>
    <n v="0"/>
    <n v="2"/>
    <n v="0"/>
    <n v="45"/>
    <n v="0"/>
    <m/>
    <n v="0"/>
    <n v="0"/>
    <n v="0"/>
    <n v="0"/>
    <n v="0"/>
    <n v="0"/>
    <m/>
    <n v="0"/>
    <m/>
    <m/>
    <m/>
    <m/>
    <m/>
    <m/>
    <m/>
    <m/>
    <n v="0"/>
    <n v="0"/>
    <n v="0"/>
    <m/>
    <m/>
    <m/>
    <m/>
    <m/>
    <n v="0"/>
    <m/>
    <m/>
    <m/>
    <m/>
    <n v="0"/>
    <n v="0"/>
    <n v="1"/>
    <m/>
    <m/>
    <n v="0"/>
    <n v="1"/>
    <m/>
    <m/>
    <m/>
    <m/>
    <n v="1"/>
    <n v="0"/>
    <n v="0"/>
    <n v="0"/>
    <m/>
    <m/>
    <m/>
    <n v="0"/>
    <m/>
    <n v="0"/>
    <n v="0"/>
    <n v="0"/>
    <m/>
    <n v="0"/>
    <n v="0"/>
    <n v="0"/>
    <m/>
    <m/>
    <n v="0"/>
    <n v="0"/>
    <n v="0"/>
    <m/>
    <n v="0"/>
    <n v="0"/>
    <n v="0"/>
    <m/>
    <n v="0"/>
    <m/>
    <m/>
    <n v="0"/>
    <m/>
    <n v="0"/>
    <n v="0"/>
    <n v="0"/>
    <n v="0"/>
    <m/>
    <m/>
    <m/>
    <n v="0"/>
    <m/>
    <n v="0"/>
    <n v="0"/>
    <n v="0"/>
    <m/>
    <m/>
    <n v="0"/>
    <n v="0"/>
    <n v="0"/>
    <n v="0"/>
    <n v="0"/>
    <n v="0"/>
    <n v="2"/>
    <n v="0"/>
    <n v="0"/>
    <m/>
    <m/>
    <m/>
    <m/>
    <n v="0"/>
    <m/>
    <n v="0"/>
    <n v="0"/>
    <n v="1"/>
    <m/>
    <n v="0"/>
    <n v="0"/>
    <n v="0"/>
    <n v="1"/>
    <n v="0"/>
    <m/>
    <m/>
    <n v="0"/>
    <m/>
    <m/>
    <m/>
    <n v="0"/>
    <m/>
    <m/>
    <n v="0"/>
    <m/>
    <n v="0"/>
    <n v="0"/>
    <n v="1"/>
    <n v="0"/>
    <n v="0"/>
    <m/>
    <m/>
    <n v="0"/>
    <n v="0"/>
    <m/>
    <m/>
    <m/>
    <n v="1"/>
    <n v="0"/>
    <n v="0"/>
    <n v="0"/>
  </r>
  <r>
    <s v="Swiss Litter Report"/>
    <s v="Thur_Schoenenberg_SchaerA"/>
    <s v="CH"/>
    <x v="2"/>
    <s v="N/A"/>
    <n v="96"/>
    <s v="Rural"/>
    <s v="Other (mixed)"/>
    <n v="20170802"/>
    <x v="3"/>
    <s v="Cleanup"/>
    <n v="103"/>
    <x v="0"/>
    <m/>
    <n v="1"/>
    <n v="0"/>
    <m/>
    <n v="0"/>
    <n v="2"/>
    <m/>
    <n v="0"/>
    <m/>
    <m/>
    <n v="0"/>
    <m/>
    <m/>
    <m/>
    <m/>
    <m/>
    <m/>
    <n v="0"/>
    <n v="0"/>
    <n v="0"/>
    <n v="0"/>
    <n v="1"/>
    <n v="1"/>
    <n v="36"/>
    <n v="0"/>
    <m/>
    <n v="0"/>
    <n v="0"/>
    <n v="0"/>
    <n v="0"/>
    <n v="0"/>
    <n v="0"/>
    <m/>
    <n v="0"/>
    <m/>
    <m/>
    <m/>
    <m/>
    <m/>
    <m/>
    <m/>
    <m/>
    <n v="0"/>
    <n v="1"/>
    <n v="0"/>
    <m/>
    <m/>
    <m/>
    <m/>
    <m/>
    <n v="0"/>
    <m/>
    <m/>
    <m/>
    <m/>
    <n v="0"/>
    <n v="0"/>
    <n v="0"/>
    <m/>
    <m/>
    <n v="0"/>
    <n v="0"/>
    <m/>
    <m/>
    <m/>
    <m/>
    <n v="0"/>
    <n v="0"/>
    <n v="0"/>
    <n v="0"/>
    <m/>
    <m/>
    <m/>
    <n v="0"/>
    <m/>
    <n v="0"/>
    <n v="0"/>
    <n v="0"/>
    <m/>
    <n v="0"/>
    <n v="0"/>
    <n v="0"/>
    <m/>
    <m/>
    <n v="0"/>
    <n v="0"/>
    <n v="2"/>
    <m/>
    <n v="1"/>
    <n v="0"/>
    <n v="0"/>
    <m/>
    <n v="0"/>
    <m/>
    <m/>
    <n v="0"/>
    <m/>
    <n v="0"/>
    <n v="0"/>
    <n v="0"/>
    <n v="1"/>
    <m/>
    <m/>
    <m/>
    <n v="0"/>
    <m/>
    <n v="0"/>
    <n v="2"/>
    <n v="0"/>
    <m/>
    <m/>
    <n v="0"/>
    <n v="0"/>
    <n v="0"/>
    <n v="0"/>
    <n v="1"/>
    <n v="3"/>
    <n v="9"/>
    <n v="0"/>
    <n v="0"/>
    <m/>
    <m/>
    <m/>
    <m/>
    <n v="0"/>
    <m/>
    <n v="0"/>
    <n v="0"/>
    <n v="0"/>
    <m/>
    <n v="25"/>
    <n v="3"/>
    <n v="0"/>
    <n v="3"/>
    <n v="0"/>
    <m/>
    <m/>
    <n v="0"/>
    <m/>
    <m/>
    <m/>
    <n v="0"/>
    <m/>
    <m/>
    <n v="1"/>
    <m/>
    <n v="0"/>
    <n v="0"/>
    <n v="3"/>
    <n v="0"/>
    <n v="4"/>
    <m/>
    <m/>
    <n v="0"/>
    <n v="0"/>
    <m/>
    <m/>
    <m/>
    <n v="3"/>
    <n v="0"/>
    <n v="0"/>
    <n v="0"/>
  </r>
  <r>
    <s v="Swiss Litter Report"/>
    <s v="Thur_Schoenenberg_SchaerA"/>
    <s v="CH"/>
    <x v="2"/>
    <s v="N/A"/>
    <n v="96"/>
    <s v="Rural"/>
    <s v="Other (mixed)"/>
    <n v="20180330"/>
    <x v="2"/>
    <s v="Cleanup"/>
    <n v="56"/>
    <x v="0"/>
    <m/>
    <n v="0"/>
    <n v="9"/>
    <m/>
    <n v="1"/>
    <n v="1"/>
    <m/>
    <n v="0"/>
    <m/>
    <m/>
    <n v="0"/>
    <m/>
    <m/>
    <m/>
    <m/>
    <m/>
    <m/>
    <n v="1"/>
    <n v="0"/>
    <n v="0"/>
    <n v="0"/>
    <n v="0"/>
    <n v="0"/>
    <n v="12"/>
    <n v="0"/>
    <m/>
    <n v="1"/>
    <n v="0"/>
    <n v="0"/>
    <n v="0"/>
    <n v="0"/>
    <n v="0"/>
    <m/>
    <n v="0"/>
    <m/>
    <m/>
    <m/>
    <m/>
    <m/>
    <m/>
    <m/>
    <m/>
    <n v="0"/>
    <n v="0"/>
    <n v="0"/>
    <m/>
    <m/>
    <m/>
    <m/>
    <m/>
    <n v="0"/>
    <m/>
    <m/>
    <m/>
    <m/>
    <n v="0"/>
    <n v="0"/>
    <n v="1"/>
    <m/>
    <m/>
    <n v="0"/>
    <n v="0"/>
    <m/>
    <m/>
    <m/>
    <m/>
    <n v="0"/>
    <n v="0"/>
    <n v="0"/>
    <n v="0"/>
    <m/>
    <m/>
    <m/>
    <n v="0"/>
    <m/>
    <n v="0"/>
    <n v="0"/>
    <n v="0"/>
    <m/>
    <n v="0"/>
    <n v="0"/>
    <n v="0"/>
    <m/>
    <m/>
    <n v="0"/>
    <n v="0"/>
    <n v="1"/>
    <m/>
    <n v="1"/>
    <n v="0"/>
    <n v="0"/>
    <m/>
    <n v="0"/>
    <m/>
    <m/>
    <n v="0"/>
    <m/>
    <n v="0"/>
    <n v="0"/>
    <n v="0"/>
    <n v="0"/>
    <m/>
    <m/>
    <m/>
    <n v="0"/>
    <m/>
    <n v="0"/>
    <n v="0"/>
    <n v="0"/>
    <m/>
    <m/>
    <n v="1"/>
    <n v="1"/>
    <n v="0"/>
    <n v="0"/>
    <n v="0"/>
    <n v="9"/>
    <n v="2"/>
    <n v="0"/>
    <n v="0"/>
    <m/>
    <m/>
    <m/>
    <m/>
    <n v="0"/>
    <m/>
    <n v="0"/>
    <n v="0"/>
    <n v="0"/>
    <m/>
    <n v="0"/>
    <n v="0"/>
    <n v="1"/>
    <n v="7"/>
    <n v="1"/>
    <m/>
    <m/>
    <n v="0"/>
    <m/>
    <m/>
    <m/>
    <n v="0"/>
    <m/>
    <m/>
    <n v="0"/>
    <m/>
    <n v="0"/>
    <n v="0"/>
    <n v="2"/>
    <n v="0"/>
    <n v="4"/>
    <m/>
    <m/>
    <n v="0"/>
    <n v="0"/>
    <m/>
    <m/>
    <m/>
    <n v="0"/>
    <n v="0"/>
    <n v="0"/>
    <n v="0"/>
  </r>
  <r>
    <s v="Swiss Litter Report"/>
    <s v="Thur_Schoenenberg_SchaerA"/>
    <s v="CH"/>
    <x v="2"/>
    <s v="N/A"/>
    <n v="96"/>
    <s v="Rural"/>
    <s v="Other (mixed)"/>
    <n v="20171027"/>
    <x v="3"/>
    <s v="Cleanup"/>
    <n v="26"/>
    <x v="0"/>
    <m/>
    <m/>
    <m/>
    <m/>
    <m/>
    <m/>
    <m/>
    <m/>
    <m/>
    <m/>
    <m/>
    <m/>
    <m/>
    <m/>
    <m/>
    <m/>
    <m/>
    <m/>
    <m/>
    <m/>
    <m/>
    <m/>
    <m/>
    <n v="4"/>
    <m/>
    <m/>
    <n v="2"/>
    <m/>
    <m/>
    <m/>
    <m/>
    <m/>
    <m/>
    <m/>
    <m/>
    <m/>
    <m/>
    <m/>
    <m/>
    <m/>
    <m/>
    <m/>
    <m/>
    <m/>
    <m/>
    <m/>
    <m/>
    <m/>
    <m/>
    <m/>
    <m/>
    <m/>
    <m/>
    <m/>
    <m/>
    <m/>
    <m/>
    <m/>
    <m/>
    <m/>
    <m/>
    <m/>
    <m/>
    <m/>
    <m/>
    <m/>
    <n v="4"/>
    <m/>
    <m/>
    <m/>
    <m/>
    <m/>
    <m/>
    <m/>
    <m/>
    <m/>
    <m/>
    <m/>
    <m/>
    <m/>
    <m/>
    <m/>
    <m/>
    <m/>
    <m/>
    <m/>
    <m/>
    <m/>
    <m/>
    <m/>
    <m/>
    <m/>
    <m/>
    <m/>
    <m/>
    <m/>
    <m/>
    <m/>
    <m/>
    <m/>
    <m/>
    <m/>
    <m/>
    <m/>
    <m/>
    <m/>
    <m/>
    <m/>
    <m/>
    <m/>
    <m/>
    <m/>
    <n v="4"/>
    <m/>
    <m/>
    <m/>
    <n v="6"/>
    <m/>
    <m/>
    <m/>
    <m/>
    <m/>
    <m/>
    <m/>
    <m/>
    <m/>
    <m/>
    <m/>
    <m/>
    <m/>
    <n v="4"/>
    <m/>
    <n v="2"/>
    <m/>
    <m/>
    <m/>
    <m/>
    <m/>
    <m/>
    <m/>
    <m/>
    <m/>
    <m/>
    <m/>
    <m/>
    <m/>
    <m/>
    <m/>
    <m/>
    <m/>
    <m/>
    <m/>
    <m/>
    <m/>
    <m/>
    <m/>
    <m/>
    <m/>
    <m/>
    <m/>
    <m/>
    <m/>
  </r>
  <r>
    <s v="Swiss Litter Report"/>
    <s v="Thur_Schoenenberg_SchaerA"/>
    <s v="CH"/>
    <x v="2"/>
    <s v="N/A"/>
    <n v="96"/>
    <s v="Rural"/>
    <s v="Other (mixed)"/>
    <n v="20170702"/>
    <x v="3"/>
    <s v="Cleanup"/>
    <n v="45"/>
    <x v="0"/>
    <m/>
    <n v="0"/>
    <n v="0"/>
    <m/>
    <n v="0"/>
    <n v="0"/>
    <m/>
    <n v="0"/>
    <m/>
    <m/>
    <n v="0"/>
    <m/>
    <m/>
    <m/>
    <m/>
    <m/>
    <m/>
    <n v="0"/>
    <n v="0"/>
    <n v="0"/>
    <n v="0"/>
    <n v="1"/>
    <n v="0"/>
    <n v="24"/>
    <n v="0"/>
    <m/>
    <n v="0"/>
    <n v="0"/>
    <n v="0"/>
    <n v="1"/>
    <n v="0"/>
    <n v="0"/>
    <m/>
    <n v="0"/>
    <m/>
    <m/>
    <m/>
    <m/>
    <m/>
    <m/>
    <m/>
    <m/>
    <n v="0"/>
    <n v="0"/>
    <n v="0"/>
    <m/>
    <m/>
    <m/>
    <m/>
    <m/>
    <n v="0"/>
    <m/>
    <m/>
    <m/>
    <m/>
    <n v="0"/>
    <n v="0"/>
    <n v="0"/>
    <m/>
    <m/>
    <n v="0"/>
    <n v="0"/>
    <m/>
    <m/>
    <m/>
    <m/>
    <n v="0"/>
    <n v="0"/>
    <n v="0"/>
    <n v="0"/>
    <m/>
    <m/>
    <m/>
    <n v="0"/>
    <m/>
    <n v="0"/>
    <n v="0"/>
    <n v="0"/>
    <m/>
    <n v="0"/>
    <n v="0"/>
    <n v="0"/>
    <m/>
    <m/>
    <n v="0"/>
    <n v="0"/>
    <n v="0"/>
    <m/>
    <n v="0"/>
    <n v="0"/>
    <n v="0"/>
    <m/>
    <n v="0"/>
    <m/>
    <m/>
    <n v="0"/>
    <m/>
    <n v="2"/>
    <n v="0"/>
    <n v="0"/>
    <n v="0"/>
    <m/>
    <m/>
    <m/>
    <n v="0"/>
    <m/>
    <n v="0"/>
    <n v="0"/>
    <n v="0"/>
    <m/>
    <m/>
    <n v="1"/>
    <n v="0"/>
    <n v="0"/>
    <n v="0"/>
    <n v="0"/>
    <n v="9"/>
    <n v="0"/>
    <n v="0"/>
    <n v="0"/>
    <m/>
    <m/>
    <m/>
    <m/>
    <n v="1"/>
    <m/>
    <n v="0"/>
    <n v="0"/>
    <n v="0"/>
    <m/>
    <n v="2"/>
    <n v="0"/>
    <n v="3"/>
    <n v="1"/>
    <n v="0"/>
    <m/>
    <m/>
    <n v="0"/>
    <m/>
    <m/>
    <m/>
    <n v="0"/>
    <m/>
    <m/>
    <n v="0"/>
    <m/>
    <n v="0"/>
    <n v="0"/>
    <n v="0"/>
    <n v="0"/>
    <n v="0"/>
    <m/>
    <m/>
    <n v="0"/>
    <n v="0"/>
    <m/>
    <m/>
    <m/>
    <n v="0"/>
    <n v="0"/>
    <n v="0"/>
    <n v="0"/>
  </r>
  <r>
    <s v="Monitoraggio Strategia Marina – Ministero dell’Ambiente"/>
    <s v="Parco Naturale S. Bartolo di Pesaro"/>
    <s v="IT"/>
    <x v="1"/>
    <s v="Mediterranean Sea"/>
    <n v="99"/>
    <s v="N/A"/>
    <s v="N/A"/>
    <n v="20181023"/>
    <x v="2"/>
    <s v="Monitoring"/>
    <n v="34"/>
    <x v="0"/>
    <m/>
    <m/>
    <m/>
    <m/>
    <m/>
    <m/>
    <m/>
    <m/>
    <m/>
    <m/>
    <m/>
    <m/>
    <m/>
    <m/>
    <m/>
    <m/>
    <m/>
    <m/>
    <m/>
    <m/>
    <m/>
    <m/>
    <m/>
    <m/>
    <m/>
    <m/>
    <m/>
    <m/>
    <m/>
    <m/>
    <m/>
    <m/>
    <m/>
    <m/>
    <n v="1"/>
    <n v="1"/>
    <m/>
    <m/>
    <m/>
    <m/>
    <m/>
    <m/>
    <n v="1"/>
    <n v="1"/>
    <n v="1"/>
    <n v="1"/>
    <n v="1"/>
    <n v="1"/>
    <n v="1"/>
    <n v="5"/>
    <n v="1"/>
    <m/>
    <m/>
    <m/>
    <m/>
    <m/>
    <n v="2"/>
    <m/>
    <m/>
    <m/>
    <m/>
    <m/>
    <m/>
    <m/>
    <m/>
    <m/>
    <m/>
    <m/>
    <m/>
    <m/>
    <m/>
    <m/>
    <m/>
    <m/>
    <m/>
    <m/>
    <m/>
    <m/>
    <n v="1"/>
    <n v="2"/>
    <m/>
    <m/>
    <m/>
    <m/>
    <m/>
    <m/>
    <m/>
    <m/>
    <m/>
    <n v="3"/>
    <n v="3"/>
    <m/>
    <m/>
    <m/>
    <m/>
    <m/>
    <m/>
    <m/>
    <m/>
    <m/>
    <m/>
    <m/>
    <m/>
    <m/>
    <m/>
    <m/>
    <m/>
    <m/>
    <m/>
    <m/>
    <m/>
    <m/>
    <m/>
    <m/>
    <m/>
    <m/>
    <m/>
    <m/>
    <m/>
    <n v="1"/>
    <n v="1"/>
    <m/>
    <n v="1"/>
    <n v="1"/>
    <m/>
    <n v="1"/>
    <n v="1"/>
    <n v="1"/>
    <n v="1"/>
    <m/>
    <m/>
    <m/>
    <m/>
    <m/>
    <m/>
    <m/>
    <m/>
    <m/>
    <m/>
    <m/>
    <m/>
    <m/>
    <m/>
    <m/>
    <m/>
    <m/>
    <m/>
    <m/>
    <m/>
    <m/>
    <m/>
    <m/>
    <m/>
    <m/>
    <m/>
    <m/>
    <m/>
    <m/>
    <m/>
    <m/>
    <m/>
    <m/>
  </r>
  <r>
    <s v="Monitoraggio Strategia Marina – Ministero dell’Ambiente"/>
    <s v="Parco Naturale S. Bartolo di Pesaro"/>
    <s v="IT"/>
    <x v="1"/>
    <s v="Mediterranean Sea"/>
    <n v="99"/>
    <s v="N/A"/>
    <s v="N/A"/>
    <n v="20170629"/>
    <x v="3"/>
    <s v="Monitoring"/>
    <n v="34"/>
    <x v="0"/>
    <m/>
    <m/>
    <m/>
    <m/>
    <m/>
    <m/>
    <m/>
    <m/>
    <m/>
    <m/>
    <m/>
    <m/>
    <m/>
    <m/>
    <m/>
    <m/>
    <m/>
    <m/>
    <m/>
    <m/>
    <m/>
    <m/>
    <m/>
    <m/>
    <m/>
    <m/>
    <m/>
    <m/>
    <m/>
    <m/>
    <m/>
    <m/>
    <m/>
    <m/>
    <n v="1"/>
    <n v="1"/>
    <m/>
    <m/>
    <m/>
    <m/>
    <m/>
    <m/>
    <n v="1"/>
    <n v="1"/>
    <n v="1"/>
    <n v="1"/>
    <n v="1"/>
    <n v="1"/>
    <n v="1"/>
    <n v="5"/>
    <n v="1"/>
    <m/>
    <m/>
    <m/>
    <m/>
    <m/>
    <n v="2"/>
    <m/>
    <m/>
    <m/>
    <m/>
    <m/>
    <m/>
    <m/>
    <m/>
    <m/>
    <m/>
    <m/>
    <m/>
    <m/>
    <m/>
    <m/>
    <m/>
    <m/>
    <m/>
    <m/>
    <m/>
    <m/>
    <n v="1"/>
    <n v="2"/>
    <m/>
    <m/>
    <m/>
    <m/>
    <m/>
    <m/>
    <m/>
    <m/>
    <m/>
    <n v="3"/>
    <n v="3"/>
    <m/>
    <m/>
    <m/>
    <m/>
    <m/>
    <m/>
    <m/>
    <m/>
    <m/>
    <m/>
    <m/>
    <m/>
    <m/>
    <m/>
    <m/>
    <m/>
    <m/>
    <m/>
    <m/>
    <m/>
    <m/>
    <m/>
    <m/>
    <m/>
    <m/>
    <m/>
    <m/>
    <m/>
    <n v="1"/>
    <n v="1"/>
    <m/>
    <n v="1"/>
    <n v="1"/>
    <m/>
    <n v="1"/>
    <n v="1"/>
    <n v="1"/>
    <n v="1"/>
    <m/>
    <m/>
    <m/>
    <m/>
    <m/>
    <m/>
    <m/>
    <m/>
    <m/>
    <m/>
    <m/>
    <m/>
    <m/>
    <m/>
    <m/>
    <m/>
    <m/>
    <m/>
    <m/>
    <m/>
    <m/>
    <m/>
    <m/>
    <m/>
    <m/>
    <m/>
    <m/>
    <m/>
    <m/>
    <m/>
    <m/>
    <m/>
    <m/>
  </r>
  <r>
    <s v="Monitoraggio Strategia Marina – Ministero dell’Ambiente"/>
    <s v="Parco Naturale S. Bartolo di Pesaro"/>
    <s v="IT"/>
    <x v="1"/>
    <s v="Mediterranean Sea"/>
    <n v="99"/>
    <s v="N/A"/>
    <s v="N/A"/>
    <n v="20171011"/>
    <x v="3"/>
    <s v="Monitoring"/>
    <n v="34"/>
    <x v="0"/>
    <m/>
    <m/>
    <m/>
    <m/>
    <m/>
    <m/>
    <m/>
    <m/>
    <m/>
    <m/>
    <m/>
    <m/>
    <m/>
    <m/>
    <m/>
    <m/>
    <m/>
    <m/>
    <m/>
    <m/>
    <m/>
    <m/>
    <m/>
    <m/>
    <m/>
    <m/>
    <m/>
    <m/>
    <m/>
    <m/>
    <m/>
    <m/>
    <m/>
    <m/>
    <n v="1"/>
    <n v="1"/>
    <m/>
    <m/>
    <m/>
    <m/>
    <m/>
    <m/>
    <n v="1"/>
    <n v="1"/>
    <n v="1"/>
    <n v="1"/>
    <n v="1"/>
    <n v="1"/>
    <n v="1"/>
    <n v="5"/>
    <n v="1"/>
    <m/>
    <m/>
    <m/>
    <m/>
    <m/>
    <n v="2"/>
    <m/>
    <m/>
    <m/>
    <m/>
    <m/>
    <m/>
    <m/>
    <m/>
    <m/>
    <m/>
    <m/>
    <m/>
    <m/>
    <m/>
    <m/>
    <m/>
    <m/>
    <m/>
    <m/>
    <m/>
    <m/>
    <n v="1"/>
    <n v="2"/>
    <m/>
    <m/>
    <m/>
    <m/>
    <m/>
    <m/>
    <m/>
    <m/>
    <m/>
    <n v="3"/>
    <n v="3"/>
    <m/>
    <m/>
    <m/>
    <m/>
    <m/>
    <m/>
    <m/>
    <m/>
    <m/>
    <m/>
    <m/>
    <m/>
    <m/>
    <m/>
    <m/>
    <m/>
    <m/>
    <m/>
    <m/>
    <m/>
    <m/>
    <m/>
    <m/>
    <m/>
    <m/>
    <m/>
    <m/>
    <m/>
    <n v="1"/>
    <n v="1"/>
    <m/>
    <n v="1"/>
    <n v="1"/>
    <m/>
    <n v="1"/>
    <n v="1"/>
    <n v="1"/>
    <n v="1"/>
    <m/>
    <m/>
    <m/>
    <m/>
    <m/>
    <m/>
    <m/>
    <m/>
    <m/>
    <m/>
    <m/>
    <m/>
    <m/>
    <m/>
    <m/>
    <m/>
    <m/>
    <m/>
    <m/>
    <m/>
    <m/>
    <m/>
    <m/>
    <m/>
    <m/>
    <m/>
    <m/>
    <m/>
    <m/>
    <m/>
    <m/>
    <m/>
    <m/>
  </r>
  <r>
    <s v="Plastic Change"/>
    <s v="Roskilde Vikingeskibsmuseum"/>
    <s v="DK"/>
    <x v="8"/>
    <s v="North-east Atlantic Ocean"/>
    <n v="57"/>
    <s v="Urban"/>
    <s v="Other (mixed)"/>
    <n v="20160504"/>
    <x v="0"/>
    <s v="Monitoring"/>
    <n v="583"/>
    <x v="2"/>
    <m/>
    <n v="5"/>
    <n v="9"/>
    <m/>
    <n v="2"/>
    <m/>
    <m/>
    <n v="16"/>
    <m/>
    <m/>
    <m/>
    <m/>
    <m/>
    <m/>
    <m/>
    <n v="1"/>
    <m/>
    <n v="41"/>
    <m/>
    <m/>
    <n v="1"/>
    <n v="28"/>
    <n v="1"/>
    <n v="73"/>
    <m/>
    <m/>
    <n v="59"/>
    <n v="1"/>
    <n v="2"/>
    <n v="11"/>
    <m/>
    <n v="9"/>
    <m/>
    <n v="3"/>
    <n v="1"/>
    <m/>
    <m/>
    <m/>
    <m/>
    <m/>
    <m/>
    <m/>
    <n v="1"/>
    <n v="10"/>
    <m/>
    <m/>
    <m/>
    <n v="1"/>
    <m/>
    <m/>
    <m/>
    <m/>
    <m/>
    <m/>
    <m/>
    <m/>
    <m/>
    <m/>
    <m/>
    <m/>
    <n v="5"/>
    <m/>
    <m/>
    <n v="8"/>
    <m/>
    <m/>
    <n v="138"/>
    <m/>
    <n v="32"/>
    <n v="1"/>
    <m/>
    <m/>
    <m/>
    <n v="4"/>
    <m/>
    <m/>
    <m/>
    <m/>
    <m/>
    <n v="1"/>
    <n v="3"/>
    <n v="2"/>
    <m/>
    <n v="5"/>
    <m/>
    <n v="1"/>
    <m/>
    <m/>
    <m/>
    <n v="2"/>
    <n v="3"/>
    <m/>
    <m/>
    <m/>
    <m/>
    <n v="1"/>
    <m/>
    <n v="1"/>
    <m/>
    <m/>
    <m/>
    <m/>
    <m/>
    <m/>
    <n v="3"/>
    <m/>
    <n v="1"/>
    <n v="5"/>
    <m/>
    <n v="1"/>
    <m/>
    <m/>
    <n v="3"/>
    <n v="2"/>
    <n v="1"/>
    <n v="3"/>
    <n v="12"/>
    <n v="5"/>
    <n v="1"/>
    <m/>
    <m/>
    <n v="1"/>
    <m/>
    <m/>
    <m/>
    <m/>
    <m/>
    <n v="5"/>
    <m/>
    <m/>
    <n v="3"/>
    <m/>
    <n v="9"/>
    <n v="3"/>
    <m/>
    <m/>
    <m/>
    <m/>
    <m/>
    <m/>
    <m/>
    <m/>
    <m/>
    <m/>
    <n v="2"/>
    <m/>
    <m/>
    <m/>
    <n v="1"/>
    <m/>
    <n v="17"/>
    <n v="3"/>
    <m/>
    <m/>
    <n v="5"/>
    <m/>
    <m/>
    <m/>
    <n v="15"/>
    <m/>
    <m/>
    <m/>
  </r>
  <r>
    <s v="Swiss Litter Report"/>
    <s v="aare_bern_scheurerk"/>
    <s v="CH"/>
    <x v="2"/>
    <s v="N/A"/>
    <n v="92"/>
    <s v="N/A"/>
    <s v="N/A"/>
    <n v="20170709"/>
    <x v="3"/>
    <s v="Cleanup"/>
    <n v="80"/>
    <x v="0"/>
    <m/>
    <n v="0"/>
    <n v="0"/>
    <m/>
    <n v="0"/>
    <n v="0"/>
    <m/>
    <n v="1"/>
    <m/>
    <m/>
    <n v="0"/>
    <m/>
    <m/>
    <m/>
    <m/>
    <m/>
    <m/>
    <n v="2"/>
    <n v="0"/>
    <n v="0"/>
    <n v="0"/>
    <n v="0"/>
    <n v="0"/>
    <n v="36"/>
    <n v="0"/>
    <m/>
    <n v="0"/>
    <n v="1"/>
    <n v="0"/>
    <n v="0"/>
    <n v="2"/>
    <n v="0"/>
    <m/>
    <n v="0"/>
    <m/>
    <m/>
    <m/>
    <m/>
    <m/>
    <m/>
    <m/>
    <m/>
    <n v="0"/>
    <n v="0"/>
    <n v="0"/>
    <m/>
    <m/>
    <m/>
    <m/>
    <m/>
    <n v="0"/>
    <m/>
    <m/>
    <m/>
    <m/>
    <n v="0"/>
    <n v="0"/>
    <n v="3"/>
    <m/>
    <m/>
    <n v="0"/>
    <n v="0"/>
    <m/>
    <m/>
    <m/>
    <m/>
    <n v="4"/>
    <n v="0"/>
    <n v="0"/>
    <n v="0"/>
    <m/>
    <m/>
    <m/>
    <n v="0"/>
    <m/>
    <n v="0"/>
    <n v="0"/>
    <n v="0"/>
    <m/>
    <n v="0"/>
    <n v="0"/>
    <n v="0"/>
    <m/>
    <m/>
    <n v="0"/>
    <n v="0"/>
    <n v="1"/>
    <m/>
    <n v="1"/>
    <n v="0"/>
    <n v="0"/>
    <m/>
    <n v="0"/>
    <m/>
    <m/>
    <n v="0"/>
    <m/>
    <n v="0"/>
    <n v="0"/>
    <n v="0"/>
    <n v="0"/>
    <m/>
    <m/>
    <m/>
    <n v="0"/>
    <m/>
    <n v="0"/>
    <n v="1"/>
    <n v="0"/>
    <m/>
    <m/>
    <n v="0"/>
    <n v="0"/>
    <n v="0"/>
    <n v="0"/>
    <n v="0"/>
    <n v="9"/>
    <n v="1"/>
    <n v="0"/>
    <n v="0"/>
    <m/>
    <m/>
    <m/>
    <m/>
    <n v="0"/>
    <m/>
    <n v="0"/>
    <n v="0"/>
    <n v="0"/>
    <m/>
    <n v="0"/>
    <n v="0"/>
    <n v="7"/>
    <n v="10"/>
    <n v="0"/>
    <m/>
    <m/>
    <n v="0"/>
    <m/>
    <m/>
    <m/>
    <n v="0"/>
    <m/>
    <m/>
    <n v="0"/>
    <m/>
    <n v="0"/>
    <n v="0"/>
    <n v="1"/>
    <n v="0"/>
    <n v="0"/>
    <m/>
    <m/>
    <n v="0"/>
    <n v="0"/>
    <m/>
    <m/>
    <m/>
    <n v="0"/>
    <n v="0"/>
    <n v="0"/>
    <n v="0"/>
  </r>
  <r>
    <s v="Swiss Litter Report"/>
    <s v="aare_bern_scheurerk"/>
    <s v="CH"/>
    <x v="2"/>
    <s v="N/A"/>
    <n v="92"/>
    <s v="N/A"/>
    <s v="N/A"/>
    <n v="20180315"/>
    <x v="2"/>
    <s v="Cleanup"/>
    <n v="37"/>
    <x v="0"/>
    <m/>
    <n v="0"/>
    <n v="0"/>
    <m/>
    <n v="0"/>
    <n v="1"/>
    <m/>
    <n v="0"/>
    <m/>
    <m/>
    <n v="0"/>
    <m/>
    <m/>
    <m/>
    <m/>
    <m/>
    <m/>
    <n v="0"/>
    <n v="0"/>
    <n v="0"/>
    <n v="0"/>
    <n v="0"/>
    <n v="0"/>
    <n v="0"/>
    <n v="0"/>
    <m/>
    <n v="0"/>
    <n v="0"/>
    <n v="0"/>
    <n v="0"/>
    <n v="0"/>
    <n v="0"/>
    <m/>
    <n v="0"/>
    <m/>
    <m/>
    <m/>
    <m/>
    <m/>
    <m/>
    <m/>
    <m/>
    <n v="0"/>
    <n v="0"/>
    <n v="0"/>
    <m/>
    <m/>
    <m/>
    <m/>
    <m/>
    <n v="0"/>
    <m/>
    <m/>
    <m/>
    <m/>
    <n v="0"/>
    <n v="1"/>
    <n v="2"/>
    <m/>
    <m/>
    <n v="0"/>
    <n v="0"/>
    <m/>
    <n v="1"/>
    <m/>
    <m/>
    <n v="4"/>
    <n v="0"/>
    <n v="0"/>
    <n v="0"/>
    <m/>
    <n v="1"/>
    <m/>
    <n v="0"/>
    <m/>
    <n v="3"/>
    <n v="0"/>
    <n v="0"/>
    <m/>
    <n v="0"/>
    <n v="0"/>
    <n v="0"/>
    <m/>
    <m/>
    <n v="0"/>
    <n v="0"/>
    <n v="0"/>
    <m/>
    <n v="2"/>
    <n v="0"/>
    <n v="0"/>
    <m/>
    <n v="0"/>
    <m/>
    <m/>
    <n v="1"/>
    <m/>
    <n v="0"/>
    <n v="0"/>
    <n v="0"/>
    <n v="0"/>
    <m/>
    <m/>
    <m/>
    <n v="0"/>
    <m/>
    <n v="0"/>
    <n v="1"/>
    <n v="0"/>
    <m/>
    <m/>
    <n v="0"/>
    <n v="0"/>
    <n v="0"/>
    <n v="0"/>
    <n v="0"/>
    <n v="1"/>
    <n v="0"/>
    <n v="0"/>
    <n v="0"/>
    <m/>
    <m/>
    <m/>
    <m/>
    <n v="0"/>
    <m/>
    <n v="0"/>
    <n v="0"/>
    <n v="2"/>
    <m/>
    <n v="2"/>
    <n v="0"/>
    <n v="1"/>
    <n v="0"/>
    <n v="0"/>
    <m/>
    <m/>
    <n v="0"/>
    <m/>
    <m/>
    <m/>
    <n v="0"/>
    <m/>
    <m/>
    <n v="0"/>
    <m/>
    <n v="0"/>
    <n v="0"/>
    <n v="3"/>
    <n v="1"/>
    <n v="0"/>
    <m/>
    <m/>
    <n v="0"/>
    <n v="2"/>
    <m/>
    <m/>
    <m/>
    <n v="5"/>
    <n v="3"/>
    <n v="0"/>
    <n v="0"/>
  </r>
  <r>
    <s v="Marnoba"/>
    <s v="San Amaro, A Coruña"/>
    <s v="ES"/>
    <x v="7"/>
    <s v="North-east Atlantic Ocean"/>
    <n v="100"/>
    <s v="Urban"/>
    <s v="Sandy"/>
    <n v="20180316"/>
    <x v="2"/>
    <s v="Cleanup"/>
    <n v="920"/>
    <x v="2"/>
    <n v="1"/>
    <n v="2"/>
    <m/>
    <m/>
    <n v="2"/>
    <m/>
    <m/>
    <n v="9"/>
    <m/>
    <m/>
    <m/>
    <n v="1"/>
    <m/>
    <m/>
    <m/>
    <m/>
    <m/>
    <n v="8"/>
    <m/>
    <m/>
    <m/>
    <m/>
    <m/>
    <n v="300"/>
    <m/>
    <m/>
    <n v="17"/>
    <m/>
    <m/>
    <m/>
    <m/>
    <n v="3"/>
    <m/>
    <m/>
    <m/>
    <m/>
    <m/>
    <m/>
    <m/>
    <m/>
    <m/>
    <m/>
    <m/>
    <n v="10"/>
    <n v="20"/>
    <m/>
    <m/>
    <m/>
    <m/>
    <m/>
    <n v="13"/>
    <m/>
    <m/>
    <m/>
    <m/>
    <m/>
    <n v="1"/>
    <n v="2"/>
    <m/>
    <m/>
    <m/>
    <m/>
    <m/>
    <m/>
    <m/>
    <m/>
    <n v="500"/>
    <m/>
    <m/>
    <m/>
    <m/>
    <m/>
    <m/>
    <m/>
    <m/>
    <m/>
    <m/>
    <m/>
    <m/>
    <m/>
    <n v="15"/>
    <n v="1"/>
    <m/>
    <m/>
    <m/>
    <m/>
    <m/>
    <m/>
    <n v="2"/>
    <m/>
    <m/>
    <m/>
    <m/>
    <m/>
    <m/>
    <m/>
    <m/>
    <m/>
    <m/>
    <m/>
    <m/>
    <m/>
    <m/>
    <m/>
    <m/>
    <m/>
    <m/>
    <m/>
    <m/>
    <m/>
    <n v="3"/>
    <m/>
    <n v="4"/>
    <m/>
    <m/>
    <m/>
    <m/>
    <n v="2"/>
    <m/>
    <m/>
    <m/>
    <m/>
    <m/>
    <m/>
    <m/>
    <m/>
    <m/>
    <m/>
    <m/>
    <m/>
    <m/>
    <m/>
    <n v="1"/>
    <n v="2"/>
    <m/>
    <m/>
    <m/>
    <m/>
    <m/>
    <m/>
    <m/>
    <m/>
    <m/>
    <m/>
    <m/>
    <m/>
    <m/>
    <m/>
    <m/>
    <m/>
    <m/>
    <m/>
    <m/>
    <m/>
    <m/>
    <m/>
    <m/>
    <m/>
    <m/>
    <n v="1"/>
    <m/>
    <m/>
  </r>
  <r>
    <s v="EMBLAS"/>
    <s v="Mazesta"/>
    <s v="RU"/>
    <x v="22"/>
    <s v="Black Sea"/>
    <n v="106"/>
    <s v="Rural"/>
    <s v="Other (mixed)"/>
    <n v="20191015"/>
    <x v="5"/>
    <s v="Cleanup"/>
    <n v="55"/>
    <x v="0"/>
    <m/>
    <n v="2"/>
    <n v="3"/>
    <m/>
    <n v="5"/>
    <n v="1"/>
    <m/>
    <n v="0"/>
    <m/>
    <m/>
    <m/>
    <m/>
    <m/>
    <m/>
    <m/>
    <m/>
    <m/>
    <n v="7"/>
    <m/>
    <m/>
    <m/>
    <m/>
    <m/>
    <n v="11"/>
    <m/>
    <m/>
    <n v="1"/>
    <m/>
    <m/>
    <m/>
    <n v="2"/>
    <n v="0"/>
    <m/>
    <m/>
    <m/>
    <m/>
    <m/>
    <m/>
    <m/>
    <n v="0"/>
    <m/>
    <m/>
    <m/>
    <n v="1"/>
    <m/>
    <n v="0"/>
    <m/>
    <m/>
    <m/>
    <m/>
    <m/>
    <m/>
    <m/>
    <m/>
    <m/>
    <m/>
    <m/>
    <m/>
    <m/>
    <m/>
    <m/>
    <m/>
    <m/>
    <n v="0"/>
    <n v="15"/>
    <m/>
    <m/>
    <m/>
    <n v="1"/>
    <m/>
    <m/>
    <m/>
    <m/>
    <m/>
    <m/>
    <m/>
    <m/>
    <m/>
    <m/>
    <m/>
    <n v="0"/>
    <m/>
    <m/>
    <m/>
    <m/>
    <m/>
    <m/>
    <m/>
    <n v="2"/>
    <m/>
    <m/>
    <m/>
    <m/>
    <m/>
    <m/>
    <m/>
    <m/>
    <m/>
    <m/>
    <m/>
    <m/>
    <m/>
    <m/>
    <m/>
    <m/>
    <m/>
    <m/>
    <n v="0"/>
    <m/>
    <m/>
    <m/>
    <m/>
    <m/>
    <m/>
    <m/>
    <m/>
    <m/>
    <m/>
    <m/>
    <m/>
    <m/>
    <m/>
    <m/>
    <m/>
    <m/>
    <m/>
    <m/>
    <m/>
    <m/>
    <m/>
    <m/>
    <m/>
    <m/>
    <m/>
    <m/>
    <m/>
    <m/>
    <m/>
    <m/>
    <m/>
    <m/>
    <m/>
    <m/>
    <m/>
    <m/>
    <m/>
    <m/>
    <m/>
    <m/>
    <m/>
    <m/>
    <m/>
    <m/>
    <m/>
    <m/>
    <m/>
    <m/>
    <m/>
    <n v="4"/>
    <m/>
    <m/>
    <m/>
  </r>
  <r>
    <s v="Surfrider Foundation Europe"/>
    <s v="35 Chemin de la Coconnière, 44730 Saint-Michel-Chef-Chef, France"/>
    <s v="FR"/>
    <x v="4"/>
    <s v="North-east Atlantic Ocean"/>
    <n v="75"/>
    <s v="N/A"/>
    <s v="N/A"/>
    <n v="20150628"/>
    <x v="1"/>
    <s v="Cleanup"/>
    <n v="96"/>
    <x v="0"/>
    <m/>
    <n v="12"/>
    <m/>
    <m/>
    <m/>
    <m/>
    <m/>
    <n v="1"/>
    <m/>
    <m/>
    <m/>
    <m/>
    <m/>
    <m/>
    <m/>
    <m/>
    <m/>
    <n v="11"/>
    <m/>
    <m/>
    <m/>
    <m/>
    <n v="1"/>
    <n v="6"/>
    <m/>
    <m/>
    <n v="16"/>
    <n v="2"/>
    <m/>
    <n v="2"/>
    <m/>
    <n v="1"/>
    <m/>
    <m/>
    <m/>
    <m/>
    <m/>
    <m/>
    <m/>
    <m/>
    <m/>
    <m/>
    <m/>
    <m/>
    <m/>
    <m/>
    <m/>
    <n v="2"/>
    <m/>
    <m/>
    <n v="3"/>
    <m/>
    <m/>
    <m/>
    <m/>
    <m/>
    <m/>
    <m/>
    <m/>
    <m/>
    <m/>
    <m/>
    <m/>
    <m/>
    <m/>
    <m/>
    <m/>
    <m/>
    <n v="32"/>
    <m/>
    <m/>
    <m/>
    <m/>
    <m/>
    <m/>
    <m/>
    <m/>
    <m/>
    <m/>
    <m/>
    <n v="4"/>
    <m/>
    <m/>
    <m/>
    <m/>
    <m/>
    <m/>
    <m/>
    <m/>
    <n v="1"/>
    <m/>
    <m/>
    <m/>
    <m/>
    <m/>
    <m/>
    <m/>
    <m/>
    <m/>
    <m/>
    <m/>
    <m/>
    <m/>
    <m/>
    <m/>
    <m/>
    <m/>
    <m/>
    <m/>
    <m/>
    <m/>
    <m/>
    <m/>
    <m/>
    <m/>
    <m/>
    <m/>
    <m/>
    <m/>
    <m/>
    <m/>
    <m/>
    <m/>
    <m/>
    <m/>
    <m/>
    <m/>
    <m/>
    <m/>
    <m/>
    <m/>
    <m/>
    <m/>
    <m/>
    <m/>
    <m/>
    <m/>
    <m/>
    <m/>
    <m/>
    <m/>
    <m/>
    <m/>
    <m/>
    <m/>
    <m/>
    <m/>
    <m/>
    <m/>
    <m/>
    <n v="2"/>
    <m/>
    <m/>
    <m/>
    <m/>
    <m/>
    <m/>
    <m/>
    <m/>
    <m/>
    <m/>
    <m/>
  </r>
  <r>
    <s v="Marnoba"/>
    <s v="Cala Pi, Illes Balears"/>
    <s v="ES"/>
    <x v="7"/>
    <s v="Mediterranean Sea"/>
    <n v="100"/>
    <s v="Rural"/>
    <s v="Rocky"/>
    <n v="20180928"/>
    <x v="2"/>
    <s v="Cleanup"/>
    <n v="1561"/>
    <x v="1"/>
    <m/>
    <n v="1"/>
    <m/>
    <m/>
    <m/>
    <m/>
    <m/>
    <n v="2"/>
    <m/>
    <m/>
    <m/>
    <m/>
    <m/>
    <m/>
    <m/>
    <m/>
    <m/>
    <n v="59"/>
    <m/>
    <m/>
    <m/>
    <m/>
    <m/>
    <n v="790"/>
    <m/>
    <m/>
    <n v="68"/>
    <m/>
    <m/>
    <m/>
    <m/>
    <n v="19"/>
    <m/>
    <m/>
    <m/>
    <m/>
    <m/>
    <m/>
    <m/>
    <m/>
    <m/>
    <m/>
    <m/>
    <n v="39"/>
    <m/>
    <m/>
    <m/>
    <m/>
    <m/>
    <m/>
    <n v="11"/>
    <m/>
    <n v="1"/>
    <m/>
    <m/>
    <m/>
    <n v="2"/>
    <n v="31"/>
    <m/>
    <m/>
    <m/>
    <m/>
    <m/>
    <n v="31"/>
    <m/>
    <m/>
    <n v="282"/>
    <n v="2"/>
    <m/>
    <m/>
    <m/>
    <m/>
    <m/>
    <m/>
    <m/>
    <m/>
    <m/>
    <m/>
    <m/>
    <m/>
    <n v="6"/>
    <n v="16"/>
    <m/>
    <m/>
    <m/>
    <n v="7"/>
    <m/>
    <m/>
    <n v="2"/>
    <n v="10"/>
    <m/>
    <m/>
    <m/>
    <m/>
    <m/>
    <m/>
    <m/>
    <m/>
    <m/>
    <m/>
    <m/>
    <m/>
    <m/>
    <m/>
    <m/>
    <m/>
    <m/>
    <n v="2"/>
    <m/>
    <n v="6"/>
    <m/>
    <m/>
    <n v="2"/>
    <m/>
    <m/>
    <m/>
    <n v="19"/>
    <n v="45"/>
    <n v="5"/>
    <m/>
    <m/>
    <m/>
    <m/>
    <m/>
    <n v="21"/>
    <m/>
    <m/>
    <n v="2"/>
    <m/>
    <m/>
    <m/>
    <m/>
    <n v="8"/>
    <n v="54"/>
    <m/>
    <m/>
    <m/>
    <m/>
    <m/>
    <m/>
    <m/>
    <m/>
    <m/>
    <m/>
    <m/>
    <m/>
    <m/>
    <m/>
    <n v="1"/>
    <n v="1"/>
    <m/>
    <m/>
    <m/>
    <m/>
    <m/>
    <m/>
    <m/>
    <m/>
    <n v="5"/>
    <n v="3"/>
    <n v="8"/>
    <m/>
  </r>
  <r>
    <s v="Surfrider Foundation Europe"/>
    <s v="154 Rue de Lausanne, 1202 Genève, Suisse"/>
    <s v="FR"/>
    <x v="4"/>
    <s v="N/A"/>
    <n v="77"/>
    <s v="N/A"/>
    <s v="N/A"/>
    <n v="20150529"/>
    <x v="1"/>
    <s v="Cleanup"/>
    <n v="36"/>
    <x v="0"/>
    <m/>
    <m/>
    <m/>
    <m/>
    <n v="1"/>
    <n v="1"/>
    <m/>
    <m/>
    <m/>
    <m/>
    <m/>
    <m/>
    <m/>
    <m/>
    <m/>
    <m/>
    <m/>
    <m/>
    <m/>
    <m/>
    <m/>
    <m/>
    <n v="1"/>
    <n v="30"/>
    <m/>
    <m/>
    <m/>
    <m/>
    <m/>
    <n v="1"/>
    <m/>
    <m/>
    <m/>
    <m/>
    <m/>
    <m/>
    <m/>
    <m/>
    <m/>
    <m/>
    <m/>
    <m/>
    <m/>
    <m/>
    <m/>
    <m/>
    <m/>
    <m/>
    <m/>
    <m/>
    <m/>
    <m/>
    <m/>
    <m/>
    <m/>
    <m/>
    <m/>
    <m/>
    <m/>
    <m/>
    <m/>
    <m/>
    <m/>
    <m/>
    <m/>
    <m/>
    <m/>
    <m/>
    <m/>
    <m/>
    <m/>
    <m/>
    <m/>
    <m/>
    <m/>
    <m/>
    <m/>
    <m/>
    <m/>
    <m/>
    <m/>
    <m/>
    <m/>
    <m/>
    <m/>
    <m/>
    <m/>
    <m/>
    <m/>
    <m/>
    <m/>
    <m/>
    <m/>
    <m/>
    <m/>
    <m/>
    <m/>
    <m/>
    <m/>
    <m/>
    <m/>
    <m/>
    <m/>
    <m/>
    <m/>
    <m/>
    <m/>
    <m/>
    <m/>
    <m/>
    <m/>
    <m/>
    <m/>
    <m/>
    <m/>
    <m/>
    <m/>
    <m/>
    <m/>
    <m/>
    <m/>
    <m/>
    <m/>
    <m/>
    <m/>
    <m/>
    <m/>
    <m/>
    <m/>
    <m/>
    <m/>
    <m/>
    <m/>
    <m/>
    <m/>
    <m/>
    <m/>
    <m/>
    <m/>
    <m/>
    <m/>
    <m/>
    <m/>
    <m/>
    <m/>
    <m/>
    <m/>
    <m/>
    <n v="2"/>
    <m/>
    <m/>
    <m/>
    <m/>
    <m/>
    <m/>
    <m/>
    <m/>
    <m/>
    <m/>
    <m/>
    <m/>
    <m/>
  </r>
  <r>
    <s v="Perseus"/>
    <s v="La Caleta, Cadiz"/>
    <s v="ES"/>
    <x v="7"/>
    <s v="North-east Atlantic Ocean"/>
    <n v="78"/>
    <s v="Urban"/>
    <s v="Sandy"/>
    <n v="20141103"/>
    <x v="4"/>
    <s v="Cleanup"/>
    <n v="306"/>
    <x v="0"/>
    <m/>
    <n v="19"/>
    <n v="2"/>
    <m/>
    <n v="178"/>
    <n v="0"/>
    <m/>
    <n v="6"/>
    <m/>
    <m/>
    <m/>
    <m/>
    <m/>
    <m/>
    <m/>
    <m/>
    <m/>
    <n v="14"/>
    <m/>
    <m/>
    <m/>
    <m/>
    <m/>
    <n v="0"/>
    <m/>
    <m/>
    <n v="0"/>
    <m/>
    <m/>
    <m/>
    <m/>
    <m/>
    <m/>
    <m/>
    <m/>
    <m/>
    <n v="0"/>
    <n v="0"/>
    <n v="0"/>
    <n v="0"/>
    <n v="0"/>
    <n v="0"/>
    <m/>
    <n v="16"/>
    <n v="0"/>
    <m/>
    <n v="0"/>
    <n v="0"/>
    <n v="0"/>
    <n v="0"/>
    <n v="0"/>
    <m/>
    <n v="0"/>
    <m/>
    <m/>
    <m/>
    <m/>
    <m/>
    <m/>
    <m/>
    <m/>
    <m/>
    <m/>
    <n v="4"/>
    <n v="32"/>
    <m/>
    <m/>
    <m/>
    <n v="10"/>
    <m/>
    <m/>
    <m/>
    <m/>
    <m/>
    <m/>
    <m/>
    <m/>
    <m/>
    <m/>
    <m/>
    <n v="2"/>
    <m/>
    <m/>
    <m/>
    <m/>
    <m/>
    <m/>
    <m/>
    <n v="17"/>
    <m/>
    <m/>
    <m/>
    <n v="0"/>
    <m/>
    <m/>
    <m/>
    <m/>
    <m/>
    <m/>
    <m/>
    <m/>
    <m/>
    <m/>
    <m/>
    <m/>
    <m/>
    <m/>
    <n v="6"/>
    <m/>
    <m/>
    <m/>
    <m/>
    <m/>
    <m/>
    <m/>
    <m/>
    <m/>
    <m/>
    <m/>
    <m/>
    <m/>
    <m/>
    <m/>
    <m/>
    <m/>
    <m/>
    <m/>
    <m/>
    <m/>
    <m/>
    <n v="0"/>
    <m/>
    <m/>
    <m/>
    <m/>
    <m/>
    <m/>
    <m/>
    <m/>
    <m/>
    <m/>
    <m/>
    <m/>
    <m/>
    <m/>
    <m/>
    <m/>
    <m/>
    <n v="0"/>
    <m/>
    <n v="0"/>
    <m/>
    <m/>
    <m/>
    <m/>
    <m/>
    <m/>
    <m/>
    <n v="0"/>
    <m/>
    <m/>
    <m/>
  </r>
  <r>
    <s v="gBqsPxAZ"/>
    <s v="seapoint beach"/>
    <s v="IE"/>
    <x v="9"/>
    <s v="North-east Atlantic Ocean"/>
    <n v="607"/>
    <s v="Urban"/>
    <s v="Pebbels"/>
    <n v="20140406"/>
    <x v="4"/>
    <s v="Cleanup"/>
    <n v="890"/>
    <x v="2"/>
    <m/>
    <n v="15"/>
    <n v="12"/>
    <m/>
    <n v="25"/>
    <n v="5"/>
    <n v="3"/>
    <n v="25"/>
    <n v="10"/>
    <n v="10"/>
    <m/>
    <m/>
    <m/>
    <m/>
    <m/>
    <m/>
    <n v="1"/>
    <n v="35"/>
    <n v="5"/>
    <n v="10"/>
    <n v="9"/>
    <n v="4"/>
    <n v="4"/>
    <n v="6"/>
    <n v="5"/>
    <n v="6"/>
    <n v="31"/>
    <n v="25"/>
    <n v="19"/>
    <n v="24"/>
    <n v="7"/>
    <n v="13"/>
    <m/>
    <n v="4"/>
    <n v="7"/>
    <m/>
    <m/>
    <m/>
    <m/>
    <m/>
    <m/>
    <m/>
    <n v="6"/>
    <n v="23"/>
    <m/>
    <m/>
    <m/>
    <n v="10"/>
    <m/>
    <m/>
    <n v="9"/>
    <m/>
    <m/>
    <m/>
    <m/>
    <m/>
    <n v="13"/>
    <m/>
    <m/>
    <m/>
    <m/>
    <m/>
    <m/>
    <n v="3"/>
    <n v="15"/>
    <m/>
    <n v="12"/>
    <m/>
    <n v="18"/>
    <m/>
    <m/>
    <m/>
    <m/>
    <m/>
    <m/>
    <m/>
    <m/>
    <m/>
    <m/>
    <n v="15"/>
    <n v="20"/>
    <n v="55"/>
    <m/>
    <n v="3"/>
    <m/>
    <m/>
    <m/>
    <m/>
    <n v="10"/>
    <n v="10"/>
    <m/>
    <m/>
    <n v="3"/>
    <n v="3"/>
    <m/>
    <n v="10"/>
    <m/>
    <n v="8"/>
    <n v="9"/>
    <n v="30"/>
    <m/>
    <m/>
    <m/>
    <m/>
    <n v="30"/>
    <m/>
    <n v="12"/>
    <n v="20"/>
    <n v="7"/>
    <n v="30"/>
    <m/>
    <m/>
    <m/>
    <m/>
    <m/>
    <m/>
    <n v="10"/>
    <m/>
    <m/>
    <m/>
    <m/>
    <m/>
    <m/>
    <m/>
    <n v="20"/>
    <m/>
    <m/>
    <m/>
    <m/>
    <m/>
    <n v="30"/>
    <m/>
    <n v="10"/>
    <n v="40"/>
    <m/>
    <m/>
    <m/>
    <m/>
    <m/>
    <m/>
    <m/>
    <m/>
    <m/>
    <m/>
    <m/>
    <m/>
    <n v="17"/>
    <m/>
    <m/>
    <m/>
    <m/>
    <m/>
    <m/>
    <m/>
    <m/>
    <m/>
    <m/>
    <m/>
    <n v="24"/>
    <n v="35"/>
    <m/>
    <m/>
  </r>
  <r>
    <s v="Surfrider Foundation Europe"/>
    <s v="17 Rue du 8 Mai 1945, 64110 Maz?res-Lezons, France"/>
    <s v="Int"/>
    <x v="5"/>
    <s v="N/A"/>
    <n v="81"/>
    <s v="N/A"/>
    <s v="N/A"/>
    <n v="20150321"/>
    <x v="1"/>
    <s v="Cleanup"/>
    <n v="630"/>
    <x v="2"/>
    <m/>
    <n v="200"/>
    <m/>
    <m/>
    <n v="10"/>
    <m/>
    <m/>
    <m/>
    <m/>
    <m/>
    <m/>
    <m/>
    <m/>
    <m/>
    <m/>
    <m/>
    <m/>
    <n v="20"/>
    <m/>
    <m/>
    <m/>
    <m/>
    <n v="20"/>
    <m/>
    <m/>
    <m/>
    <n v="50"/>
    <n v="20"/>
    <m/>
    <n v="50"/>
    <m/>
    <m/>
    <m/>
    <m/>
    <m/>
    <m/>
    <m/>
    <m/>
    <m/>
    <m/>
    <m/>
    <m/>
    <m/>
    <n v="10"/>
    <m/>
    <m/>
    <m/>
    <n v="5"/>
    <m/>
    <m/>
    <n v="5"/>
    <m/>
    <m/>
    <m/>
    <m/>
    <m/>
    <m/>
    <m/>
    <m/>
    <m/>
    <n v="5"/>
    <n v="10"/>
    <m/>
    <m/>
    <m/>
    <m/>
    <n v="30"/>
    <m/>
    <n v="20"/>
    <m/>
    <m/>
    <m/>
    <m/>
    <m/>
    <m/>
    <m/>
    <m/>
    <m/>
    <m/>
    <m/>
    <n v="20"/>
    <m/>
    <m/>
    <m/>
    <m/>
    <n v="10"/>
    <m/>
    <m/>
    <m/>
    <m/>
    <m/>
    <m/>
    <m/>
    <m/>
    <m/>
    <m/>
    <m/>
    <m/>
    <m/>
    <n v="25"/>
    <m/>
    <m/>
    <m/>
    <m/>
    <m/>
    <m/>
    <n v="10"/>
    <m/>
    <m/>
    <m/>
    <m/>
    <m/>
    <m/>
    <m/>
    <m/>
    <m/>
    <m/>
    <m/>
    <m/>
    <m/>
    <m/>
    <m/>
    <m/>
    <m/>
    <m/>
    <m/>
    <m/>
    <m/>
    <m/>
    <m/>
    <n v="20"/>
    <m/>
    <m/>
    <m/>
    <m/>
    <m/>
    <m/>
    <m/>
    <m/>
    <m/>
    <m/>
    <m/>
    <m/>
    <m/>
    <m/>
    <m/>
    <m/>
    <m/>
    <n v="20"/>
    <m/>
    <n v="20"/>
    <m/>
    <m/>
    <m/>
    <m/>
    <m/>
    <m/>
    <m/>
    <n v="50"/>
    <m/>
    <m/>
    <m/>
  </r>
  <r>
    <s v="Surfrider Foundation Europe"/>
    <s v="Les Combes La Couarde-sur-Mer, 17670 La Couarde-sur-Mer, France"/>
    <s v="FR"/>
    <x v="4"/>
    <s v="North-east Atlantic Ocean"/>
    <n v="77"/>
    <s v="N/A"/>
    <s v="N/A"/>
    <n v="20150510"/>
    <x v="1"/>
    <s v="Cleanup"/>
    <n v="132"/>
    <x v="0"/>
    <m/>
    <n v="4"/>
    <m/>
    <m/>
    <n v="5"/>
    <n v="10"/>
    <m/>
    <n v="5"/>
    <m/>
    <m/>
    <m/>
    <m/>
    <m/>
    <m/>
    <m/>
    <m/>
    <m/>
    <n v="15"/>
    <m/>
    <m/>
    <m/>
    <m/>
    <m/>
    <n v="40"/>
    <m/>
    <m/>
    <m/>
    <n v="20"/>
    <m/>
    <m/>
    <m/>
    <m/>
    <m/>
    <m/>
    <m/>
    <m/>
    <m/>
    <m/>
    <m/>
    <m/>
    <m/>
    <m/>
    <m/>
    <n v="25"/>
    <m/>
    <m/>
    <m/>
    <m/>
    <m/>
    <m/>
    <m/>
    <m/>
    <m/>
    <m/>
    <m/>
    <m/>
    <m/>
    <m/>
    <m/>
    <m/>
    <m/>
    <m/>
    <m/>
    <m/>
    <m/>
    <m/>
    <m/>
    <m/>
    <n v="4"/>
    <m/>
    <m/>
    <m/>
    <m/>
    <m/>
    <m/>
    <m/>
    <m/>
    <m/>
    <m/>
    <m/>
    <m/>
    <m/>
    <m/>
    <m/>
    <m/>
    <m/>
    <m/>
    <m/>
    <m/>
    <m/>
    <m/>
    <m/>
    <m/>
    <m/>
    <n v="1"/>
    <m/>
    <m/>
    <m/>
    <m/>
    <m/>
    <m/>
    <m/>
    <m/>
    <m/>
    <m/>
    <m/>
    <m/>
    <m/>
    <m/>
    <m/>
    <m/>
    <m/>
    <m/>
    <m/>
    <m/>
    <m/>
    <m/>
    <m/>
    <m/>
    <m/>
    <m/>
    <m/>
    <m/>
    <m/>
    <m/>
    <m/>
    <m/>
    <m/>
    <m/>
    <m/>
    <n v="1"/>
    <m/>
    <m/>
    <m/>
    <m/>
    <m/>
    <m/>
    <m/>
    <m/>
    <m/>
    <m/>
    <m/>
    <m/>
    <m/>
    <m/>
    <m/>
    <m/>
    <m/>
    <m/>
    <m/>
    <n v="2"/>
    <m/>
    <m/>
    <m/>
    <m/>
    <m/>
    <m/>
    <m/>
    <m/>
    <m/>
    <m/>
    <m/>
  </r>
  <r>
    <s v="UK Marine Conservation Society"/>
    <s v="Langland Bay"/>
    <s v="UK"/>
    <x v="10"/>
    <s v="North-east Atlantic Ocean"/>
    <n v="68"/>
    <s v="N/A"/>
    <s v="N/A"/>
    <n v="20160917"/>
    <x v="0"/>
    <s v="Monitoring"/>
    <n v="1065"/>
    <x v="1"/>
    <m/>
    <n v="5"/>
    <n v="3"/>
    <m/>
    <n v="8"/>
    <m/>
    <m/>
    <n v="3"/>
    <m/>
    <m/>
    <m/>
    <m/>
    <m/>
    <m/>
    <m/>
    <m/>
    <m/>
    <n v="61"/>
    <m/>
    <m/>
    <m/>
    <m/>
    <n v="2"/>
    <m/>
    <m/>
    <n v="2"/>
    <n v="34"/>
    <m/>
    <n v="4"/>
    <n v="3"/>
    <n v="21"/>
    <m/>
    <m/>
    <m/>
    <m/>
    <m/>
    <m/>
    <m/>
    <m/>
    <n v="4"/>
    <m/>
    <m/>
    <n v="6"/>
    <n v="33"/>
    <m/>
    <n v="6"/>
    <n v="5"/>
    <n v="2"/>
    <m/>
    <m/>
    <n v="14"/>
    <m/>
    <m/>
    <m/>
    <m/>
    <m/>
    <n v="2"/>
    <n v="13"/>
    <m/>
    <m/>
    <n v="1"/>
    <n v="1"/>
    <m/>
    <n v="2"/>
    <m/>
    <m/>
    <m/>
    <m/>
    <n v="81"/>
    <n v="96"/>
    <m/>
    <m/>
    <m/>
    <m/>
    <m/>
    <m/>
    <m/>
    <m/>
    <m/>
    <m/>
    <n v="15"/>
    <n v="3"/>
    <m/>
    <m/>
    <n v="1"/>
    <m/>
    <m/>
    <m/>
    <n v="5"/>
    <n v="7"/>
    <m/>
    <m/>
    <n v="2"/>
    <m/>
    <m/>
    <m/>
    <m/>
    <m/>
    <m/>
    <n v="7"/>
    <m/>
    <m/>
    <m/>
    <m/>
    <m/>
    <m/>
    <n v="2"/>
    <m/>
    <n v="8"/>
    <n v="1"/>
    <m/>
    <m/>
    <m/>
    <n v="3"/>
    <n v="1"/>
    <m/>
    <m/>
    <n v="4"/>
    <m/>
    <m/>
    <m/>
    <n v="1"/>
    <m/>
    <m/>
    <n v="2"/>
    <m/>
    <m/>
    <n v="500"/>
    <n v="54"/>
    <n v="2"/>
    <n v="6"/>
    <m/>
    <n v="4"/>
    <n v="2"/>
    <n v="1"/>
    <m/>
    <m/>
    <m/>
    <m/>
    <n v="8"/>
    <m/>
    <m/>
    <m/>
    <m/>
    <n v="3"/>
    <m/>
    <m/>
    <m/>
    <n v="1"/>
    <n v="1"/>
    <n v="9"/>
    <m/>
    <m/>
    <m/>
    <m/>
    <m/>
    <m/>
    <m/>
    <m/>
    <m/>
    <m/>
    <m/>
  </r>
  <r>
    <s v="Surfrider Foundation Europe"/>
    <s v="2 Avenue de l'Oc?an, 40200 Mimizan, France"/>
    <s v="FR"/>
    <x v="4"/>
    <s v="North-east Atlantic Ocean"/>
    <n v="350"/>
    <s v="N/A"/>
    <s v="N/A"/>
    <n v="20190323"/>
    <x v="5"/>
    <s v="Cleanup"/>
    <n v="973"/>
    <x v="2"/>
    <m/>
    <n v="100"/>
    <m/>
    <m/>
    <n v="25"/>
    <n v="10"/>
    <m/>
    <n v="10"/>
    <m/>
    <m/>
    <n v="20"/>
    <m/>
    <m/>
    <m/>
    <m/>
    <m/>
    <m/>
    <n v="200"/>
    <m/>
    <m/>
    <m/>
    <m/>
    <n v="10"/>
    <n v="200"/>
    <m/>
    <m/>
    <m/>
    <n v="100"/>
    <m/>
    <n v="25"/>
    <m/>
    <n v="80"/>
    <m/>
    <m/>
    <m/>
    <m/>
    <m/>
    <m/>
    <m/>
    <m/>
    <n v="10"/>
    <m/>
    <m/>
    <n v="20"/>
    <m/>
    <m/>
    <m/>
    <n v="20"/>
    <m/>
    <m/>
    <n v="20"/>
    <m/>
    <m/>
    <m/>
    <m/>
    <m/>
    <m/>
    <m/>
    <m/>
    <m/>
    <m/>
    <n v="5"/>
    <m/>
    <m/>
    <m/>
    <m/>
    <n v="50"/>
    <m/>
    <n v="5"/>
    <m/>
    <m/>
    <m/>
    <m/>
    <m/>
    <m/>
    <m/>
    <m/>
    <m/>
    <m/>
    <m/>
    <n v="20"/>
    <m/>
    <m/>
    <m/>
    <m/>
    <m/>
    <m/>
    <m/>
    <m/>
    <m/>
    <m/>
    <m/>
    <m/>
    <m/>
    <m/>
    <m/>
    <m/>
    <m/>
    <m/>
    <m/>
    <m/>
    <m/>
    <m/>
    <m/>
    <m/>
    <m/>
    <m/>
    <m/>
    <m/>
    <m/>
    <m/>
    <m/>
    <m/>
    <m/>
    <m/>
    <m/>
    <m/>
    <m/>
    <m/>
    <m/>
    <m/>
    <m/>
    <m/>
    <m/>
    <m/>
    <m/>
    <m/>
    <m/>
    <m/>
    <m/>
    <n v="10"/>
    <m/>
    <m/>
    <n v="20"/>
    <m/>
    <m/>
    <m/>
    <m/>
    <m/>
    <m/>
    <m/>
    <m/>
    <m/>
    <m/>
    <m/>
    <m/>
    <m/>
    <m/>
    <m/>
    <m/>
    <n v="3"/>
    <m/>
    <m/>
    <m/>
    <m/>
    <m/>
    <m/>
    <m/>
    <n v="10"/>
    <m/>
    <m/>
    <n v="0"/>
  </r>
  <r>
    <s v="Surfrider Foundation Europe"/>
    <s v="Unnamed Road, Tarragona, Espa?a"/>
    <s v="ES"/>
    <x v="7"/>
    <s v="Mediterranean Sea"/>
    <n v="750"/>
    <s v="N/A"/>
    <s v="N/A"/>
    <n v="20190706"/>
    <x v="5"/>
    <s v="Cleanup"/>
    <n v="312"/>
    <x v="0"/>
    <m/>
    <n v="65"/>
    <m/>
    <m/>
    <n v="1"/>
    <n v="1"/>
    <m/>
    <m/>
    <m/>
    <m/>
    <n v="2"/>
    <m/>
    <m/>
    <m/>
    <m/>
    <m/>
    <m/>
    <n v="16"/>
    <m/>
    <m/>
    <m/>
    <m/>
    <n v="3"/>
    <n v="16"/>
    <m/>
    <m/>
    <n v="16"/>
    <n v="5"/>
    <n v="8"/>
    <n v="1"/>
    <n v="1"/>
    <n v="5"/>
    <m/>
    <m/>
    <m/>
    <m/>
    <m/>
    <m/>
    <m/>
    <m/>
    <m/>
    <m/>
    <m/>
    <n v="36"/>
    <m/>
    <m/>
    <m/>
    <n v="24"/>
    <m/>
    <m/>
    <n v="1"/>
    <m/>
    <m/>
    <m/>
    <m/>
    <m/>
    <m/>
    <m/>
    <m/>
    <m/>
    <n v="16"/>
    <n v="2"/>
    <m/>
    <m/>
    <m/>
    <m/>
    <n v="25"/>
    <m/>
    <n v="28"/>
    <m/>
    <m/>
    <m/>
    <m/>
    <m/>
    <m/>
    <m/>
    <m/>
    <m/>
    <m/>
    <m/>
    <n v="9"/>
    <m/>
    <m/>
    <m/>
    <m/>
    <m/>
    <m/>
    <m/>
    <m/>
    <n v="1"/>
    <m/>
    <m/>
    <m/>
    <m/>
    <m/>
    <m/>
    <m/>
    <m/>
    <m/>
    <m/>
    <m/>
    <m/>
    <m/>
    <m/>
    <m/>
    <m/>
    <n v="3"/>
    <n v="9"/>
    <m/>
    <m/>
    <m/>
    <m/>
    <m/>
    <m/>
    <m/>
    <m/>
    <m/>
    <m/>
    <m/>
    <m/>
    <m/>
    <m/>
    <m/>
    <m/>
    <m/>
    <m/>
    <m/>
    <m/>
    <m/>
    <m/>
    <n v="8"/>
    <m/>
    <m/>
    <n v="7"/>
    <m/>
    <m/>
    <m/>
    <m/>
    <m/>
    <m/>
    <m/>
    <m/>
    <m/>
    <m/>
    <m/>
    <m/>
    <m/>
    <m/>
    <n v="2"/>
    <m/>
    <m/>
    <m/>
    <m/>
    <m/>
    <m/>
    <m/>
    <m/>
    <m/>
    <n v="1"/>
    <m/>
    <m/>
    <n v="0"/>
  </r>
  <r>
    <s v="Surfrider Foundation Europe"/>
    <s v="96 Plage Sud, 40560 Vielle-Saint-Girons, France"/>
    <s v="FR"/>
    <x v="4"/>
    <s v="North-east Atlantic Ocean"/>
    <n v="80"/>
    <s v="N/A"/>
    <s v="N/A"/>
    <n v="20150201"/>
    <x v="1"/>
    <s v="Cleanup"/>
    <n v="1470"/>
    <x v="1"/>
    <m/>
    <n v="180"/>
    <m/>
    <m/>
    <n v="50"/>
    <n v="30"/>
    <m/>
    <n v="10"/>
    <m/>
    <m/>
    <m/>
    <m/>
    <m/>
    <m/>
    <m/>
    <m/>
    <m/>
    <n v="100"/>
    <m/>
    <m/>
    <m/>
    <m/>
    <n v="50"/>
    <n v="50"/>
    <m/>
    <m/>
    <n v="10"/>
    <n v="10"/>
    <n v="10"/>
    <n v="80"/>
    <m/>
    <n v="30"/>
    <m/>
    <m/>
    <m/>
    <m/>
    <m/>
    <m/>
    <m/>
    <m/>
    <m/>
    <m/>
    <m/>
    <n v="190"/>
    <m/>
    <m/>
    <m/>
    <n v="190"/>
    <m/>
    <m/>
    <n v="30"/>
    <m/>
    <m/>
    <m/>
    <m/>
    <m/>
    <m/>
    <m/>
    <m/>
    <m/>
    <n v="10"/>
    <n v="20"/>
    <m/>
    <m/>
    <m/>
    <m/>
    <n v="50"/>
    <m/>
    <n v="50"/>
    <m/>
    <m/>
    <m/>
    <m/>
    <m/>
    <m/>
    <m/>
    <m/>
    <m/>
    <m/>
    <m/>
    <n v="40"/>
    <m/>
    <m/>
    <m/>
    <m/>
    <n v="40"/>
    <m/>
    <m/>
    <m/>
    <n v="40"/>
    <m/>
    <m/>
    <m/>
    <m/>
    <n v="10"/>
    <m/>
    <m/>
    <m/>
    <m/>
    <n v="10"/>
    <m/>
    <m/>
    <m/>
    <m/>
    <m/>
    <m/>
    <n v="60"/>
    <m/>
    <m/>
    <m/>
    <m/>
    <m/>
    <m/>
    <m/>
    <m/>
    <m/>
    <m/>
    <m/>
    <m/>
    <m/>
    <m/>
    <m/>
    <m/>
    <m/>
    <m/>
    <m/>
    <m/>
    <m/>
    <m/>
    <m/>
    <n v="20"/>
    <m/>
    <m/>
    <m/>
    <m/>
    <m/>
    <m/>
    <m/>
    <m/>
    <m/>
    <m/>
    <m/>
    <m/>
    <m/>
    <m/>
    <m/>
    <m/>
    <m/>
    <n v="20"/>
    <m/>
    <n v="20"/>
    <m/>
    <m/>
    <m/>
    <m/>
    <m/>
    <m/>
    <m/>
    <n v="60"/>
    <m/>
    <m/>
    <m/>
  </r>
  <r>
    <s v="HCMR@School"/>
    <s v="????????????? ????????"/>
    <s v="GR"/>
    <x v="3"/>
    <s v="Mediterranean Sea"/>
    <n v="78"/>
    <s v="N/A"/>
    <s v="N/A"/>
    <n v="20150502"/>
    <x v="1"/>
    <s v="Cleanup"/>
    <n v="216"/>
    <x v="0"/>
    <m/>
    <n v="8"/>
    <n v="0"/>
    <n v="1"/>
    <n v="1"/>
    <n v="0"/>
    <m/>
    <n v="5"/>
    <m/>
    <m/>
    <m/>
    <m/>
    <m/>
    <m/>
    <m/>
    <m/>
    <m/>
    <n v="0"/>
    <m/>
    <n v="3"/>
    <n v="4"/>
    <n v="2"/>
    <n v="1"/>
    <n v="24"/>
    <n v="1"/>
    <m/>
    <n v="3"/>
    <n v="4"/>
    <m/>
    <m/>
    <n v="4"/>
    <n v="9"/>
    <m/>
    <m/>
    <m/>
    <m/>
    <m/>
    <m/>
    <m/>
    <n v="0"/>
    <m/>
    <m/>
    <n v="0"/>
    <n v="21"/>
    <m/>
    <n v="4"/>
    <m/>
    <m/>
    <m/>
    <m/>
    <m/>
    <m/>
    <m/>
    <m/>
    <m/>
    <m/>
    <m/>
    <m/>
    <m/>
    <m/>
    <m/>
    <m/>
    <m/>
    <n v="0"/>
    <n v="0"/>
    <m/>
    <n v="49"/>
    <m/>
    <n v="8"/>
    <m/>
    <m/>
    <m/>
    <m/>
    <m/>
    <m/>
    <m/>
    <m/>
    <m/>
    <m/>
    <m/>
    <n v="0"/>
    <m/>
    <m/>
    <m/>
    <m/>
    <m/>
    <m/>
    <n v="1"/>
    <n v="18"/>
    <m/>
    <m/>
    <m/>
    <m/>
    <m/>
    <m/>
    <m/>
    <m/>
    <m/>
    <n v="3"/>
    <m/>
    <m/>
    <m/>
    <m/>
    <m/>
    <m/>
    <m/>
    <m/>
    <n v="1"/>
    <m/>
    <n v="1"/>
    <n v="1"/>
    <m/>
    <m/>
    <n v="1"/>
    <m/>
    <m/>
    <n v="2"/>
    <m/>
    <m/>
    <m/>
    <m/>
    <m/>
    <m/>
    <m/>
    <m/>
    <m/>
    <m/>
    <n v="1"/>
    <m/>
    <m/>
    <m/>
    <m/>
    <m/>
    <n v="22"/>
    <m/>
    <m/>
    <m/>
    <m/>
    <m/>
    <m/>
    <m/>
    <m/>
    <m/>
    <m/>
    <m/>
    <m/>
    <m/>
    <m/>
    <n v="1"/>
    <m/>
    <m/>
    <m/>
    <m/>
    <m/>
    <n v="1"/>
    <m/>
    <m/>
    <m/>
    <n v="10"/>
    <n v="1"/>
    <m/>
    <m/>
  </r>
  <r>
    <s v="Swiss Litter Report"/>
    <s v="urnaesch_urnaesch_meierr"/>
    <s v="CH"/>
    <x v="2"/>
    <s v="N/A"/>
    <n v="35"/>
    <s v="Rural"/>
    <s v="Other (mixed)"/>
    <n v="20180112"/>
    <x v="2"/>
    <s v="Cleanup"/>
    <n v="17"/>
    <x v="0"/>
    <m/>
    <m/>
    <m/>
    <m/>
    <m/>
    <m/>
    <m/>
    <m/>
    <m/>
    <m/>
    <m/>
    <m/>
    <m/>
    <m/>
    <m/>
    <m/>
    <m/>
    <m/>
    <m/>
    <m/>
    <m/>
    <m/>
    <m/>
    <m/>
    <m/>
    <m/>
    <m/>
    <m/>
    <m/>
    <m/>
    <m/>
    <m/>
    <m/>
    <m/>
    <m/>
    <m/>
    <m/>
    <m/>
    <m/>
    <m/>
    <m/>
    <m/>
    <m/>
    <m/>
    <m/>
    <m/>
    <m/>
    <m/>
    <m/>
    <m/>
    <m/>
    <m/>
    <m/>
    <m/>
    <m/>
    <m/>
    <m/>
    <n v="1"/>
    <m/>
    <m/>
    <m/>
    <m/>
    <m/>
    <m/>
    <m/>
    <m/>
    <n v="2"/>
    <m/>
    <m/>
    <m/>
    <m/>
    <m/>
    <m/>
    <m/>
    <m/>
    <m/>
    <m/>
    <m/>
    <m/>
    <m/>
    <m/>
    <m/>
    <m/>
    <m/>
    <m/>
    <m/>
    <m/>
    <m/>
    <m/>
    <m/>
    <m/>
    <m/>
    <m/>
    <m/>
    <m/>
    <m/>
    <m/>
    <m/>
    <m/>
    <m/>
    <m/>
    <m/>
    <m/>
    <m/>
    <m/>
    <m/>
    <m/>
    <m/>
    <m/>
    <m/>
    <m/>
    <m/>
    <m/>
    <n v="1"/>
    <m/>
    <m/>
    <m/>
    <m/>
    <m/>
    <m/>
    <m/>
    <m/>
    <m/>
    <m/>
    <m/>
    <m/>
    <m/>
    <m/>
    <m/>
    <m/>
    <m/>
    <m/>
    <m/>
    <m/>
    <m/>
    <m/>
    <m/>
    <m/>
    <m/>
    <m/>
    <m/>
    <m/>
    <m/>
    <m/>
    <n v="3"/>
    <m/>
    <m/>
    <m/>
    <n v="3"/>
    <m/>
    <m/>
    <m/>
    <m/>
    <m/>
    <m/>
    <m/>
    <m/>
    <m/>
    <n v="7"/>
    <m/>
    <m/>
    <m/>
  </r>
  <r>
    <s v="Swiss Litter Report"/>
    <s v="urnaesch_urnaesch_meierr"/>
    <s v="CH"/>
    <x v="2"/>
    <s v="N/A"/>
    <n v="35"/>
    <s v="Rural"/>
    <s v="Other (mixed)"/>
    <n v="20170412"/>
    <x v="3"/>
    <s v="Cleanup"/>
    <n v="35"/>
    <x v="0"/>
    <m/>
    <m/>
    <m/>
    <m/>
    <m/>
    <m/>
    <m/>
    <m/>
    <m/>
    <m/>
    <m/>
    <m/>
    <m/>
    <m/>
    <m/>
    <m/>
    <m/>
    <m/>
    <m/>
    <m/>
    <m/>
    <m/>
    <m/>
    <m/>
    <m/>
    <m/>
    <m/>
    <m/>
    <m/>
    <m/>
    <m/>
    <m/>
    <m/>
    <m/>
    <m/>
    <m/>
    <m/>
    <m/>
    <m/>
    <m/>
    <m/>
    <m/>
    <m/>
    <n v="1"/>
    <m/>
    <m/>
    <m/>
    <m/>
    <m/>
    <m/>
    <m/>
    <m/>
    <m/>
    <m/>
    <m/>
    <m/>
    <m/>
    <m/>
    <m/>
    <m/>
    <m/>
    <m/>
    <m/>
    <m/>
    <m/>
    <m/>
    <n v="1"/>
    <m/>
    <n v="1"/>
    <m/>
    <m/>
    <m/>
    <m/>
    <m/>
    <m/>
    <m/>
    <m/>
    <m/>
    <m/>
    <m/>
    <m/>
    <m/>
    <m/>
    <m/>
    <m/>
    <m/>
    <n v="1"/>
    <m/>
    <m/>
    <m/>
    <m/>
    <m/>
    <m/>
    <m/>
    <m/>
    <m/>
    <m/>
    <m/>
    <n v="1"/>
    <m/>
    <m/>
    <m/>
    <m/>
    <m/>
    <m/>
    <m/>
    <m/>
    <m/>
    <m/>
    <m/>
    <m/>
    <m/>
    <m/>
    <m/>
    <m/>
    <m/>
    <m/>
    <m/>
    <m/>
    <m/>
    <m/>
    <m/>
    <m/>
    <m/>
    <m/>
    <m/>
    <m/>
    <m/>
    <m/>
    <m/>
    <m/>
    <m/>
    <m/>
    <n v="1"/>
    <m/>
    <m/>
    <m/>
    <m/>
    <m/>
    <m/>
    <m/>
    <m/>
    <m/>
    <m/>
    <n v="1"/>
    <m/>
    <m/>
    <m/>
    <n v="17"/>
    <m/>
    <m/>
    <m/>
    <m/>
    <m/>
    <n v="9"/>
    <m/>
    <m/>
    <m/>
    <n v="2"/>
    <m/>
    <m/>
    <m/>
  </r>
  <r>
    <s v="Swiss Litter Report"/>
    <s v="urnaesch_urnaesch_meierr"/>
    <s v="CH"/>
    <x v="2"/>
    <s v="N/A"/>
    <n v="35"/>
    <s v="Rural"/>
    <s v="Other (mixed)"/>
    <n v="20180314"/>
    <x v="2"/>
    <s v="Cleanup"/>
    <n v="30"/>
    <x v="0"/>
    <m/>
    <n v="0"/>
    <n v="0"/>
    <m/>
    <n v="0"/>
    <n v="0"/>
    <m/>
    <n v="0"/>
    <m/>
    <m/>
    <n v="0"/>
    <m/>
    <m/>
    <m/>
    <m/>
    <m/>
    <m/>
    <n v="0"/>
    <n v="0"/>
    <n v="0"/>
    <n v="0"/>
    <n v="0"/>
    <n v="0"/>
    <n v="2"/>
    <n v="0"/>
    <m/>
    <n v="0"/>
    <n v="0"/>
    <n v="0"/>
    <n v="0"/>
    <n v="0"/>
    <n v="0"/>
    <m/>
    <n v="0"/>
    <m/>
    <m/>
    <m/>
    <m/>
    <m/>
    <m/>
    <m/>
    <m/>
    <n v="0"/>
    <n v="0"/>
    <n v="0"/>
    <m/>
    <m/>
    <m/>
    <m/>
    <m/>
    <n v="0"/>
    <m/>
    <m/>
    <m/>
    <m/>
    <n v="0"/>
    <n v="0"/>
    <n v="0"/>
    <m/>
    <m/>
    <n v="0"/>
    <n v="0"/>
    <m/>
    <m/>
    <m/>
    <m/>
    <n v="4"/>
    <n v="0"/>
    <n v="0"/>
    <n v="0"/>
    <m/>
    <m/>
    <m/>
    <n v="0"/>
    <m/>
    <n v="0"/>
    <n v="0"/>
    <n v="0"/>
    <m/>
    <n v="0"/>
    <n v="0"/>
    <n v="0"/>
    <m/>
    <m/>
    <n v="0"/>
    <n v="0"/>
    <n v="0"/>
    <m/>
    <n v="0"/>
    <n v="0"/>
    <n v="0"/>
    <m/>
    <n v="0"/>
    <m/>
    <m/>
    <n v="0"/>
    <m/>
    <n v="0"/>
    <n v="0"/>
    <n v="0"/>
    <n v="0"/>
    <m/>
    <m/>
    <m/>
    <n v="0"/>
    <m/>
    <n v="0"/>
    <n v="0"/>
    <n v="0"/>
    <m/>
    <m/>
    <n v="0"/>
    <n v="1"/>
    <n v="0"/>
    <n v="0"/>
    <n v="0"/>
    <n v="0"/>
    <n v="0"/>
    <n v="0"/>
    <n v="0"/>
    <m/>
    <m/>
    <m/>
    <m/>
    <n v="0"/>
    <m/>
    <n v="0"/>
    <n v="0"/>
    <n v="0"/>
    <m/>
    <n v="0"/>
    <n v="0"/>
    <n v="0"/>
    <n v="0"/>
    <n v="0"/>
    <m/>
    <m/>
    <n v="0"/>
    <m/>
    <m/>
    <m/>
    <n v="0"/>
    <m/>
    <m/>
    <n v="0"/>
    <m/>
    <n v="0"/>
    <n v="0"/>
    <n v="1"/>
    <n v="0"/>
    <n v="0"/>
    <m/>
    <m/>
    <n v="0"/>
    <n v="12"/>
    <m/>
    <m/>
    <m/>
    <n v="10"/>
    <n v="0"/>
    <n v="0"/>
    <n v="0"/>
  </r>
  <r>
    <s v="Marnoba"/>
    <s v="Samil, Pontevedra"/>
    <s v="ES"/>
    <x v="7"/>
    <s v="North-east Atlantic Ocean"/>
    <n v="100"/>
    <s v="Urban"/>
    <s v="Sandy"/>
    <n v="20180705"/>
    <x v="2"/>
    <s v="Cleanup"/>
    <n v="84"/>
    <x v="0"/>
    <m/>
    <m/>
    <m/>
    <m/>
    <m/>
    <m/>
    <m/>
    <m/>
    <m/>
    <m/>
    <m/>
    <n v="1"/>
    <m/>
    <m/>
    <m/>
    <m/>
    <m/>
    <n v="1"/>
    <m/>
    <m/>
    <m/>
    <m/>
    <m/>
    <n v="45"/>
    <m/>
    <m/>
    <n v="2"/>
    <m/>
    <m/>
    <m/>
    <m/>
    <n v="1"/>
    <m/>
    <m/>
    <m/>
    <m/>
    <m/>
    <m/>
    <m/>
    <m/>
    <m/>
    <m/>
    <m/>
    <n v="1"/>
    <n v="1"/>
    <m/>
    <m/>
    <m/>
    <m/>
    <m/>
    <m/>
    <m/>
    <n v="1"/>
    <m/>
    <m/>
    <m/>
    <n v="3"/>
    <n v="1"/>
    <m/>
    <m/>
    <m/>
    <m/>
    <m/>
    <n v="1"/>
    <m/>
    <m/>
    <n v="1"/>
    <m/>
    <m/>
    <m/>
    <m/>
    <m/>
    <m/>
    <m/>
    <m/>
    <m/>
    <m/>
    <m/>
    <m/>
    <m/>
    <n v="9"/>
    <n v="0"/>
    <m/>
    <m/>
    <m/>
    <m/>
    <m/>
    <m/>
    <n v="2"/>
    <m/>
    <m/>
    <m/>
    <m/>
    <m/>
    <m/>
    <m/>
    <m/>
    <m/>
    <m/>
    <m/>
    <m/>
    <m/>
    <m/>
    <m/>
    <m/>
    <m/>
    <m/>
    <m/>
    <m/>
    <m/>
    <m/>
    <m/>
    <m/>
    <m/>
    <m/>
    <m/>
    <n v="1"/>
    <n v="1"/>
    <n v="1"/>
    <m/>
    <m/>
    <m/>
    <m/>
    <m/>
    <n v="1"/>
    <m/>
    <m/>
    <m/>
    <m/>
    <m/>
    <m/>
    <m/>
    <n v="1"/>
    <n v="1"/>
    <m/>
    <m/>
    <m/>
    <m/>
    <m/>
    <m/>
    <m/>
    <m/>
    <m/>
    <m/>
    <m/>
    <m/>
    <m/>
    <m/>
    <m/>
    <m/>
    <n v="1"/>
    <m/>
    <m/>
    <m/>
    <n v="1"/>
    <m/>
    <m/>
    <m/>
    <n v="1"/>
    <n v="4"/>
    <n v="1"/>
    <m/>
  </r>
  <r>
    <s v="Anemone"/>
    <s v="Navodari (Anemone)"/>
    <s v="RO"/>
    <x v="12"/>
    <s v="Black Sea"/>
    <n v="100"/>
    <s v="Urban"/>
    <s v="Sandy"/>
    <n v="20190411"/>
    <x v="5"/>
    <s v="Monitoring"/>
    <n v="2032"/>
    <x v="3"/>
    <m/>
    <m/>
    <n v="292"/>
    <m/>
    <m/>
    <n v="5"/>
    <m/>
    <n v="5"/>
    <m/>
    <n v="1"/>
    <m/>
    <m/>
    <m/>
    <m/>
    <m/>
    <m/>
    <m/>
    <n v="71"/>
    <n v="5"/>
    <n v="10"/>
    <n v="8"/>
    <n v="18"/>
    <n v="5"/>
    <n v="114"/>
    <n v="2"/>
    <n v="2"/>
    <n v="259"/>
    <n v="10"/>
    <m/>
    <n v="42"/>
    <n v="6"/>
    <n v="54"/>
    <n v="8"/>
    <m/>
    <m/>
    <m/>
    <m/>
    <m/>
    <m/>
    <m/>
    <m/>
    <m/>
    <n v="10"/>
    <n v="73"/>
    <m/>
    <n v="1"/>
    <n v="1"/>
    <n v="9"/>
    <m/>
    <m/>
    <m/>
    <m/>
    <m/>
    <m/>
    <m/>
    <m/>
    <n v="45"/>
    <n v="20"/>
    <n v="3"/>
    <m/>
    <m/>
    <m/>
    <m/>
    <n v="89"/>
    <n v="3"/>
    <m/>
    <n v="99"/>
    <m/>
    <n v="119"/>
    <n v="2"/>
    <m/>
    <m/>
    <m/>
    <n v="2"/>
    <m/>
    <m/>
    <m/>
    <m/>
    <m/>
    <m/>
    <n v="12"/>
    <m/>
    <m/>
    <n v="1"/>
    <m/>
    <n v="1"/>
    <m/>
    <m/>
    <n v="15"/>
    <n v="4"/>
    <m/>
    <m/>
    <m/>
    <m/>
    <m/>
    <n v="1"/>
    <m/>
    <m/>
    <n v="9"/>
    <n v="9"/>
    <m/>
    <m/>
    <m/>
    <m/>
    <n v="62"/>
    <m/>
    <m/>
    <n v="22"/>
    <m/>
    <n v="30"/>
    <n v="1"/>
    <m/>
    <n v="5"/>
    <n v="6"/>
    <m/>
    <m/>
    <m/>
    <n v="30"/>
    <n v="1"/>
    <m/>
    <n v="58"/>
    <m/>
    <m/>
    <m/>
    <m/>
    <m/>
    <m/>
    <n v="8"/>
    <m/>
    <m/>
    <n v="10"/>
    <n v="3"/>
    <n v="1"/>
    <n v="10"/>
    <m/>
    <m/>
    <m/>
    <m/>
    <m/>
    <m/>
    <m/>
    <m/>
    <m/>
    <m/>
    <n v="46"/>
    <m/>
    <m/>
    <m/>
    <n v="67"/>
    <n v="3"/>
    <n v="1"/>
    <m/>
    <m/>
    <m/>
    <n v="31"/>
    <m/>
    <m/>
    <m/>
    <n v="189"/>
    <n v="1"/>
    <n v="1"/>
    <n v="1"/>
  </r>
  <r>
    <s v="Anemone"/>
    <s v="Navodari (Anemone)"/>
    <s v="RO"/>
    <x v="12"/>
    <s v="Black Sea"/>
    <n v="100"/>
    <s v="Urban"/>
    <s v="Sandy"/>
    <n v="20190919"/>
    <x v="5"/>
    <s v="Monitoring"/>
    <n v="4102"/>
    <x v="3"/>
    <m/>
    <m/>
    <n v="137"/>
    <m/>
    <n v="3"/>
    <n v="3"/>
    <n v="1"/>
    <n v="9"/>
    <n v="2"/>
    <n v="3"/>
    <m/>
    <m/>
    <m/>
    <m/>
    <m/>
    <m/>
    <m/>
    <n v="73"/>
    <n v="7"/>
    <n v="8"/>
    <n v="14"/>
    <n v="9"/>
    <n v="1"/>
    <n v="1683"/>
    <n v="1"/>
    <n v="2"/>
    <n v="476"/>
    <n v="3"/>
    <n v="83"/>
    <n v="24"/>
    <n v="17"/>
    <n v="129"/>
    <n v="3"/>
    <m/>
    <n v="1"/>
    <m/>
    <m/>
    <m/>
    <m/>
    <m/>
    <m/>
    <m/>
    <n v="5"/>
    <n v="62"/>
    <m/>
    <m/>
    <m/>
    <n v="1"/>
    <m/>
    <m/>
    <m/>
    <m/>
    <m/>
    <m/>
    <m/>
    <m/>
    <n v="15"/>
    <n v="2"/>
    <m/>
    <m/>
    <m/>
    <m/>
    <m/>
    <n v="22"/>
    <m/>
    <m/>
    <n v="85"/>
    <n v="2"/>
    <n v="19"/>
    <m/>
    <m/>
    <m/>
    <m/>
    <n v="3"/>
    <m/>
    <m/>
    <m/>
    <m/>
    <m/>
    <n v="15"/>
    <n v="11"/>
    <m/>
    <m/>
    <m/>
    <n v="1"/>
    <m/>
    <m/>
    <m/>
    <n v="13"/>
    <n v="1"/>
    <n v="1"/>
    <m/>
    <m/>
    <m/>
    <m/>
    <n v="7"/>
    <m/>
    <m/>
    <n v="7"/>
    <n v="14"/>
    <n v="2"/>
    <m/>
    <m/>
    <m/>
    <n v="10"/>
    <m/>
    <n v="2"/>
    <n v="41"/>
    <m/>
    <n v="10"/>
    <m/>
    <m/>
    <m/>
    <n v="60"/>
    <m/>
    <m/>
    <m/>
    <n v="132"/>
    <m/>
    <m/>
    <n v="38"/>
    <m/>
    <m/>
    <m/>
    <n v="18"/>
    <m/>
    <n v="1"/>
    <n v="17"/>
    <n v="8"/>
    <m/>
    <n v="8"/>
    <m/>
    <n v="1"/>
    <n v="39"/>
    <m/>
    <m/>
    <m/>
    <m/>
    <m/>
    <n v="15"/>
    <m/>
    <m/>
    <m/>
    <m/>
    <n v="206"/>
    <m/>
    <m/>
    <m/>
    <n v="313"/>
    <n v="1"/>
    <n v="1"/>
    <m/>
    <m/>
    <m/>
    <n v="114"/>
    <m/>
    <m/>
    <m/>
    <n v="82"/>
    <m/>
    <n v="3"/>
    <n v="2"/>
  </r>
  <r>
    <s v="Legambiente Onlus"/>
    <s v="Lido lato destro Policoro (MT)"/>
    <s v="IT"/>
    <x v="1"/>
    <s v="Mediterranean Sea"/>
    <n v="100"/>
    <s v="N/A"/>
    <s v="N/A"/>
    <n v="20180420"/>
    <x v="2"/>
    <s v="Monitoring"/>
    <n v="616"/>
    <x v="2"/>
    <n v="4"/>
    <n v="5"/>
    <n v="10"/>
    <n v="5"/>
    <n v="15"/>
    <n v="3"/>
    <n v="2"/>
    <n v="6"/>
    <n v="4"/>
    <n v="7"/>
    <n v="1"/>
    <n v="3"/>
    <n v="1"/>
    <n v="1"/>
    <m/>
    <n v="2"/>
    <m/>
    <n v="20"/>
    <n v="15"/>
    <n v="7"/>
    <n v="5"/>
    <n v="7"/>
    <n v="4"/>
    <n v="35"/>
    <n v="2"/>
    <n v="1"/>
    <n v="4"/>
    <n v="7"/>
    <n v="2"/>
    <n v="15"/>
    <n v="10"/>
    <n v="17"/>
    <n v="2"/>
    <n v="2"/>
    <n v="2"/>
    <n v="2"/>
    <n v="1"/>
    <n v="2"/>
    <n v="5"/>
    <n v="4"/>
    <m/>
    <m/>
    <n v="3"/>
    <m/>
    <m/>
    <m/>
    <n v="5"/>
    <n v="5"/>
    <n v="2"/>
    <n v="3"/>
    <n v="9"/>
    <n v="5"/>
    <n v="5"/>
    <m/>
    <m/>
    <m/>
    <n v="7"/>
    <n v="2"/>
    <n v="2"/>
    <m/>
    <n v="20"/>
    <n v="2"/>
    <m/>
    <m/>
    <m/>
    <m/>
    <n v="5"/>
    <n v="3"/>
    <n v="3"/>
    <n v="4"/>
    <n v="1"/>
    <m/>
    <m/>
    <m/>
    <n v="1"/>
    <n v="3"/>
    <m/>
    <m/>
    <n v="10"/>
    <n v="2"/>
    <n v="5"/>
    <n v="5"/>
    <n v="3"/>
    <n v="2"/>
    <n v="1"/>
    <n v="3"/>
    <n v="15"/>
    <n v="2"/>
    <n v="5"/>
    <n v="7"/>
    <n v="2"/>
    <m/>
    <m/>
    <m/>
    <m/>
    <n v="3"/>
    <m/>
    <n v="5"/>
    <n v="5"/>
    <n v="1"/>
    <n v="1"/>
    <m/>
    <m/>
    <n v="2"/>
    <n v="2"/>
    <n v="2"/>
    <m/>
    <m/>
    <n v="8"/>
    <n v="4"/>
    <n v="5"/>
    <m/>
    <n v="17"/>
    <n v="12"/>
    <m/>
    <m/>
    <n v="20"/>
    <n v="7"/>
    <n v="5"/>
    <m/>
    <n v="4"/>
    <n v="5"/>
    <n v="1"/>
    <m/>
    <n v="3"/>
    <m/>
    <m/>
    <n v="2"/>
    <m/>
    <n v="5"/>
    <n v="9"/>
    <n v="3"/>
    <n v="7"/>
    <n v="25"/>
    <m/>
    <m/>
    <m/>
    <n v="7"/>
    <m/>
    <m/>
    <n v="1"/>
    <n v="1"/>
    <m/>
    <n v="1"/>
    <n v="2"/>
    <m/>
    <n v="3"/>
    <n v="6"/>
    <n v="2"/>
    <n v="1"/>
    <n v="15"/>
    <m/>
    <m/>
    <m/>
    <n v="7"/>
    <m/>
    <m/>
    <m/>
    <n v="7"/>
    <n v="5"/>
    <n v="3"/>
    <m/>
  </r>
  <r>
    <s v="Swiss Litter Report"/>
    <s v="Limmat_Zuerich_WagnerC"/>
    <s v="CH"/>
    <x v="2"/>
    <s v="N/A"/>
    <n v="35"/>
    <s v="N/A"/>
    <s v="N/A"/>
    <n v="20170430"/>
    <x v="3"/>
    <s v="Cleanup"/>
    <n v="18"/>
    <x v="0"/>
    <m/>
    <n v="1"/>
    <n v="0"/>
    <m/>
    <n v="0"/>
    <n v="0"/>
    <m/>
    <n v="0"/>
    <m/>
    <m/>
    <n v="0"/>
    <m/>
    <m/>
    <m/>
    <m/>
    <m/>
    <m/>
    <n v="0"/>
    <n v="0"/>
    <n v="0"/>
    <n v="0"/>
    <n v="0"/>
    <n v="0"/>
    <n v="3"/>
    <n v="0"/>
    <m/>
    <n v="0"/>
    <n v="0"/>
    <n v="0"/>
    <n v="1"/>
    <n v="0"/>
    <n v="1"/>
    <m/>
    <n v="0"/>
    <m/>
    <m/>
    <m/>
    <m/>
    <m/>
    <m/>
    <m/>
    <m/>
    <n v="0"/>
    <n v="0"/>
    <n v="0"/>
    <m/>
    <m/>
    <m/>
    <m/>
    <m/>
    <n v="0"/>
    <m/>
    <m/>
    <m/>
    <m/>
    <n v="0"/>
    <n v="2"/>
    <n v="1"/>
    <m/>
    <m/>
    <n v="0"/>
    <n v="0"/>
    <m/>
    <m/>
    <m/>
    <m/>
    <n v="1"/>
    <n v="0"/>
    <n v="1"/>
    <n v="0"/>
    <m/>
    <m/>
    <m/>
    <n v="0"/>
    <m/>
    <n v="0"/>
    <n v="0"/>
    <n v="0"/>
    <m/>
    <n v="0"/>
    <n v="0"/>
    <n v="0"/>
    <m/>
    <m/>
    <n v="0"/>
    <n v="0"/>
    <n v="0"/>
    <m/>
    <n v="0"/>
    <n v="0"/>
    <n v="0"/>
    <m/>
    <n v="0"/>
    <m/>
    <m/>
    <n v="0"/>
    <m/>
    <n v="0"/>
    <n v="0"/>
    <n v="0"/>
    <n v="0"/>
    <m/>
    <m/>
    <m/>
    <n v="0"/>
    <m/>
    <n v="0"/>
    <n v="0"/>
    <n v="0"/>
    <m/>
    <m/>
    <n v="0"/>
    <n v="0"/>
    <n v="0"/>
    <n v="0"/>
    <n v="0"/>
    <n v="1"/>
    <n v="0"/>
    <n v="0"/>
    <n v="0"/>
    <m/>
    <m/>
    <m/>
    <m/>
    <n v="0"/>
    <m/>
    <n v="0"/>
    <n v="1"/>
    <n v="0"/>
    <m/>
    <n v="0"/>
    <n v="0"/>
    <n v="0"/>
    <n v="2"/>
    <n v="0"/>
    <m/>
    <m/>
    <n v="0"/>
    <m/>
    <m/>
    <m/>
    <n v="0"/>
    <m/>
    <m/>
    <n v="0"/>
    <m/>
    <n v="0"/>
    <n v="0"/>
    <n v="1"/>
    <n v="0"/>
    <n v="0"/>
    <m/>
    <m/>
    <n v="0"/>
    <n v="0"/>
    <m/>
    <m/>
    <m/>
    <n v="2"/>
    <n v="0"/>
    <n v="0"/>
    <n v="0"/>
  </r>
  <r>
    <s v="Swiss Litter Report"/>
    <s v="Limmat_Zuerich_WagnerC"/>
    <s v="CH"/>
    <x v="2"/>
    <s v="N/A"/>
    <n v="35"/>
    <s v="N/A"/>
    <s v="N/A"/>
    <n v="20171231"/>
    <x v="3"/>
    <s v="Cleanup"/>
    <n v="11"/>
    <x v="0"/>
    <m/>
    <n v="1"/>
    <n v="0"/>
    <m/>
    <n v="0"/>
    <n v="0"/>
    <m/>
    <n v="0"/>
    <m/>
    <m/>
    <n v="0"/>
    <m/>
    <m/>
    <m/>
    <m/>
    <m/>
    <m/>
    <n v="0"/>
    <n v="0"/>
    <n v="0"/>
    <n v="0"/>
    <n v="0"/>
    <n v="0"/>
    <n v="0"/>
    <n v="0"/>
    <m/>
    <n v="0"/>
    <n v="0"/>
    <n v="0"/>
    <n v="0"/>
    <n v="0"/>
    <n v="0"/>
    <m/>
    <n v="0"/>
    <m/>
    <m/>
    <m/>
    <m/>
    <m/>
    <m/>
    <m/>
    <m/>
    <n v="0"/>
    <n v="0"/>
    <n v="0"/>
    <m/>
    <m/>
    <m/>
    <m/>
    <m/>
    <n v="0"/>
    <m/>
    <m/>
    <m/>
    <m/>
    <n v="0"/>
    <n v="0"/>
    <n v="0"/>
    <m/>
    <m/>
    <n v="0"/>
    <n v="0"/>
    <m/>
    <m/>
    <m/>
    <m/>
    <n v="1"/>
    <n v="0"/>
    <n v="2"/>
    <n v="0"/>
    <m/>
    <m/>
    <m/>
    <n v="0"/>
    <m/>
    <n v="0"/>
    <n v="0"/>
    <n v="0"/>
    <m/>
    <n v="0"/>
    <n v="0"/>
    <n v="0"/>
    <m/>
    <m/>
    <n v="0"/>
    <n v="1"/>
    <n v="0"/>
    <m/>
    <n v="0"/>
    <n v="0"/>
    <n v="0"/>
    <m/>
    <n v="0"/>
    <m/>
    <m/>
    <n v="0"/>
    <m/>
    <n v="0"/>
    <n v="0"/>
    <n v="0"/>
    <n v="0"/>
    <m/>
    <m/>
    <m/>
    <n v="0"/>
    <m/>
    <n v="0"/>
    <n v="1"/>
    <n v="0"/>
    <m/>
    <m/>
    <n v="1"/>
    <n v="0"/>
    <n v="1"/>
    <n v="0"/>
    <n v="0"/>
    <n v="0"/>
    <n v="0"/>
    <n v="0"/>
    <n v="0"/>
    <m/>
    <m/>
    <m/>
    <m/>
    <n v="0"/>
    <m/>
    <n v="0"/>
    <n v="0"/>
    <n v="0"/>
    <m/>
    <n v="0"/>
    <n v="0"/>
    <n v="0"/>
    <n v="0"/>
    <n v="0"/>
    <m/>
    <m/>
    <n v="0"/>
    <m/>
    <m/>
    <m/>
    <n v="0"/>
    <m/>
    <m/>
    <n v="0"/>
    <m/>
    <n v="0"/>
    <n v="0"/>
    <n v="1"/>
    <n v="0"/>
    <n v="0"/>
    <m/>
    <m/>
    <n v="0"/>
    <n v="1"/>
    <m/>
    <m/>
    <m/>
    <n v="1"/>
    <n v="0"/>
    <n v="0"/>
    <n v="0"/>
  </r>
  <r>
    <s v="Swiss Litter Report"/>
    <s v="Limmat_Zuerich_WagnerC"/>
    <s v="CH"/>
    <x v="2"/>
    <s v="N/A"/>
    <n v="35"/>
    <s v="N/A"/>
    <s v="N/A"/>
    <n v="20171007"/>
    <x v="3"/>
    <s v="Cleanup"/>
    <n v="4"/>
    <x v="0"/>
    <m/>
    <n v="0"/>
    <n v="0"/>
    <m/>
    <n v="0"/>
    <n v="0"/>
    <m/>
    <n v="0"/>
    <m/>
    <m/>
    <n v="0"/>
    <m/>
    <m/>
    <m/>
    <m/>
    <m/>
    <m/>
    <n v="0"/>
    <n v="0"/>
    <n v="1"/>
    <n v="0"/>
    <n v="0"/>
    <n v="0"/>
    <n v="0"/>
    <n v="0"/>
    <m/>
    <n v="0"/>
    <n v="0"/>
    <n v="0"/>
    <n v="0"/>
    <n v="0"/>
    <n v="0"/>
    <m/>
    <n v="0"/>
    <m/>
    <m/>
    <m/>
    <m/>
    <m/>
    <m/>
    <m/>
    <m/>
    <n v="0"/>
    <n v="0"/>
    <n v="0"/>
    <m/>
    <m/>
    <m/>
    <m/>
    <m/>
    <n v="1"/>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1"/>
    <m/>
    <m/>
    <m/>
    <n v="0"/>
    <m/>
    <m/>
    <n v="0"/>
    <m/>
    <n v="1"/>
    <n v="0"/>
    <n v="0"/>
    <n v="0"/>
    <n v="0"/>
    <m/>
    <m/>
    <n v="0"/>
    <n v="0"/>
    <m/>
    <m/>
    <m/>
    <n v="0"/>
    <n v="0"/>
    <n v="0"/>
    <n v="0"/>
  </r>
  <r>
    <s v="Swiss Litter Report"/>
    <s v="Limmat_Zuerich_WagnerC"/>
    <s v="CH"/>
    <x v="2"/>
    <s v="N/A"/>
    <n v="35"/>
    <s v="N/A"/>
    <s v="N/A"/>
    <n v="20170727"/>
    <x v="3"/>
    <s v="Cleanup"/>
    <n v="3"/>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1"/>
    <n v="0"/>
    <n v="0"/>
    <m/>
    <n v="0"/>
    <m/>
    <m/>
    <n v="0"/>
    <m/>
    <n v="0"/>
    <n v="0"/>
    <n v="0"/>
    <n v="0"/>
    <m/>
    <m/>
    <m/>
    <n v="0"/>
    <m/>
    <n v="0"/>
    <n v="0"/>
    <n v="0"/>
    <m/>
    <m/>
    <n v="0"/>
    <n v="0"/>
    <n v="0"/>
    <n v="0"/>
    <n v="0"/>
    <n v="0"/>
    <n v="0"/>
    <n v="0"/>
    <n v="0"/>
    <m/>
    <m/>
    <m/>
    <m/>
    <n v="0"/>
    <m/>
    <n v="0"/>
    <n v="0"/>
    <n v="0"/>
    <m/>
    <n v="0"/>
    <n v="0"/>
    <n v="0"/>
    <n v="0"/>
    <n v="0"/>
    <m/>
    <m/>
    <n v="0"/>
    <m/>
    <m/>
    <m/>
    <n v="0"/>
    <m/>
    <m/>
    <n v="0"/>
    <m/>
    <n v="0"/>
    <n v="1"/>
    <n v="0"/>
    <n v="0"/>
    <n v="0"/>
    <m/>
    <m/>
    <n v="0"/>
    <n v="0"/>
    <m/>
    <m/>
    <m/>
    <n v="1"/>
    <n v="0"/>
    <n v="0"/>
    <n v="0"/>
  </r>
  <r>
    <s v="Monitoraggio Strategia Marina – Ministero dell’Ambiente"/>
    <s v="Catanzaro Lido Foce Corace"/>
    <s v="IT"/>
    <x v="1"/>
    <s v="Mediterranean Sea"/>
    <n v="99"/>
    <s v="N/A"/>
    <s v="N/A"/>
    <n v="20180323"/>
    <x v="2"/>
    <s v="Monitoring"/>
    <n v="186"/>
    <x v="0"/>
    <n v="2"/>
    <m/>
    <m/>
    <m/>
    <n v="2"/>
    <n v="2"/>
    <n v="8"/>
    <n v="2"/>
    <n v="8"/>
    <n v="8"/>
    <n v="7"/>
    <n v="7"/>
    <n v="7"/>
    <n v="2"/>
    <m/>
    <n v="2"/>
    <n v="2"/>
    <n v="2"/>
    <n v="2"/>
    <n v="2"/>
    <n v="2"/>
    <m/>
    <m/>
    <m/>
    <m/>
    <n v="1"/>
    <n v="2"/>
    <n v="2"/>
    <n v="1"/>
    <n v="2"/>
    <n v="2"/>
    <n v="2"/>
    <m/>
    <m/>
    <m/>
    <m/>
    <m/>
    <m/>
    <m/>
    <m/>
    <m/>
    <m/>
    <m/>
    <m/>
    <m/>
    <m/>
    <m/>
    <m/>
    <m/>
    <n v="6"/>
    <m/>
    <n v="1"/>
    <n v="3"/>
    <n v="3"/>
    <n v="3"/>
    <n v="2"/>
    <n v="1"/>
    <m/>
    <m/>
    <m/>
    <m/>
    <n v="1"/>
    <m/>
    <m/>
    <m/>
    <m/>
    <m/>
    <m/>
    <n v="2"/>
    <n v="2"/>
    <n v="1"/>
    <m/>
    <m/>
    <m/>
    <m/>
    <m/>
    <n v="2"/>
    <m/>
    <m/>
    <n v="1"/>
    <m/>
    <m/>
    <m/>
    <m/>
    <n v="4"/>
    <m/>
    <m/>
    <n v="1"/>
    <m/>
    <m/>
    <m/>
    <m/>
    <n v="2"/>
    <n v="2"/>
    <n v="2"/>
    <m/>
    <m/>
    <m/>
    <m/>
    <m/>
    <m/>
    <m/>
    <m/>
    <m/>
    <n v="1"/>
    <m/>
    <m/>
    <n v="1"/>
    <m/>
    <m/>
    <m/>
    <m/>
    <m/>
    <m/>
    <m/>
    <m/>
    <m/>
    <m/>
    <m/>
    <n v="1"/>
    <n v="1"/>
    <m/>
    <n v="1"/>
    <n v="1"/>
    <m/>
    <n v="1"/>
    <n v="1"/>
    <n v="1"/>
    <n v="1"/>
    <n v="25"/>
    <n v="5"/>
    <n v="5"/>
    <n v="5"/>
    <n v="5"/>
    <m/>
    <n v="2"/>
    <m/>
    <m/>
    <m/>
    <m/>
    <m/>
    <m/>
    <m/>
    <m/>
    <m/>
    <n v="2"/>
    <n v="2"/>
    <m/>
    <m/>
    <m/>
    <n v="1"/>
    <n v="1"/>
    <m/>
    <n v="1"/>
    <m/>
    <m/>
    <m/>
    <m/>
    <m/>
    <m/>
    <n v="4"/>
    <m/>
  </r>
  <r>
    <s v="Monitoraggio Strategia Marina – Ministero dell’Ambiente"/>
    <s v="Catanzaro Lido Foce Corace"/>
    <s v="IT"/>
    <x v="1"/>
    <s v="Mediterranean Sea"/>
    <n v="99"/>
    <s v="N/A"/>
    <s v="N/A"/>
    <n v="20171013"/>
    <x v="3"/>
    <s v="Monitoring"/>
    <n v="186"/>
    <x v="0"/>
    <n v="2"/>
    <m/>
    <m/>
    <m/>
    <n v="2"/>
    <n v="2"/>
    <n v="8"/>
    <n v="2"/>
    <n v="8"/>
    <n v="8"/>
    <n v="7"/>
    <n v="7"/>
    <n v="7"/>
    <n v="2"/>
    <m/>
    <n v="2"/>
    <n v="2"/>
    <n v="2"/>
    <n v="2"/>
    <n v="2"/>
    <n v="2"/>
    <m/>
    <m/>
    <m/>
    <m/>
    <n v="1"/>
    <n v="2"/>
    <n v="2"/>
    <n v="1"/>
    <n v="2"/>
    <n v="2"/>
    <n v="2"/>
    <m/>
    <m/>
    <m/>
    <m/>
    <m/>
    <m/>
    <m/>
    <m/>
    <m/>
    <m/>
    <m/>
    <m/>
    <m/>
    <m/>
    <m/>
    <m/>
    <m/>
    <n v="6"/>
    <m/>
    <n v="1"/>
    <n v="3"/>
    <n v="3"/>
    <n v="3"/>
    <n v="2"/>
    <n v="1"/>
    <m/>
    <m/>
    <m/>
    <m/>
    <n v="1"/>
    <m/>
    <m/>
    <m/>
    <m/>
    <m/>
    <m/>
    <n v="2"/>
    <n v="2"/>
    <n v="1"/>
    <m/>
    <m/>
    <m/>
    <m/>
    <m/>
    <n v="2"/>
    <m/>
    <m/>
    <n v="1"/>
    <m/>
    <m/>
    <m/>
    <m/>
    <n v="4"/>
    <m/>
    <m/>
    <n v="1"/>
    <m/>
    <m/>
    <m/>
    <m/>
    <n v="2"/>
    <n v="2"/>
    <n v="2"/>
    <m/>
    <m/>
    <m/>
    <m/>
    <m/>
    <m/>
    <m/>
    <m/>
    <m/>
    <n v="1"/>
    <m/>
    <m/>
    <n v="1"/>
    <m/>
    <m/>
    <m/>
    <m/>
    <m/>
    <m/>
    <m/>
    <m/>
    <m/>
    <m/>
    <m/>
    <n v="1"/>
    <n v="1"/>
    <m/>
    <n v="1"/>
    <n v="1"/>
    <m/>
    <n v="1"/>
    <n v="1"/>
    <n v="1"/>
    <n v="1"/>
    <n v="25"/>
    <n v="5"/>
    <n v="5"/>
    <n v="5"/>
    <n v="5"/>
    <m/>
    <n v="2"/>
    <m/>
    <m/>
    <m/>
    <m/>
    <m/>
    <m/>
    <m/>
    <m/>
    <m/>
    <n v="2"/>
    <n v="2"/>
    <m/>
    <m/>
    <m/>
    <n v="1"/>
    <n v="1"/>
    <m/>
    <n v="1"/>
    <m/>
    <m/>
    <m/>
    <m/>
    <m/>
    <m/>
    <n v="4"/>
    <m/>
  </r>
  <r>
    <s v="Monitoraggio Strategia Marina – Ministero dell’Ambiente"/>
    <s v="Catanzaro Lido Foce Corace"/>
    <s v="IT"/>
    <x v="1"/>
    <s v="Mediterranean Sea"/>
    <n v="99"/>
    <s v="N/A"/>
    <s v="N/A"/>
    <n v="20170201"/>
    <x v="3"/>
    <s v="Monitoring"/>
    <n v="186"/>
    <x v="0"/>
    <n v="2"/>
    <m/>
    <m/>
    <m/>
    <n v="2"/>
    <n v="2"/>
    <n v="8"/>
    <n v="2"/>
    <n v="8"/>
    <n v="8"/>
    <n v="7"/>
    <n v="7"/>
    <n v="7"/>
    <n v="2"/>
    <m/>
    <n v="2"/>
    <n v="2"/>
    <n v="2"/>
    <n v="2"/>
    <n v="2"/>
    <n v="2"/>
    <m/>
    <m/>
    <m/>
    <m/>
    <n v="1"/>
    <n v="2"/>
    <n v="2"/>
    <n v="1"/>
    <n v="2"/>
    <n v="2"/>
    <n v="2"/>
    <m/>
    <m/>
    <m/>
    <m/>
    <m/>
    <m/>
    <m/>
    <m/>
    <m/>
    <m/>
    <m/>
    <m/>
    <m/>
    <m/>
    <m/>
    <m/>
    <m/>
    <n v="6"/>
    <m/>
    <n v="1"/>
    <n v="3"/>
    <n v="3"/>
    <n v="3"/>
    <n v="2"/>
    <n v="1"/>
    <m/>
    <m/>
    <m/>
    <m/>
    <n v="1"/>
    <m/>
    <m/>
    <m/>
    <m/>
    <m/>
    <m/>
    <n v="2"/>
    <n v="2"/>
    <n v="1"/>
    <m/>
    <m/>
    <m/>
    <m/>
    <m/>
    <n v="2"/>
    <m/>
    <m/>
    <n v="1"/>
    <m/>
    <m/>
    <m/>
    <m/>
    <n v="4"/>
    <m/>
    <m/>
    <n v="1"/>
    <m/>
    <m/>
    <m/>
    <m/>
    <n v="2"/>
    <n v="2"/>
    <n v="2"/>
    <m/>
    <m/>
    <m/>
    <m/>
    <m/>
    <m/>
    <m/>
    <m/>
    <m/>
    <n v="1"/>
    <m/>
    <m/>
    <n v="1"/>
    <m/>
    <m/>
    <m/>
    <m/>
    <m/>
    <m/>
    <m/>
    <m/>
    <m/>
    <m/>
    <m/>
    <n v="1"/>
    <n v="1"/>
    <m/>
    <n v="1"/>
    <n v="1"/>
    <m/>
    <n v="1"/>
    <n v="1"/>
    <n v="1"/>
    <n v="1"/>
    <n v="25"/>
    <n v="5"/>
    <n v="5"/>
    <n v="5"/>
    <n v="5"/>
    <m/>
    <n v="2"/>
    <m/>
    <m/>
    <m/>
    <m/>
    <m/>
    <m/>
    <m/>
    <m/>
    <m/>
    <n v="2"/>
    <n v="2"/>
    <m/>
    <m/>
    <m/>
    <n v="1"/>
    <n v="1"/>
    <m/>
    <n v="1"/>
    <m/>
    <m/>
    <m/>
    <m/>
    <m/>
    <m/>
    <n v="4"/>
    <m/>
  </r>
  <r>
    <s v="Monitoraggio Strategia Marina – Ministero dell’Ambiente"/>
    <s v="Catanzaro Lido Foce Corace"/>
    <s v="IT"/>
    <x v="1"/>
    <s v="Mediterranean Sea"/>
    <n v="99"/>
    <s v="N/A"/>
    <s v="N/A"/>
    <n v="20181107"/>
    <x v="2"/>
    <s v="Monitoring"/>
    <n v="186"/>
    <x v="0"/>
    <n v="2"/>
    <m/>
    <m/>
    <m/>
    <n v="2"/>
    <n v="2"/>
    <n v="8"/>
    <n v="2"/>
    <n v="8"/>
    <n v="8"/>
    <n v="7"/>
    <n v="7"/>
    <n v="7"/>
    <n v="2"/>
    <m/>
    <n v="2"/>
    <n v="2"/>
    <n v="2"/>
    <n v="2"/>
    <n v="2"/>
    <n v="2"/>
    <m/>
    <m/>
    <m/>
    <m/>
    <n v="1"/>
    <n v="2"/>
    <n v="2"/>
    <n v="1"/>
    <n v="2"/>
    <n v="2"/>
    <n v="2"/>
    <m/>
    <m/>
    <m/>
    <m/>
    <m/>
    <m/>
    <m/>
    <m/>
    <m/>
    <m/>
    <m/>
    <m/>
    <m/>
    <m/>
    <m/>
    <m/>
    <m/>
    <n v="6"/>
    <m/>
    <n v="1"/>
    <n v="3"/>
    <n v="3"/>
    <n v="3"/>
    <n v="2"/>
    <n v="1"/>
    <m/>
    <m/>
    <m/>
    <m/>
    <n v="1"/>
    <m/>
    <m/>
    <m/>
    <m/>
    <m/>
    <m/>
    <n v="2"/>
    <n v="2"/>
    <n v="1"/>
    <m/>
    <m/>
    <m/>
    <m/>
    <m/>
    <n v="2"/>
    <m/>
    <m/>
    <n v="1"/>
    <m/>
    <m/>
    <m/>
    <m/>
    <n v="4"/>
    <m/>
    <m/>
    <n v="1"/>
    <m/>
    <m/>
    <m/>
    <m/>
    <n v="2"/>
    <n v="2"/>
    <n v="2"/>
    <m/>
    <m/>
    <m/>
    <m/>
    <m/>
    <m/>
    <m/>
    <m/>
    <m/>
    <n v="1"/>
    <m/>
    <m/>
    <n v="1"/>
    <m/>
    <m/>
    <m/>
    <m/>
    <m/>
    <m/>
    <m/>
    <m/>
    <m/>
    <m/>
    <m/>
    <n v="1"/>
    <n v="1"/>
    <m/>
    <n v="1"/>
    <n v="1"/>
    <m/>
    <n v="1"/>
    <n v="1"/>
    <n v="1"/>
    <n v="1"/>
    <n v="25"/>
    <n v="5"/>
    <n v="5"/>
    <n v="5"/>
    <n v="5"/>
    <m/>
    <n v="2"/>
    <m/>
    <m/>
    <m/>
    <m/>
    <m/>
    <m/>
    <m/>
    <m/>
    <m/>
    <n v="2"/>
    <n v="2"/>
    <m/>
    <m/>
    <m/>
    <n v="1"/>
    <n v="1"/>
    <m/>
    <n v="1"/>
    <m/>
    <m/>
    <m/>
    <m/>
    <m/>
    <m/>
    <n v="4"/>
    <m/>
  </r>
  <r>
    <s v="Monitoraggio Strategia Marina – Ministero dell’Ambiente"/>
    <s v="Litorale Domizio foce del Volturno"/>
    <s v="IT"/>
    <x v="1"/>
    <s v="Mediterranean Sea"/>
    <n v="99"/>
    <s v="N/A"/>
    <s v="N/A"/>
    <n v="20180404"/>
    <x v="2"/>
    <s v="Monitoring"/>
    <n v="4206"/>
    <x v="3"/>
    <n v="45"/>
    <n v="22"/>
    <n v="22"/>
    <n v="22"/>
    <n v="45"/>
    <n v="45"/>
    <n v="30"/>
    <n v="45"/>
    <n v="30"/>
    <n v="30"/>
    <n v="15"/>
    <n v="15"/>
    <n v="15"/>
    <n v="12"/>
    <n v="88"/>
    <n v="12"/>
    <n v="3"/>
    <n v="45"/>
    <n v="45"/>
    <n v="45"/>
    <n v="45"/>
    <n v="88"/>
    <n v="6"/>
    <n v="8"/>
    <n v="2"/>
    <n v="12"/>
    <n v="45"/>
    <n v="45"/>
    <m/>
    <n v="45"/>
    <n v="45"/>
    <n v="45"/>
    <n v="6"/>
    <n v="6"/>
    <n v="3"/>
    <n v="3"/>
    <n v="6"/>
    <n v="6"/>
    <n v="88"/>
    <n v="6"/>
    <n v="6"/>
    <n v="88"/>
    <n v="6"/>
    <n v="6"/>
    <n v="6"/>
    <n v="6"/>
    <n v="6"/>
    <n v="6"/>
    <n v="6"/>
    <n v="508"/>
    <n v="6"/>
    <m/>
    <n v="7"/>
    <n v="7"/>
    <n v="7"/>
    <n v="12"/>
    <n v="17"/>
    <n v="6"/>
    <n v="6"/>
    <n v="6"/>
    <n v="88"/>
    <n v="12"/>
    <n v="88"/>
    <n v="6"/>
    <m/>
    <m/>
    <n v="88"/>
    <n v="88"/>
    <n v="485"/>
    <n v="485"/>
    <m/>
    <n v="88"/>
    <n v="88"/>
    <n v="88"/>
    <n v="88"/>
    <n v="88"/>
    <n v="12"/>
    <n v="88"/>
    <n v="6"/>
    <n v="17"/>
    <n v="10"/>
    <n v="2"/>
    <m/>
    <n v="2"/>
    <n v="10"/>
    <n v="40"/>
    <m/>
    <n v="12"/>
    <n v="88"/>
    <n v="6"/>
    <n v="6"/>
    <n v="6"/>
    <n v="1"/>
    <n v="1"/>
    <n v="1"/>
    <n v="4"/>
    <m/>
    <m/>
    <n v="23"/>
    <n v="3"/>
    <n v="3"/>
    <n v="3"/>
    <m/>
    <m/>
    <m/>
    <m/>
    <n v="2"/>
    <m/>
    <m/>
    <n v="5"/>
    <n v="8"/>
    <n v="8"/>
    <n v="5"/>
    <n v="8"/>
    <n v="5"/>
    <m/>
    <n v="5"/>
    <m/>
    <m/>
    <n v="1"/>
    <n v="1"/>
    <n v="10"/>
    <n v="1"/>
    <n v="1"/>
    <m/>
    <n v="1"/>
    <n v="1"/>
    <n v="1"/>
    <n v="1"/>
    <n v="29"/>
    <n v="8"/>
    <n v="8"/>
    <n v="8"/>
    <n v="8"/>
    <n v="1"/>
    <n v="3"/>
    <n v="1"/>
    <m/>
    <n v="1"/>
    <m/>
    <n v="4"/>
    <n v="15"/>
    <n v="4"/>
    <n v="15"/>
    <n v="6"/>
    <n v="3"/>
    <n v="3"/>
    <m/>
    <n v="1"/>
    <n v="1"/>
    <n v="9"/>
    <n v="9"/>
    <n v="1"/>
    <n v="9"/>
    <n v="11"/>
    <n v="1"/>
    <m/>
    <m/>
    <m/>
    <m/>
    <m/>
    <m/>
  </r>
  <r>
    <s v="Monitoraggio Strategia Marina – Ministero dell’Ambiente"/>
    <s v="Litorale Domizio foce del Volturno"/>
    <s v="IT"/>
    <x v="1"/>
    <s v="Mediterranean Sea"/>
    <n v="99"/>
    <s v="N/A"/>
    <s v="N/A"/>
    <n v="20181112"/>
    <x v="2"/>
    <s v="Monitoring"/>
    <n v="4206"/>
    <x v="3"/>
    <n v="45"/>
    <n v="22"/>
    <n v="22"/>
    <n v="22"/>
    <n v="45"/>
    <n v="45"/>
    <n v="30"/>
    <n v="45"/>
    <n v="30"/>
    <n v="30"/>
    <n v="15"/>
    <n v="15"/>
    <n v="15"/>
    <n v="12"/>
    <n v="88"/>
    <n v="12"/>
    <n v="3"/>
    <n v="45"/>
    <n v="45"/>
    <n v="45"/>
    <n v="45"/>
    <n v="88"/>
    <n v="6"/>
    <n v="8"/>
    <n v="2"/>
    <n v="12"/>
    <n v="45"/>
    <n v="45"/>
    <m/>
    <n v="45"/>
    <n v="45"/>
    <n v="45"/>
    <n v="6"/>
    <n v="6"/>
    <n v="3"/>
    <n v="3"/>
    <n v="6"/>
    <n v="6"/>
    <n v="88"/>
    <n v="6"/>
    <n v="6"/>
    <n v="88"/>
    <n v="6"/>
    <n v="6"/>
    <n v="6"/>
    <n v="6"/>
    <n v="6"/>
    <n v="6"/>
    <n v="6"/>
    <n v="508"/>
    <n v="6"/>
    <m/>
    <n v="7"/>
    <n v="7"/>
    <n v="7"/>
    <n v="12"/>
    <n v="17"/>
    <n v="6"/>
    <n v="6"/>
    <n v="6"/>
    <n v="88"/>
    <n v="12"/>
    <n v="88"/>
    <n v="6"/>
    <m/>
    <m/>
    <n v="88"/>
    <n v="88"/>
    <n v="485"/>
    <n v="485"/>
    <m/>
    <n v="88"/>
    <n v="88"/>
    <n v="88"/>
    <n v="88"/>
    <n v="88"/>
    <n v="12"/>
    <n v="88"/>
    <n v="6"/>
    <n v="17"/>
    <n v="10"/>
    <n v="2"/>
    <m/>
    <n v="2"/>
    <n v="10"/>
    <n v="40"/>
    <m/>
    <n v="12"/>
    <n v="88"/>
    <n v="6"/>
    <n v="6"/>
    <n v="6"/>
    <n v="1"/>
    <n v="1"/>
    <n v="1"/>
    <n v="4"/>
    <m/>
    <m/>
    <n v="23"/>
    <n v="3"/>
    <n v="3"/>
    <n v="3"/>
    <m/>
    <m/>
    <m/>
    <m/>
    <n v="2"/>
    <m/>
    <m/>
    <n v="5"/>
    <n v="8"/>
    <n v="8"/>
    <n v="5"/>
    <n v="8"/>
    <n v="5"/>
    <m/>
    <n v="5"/>
    <m/>
    <m/>
    <n v="1"/>
    <n v="1"/>
    <n v="10"/>
    <n v="1"/>
    <n v="1"/>
    <m/>
    <n v="1"/>
    <n v="1"/>
    <n v="1"/>
    <n v="1"/>
    <n v="29"/>
    <n v="8"/>
    <n v="8"/>
    <n v="8"/>
    <n v="8"/>
    <n v="1"/>
    <n v="3"/>
    <n v="1"/>
    <m/>
    <n v="1"/>
    <m/>
    <n v="4"/>
    <n v="15"/>
    <n v="4"/>
    <n v="15"/>
    <n v="6"/>
    <n v="3"/>
    <n v="3"/>
    <m/>
    <n v="1"/>
    <n v="1"/>
    <n v="9"/>
    <n v="9"/>
    <n v="1"/>
    <n v="9"/>
    <n v="11"/>
    <n v="1"/>
    <m/>
    <m/>
    <m/>
    <m/>
    <m/>
    <m/>
  </r>
  <r>
    <s v="Black Sea NGO Network || MELTEMI"/>
    <s v="Malkoto more"/>
    <s v="BG"/>
    <x v="0"/>
    <s v="Black Sea"/>
    <n v="162"/>
    <s v="Rural"/>
    <s v="Other (mixed)"/>
    <n v="20150920"/>
    <x v="1"/>
    <s v="Cleanup"/>
    <n v="76"/>
    <x v="0"/>
    <m/>
    <n v="2"/>
    <n v="4"/>
    <m/>
    <n v="7"/>
    <n v="12"/>
    <m/>
    <m/>
    <m/>
    <m/>
    <m/>
    <m/>
    <m/>
    <m/>
    <m/>
    <m/>
    <m/>
    <n v="6"/>
    <m/>
    <m/>
    <m/>
    <m/>
    <m/>
    <n v="32"/>
    <m/>
    <m/>
    <n v="8"/>
    <m/>
    <m/>
    <m/>
    <m/>
    <n v="5"/>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37 Haagweg, 2681 PB Monster, Pays-Bas"/>
    <s v="NL"/>
    <x v="23"/>
    <s v="North-east Atlantic Ocean"/>
    <n v="68"/>
    <s v="N/A"/>
    <s v="N/A"/>
    <n v="20150324"/>
    <x v="1"/>
    <s v="Cleanup"/>
    <n v="416"/>
    <x v="0"/>
    <m/>
    <n v="18"/>
    <m/>
    <m/>
    <n v="6"/>
    <m/>
    <m/>
    <n v="11"/>
    <m/>
    <m/>
    <m/>
    <m/>
    <m/>
    <m/>
    <m/>
    <m/>
    <m/>
    <n v="12"/>
    <m/>
    <m/>
    <m/>
    <m/>
    <m/>
    <n v="1"/>
    <m/>
    <m/>
    <n v="12"/>
    <m/>
    <m/>
    <m/>
    <m/>
    <m/>
    <m/>
    <m/>
    <m/>
    <m/>
    <m/>
    <m/>
    <m/>
    <m/>
    <m/>
    <m/>
    <m/>
    <n v="59"/>
    <m/>
    <m/>
    <m/>
    <n v="42"/>
    <m/>
    <m/>
    <n v="98"/>
    <m/>
    <m/>
    <m/>
    <m/>
    <m/>
    <m/>
    <m/>
    <m/>
    <m/>
    <m/>
    <n v="1"/>
    <m/>
    <m/>
    <m/>
    <m/>
    <n v="116"/>
    <m/>
    <n v="4"/>
    <m/>
    <m/>
    <m/>
    <m/>
    <m/>
    <m/>
    <m/>
    <m/>
    <m/>
    <m/>
    <m/>
    <n v="4"/>
    <m/>
    <m/>
    <m/>
    <m/>
    <n v="2"/>
    <m/>
    <m/>
    <m/>
    <m/>
    <m/>
    <m/>
    <m/>
    <m/>
    <m/>
    <m/>
    <m/>
    <m/>
    <m/>
    <n v="13"/>
    <m/>
    <m/>
    <m/>
    <m/>
    <m/>
    <m/>
    <n v="2"/>
    <m/>
    <m/>
    <m/>
    <m/>
    <m/>
    <m/>
    <m/>
    <m/>
    <m/>
    <m/>
    <m/>
    <m/>
    <m/>
    <m/>
    <m/>
    <m/>
    <m/>
    <m/>
    <m/>
    <m/>
    <m/>
    <m/>
    <m/>
    <n v="8"/>
    <m/>
    <m/>
    <m/>
    <m/>
    <m/>
    <m/>
    <m/>
    <m/>
    <m/>
    <m/>
    <m/>
    <m/>
    <m/>
    <m/>
    <m/>
    <m/>
    <m/>
    <n v="4"/>
    <m/>
    <n v="2"/>
    <m/>
    <m/>
    <m/>
    <m/>
    <m/>
    <m/>
    <m/>
    <n v="1"/>
    <m/>
    <m/>
    <m/>
  </r>
  <r>
    <s v="Surfrider Foundation Europe"/>
    <s v="Passeig del Mare Nostrum, 15, 08039 Barcelona, Spain"/>
    <s v="ES"/>
    <x v="7"/>
    <s v="Mediterranean Sea"/>
    <n v="1200"/>
    <s v="N/A"/>
    <s v="N/A"/>
    <n v="20190712"/>
    <x v="5"/>
    <s v="Cleanup"/>
    <n v="3727"/>
    <x v="3"/>
    <m/>
    <n v="50"/>
    <m/>
    <m/>
    <n v="75"/>
    <n v="50"/>
    <m/>
    <n v="40"/>
    <m/>
    <m/>
    <n v="4"/>
    <m/>
    <m/>
    <m/>
    <m/>
    <m/>
    <m/>
    <n v="250"/>
    <m/>
    <m/>
    <m/>
    <m/>
    <n v="1"/>
    <n v="1500"/>
    <m/>
    <m/>
    <n v="74"/>
    <n v="3"/>
    <n v="70"/>
    <n v="153"/>
    <n v="10"/>
    <n v="380"/>
    <m/>
    <m/>
    <m/>
    <m/>
    <m/>
    <m/>
    <m/>
    <m/>
    <m/>
    <m/>
    <m/>
    <m/>
    <m/>
    <m/>
    <m/>
    <m/>
    <m/>
    <m/>
    <m/>
    <m/>
    <m/>
    <m/>
    <m/>
    <m/>
    <m/>
    <m/>
    <m/>
    <m/>
    <m/>
    <n v="6"/>
    <m/>
    <m/>
    <m/>
    <m/>
    <n v="800"/>
    <m/>
    <m/>
    <m/>
    <m/>
    <m/>
    <m/>
    <m/>
    <m/>
    <m/>
    <m/>
    <m/>
    <m/>
    <m/>
    <n v="8"/>
    <m/>
    <m/>
    <m/>
    <m/>
    <m/>
    <m/>
    <m/>
    <m/>
    <n v="1"/>
    <m/>
    <m/>
    <m/>
    <m/>
    <m/>
    <m/>
    <m/>
    <m/>
    <m/>
    <m/>
    <m/>
    <m/>
    <m/>
    <m/>
    <m/>
    <m/>
    <m/>
    <n v="9"/>
    <m/>
    <m/>
    <m/>
    <m/>
    <m/>
    <m/>
    <m/>
    <m/>
    <m/>
    <m/>
    <m/>
    <m/>
    <m/>
    <m/>
    <m/>
    <m/>
    <m/>
    <m/>
    <m/>
    <m/>
    <m/>
    <m/>
    <n v="178"/>
    <m/>
    <m/>
    <n v="41"/>
    <m/>
    <m/>
    <m/>
    <m/>
    <m/>
    <m/>
    <m/>
    <m/>
    <m/>
    <m/>
    <m/>
    <m/>
    <m/>
    <m/>
    <m/>
    <m/>
    <n v="19"/>
    <m/>
    <m/>
    <m/>
    <m/>
    <m/>
    <m/>
    <m/>
    <n v="5"/>
    <m/>
    <m/>
    <n v="0"/>
  </r>
  <r>
    <s v="Surfrider Foundation Europe"/>
    <s v="Passeig del Mare Nostrum, 15, 08039 Barcelona, Spain"/>
    <s v="ES"/>
    <x v="7"/>
    <s v="Mediterranean Sea"/>
    <n v="1200"/>
    <s v="N/A"/>
    <s v="N/A"/>
    <n v="20190830"/>
    <x v="5"/>
    <s v="Cleanup"/>
    <n v="5891"/>
    <x v="3"/>
    <m/>
    <n v="42"/>
    <m/>
    <m/>
    <n v="24"/>
    <n v="62"/>
    <m/>
    <n v="50"/>
    <m/>
    <m/>
    <n v="2"/>
    <m/>
    <m/>
    <m/>
    <m/>
    <m/>
    <m/>
    <n v="301"/>
    <m/>
    <m/>
    <m/>
    <m/>
    <n v="15"/>
    <n v="4000"/>
    <m/>
    <m/>
    <n v="64"/>
    <n v="17"/>
    <n v="15"/>
    <n v="90"/>
    <n v="6"/>
    <n v="202"/>
    <m/>
    <m/>
    <m/>
    <m/>
    <m/>
    <m/>
    <m/>
    <m/>
    <m/>
    <m/>
    <m/>
    <m/>
    <m/>
    <m/>
    <m/>
    <m/>
    <m/>
    <m/>
    <n v="1"/>
    <m/>
    <m/>
    <m/>
    <m/>
    <m/>
    <m/>
    <m/>
    <m/>
    <m/>
    <m/>
    <n v="1"/>
    <m/>
    <m/>
    <m/>
    <m/>
    <n v="800"/>
    <m/>
    <n v="3"/>
    <m/>
    <m/>
    <m/>
    <m/>
    <m/>
    <m/>
    <m/>
    <m/>
    <m/>
    <m/>
    <m/>
    <n v="43"/>
    <m/>
    <m/>
    <m/>
    <m/>
    <m/>
    <m/>
    <m/>
    <m/>
    <n v="1"/>
    <m/>
    <m/>
    <m/>
    <m/>
    <m/>
    <m/>
    <m/>
    <m/>
    <m/>
    <m/>
    <m/>
    <m/>
    <m/>
    <m/>
    <m/>
    <m/>
    <n v="5"/>
    <n v="9"/>
    <m/>
    <m/>
    <m/>
    <m/>
    <m/>
    <m/>
    <m/>
    <m/>
    <m/>
    <m/>
    <m/>
    <m/>
    <m/>
    <m/>
    <m/>
    <m/>
    <m/>
    <m/>
    <m/>
    <m/>
    <m/>
    <m/>
    <n v="76"/>
    <m/>
    <m/>
    <n v="60"/>
    <m/>
    <m/>
    <m/>
    <m/>
    <m/>
    <m/>
    <m/>
    <m/>
    <m/>
    <m/>
    <m/>
    <m/>
    <m/>
    <m/>
    <m/>
    <m/>
    <n v="2"/>
    <m/>
    <m/>
    <m/>
    <m/>
    <m/>
    <m/>
    <m/>
    <m/>
    <m/>
    <m/>
    <n v="0"/>
  </r>
  <r>
    <s v="Surfrider Foundation Europe"/>
    <s v="Passeig del Mare Nostrum, 15, 08039 Barcelona, Spain"/>
    <s v="ES"/>
    <x v="7"/>
    <s v="Mediterranean Sea"/>
    <n v="1200"/>
    <s v="N/A"/>
    <s v="N/A"/>
    <n v="20190621"/>
    <x v="5"/>
    <s v="Cleanup"/>
    <n v="2908"/>
    <x v="3"/>
    <m/>
    <n v="70"/>
    <m/>
    <m/>
    <n v="59"/>
    <n v="28"/>
    <m/>
    <n v="13"/>
    <m/>
    <m/>
    <n v="3"/>
    <m/>
    <m/>
    <m/>
    <m/>
    <m/>
    <m/>
    <n v="143"/>
    <m/>
    <m/>
    <m/>
    <m/>
    <n v="2"/>
    <n v="1300"/>
    <m/>
    <m/>
    <n v="185"/>
    <n v="24"/>
    <n v="7"/>
    <n v="80"/>
    <n v="20"/>
    <n v="234"/>
    <m/>
    <m/>
    <m/>
    <m/>
    <m/>
    <m/>
    <m/>
    <m/>
    <m/>
    <m/>
    <m/>
    <n v="2"/>
    <m/>
    <m/>
    <m/>
    <m/>
    <m/>
    <m/>
    <m/>
    <m/>
    <m/>
    <m/>
    <m/>
    <m/>
    <m/>
    <m/>
    <m/>
    <m/>
    <m/>
    <n v="5"/>
    <m/>
    <m/>
    <m/>
    <m/>
    <n v="500"/>
    <m/>
    <n v="6"/>
    <m/>
    <m/>
    <m/>
    <m/>
    <m/>
    <m/>
    <m/>
    <m/>
    <m/>
    <m/>
    <m/>
    <n v="50"/>
    <m/>
    <m/>
    <m/>
    <m/>
    <n v="1"/>
    <m/>
    <m/>
    <m/>
    <n v="1"/>
    <m/>
    <m/>
    <m/>
    <m/>
    <m/>
    <m/>
    <m/>
    <m/>
    <m/>
    <m/>
    <m/>
    <m/>
    <m/>
    <m/>
    <m/>
    <m/>
    <n v="1"/>
    <n v="8"/>
    <m/>
    <m/>
    <m/>
    <m/>
    <m/>
    <m/>
    <m/>
    <m/>
    <m/>
    <m/>
    <m/>
    <m/>
    <m/>
    <m/>
    <m/>
    <m/>
    <m/>
    <m/>
    <m/>
    <m/>
    <m/>
    <m/>
    <n v="86"/>
    <m/>
    <m/>
    <n v="56"/>
    <m/>
    <m/>
    <m/>
    <m/>
    <m/>
    <m/>
    <m/>
    <m/>
    <m/>
    <m/>
    <m/>
    <m/>
    <m/>
    <m/>
    <n v="5"/>
    <m/>
    <n v="14"/>
    <m/>
    <m/>
    <m/>
    <m/>
    <m/>
    <m/>
    <m/>
    <n v="5"/>
    <m/>
    <m/>
    <n v="0"/>
  </r>
  <r>
    <s v="Surfrider Foundation Europe"/>
    <s v="Passeig del Mare Nostrum, 15, 08039 Barcelona, Spain"/>
    <s v="ES"/>
    <x v="7"/>
    <s v="Mediterranean Sea"/>
    <n v="1200"/>
    <s v="N/A"/>
    <s v="N/A"/>
    <n v="20190719"/>
    <x v="5"/>
    <s v="Cleanup"/>
    <n v="2875"/>
    <x v="3"/>
    <m/>
    <n v="40"/>
    <m/>
    <m/>
    <n v="70"/>
    <n v="51"/>
    <m/>
    <n v="26"/>
    <m/>
    <m/>
    <n v="4"/>
    <m/>
    <m/>
    <m/>
    <m/>
    <m/>
    <m/>
    <n v="267"/>
    <m/>
    <m/>
    <m/>
    <m/>
    <n v="4"/>
    <n v="1800"/>
    <m/>
    <m/>
    <n v="30"/>
    <n v="3"/>
    <n v="10"/>
    <n v="81"/>
    <n v="10"/>
    <n v="200"/>
    <m/>
    <m/>
    <m/>
    <m/>
    <m/>
    <m/>
    <m/>
    <m/>
    <m/>
    <m/>
    <m/>
    <m/>
    <m/>
    <m/>
    <m/>
    <m/>
    <m/>
    <m/>
    <m/>
    <m/>
    <m/>
    <m/>
    <m/>
    <m/>
    <m/>
    <m/>
    <m/>
    <m/>
    <m/>
    <n v="4"/>
    <m/>
    <m/>
    <m/>
    <m/>
    <n v="50"/>
    <m/>
    <m/>
    <m/>
    <m/>
    <m/>
    <m/>
    <m/>
    <m/>
    <m/>
    <m/>
    <m/>
    <m/>
    <m/>
    <n v="10"/>
    <m/>
    <m/>
    <m/>
    <m/>
    <m/>
    <m/>
    <m/>
    <m/>
    <n v="1"/>
    <m/>
    <m/>
    <m/>
    <m/>
    <m/>
    <m/>
    <m/>
    <m/>
    <m/>
    <m/>
    <m/>
    <m/>
    <m/>
    <m/>
    <m/>
    <m/>
    <n v="2"/>
    <n v="5"/>
    <m/>
    <m/>
    <m/>
    <m/>
    <m/>
    <m/>
    <m/>
    <m/>
    <m/>
    <m/>
    <m/>
    <m/>
    <m/>
    <m/>
    <m/>
    <m/>
    <m/>
    <m/>
    <m/>
    <m/>
    <m/>
    <m/>
    <n v="182"/>
    <m/>
    <m/>
    <m/>
    <m/>
    <m/>
    <m/>
    <m/>
    <m/>
    <m/>
    <m/>
    <m/>
    <m/>
    <m/>
    <m/>
    <m/>
    <m/>
    <m/>
    <m/>
    <m/>
    <n v="25"/>
    <m/>
    <m/>
    <m/>
    <m/>
    <m/>
    <m/>
    <m/>
    <m/>
    <m/>
    <m/>
    <n v="0"/>
  </r>
  <r>
    <s v="Monitoraggio Strategia Marina – Ministero dell’Ambiente"/>
    <s v="Priolo Gargallo"/>
    <s v="IT"/>
    <x v="1"/>
    <s v="Mediterranean Sea"/>
    <n v="99"/>
    <s v="N/A"/>
    <s v="N/A"/>
    <n v="20170426"/>
    <x v="3"/>
    <s v="Monitoring"/>
    <n v="196"/>
    <x v="0"/>
    <n v="7"/>
    <n v="3"/>
    <n v="3"/>
    <n v="3"/>
    <n v="7"/>
    <n v="7"/>
    <n v="2"/>
    <n v="7"/>
    <n v="2"/>
    <n v="2"/>
    <m/>
    <m/>
    <m/>
    <m/>
    <n v="1"/>
    <m/>
    <m/>
    <n v="7"/>
    <n v="7"/>
    <n v="7"/>
    <n v="7"/>
    <n v="1"/>
    <m/>
    <n v="6"/>
    <m/>
    <m/>
    <n v="7"/>
    <n v="7"/>
    <m/>
    <n v="7"/>
    <n v="7"/>
    <n v="7"/>
    <m/>
    <m/>
    <m/>
    <m/>
    <m/>
    <m/>
    <n v="1"/>
    <m/>
    <m/>
    <n v="1"/>
    <m/>
    <m/>
    <m/>
    <m/>
    <m/>
    <m/>
    <m/>
    <n v="1"/>
    <m/>
    <m/>
    <m/>
    <m/>
    <m/>
    <m/>
    <n v="1"/>
    <m/>
    <m/>
    <m/>
    <n v="1"/>
    <m/>
    <n v="1"/>
    <m/>
    <m/>
    <m/>
    <n v="1"/>
    <n v="1"/>
    <n v="2"/>
    <n v="2"/>
    <m/>
    <n v="1"/>
    <n v="1"/>
    <n v="1"/>
    <n v="1"/>
    <n v="1"/>
    <m/>
    <n v="1"/>
    <m/>
    <n v="1"/>
    <m/>
    <m/>
    <m/>
    <m/>
    <m/>
    <m/>
    <m/>
    <m/>
    <n v="1"/>
    <m/>
    <m/>
    <m/>
    <m/>
    <m/>
    <m/>
    <m/>
    <m/>
    <m/>
    <m/>
    <m/>
    <m/>
    <m/>
    <n v="1"/>
    <n v="1"/>
    <n v="4"/>
    <n v="1"/>
    <m/>
    <n v="4"/>
    <n v="1"/>
    <m/>
    <n v="2"/>
    <n v="2"/>
    <n v="1"/>
    <n v="2"/>
    <m/>
    <n v="2"/>
    <m/>
    <n v="2"/>
    <m/>
    <n v="4"/>
    <n v="4"/>
    <m/>
    <n v="4"/>
    <n v="4"/>
    <m/>
    <n v="4"/>
    <n v="4"/>
    <n v="4"/>
    <n v="4"/>
    <m/>
    <n v="1"/>
    <n v="1"/>
    <n v="1"/>
    <n v="1"/>
    <m/>
    <m/>
    <m/>
    <m/>
    <m/>
    <m/>
    <m/>
    <m/>
    <m/>
    <m/>
    <m/>
    <m/>
    <m/>
    <m/>
    <m/>
    <m/>
    <n v="1"/>
    <n v="1"/>
    <m/>
    <n v="1"/>
    <m/>
    <m/>
    <m/>
    <m/>
    <m/>
    <m/>
    <m/>
    <m/>
  </r>
  <r>
    <s v="Monitoraggio Strategia Marina – Ministero dell’Ambiente"/>
    <s v="Priolo Gargallo"/>
    <s v="IT"/>
    <x v="1"/>
    <s v="Mediterranean Sea"/>
    <n v="99"/>
    <s v="N/A"/>
    <s v="N/A"/>
    <n v="20171122"/>
    <x v="3"/>
    <s v="Monitoring"/>
    <n v="196"/>
    <x v="0"/>
    <n v="7"/>
    <n v="3"/>
    <n v="3"/>
    <n v="3"/>
    <n v="7"/>
    <n v="7"/>
    <n v="2"/>
    <n v="7"/>
    <n v="2"/>
    <n v="2"/>
    <m/>
    <m/>
    <m/>
    <m/>
    <n v="1"/>
    <m/>
    <m/>
    <n v="7"/>
    <n v="7"/>
    <n v="7"/>
    <n v="7"/>
    <n v="1"/>
    <m/>
    <n v="6"/>
    <m/>
    <m/>
    <n v="7"/>
    <n v="7"/>
    <m/>
    <n v="7"/>
    <n v="7"/>
    <n v="7"/>
    <m/>
    <m/>
    <m/>
    <m/>
    <m/>
    <m/>
    <n v="1"/>
    <m/>
    <m/>
    <n v="1"/>
    <m/>
    <m/>
    <m/>
    <m/>
    <m/>
    <m/>
    <m/>
    <n v="1"/>
    <m/>
    <m/>
    <m/>
    <m/>
    <m/>
    <m/>
    <n v="1"/>
    <m/>
    <m/>
    <m/>
    <n v="1"/>
    <m/>
    <n v="1"/>
    <m/>
    <m/>
    <m/>
    <n v="1"/>
    <n v="1"/>
    <n v="2"/>
    <n v="2"/>
    <m/>
    <n v="1"/>
    <n v="1"/>
    <n v="1"/>
    <n v="1"/>
    <n v="1"/>
    <m/>
    <n v="1"/>
    <m/>
    <n v="1"/>
    <m/>
    <m/>
    <m/>
    <m/>
    <m/>
    <m/>
    <m/>
    <m/>
    <n v="1"/>
    <m/>
    <m/>
    <m/>
    <m/>
    <m/>
    <m/>
    <m/>
    <m/>
    <m/>
    <m/>
    <m/>
    <m/>
    <m/>
    <n v="1"/>
    <n v="1"/>
    <n v="4"/>
    <n v="1"/>
    <m/>
    <n v="4"/>
    <n v="1"/>
    <m/>
    <n v="2"/>
    <n v="2"/>
    <n v="1"/>
    <n v="2"/>
    <m/>
    <n v="2"/>
    <m/>
    <n v="2"/>
    <m/>
    <n v="4"/>
    <n v="4"/>
    <m/>
    <n v="4"/>
    <n v="4"/>
    <m/>
    <n v="4"/>
    <n v="4"/>
    <n v="4"/>
    <n v="4"/>
    <m/>
    <n v="1"/>
    <n v="1"/>
    <n v="1"/>
    <n v="1"/>
    <m/>
    <m/>
    <m/>
    <m/>
    <m/>
    <m/>
    <m/>
    <m/>
    <m/>
    <m/>
    <m/>
    <m/>
    <m/>
    <m/>
    <m/>
    <m/>
    <n v="1"/>
    <n v="1"/>
    <m/>
    <n v="1"/>
    <m/>
    <m/>
    <m/>
    <m/>
    <m/>
    <m/>
    <m/>
    <m/>
  </r>
  <r>
    <s v="Monitoraggio Strategia Marina – Ministero dell’Ambiente"/>
    <s v="Priolo Gargallo"/>
    <s v="IT"/>
    <x v="1"/>
    <s v="Mediterranean Sea"/>
    <n v="99"/>
    <s v="N/A"/>
    <s v="N/A"/>
    <n v="20180504"/>
    <x v="2"/>
    <s v="Monitoring"/>
    <n v="196"/>
    <x v="0"/>
    <n v="7"/>
    <n v="3"/>
    <n v="3"/>
    <n v="3"/>
    <n v="7"/>
    <n v="7"/>
    <n v="2"/>
    <n v="7"/>
    <n v="2"/>
    <n v="2"/>
    <m/>
    <m/>
    <m/>
    <m/>
    <n v="1"/>
    <m/>
    <m/>
    <n v="7"/>
    <n v="7"/>
    <n v="7"/>
    <n v="7"/>
    <n v="1"/>
    <m/>
    <n v="6"/>
    <m/>
    <m/>
    <n v="7"/>
    <n v="7"/>
    <m/>
    <n v="7"/>
    <n v="7"/>
    <n v="7"/>
    <m/>
    <m/>
    <m/>
    <m/>
    <m/>
    <m/>
    <n v="1"/>
    <m/>
    <m/>
    <n v="1"/>
    <m/>
    <m/>
    <m/>
    <m/>
    <m/>
    <m/>
    <m/>
    <n v="1"/>
    <m/>
    <m/>
    <m/>
    <m/>
    <m/>
    <m/>
    <n v="1"/>
    <m/>
    <m/>
    <m/>
    <n v="1"/>
    <m/>
    <n v="1"/>
    <m/>
    <m/>
    <m/>
    <n v="1"/>
    <n v="1"/>
    <n v="2"/>
    <n v="2"/>
    <m/>
    <n v="1"/>
    <n v="1"/>
    <n v="1"/>
    <n v="1"/>
    <n v="1"/>
    <m/>
    <n v="1"/>
    <m/>
    <n v="1"/>
    <m/>
    <m/>
    <m/>
    <m/>
    <m/>
    <m/>
    <m/>
    <m/>
    <n v="1"/>
    <m/>
    <m/>
    <m/>
    <m/>
    <m/>
    <m/>
    <m/>
    <m/>
    <m/>
    <m/>
    <m/>
    <m/>
    <m/>
    <n v="1"/>
    <n v="1"/>
    <n v="4"/>
    <n v="1"/>
    <m/>
    <n v="4"/>
    <n v="1"/>
    <m/>
    <n v="2"/>
    <n v="2"/>
    <n v="1"/>
    <n v="2"/>
    <m/>
    <n v="2"/>
    <m/>
    <n v="2"/>
    <m/>
    <n v="4"/>
    <n v="4"/>
    <m/>
    <n v="4"/>
    <n v="4"/>
    <m/>
    <n v="4"/>
    <n v="4"/>
    <n v="4"/>
    <n v="4"/>
    <m/>
    <n v="1"/>
    <n v="1"/>
    <n v="1"/>
    <n v="1"/>
    <m/>
    <m/>
    <m/>
    <m/>
    <m/>
    <m/>
    <m/>
    <m/>
    <m/>
    <m/>
    <m/>
    <m/>
    <m/>
    <m/>
    <m/>
    <m/>
    <n v="1"/>
    <n v="1"/>
    <m/>
    <n v="1"/>
    <m/>
    <m/>
    <m/>
    <m/>
    <m/>
    <m/>
    <m/>
    <m/>
  </r>
  <r>
    <s v="Monitoraggio Strategia Marina – Ministero dell’Ambiente"/>
    <s v="Priolo Gargallo"/>
    <s v="IT"/>
    <x v="1"/>
    <s v="Mediterranean Sea"/>
    <n v="99"/>
    <s v="N/A"/>
    <s v="N/A"/>
    <n v="20181207"/>
    <x v="2"/>
    <s v="Monitoring"/>
    <n v="196"/>
    <x v="0"/>
    <n v="7"/>
    <n v="3"/>
    <n v="3"/>
    <n v="3"/>
    <n v="7"/>
    <n v="7"/>
    <n v="2"/>
    <n v="7"/>
    <n v="2"/>
    <n v="2"/>
    <m/>
    <m/>
    <m/>
    <m/>
    <n v="1"/>
    <m/>
    <m/>
    <n v="7"/>
    <n v="7"/>
    <n v="7"/>
    <n v="7"/>
    <n v="1"/>
    <m/>
    <n v="6"/>
    <m/>
    <m/>
    <n v="7"/>
    <n v="7"/>
    <m/>
    <n v="7"/>
    <n v="7"/>
    <n v="7"/>
    <m/>
    <m/>
    <m/>
    <m/>
    <m/>
    <m/>
    <n v="1"/>
    <m/>
    <m/>
    <n v="1"/>
    <m/>
    <m/>
    <m/>
    <m/>
    <m/>
    <m/>
    <m/>
    <n v="1"/>
    <m/>
    <m/>
    <m/>
    <m/>
    <m/>
    <m/>
    <n v="1"/>
    <m/>
    <m/>
    <m/>
    <n v="1"/>
    <m/>
    <n v="1"/>
    <m/>
    <m/>
    <m/>
    <n v="1"/>
    <n v="1"/>
    <n v="2"/>
    <n v="2"/>
    <m/>
    <n v="1"/>
    <n v="1"/>
    <n v="1"/>
    <n v="1"/>
    <n v="1"/>
    <m/>
    <n v="1"/>
    <m/>
    <n v="1"/>
    <m/>
    <m/>
    <m/>
    <m/>
    <m/>
    <m/>
    <m/>
    <m/>
    <n v="1"/>
    <m/>
    <m/>
    <m/>
    <m/>
    <m/>
    <m/>
    <m/>
    <m/>
    <m/>
    <m/>
    <m/>
    <m/>
    <m/>
    <n v="1"/>
    <n v="1"/>
    <n v="4"/>
    <n v="1"/>
    <m/>
    <n v="4"/>
    <n v="1"/>
    <m/>
    <n v="2"/>
    <n v="2"/>
    <n v="1"/>
    <n v="2"/>
    <m/>
    <n v="2"/>
    <m/>
    <n v="2"/>
    <m/>
    <n v="4"/>
    <n v="4"/>
    <m/>
    <n v="4"/>
    <n v="4"/>
    <m/>
    <n v="4"/>
    <n v="4"/>
    <n v="4"/>
    <n v="4"/>
    <m/>
    <n v="1"/>
    <n v="1"/>
    <n v="1"/>
    <n v="1"/>
    <m/>
    <m/>
    <m/>
    <m/>
    <m/>
    <m/>
    <m/>
    <m/>
    <m/>
    <m/>
    <m/>
    <m/>
    <m/>
    <m/>
    <m/>
    <m/>
    <n v="1"/>
    <n v="1"/>
    <m/>
    <n v="1"/>
    <m/>
    <m/>
    <m/>
    <m/>
    <m/>
    <m/>
    <m/>
    <m/>
  </r>
  <r>
    <s v="Swiss Litter Report"/>
    <s v="Bodensee_Arbon_MösliS"/>
    <s v="CH"/>
    <x v="2"/>
    <s v="N/A"/>
    <n v="30"/>
    <s v="N/A"/>
    <s v="N/A"/>
    <n v="20171004"/>
    <x v="3"/>
    <s v="Cleanup"/>
    <n v="15"/>
    <x v="0"/>
    <m/>
    <n v="0"/>
    <n v="0"/>
    <m/>
    <n v="0"/>
    <n v="0"/>
    <m/>
    <n v="0"/>
    <m/>
    <m/>
    <n v="0"/>
    <m/>
    <m/>
    <m/>
    <m/>
    <m/>
    <m/>
    <n v="0"/>
    <n v="0"/>
    <n v="0"/>
    <n v="0"/>
    <n v="0"/>
    <n v="0"/>
    <n v="1"/>
    <n v="0"/>
    <m/>
    <n v="0"/>
    <n v="0"/>
    <n v="0"/>
    <n v="0"/>
    <n v="0"/>
    <n v="0"/>
    <m/>
    <n v="0"/>
    <m/>
    <m/>
    <m/>
    <m/>
    <m/>
    <m/>
    <m/>
    <m/>
    <n v="0"/>
    <n v="1"/>
    <n v="0"/>
    <m/>
    <m/>
    <m/>
    <m/>
    <m/>
    <n v="0"/>
    <m/>
    <m/>
    <m/>
    <m/>
    <n v="0"/>
    <n v="0"/>
    <n v="0"/>
    <m/>
    <m/>
    <n v="0"/>
    <n v="0"/>
    <m/>
    <m/>
    <m/>
    <m/>
    <n v="0"/>
    <n v="8"/>
    <n v="0"/>
    <n v="0"/>
    <m/>
    <m/>
    <m/>
    <n v="0"/>
    <m/>
    <n v="0"/>
    <n v="0"/>
    <n v="0"/>
    <m/>
    <n v="0"/>
    <n v="0"/>
    <n v="1"/>
    <m/>
    <m/>
    <n v="0"/>
    <n v="0"/>
    <n v="0"/>
    <m/>
    <n v="0"/>
    <n v="1"/>
    <n v="0"/>
    <m/>
    <n v="0"/>
    <m/>
    <m/>
    <n v="0"/>
    <m/>
    <n v="0"/>
    <n v="0"/>
    <n v="0"/>
    <n v="0"/>
    <m/>
    <m/>
    <m/>
    <n v="0"/>
    <m/>
    <n v="0"/>
    <n v="0"/>
    <n v="0"/>
    <m/>
    <m/>
    <n v="1"/>
    <n v="0"/>
    <n v="0"/>
    <n v="0"/>
    <n v="0"/>
    <n v="1"/>
    <n v="0"/>
    <n v="0"/>
    <n v="0"/>
    <m/>
    <m/>
    <m/>
    <m/>
    <n v="0"/>
    <m/>
    <n v="0"/>
    <n v="0"/>
    <n v="0"/>
    <m/>
    <n v="0"/>
    <n v="0"/>
    <n v="1"/>
    <n v="0"/>
    <n v="0"/>
    <m/>
    <m/>
    <n v="0"/>
    <m/>
    <m/>
    <m/>
    <n v="0"/>
    <m/>
    <m/>
    <n v="0"/>
    <m/>
    <n v="0"/>
    <n v="0"/>
    <n v="0"/>
    <n v="0"/>
    <n v="0"/>
    <m/>
    <m/>
    <n v="0"/>
    <n v="0"/>
    <m/>
    <m/>
    <m/>
    <n v="0"/>
    <n v="0"/>
    <n v="0"/>
    <n v="0"/>
  </r>
  <r>
    <s v="Swiss Litter Report"/>
    <s v="Bodensee_Arbon_MösliS"/>
    <s v="CH"/>
    <x v="2"/>
    <s v="N/A"/>
    <n v="30"/>
    <s v="N/A"/>
    <s v="N/A"/>
    <n v="20170405"/>
    <x v="3"/>
    <s v="Cleanup"/>
    <n v="55"/>
    <x v="0"/>
    <m/>
    <n v="0"/>
    <n v="1"/>
    <m/>
    <n v="1"/>
    <n v="0"/>
    <m/>
    <n v="1"/>
    <m/>
    <m/>
    <m/>
    <m/>
    <m/>
    <m/>
    <m/>
    <m/>
    <m/>
    <n v="0"/>
    <m/>
    <m/>
    <m/>
    <m/>
    <m/>
    <n v="12"/>
    <m/>
    <m/>
    <n v="4"/>
    <m/>
    <m/>
    <m/>
    <n v="0"/>
    <n v="0"/>
    <m/>
    <m/>
    <m/>
    <m/>
    <m/>
    <m/>
    <m/>
    <n v="0"/>
    <m/>
    <m/>
    <m/>
    <n v="3"/>
    <m/>
    <n v="1"/>
    <m/>
    <m/>
    <m/>
    <m/>
    <m/>
    <m/>
    <m/>
    <m/>
    <m/>
    <m/>
    <m/>
    <m/>
    <m/>
    <m/>
    <m/>
    <m/>
    <m/>
    <n v="0"/>
    <n v="6"/>
    <m/>
    <m/>
    <m/>
    <n v="0"/>
    <m/>
    <m/>
    <m/>
    <m/>
    <m/>
    <m/>
    <m/>
    <m/>
    <m/>
    <m/>
    <m/>
    <n v="0"/>
    <m/>
    <m/>
    <m/>
    <m/>
    <m/>
    <m/>
    <m/>
    <n v="0"/>
    <n v="1"/>
    <m/>
    <m/>
    <m/>
    <m/>
    <m/>
    <m/>
    <m/>
    <m/>
    <m/>
    <m/>
    <m/>
    <m/>
    <m/>
    <m/>
    <m/>
    <m/>
    <m/>
    <n v="0"/>
    <n v="0"/>
    <n v="1"/>
    <n v="0"/>
    <n v="0"/>
    <n v="2"/>
    <n v="0"/>
    <n v="3"/>
    <n v="0"/>
    <n v="8"/>
    <n v="1"/>
    <m/>
    <m/>
    <m/>
    <m/>
    <m/>
    <m/>
    <n v="1"/>
    <m/>
    <m/>
    <m/>
    <m/>
    <m/>
    <n v="1"/>
    <n v="0"/>
    <m/>
    <n v="3"/>
    <n v="0"/>
    <n v="0"/>
    <n v="0"/>
    <n v="0"/>
    <n v="0"/>
    <n v="0"/>
    <n v="0"/>
    <n v="0"/>
    <n v="0"/>
    <n v="0"/>
    <n v="0"/>
    <m/>
    <n v="0"/>
    <n v="0"/>
    <n v="0"/>
    <n v="1"/>
    <n v="2"/>
    <m/>
    <m/>
    <m/>
    <n v="2"/>
    <m/>
    <m/>
    <m/>
    <m/>
    <m/>
    <m/>
    <m/>
  </r>
  <r>
    <s v="Swiss Litter Report"/>
    <s v="Bodensee_Arbon_MösliS"/>
    <s v="CH"/>
    <x v="2"/>
    <s v="N/A"/>
    <n v="30"/>
    <s v="N/A"/>
    <s v="N/A"/>
    <n v="20180324"/>
    <x v="2"/>
    <s v="Cleanup"/>
    <n v="11"/>
    <x v="0"/>
    <m/>
    <n v="0"/>
    <n v="0"/>
    <m/>
    <n v="1"/>
    <n v="0"/>
    <m/>
    <n v="0"/>
    <m/>
    <m/>
    <n v="0"/>
    <m/>
    <m/>
    <m/>
    <m/>
    <m/>
    <m/>
    <n v="2"/>
    <n v="0"/>
    <n v="0"/>
    <n v="0"/>
    <n v="0"/>
    <n v="0"/>
    <n v="3"/>
    <n v="0"/>
    <m/>
    <n v="1"/>
    <n v="0"/>
    <n v="0"/>
    <n v="0"/>
    <n v="0"/>
    <n v="0"/>
    <m/>
    <n v="0"/>
    <m/>
    <m/>
    <m/>
    <m/>
    <m/>
    <m/>
    <m/>
    <m/>
    <n v="0"/>
    <n v="0"/>
    <n v="0"/>
    <m/>
    <m/>
    <m/>
    <m/>
    <m/>
    <n v="0"/>
    <m/>
    <m/>
    <m/>
    <m/>
    <n v="0"/>
    <n v="0"/>
    <n v="0"/>
    <m/>
    <m/>
    <n v="0"/>
    <n v="0"/>
    <m/>
    <m/>
    <m/>
    <m/>
    <n v="1"/>
    <n v="1"/>
    <n v="0"/>
    <n v="0"/>
    <m/>
    <m/>
    <m/>
    <n v="0"/>
    <m/>
    <n v="0"/>
    <n v="0"/>
    <n v="0"/>
    <m/>
    <n v="0"/>
    <n v="0"/>
    <n v="0"/>
    <m/>
    <m/>
    <n v="0"/>
    <n v="0"/>
    <n v="0"/>
    <m/>
    <n v="0"/>
    <n v="0"/>
    <n v="0"/>
    <m/>
    <n v="0"/>
    <m/>
    <m/>
    <n v="0"/>
    <m/>
    <n v="0"/>
    <n v="1"/>
    <n v="0"/>
    <n v="0"/>
    <m/>
    <m/>
    <m/>
    <n v="0"/>
    <m/>
    <n v="0"/>
    <n v="0"/>
    <n v="0"/>
    <m/>
    <m/>
    <n v="0"/>
    <n v="0"/>
    <n v="0"/>
    <n v="0"/>
    <n v="0"/>
    <n v="0"/>
    <n v="0"/>
    <n v="0"/>
    <n v="0"/>
    <m/>
    <m/>
    <m/>
    <m/>
    <n v="0"/>
    <m/>
    <n v="0"/>
    <n v="0"/>
    <n v="0"/>
    <m/>
    <n v="0"/>
    <n v="0"/>
    <n v="0"/>
    <n v="0"/>
    <n v="0"/>
    <m/>
    <m/>
    <n v="0"/>
    <m/>
    <m/>
    <m/>
    <n v="0"/>
    <m/>
    <m/>
    <n v="0"/>
    <m/>
    <n v="0"/>
    <n v="0"/>
    <n v="1"/>
    <n v="0"/>
    <n v="0"/>
    <m/>
    <m/>
    <n v="0"/>
    <n v="0"/>
    <m/>
    <m/>
    <m/>
    <n v="0"/>
    <n v="0"/>
    <n v="0"/>
    <n v="0"/>
  </r>
  <r>
    <s v="Swiss Litter Report"/>
    <s v="Bodensee_Arbon_MösliS"/>
    <s v="CH"/>
    <x v="2"/>
    <s v="N/A"/>
    <n v="30"/>
    <s v="N/A"/>
    <s v="N/A"/>
    <n v="20171115"/>
    <x v="3"/>
    <s v="Cleanup"/>
    <n v="34"/>
    <x v="0"/>
    <m/>
    <n v="0"/>
    <n v="2"/>
    <m/>
    <n v="0"/>
    <n v="0"/>
    <m/>
    <n v="0"/>
    <m/>
    <m/>
    <n v="0"/>
    <m/>
    <m/>
    <m/>
    <m/>
    <m/>
    <m/>
    <n v="0"/>
    <n v="0"/>
    <n v="0"/>
    <n v="0"/>
    <n v="0"/>
    <n v="0"/>
    <n v="10"/>
    <n v="0"/>
    <m/>
    <n v="4"/>
    <n v="0"/>
    <n v="0"/>
    <n v="0"/>
    <n v="0"/>
    <n v="0"/>
    <m/>
    <n v="0"/>
    <m/>
    <m/>
    <m/>
    <m/>
    <m/>
    <m/>
    <m/>
    <m/>
    <n v="0"/>
    <n v="0"/>
    <n v="0"/>
    <m/>
    <m/>
    <m/>
    <m/>
    <m/>
    <n v="0"/>
    <m/>
    <m/>
    <m/>
    <m/>
    <n v="0"/>
    <n v="0"/>
    <n v="0"/>
    <m/>
    <m/>
    <n v="0"/>
    <n v="0"/>
    <m/>
    <m/>
    <m/>
    <m/>
    <n v="2"/>
    <n v="2"/>
    <n v="4"/>
    <n v="2"/>
    <m/>
    <m/>
    <m/>
    <n v="0"/>
    <m/>
    <n v="0"/>
    <n v="0"/>
    <n v="0"/>
    <m/>
    <n v="0"/>
    <n v="0"/>
    <n v="0"/>
    <m/>
    <m/>
    <n v="0"/>
    <n v="0"/>
    <n v="0"/>
    <m/>
    <n v="0"/>
    <n v="0"/>
    <n v="0"/>
    <m/>
    <n v="0"/>
    <m/>
    <m/>
    <n v="0"/>
    <m/>
    <n v="0"/>
    <n v="0"/>
    <n v="0"/>
    <n v="2"/>
    <m/>
    <m/>
    <m/>
    <n v="0"/>
    <m/>
    <n v="0"/>
    <n v="0"/>
    <n v="0"/>
    <m/>
    <m/>
    <n v="0"/>
    <n v="0"/>
    <n v="0"/>
    <n v="0"/>
    <n v="0"/>
    <n v="0"/>
    <n v="0"/>
    <n v="0"/>
    <n v="0"/>
    <m/>
    <m/>
    <m/>
    <m/>
    <n v="0"/>
    <m/>
    <n v="0"/>
    <n v="2"/>
    <n v="0"/>
    <m/>
    <n v="4"/>
    <n v="0"/>
    <n v="0"/>
    <n v="0"/>
    <n v="0"/>
    <m/>
    <m/>
    <n v="0"/>
    <m/>
    <m/>
    <m/>
    <n v="0"/>
    <m/>
    <m/>
    <n v="0"/>
    <m/>
    <n v="0"/>
    <n v="0"/>
    <n v="0"/>
    <n v="0"/>
    <n v="0"/>
    <m/>
    <m/>
    <n v="0"/>
    <n v="0"/>
    <m/>
    <m/>
    <m/>
    <n v="0"/>
    <n v="0"/>
    <n v="0"/>
    <n v="0"/>
  </r>
  <r>
    <s v="Swiss Litter Report"/>
    <s v="vorderrhein_disentis_schmidn"/>
    <s v="CH"/>
    <x v="2"/>
    <s v="N/A"/>
    <n v="19"/>
    <s v="Rural"/>
    <s v="Rocky"/>
    <n v="20170629"/>
    <x v="3"/>
    <s v="Cleanup"/>
    <n v="20"/>
    <x v="0"/>
    <m/>
    <m/>
    <m/>
    <m/>
    <m/>
    <m/>
    <m/>
    <m/>
    <m/>
    <m/>
    <m/>
    <m/>
    <m/>
    <m/>
    <m/>
    <m/>
    <m/>
    <m/>
    <m/>
    <n v="1"/>
    <m/>
    <m/>
    <m/>
    <n v="1"/>
    <m/>
    <m/>
    <n v="3"/>
    <m/>
    <m/>
    <m/>
    <m/>
    <m/>
    <m/>
    <m/>
    <m/>
    <m/>
    <m/>
    <m/>
    <m/>
    <m/>
    <m/>
    <m/>
    <m/>
    <m/>
    <m/>
    <m/>
    <m/>
    <m/>
    <m/>
    <m/>
    <m/>
    <m/>
    <m/>
    <m/>
    <m/>
    <m/>
    <m/>
    <m/>
    <m/>
    <m/>
    <m/>
    <m/>
    <m/>
    <m/>
    <m/>
    <m/>
    <n v="4"/>
    <m/>
    <m/>
    <m/>
    <m/>
    <m/>
    <m/>
    <m/>
    <m/>
    <m/>
    <m/>
    <m/>
    <m/>
    <m/>
    <m/>
    <m/>
    <m/>
    <m/>
    <m/>
    <m/>
    <m/>
    <m/>
    <n v="1"/>
    <m/>
    <m/>
    <m/>
    <m/>
    <m/>
    <m/>
    <m/>
    <m/>
    <m/>
    <m/>
    <m/>
    <m/>
    <m/>
    <m/>
    <m/>
    <m/>
    <m/>
    <m/>
    <m/>
    <m/>
    <m/>
    <m/>
    <m/>
    <m/>
    <m/>
    <m/>
    <m/>
    <m/>
    <n v="2"/>
    <m/>
    <m/>
    <m/>
    <m/>
    <m/>
    <m/>
    <m/>
    <m/>
    <m/>
    <m/>
    <m/>
    <m/>
    <m/>
    <m/>
    <n v="1"/>
    <m/>
    <m/>
    <m/>
    <m/>
    <m/>
    <m/>
    <m/>
    <m/>
    <m/>
    <m/>
    <m/>
    <m/>
    <m/>
    <m/>
    <m/>
    <n v="1"/>
    <m/>
    <n v="1"/>
    <m/>
    <m/>
    <m/>
    <n v="3"/>
    <m/>
    <m/>
    <m/>
    <n v="2"/>
    <m/>
    <m/>
    <m/>
  </r>
  <r>
    <s v="Swiss Litter Report"/>
    <s v="vorderrhein_disentis_schmidn"/>
    <s v="CH"/>
    <x v="2"/>
    <s v="N/A"/>
    <n v="19"/>
    <s v="Rural"/>
    <s v="Rocky"/>
    <n v="20171031"/>
    <x v="3"/>
    <s v="Cleanup"/>
    <n v="3"/>
    <x v="0"/>
    <m/>
    <m/>
    <m/>
    <m/>
    <m/>
    <m/>
    <m/>
    <m/>
    <m/>
    <m/>
    <m/>
    <m/>
    <m/>
    <m/>
    <m/>
    <m/>
    <m/>
    <m/>
    <m/>
    <m/>
    <m/>
    <m/>
    <m/>
    <m/>
    <m/>
    <m/>
    <m/>
    <m/>
    <m/>
    <m/>
    <m/>
    <m/>
    <m/>
    <m/>
    <m/>
    <m/>
    <m/>
    <m/>
    <m/>
    <m/>
    <m/>
    <m/>
    <m/>
    <m/>
    <m/>
    <m/>
    <m/>
    <m/>
    <m/>
    <m/>
    <m/>
    <m/>
    <m/>
    <m/>
    <m/>
    <m/>
    <m/>
    <m/>
    <m/>
    <m/>
    <m/>
    <m/>
    <m/>
    <m/>
    <m/>
    <m/>
    <n v="2"/>
    <m/>
    <m/>
    <m/>
    <m/>
    <m/>
    <m/>
    <m/>
    <m/>
    <m/>
    <m/>
    <m/>
    <m/>
    <m/>
    <m/>
    <m/>
    <m/>
    <m/>
    <m/>
    <m/>
    <m/>
    <m/>
    <m/>
    <m/>
    <m/>
    <m/>
    <m/>
    <m/>
    <m/>
    <m/>
    <m/>
    <m/>
    <m/>
    <m/>
    <m/>
    <m/>
    <m/>
    <m/>
    <m/>
    <m/>
    <m/>
    <m/>
    <m/>
    <m/>
    <m/>
    <m/>
    <m/>
    <m/>
    <m/>
    <m/>
    <m/>
    <m/>
    <m/>
    <m/>
    <m/>
    <m/>
    <m/>
    <m/>
    <m/>
    <m/>
    <m/>
    <m/>
    <m/>
    <m/>
    <m/>
    <m/>
    <m/>
    <m/>
    <m/>
    <m/>
    <m/>
    <m/>
    <m/>
    <m/>
    <m/>
    <m/>
    <m/>
    <m/>
    <m/>
    <m/>
    <m/>
    <m/>
    <n v="1"/>
    <m/>
    <m/>
    <m/>
    <m/>
    <m/>
    <m/>
    <m/>
    <m/>
    <m/>
    <m/>
    <m/>
    <m/>
    <m/>
  </r>
  <r>
    <s v="Swiss Litter Report"/>
    <s v="vorderrhein_disentis_schmidn"/>
    <s v="CH"/>
    <x v="2"/>
    <s v="N/A"/>
    <n v="19"/>
    <s v="Rural"/>
    <s v="Rocky"/>
    <n v="20170523"/>
    <x v="3"/>
    <s v="Cleanup"/>
    <n v="41"/>
    <x v="0"/>
    <m/>
    <m/>
    <n v="1"/>
    <m/>
    <m/>
    <m/>
    <m/>
    <m/>
    <m/>
    <m/>
    <m/>
    <m/>
    <m/>
    <m/>
    <m/>
    <m/>
    <m/>
    <m/>
    <m/>
    <n v="1"/>
    <m/>
    <m/>
    <m/>
    <n v="1"/>
    <m/>
    <m/>
    <n v="2"/>
    <m/>
    <m/>
    <m/>
    <n v="1"/>
    <m/>
    <m/>
    <m/>
    <m/>
    <m/>
    <m/>
    <m/>
    <m/>
    <m/>
    <m/>
    <m/>
    <m/>
    <m/>
    <m/>
    <m/>
    <m/>
    <m/>
    <m/>
    <m/>
    <m/>
    <m/>
    <m/>
    <m/>
    <m/>
    <m/>
    <n v="2"/>
    <n v="13"/>
    <m/>
    <m/>
    <m/>
    <m/>
    <m/>
    <m/>
    <m/>
    <m/>
    <n v="3"/>
    <m/>
    <m/>
    <m/>
    <m/>
    <m/>
    <m/>
    <n v="1"/>
    <m/>
    <m/>
    <m/>
    <m/>
    <m/>
    <m/>
    <m/>
    <m/>
    <m/>
    <m/>
    <m/>
    <m/>
    <n v="1"/>
    <m/>
    <m/>
    <m/>
    <m/>
    <m/>
    <m/>
    <m/>
    <m/>
    <m/>
    <m/>
    <m/>
    <m/>
    <m/>
    <m/>
    <m/>
    <m/>
    <m/>
    <m/>
    <m/>
    <m/>
    <m/>
    <m/>
    <m/>
    <m/>
    <m/>
    <m/>
    <m/>
    <m/>
    <m/>
    <m/>
    <n v="3"/>
    <m/>
    <m/>
    <m/>
    <m/>
    <m/>
    <m/>
    <m/>
    <m/>
    <m/>
    <m/>
    <m/>
    <m/>
    <n v="1"/>
    <m/>
    <m/>
    <m/>
    <m/>
    <m/>
    <m/>
    <m/>
    <m/>
    <m/>
    <m/>
    <m/>
    <m/>
    <m/>
    <m/>
    <m/>
    <m/>
    <m/>
    <n v="1"/>
    <m/>
    <m/>
    <m/>
    <m/>
    <m/>
    <n v="10"/>
    <m/>
    <m/>
    <m/>
    <m/>
    <m/>
    <m/>
    <m/>
  </r>
  <r>
    <s v="Swiss Litter Report"/>
    <s v="vorderrhein_disentis_schmidn"/>
    <s v="CH"/>
    <x v="2"/>
    <s v="N/A"/>
    <n v="19"/>
    <s v="Rural"/>
    <s v="Rocky"/>
    <n v="20180117"/>
    <x v="2"/>
    <s v="Cleanup"/>
    <n v="1"/>
    <x v="0"/>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r>
  <r>
    <s v="Legambiente Onlus"/>
    <s v="Spiaggia libera foce Tusciano, Battipaglia (SA)"/>
    <s v="IT"/>
    <x v="1"/>
    <s v="Mediterranean Sea"/>
    <n v="100"/>
    <s v="N/A"/>
    <s v="N/A"/>
    <n v="20170505"/>
    <x v="3"/>
    <s v="Monitoring"/>
    <n v="4131"/>
    <x v="3"/>
    <n v="30"/>
    <n v="81"/>
    <n v="36"/>
    <n v="49"/>
    <n v="302"/>
    <n v="433"/>
    <n v="43"/>
    <n v="28"/>
    <n v="19"/>
    <n v="59"/>
    <n v="12"/>
    <n v="16"/>
    <n v="34"/>
    <n v="12"/>
    <n v="13"/>
    <n v="21"/>
    <n v="17"/>
    <n v="254"/>
    <n v="66"/>
    <n v="55"/>
    <n v="25"/>
    <n v="24"/>
    <n v="33"/>
    <n v="111"/>
    <n v="2"/>
    <n v="3"/>
    <n v="26"/>
    <n v="4"/>
    <n v="19"/>
    <n v="174"/>
    <n v="94"/>
    <n v="4"/>
    <n v="2"/>
    <m/>
    <n v="26"/>
    <n v="7"/>
    <m/>
    <m/>
    <n v="1"/>
    <m/>
    <m/>
    <n v="1"/>
    <n v="15"/>
    <n v="4"/>
    <m/>
    <m/>
    <n v="18"/>
    <n v="5"/>
    <n v="16"/>
    <n v="11"/>
    <n v="55"/>
    <n v="2"/>
    <n v="1"/>
    <n v="1"/>
    <n v="3"/>
    <m/>
    <m/>
    <n v="6"/>
    <n v="64"/>
    <m/>
    <n v="6"/>
    <n v="74"/>
    <m/>
    <n v="60"/>
    <m/>
    <m/>
    <n v="294"/>
    <n v="185"/>
    <n v="40"/>
    <n v="37"/>
    <m/>
    <n v="2"/>
    <m/>
    <n v="32"/>
    <n v="2"/>
    <n v="17"/>
    <n v="19"/>
    <m/>
    <n v="6"/>
    <m/>
    <n v="2"/>
    <n v="4"/>
    <n v="14"/>
    <n v="5"/>
    <n v="17"/>
    <n v="28"/>
    <n v="2"/>
    <n v="6"/>
    <n v="73"/>
    <n v="5"/>
    <n v="9"/>
    <n v="12"/>
    <n v="64"/>
    <m/>
    <n v="5"/>
    <n v="8"/>
    <m/>
    <n v="1"/>
    <n v="25"/>
    <n v="42"/>
    <n v="58"/>
    <n v="1"/>
    <m/>
    <n v="4"/>
    <n v="23"/>
    <n v="11"/>
    <m/>
    <n v="16"/>
    <n v="10"/>
    <n v="1"/>
    <n v="1"/>
    <n v="4"/>
    <n v="5"/>
    <n v="13"/>
    <n v="3"/>
    <m/>
    <n v="32"/>
    <n v="9"/>
    <n v="45"/>
    <n v="4"/>
    <n v="2"/>
    <n v="6"/>
    <m/>
    <n v="12"/>
    <n v="2"/>
    <m/>
    <m/>
    <n v="6"/>
    <n v="2"/>
    <n v="26"/>
    <n v="119"/>
    <n v="20"/>
    <n v="5"/>
    <n v="36"/>
    <n v="3"/>
    <n v="5"/>
    <m/>
    <n v="1"/>
    <n v="1"/>
    <n v="8"/>
    <n v="2"/>
    <n v="19"/>
    <n v="1"/>
    <n v="12"/>
    <n v="7"/>
    <n v="8"/>
    <n v="1"/>
    <n v="1"/>
    <n v="20"/>
    <n v="8"/>
    <n v="62"/>
    <m/>
    <n v="2"/>
    <n v="1"/>
    <n v="6"/>
    <m/>
    <m/>
    <m/>
    <n v="13"/>
    <n v="31"/>
    <n v="10"/>
    <m/>
  </r>
  <r>
    <s v="Monitoraggio Strategia Marina – Ministero dell’Ambiente"/>
    <s v="Bosco Isola Lesina"/>
    <s v="IT"/>
    <x v="1"/>
    <s v="Mediterranean Sea"/>
    <n v="99"/>
    <s v="N/A"/>
    <s v="N/A"/>
    <n v="20170410"/>
    <x v="3"/>
    <s v="Monitoring"/>
    <n v="1377"/>
    <x v="1"/>
    <n v="28"/>
    <n v="28"/>
    <n v="3"/>
    <n v="3"/>
    <n v="3"/>
    <n v="28"/>
    <n v="28"/>
    <n v="12"/>
    <n v="28"/>
    <n v="12"/>
    <n v="12"/>
    <n v="1"/>
    <n v="1"/>
    <n v="1"/>
    <n v="7"/>
    <n v="6"/>
    <n v="7"/>
    <n v="2"/>
    <n v="28"/>
    <n v="28"/>
    <n v="28"/>
    <n v="28"/>
    <n v="6"/>
    <n v="8"/>
    <m/>
    <n v="10"/>
    <n v="5"/>
    <n v="28"/>
    <n v="28"/>
    <n v="3"/>
    <n v="28"/>
    <n v="28"/>
    <n v="28"/>
    <n v="3"/>
    <n v="3"/>
    <m/>
    <m/>
    <n v="117"/>
    <n v="117"/>
    <n v="6"/>
    <n v="117"/>
    <n v="117"/>
    <n v="6"/>
    <n v="3"/>
    <n v="3"/>
    <n v="3"/>
    <n v="3"/>
    <n v="3"/>
    <n v="3"/>
    <n v="3"/>
    <n v="1"/>
    <n v="3"/>
    <n v="3"/>
    <n v="2"/>
    <n v="2"/>
    <n v="2"/>
    <n v="7"/>
    <n v="5"/>
    <n v="3"/>
    <n v="3"/>
    <n v="3"/>
    <n v="6"/>
    <n v="5"/>
    <n v="6"/>
    <n v="3"/>
    <m/>
    <m/>
    <n v="6"/>
    <n v="6"/>
    <n v="9"/>
    <n v="9"/>
    <n v="3"/>
    <n v="6"/>
    <n v="6"/>
    <n v="6"/>
    <n v="6"/>
    <n v="6"/>
    <n v="7"/>
    <n v="6"/>
    <n v="3"/>
    <n v="5"/>
    <n v="158"/>
    <m/>
    <m/>
    <m/>
    <n v="7"/>
    <n v="5"/>
    <m/>
    <n v="5"/>
    <n v="6"/>
    <n v="6"/>
    <n v="6"/>
    <m/>
    <m/>
    <m/>
    <m/>
    <m/>
    <m/>
    <m/>
    <n v="4"/>
    <m/>
    <m/>
    <m/>
    <m/>
    <m/>
    <n v="2"/>
    <m/>
    <m/>
    <n v="2"/>
    <m/>
    <m/>
    <m/>
    <m/>
    <m/>
    <m/>
    <m/>
    <m/>
    <m/>
    <m/>
    <m/>
    <n v="2"/>
    <n v="2"/>
    <m/>
    <n v="2"/>
    <n v="2"/>
    <m/>
    <n v="2"/>
    <n v="2"/>
    <n v="2"/>
    <n v="2"/>
    <m/>
    <n v="1"/>
    <n v="1"/>
    <n v="1"/>
    <n v="1"/>
    <m/>
    <m/>
    <m/>
    <m/>
    <m/>
    <m/>
    <m/>
    <m/>
    <m/>
    <m/>
    <m/>
    <m/>
    <m/>
    <m/>
    <m/>
    <m/>
    <n v="5"/>
    <n v="5"/>
    <n v="1"/>
    <n v="5"/>
    <m/>
    <n v="1"/>
    <m/>
    <m/>
    <m/>
    <m/>
    <m/>
  </r>
  <r>
    <s v="Monitoraggio Strategia Marina – Ministero dell’Ambiente"/>
    <s v="Bosco Isola Lesina"/>
    <s v="IT"/>
    <x v="1"/>
    <s v="Mediterranean Sea"/>
    <n v="99"/>
    <s v="N/A"/>
    <s v="N/A"/>
    <n v="20180410"/>
    <x v="2"/>
    <s v="Monitoring"/>
    <n v="1377"/>
    <x v="1"/>
    <n v="28"/>
    <n v="28"/>
    <n v="3"/>
    <n v="3"/>
    <n v="3"/>
    <n v="28"/>
    <n v="28"/>
    <n v="12"/>
    <n v="28"/>
    <n v="12"/>
    <n v="12"/>
    <n v="1"/>
    <n v="1"/>
    <n v="1"/>
    <n v="7"/>
    <n v="6"/>
    <n v="7"/>
    <n v="2"/>
    <n v="28"/>
    <n v="28"/>
    <n v="28"/>
    <n v="28"/>
    <n v="6"/>
    <n v="8"/>
    <m/>
    <n v="10"/>
    <n v="5"/>
    <n v="28"/>
    <n v="28"/>
    <n v="3"/>
    <n v="28"/>
    <n v="28"/>
    <n v="28"/>
    <n v="3"/>
    <n v="3"/>
    <m/>
    <m/>
    <n v="117"/>
    <n v="117"/>
    <n v="6"/>
    <n v="117"/>
    <n v="117"/>
    <n v="6"/>
    <n v="3"/>
    <n v="3"/>
    <n v="3"/>
    <n v="3"/>
    <n v="3"/>
    <n v="3"/>
    <n v="3"/>
    <n v="1"/>
    <n v="3"/>
    <n v="3"/>
    <n v="2"/>
    <n v="2"/>
    <n v="2"/>
    <n v="7"/>
    <n v="5"/>
    <n v="3"/>
    <n v="3"/>
    <n v="3"/>
    <n v="6"/>
    <n v="5"/>
    <n v="6"/>
    <n v="3"/>
    <m/>
    <m/>
    <n v="6"/>
    <n v="6"/>
    <n v="9"/>
    <n v="9"/>
    <n v="3"/>
    <n v="6"/>
    <n v="6"/>
    <n v="6"/>
    <n v="6"/>
    <n v="6"/>
    <n v="7"/>
    <n v="6"/>
    <n v="3"/>
    <n v="5"/>
    <n v="158"/>
    <m/>
    <m/>
    <m/>
    <n v="7"/>
    <n v="5"/>
    <m/>
    <n v="5"/>
    <n v="6"/>
    <n v="6"/>
    <n v="6"/>
    <m/>
    <m/>
    <m/>
    <m/>
    <m/>
    <m/>
    <m/>
    <n v="4"/>
    <m/>
    <m/>
    <m/>
    <m/>
    <m/>
    <n v="2"/>
    <m/>
    <m/>
    <n v="2"/>
    <m/>
    <m/>
    <m/>
    <m/>
    <m/>
    <m/>
    <m/>
    <m/>
    <m/>
    <m/>
    <m/>
    <n v="2"/>
    <n v="2"/>
    <m/>
    <n v="2"/>
    <n v="2"/>
    <m/>
    <n v="2"/>
    <n v="2"/>
    <n v="2"/>
    <n v="2"/>
    <m/>
    <n v="1"/>
    <n v="1"/>
    <n v="1"/>
    <n v="1"/>
    <m/>
    <m/>
    <m/>
    <m/>
    <m/>
    <m/>
    <m/>
    <m/>
    <m/>
    <m/>
    <m/>
    <m/>
    <m/>
    <m/>
    <m/>
    <m/>
    <n v="5"/>
    <n v="5"/>
    <n v="1"/>
    <n v="5"/>
    <m/>
    <n v="1"/>
    <m/>
    <m/>
    <m/>
    <m/>
    <m/>
  </r>
  <r>
    <s v="Surfrider Foundation Europe"/>
    <s v="D107 Le Porge, 33680 Le Porge, France"/>
    <s v="FR"/>
    <x v="4"/>
    <s v="North-east Atlantic Ocean"/>
    <n v="79"/>
    <s v="N/A"/>
    <s v="N/A"/>
    <n v="20150522"/>
    <x v="1"/>
    <s v="Cleanup"/>
    <n v="248"/>
    <x v="0"/>
    <m/>
    <n v="9"/>
    <m/>
    <m/>
    <n v="10"/>
    <n v="30"/>
    <m/>
    <n v="3"/>
    <m/>
    <m/>
    <m/>
    <m/>
    <m/>
    <m/>
    <m/>
    <m/>
    <m/>
    <n v="10"/>
    <m/>
    <m/>
    <m/>
    <m/>
    <n v="3"/>
    <n v="20"/>
    <m/>
    <m/>
    <m/>
    <n v="7"/>
    <m/>
    <m/>
    <m/>
    <m/>
    <m/>
    <m/>
    <m/>
    <m/>
    <m/>
    <m/>
    <m/>
    <m/>
    <m/>
    <m/>
    <m/>
    <n v="30"/>
    <m/>
    <m/>
    <m/>
    <n v="1"/>
    <m/>
    <m/>
    <m/>
    <m/>
    <m/>
    <m/>
    <m/>
    <m/>
    <m/>
    <m/>
    <m/>
    <m/>
    <n v="5"/>
    <n v="1"/>
    <m/>
    <m/>
    <m/>
    <m/>
    <n v="40"/>
    <m/>
    <n v="3"/>
    <m/>
    <m/>
    <m/>
    <m/>
    <m/>
    <m/>
    <m/>
    <m/>
    <m/>
    <m/>
    <m/>
    <n v="55"/>
    <m/>
    <m/>
    <m/>
    <m/>
    <n v="1"/>
    <m/>
    <m/>
    <m/>
    <m/>
    <m/>
    <m/>
    <m/>
    <m/>
    <m/>
    <m/>
    <m/>
    <m/>
    <m/>
    <m/>
    <m/>
    <m/>
    <m/>
    <m/>
    <m/>
    <m/>
    <n v="1"/>
    <m/>
    <m/>
    <m/>
    <m/>
    <m/>
    <m/>
    <m/>
    <m/>
    <m/>
    <m/>
    <m/>
    <m/>
    <m/>
    <m/>
    <m/>
    <m/>
    <m/>
    <m/>
    <m/>
    <m/>
    <m/>
    <m/>
    <m/>
    <n v="5"/>
    <m/>
    <m/>
    <m/>
    <m/>
    <m/>
    <m/>
    <m/>
    <m/>
    <m/>
    <m/>
    <m/>
    <m/>
    <m/>
    <m/>
    <m/>
    <m/>
    <m/>
    <n v="1"/>
    <m/>
    <n v="10"/>
    <m/>
    <m/>
    <m/>
    <m/>
    <m/>
    <m/>
    <m/>
    <n v="3"/>
    <m/>
    <m/>
    <m/>
  </r>
  <r>
    <s v="Surfrider Foundation Europe"/>
    <s v="Digue de Rochebonne Saint-Malo, Ille-et- Saint-Malo, France"/>
    <s v="FR"/>
    <x v="4"/>
    <s v="North-east Atlantic Ocean"/>
    <n v="73"/>
    <s v="N/A"/>
    <s v="N/A"/>
    <n v="20150603"/>
    <x v="1"/>
    <s v="Cleanup"/>
    <n v="177"/>
    <x v="0"/>
    <m/>
    <n v="20"/>
    <m/>
    <m/>
    <n v="2"/>
    <m/>
    <m/>
    <n v="10"/>
    <m/>
    <m/>
    <m/>
    <m/>
    <m/>
    <m/>
    <m/>
    <m/>
    <m/>
    <n v="10"/>
    <m/>
    <m/>
    <m/>
    <m/>
    <n v="2"/>
    <n v="60"/>
    <m/>
    <m/>
    <n v="10"/>
    <n v="2"/>
    <n v="1"/>
    <n v="2"/>
    <m/>
    <m/>
    <m/>
    <m/>
    <m/>
    <m/>
    <m/>
    <m/>
    <m/>
    <m/>
    <m/>
    <m/>
    <m/>
    <m/>
    <m/>
    <m/>
    <m/>
    <m/>
    <m/>
    <m/>
    <m/>
    <m/>
    <m/>
    <m/>
    <m/>
    <m/>
    <m/>
    <m/>
    <m/>
    <m/>
    <m/>
    <m/>
    <m/>
    <m/>
    <m/>
    <m/>
    <n v="20"/>
    <m/>
    <n v="5"/>
    <m/>
    <m/>
    <m/>
    <m/>
    <m/>
    <m/>
    <m/>
    <m/>
    <m/>
    <m/>
    <m/>
    <n v="2"/>
    <m/>
    <m/>
    <m/>
    <m/>
    <m/>
    <m/>
    <m/>
    <m/>
    <m/>
    <m/>
    <m/>
    <m/>
    <m/>
    <m/>
    <m/>
    <m/>
    <m/>
    <m/>
    <m/>
    <m/>
    <m/>
    <m/>
    <m/>
    <m/>
    <m/>
    <m/>
    <m/>
    <m/>
    <m/>
    <m/>
    <m/>
    <m/>
    <m/>
    <m/>
    <m/>
    <m/>
    <m/>
    <m/>
    <m/>
    <m/>
    <m/>
    <m/>
    <m/>
    <m/>
    <m/>
    <m/>
    <m/>
    <m/>
    <m/>
    <n v="1"/>
    <m/>
    <m/>
    <m/>
    <m/>
    <m/>
    <m/>
    <m/>
    <m/>
    <m/>
    <m/>
    <m/>
    <m/>
    <m/>
    <m/>
    <m/>
    <m/>
    <m/>
    <m/>
    <m/>
    <m/>
    <m/>
    <m/>
    <m/>
    <m/>
    <m/>
    <m/>
    <m/>
    <n v="30"/>
    <m/>
    <m/>
    <m/>
  </r>
  <r>
    <s v="Surfrider Foundation Europe"/>
    <s v="13 Boulevard Chanard, 56170 Quiberon, France"/>
    <s v="FR"/>
    <x v="4"/>
    <s v="North-east Atlantic Ocean"/>
    <n v="750"/>
    <s v="N/A"/>
    <s v="N/A"/>
    <n v="20190510"/>
    <x v="5"/>
    <s v="Cleanup"/>
    <n v="578"/>
    <x v="2"/>
    <m/>
    <n v="50"/>
    <m/>
    <m/>
    <m/>
    <m/>
    <m/>
    <n v="20"/>
    <m/>
    <m/>
    <n v="1"/>
    <m/>
    <m/>
    <m/>
    <m/>
    <m/>
    <m/>
    <n v="10"/>
    <m/>
    <m/>
    <m/>
    <m/>
    <m/>
    <n v="10"/>
    <m/>
    <m/>
    <n v="50"/>
    <n v="5"/>
    <m/>
    <n v="10"/>
    <m/>
    <n v="10"/>
    <m/>
    <m/>
    <m/>
    <m/>
    <m/>
    <m/>
    <m/>
    <m/>
    <n v="300"/>
    <m/>
    <m/>
    <n v="50"/>
    <m/>
    <m/>
    <m/>
    <m/>
    <m/>
    <m/>
    <m/>
    <m/>
    <m/>
    <m/>
    <m/>
    <m/>
    <m/>
    <m/>
    <m/>
    <m/>
    <m/>
    <n v="2"/>
    <m/>
    <m/>
    <m/>
    <m/>
    <n v="50"/>
    <m/>
    <n v="2"/>
    <m/>
    <m/>
    <m/>
    <m/>
    <m/>
    <m/>
    <m/>
    <m/>
    <m/>
    <m/>
    <m/>
    <m/>
    <m/>
    <m/>
    <m/>
    <m/>
    <m/>
    <m/>
    <m/>
    <m/>
    <m/>
    <m/>
    <m/>
    <m/>
    <m/>
    <m/>
    <m/>
    <m/>
    <m/>
    <m/>
    <m/>
    <m/>
    <m/>
    <m/>
    <m/>
    <m/>
    <m/>
    <n v="2"/>
    <n v="1"/>
    <m/>
    <m/>
    <m/>
    <m/>
    <m/>
    <m/>
    <m/>
    <m/>
    <m/>
    <m/>
    <m/>
    <m/>
    <m/>
    <m/>
    <m/>
    <m/>
    <m/>
    <m/>
    <m/>
    <m/>
    <m/>
    <m/>
    <m/>
    <m/>
    <m/>
    <m/>
    <m/>
    <m/>
    <m/>
    <m/>
    <m/>
    <m/>
    <m/>
    <m/>
    <m/>
    <m/>
    <m/>
    <m/>
    <m/>
    <m/>
    <m/>
    <m/>
    <m/>
    <m/>
    <m/>
    <m/>
    <m/>
    <m/>
    <m/>
    <m/>
    <n v="5"/>
    <m/>
    <m/>
    <n v="0"/>
  </r>
  <r>
    <s v="Legambiente Onlus"/>
    <s v="Spiaggia alla foce del Fiume Irminio, Ragusa (RG)"/>
    <s v="IT"/>
    <x v="1"/>
    <s v="Mediterranean Sea"/>
    <n v="100"/>
    <s v="N/A"/>
    <s v="N/A"/>
    <n v="20150510"/>
    <x v="1"/>
    <s v="Monitoring"/>
    <n v="1022"/>
    <x v="1"/>
    <m/>
    <n v="7"/>
    <n v="2"/>
    <m/>
    <m/>
    <n v="680"/>
    <n v="48"/>
    <m/>
    <m/>
    <n v="11"/>
    <m/>
    <n v="16"/>
    <m/>
    <n v="7"/>
    <m/>
    <n v="2"/>
    <m/>
    <n v="84"/>
    <m/>
    <m/>
    <m/>
    <m/>
    <n v="7"/>
    <m/>
    <n v="1"/>
    <m/>
    <n v="3"/>
    <m/>
    <n v="2"/>
    <n v="4"/>
    <n v="5"/>
    <m/>
    <m/>
    <m/>
    <m/>
    <m/>
    <m/>
    <m/>
    <m/>
    <m/>
    <m/>
    <m/>
    <n v="3"/>
    <n v="2"/>
    <m/>
    <m/>
    <m/>
    <n v="1"/>
    <n v="2"/>
    <m/>
    <n v="3"/>
    <n v="2"/>
    <m/>
    <n v="3"/>
    <m/>
    <n v="1"/>
    <n v="4"/>
    <n v="1"/>
    <m/>
    <n v="1"/>
    <m/>
    <n v="4"/>
    <m/>
    <m/>
    <n v="30"/>
    <n v="15"/>
    <m/>
    <m/>
    <m/>
    <m/>
    <m/>
    <m/>
    <m/>
    <m/>
    <m/>
    <m/>
    <m/>
    <m/>
    <m/>
    <m/>
    <m/>
    <m/>
    <m/>
    <m/>
    <n v="3"/>
    <m/>
    <m/>
    <m/>
    <n v="6"/>
    <m/>
    <m/>
    <m/>
    <n v="3"/>
    <m/>
    <m/>
    <m/>
    <m/>
    <m/>
    <n v="8"/>
    <n v="1"/>
    <m/>
    <m/>
    <m/>
    <m/>
    <m/>
    <m/>
    <m/>
    <m/>
    <m/>
    <m/>
    <m/>
    <n v="2"/>
    <n v="5"/>
    <m/>
    <m/>
    <m/>
    <m/>
    <m/>
    <m/>
    <m/>
    <m/>
    <m/>
    <m/>
    <m/>
    <m/>
    <m/>
    <m/>
    <n v="4"/>
    <n v="3"/>
    <n v="6"/>
    <n v="12"/>
    <n v="5"/>
    <n v="1"/>
    <n v="5"/>
    <m/>
    <m/>
    <m/>
    <n v="1"/>
    <m/>
    <m/>
    <m/>
    <m/>
    <m/>
    <m/>
    <m/>
    <m/>
    <m/>
    <m/>
    <m/>
    <m/>
    <n v="5"/>
    <m/>
    <n v="1"/>
    <m/>
    <m/>
    <m/>
    <m/>
    <m/>
    <m/>
    <m/>
    <m/>
    <m/>
  </r>
  <r>
    <s v="Perseus"/>
    <s v="La Caleta, Cadiz"/>
    <s v="ES"/>
    <x v="7"/>
    <s v="North-east Atlantic Ocean"/>
    <n v="78"/>
    <s v="Urban"/>
    <s v="Sandy"/>
    <n v="20141103"/>
    <x v="4"/>
    <s v="Cleanup"/>
    <n v="258"/>
    <x v="0"/>
    <m/>
    <m/>
    <n v="4"/>
    <m/>
    <n v="4"/>
    <m/>
    <m/>
    <n v="2"/>
    <m/>
    <m/>
    <m/>
    <m/>
    <m/>
    <m/>
    <m/>
    <m/>
    <m/>
    <n v="2"/>
    <m/>
    <m/>
    <m/>
    <m/>
    <m/>
    <n v="162"/>
    <m/>
    <m/>
    <n v="5"/>
    <n v="3"/>
    <m/>
    <n v="2"/>
    <m/>
    <n v="1"/>
    <m/>
    <m/>
    <m/>
    <m/>
    <m/>
    <m/>
    <m/>
    <m/>
    <m/>
    <m/>
    <n v="2"/>
    <n v="1"/>
    <m/>
    <m/>
    <m/>
    <m/>
    <m/>
    <m/>
    <m/>
    <m/>
    <m/>
    <m/>
    <m/>
    <m/>
    <m/>
    <m/>
    <m/>
    <m/>
    <m/>
    <m/>
    <m/>
    <m/>
    <m/>
    <m/>
    <m/>
    <m/>
    <m/>
    <m/>
    <m/>
    <m/>
    <m/>
    <m/>
    <m/>
    <m/>
    <m/>
    <m/>
    <m/>
    <m/>
    <m/>
    <m/>
    <m/>
    <m/>
    <m/>
    <m/>
    <m/>
    <m/>
    <m/>
    <m/>
    <m/>
    <m/>
    <m/>
    <m/>
    <m/>
    <m/>
    <m/>
    <m/>
    <m/>
    <m/>
    <m/>
    <m/>
    <m/>
    <m/>
    <m/>
    <m/>
    <m/>
    <m/>
    <m/>
    <m/>
    <m/>
    <m/>
    <m/>
    <m/>
    <m/>
    <m/>
    <m/>
    <m/>
    <m/>
    <m/>
    <m/>
    <m/>
    <m/>
    <m/>
    <m/>
    <m/>
    <m/>
    <m/>
    <m/>
    <m/>
    <n v="3"/>
    <m/>
    <m/>
    <m/>
    <m/>
    <m/>
    <m/>
    <m/>
    <m/>
    <m/>
    <m/>
    <m/>
    <m/>
    <m/>
    <m/>
    <m/>
    <m/>
    <m/>
    <m/>
    <m/>
    <m/>
    <m/>
    <m/>
    <m/>
    <m/>
    <m/>
    <m/>
    <m/>
    <n v="67"/>
    <m/>
    <m/>
    <m/>
  </r>
  <r>
    <s v="Perseus"/>
    <s v="La Caleta, Cadiz"/>
    <s v="ES"/>
    <x v="7"/>
    <s v="North-east Atlantic Ocean"/>
    <n v="78"/>
    <s v="Urban"/>
    <s v="Sandy"/>
    <n v="20141219"/>
    <x v="4"/>
    <s v="Cleanup"/>
    <n v="162"/>
    <x v="0"/>
    <m/>
    <n v="3"/>
    <n v="4"/>
    <m/>
    <m/>
    <m/>
    <m/>
    <m/>
    <m/>
    <m/>
    <m/>
    <m/>
    <m/>
    <m/>
    <m/>
    <m/>
    <m/>
    <n v="1"/>
    <m/>
    <m/>
    <m/>
    <m/>
    <m/>
    <n v="2"/>
    <m/>
    <m/>
    <n v="3"/>
    <m/>
    <m/>
    <m/>
    <m/>
    <m/>
    <m/>
    <m/>
    <m/>
    <m/>
    <m/>
    <m/>
    <m/>
    <m/>
    <m/>
    <m/>
    <m/>
    <n v="20"/>
    <m/>
    <m/>
    <m/>
    <m/>
    <m/>
    <m/>
    <m/>
    <m/>
    <m/>
    <m/>
    <m/>
    <m/>
    <m/>
    <m/>
    <m/>
    <m/>
    <m/>
    <m/>
    <m/>
    <m/>
    <n v="1"/>
    <m/>
    <m/>
    <m/>
    <m/>
    <m/>
    <m/>
    <m/>
    <m/>
    <m/>
    <m/>
    <m/>
    <m/>
    <m/>
    <m/>
    <m/>
    <m/>
    <m/>
    <m/>
    <m/>
    <m/>
    <m/>
    <m/>
    <m/>
    <m/>
    <m/>
    <m/>
    <m/>
    <m/>
    <m/>
    <m/>
    <m/>
    <m/>
    <m/>
    <m/>
    <m/>
    <m/>
    <m/>
    <m/>
    <m/>
    <m/>
    <m/>
    <m/>
    <n v="1"/>
    <m/>
    <m/>
    <m/>
    <m/>
    <m/>
    <m/>
    <m/>
    <m/>
    <m/>
    <m/>
    <m/>
    <m/>
    <m/>
    <m/>
    <m/>
    <m/>
    <m/>
    <m/>
    <m/>
    <m/>
    <m/>
    <m/>
    <m/>
    <m/>
    <m/>
    <m/>
    <m/>
    <m/>
    <m/>
    <m/>
    <m/>
    <m/>
    <m/>
    <m/>
    <m/>
    <m/>
    <m/>
    <m/>
    <m/>
    <m/>
    <m/>
    <m/>
    <m/>
    <m/>
    <m/>
    <m/>
    <m/>
    <m/>
    <m/>
    <m/>
    <n v="127"/>
    <m/>
    <m/>
    <m/>
  </r>
  <r>
    <s v="Surfrider Foundation Europe"/>
    <s v="Strandweg 66, 23730 Rettin, Allemagne"/>
    <s v="DE"/>
    <x v="14"/>
    <s v="Baltic Sea"/>
    <n v="65"/>
    <s v="N/A"/>
    <s v="N/A"/>
    <n v="20150321"/>
    <x v="1"/>
    <s v="Cleanup"/>
    <n v="1454"/>
    <x v="1"/>
    <m/>
    <n v="1000"/>
    <n v="10"/>
    <m/>
    <n v="24"/>
    <m/>
    <m/>
    <n v="40"/>
    <m/>
    <m/>
    <m/>
    <m/>
    <m/>
    <m/>
    <m/>
    <m/>
    <m/>
    <n v="15"/>
    <m/>
    <m/>
    <m/>
    <m/>
    <n v="6"/>
    <n v="200"/>
    <m/>
    <m/>
    <n v="38"/>
    <m/>
    <n v="10"/>
    <n v="3"/>
    <n v="2"/>
    <n v="5"/>
    <m/>
    <m/>
    <m/>
    <m/>
    <m/>
    <m/>
    <m/>
    <m/>
    <m/>
    <m/>
    <m/>
    <n v="4"/>
    <m/>
    <m/>
    <m/>
    <m/>
    <m/>
    <m/>
    <n v="1"/>
    <m/>
    <m/>
    <m/>
    <m/>
    <m/>
    <m/>
    <m/>
    <m/>
    <m/>
    <m/>
    <m/>
    <m/>
    <m/>
    <m/>
    <m/>
    <n v="27"/>
    <m/>
    <n v="6"/>
    <m/>
    <m/>
    <m/>
    <m/>
    <m/>
    <m/>
    <m/>
    <m/>
    <m/>
    <m/>
    <m/>
    <m/>
    <m/>
    <m/>
    <m/>
    <m/>
    <m/>
    <m/>
    <m/>
    <m/>
    <m/>
    <m/>
    <m/>
    <m/>
    <m/>
    <m/>
    <m/>
    <m/>
    <m/>
    <m/>
    <n v="3"/>
    <m/>
    <m/>
    <m/>
    <m/>
    <m/>
    <m/>
    <n v="1"/>
    <m/>
    <m/>
    <m/>
    <m/>
    <m/>
    <m/>
    <m/>
    <m/>
    <m/>
    <m/>
    <m/>
    <m/>
    <m/>
    <m/>
    <m/>
    <m/>
    <m/>
    <m/>
    <m/>
    <m/>
    <m/>
    <m/>
    <m/>
    <n v="12"/>
    <m/>
    <m/>
    <m/>
    <m/>
    <m/>
    <m/>
    <m/>
    <m/>
    <m/>
    <m/>
    <m/>
    <m/>
    <m/>
    <m/>
    <m/>
    <m/>
    <m/>
    <n v="2"/>
    <m/>
    <n v="18"/>
    <m/>
    <m/>
    <m/>
    <m/>
    <m/>
    <m/>
    <m/>
    <n v="27"/>
    <m/>
    <m/>
    <m/>
  </r>
  <r>
    <s v="Surfrider Foundation Europe"/>
    <s v="Boutrouilles, 29890 Kerlouan, France"/>
    <s v="FR"/>
    <x v="4"/>
    <s v="North-east Atlantic Ocean"/>
    <n v="73"/>
    <s v="N/A"/>
    <s v="N/A"/>
    <n v="20150522"/>
    <x v="1"/>
    <s v="Cleanup"/>
    <n v="204"/>
    <x v="0"/>
    <m/>
    <n v="20"/>
    <m/>
    <m/>
    <n v="20"/>
    <n v="5"/>
    <m/>
    <n v="10"/>
    <m/>
    <m/>
    <m/>
    <m/>
    <m/>
    <m/>
    <m/>
    <m/>
    <m/>
    <n v="15"/>
    <m/>
    <m/>
    <m/>
    <m/>
    <n v="1"/>
    <n v="10"/>
    <m/>
    <m/>
    <m/>
    <n v="8"/>
    <m/>
    <m/>
    <m/>
    <m/>
    <m/>
    <m/>
    <m/>
    <m/>
    <m/>
    <m/>
    <m/>
    <m/>
    <m/>
    <m/>
    <m/>
    <n v="20"/>
    <m/>
    <m/>
    <m/>
    <m/>
    <m/>
    <m/>
    <n v="3"/>
    <m/>
    <m/>
    <m/>
    <m/>
    <m/>
    <m/>
    <m/>
    <m/>
    <m/>
    <n v="3"/>
    <n v="1"/>
    <m/>
    <m/>
    <m/>
    <m/>
    <n v="30"/>
    <m/>
    <n v="15"/>
    <m/>
    <m/>
    <m/>
    <m/>
    <m/>
    <m/>
    <m/>
    <m/>
    <m/>
    <m/>
    <m/>
    <n v="12"/>
    <m/>
    <m/>
    <m/>
    <m/>
    <m/>
    <m/>
    <m/>
    <m/>
    <n v="1"/>
    <m/>
    <m/>
    <m/>
    <m/>
    <m/>
    <m/>
    <m/>
    <m/>
    <m/>
    <m/>
    <m/>
    <m/>
    <m/>
    <m/>
    <m/>
    <m/>
    <m/>
    <m/>
    <m/>
    <m/>
    <m/>
    <m/>
    <m/>
    <m/>
    <m/>
    <m/>
    <m/>
    <m/>
    <m/>
    <m/>
    <m/>
    <m/>
    <m/>
    <m/>
    <m/>
    <m/>
    <m/>
    <m/>
    <m/>
    <m/>
    <m/>
    <m/>
    <m/>
    <m/>
    <m/>
    <m/>
    <m/>
    <m/>
    <m/>
    <m/>
    <m/>
    <m/>
    <m/>
    <m/>
    <m/>
    <m/>
    <m/>
    <m/>
    <m/>
    <m/>
    <m/>
    <m/>
    <m/>
    <m/>
    <m/>
    <m/>
    <m/>
    <m/>
    <n v="30"/>
    <m/>
    <m/>
    <m/>
  </r>
  <r>
    <s v="gBqsPxAZ"/>
    <s v="Praa Sands"/>
    <s v="UK"/>
    <x v="10"/>
    <s v="North-east Atlantic Ocean"/>
    <n v="1511"/>
    <s v="N/A"/>
    <s v="N/A"/>
    <n v="20150328"/>
    <x v="1"/>
    <s v="Cleanup"/>
    <n v="111"/>
    <x v="0"/>
    <m/>
    <n v="0"/>
    <n v="0"/>
    <m/>
    <n v="2"/>
    <n v="0"/>
    <m/>
    <n v="4"/>
    <m/>
    <m/>
    <m/>
    <m/>
    <m/>
    <m/>
    <m/>
    <m/>
    <m/>
    <n v="10"/>
    <m/>
    <m/>
    <m/>
    <m/>
    <m/>
    <n v="0"/>
    <m/>
    <m/>
    <n v="4"/>
    <m/>
    <m/>
    <m/>
    <n v="0"/>
    <n v="1"/>
    <m/>
    <m/>
    <m/>
    <m/>
    <m/>
    <m/>
    <m/>
    <n v="0"/>
    <m/>
    <m/>
    <m/>
    <n v="26"/>
    <m/>
    <n v="19"/>
    <m/>
    <m/>
    <m/>
    <m/>
    <m/>
    <m/>
    <m/>
    <m/>
    <m/>
    <m/>
    <m/>
    <m/>
    <m/>
    <m/>
    <m/>
    <m/>
    <m/>
    <n v="0"/>
    <n v="32"/>
    <m/>
    <m/>
    <m/>
    <n v="0"/>
    <m/>
    <m/>
    <m/>
    <m/>
    <m/>
    <m/>
    <m/>
    <m/>
    <m/>
    <m/>
    <m/>
    <n v="0"/>
    <m/>
    <m/>
    <m/>
    <m/>
    <m/>
    <m/>
    <m/>
    <n v="6"/>
    <m/>
    <m/>
    <m/>
    <m/>
    <m/>
    <m/>
    <m/>
    <m/>
    <m/>
    <m/>
    <m/>
    <m/>
    <m/>
    <m/>
    <m/>
    <m/>
    <m/>
    <m/>
    <n v="7"/>
    <m/>
    <m/>
    <m/>
    <m/>
    <m/>
    <m/>
    <m/>
    <m/>
    <m/>
    <m/>
    <m/>
    <m/>
    <m/>
    <m/>
    <m/>
    <m/>
    <m/>
    <m/>
    <m/>
    <m/>
    <m/>
    <m/>
    <m/>
    <m/>
    <m/>
    <m/>
    <m/>
    <m/>
    <m/>
    <m/>
    <m/>
    <m/>
    <m/>
    <m/>
    <m/>
    <m/>
    <m/>
    <m/>
    <m/>
    <m/>
    <m/>
    <m/>
    <m/>
    <m/>
    <m/>
    <m/>
    <m/>
    <m/>
    <m/>
    <m/>
    <n v="0"/>
    <m/>
    <m/>
    <m/>
  </r>
  <r>
    <s v="Marnoba"/>
    <s v="La Musclera, Barcelona"/>
    <s v="ES"/>
    <x v="7"/>
    <s v="Mediterranean Sea"/>
    <n v="100"/>
    <s v="Urban"/>
    <s v="Sandy"/>
    <n v="20181204"/>
    <x v="2"/>
    <s v="Cleanup"/>
    <n v="23"/>
    <x v="0"/>
    <m/>
    <n v="2"/>
    <m/>
    <m/>
    <n v="2"/>
    <m/>
    <m/>
    <n v="1"/>
    <m/>
    <m/>
    <m/>
    <m/>
    <m/>
    <m/>
    <m/>
    <m/>
    <m/>
    <n v="1"/>
    <m/>
    <m/>
    <m/>
    <m/>
    <m/>
    <m/>
    <m/>
    <m/>
    <n v="2"/>
    <m/>
    <m/>
    <m/>
    <m/>
    <m/>
    <m/>
    <m/>
    <m/>
    <m/>
    <m/>
    <m/>
    <m/>
    <m/>
    <m/>
    <m/>
    <m/>
    <m/>
    <m/>
    <m/>
    <m/>
    <m/>
    <m/>
    <m/>
    <m/>
    <m/>
    <m/>
    <m/>
    <m/>
    <m/>
    <m/>
    <n v="4"/>
    <m/>
    <m/>
    <m/>
    <m/>
    <m/>
    <n v="4"/>
    <m/>
    <m/>
    <m/>
    <m/>
    <m/>
    <m/>
    <m/>
    <m/>
    <m/>
    <m/>
    <m/>
    <m/>
    <m/>
    <m/>
    <m/>
    <m/>
    <m/>
    <n v="0"/>
    <m/>
    <m/>
    <m/>
    <m/>
    <m/>
    <m/>
    <n v="0"/>
    <m/>
    <m/>
    <m/>
    <m/>
    <m/>
    <m/>
    <m/>
    <m/>
    <m/>
    <m/>
    <n v="1"/>
    <m/>
    <m/>
    <m/>
    <m/>
    <m/>
    <m/>
    <m/>
    <n v="1"/>
    <m/>
    <m/>
    <n v="1"/>
    <m/>
    <n v="1"/>
    <m/>
    <m/>
    <m/>
    <n v="1"/>
    <n v="1"/>
    <m/>
    <m/>
    <m/>
    <m/>
    <m/>
    <m/>
    <m/>
    <m/>
    <m/>
    <m/>
    <m/>
    <m/>
    <m/>
    <m/>
    <m/>
    <m/>
    <m/>
    <m/>
    <m/>
    <m/>
    <m/>
    <m/>
    <m/>
    <m/>
    <m/>
    <m/>
    <m/>
    <m/>
    <m/>
    <m/>
    <m/>
    <m/>
    <n v="1"/>
    <m/>
    <m/>
    <m/>
    <m/>
    <m/>
    <m/>
    <m/>
    <m/>
    <m/>
    <m/>
    <m/>
  </r>
  <r>
    <s v="Perseus"/>
    <s v="Vadu "/>
    <s v="RO"/>
    <x v="12"/>
    <s v="Black Sea"/>
    <n v="3443"/>
    <s v="Rural"/>
    <s v="Sandy"/>
    <n v="20161016"/>
    <x v="0"/>
    <s v="Monitoring"/>
    <n v="190"/>
    <x v="0"/>
    <n v="1"/>
    <n v="2"/>
    <m/>
    <m/>
    <n v="23"/>
    <n v="78"/>
    <n v="2"/>
    <n v="5"/>
    <m/>
    <m/>
    <m/>
    <n v="1"/>
    <m/>
    <m/>
    <m/>
    <m/>
    <m/>
    <n v="7"/>
    <m/>
    <m/>
    <m/>
    <n v="5"/>
    <m/>
    <n v="23"/>
    <m/>
    <m/>
    <n v="2"/>
    <m/>
    <m/>
    <n v="8"/>
    <n v="2"/>
    <n v="1"/>
    <m/>
    <m/>
    <n v="3"/>
    <m/>
    <m/>
    <m/>
    <m/>
    <n v="3"/>
    <m/>
    <m/>
    <n v="2"/>
    <n v="1"/>
    <m/>
    <n v="1"/>
    <m/>
    <n v="1"/>
    <m/>
    <m/>
    <m/>
    <m/>
    <m/>
    <m/>
    <m/>
    <m/>
    <m/>
    <m/>
    <m/>
    <m/>
    <m/>
    <m/>
    <m/>
    <n v="2"/>
    <n v="2"/>
    <m/>
    <m/>
    <m/>
    <n v="1"/>
    <m/>
    <m/>
    <m/>
    <m/>
    <m/>
    <m/>
    <m/>
    <m/>
    <m/>
    <m/>
    <m/>
    <n v="2"/>
    <n v="4"/>
    <m/>
    <m/>
    <m/>
    <m/>
    <m/>
    <m/>
    <n v="1"/>
    <m/>
    <m/>
    <m/>
    <m/>
    <m/>
    <m/>
    <m/>
    <m/>
    <n v="4"/>
    <m/>
    <m/>
    <m/>
    <m/>
    <m/>
    <m/>
    <m/>
    <m/>
    <m/>
    <n v="2"/>
    <m/>
    <m/>
    <m/>
    <m/>
    <m/>
    <m/>
    <m/>
    <m/>
    <m/>
    <m/>
    <m/>
    <m/>
    <m/>
    <m/>
    <m/>
    <m/>
    <m/>
    <m/>
    <m/>
    <m/>
    <m/>
    <m/>
    <m/>
    <m/>
    <m/>
    <m/>
    <m/>
    <m/>
    <m/>
    <m/>
    <m/>
    <m/>
    <m/>
    <m/>
    <m/>
    <m/>
    <m/>
    <m/>
    <m/>
    <m/>
    <m/>
    <m/>
    <m/>
    <m/>
    <m/>
    <m/>
    <m/>
    <m/>
    <m/>
    <m/>
    <n v="1"/>
    <m/>
    <m/>
    <m/>
  </r>
  <r>
    <s v="Surfrider Foundation Europe"/>
    <s v="25 Sanmikollako Ibilbidea, 20830 Mutriku, Espagne"/>
    <s v="ES"/>
    <x v="7"/>
    <s v="North-east Atlantic Ocean"/>
    <n v="81"/>
    <s v="N/A"/>
    <s v="N/A"/>
    <n v="20150928"/>
    <x v="1"/>
    <s v="Cleanup"/>
    <n v="358"/>
    <x v="0"/>
    <m/>
    <n v="252"/>
    <m/>
    <m/>
    <m/>
    <n v="39"/>
    <m/>
    <m/>
    <m/>
    <m/>
    <m/>
    <m/>
    <m/>
    <m/>
    <m/>
    <m/>
    <m/>
    <n v="38"/>
    <m/>
    <m/>
    <m/>
    <m/>
    <n v="2"/>
    <n v="9"/>
    <m/>
    <m/>
    <m/>
    <m/>
    <m/>
    <n v="1"/>
    <m/>
    <m/>
    <m/>
    <m/>
    <m/>
    <m/>
    <m/>
    <m/>
    <m/>
    <m/>
    <m/>
    <m/>
    <m/>
    <m/>
    <m/>
    <m/>
    <m/>
    <n v="4"/>
    <m/>
    <m/>
    <m/>
    <m/>
    <m/>
    <m/>
    <m/>
    <m/>
    <m/>
    <m/>
    <m/>
    <m/>
    <m/>
    <m/>
    <m/>
    <m/>
    <m/>
    <m/>
    <m/>
    <m/>
    <m/>
    <m/>
    <m/>
    <m/>
    <m/>
    <m/>
    <m/>
    <m/>
    <m/>
    <m/>
    <m/>
    <m/>
    <m/>
    <m/>
    <m/>
    <m/>
    <m/>
    <m/>
    <m/>
    <m/>
    <m/>
    <m/>
    <m/>
    <m/>
    <m/>
    <m/>
    <m/>
    <m/>
    <m/>
    <m/>
    <m/>
    <n v="4"/>
    <m/>
    <m/>
    <m/>
    <m/>
    <m/>
    <m/>
    <n v="5"/>
    <m/>
    <m/>
    <m/>
    <m/>
    <m/>
    <m/>
    <m/>
    <m/>
    <m/>
    <m/>
    <m/>
    <m/>
    <m/>
    <m/>
    <m/>
    <m/>
    <m/>
    <m/>
    <m/>
    <m/>
    <m/>
    <m/>
    <m/>
    <m/>
    <m/>
    <m/>
    <m/>
    <m/>
    <m/>
    <m/>
    <m/>
    <m/>
    <m/>
    <m/>
    <m/>
    <m/>
    <m/>
    <m/>
    <m/>
    <m/>
    <m/>
    <n v="4"/>
    <m/>
    <m/>
    <m/>
    <m/>
    <m/>
    <m/>
    <m/>
    <m/>
    <m/>
    <m/>
    <m/>
    <m/>
    <m/>
  </r>
  <r>
    <s v="Swiss Litter Report"/>
    <s v="urnaesch_urnaesch_meierr"/>
    <s v="CH"/>
    <x v="2"/>
    <s v="N/A"/>
    <n v="35"/>
    <s v="Rural"/>
    <s v="Other (mixed)"/>
    <n v="20171015"/>
    <x v="3"/>
    <s v="Cleanup"/>
    <n v="13"/>
    <x v="0"/>
    <m/>
    <n v="0"/>
    <n v="0"/>
    <m/>
    <n v="0"/>
    <n v="0"/>
    <m/>
    <n v="0"/>
    <m/>
    <m/>
    <n v="0"/>
    <m/>
    <m/>
    <m/>
    <m/>
    <m/>
    <m/>
    <n v="0"/>
    <n v="0"/>
    <n v="0"/>
    <n v="0"/>
    <n v="0"/>
    <n v="0"/>
    <n v="0"/>
    <n v="0"/>
    <m/>
    <n v="0"/>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0"/>
    <n v="0"/>
    <n v="0"/>
    <n v="0"/>
    <m/>
    <m/>
    <m/>
    <m/>
    <n v="0"/>
    <m/>
    <n v="0"/>
    <n v="0"/>
    <n v="0"/>
    <m/>
    <n v="1"/>
    <n v="0"/>
    <n v="0"/>
    <n v="0"/>
    <n v="0"/>
    <m/>
    <m/>
    <n v="0"/>
    <m/>
    <m/>
    <m/>
    <n v="0"/>
    <m/>
    <m/>
    <n v="0"/>
    <m/>
    <n v="0"/>
    <n v="0"/>
    <n v="3"/>
    <n v="0"/>
    <n v="0"/>
    <m/>
    <m/>
    <n v="0"/>
    <n v="1"/>
    <m/>
    <m/>
    <m/>
    <n v="7"/>
    <n v="0"/>
    <n v="0"/>
    <n v="0"/>
  </r>
  <r>
    <s v="Swiss Litter Report"/>
    <s v="urnaesch_urnaesch_meierr"/>
    <s v="CH"/>
    <x v="2"/>
    <s v="N/A"/>
    <n v="35"/>
    <s v="Rural"/>
    <s v="Other (mixed)"/>
    <n v="20170720"/>
    <x v="3"/>
    <s v="Cleanup"/>
    <n v="8"/>
    <x v="0"/>
    <m/>
    <m/>
    <m/>
    <m/>
    <m/>
    <m/>
    <m/>
    <m/>
    <m/>
    <m/>
    <m/>
    <m/>
    <m/>
    <m/>
    <m/>
    <m/>
    <m/>
    <m/>
    <m/>
    <m/>
    <m/>
    <m/>
    <m/>
    <n v="1"/>
    <m/>
    <m/>
    <n v="2"/>
    <m/>
    <m/>
    <m/>
    <m/>
    <m/>
    <m/>
    <m/>
    <m/>
    <m/>
    <m/>
    <m/>
    <m/>
    <m/>
    <m/>
    <m/>
    <m/>
    <m/>
    <m/>
    <m/>
    <m/>
    <m/>
    <m/>
    <m/>
    <m/>
    <m/>
    <m/>
    <m/>
    <m/>
    <m/>
    <m/>
    <m/>
    <m/>
    <m/>
    <m/>
    <m/>
    <m/>
    <m/>
    <m/>
    <m/>
    <n v="1"/>
    <m/>
    <m/>
    <m/>
    <m/>
    <m/>
    <m/>
    <m/>
    <m/>
    <m/>
    <m/>
    <m/>
    <m/>
    <m/>
    <m/>
    <m/>
    <m/>
    <m/>
    <m/>
    <m/>
    <m/>
    <m/>
    <m/>
    <m/>
    <m/>
    <m/>
    <m/>
    <m/>
    <m/>
    <m/>
    <m/>
    <m/>
    <m/>
    <n v="1"/>
    <m/>
    <m/>
    <m/>
    <m/>
    <m/>
    <m/>
    <m/>
    <m/>
    <m/>
    <m/>
    <m/>
    <m/>
    <m/>
    <m/>
    <m/>
    <m/>
    <n v="1"/>
    <m/>
    <m/>
    <m/>
    <m/>
    <m/>
    <m/>
    <m/>
    <m/>
    <m/>
    <m/>
    <m/>
    <m/>
    <m/>
    <m/>
    <m/>
    <m/>
    <m/>
    <m/>
    <m/>
    <m/>
    <m/>
    <m/>
    <m/>
    <m/>
    <m/>
    <m/>
    <m/>
    <m/>
    <m/>
    <m/>
    <m/>
    <m/>
    <m/>
    <m/>
    <m/>
    <m/>
    <m/>
    <n v="1"/>
    <m/>
    <m/>
    <m/>
    <n v="1"/>
    <m/>
    <m/>
    <m/>
  </r>
  <r>
    <s v="Swiss Litter Report"/>
    <s v="urnaesch_urnaesch_meierr"/>
    <s v="CH"/>
    <x v="2"/>
    <s v="N/A"/>
    <n v="35"/>
    <s v="Rural"/>
    <s v="Other (mixed)"/>
    <n v="20170518"/>
    <x v="3"/>
    <s v="Cleanup"/>
    <n v="45"/>
    <x v="0"/>
    <m/>
    <n v="1"/>
    <m/>
    <m/>
    <m/>
    <m/>
    <m/>
    <m/>
    <m/>
    <m/>
    <m/>
    <m/>
    <m/>
    <m/>
    <m/>
    <m/>
    <m/>
    <m/>
    <m/>
    <m/>
    <m/>
    <m/>
    <m/>
    <m/>
    <m/>
    <m/>
    <n v="4"/>
    <m/>
    <m/>
    <m/>
    <m/>
    <m/>
    <m/>
    <m/>
    <m/>
    <m/>
    <m/>
    <m/>
    <m/>
    <m/>
    <m/>
    <m/>
    <m/>
    <n v="5"/>
    <m/>
    <m/>
    <m/>
    <m/>
    <m/>
    <m/>
    <m/>
    <m/>
    <m/>
    <m/>
    <m/>
    <m/>
    <n v="1"/>
    <m/>
    <m/>
    <m/>
    <n v="1"/>
    <m/>
    <m/>
    <m/>
    <m/>
    <m/>
    <n v="3"/>
    <m/>
    <m/>
    <m/>
    <m/>
    <m/>
    <m/>
    <m/>
    <m/>
    <n v="1"/>
    <m/>
    <m/>
    <m/>
    <m/>
    <m/>
    <m/>
    <m/>
    <m/>
    <m/>
    <m/>
    <m/>
    <m/>
    <m/>
    <m/>
    <m/>
    <m/>
    <m/>
    <m/>
    <m/>
    <m/>
    <m/>
    <m/>
    <m/>
    <n v="1"/>
    <m/>
    <m/>
    <m/>
    <m/>
    <m/>
    <m/>
    <m/>
    <m/>
    <m/>
    <m/>
    <m/>
    <m/>
    <m/>
    <m/>
    <m/>
    <m/>
    <m/>
    <m/>
    <m/>
    <m/>
    <m/>
    <m/>
    <m/>
    <m/>
    <m/>
    <m/>
    <m/>
    <m/>
    <m/>
    <m/>
    <m/>
    <m/>
    <m/>
    <n v="5"/>
    <m/>
    <m/>
    <m/>
    <m/>
    <m/>
    <m/>
    <m/>
    <m/>
    <m/>
    <m/>
    <n v="3"/>
    <m/>
    <m/>
    <m/>
    <n v="7"/>
    <m/>
    <m/>
    <m/>
    <m/>
    <m/>
    <n v="10"/>
    <m/>
    <m/>
    <m/>
    <n v="3"/>
    <m/>
    <m/>
    <m/>
  </r>
  <r>
    <s v="Swiss Litter Report"/>
    <s v="urnaesch_urnaesch_meierr"/>
    <s v="CH"/>
    <x v="2"/>
    <s v="N/A"/>
    <n v="35"/>
    <s v="Rural"/>
    <s v="Other (mixed)"/>
    <n v="20170917"/>
    <x v="3"/>
    <s v="Cleanup"/>
    <n v="29"/>
    <x v="0"/>
    <m/>
    <n v="0"/>
    <n v="0"/>
    <m/>
    <n v="0"/>
    <n v="0"/>
    <m/>
    <n v="0"/>
    <m/>
    <m/>
    <n v="0"/>
    <m/>
    <m/>
    <m/>
    <m/>
    <m/>
    <m/>
    <n v="0"/>
    <n v="0"/>
    <n v="0"/>
    <n v="0"/>
    <n v="0"/>
    <n v="0"/>
    <n v="1"/>
    <n v="0"/>
    <m/>
    <n v="0"/>
    <n v="0"/>
    <n v="0"/>
    <n v="0"/>
    <n v="0"/>
    <n v="0"/>
    <m/>
    <n v="0"/>
    <m/>
    <m/>
    <m/>
    <m/>
    <m/>
    <m/>
    <m/>
    <m/>
    <n v="0"/>
    <n v="0"/>
    <n v="0"/>
    <m/>
    <m/>
    <m/>
    <m/>
    <m/>
    <n v="0"/>
    <m/>
    <m/>
    <m/>
    <m/>
    <n v="0"/>
    <n v="0"/>
    <n v="0"/>
    <m/>
    <m/>
    <n v="0"/>
    <n v="0"/>
    <m/>
    <m/>
    <m/>
    <m/>
    <n v="8"/>
    <n v="0"/>
    <n v="0"/>
    <n v="0"/>
    <m/>
    <m/>
    <m/>
    <n v="0"/>
    <m/>
    <n v="0"/>
    <n v="0"/>
    <n v="0"/>
    <m/>
    <n v="0"/>
    <n v="0"/>
    <n v="0"/>
    <m/>
    <m/>
    <n v="0"/>
    <n v="0"/>
    <n v="0"/>
    <m/>
    <n v="0"/>
    <n v="0"/>
    <n v="0"/>
    <m/>
    <n v="0"/>
    <m/>
    <m/>
    <n v="0"/>
    <m/>
    <n v="0"/>
    <n v="0"/>
    <n v="0"/>
    <n v="0"/>
    <m/>
    <m/>
    <m/>
    <n v="0"/>
    <m/>
    <n v="0"/>
    <n v="0"/>
    <n v="0"/>
    <m/>
    <m/>
    <n v="0"/>
    <n v="0"/>
    <n v="0"/>
    <n v="0"/>
    <n v="0"/>
    <n v="4"/>
    <n v="0"/>
    <n v="0"/>
    <n v="0"/>
    <m/>
    <m/>
    <m/>
    <m/>
    <n v="0"/>
    <m/>
    <n v="0"/>
    <n v="1"/>
    <n v="0"/>
    <m/>
    <n v="0"/>
    <n v="0"/>
    <n v="0"/>
    <n v="0"/>
    <n v="0"/>
    <m/>
    <m/>
    <n v="1"/>
    <m/>
    <m/>
    <m/>
    <n v="0"/>
    <m/>
    <m/>
    <n v="0"/>
    <m/>
    <n v="0"/>
    <n v="0"/>
    <n v="4"/>
    <n v="0"/>
    <n v="0"/>
    <m/>
    <m/>
    <n v="0"/>
    <n v="0"/>
    <m/>
    <m/>
    <m/>
    <n v="10"/>
    <n v="0"/>
    <n v="0"/>
    <n v="0"/>
  </r>
  <r>
    <s v="Surfrider Foundation Europe"/>
    <s v="Zumaia, Gipuzkoa, España"/>
    <s v="ES"/>
    <x v="7"/>
    <s v="North-east Atlantic Ocean"/>
    <n v="100"/>
    <s v="N/A"/>
    <s v="N/A"/>
    <n v="20190401"/>
    <x v="5"/>
    <s v="Monitoring"/>
    <n v="84"/>
    <x v="0"/>
    <m/>
    <n v="3"/>
    <m/>
    <m/>
    <m/>
    <m/>
    <m/>
    <n v="12"/>
    <m/>
    <m/>
    <m/>
    <m/>
    <m/>
    <m/>
    <m/>
    <m/>
    <m/>
    <n v="33"/>
    <m/>
    <m/>
    <m/>
    <m/>
    <n v="1"/>
    <m/>
    <m/>
    <m/>
    <n v="26"/>
    <m/>
    <n v="3"/>
    <m/>
    <m/>
    <n v="1"/>
    <m/>
    <m/>
    <m/>
    <m/>
    <m/>
    <m/>
    <m/>
    <m/>
    <m/>
    <m/>
    <m/>
    <m/>
    <m/>
    <m/>
    <m/>
    <m/>
    <m/>
    <m/>
    <n v="1"/>
    <m/>
    <m/>
    <m/>
    <m/>
    <m/>
    <m/>
    <m/>
    <m/>
    <m/>
    <n v="1"/>
    <m/>
    <m/>
    <m/>
    <m/>
    <m/>
    <m/>
    <m/>
    <m/>
    <m/>
    <m/>
    <m/>
    <m/>
    <m/>
    <m/>
    <m/>
    <m/>
    <m/>
    <m/>
    <m/>
    <m/>
    <m/>
    <m/>
    <m/>
    <m/>
    <n v="2"/>
    <m/>
    <m/>
    <m/>
    <m/>
    <m/>
    <m/>
    <m/>
    <m/>
    <m/>
    <m/>
    <m/>
    <m/>
    <m/>
    <m/>
    <m/>
    <m/>
    <m/>
    <m/>
    <m/>
    <m/>
    <m/>
    <m/>
    <m/>
    <m/>
    <m/>
    <m/>
    <m/>
    <m/>
    <m/>
    <m/>
    <m/>
    <m/>
    <m/>
    <m/>
    <m/>
    <m/>
    <m/>
    <m/>
    <m/>
    <m/>
    <m/>
    <m/>
    <m/>
    <m/>
    <m/>
    <m/>
    <m/>
    <m/>
    <m/>
    <m/>
    <m/>
    <m/>
    <m/>
    <m/>
    <m/>
    <m/>
    <m/>
    <m/>
    <m/>
    <m/>
    <m/>
    <m/>
    <m/>
    <m/>
    <m/>
    <m/>
    <m/>
    <m/>
    <m/>
    <m/>
    <m/>
    <m/>
    <n v="1"/>
    <m/>
    <m/>
    <n v="0"/>
  </r>
  <r>
    <s v="Marnoba"/>
    <s v="Razo, A Coruña"/>
    <s v="ES"/>
    <x v="7"/>
    <s v="North-east Atlantic Ocean"/>
    <n v="100"/>
    <s v="Urban"/>
    <s v="Sandy"/>
    <n v="20140803"/>
    <x v="4"/>
    <s v="Cleanup"/>
    <n v="198"/>
    <x v="0"/>
    <n v="1"/>
    <n v="1"/>
    <m/>
    <m/>
    <n v="1"/>
    <m/>
    <n v="1"/>
    <n v="9"/>
    <m/>
    <m/>
    <m/>
    <m/>
    <m/>
    <m/>
    <m/>
    <m/>
    <m/>
    <n v="3"/>
    <m/>
    <m/>
    <m/>
    <m/>
    <m/>
    <m/>
    <m/>
    <m/>
    <n v="4"/>
    <m/>
    <m/>
    <m/>
    <m/>
    <n v="6"/>
    <m/>
    <m/>
    <m/>
    <m/>
    <m/>
    <m/>
    <m/>
    <m/>
    <m/>
    <m/>
    <m/>
    <n v="29"/>
    <n v="14"/>
    <m/>
    <m/>
    <m/>
    <m/>
    <m/>
    <m/>
    <m/>
    <m/>
    <m/>
    <m/>
    <m/>
    <n v="3"/>
    <n v="17"/>
    <m/>
    <m/>
    <m/>
    <m/>
    <m/>
    <n v="17"/>
    <m/>
    <m/>
    <n v="24"/>
    <n v="1"/>
    <m/>
    <m/>
    <m/>
    <m/>
    <m/>
    <m/>
    <m/>
    <m/>
    <m/>
    <m/>
    <m/>
    <m/>
    <n v="30"/>
    <n v="2"/>
    <m/>
    <m/>
    <m/>
    <m/>
    <m/>
    <m/>
    <n v="0"/>
    <m/>
    <m/>
    <m/>
    <m/>
    <m/>
    <m/>
    <m/>
    <m/>
    <m/>
    <m/>
    <m/>
    <m/>
    <m/>
    <m/>
    <m/>
    <m/>
    <m/>
    <m/>
    <m/>
    <m/>
    <m/>
    <m/>
    <m/>
    <m/>
    <m/>
    <m/>
    <m/>
    <m/>
    <n v="0"/>
    <n v="24"/>
    <m/>
    <m/>
    <m/>
    <m/>
    <m/>
    <n v="3"/>
    <m/>
    <m/>
    <m/>
    <m/>
    <n v="1"/>
    <n v="3"/>
    <m/>
    <n v="2"/>
    <n v="1"/>
    <m/>
    <m/>
    <m/>
    <m/>
    <m/>
    <m/>
    <m/>
    <m/>
    <m/>
    <m/>
    <m/>
    <m/>
    <m/>
    <m/>
    <m/>
    <m/>
    <n v="1"/>
    <m/>
    <m/>
    <m/>
    <m/>
    <m/>
    <m/>
    <m/>
    <m/>
    <m/>
    <m/>
    <m/>
  </r>
  <r>
    <s v="Marnoba"/>
    <s v="Razo, A Coruña"/>
    <s v="ES"/>
    <x v="7"/>
    <s v="North-east Atlantic Ocean"/>
    <n v="100"/>
    <s v="Urban"/>
    <s v="Sandy"/>
    <n v="20180318"/>
    <x v="2"/>
    <s v="Cleanup"/>
    <n v="110"/>
    <x v="0"/>
    <m/>
    <n v="2"/>
    <m/>
    <m/>
    <n v="6"/>
    <m/>
    <m/>
    <n v="1"/>
    <m/>
    <m/>
    <m/>
    <m/>
    <m/>
    <m/>
    <m/>
    <m/>
    <m/>
    <n v="2"/>
    <m/>
    <m/>
    <m/>
    <m/>
    <m/>
    <n v="8"/>
    <m/>
    <m/>
    <n v="1"/>
    <m/>
    <m/>
    <m/>
    <m/>
    <m/>
    <m/>
    <m/>
    <m/>
    <m/>
    <m/>
    <m/>
    <m/>
    <m/>
    <m/>
    <m/>
    <m/>
    <n v="5"/>
    <n v="10"/>
    <m/>
    <m/>
    <m/>
    <m/>
    <m/>
    <n v="3"/>
    <m/>
    <m/>
    <m/>
    <m/>
    <m/>
    <n v="2"/>
    <n v="25"/>
    <m/>
    <m/>
    <m/>
    <m/>
    <m/>
    <n v="25"/>
    <m/>
    <m/>
    <m/>
    <m/>
    <m/>
    <m/>
    <m/>
    <m/>
    <m/>
    <m/>
    <m/>
    <m/>
    <m/>
    <m/>
    <m/>
    <m/>
    <m/>
    <n v="0"/>
    <m/>
    <m/>
    <m/>
    <m/>
    <m/>
    <m/>
    <n v="1"/>
    <m/>
    <m/>
    <m/>
    <m/>
    <m/>
    <m/>
    <m/>
    <m/>
    <m/>
    <m/>
    <n v="1"/>
    <m/>
    <m/>
    <m/>
    <m/>
    <m/>
    <m/>
    <m/>
    <n v="1"/>
    <m/>
    <m/>
    <m/>
    <m/>
    <m/>
    <m/>
    <m/>
    <m/>
    <m/>
    <n v="0"/>
    <m/>
    <m/>
    <m/>
    <m/>
    <m/>
    <m/>
    <m/>
    <m/>
    <m/>
    <n v="4"/>
    <n v="1"/>
    <m/>
    <n v="1"/>
    <m/>
    <m/>
    <m/>
    <m/>
    <m/>
    <m/>
    <m/>
    <m/>
    <m/>
    <m/>
    <m/>
    <m/>
    <m/>
    <m/>
    <m/>
    <m/>
    <m/>
    <n v="1"/>
    <m/>
    <n v="1"/>
    <m/>
    <m/>
    <m/>
    <n v="4"/>
    <m/>
    <m/>
    <m/>
    <n v="2"/>
    <n v="3"/>
    <m/>
    <m/>
  </r>
  <r>
    <s v="Marnoba"/>
    <s v="Razo, A Coruña"/>
    <s v="ES"/>
    <x v="7"/>
    <s v="North-east Atlantic Ocean"/>
    <n v="100"/>
    <s v="Urban"/>
    <s v="Sandy"/>
    <n v="20171015"/>
    <x v="3"/>
    <s v="Cleanup"/>
    <n v="44"/>
    <x v="0"/>
    <m/>
    <n v="4"/>
    <m/>
    <m/>
    <n v="1"/>
    <m/>
    <n v="1"/>
    <n v="1"/>
    <m/>
    <m/>
    <m/>
    <n v="2"/>
    <m/>
    <m/>
    <m/>
    <m/>
    <m/>
    <n v="3"/>
    <m/>
    <m/>
    <m/>
    <m/>
    <m/>
    <n v="6"/>
    <m/>
    <m/>
    <m/>
    <m/>
    <m/>
    <m/>
    <m/>
    <n v="1"/>
    <m/>
    <m/>
    <m/>
    <m/>
    <m/>
    <m/>
    <m/>
    <m/>
    <m/>
    <n v="2"/>
    <m/>
    <m/>
    <n v="12"/>
    <m/>
    <m/>
    <m/>
    <m/>
    <m/>
    <n v="1"/>
    <m/>
    <n v="1"/>
    <m/>
    <m/>
    <m/>
    <n v="1"/>
    <n v="1"/>
    <m/>
    <m/>
    <m/>
    <m/>
    <m/>
    <m/>
    <m/>
    <m/>
    <n v="1"/>
    <m/>
    <m/>
    <m/>
    <m/>
    <m/>
    <m/>
    <m/>
    <m/>
    <m/>
    <m/>
    <m/>
    <m/>
    <m/>
    <n v="1"/>
    <n v="0"/>
    <m/>
    <m/>
    <m/>
    <m/>
    <m/>
    <m/>
    <n v="2"/>
    <m/>
    <m/>
    <m/>
    <m/>
    <m/>
    <m/>
    <m/>
    <m/>
    <m/>
    <m/>
    <m/>
    <m/>
    <m/>
    <m/>
    <m/>
    <m/>
    <m/>
    <m/>
    <m/>
    <m/>
    <m/>
    <m/>
    <m/>
    <n v="1"/>
    <m/>
    <m/>
    <m/>
    <m/>
    <n v="0"/>
    <m/>
    <m/>
    <m/>
    <m/>
    <m/>
    <m/>
    <m/>
    <m/>
    <m/>
    <m/>
    <m/>
    <m/>
    <m/>
    <m/>
    <m/>
    <m/>
    <m/>
    <m/>
    <m/>
    <n v="1"/>
    <m/>
    <m/>
    <m/>
    <m/>
    <m/>
    <m/>
    <m/>
    <m/>
    <m/>
    <m/>
    <n v="1"/>
    <m/>
    <m/>
    <m/>
    <m/>
    <m/>
    <m/>
    <m/>
    <m/>
    <m/>
    <m/>
    <m/>
    <m/>
    <m/>
  </r>
  <r>
    <s v="Surfrider Foundation Europe"/>
    <s v="6178 Avenue de la Plage, 62231 Bl?riot-Plage (Sangatte), France"/>
    <s v="FR"/>
    <x v="4"/>
    <s v="North-east Atlantic Ocean"/>
    <n v="69"/>
    <s v="N/A"/>
    <s v="N/A"/>
    <n v="20150328"/>
    <x v="1"/>
    <s v="Cleanup"/>
    <n v="530"/>
    <x v="2"/>
    <m/>
    <n v="100"/>
    <n v="20"/>
    <m/>
    <n v="10"/>
    <m/>
    <m/>
    <n v="50"/>
    <m/>
    <m/>
    <m/>
    <m/>
    <m/>
    <m/>
    <m/>
    <m/>
    <m/>
    <n v="30"/>
    <m/>
    <m/>
    <m/>
    <m/>
    <n v="10"/>
    <m/>
    <m/>
    <m/>
    <n v="40"/>
    <m/>
    <m/>
    <n v="20"/>
    <m/>
    <m/>
    <m/>
    <m/>
    <m/>
    <m/>
    <m/>
    <m/>
    <m/>
    <m/>
    <m/>
    <m/>
    <m/>
    <n v="90"/>
    <m/>
    <m/>
    <m/>
    <n v="110"/>
    <m/>
    <m/>
    <m/>
    <m/>
    <m/>
    <m/>
    <m/>
    <m/>
    <m/>
    <m/>
    <m/>
    <m/>
    <m/>
    <n v="1"/>
    <m/>
    <m/>
    <m/>
    <m/>
    <m/>
    <m/>
    <n v="1"/>
    <m/>
    <m/>
    <m/>
    <m/>
    <m/>
    <m/>
    <m/>
    <m/>
    <m/>
    <m/>
    <m/>
    <n v="5"/>
    <m/>
    <m/>
    <m/>
    <m/>
    <n v="2"/>
    <m/>
    <m/>
    <m/>
    <n v="6"/>
    <m/>
    <m/>
    <m/>
    <m/>
    <m/>
    <m/>
    <m/>
    <m/>
    <m/>
    <n v="7"/>
    <m/>
    <m/>
    <m/>
    <m/>
    <m/>
    <m/>
    <m/>
    <m/>
    <m/>
    <m/>
    <m/>
    <m/>
    <m/>
    <m/>
    <m/>
    <m/>
    <m/>
    <m/>
    <m/>
    <m/>
    <m/>
    <m/>
    <m/>
    <m/>
    <m/>
    <m/>
    <m/>
    <m/>
    <m/>
    <m/>
    <n v="5"/>
    <m/>
    <m/>
    <m/>
    <m/>
    <m/>
    <m/>
    <m/>
    <m/>
    <m/>
    <m/>
    <m/>
    <m/>
    <m/>
    <m/>
    <m/>
    <m/>
    <m/>
    <n v="10"/>
    <m/>
    <n v="3"/>
    <m/>
    <m/>
    <m/>
    <m/>
    <m/>
    <m/>
    <m/>
    <n v="10"/>
    <m/>
    <m/>
    <m/>
  </r>
  <r>
    <s v="Marnoba"/>
    <s v="Las Salinas de Cabo de Gata, Almería"/>
    <s v="ES"/>
    <x v="7"/>
    <s v="Mediterranean Sea"/>
    <n v="100"/>
    <s v="Near river mouth"/>
    <s v="Sandy"/>
    <n v="20130329"/>
    <x v="7"/>
    <s v="Cleanup"/>
    <n v="147"/>
    <x v="0"/>
    <m/>
    <m/>
    <m/>
    <m/>
    <n v="2"/>
    <m/>
    <m/>
    <n v="1"/>
    <m/>
    <m/>
    <m/>
    <m/>
    <m/>
    <m/>
    <m/>
    <m/>
    <m/>
    <m/>
    <m/>
    <m/>
    <m/>
    <m/>
    <m/>
    <n v="88"/>
    <m/>
    <m/>
    <n v="2"/>
    <m/>
    <m/>
    <m/>
    <m/>
    <n v="1"/>
    <m/>
    <m/>
    <m/>
    <m/>
    <m/>
    <m/>
    <m/>
    <m/>
    <m/>
    <m/>
    <m/>
    <n v="7"/>
    <n v="7"/>
    <m/>
    <m/>
    <m/>
    <m/>
    <m/>
    <m/>
    <m/>
    <m/>
    <m/>
    <m/>
    <m/>
    <m/>
    <n v="3"/>
    <m/>
    <m/>
    <m/>
    <m/>
    <m/>
    <n v="1"/>
    <m/>
    <m/>
    <n v="16"/>
    <m/>
    <m/>
    <m/>
    <m/>
    <m/>
    <m/>
    <m/>
    <m/>
    <m/>
    <m/>
    <m/>
    <m/>
    <m/>
    <n v="3"/>
    <n v="3"/>
    <m/>
    <m/>
    <m/>
    <m/>
    <m/>
    <m/>
    <n v="0"/>
    <m/>
    <m/>
    <m/>
    <m/>
    <m/>
    <m/>
    <m/>
    <m/>
    <m/>
    <m/>
    <m/>
    <m/>
    <m/>
    <m/>
    <m/>
    <m/>
    <m/>
    <m/>
    <m/>
    <m/>
    <n v="3"/>
    <m/>
    <m/>
    <n v="1"/>
    <m/>
    <m/>
    <m/>
    <m/>
    <n v="0"/>
    <n v="1"/>
    <m/>
    <m/>
    <m/>
    <m/>
    <m/>
    <m/>
    <m/>
    <m/>
    <m/>
    <m/>
    <m/>
    <m/>
    <m/>
    <n v="6"/>
    <m/>
    <m/>
    <n v="1"/>
    <m/>
    <m/>
    <m/>
    <m/>
    <m/>
    <m/>
    <m/>
    <m/>
    <m/>
    <m/>
    <m/>
    <m/>
    <m/>
    <m/>
    <m/>
    <m/>
    <m/>
    <m/>
    <m/>
    <m/>
    <m/>
    <m/>
    <m/>
    <n v="1"/>
    <m/>
    <m/>
  </r>
  <r>
    <s v="Surfrider Foundation Europe"/>
    <s v="220-462 Route Departementale 940, 62200 Boulogne-sur-Mer, France"/>
    <s v="FR"/>
    <x v="4"/>
    <s v="North-east Atlantic Ocean"/>
    <n v="70"/>
    <s v="N/A"/>
    <s v="N/A"/>
    <n v="20150326"/>
    <x v="1"/>
    <s v="Cleanup"/>
    <n v="473"/>
    <x v="0"/>
    <m/>
    <n v="36"/>
    <n v="23"/>
    <m/>
    <n v="26"/>
    <m/>
    <m/>
    <n v="14"/>
    <m/>
    <m/>
    <m/>
    <m/>
    <m/>
    <m/>
    <m/>
    <m/>
    <m/>
    <n v="19"/>
    <m/>
    <m/>
    <m/>
    <m/>
    <n v="3"/>
    <m/>
    <m/>
    <m/>
    <n v="26"/>
    <n v="16"/>
    <m/>
    <n v="6"/>
    <m/>
    <n v="5"/>
    <m/>
    <m/>
    <m/>
    <m/>
    <m/>
    <m/>
    <m/>
    <m/>
    <m/>
    <m/>
    <m/>
    <n v="146"/>
    <m/>
    <m/>
    <m/>
    <n v="6"/>
    <m/>
    <m/>
    <m/>
    <m/>
    <m/>
    <m/>
    <m/>
    <m/>
    <m/>
    <m/>
    <m/>
    <m/>
    <n v="3"/>
    <n v="3"/>
    <m/>
    <m/>
    <m/>
    <m/>
    <n v="56"/>
    <m/>
    <n v="50"/>
    <m/>
    <m/>
    <m/>
    <m/>
    <m/>
    <m/>
    <m/>
    <m/>
    <m/>
    <m/>
    <m/>
    <m/>
    <m/>
    <m/>
    <m/>
    <m/>
    <n v="8"/>
    <m/>
    <m/>
    <m/>
    <n v="5"/>
    <m/>
    <m/>
    <m/>
    <m/>
    <m/>
    <m/>
    <m/>
    <m/>
    <m/>
    <m/>
    <m/>
    <m/>
    <m/>
    <m/>
    <m/>
    <m/>
    <n v="2"/>
    <m/>
    <m/>
    <m/>
    <m/>
    <m/>
    <m/>
    <m/>
    <m/>
    <m/>
    <m/>
    <m/>
    <m/>
    <m/>
    <m/>
    <m/>
    <m/>
    <m/>
    <m/>
    <m/>
    <m/>
    <m/>
    <m/>
    <m/>
    <n v="9"/>
    <m/>
    <m/>
    <m/>
    <m/>
    <m/>
    <m/>
    <m/>
    <m/>
    <m/>
    <m/>
    <m/>
    <m/>
    <m/>
    <m/>
    <m/>
    <m/>
    <m/>
    <m/>
    <m/>
    <n v="7"/>
    <m/>
    <m/>
    <m/>
    <m/>
    <m/>
    <m/>
    <m/>
    <n v="4"/>
    <m/>
    <m/>
    <m/>
  </r>
  <r>
    <s v="Surfrider Foundation Europe"/>
    <s v="Rue de la Tossen, 22500 Paimpol, France"/>
    <s v="FR"/>
    <x v="4"/>
    <s v="North-east Atlantic Ocean"/>
    <n v="73"/>
    <s v="N/A"/>
    <s v="N/A"/>
    <n v="20150602"/>
    <x v="1"/>
    <s v="Cleanup"/>
    <n v="272"/>
    <x v="0"/>
    <m/>
    <n v="15"/>
    <m/>
    <m/>
    <n v="5"/>
    <n v="2"/>
    <m/>
    <n v="30"/>
    <m/>
    <m/>
    <m/>
    <m/>
    <m/>
    <m/>
    <m/>
    <m/>
    <m/>
    <n v="10"/>
    <m/>
    <m/>
    <m/>
    <m/>
    <n v="2"/>
    <n v="20"/>
    <m/>
    <m/>
    <n v="10"/>
    <m/>
    <m/>
    <m/>
    <m/>
    <m/>
    <m/>
    <m/>
    <m/>
    <m/>
    <m/>
    <m/>
    <m/>
    <m/>
    <m/>
    <m/>
    <m/>
    <n v="10"/>
    <m/>
    <m/>
    <m/>
    <n v="30"/>
    <m/>
    <m/>
    <m/>
    <m/>
    <m/>
    <m/>
    <m/>
    <m/>
    <m/>
    <m/>
    <m/>
    <m/>
    <n v="5"/>
    <m/>
    <m/>
    <m/>
    <m/>
    <m/>
    <m/>
    <m/>
    <n v="15"/>
    <m/>
    <m/>
    <m/>
    <m/>
    <m/>
    <m/>
    <m/>
    <m/>
    <m/>
    <m/>
    <m/>
    <n v="5"/>
    <m/>
    <m/>
    <m/>
    <m/>
    <m/>
    <m/>
    <m/>
    <m/>
    <m/>
    <m/>
    <m/>
    <m/>
    <m/>
    <m/>
    <m/>
    <m/>
    <m/>
    <m/>
    <m/>
    <m/>
    <m/>
    <m/>
    <m/>
    <m/>
    <m/>
    <m/>
    <m/>
    <m/>
    <m/>
    <m/>
    <m/>
    <m/>
    <m/>
    <m/>
    <m/>
    <m/>
    <m/>
    <m/>
    <m/>
    <m/>
    <m/>
    <m/>
    <m/>
    <m/>
    <m/>
    <m/>
    <m/>
    <m/>
    <m/>
    <n v="1"/>
    <m/>
    <m/>
    <m/>
    <m/>
    <m/>
    <m/>
    <m/>
    <m/>
    <m/>
    <m/>
    <m/>
    <m/>
    <m/>
    <m/>
    <m/>
    <m/>
    <m/>
    <n v="10"/>
    <m/>
    <n v="2"/>
    <m/>
    <m/>
    <m/>
    <m/>
    <m/>
    <m/>
    <m/>
    <n v="100"/>
    <m/>
    <m/>
    <m/>
  </r>
  <r>
    <s v="gBqsPxAZ"/>
    <s v="Baia blu"/>
    <s v="IT"/>
    <x v="1"/>
    <s v="Mediterranean Sea"/>
    <n v="218"/>
    <s v="Rural"/>
    <s v="Sandy"/>
    <n v="20180731"/>
    <x v="2"/>
    <s v="Cleanup"/>
    <n v="54"/>
    <x v="0"/>
    <m/>
    <m/>
    <m/>
    <m/>
    <n v="1"/>
    <m/>
    <m/>
    <m/>
    <m/>
    <m/>
    <m/>
    <m/>
    <m/>
    <m/>
    <m/>
    <m/>
    <m/>
    <n v="4"/>
    <m/>
    <m/>
    <m/>
    <m/>
    <m/>
    <n v="19"/>
    <m/>
    <m/>
    <n v="2"/>
    <m/>
    <m/>
    <m/>
    <m/>
    <n v="1"/>
    <m/>
    <m/>
    <m/>
    <m/>
    <m/>
    <m/>
    <m/>
    <m/>
    <m/>
    <m/>
    <m/>
    <n v="4"/>
    <m/>
    <m/>
    <m/>
    <m/>
    <m/>
    <m/>
    <m/>
    <m/>
    <m/>
    <m/>
    <m/>
    <m/>
    <m/>
    <m/>
    <m/>
    <m/>
    <m/>
    <m/>
    <m/>
    <m/>
    <n v="1"/>
    <m/>
    <m/>
    <m/>
    <n v="22"/>
    <m/>
    <m/>
    <m/>
    <m/>
    <m/>
    <m/>
    <m/>
    <m/>
    <m/>
    <m/>
    <m/>
    <m/>
    <m/>
    <m/>
    <m/>
    <m/>
    <m/>
    <m/>
    <m/>
    <m/>
    <m/>
    <m/>
    <m/>
    <m/>
    <m/>
    <m/>
    <m/>
    <m/>
    <m/>
    <m/>
    <m/>
    <m/>
    <m/>
    <m/>
    <m/>
    <m/>
    <m/>
    <m/>
    <m/>
    <m/>
    <m/>
    <m/>
    <m/>
    <m/>
    <m/>
    <m/>
    <m/>
    <m/>
    <m/>
    <m/>
    <m/>
    <m/>
    <m/>
    <m/>
    <m/>
    <m/>
    <m/>
    <m/>
    <m/>
    <m/>
    <m/>
    <m/>
    <m/>
    <m/>
    <m/>
    <m/>
    <m/>
    <m/>
    <m/>
    <m/>
    <m/>
    <m/>
    <m/>
    <m/>
    <m/>
    <m/>
    <m/>
    <m/>
    <m/>
    <m/>
    <m/>
    <m/>
    <m/>
    <m/>
    <m/>
    <m/>
    <m/>
    <m/>
    <m/>
    <m/>
    <m/>
    <m/>
    <m/>
  </r>
  <r>
    <s v="gBqsPxAZ"/>
    <s v="Baia blu"/>
    <s v="IT"/>
    <x v="1"/>
    <s v="Mediterranean Sea"/>
    <n v="218"/>
    <s v="Rural"/>
    <s v="Sandy"/>
    <n v="20180802"/>
    <x v="2"/>
    <s v="Cleanup"/>
    <n v="93"/>
    <x v="0"/>
    <m/>
    <m/>
    <m/>
    <m/>
    <m/>
    <m/>
    <m/>
    <m/>
    <m/>
    <m/>
    <m/>
    <m/>
    <m/>
    <m/>
    <m/>
    <m/>
    <m/>
    <n v="6"/>
    <m/>
    <m/>
    <m/>
    <m/>
    <m/>
    <n v="37"/>
    <m/>
    <m/>
    <n v="4"/>
    <m/>
    <m/>
    <m/>
    <m/>
    <n v="2"/>
    <m/>
    <m/>
    <m/>
    <m/>
    <m/>
    <m/>
    <m/>
    <m/>
    <m/>
    <m/>
    <m/>
    <n v="2"/>
    <m/>
    <m/>
    <m/>
    <m/>
    <m/>
    <m/>
    <m/>
    <m/>
    <m/>
    <m/>
    <m/>
    <m/>
    <m/>
    <m/>
    <m/>
    <m/>
    <m/>
    <m/>
    <m/>
    <m/>
    <n v="34"/>
    <m/>
    <m/>
    <m/>
    <n v="8"/>
    <m/>
    <m/>
    <m/>
    <m/>
    <m/>
    <m/>
    <m/>
    <m/>
    <m/>
    <m/>
    <m/>
    <m/>
    <m/>
    <m/>
    <m/>
    <m/>
    <m/>
    <m/>
    <m/>
    <m/>
    <m/>
    <m/>
    <m/>
    <m/>
    <m/>
    <m/>
    <m/>
    <m/>
    <m/>
    <m/>
    <m/>
    <m/>
    <m/>
    <m/>
    <m/>
    <m/>
    <m/>
    <m/>
    <m/>
    <m/>
    <m/>
    <m/>
    <m/>
    <m/>
    <m/>
    <m/>
    <m/>
    <m/>
    <m/>
    <m/>
    <m/>
    <m/>
    <m/>
    <m/>
    <m/>
    <m/>
    <m/>
    <m/>
    <m/>
    <m/>
    <m/>
    <m/>
    <m/>
    <m/>
    <m/>
    <m/>
    <m/>
    <m/>
    <m/>
    <m/>
    <m/>
    <m/>
    <m/>
    <m/>
    <m/>
    <m/>
    <m/>
    <m/>
    <m/>
    <m/>
    <m/>
    <m/>
    <m/>
    <m/>
    <m/>
    <m/>
    <m/>
    <m/>
    <m/>
    <m/>
    <m/>
    <m/>
    <m/>
  </r>
  <r>
    <s v="Swiss Litter Report"/>
    <s v="Limmat_Zuerich_WagnerC"/>
    <s v="CH"/>
    <x v="2"/>
    <s v="N/A"/>
    <n v="35"/>
    <s v="N/A"/>
    <s v="N/A"/>
    <n v="20170831"/>
    <x v="3"/>
    <s v="Cleanup"/>
    <n v="9"/>
    <x v="0"/>
    <m/>
    <n v="0"/>
    <n v="0"/>
    <m/>
    <n v="0"/>
    <n v="0"/>
    <m/>
    <n v="0"/>
    <m/>
    <m/>
    <n v="0"/>
    <m/>
    <m/>
    <m/>
    <m/>
    <m/>
    <m/>
    <n v="0"/>
    <n v="0"/>
    <n v="1"/>
    <n v="0"/>
    <n v="0"/>
    <n v="0"/>
    <n v="0"/>
    <n v="0"/>
    <m/>
    <n v="0"/>
    <n v="0"/>
    <n v="0"/>
    <n v="0"/>
    <n v="0"/>
    <n v="0"/>
    <m/>
    <n v="0"/>
    <m/>
    <m/>
    <m/>
    <m/>
    <m/>
    <m/>
    <m/>
    <m/>
    <n v="0"/>
    <n v="0"/>
    <n v="0"/>
    <m/>
    <m/>
    <m/>
    <m/>
    <m/>
    <n v="0"/>
    <m/>
    <m/>
    <m/>
    <m/>
    <n v="0"/>
    <n v="0"/>
    <n v="4"/>
    <m/>
    <m/>
    <n v="0"/>
    <n v="0"/>
    <m/>
    <m/>
    <m/>
    <m/>
    <n v="0"/>
    <n v="0"/>
    <n v="1"/>
    <n v="0"/>
    <m/>
    <m/>
    <m/>
    <n v="0"/>
    <m/>
    <n v="0"/>
    <n v="0"/>
    <n v="0"/>
    <m/>
    <n v="0"/>
    <n v="0"/>
    <n v="1"/>
    <m/>
    <m/>
    <n v="0"/>
    <n v="0"/>
    <n v="0"/>
    <m/>
    <n v="0"/>
    <n v="0"/>
    <n v="0"/>
    <m/>
    <n v="0"/>
    <m/>
    <m/>
    <n v="0"/>
    <m/>
    <n v="0"/>
    <n v="0"/>
    <n v="0"/>
    <n v="0"/>
    <m/>
    <m/>
    <m/>
    <n v="0"/>
    <m/>
    <n v="0"/>
    <n v="0"/>
    <n v="0"/>
    <m/>
    <m/>
    <n v="0"/>
    <n v="0"/>
    <n v="0"/>
    <n v="0"/>
    <n v="0"/>
    <n v="0"/>
    <n v="0"/>
    <n v="0"/>
    <n v="0"/>
    <m/>
    <m/>
    <m/>
    <m/>
    <n v="0"/>
    <m/>
    <n v="0"/>
    <n v="0"/>
    <n v="0"/>
    <m/>
    <n v="0"/>
    <n v="0"/>
    <n v="0"/>
    <n v="0"/>
    <n v="0"/>
    <m/>
    <m/>
    <n v="0"/>
    <m/>
    <m/>
    <m/>
    <n v="0"/>
    <m/>
    <m/>
    <n v="1"/>
    <m/>
    <n v="0"/>
    <n v="0"/>
    <n v="0"/>
    <n v="0"/>
    <n v="1"/>
    <m/>
    <m/>
    <n v="0"/>
    <n v="0"/>
    <m/>
    <m/>
    <m/>
    <n v="0"/>
    <n v="0"/>
    <n v="0"/>
    <n v="0"/>
  </r>
  <r>
    <s v="Surfrider Foundation Europe"/>
    <s v="d'Amour,, Prom. de la Chambre d'Amour, 64600 Anglet, France"/>
    <s v="FR"/>
    <x v="4"/>
    <s v="North-east Atlantic Ocean"/>
    <n v="750"/>
    <s v="N/A"/>
    <s v="N/A"/>
    <n v="20191116"/>
    <x v="5"/>
    <s v="Cleanup"/>
    <n v="1268"/>
    <x v="1"/>
    <m/>
    <n v="250"/>
    <m/>
    <m/>
    <n v="10"/>
    <n v="4"/>
    <m/>
    <n v="8"/>
    <m/>
    <m/>
    <n v="6"/>
    <m/>
    <m/>
    <m/>
    <m/>
    <m/>
    <m/>
    <n v="54"/>
    <m/>
    <m/>
    <m/>
    <m/>
    <n v="5"/>
    <n v="250"/>
    <m/>
    <m/>
    <n v="30"/>
    <n v="20"/>
    <n v="10"/>
    <n v="5"/>
    <n v="8"/>
    <n v="4"/>
    <m/>
    <m/>
    <m/>
    <m/>
    <m/>
    <m/>
    <m/>
    <m/>
    <m/>
    <m/>
    <m/>
    <n v="10"/>
    <m/>
    <m/>
    <m/>
    <n v="20"/>
    <m/>
    <m/>
    <n v="2"/>
    <m/>
    <m/>
    <m/>
    <m/>
    <m/>
    <m/>
    <m/>
    <m/>
    <m/>
    <n v="2"/>
    <n v="4"/>
    <m/>
    <m/>
    <m/>
    <m/>
    <n v="200"/>
    <m/>
    <n v="300"/>
    <m/>
    <m/>
    <m/>
    <m/>
    <m/>
    <m/>
    <m/>
    <m/>
    <m/>
    <m/>
    <m/>
    <n v="30"/>
    <m/>
    <m/>
    <m/>
    <m/>
    <n v="10"/>
    <m/>
    <m/>
    <m/>
    <m/>
    <m/>
    <m/>
    <m/>
    <m/>
    <m/>
    <m/>
    <m/>
    <m/>
    <m/>
    <m/>
    <m/>
    <m/>
    <m/>
    <m/>
    <m/>
    <m/>
    <n v="15"/>
    <m/>
    <m/>
    <m/>
    <m/>
    <m/>
    <m/>
    <m/>
    <m/>
    <m/>
    <m/>
    <m/>
    <m/>
    <m/>
    <m/>
    <m/>
    <m/>
    <m/>
    <m/>
    <m/>
    <m/>
    <m/>
    <m/>
    <m/>
    <n v="1"/>
    <m/>
    <m/>
    <n v="5"/>
    <m/>
    <m/>
    <m/>
    <m/>
    <m/>
    <m/>
    <m/>
    <m/>
    <m/>
    <m/>
    <m/>
    <m/>
    <m/>
    <m/>
    <n v="3"/>
    <m/>
    <n v="2"/>
    <m/>
    <m/>
    <m/>
    <m/>
    <m/>
    <m/>
    <m/>
    <m/>
    <m/>
    <m/>
    <n v="0"/>
  </r>
  <r>
    <s v="Mare Nostrum"/>
    <s v="Corbu"/>
    <s v="RO"/>
    <x v="12"/>
    <s v="Black Sea"/>
    <n v="104"/>
    <s v="Rural"/>
    <s v="Sandy"/>
    <n v="20161012"/>
    <x v="0"/>
    <s v="Cleanup"/>
    <n v="1209"/>
    <x v="1"/>
    <m/>
    <n v="2"/>
    <n v="31"/>
    <n v="1"/>
    <m/>
    <n v="2"/>
    <m/>
    <n v="4"/>
    <n v="1"/>
    <n v="1"/>
    <m/>
    <m/>
    <m/>
    <m/>
    <m/>
    <m/>
    <m/>
    <n v="33"/>
    <n v="3"/>
    <n v="9"/>
    <n v="9"/>
    <n v="9"/>
    <n v="5"/>
    <n v="870"/>
    <n v="1"/>
    <n v="1"/>
    <n v="44"/>
    <n v="13"/>
    <n v="2"/>
    <n v="2"/>
    <n v="3"/>
    <n v="10"/>
    <n v="1"/>
    <m/>
    <m/>
    <m/>
    <m/>
    <m/>
    <m/>
    <m/>
    <m/>
    <m/>
    <n v="2"/>
    <n v="10"/>
    <m/>
    <m/>
    <m/>
    <n v="1"/>
    <m/>
    <m/>
    <m/>
    <m/>
    <m/>
    <m/>
    <m/>
    <m/>
    <n v="2"/>
    <m/>
    <m/>
    <m/>
    <m/>
    <m/>
    <m/>
    <n v="7"/>
    <m/>
    <m/>
    <n v="19"/>
    <m/>
    <m/>
    <m/>
    <m/>
    <m/>
    <m/>
    <m/>
    <m/>
    <m/>
    <m/>
    <m/>
    <m/>
    <n v="1"/>
    <n v="2"/>
    <m/>
    <m/>
    <m/>
    <m/>
    <m/>
    <n v="1"/>
    <m/>
    <m/>
    <n v="1"/>
    <m/>
    <m/>
    <m/>
    <n v="1"/>
    <m/>
    <m/>
    <m/>
    <m/>
    <n v="2"/>
    <n v="7"/>
    <m/>
    <m/>
    <m/>
    <m/>
    <n v="3"/>
    <m/>
    <m/>
    <n v="8"/>
    <m/>
    <n v="1"/>
    <m/>
    <m/>
    <n v="2"/>
    <n v="6"/>
    <n v="5"/>
    <m/>
    <m/>
    <n v="9"/>
    <n v="1"/>
    <m/>
    <n v="3"/>
    <m/>
    <m/>
    <m/>
    <m/>
    <m/>
    <m/>
    <m/>
    <m/>
    <m/>
    <n v="4"/>
    <m/>
    <n v="1"/>
    <n v="20"/>
    <m/>
    <m/>
    <m/>
    <m/>
    <m/>
    <m/>
    <m/>
    <m/>
    <m/>
    <m/>
    <n v="1"/>
    <m/>
    <n v="1"/>
    <m/>
    <n v="2"/>
    <m/>
    <n v="25"/>
    <m/>
    <m/>
    <m/>
    <n v="3"/>
    <m/>
    <m/>
    <m/>
    <m/>
    <m/>
    <m/>
    <n v="1"/>
  </r>
  <r>
    <s v="Mare Nostrum"/>
    <s v="Corbu"/>
    <s v="RO"/>
    <x v="12"/>
    <s v="Black Sea"/>
    <n v="104"/>
    <s v="Rural"/>
    <s v="Sandy"/>
    <n v="20180920"/>
    <x v="2"/>
    <s v="Monitoring"/>
    <n v="877"/>
    <x v="2"/>
    <m/>
    <n v="6"/>
    <n v="31"/>
    <n v="3"/>
    <n v="1"/>
    <n v="1"/>
    <m/>
    <n v="2"/>
    <m/>
    <m/>
    <n v="1"/>
    <m/>
    <m/>
    <m/>
    <m/>
    <n v="1"/>
    <m/>
    <n v="17"/>
    <n v="2"/>
    <n v="2"/>
    <n v="6"/>
    <n v="12"/>
    <n v="1"/>
    <n v="431"/>
    <n v="1"/>
    <m/>
    <n v="77"/>
    <n v="5"/>
    <n v="2"/>
    <n v="10"/>
    <n v="2"/>
    <n v="13"/>
    <n v="3"/>
    <m/>
    <m/>
    <m/>
    <m/>
    <m/>
    <m/>
    <m/>
    <m/>
    <m/>
    <n v="3"/>
    <n v="8"/>
    <m/>
    <m/>
    <m/>
    <m/>
    <m/>
    <m/>
    <m/>
    <m/>
    <m/>
    <m/>
    <m/>
    <m/>
    <n v="7"/>
    <n v="2"/>
    <m/>
    <m/>
    <m/>
    <m/>
    <m/>
    <n v="11"/>
    <m/>
    <m/>
    <n v="41"/>
    <m/>
    <n v="6"/>
    <m/>
    <m/>
    <m/>
    <m/>
    <m/>
    <m/>
    <n v="2"/>
    <m/>
    <m/>
    <m/>
    <m/>
    <n v="10"/>
    <m/>
    <m/>
    <m/>
    <m/>
    <n v="1"/>
    <n v="2"/>
    <m/>
    <n v="6"/>
    <m/>
    <m/>
    <m/>
    <m/>
    <m/>
    <m/>
    <m/>
    <m/>
    <m/>
    <n v="3"/>
    <n v="1"/>
    <m/>
    <n v="1"/>
    <m/>
    <m/>
    <n v="2"/>
    <m/>
    <m/>
    <n v="22"/>
    <m/>
    <n v="2"/>
    <n v="1"/>
    <m/>
    <n v="6"/>
    <n v="9"/>
    <n v="3"/>
    <m/>
    <m/>
    <n v="61"/>
    <n v="2"/>
    <m/>
    <n v="2"/>
    <m/>
    <m/>
    <m/>
    <m/>
    <m/>
    <m/>
    <m/>
    <m/>
    <m/>
    <n v="1"/>
    <m/>
    <n v="8"/>
    <n v="12"/>
    <m/>
    <m/>
    <m/>
    <n v="1"/>
    <m/>
    <m/>
    <m/>
    <m/>
    <m/>
    <m/>
    <m/>
    <m/>
    <m/>
    <m/>
    <n v="2"/>
    <m/>
    <n v="4"/>
    <n v="1"/>
    <m/>
    <m/>
    <n v="1"/>
    <m/>
    <m/>
    <m/>
    <n v="3"/>
    <m/>
    <m/>
    <m/>
  </r>
  <r>
    <s v="Surfrider Foundation Europe"/>
    <s v="Passeig del Mare Nostrum, 15, 08039 Barcelona, Spain"/>
    <s v="ES"/>
    <x v="7"/>
    <s v="Mediterranean Sea"/>
    <n v="1200"/>
    <s v="N/A"/>
    <s v="N/A"/>
    <n v="20190620"/>
    <x v="5"/>
    <s v="Cleanup"/>
    <n v="854"/>
    <x v="2"/>
    <m/>
    <n v="60"/>
    <m/>
    <m/>
    <n v="2"/>
    <n v="3"/>
    <m/>
    <n v="50"/>
    <m/>
    <m/>
    <n v="2"/>
    <m/>
    <m/>
    <m/>
    <m/>
    <m/>
    <m/>
    <n v="110"/>
    <m/>
    <m/>
    <m/>
    <m/>
    <n v="3"/>
    <n v="200"/>
    <m/>
    <m/>
    <n v="40"/>
    <n v="20"/>
    <m/>
    <n v="18"/>
    <n v="18"/>
    <n v="82"/>
    <m/>
    <m/>
    <m/>
    <m/>
    <m/>
    <m/>
    <m/>
    <m/>
    <m/>
    <m/>
    <m/>
    <m/>
    <m/>
    <m/>
    <m/>
    <m/>
    <m/>
    <m/>
    <m/>
    <m/>
    <m/>
    <m/>
    <m/>
    <m/>
    <m/>
    <m/>
    <m/>
    <m/>
    <m/>
    <m/>
    <m/>
    <m/>
    <m/>
    <m/>
    <n v="100"/>
    <m/>
    <n v="1"/>
    <m/>
    <m/>
    <m/>
    <m/>
    <m/>
    <m/>
    <m/>
    <m/>
    <m/>
    <m/>
    <m/>
    <n v="126"/>
    <m/>
    <m/>
    <m/>
    <m/>
    <m/>
    <m/>
    <m/>
    <m/>
    <m/>
    <m/>
    <m/>
    <m/>
    <m/>
    <m/>
    <m/>
    <m/>
    <m/>
    <m/>
    <m/>
    <m/>
    <m/>
    <m/>
    <m/>
    <m/>
    <m/>
    <m/>
    <m/>
    <m/>
    <m/>
    <m/>
    <m/>
    <m/>
    <m/>
    <m/>
    <m/>
    <m/>
    <m/>
    <m/>
    <m/>
    <m/>
    <m/>
    <m/>
    <m/>
    <m/>
    <m/>
    <m/>
    <m/>
    <m/>
    <m/>
    <n v="11"/>
    <m/>
    <m/>
    <m/>
    <m/>
    <m/>
    <m/>
    <m/>
    <m/>
    <m/>
    <m/>
    <m/>
    <m/>
    <m/>
    <m/>
    <m/>
    <m/>
    <m/>
    <m/>
    <m/>
    <n v="3"/>
    <m/>
    <m/>
    <m/>
    <m/>
    <m/>
    <m/>
    <m/>
    <n v="5"/>
    <m/>
    <m/>
    <n v="0"/>
  </r>
  <r>
    <s v="Surfrider Foundation Europe"/>
    <s v="Passeig del Mare Nostrum, 15, 08039 Barcelona, Spain"/>
    <s v="ES"/>
    <x v="7"/>
    <s v="Mediterranean Sea"/>
    <n v="1200"/>
    <s v="N/A"/>
    <s v="N/A"/>
    <n v="20190823"/>
    <x v="5"/>
    <s v="Cleanup"/>
    <n v="6634"/>
    <x v="4"/>
    <m/>
    <n v="50"/>
    <m/>
    <m/>
    <n v="106"/>
    <n v="34"/>
    <m/>
    <n v="40"/>
    <m/>
    <m/>
    <n v="5"/>
    <m/>
    <m/>
    <m/>
    <m/>
    <m/>
    <m/>
    <n v="344"/>
    <m/>
    <m/>
    <m/>
    <m/>
    <n v="2"/>
    <n v="5000"/>
    <m/>
    <m/>
    <n v="30"/>
    <n v="8"/>
    <n v="29"/>
    <n v="63"/>
    <n v="25"/>
    <n v="260"/>
    <m/>
    <m/>
    <m/>
    <m/>
    <m/>
    <m/>
    <m/>
    <m/>
    <m/>
    <m/>
    <m/>
    <n v="3"/>
    <m/>
    <m/>
    <m/>
    <m/>
    <m/>
    <m/>
    <m/>
    <m/>
    <m/>
    <m/>
    <m/>
    <m/>
    <m/>
    <m/>
    <m/>
    <m/>
    <m/>
    <n v="2"/>
    <m/>
    <m/>
    <m/>
    <m/>
    <n v="500"/>
    <m/>
    <m/>
    <m/>
    <m/>
    <m/>
    <m/>
    <m/>
    <m/>
    <m/>
    <m/>
    <m/>
    <m/>
    <m/>
    <n v="10"/>
    <m/>
    <m/>
    <m/>
    <m/>
    <m/>
    <m/>
    <m/>
    <m/>
    <n v="1"/>
    <m/>
    <m/>
    <m/>
    <m/>
    <m/>
    <m/>
    <m/>
    <m/>
    <m/>
    <m/>
    <m/>
    <m/>
    <m/>
    <m/>
    <m/>
    <m/>
    <m/>
    <n v="14"/>
    <m/>
    <m/>
    <m/>
    <m/>
    <m/>
    <m/>
    <m/>
    <m/>
    <m/>
    <m/>
    <m/>
    <m/>
    <m/>
    <m/>
    <m/>
    <m/>
    <m/>
    <m/>
    <m/>
    <m/>
    <m/>
    <m/>
    <n v="90"/>
    <m/>
    <m/>
    <m/>
    <m/>
    <m/>
    <m/>
    <m/>
    <m/>
    <m/>
    <m/>
    <m/>
    <m/>
    <m/>
    <m/>
    <m/>
    <m/>
    <m/>
    <m/>
    <m/>
    <n v="13"/>
    <m/>
    <m/>
    <m/>
    <m/>
    <m/>
    <m/>
    <m/>
    <n v="5"/>
    <m/>
    <m/>
    <n v="0"/>
  </r>
  <r>
    <s v="Surfrider Foundation Europe"/>
    <s v="Passeig del Mare Nostrum, 15, 08039 Barcelona, Spain"/>
    <s v="ES"/>
    <x v="7"/>
    <s v="Mediterranean Sea"/>
    <n v="1200"/>
    <s v="N/A"/>
    <s v="N/A"/>
    <n v="20190816"/>
    <x v="5"/>
    <s v="Cleanup"/>
    <n v="2940"/>
    <x v="3"/>
    <m/>
    <n v="35"/>
    <m/>
    <m/>
    <n v="53"/>
    <n v="41"/>
    <m/>
    <n v="20"/>
    <m/>
    <m/>
    <n v="6"/>
    <m/>
    <m/>
    <m/>
    <m/>
    <m/>
    <m/>
    <n v="146"/>
    <m/>
    <m/>
    <m/>
    <m/>
    <n v="2"/>
    <n v="1550"/>
    <m/>
    <m/>
    <n v="33"/>
    <n v="23"/>
    <n v="8"/>
    <n v="78"/>
    <n v="17"/>
    <n v="119"/>
    <m/>
    <m/>
    <m/>
    <m/>
    <m/>
    <m/>
    <m/>
    <m/>
    <m/>
    <m/>
    <m/>
    <m/>
    <m/>
    <m/>
    <m/>
    <m/>
    <m/>
    <m/>
    <m/>
    <m/>
    <m/>
    <m/>
    <m/>
    <m/>
    <m/>
    <m/>
    <m/>
    <m/>
    <m/>
    <m/>
    <m/>
    <m/>
    <m/>
    <m/>
    <n v="550"/>
    <m/>
    <m/>
    <m/>
    <m/>
    <m/>
    <m/>
    <m/>
    <m/>
    <m/>
    <m/>
    <m/>
    <m/>
    <m/>
    <n v="191"/>
    <m/>
    <m/>
    <m/>
    <m/>
    <m/>
    <m/>
    <m/>
    <m/>
    <n v="2"/>
    <m/>
    <m/>
    <m/>
    <m/>
    <m/>
    <m/>
    <m/>
    <m/>
    <m/>
    <m/>
    <m/>
    <m/>
    <m/>
    <m/>
    <m/>
    <m/>
    <m/>
    <n v="8"/>
    <m/>
    <m/>
    <m/>
    <m/>
    <m/>
    <m/>
    <m/>
    <m/>
    <m/>
    <m/>
    <m/>
    <m/>
    <m/>
    <m/>
    <m/>
    <m/>
    <m/>
    <m/>
    <m/>
    <m/>
    <m/>
    <m/>
    <n v="50"/>
    <m/>
    <m/>
    <m/>
    <m/>
    <m/>
    <m/>
    <m/>
    <m/>
    <m/>
    <m/>
    <m/>
    <m/>
    <m/>
    <m/>
    <m/>
    <m/>
    <m/>
    <m/>
    <m/>
    <n v="8"/>
    <m/>
    <m/>
    <m/>
    <m/>
    <m/>
    <m/>
    <m/>
    <m/>
    <m/>
    <m/>
    <n v="0"/>
  </r>
  <r>
    <s v="Surfrider Foundation Europe"/>
    <s v="Passeig del Mare Nostrum, 15, 08039 Barcelona, Spain"/>
    <s v="ES"/>
    <x v="7"/>
    <s v="Mediterranean Sea"/>
    <n v="1200"/>
    <s v="N/A"/>
    <s v="N/A"/>
    <n v="20190614"/>
    <x v="5"/>
    <s v="Cleanup"/>
    <n v="3227"/>
    <x v="3"/>
    <m/>
    <n v="100"/>
    <m/>
    <m/>
    <n v="16"/>
    <n v="8"/>
    <m/>
    <n v="70"/>
    <m/>
    <m/>
    <n v="5"/>
    <m/>
    <m/>
    <m/>
    <m/>
    <m/>
    <m/>
    <n v="153"/>
    <m/>
    <m/>
    <m/>
    <m/>
    <n v="2"/>
    <n v="1500"/>
    <m/>
    <m/>
    <n v="100"/>
    <n v="48"/>
    <n v="41"/>
    <n v="70"/>
    <n v="40"/>
    <n v="230"/>
    <m/>
    <m/>
    <m/>
    <m/>
    <m/>
    <m/>
    <m/>
    <m/>
    <m/>
    <m/>
    <m/>
    <n v="1"/>
    <m/>
    <m/>
    <m/>
    <m/>
    <m/>
    <m/>
    <m/>
    <m/>
    <m/>
    <m/>
    <m/>
    <m/>
    <m/>
    <m/>
    <m/>
    <m/>
    <m/>
    <n v="4"/>
    <m/>
    <m/>
    <m/>
    <m/>
    <n v="500"/>
    <m/>
    <n v="13"/>
    <m/>
    <m/>
    <m/>
    <m/>
    <m/>
    <m/>
    <m/>
    <m/>
    <m/>
    <m/>
    <m/>
    <n v="240"/>
    <m/>
    <m/>
    <m/>
    <m/>
    <n v="2"/>
    <m/>
    <m/>
    <m/>
    <m/>
    <m/>
    <m/>
    <m/>
    <m/>
    <m/>
    <m/>
    <m/>
    <m/>
    <m/>
    <m/>
    <m/>
    <m/>
    <m/>
    <m/>
    <m/>
    <m/>
    <n v="1"/>
    <n v="5"/>
    <m/>
    <m/>
    <m/>
    <m/>
    <m/>
    <m/>
    <m/>
    <m/>
    <m/>
    <m/>
    <m/>
    <m/>
    <m/>
    <m/>
    <m/>
    <m/>
    <m/>
    <m/>
    <m/>
    <m/>
    <m/>
    <m/>
    <n v="58"/>
    <m/>
    <m/>
    <n v="2"/>
    <m/>
    <m/>
    <m/>
    <m/>
    <m/>
    <m/>
    <m/>
    <m/>
    <m/>
    <m/>
    <m/>
    <m/>
    <m/>
    <m/>
    <m/>
    <m/>
    <n v="13"/>
    <m/>
    <m/>
    <m/>
    <m/>
    <m/>
    <m/>
    <m/>
    <n v="5"/>
    <m/>
    <m/>
    <n v="0"/>
  </r>
  <r>
    <s v="Surfrider Foundation Europe"/>
    <s v="12-34 Via Principe Umberto, 89040 Bivongi, Italie"/>
    <s v="Int"/>
    <x v="5"/>
    <s v="Mediterranean Sea"/>
    <n v="88"/>
    <s v="N/A"/>
    <s v="N/A"/>
    <n v="20150320"/>
    <x v="1"/>
    <s v="Cleanup"/>
    <n v="4489"/>
    <x v="3"/>
    <m/>
    <n v="325"/>
    <n v="225"/>
    <m/>
    <n v="70"/>
    <m/>
    <m/>
    <n v="600"/>
    <m/>
    <m/>
    <m/>
    <m/>
    <m/>
    <m/>
    <m/>
    <m/>
    <m/>
    <n v="40"/>
    <m/>
    <m/>
    <m/>
    <m/>
    <n v="2"/>
    <n v="1240"/>
    <m/>
    <m/>
    <n v="95"/>
    <n v="60"/>
    <m/>
    <n v="1"/>
    <n v="65"/>
    <n v="28"/>
    <m/>
    <m/>
    <m/>
    <m/>
    <m/>
    <m/>
    <m/>
    <m/>
    <m/>
    <m/>
    <m/>
    <n v="1"/>
    <m/>
    <m/>
    <m/>
    <n v="3"/>
    <m/>
    <m/>
    <m/>
    <m/>
    <m/>
    <m/>
    <m/>
    <m/>
    <m/>
    <m/>
    <m/>
    <m/>
    <n v="25"/>
    <m/>
    <m/>
    <m/>
    <m/>
    <m/>
    <n v="58"/>
    <m/>
    <n v="85"/>
    <m/>
    <m/>
    <m/>
    <m/>
    <m/>
    <m/>
    <m/>
    <m/>
    <m/>
    <m/>
    <m/>
    <n v="285"/>
    <m/>
    <m/>
    <m/>
    <m/>
    <n v="65"/>
    <m/>
    <m/>
    <m/>
    <m/>
    <m/>
    <m/>
    <m/>
    <m/>
    <n v="6"/>
    <m/>
    <m/>
    <m/>
    <m/>
    <n v="465"/>
    <m/>
    <m/>
    <m/>
    <m/>
    <m/>
    <m/>
    <m/>
    <m/>
    <m/>
    <m/>
    <m/>
    <m/>
    <m/>
    <m/>
    <m/>
    <m/>
    <m/>
    <m/>
    <m/>
    <m/>
    <m/>
    <m/>
    <m/>
    <m/>
    <m/>
    <m/>
    <m/>
    <m/>
    <m/>
    <m/>
    <n v="228"/>
    <m/>
    <m/>
    <m/>
    <m/>
    <m/>
    <m/>
    <m/>
    <m/>
    <m/>
    <m/>
    <m/>
    <m/>
    <m/>
    <m/>
    <m/>
    <m/>
    <m/>
    <n v="169"/>
    <m/>
    <n v="135"/>
    <m/>
    <m/>
    <m/>
    <m/>
    <m/>
    <m/>
    <m/>
    <n v="213"/>
    <m/>
    <m/>
    <m/>
  </r>
  <r>
    <s v="Surfrider Foundation Europe"/>
    <s v="Boulevard du Prince de Galles Biarritz, 64200 Biarritz, France"/>
    <s v="FR"/>
    <x v="4"/>
    <s v="North-east Atlantic Ocean"/>
    <n v="81"/>
    <s v="N/A"/>
    <s v="N/A"/>
    <n v="20150614"/>
    <x v="1"/>
    <s v="Cleanup"/>
    <n v="785"/>
    <x v="2"/>
    <m/>
    <n v="100"/>
    <m/>
    <m/>
    <n v="3"/>
    <n v="2"/>
    <m/>
    <n v="3"/>
    <m/>
    <m/>
    <m/>
    <m/>
    <m/>
    <m/>
    <m/>
    <m/>
    <m/>
    <n v="60"/>
    <m/>
    <m/>
    <m/>
    <m/>
    <n v="1"/>
    <n v="50"/>
    <m/>
    <m/>
    <n v="20"/>
    <n v="10"/>
    <n v="20"/>
    <n v="30"/>
    <n v="10"/>
    <n v="10"/>
    <m/>
    <m/>
    <m/>
    <m/>
    <m/>
    <m/>
    <m/>
    <m/>
    <m/>
    <m/>
    <m/>
    <n v="100"/>
    <m/>
    <m/>
    <m/>
    <n v="100"/>
    <m/>
    <m/>
    <n v="40"/>
    <m/>
    <m/>
    <m/>
    <m/>
    <m/>
    <m/>
    <m/>
    <m/>
    <m/>
    <n v="30"/>
    <n v="1"/>
    <m/>
    <m/>
    <m/>
    <m/>
    <n v="30"/>
    <m/>
    <n v="60"/>
    <m/>
    <m/>
    <m/>
    <m/>
    <m/>
    <m/>
    <m/>
    <m/>
    <m/>
    <m/>
    <m/>
    <n v="10"/>
    <m/>
    <m/>
    <m/>
    <m/>
    <n v="30"/>
    <m/>
    <m/>
    <m/>
    <n v="3"/>
    <m/>
    <m/>
    <m/>
    <m/>
    <n v="1"/>
    <m/>
    <m/>
    <m/>
    <m/>
    <n v="5"/>
    <m/>
    <m/>
    <m/>
    <m/>
    <m/>
    <m/>
    <n v="1"/>
    <m/>
    <m/>
    <m/>
    <m/>
    <m/>
    <m/>
    <m/>
    <m/>
    <m/>
    <m/>
    <m/>
    <m/>
    <m/>
    <m/>
    <m/>
    <m/>
    <m/>
    <m/>
    <m/>
    <m/>
    <m/>
    <m/>
    <m/>
    <n v="20"/>
    <m/>
    <m/>
    <m/>
    <m/>
    <m/>
    <m/>
    <m/>
    <m/>
    <m/>
    <m/>
    <m/>
    <m/>
    <m/>
    <m/>
    <m/>
    <m/>
    <m/>
    <n v="10"/>
    <m/>
    <n v="5"/>
    <m/>
    <m/>
    <m/>
    <m/>
    <m/>
    <m/>
    <m/>
    <n v="20"/>
    <m/>
    <m/>
    <m/>
  </r>
  <r>
    <s v="Surfrider Foundation Europe"/>
    <s v="Plage Rass Rmel, Larache, 92000 Larache, Maroc"/>
    <s v="MA"/>
    <x v="24"/>
    <s v="N/A"/>
    <n v="93"/>
    <s v="N/A"/>
    <s v="N/A"/>
    <n v="20150607"/>
    <x v="1"/>
    <s v="Cleanup"/>
    <n v="2438"/>
    <x v="3"/>
    <m/>
    <n v="150"/>
    <m/>
    <m/>
    <n v="50"/>
    <n v="80"/>
    <m/>
    <n v="200"/>
    <m/>
    <m/>
    <m/>
    <m/>
    <m/>
    <m/>
    <m/>
    <m/>
    <m/>
    <n v="300"/>
    <m/>
    <m/>
    <m/>
    <m/>
    <n v="80"/>
    <n v="200"/>
    <m/>
    <m/>
    <n v="100"/>
    <n v="300"/>
    <n v="10"/>
    <n v="50"/>
    <n v="30"/>
    <n v="30"/>
    <m/>
    <m/>
    <m/>
    <m/>
    <m/>
    <m/>
    <m/>
    <m/>
    <m/>
    <m/>
    <m/>
    <n v="30"/>
    <m/>
    <m/>
    <m/>
    <n v="40"/>
    <m/>
    <m/>
    <n v="25"/>
    <m/>
    <m/>
    <m/>
    <m/>
    <m/>
    <m/>
    <m/>
    <m/>
    <m/>
    <m/>
    <n v="8"/>
    <m/>
    <m/>
    <m/>
    <m/>
    <n v="80"/>
    <m/>
    <n v="40"/>
    <m/>
    <m/>
    <m/>
    <m/>
    <m/>
    <m/>
    <m/>
    <m/>
    <m/>
    <m/>
    <m/>
    <n v="50"/>
    <m/>
    <m/>
    <m/>
    <m/>
    <n v="80"/>
    <m/>
    <m/>
    <m/>
    <m/>
    <m/>
    <m/>
    <m/>
    <m/>
    <n v="5"/>
    <m/>
    <m/>
    <m/>
    <m/>
    <n v="35"/>
    <m/>
    <m/>
    <m/>
    <m/>
    <m/>
    <m/>
    <n v="50"/>
    <m/>
    <m/>
    <m/>
    <m/>
    <m/>
    <m/>
    <m/>
    <m/>
    <m/>
    <m/>
    <m/>
    <m/>
    <m/>
    <m/>
    <m/>
    <m/>
    <m/>
    <m/>
    <m/>
    <m/>
    <m/>
    <m/>
    <m/>
    <n v="60"/>
    <m/>
    <m/>
    <m/>
    <m/>
    <m/>
    <m/>
    <m/>
    <m/>
    <m/>
    <m/>
    <m/>
    <m/>
    <m/>
    <m/>
    <m/>
    <m/>
    <m/>
    <n v="25"/>
    <m/>
    <n v="80"/>
    <m/>
    <m/>
    <m/>
    <m/>
    <m/>
    <m/>
    <m/>
    <n v="250"/>
    <m/>
    <m/>
    <m/>
  </r>
  <r>
    <s v="gBqsPxAZ"/>
    <s v="silver strand 100m"/>
    <s v="IE"/>
    <x v="9"/>
    <s v="North-east Atlantic Ocean"/>
    <n v="151"/>
    <s v="N/A"/>
    <s v="N/A"/>
    <n v="20150711"/>
    <x v="1"/>
    <s v="Cleanup"/>
    <n v="10"/>
    <x v="0"/>
    <m/>
    <n v="0"/>
    <n v="1"/>
    <m/>
    <n v="1"/>
    <n v="0"/>
    <m/>
    <n v="0"/>
    <m/>
    <m/>
    <m/>
    <m/>
    <m/>
    <m/>
    <m/>
    <m/>
    <m/>
    <n v="0"/>
    <m/>
    <m/>
    <m/>
    <m/>
    <m/>
    <n v="0"/>
    <m/>
    <m/>
    <n v="1"/>
    <m/>
    <m/>
    <m/>
    <n v="0"/>
    <n v="0"/>
    <n v="1"/>
    <m/>
    <m/>
    <m/>
    <m/>
    <m/>
    <m/>
    <n v="0"/>
    <m/>
    <m/>
    <n v="1"/>
    <n v="1"/>
    <m/>
    <n v="0"/>
    <m/>
    <n v="1"/>
    <m/>
    <m/>
    <m/>
    <m/>
    <m/>
    <m/>
    <m/>
    <m/>
    <n v="1"/>
    <m/>
    <m/>
    <m/>
    <m/>
    <m/>
    <m/>
    <n v="0"/>
    <n v="1"/>
    <m/>
    <m/>
    <m/>
    <n v="0"/>
    <m/>
    <m/>
    <m/>
    <m/>
    <m/>
    <m/>
    <m/>
    <m/>
    <m/>
    <m/>
    <m/>
    <n v="0"/>
    <m/>
    <m/>
    <m/>
    <m/>
    <m/>
    <m/>
    <m/>
    <n v="1"/>
    <m/>
    <m/>
    <m/>
    <m/>
    <m/>
    <m/>
    <m/>
    <m/>
    <m/>
    <m/>
    <m/>
    <m/>
    <m/>
    <m/>
    <m/>
    <m/>
    <m/>
    <m/>
    <n v="0"/>
    <m/>
    <m/>
    <m/>
    <m/>
    <m/>
    <m/>
    <m/>
    <m/>
    <m/>
    <m/>
    <m/>
    <m/>
    <m/>
    <m/>
    <m/>
    <m/>
    <m/>
    <m/>
    <m/>
    <m/>
    <m/>
    <m/>
    <m/>
    <m/>
    <m/>
    <m/>
    <m/>
    <m/>
    <m/>
    <m/>
    <m/>
    <m/>
    <m/>
    <m/>
    <m/>
    <m/>
    <m/>
    <m/>
    <m/>
    <m/>
    <m/>
    <m/>
    <m/>
    <m/>
    <m/>
    <m/>
    <m/>
    <m/>
    <m/>
    <m/>
    <n v="0"/>
    <m/>
    <m/>
    <m/>
  </r>
  <r>
    <s v="gBqsPxAZ"/>
    <s v="silver strand 100m"/>
    <s v="IE"/>
    <x v="9"/>
    <s v="North-east Atlantic Ocean"/>
    <n v="151"/>
    <s v="N/A"/>
    <s v="N/A"/>
    <n v="20150407"/>
    <x v="1"/>
    <s v="Cleanup"/>
    <n v="5"/>
    <x v="0"/>
    <m/>
    <n v="0"/>
    <n v="1"/>
    <m/>
    <n v="0"/>
    <n v="0"/>
    <m/>
    <n v="0"/>
    <m/>
    <m/>
    <m/>
    <m/>
    <m/>
    <m/>
    <m/>
    <m/>
    <m/>
    <n v="0"/>
    <m/>
    <m/>
    <m/>
    <m/>
    <m/>
    <n v="0"/>
    <m/>
    <m/>
    <n v="0"/>
    <m/>
    <m/>
    <m/>
    <n v="0"/>
    <n v="0"/>
    <n v="1"/>
    <m/>
    <m/>
    <m/>
    <m/>
    <m/>
    <m/>
    <n v="0"/>
    <m/>
    <m/>
    <n v="1"/>
    <n v="1"/>
    <m/>
    <n v="0"/>
    <m/>
    <n v="1"/>
    <m/>
    <m/>
    <m/>
    <m/>
    <m/>
    <m/>
    <m/>
    <m/>
    <m/>
    <m/>
    <m/>
    <m/>
    <m/>
    <m/>
    <m/>
    <n v="0"/>
    <n v="0"/>
    <m/>
    <m/>
    <m/>
    <n v="0"/>
    <m/>
    <m/>
    <m/>
    <m/>
    <m/>
    <m/>
    <m/>
    <m/>
    <m/>
    <m/>
    <m/>
    <n v="0"/>
    <m/>
    <m/>
    <m/>
    <m/>
    <m/>
    <m/>
    <m/>
    <n v="0"/>
    <m/>
    <m/>
    <m/>
    <m/>
    <m/>
    <m/>
    <m/>
    <m/>
    <m/>
    <m/>
    <m/>
    <m/>
    <m/>
    <m/>
    <m/>
    <m/>
    <m/>
    <m/>
    <n v="0"/>
    <m/>
    <m/>
    <m/>
    <m/>
    <m/>
    <m/>
    <m/>
    <m/>
    <m/>
    <m/>
    <m/>
    <m/>
    <m/>
    <m/>
    <m/>
    <m/>
    <m/>
    <m/>
    <m/>
    <m/>
    <m/>
    <m/>
    <m/>
    <m/>
    <m/>
    <m/>
    <m/>
    <m/>
    <m/>
    <m/>
    <m/>
    <m/>
    <m/>
    <m/>
    <m/>
    <m/>
    <m/>
    <m/>
    <m/>
    <m/>
    <m/>
    <m/>
    <m/>
    <m/>
    <m/>
    <m/>
    <m/>
    <m/>
    <m/>
    <m/>
    <n v="0"/>
    <m/>
    <m/>
    <m/>
  </r>
  <r>
    <s v="gBqsPxAZ"/>
    <s v="silver strand 100m"/>
    <s v="IE"/>
    <x v="9"/>
    <s v="North-east Atlantic Ocean"/>
    <n v="151"/>
    <s v="N/A"/>
    <s v="N/A"/>
    <n v="20160429"/>
    <x v="0"/>
    <s v="Cleanup"/>
    <n v="4"/>
    <x v="0"/>
    <m/>
    <m/>
    <m/>
    <m/>
    <n v="1"/>
    <m/>
    <m/>
    <m/>
    <m/>
    <m/>
    <m/>
    <m/>
    <m/>
    <m/>
    <m/>
    <m/>
    <m/>
    <m/>
    <m/>
    <m/>
    <m/>
    <m/>
    <m/>
    <m/>
    <m/>
    <m/>
    <n v="1"/>
    <m/>
    <m/>
    <m/>
    <m/>
    <m/>
    <m/>
    <m/>
    <m/>
    <m/>
    <m/>
    <m/>
    <m/>
    <m/>
    <m/>
    <m/>
    <n v="1"/>
    <m/>
    <m/>
    <m/>
    <m/>
    <m/>
    <m/>
    <m/>
    <m/>
    <m/>
    <m/>
    <m/>
    <m/>
    <m/>
    <m/>
    <m/>
    <m/>
    <m/>
    <m/>
    <m/>
    <m/>
    <m/>
    <m/>
    <m/>
    <m/>
    <m/>
    <m/>
    <m/>
    <m/>
    <m/>
    <m/>
    <m/>
    <m/>
    <m/>
    <m/>
    <m/>
    <m/>
    <m/>
    <m/>
    <m/>
    <m/>
    <m/>
    <m/>
    <m/>
    <m/>
    <m/>
    <n v="1"/>
    <m/>
    <m/>
    <m/>
    <m/>
    <m/>
    <m/>
    <m/>
    <m/>
    <m/>
    <m/>
    <m/>
    <m/>
    <m/>
    <m/>
    <m/>
    <m/>
    <m/>
    <m/>
    <m/>
    <m/>
    <m/>
    <m/>
    <m/>
    <m/>
    <m/>
    <m/>
    <m/>
    <m/>
    <m/>
    <m/>
    <m/>
    <m/>
    <m/>
    <m/>
    <m/>
    <m/>
    <m/>
    <m/>
    <m/>
    <m/>
    <m/>
    <m/>
    <m/>
    <m/>
    <m/>
    <m/>
    <m/>
    <m/>
    <m/>
    <m/>
    <m/>
    <m/>
    <m/>
    <m/>
    <m/>
    <m/>
    <m/>
    <m/>
    <m/>
    <m/>
    <m/>
    <m/>
    <m/>
    <m/>
    <m/>
    <m/>
    <m/>
    <m/>
    <m/>
    <m/>
    <m/>
    <m/>
    <m/>
  </r>
  <r>
    <s v="Marnoba"/>
    <s v="Cala Arena, Almería"/>
    <s v="ES"/>
    <x v="7"/>
    <s v="Mediterranean Sea"/>
    <n v="100"/>
    <s v="Rural"/>
    <s v="Rocky"/>
    <n v="20160827"/>
    <x v="0"/>
    <s v="Cleanup"/>
    <n v="2239"/>
    <x v="3"/>
    <m/>
    <n v="18"/>
    <m/>
    <m/>
    <n v="20"/>
    <m/>
    <m/>
    <n v="12"/>
    <m/>
    <m/>
    <m/>
    <m/>
    <m/>
    <m/>
    <m/>
    <m/>
    <m/>
    <n v="104"/>
    <m/>
    <m/>
    <m/>
    <m/>
    <m/>
    <n v="284"/>
    <m/>
    <m/>
    <n v="104"/>
    <m/>
    <m/>
    <m/>
    <m/>
    <n v="26"/>
    <m/>
    <m/>
    <m/>
    <m/>
    <m/>
    <m/>
    <m/>
    <m/>
    <m/>
    <m/>
    <m/>
    <n v="52"/>
    <n v="14"/>
    <m/>
    <m/>
    <m/>
    <m/>
    <m/>
    <n v="4"/>
    <m/>
    <m/>
    <m/>
    <m/>
    <m/>
    <n v="2"/>
    <n v="14"/>
    <m/>
    <m/>
    <m/>
    <m/>
    <m/>
    <n v="10"/>
    <m/>
    <m/>
    <n v="222"/>
    <n v="2"/>
    <m/>
    <m/>
    <m/>
    <m/>
    <m/>
    <m/>
    <m/>
    <m/>
    <m/>
    <m/>
    <m/>
    <m/>
    <m/>
    <n v="342"/>
    <m/>
    <m/>
    <m/>
    <n v="4"/>
    <m/>
    <m/>
    <n v="70"/>
    <m/>
    <m/>
    <m/>
    <n v="2"/>
    <m/>
    <m/>
    <m/>
    <m/>
    <m/>
    <m/>
    <n v="8"/>
    <m/>
    <m/>
    <m/>
    <m/>
    <m/>
    <m/>
    <m/>
    <n v="24"/>
    <m/>
    <n v="118"/>
    <n v="2"/>
    <m/>
    <n v="18"/>
    <m/>
    <m/>
    <m/>
    <m/>
    <n v="6"/>
    <n v="1"/>
    <n v="4"/>
    <m/>
    <m/>
    <m/>
    <m/>
    <m/>
    <m/>
    <m/>
    <n v="52"/>
    <m/>
    <m/>
    <n v="30"/>
    <n v="6"/>
    <n v="86"/>
    <n v="24"/>
    <m/>
    <m/>
    <m/>
    <m/>
    <m/>
    <m/>
    <m/>
    <m/>
    <m/>
    <m/>
    <m/>
    <m/>
    <m/>
    <m/>
    <n v="26"/>
    <n v="4"/>
    <m/>
    <m/>
    <m/>
    <m/>
    <n v="6"/>
    <m/>
    <m/>
    <m/>
    <m/>
    <n v="518"/>
    <m/>
    <m/>
  </r>
  <r>
    <s v="gBqsPxAZ"/>
    <s v="Mckenzie beach, Larnaca"/>
    <s v="CY"/>
    <x v="20"/>
    <s v="Mediterranean Sea"/>
    <n v="100"/>
    <s v="Urban"/>
    <s v="Sandy"/>
    <n v="20201111"/>
    <x v="6"/>
    <s v="Cleanup"/>
    <n v="4929"/>
    <x v="3"/>
    <m/>
    <n v="16"/>
    <n v="21"/>
    <m/>
    <n v="7"/>
    <n v="9"/>
    <m/>
    <n v="3"/>
    <n v="5"/>
    <m/>
    <m/>
    <m/>
    <m/>
    <m/>
    <m/>
    <m/>
    <m/>
    <n v="40"/>
    <m/>
    <m/>
    <n v="9"/>
    <m/>
    <m/>
    <n v="3438"/>
    <m/>
    <m/>
    <n v="39"/>
    <n v="11"/>
    <n v="4"/>
    <n v="36"/>
    <n v="5"/>
    <n v="94"/>
    <m/>
    <m/>
    <n v="19"/>
    <m/>
    <m/>
    <m/>
    <m/>
    <m/>
    <m/>
    <m/>
    <n v="2"/>
    <n v="15"/>
    <m/>
    <m/>
    <m/>
    <m/>
    <m/>
    <m/>
    <m/>
    <m/>
    <m/>
    <m/>
    <m/>
    <m/>
    <n v="14"/>
    <m/>
    <m/>
    <m/>
    <m/>
    <m/>
    <m/>
    <n v="1"/>
    <m/>
    <m/>
    <n v="130"/>
    <n v="2"/>
    <n v="8"/>
    <m/>
    <m/>
    <m/>
    <m/>
    <m/>
    <m/>
    <m/>
    <m/>
    <m/>
    <m/>
    <n v="5"/>
    <n v="6"/>
    <n v="2"/>
    <m/>
    <m/>
    <m/>
    <n v="1"/>
    <m/>
    <n v="2"/>
    <n v="599"/>
    <n v="8"/>
    <m/>
    <m/>
    <m/>
    <m/>
    <m/>
    <m/>
    <m/>
    <m/>
    <n v="9"/>
    <m/>
    <m/>
    <n v="1"/>
    <m/>
    <n v="1"/>
    <m/>
    <m/>
    <n v="1"/>
    <n v="25"/>
    <m/>
    <m/>
    <m/>
    <m/>
    <n v="2"/>
    <n v="3"/>
    <n v="1"/>
    <m/>
    <n v="128"/>
    <n v="67"/>
    <n v="2"/>
    <m/>
    <m/>
    <m/>
    <m/>
    <m/>
    <m/>
    <m/>
    <m/>
    <n v="7"/>
    <m/>
    <m/>
    <m/>
    <m/>
    <n v="33"/>
    <n v="76"/>
    <m/>
    <m/>
    <m/>
    <m/>
    <m/>
    <m/>
    <m/>
    <m/>
    <m/>
    <m/>
    <m/>
    <m/>
    <m/>
    <m/>
    <n v="1"/>
    <m/>
    <n v="3"/>
    <m/>
    <m/>
    <m/>
    <n v="4"/>
    <m/>
    <m/>
    <m/>
    <n v="6"/>
    <m/>
    <n v="8"/>
    <m/>
  </r>
  <r>
    <s v="Marnoba"/>
    <s v="Calahonda, Málaga"/>
    <s v="ES"/>
    <x v="7"/>
    <s v="Mediterranean Sea"/>
    <n v="100"/>
    <s v="Urban"/>
    <s v="Sandy"/>
    <n v="20130918"/>
    <x v="7"/>
    <s v="Cleanup"/>
    <n v="237"/>
    <x v="0"/>
    <m/>
    <n v="1"/>
    <m/>
    <m/>
    <m/>
    <m/>
    <m/>
    <n v="1"/>
    <m/>
    <m/>
    <m/>
    <m/>
    <m/>
    <m/>
    <m/>
    <m/>
    <m/>
    <n v="3"/>
    <m/>
    <m/>
    <m/>
    <m/>
    <m/>
    <n v="175"/>
    <m/>
    <m/>
    <n v="12"/>
    <m/>
    <m/>
    <m/>
    <m/>
    <n v="3"/>
    <m/>
    <m/>
    <m/>
    <m/>
    <m/>
    <m/>
    <m/>
    <m/>
    <m/>
    <m/>
    <m/>
    <n v="1"/>
    <n v="6"/>
    <m/>
    <m/>
    <m/>
    <m/>
    <m/>
    <m/>
    <m/>
    <m/>
    <m/>
    <m/>
    <m/>
    <m/>
    <n v="0"/>
    <m/>
    <m/>
    <m/>
    <m/>
    <m/>
    <m/>
    <m/>
    <m/>
    <n v="6"/>
    <m/>
    <m/>
    <m/>
    <m/>
    <m/>
    <m/>
    <m/>
    <m/>
    <m/>
    <m/>
    <m/>
    <m/>
    <m/>
    <n v="21"/>
    <n v="1"/>
    <m/>
    <m/>
    <m/>
    <m/>
    <m/>
    <m/>
    <n v="0"/>
    <m/>
    <m/>
    <m/>
    <m/>
    <m/>
    <m/>
    <m/>
    <m/>
    <m/>
    <m/>
    <m/>
    <m/>
    <m/>
    <m/>
    <m/>
    <m/>
    <m/>
    <m/>
    <m/>
    <m/>
    <n v="1"/>
    <m/>
    <m/>
    <m/>
    <m/>
    <m/>
    <m/>
    <m/>
    <n v="0"/>
    <m/>
    <m/>
    <m/>
    <m/>
    <m/>
    <m/>
    <m/>
    <m/>
    <m/>
    <m/>
    <m/>
    <m/>
    <m/>
    <n v="1"/>
    <n v="1"/>
    <n v="4"/>
    <m/>
    <m/>
    <m/>
    <m/>
    <m/>
    <m/>
    <m/>
    <m/>
    <m/>
    <m/>
    <m/>
    <m/>
    <m/>
    <m/>
    <m/>
    <m/>
    <m/>
    <m/>
    <m/>
    <m/>
    <m/>
    <m/>
    <m/>
    <m/>
    <m/>
    <m/>
    <m/>
    <m/>
  </r>
  <r>
    <s v="Marnoba"/>
    <s v="Calahonda, Málaga"/>
    <s v="ES"/>
    <x v="7"/>
    <s v="Mediterranean Sea"/>
    <n v="100"/>
    <s v="Urban"/>
    <s v="Sandy"/>
    <n v="20130314"/>
    <x v="7"/>
    <s v="Cleanup"/>
    <n v="77"/>
    <x v="0"/>
    <m/>
    <n v="14"/>
    <m/>
    <m/>
    <n v="4"/>
    <m/>
    <m/>
    <n v="2"/>
    <m/>
    <m/>
    <m/>
    <m/>
    <m/>
    <m/>
    <m/>
    <m/>
    <m/>
    <n v="1"/>
    <m/>
    <m/>
    <m/>
    <m/>
    <m/>
    <n v="7"/>
    <m/>
    <m/>
    <n v="5"/>
    <m/>
    <m/>
    <m/>
    <m/>
    <n v="6"/>
    <m/>
    <m/>
    <m/>
    <m/>
    <m/>
    <m/>
    <m/>
    <m/>
    <m/>
    <n v="1"/>
    <m/>
    <n v="2"/>
    <m/>
    <m/>
    <m/>
    <m/>
    <m/>
    <m/>
    <m/>
    <m/>
    <m/>
    <m/>
    <m/>
    <m/>
    <m/>
    <n v="2"/>
    <m/>
    <m/>
    <m/>
    <m/>
    <m/>
    <n v="1"/>
    <m/>
    <m/>
    <m/>
    <m/>
    <m/>
    <m/>
    <m/>
    <m/>
    <m/>
    <m/>
    <m/>
    <m/>
    <m/>
    <m/>
    <m/>
    <m/>
    <n v="22"/>
    <n v="4"/>
    <m/>
    <m/>
    <m/>
    <n v="1"/>
    <m/>
    <m/>
    <n v="0"/>
    <n v="1"/>
    <m/>
    <m/>
    <m/>
    <m/>
    <m/>
    <m/>
    <m/>
    <m/>
    <m/>
    <m/>
    <m/>
    <m/>
    <m/>
    <m/>
    <m/>
    <m/>
    <m/>
    <n v="1"/>
    <m/>
    <m/>
    <m/>
    <m/>
    <m/>
    <m/>
    <m/>
    <m/>
    <m/>
    <n v="1"/>
    <m/>
    <m/>
    <m/>
    <m/>
    <m/>
    <m/>
    <m/>
    <m/>
    <m/>
    <m/>
    <m/>
    <m/>
    <n v="2"/>
    <m/>
    <m/>
    <m/>
    <m/>
    <m/>
    <m/>
    <m/>
    <m/>
    <m/>
    <m/>
    <m/>
    <m/>
    <m/>
    <m/>
    <m/>
    <m/>
    <m/>
    <m/>
    <m/>
    <m/>
    <m/>
    <m/>
    <m/>
    <m/>
    <m/>
    <m/>
    <m/>
    <m/>
    <m/>
    <m/>
    <m/>
  </r>
  <r>
    <s v="Marnoba"/>
    <s v="El Cañuelo, Cádiz"/>
    <s v="ES"/>
    <x v="7"/>
    <s v="Mediterranean Sea"/>
    <n v="100"/>
    <s v="Rural"/>
    <s v="Sandy"/>
    <n v="20170609"/>
    <x v="3"/>
    <s v="Cleanup"/>
    <n v="149"/>
    <x v="0"/>
    <m/>
    <n v="5"/>
    <m/>
    <m/>
    <n v="8"/>
    <m/>
    <n v="1"/>
    <m/>
    <m/>
    <m/>
    <m/>
    <m/>
    <m/>
    <m/>
    <m/>
    <m/>
    <m/>
    <n v="19"/>
    <m/>
    <m/>
    <m/>
    <m/>
    <m/>
    <n v="4"/>
    <m/>
    <m/>
    <n v="3"/>
    <m/>
    <m/>
    <m/>
    <m/>
    <n v="6"/>
    <m/>
    <m/>
    <m/>
    <m/>
    <m/>
    <m/>
    <m/>
    <m/>
    <m/>
    <m/>
    <m/>
    <n v="12"/>
    <n v="13"/>
    <m/>
    <m/>
    <m/>
    <m/>
    <m/>
    <n v="1"/>
    <m/>
    <m/>
    <m/>
    <m/>
    <m/>
    <m/>
    <n v="0"/>
    <m/>
    <m/>
    <m/>
    <m/>
    <m/>
    <m/>
    <m/>
    <m/>
    <n v="27"/>
    <m/>
    <m/>
    <m/>
    <m/>
    <m/>
    <m/>
    <m/>
    <m/>
    <m/>
    <m/>
    <m/>
    <m/>
    <m/>
    <n v="20"/>
    <n v="1"/>
    <m/>
    <m/>
    <n v="1"/>
    <m/>
    <m/>
    <m/>
    <n v="2"/>
    <m/>
    <m/>
    <m/>
    <m/>
    <m/>
    <m/>
    <m/>
    <m/>
    <m/>
    <m/>
    <n v="1"/>
    <m/>
    <m/>
    <m/>
    <m/>
    <m/>
    <m/>
    <m/>
    <m/>
    <m/>
    <m/>
    <m/>
    <m/>
    <n v="1"/>
    <m/>
    <m/>
    <m/>
    <m/>
    <n v="0"/>
    <m/>
    <m/>
    <m/>
    <m/>
    <m/>
    <m/>
    <m/>
    <m/>
    <m/>
    <n v="6"/>
    <m/>
    <m/>
    <n v="9"/>
    <m/>
    <m/>
    <n v="3"/>
    <m/>
    <m/>
    <m/>
    <m/>
    <m/>
    <m/>
    <m/>
    <m/>
    <m/>
    <m/>
    <m/>
    <m/>
    <m/>
    <m/>
    <n v="2"/>
    <m/>
    <n v="1"/>
    <m/>
    <m/>
    <m/>
    <n v="2"/>
    <m/>
    <m/>
    <m/>
    <m/>
    <n v="1"/>
    <m/>
    <m/>
  </r>
  <r>
    <s v="Swiss Litter Report"/>
    <s v="Thur_Schoenenberg_SchaerA"/>
    <s v="CH"/>
    <x v="2"/>
    <s v="N/A"/>
    <n v="96"/>
    <s v="Rural"/>
    <s v="Other (mixed)"/>
    <n v="20170513"/>
    <x v="3"/>
    <s v="Cleanup"/>
    <n v="14"/>
    <x v="0"/>
    <m/>
    <m/>
    <m/>
    <m/>
    <m/>
    <m/>
    <m/>
    <m/>
    <m/>
    <m/>
    <m/>
    <m/>
    <m/>
    <m/>
    <m/>
    <m/>
    <m/>
    <m/>
    <m/>
    <m/>
    <m/>
    <n v="1"/>
    <m/>
    <n v="5"/>
    <m/>
    <m/>
    <m/>
    <m/>
    <m/>
    <m/>
    <m/>
    <m/>
    <m/>
    <m/>
    <m/>
    <m/>
    <m/>
    <m/>
    <m/>
    <m/>
    <m/>
    <m/>
    <m/>
    <m/>
    <m/>
    <m/>
    <m/>
    <m/>
    <m/>
    <m/>
    <m/>
    <m/>
    <m/>
    <m/>
    <m/>
    <m/>
    <m/>
    <m/>
    <m/>
    <m/>
    <m/>
    <m/>
    <m/>
    <m/>
    <m/>
    <m/>
    <m/>
    <m/>
    <m/>
    <m/>
    <m/>
    <m/>
    <m/>
    <m/>
    <m/>
    <m/>
    <m/>
    <m/>
    <m/>
    <m/>
    <m/>
    <m/>
    <m/>
    <m/>
    <m/>
    <m/>
    <m/>
    <m/>
    <m/>
    <m/>
    <m/>
    <m/>
    <m/>
    <m/>
    <m/>
    <m/>
    <m/>
    <m/>
    <m/>
    <m/>
    <m/>
    <m/>
    <m/>
    <m/>
    <m/>
    <m/>
    <m/>
    <m/>
    <m/>
    <m/>
    <m/>
    <m/>
    <m/>
    <m/>
    <m/>
    <m/>
    <m/>
    <m/>
    <m/>
    <m/>
    <m/>
    <m/>
    <m/>
    <m/>
    <m/>
    <m/>
    <m/>
    <m/>
    <m/>
    <m/>
    <m/>
    <m/>
    <m/>
    <n v="7"/>
    <m/>
    <m/>
    <m/>
    <m/>
    <m/>
    <m/>
    <m/>
    <m/>
    <m/>
    <m/>
    <m/>
    <m/>
    <m/>
    <m/>
    <m/>
    <m/>
    <n v="1"/>
    <m/>
    <m/>
    <m/>
    <m/>
    <m/>
    <m/>
    <m/>
    <m/>
    <m/>
    <m/>
    <m/>
  </r>
  <r>
    <s v="Swiss Litter Report"/>
    <s v="Thur_Schoenenberg_SchaerA"/>
    <s v="CH"/>
    <x v="2"/>
    <s v="N/A"/>
    <n v="96"/>
    <s v="Rural"/>
    <s v="Other (mixed)"/>
    <n v="20180225"/>
    <x v="2"/>
    <s v="Cleanup"/>
    <n v="43"/>
    <x v="0"/>
    <m/>
    <n v="0"/>
    <n v="0"/>
    <m/>
    <n v="0"/>
    <n v="0"/>
    <m/>
    <n v="0"/>
    <m/>
    <m/>
    <n v="0"/>
    <m/>
    <m/>
    <m/>
    <m/>
    <m/>
    <m/>
    <n v="0"/>
    <n v="0"/>
    <n v="0"/>
    <n v="0"/>
    <n v="0"/>
    <n v="1"/>
    <n v="4"/>
    <n v="0"/>
    <m/>
    <n v="0"/>
    <n v="0"/>
    <n v="0"/>
    <n v="0"/>
    <n v="0"/>
    <n v="1"/>
    <m/>
    <n v="0"/>
    <m/>
    <m/>
    <m/>
    <m/>
    <m/>
    <m/>
    <m/>
    <m/>
    <n v="0"/>
    <n v="0"/>
    <n v="0"/>
    <m/>
    <m/>
    <m/>
    <m/>
    <m/>
    <n v="0"/>
    <m/>
    <m/>
    <m/>
    <m/>
    <n v="0"/>
    <n v="0"/>
    <n v="0"/>
    <m/>
    <m/>
    <n v="0"/>
    <n v="0"/>
    <m/>
    <m/>
    <m/>
    <m/>
    <n v="5"/>
    <n v="0"/>
    <n v="0"/>
    <n v="0"/>
    <m/>
    <m/>
    <m/>
    <n v="0"/>
    <m/>
    <n v="0"/>
    <n v="0"/>
    <n v="0"/>
    <m/>
    <n v="0"/>
    <n v="0"/>
    <n v="0"/>
    <m/>
    <m/>
    <n v="0"/>
    <n v="0"/>
    <n v="0"/>
    <m/>
    <n v="2"/>
    <n v="0"/>
    <n v="2"/>
    <m/>
    <n v="1"/>
    <m/>
    <m/>
    <n v="0"/>
    <m/>
    <n v="0"/>
    <n v="2"/>
    <n v="0"/>
    <n v="2"/>
    <m/>
    <m/>
    <m/>
    <n v="0"/>
    <m/>
    <n v="0"/>
    <n v="0"/>
    <n v="0"/>
    <m/>
    <m/>
    <n v="1"/>
    <n v="0"/>
    <n v="0"/>
    <n v="0"/>
    <n v="0"/>
    <n v="7"/>
    <n v="0"/>
    <n v="0"/>
    <n v="0"/>
    <m/>
    <m/>
    <m/>
    <m/>
    <n v="0"/>
    <m/>
    <n v="0"/>
    <n v="0"/>
    <n v="1"/>
    <m/>
    <n v="0"/>
    <n v="0"/>
    <n v="0"/>
    <n v="2"/>
    <n v="0"/>
    <m/>
    <m/>
    <n v="0"/>
    <m/>
    <m/>
    <m/>
    <n v="0"/>
    <m/>
    <m/>
    <n v="0"/>
    <m/>
    <n v="0"/>
    <n v="0"/>
    <n v="8"/>
    <n v="2"/>
    <n v="1"/>
    <m/>
    <m/>
    <n v="0"/>
    <n v="1"/>
    <m/>
    <m/>
    <m/>
    <n v="0"/>
    <n v="0"/>
    <n v="0"/>
    <n v="0"/>
  </r>
  <r>
    <s v="Swiss Litter Report"/>
    <s v="Thur_Schoenenberg_SchaerA"/>
    <s v="CH"/>
    <x v="2"/>
    <s v="N/A"/>
    <n v="96"/>
    <s v="Rural"/>
    <s v="Other (mixed)"/>
    <n v="20170522"/>
    <x v="3"/>
    <s v="Cleanup"/>
    <n v="14"/>
    <x v="0"/>
    <m/>
    <m/>
    <m/>
    <m/>
    <m/>
    <m/>
    <m/>
    <m/>
    <m/>
    <m/>
    <m/>
    <m/>
    <m/>
    <m/>
    <m/>
    <m/>
    <m/>
    <n v="1"/>
    <m/>
    <m/>
    <m/>
    <m/>
    <m/>
    <n v="4"/>
    <m/>
    <m/>
    <n v="1"/>
    <m/>
    <m/>
    <m/>
    <m/>
    <m/>
    <m/>
    <m/>
    <m/>
    <m/>
    <m/>
    <m/>
    <m/>
    <m/>
    <m/>
    <m/>
    <m/>
    <m/>
    <m/>
    <m/>
    <m/>
    <m/>
    <m/>
    <m/>
    <m/>
    <m/>
    <m/>
    <m/>
    <m/>
    <m/>
    <n v="2"/>
    <m/>
    <m/>
    <m/>
    <m/>
    <m/>
    <m/>
    <m/>
    <m/>
    <m/>
    <m/>
    <m/>
    <m/>
    <m/>
    <m/>
    <m/>
    <m/>
    <m/>
    <m/>
    <m/>
    <m/>
    <m/>
    <m/>
    <m/>
    <m/>
    <m/>
    <m/>
    <m/>
    <m/>
    <m/>
    <m/>
    <m/>
    <m/>
    <m/>
    <m/>
    <m/>
    <m/>
    <m/>
    <m/>
    <m/>
    <m/>
    <m/>
    <m/>
    <m/>
    <m/>
    <m/>
    <m/>
    <m/>
    <m/>
    <m/>
    <m/>
    <m/>
    <m/>
    <m/>
    <m/>
    <m/>
    <m/>
    <m/>
    <m/>
    <m/>
    <m/>
    <n v="4"/>
    <m/>
    <m/>
    <m/>
    <m/>
    <m/>
    <m/>
    <m/>
    <m/>
    <m/>
    <m/>
    <m/>
    <m/>
    <m/>
    <m/>
    <m/>
    <n v="1"/>
    <n v="1"/>
    <m/>
    <m/>
    <m/>
    <m/>
    <m/>
    <m/>
    <m/>
    <m/>
    <m/>
    <m/>
    <m/>
    <m/>
    <m/>
    <m/>
    <m/>
    <m/>
    <m/>
    <m/>
    <m/>
    <m/>
    <m/>
    <m/>
    <m/>
    <m/>
    <m/>
    <m/>
    <m/>
  </r>
  <r>
    <s v="Swiss Litter Report"/>
    <s v="Thur_Schoenenberg_SchaerA"/>
    <s v="CH"/>
    <x v="2"/>
    <s v="N/A"/>
    <n v="96"/>
    <s v="Rural"/>
    <s v="Other (mixed)"/>
    <n v="20170611"/>
    <x v="3"/>
    <s v="Cleanup"/>
    <n v="108"/>
    <x v="0"/>
    <m/>
    <n v="0"/>
    <n v="0"/>
    <m/>
    <n v="0"/>
    <n v="0"/>
    <m/>
    <n v="0"/>
    <m/>
    <m/>
    <n v="0"/>
    <m/>
    <m/>
    <m/>
    <m/>
    <m/>
    <m/>
    <n v="0"/>
    <n v="0"/>
    <n v="0"/>
    <n v="0"/>
    <n v="0"/>
    <n v="1"/>
    <n v="62"/>
    <n v="0"/>
    <m/>
    <n v="2"/>
    <n v="0"/>
    <n v="0"/>
    <n v="0"/>
    <n v="0"/>
    <n v="0"/>
    <m/>
    <n v="0"/>
    <m/>
    <m/>
    <m/>
    <m/>
    <m/>
    <m/>
    <m/>
    <m/>
    <n v="0"/>
    <n v="0"/>
    <n v="0"/>
    <m/>
    <m/>
    <m/>
    <m/>
    <m/>
    <n v="0"/>
    <m/>
    <m/>
    <m/>
    <m/>
    <n v="0"/>
    <n v="0"/>
    <n v="6"/>
    <m/>
    <m/>
    <n v="0"/>
    <n v="0"/>
    <m/>
    <m/>
    <m/>
    <m/>
    <n v="0"/>
    <n v="0"/>
    <n v="0"/>
    <n v="0"/>
    <m/>
    <m/>
    <m/>
    <n v="0"/>
    <m/>
    <n v="0"/>
    <n v="0"/>
    <n v="0"/>
    <m/>
    <n v="0"/>
    <n v="0"/>
    <n v="0"/>
    <m/>
    <m/>
    <n v="0"/>
    <n v="0"/>
    <n v="0"/>
    <m/>
    <n v="0"/>
    <n v="0"/>
    <n v="0"/>
    <m/>
    <n v="0"/>
    <m/>
    <m/>
    <n v="0"/>
    <m/>
    <n v="0"/>
    <n v="0"/>
    <n v="0"/>
    <n v="0"/>
    <m/>
    <m/>
    <m/>
    <n v="0"/>
    <m/>
    <n v="0"/>
    <n v="1"/>
    <n v="0"/>
    <m/>
    <m/>
    <n v="0"/>
    <n v="2"/>
    <n v="0"/>
    <n v="0"/>
    <n v="0"/>
    <n v="5"/>
    <n v="0"/>
    <n v="0"/>
    <n v="0"/>
    <m/>
    <m/>
    <m/>
    <m/>
    <n v="0"/>
    <m/>
    <n v="0"/>
    <n v="0"/>
    <n v="0"/>
    <m/>
    <n v="8"/>
    <n v="0"/>
    <n v="9"/>
    <n v="10"/>
    <n v="0"/>
    <m/>
    <m/>
    <n v="0"/>
    <m/>
    <m/>
    <m/>
    <n v="0"/>
    <m/>
    <m/>
    <n v="0"/>
    <m/>
    <n v="0"/>
    <n v="0"/>
    <n v="1"/>
    <n v="0"/>
    <n v="0"/>
    <m/>
    <m/>
    <n v="0"/>
    <n v="0"/>
    <m/>
    <m/>
    <m/>
    <n v="1"/>
    <n v="0"/>
    <n v="0"/>
    <n v="0"/>
  </r>
  <r>
    <s v="Swiss Litter Report"/>
    <s v="Bodensee_Arbon_MösliS"/>
    <s v="CH"/>
    <x v="2"/>
    <s v="N/A"/>
    <n v="30"/>
    <s v="N/A"/>
    <s v="N/A"/>
    <n v="20170509"/>
    <x v="3"/>
    <s v="Cleanup"/>
    <n v="21"/>
    <x v="0"/>
    <m/>
    <n v="0"/>
    <n v="0"/>
    <m/>
    <n v="0"/>
    <n v="0"/>
    <m/>
    <n v="0"/>
    <m/>
    <m/>
    <n v="0"/>
    <m/>
    <m/>
    <m/>
    <m/>
    <m/>
    <m/>
    <n v="0"/>
    <n v="0"/>
    <n v="0"/>
    <n v="0"/>
    <n v="1"/>
    <n v="0"/>
    <n v="4"/>
    <n v="0"/>
    <m/>
    <n v="1"/>
    <n v="0"/>
    <n v="0"/>
    <n v="0"/>
    <n v="0"/>
    <n v="0"/>
    <m/>
    <n v="0"/>
    <m/>
    <m/>
    <m/>
    <m/>
    <m/>
    <m/>
    <m/>
    <m/>
    <n v="0"/>
    <n v="0"/>
    <n v="0"/>
    <m/>
    <m/>
    <m/>
    <m/>
    <m/>
    <n v="0"/>
    <m/>
    <m/>
    <m/>
    <m/>
    <n v="0"/>
    <n v="0"/>
    <n v="5"/>
    <m/>
    <m/>
    <n v="0"/>
    <n v="0"/>
    <m/>
    <m/>
    <m/>
    <m/>
    <n v="0"/>
    <n v="0"/>
    <n v="1"/>
    <n v="1"/>
    <m/>
    <m/>
    <m/>
    <n v="1"/>
    <m/>
    <n v="0"/>
    <n v="0"/>
    <n v="0"/>
    <m/>
    <n v="0"/>
    <n v="0"/>
    <n v="1"/>
    <m/>
    <m/>
    <n v="0"/>
    <n v="0"/>
    <n v="0"/>
    <m/>
    <n v="0"/>
    <n v="0"/>
    <n v="0"/>
    <m/>
    <n v="0"/>
    <m/>
    <m/>
    <n v="0"/>
    <m/>
    <n v="0"/>
    <n v="0"/>
    <n v="0"/>
    <n v="0"/>
    <m/>
    <m/>
    <m/>
    <n v="0"/>
    <m/>
    <n v="0"/>
    <n v="0"/>
    <n v="0"/>
    <m/>
    <m/>
    <n v="0"/>
    <n v="1"/>
    <n v="0"/>
    <n v="0"/>
    <n v="0"/>
    <n v="0"/>
    <n v="0"/>
    <n v="0"/>
    <n v="0"/>
    <m/>
    <m/>
    <m/>
    <m/>
    <n v="0"/>
    <m/>
    <n v="0"/>
    <n v="0"/>
    <n v="0"/>
    <m/>
    <n v="0"/>
    <n v="0"/>
    <n v="1"/>
    <n v="0"/>
    <n v="0"/>
    <m/>
    <m/>
    <n v="0"/>
    <m/>
    <m/>
    <m/>
    <n v="0"/>
    <m/>
    <m/>
    <n v="0"/>
    <m/>
    <n v="0"/>
    <n v="0"/>
    <n v="4"/>
    <n v="0"/>
    <n v="0"/>
    <m/>
    <m/>
    <n v="0"/>
    <n v="0"/>
    <m/>
    <m/>
    <m/>
    <n v="0"/>
    <n v="0"/>
    <n v="0"/>
    <n v="0"/>
  </r>
  <r>
    <s v="Swiss Litter Report"/>
    <s v="Bodensee_Arbon_MösliS"/>
    <s v="CH"/>
    <x v="2"/>
    <s v="N/A"/>
    <n v="30"/>
    <s v="N/A"/>
    <s v="N/A"/>
    <n v="20170829"/>
    <x v="3"/>
    <s v="Cleanup"/>
    <n v="27"/>
    <x v="0"/>
    <m/>
    <n v="0"/>
    <n v="0"/>
    <m/>
    <n v="0"/>
    <n v="0"/>
    <m/>
    <n v="0"/>
    <m/>
    <m/>
    <n v="0"/>
    <m/>
    <m/>
    <m/>
    <m/>
    <m/>
    <m/>
    <n v="0"/>
    <n v="0"/>
    <n v="0"/>
    <n v="0"/>
    <n v="0"/>
    <n v="7"/>
    <n v="7"/>
    <n v="0"/>
    <m/>
    <n v="0"/>
    <n v="0"/>
    <n v="0"/>
    <n v="0"/>
    <n v="0"/>
    <n v="0"/>
    <m/>
    <n v="0"/>
    <m/>
    <m/>
    <m/>
    <m/>
    <m/>
    <m/>
    <m/>
    <m/>
    <n v="0"/>
    <n v="1"/>
    <n v="0"/>
    <m/>
    <m/>
    <m/>
    <m/>
    <m/>
    <n v="0"/>
    <m/>
    <m/>
    <m/>
    <m/>
    <n v="0"/>
    <n v="0"/>
    <n v="0"/>
    <m/>
    <m/>
    <n v="0"/>
    <n v="0"/>
    <m/>
    <m/>
    <m/>
    <m/>
    <n v="2"/>
    <n v="0"/>
    <n v="0"/>
    <n v="0"/>
    <m/>
    <m/>
    <m/>
    <n v="0"/>
    <m/>
    <n v="0"/>
    <n v="0"/>
    <n v="0"/>
    <m/>
    <n v="0"/>
    <n v="0"/>
    <n v="2"/>
    <m/>
    <m/>
    <n v="0"/>
    <n v="0"/>
    <n v="0"/>
    <m/>
    <n v="0"/>
    <n v="0"/>
    <n v="0"/>
    <m/>
    <n v="0"/>
    <m/>
    <m/>
    <n v="0"/>
    <m/>
    <n v="0"/>
    <n v="0"/>
    <n v="0"/>
    <n v="0"/>
    <m/>
    <m/>
    <m/>
    <n v="0"/>
    <m/>
    <n v="0"/>
    <n v="0"/>
    <n v="0"/>
    <m/>
    <m/>
    <n v="0"/>
    <n v="0"/>
    <n v="0"/>
    <n v="0"/>
    <n v="0"/>
    <n v="2"/>
    <n v="0"/>
    <n v="0"/>
    <n v="0"/>
    <m/>
    <m/>
    <m/>
    <m/>
    <n v="1"/>
    <m/>
    <n v="0"/>
    <n v="0"/>
    <n v="0"/>
    <m/>
    <n v="0"/>
    <n v="0"/>
    <n v="0"/>
    <n v="0"/>
    <n v="0"/>
    <m/>
    <m/>
    <n v="0"/>
    <m/>
    <m/>
    <m/>
    <n v="0"/>
    <m/>
    <m/>
    <n v="1"/>
    <m/>
    <n v="0"/>
    <n v="0"/>
    <n v="3"/>
    <n v="0"/>
    <n v="0"/>
    <m/>
    <m/>
    <n v="0"/>
    <n v="1"/>
    <m/>
    <m/>
    <m/>
    <n v="0"/>
    <n v="0"/>
    <n v="0"/>
    <n v="0"/>
  </r>
  <r>
    <s v="Marnoba"/>
    <s v="Punta Umbría, Huelva"/>
    <s v="ES"/>
    <x v="7"/>
    <s v="North-east Atlantic Ocean"/>
    <n v="100"/>
    <s v="Near river mouth"/>
    <s v="Sandy"/>
    <n v="20160810"/>
    <x v="0"/>
    <s v="Cleanup"/>
    <n v="25"/>
    <x v="0"/>
    <m/>
    <n v="4"/>
    <m/>
    <m/>
    <n v="1"/>
    <m/>
    <m/>
    <m/>
    <m/>
    <m/>
    <m/>
    <m/>
    <m/>
    <m/>
    <m/>
    <m/>
    <m/>
    <n v="1"/>
    <m/>
    <m/>
    <m/>
    <m/>
    <m/>
    <m/>
    <m/>
    <m/>
    <n v="6"/>
    <m/>
    <m/>
    <m/>
    <m/>
    <n v="4"/>
    <m/>
    <m/>
    <m/>
    <m/>
    <m/>
    <m/>
    <m/>
    <m/>
    <m/>
    <m/>
    <m/>
    <n v="1"/>
    <n v="2"/>
    <m/>
    <m/>
    <m/>
    <m/>
    <m/>
    <n v="1"/>
    <m/>
    <m/>
    <m/>
    <m/>
    <m/>
    <m/>
    <n v="1"/>
    <m/>
    <m/>
    <m/>
    <m/>
    <m/>
    <n v="1"/>
    <m/>
    <m/>
    <m/>
    <m/>
    <m/>
    <m/>
    <m/>
    <m/>
    <m/>
    <m/>
    <m/>
    <m/>
    <m/>
    <m/>
    <m/>
    <m/>
    <m/>
    <n v="0"/>
    <m/>
    <m/>
    <m/>
    <m/>
    <m/>
    <m/>
    <n v="0"/>
    <m/>
    <m/>
    <m/>
    <m/>
    <m/>
    <m/>
    <m/>
    <m/>
    <m/>
    <m/>
    <m/>
    <m/>
    <m/>
    <m/>
    <m/>
    <m/>
    <m/>
    <m/>
    <m/>
    <m/>
    <m/>
    <n v="1"/>
    <m/>
    <m/>
    <m/>
    <m/>
    <m/>
    <m/>
    <n v="0"/>
    <m/>
    <m/>
    <m/>
    <m/>
    <m/>
    <m/>
    <m/>
    <m/>
    <m/>
    <m/>
    <m/>
    <m/>
    <n v="1"/>
    <m/>
    <n v="1"/>
    <m/>
    <m/>
    <m/>
    <m/>
    <m/>
    <m/>
    <m/>
    <m/>
    <m/>
    <m/>
    <m/>
    <m/>
    <m/>
    <m/>
    <m/>
    <m/>
    <m/>
    <m/>
    <m/>
    <m/>
    <m/>
    <m/>
    <m/>
    <m/>
    <m/>
    <m/>
    <m/>
    <m/>
    <m/>
  </r>
  <r>
    <s v="Monitoraggio Strategia Marina – Ministero dell’Ambiente"/>
    <s v="Bosco Isola Lesina"/>
    <s v="IT"/>
    <x v="1"/>
    <s v="Mediterranean Sea"/>
    <n v="99"/>
    <s v="N/A"/>
    <s v="N/A"/>
    <n v="20171103"/>
    <x v="3"/>
    <s v="Monitoring"/>
    <n v="1377"/>
    <x v="1"/>
    <n v="28"/>
    <n v="28"/>
    <n v="3"/>
    <n v="3"/>
    <n v="3"/>
    <n v="28"/>
    <n v="28"/>
    <n v="12"/>
    <n v="28"/>
    <n v="12"/>
    <n v="12"/>
    <n v="1"/>
    <n v="1"/>
    <n v="1"/>
    <n v="7"/>
    <n v="6"/>
    <n v="7"/>
    <n v="2"/>
    <n v="28"/>
    <n v="28"/>
    <n v="28"/>
    <n v="28"/>
    <n v="6"/>
    <n v="8"/>
    <m/>
    <n v="10"/>
    <n v="5"/>
    <n v="28"/>
    <n v="28"/>
    <n v="3"/>
    <n v="28"/>
    <n v="28"/>
    <n v="28"/>
    <n v="3"/>
    <n v="3"/>
    <m/>
    <m/>
    <n v="117"/>
    <n v="117"/>
    <n v="6"/>
    <n v="117"/>
    <n v="117"/>
    <n v="6"/>
    <n v="3"/>
    <n v="3"/>
    <n v="3"/>
    <n v="3"/>
    <n v="3"/>
    <n v="3"/>
    <n v="3"/>
    <n v="1"/>
    <n v="3"/>
    <n v="3"/>
    <n v="2"/>
    <n v="2"/>
    <n v="2"/>
    <n v="7"/>
    <n v="5"/>
    <n v="3"/>
    <n v="3"/>
    <n v="3"/>
    <n v="6"/>
    <n v="5"/>
    <n v="6"/>
    <n v="3"/>
    <m/>
    <m/>
    <n v="6"/>
    <n v="6"/>
    <n v="9"/>
    <n v="9"/>
    <n v="3"/>
    <n v="6"/>
    <n v="6"/>
    <n v="6"/>
    <n v="6"/>
    <n v="6"/>
    <n v="7"/>
    <n v="6"/>
    <n v="3"/>
    <n v="5"/>
    <n v="158"/>
    <m/>
    <m/>
    <m/>
    <n v="7"/>
    <n v="5"/>
    <m/>
    <n v="5"/>
    <n v="6"/>
    <n v="6"/>
    <n v="6"/>
    <m/>
    <m/>
    <m/>
    <m/>
    <m/>
    <m/>
    <m/>
    <n v="4"/>
    <m/>
    <m/>
    <m/>
    <m/>
    <m/>
    <n v="2"/>
    <m/>
    <m/>
    <n v="2"/>
    <m/>
    <m/>
    <m/>
    <m/>
    <m/>
    <m/>
    <m/>
    <m/>
    <m/>
    <m/>
    <m/>
    <n v="2"/>
    <n v="2"/>
    <m/>
    <n v="2"/>
    <n v="2"/>
    <m/>
    <n v="2"/>
    <n v="2"/>
    <n v="2"/>
    <n v="2"/>
    <m/>
    <n v="1"/>
    <n v="1"/>
    <n v="1"/>
    <n v="1"/>
    <m/>
    <m/>
    <m/>
    <m/>
    <m/>
    <m/>
    <m/>
    <m/>
    <m/>
    <m/>
    <m/>
    <m/>
    <m/>
    <m/>
    <m/>
    <m/>
    <n v="5"/>
    <n v="5"/>
    <n v="1"/>
    <n v="5"/>
    <m/>
    <n v="1"/>
    <m/>
    <m/>
    <m/>
    <m/>
    <m/>
  </r>
  <r>
    <s v="Monitoraggio Strategia Marina – Ministero dell’Ambiente"/>
    <s v="Bosco Isola Lesina"/>
    <s v="IT"/>
    <x v="1"/>
    <s v="Mediterranean Sea"/>
    <n v="99"/>
    <s v="N/A"/>
    <s v="N/A"/>
    <n v="20190114"/>
    <x v="5"/>
    <s v="Monitoring"/>
    <n v="1377"/>
    <x v="1"/>
    <n v="28"/>
    <n v="28"/>
    <n v="3"/>
    <n v="3"/>
    <n v="3"/>
    <n v="28"/>
    <n v="28"/>
    <n v="12"/>
    <n v="28"/>
    <n v="12"/>
    <n v="12"/>
    <n v="1"/>
    <n v="1"/>
    <n v="1"/>
    <n v="7"/>
    <n v="6"/>
    <n v="7"/>
    <n v="2"/>
    <n v="28"/>
    <n v="28"/>
    <n v="28"/>
    <n v="28"/>
    <n v="6"/>
    <n v="8"/>
    <m/>
    <n v="10"/>
    <n v="5"/>
    <n v="28"/>
    <n v="28"/>
    <n v="3"/>
    <n v="28"/>
    <n v="28"/>
    <n v="28"/>
    <n v="3"/>
    <n v="3"/>
    <m/>
    <m/>
    <n v="117"/>
    <n v="117"/>
    <n v="6"/>
    <n v="117"/>
    <n v="117"/>
    <n v="6"/>
    <n v="3"/>
    <n v="3"/>
    <n v="3"/>
    <n v="3"/>
    <n v="3"/>
    <n v="3"/>
    <n v="3"/>
    <n v="1"/>
    <n v="3"/>
    <n v="3"/>
    <n v="2"/>
    <n v="2"/>
    <n v="2"/>
    <n v="7"/>
    <n v="5"/>
    <n v="3"/>
    <n v="3"/>
    <n v="3"/>
    <n v="6"/>
    <n v="5"/>
    <n v="6"/>
    <n v="3"/>
    <m/>
    <m/>
    <n v="6"/>
    <n v="6"/>
    <n v="9"/>
    <n v="9"/>
    <n v="3"/>
    <n v="6"/>
    <n v="6"/>
    <n v="6"/>
    <n v="6"/>
    <n v="6"/>
    <n v="7"/>
    <n v="6"/>
    <n v="3"/>
    <n v="5"/>
    <n v="158"/>
    <m/>
    <m/>
    <m/>
    <n v="7"/>
    <n v="5"/>
    <m/>
    <n v="5"/>
    <n v="6"/>
    <n v="6"/>
    <n v="6"/>
    <m/>
    <m/>
    <m/>
    <m/>
    <m/>
    <m/>
    <m/>
    <n v="4"/>
    <m/>
    <m/>
    <m/>
    <m/>
    <m/>
    <n v="2"/>
    <m/>
    <m/>
    <n v="2"/>
    <m/>
    <m/>
    <m/>
    <m/>
    <m/>
    <m/>
    <m/>
    <m/>
    <m/>
    <m/>
    <m/>
    <n v="2"/>
    <n v="2"/>
    <m/>
    <n v="2"/>
    <n v="2"/>
    <m/>
    <n v="2"/>
    <n v="2"/>
    <n v="2"/>
    <n v="2"/>
    <m/>
    <n v="1"/>
    <n v="1"/>
    <n v="1"/>
    <n v="1"/>
    <m/>
    <m/>
    <m/>
    <m/>
    <m/>
    <m/>
    <m/>
    <m/>
    <m/>
    <m/>
    <m/>
    <m/>
    <m/>
    <m/>
    <m/>
    <m/>
    <n v="5"/>
    <n v="5"/>
    <n v="1"/>
    <n v="5"/>
    <m/>
    <n v="1"/>
    <m/>
    <m/>
    <m/>
    <m/>
    <m/>
  </r>
  <r>
    <s v="Legambiente Onlus"/>
    <s v="Spiaggia La Speranza, Alghero (SS)"/>
    <s v="IT"/>
    <x v="1"/>
    <s v="Mediterranean Sea"/>
    <n v="100"/>
    <s v="N/A"/>
    <s v="N/A"/>
    <n v="20170425"/>
    <x v="3"/>
    <s v="Monitoring"/>
    <n v="547"/>
    <x v="2"/>
    <m/>
    <m/>
    <m/>
    <n v="1"/>
    <n v="2"/>
    <n v="7"/>
    <m/>
    <m/>
    <m/>
    <m/>
    <m/>
    <m/>
    <m/>
    <m/>
    <m/>
    <m/>
    <m/>
    <n v="96"/>
    <n v="10"/>
    <n v="35"/>
    <n v="4"/>
    <m/>
    <m/>
    <n v="9"/>
    <n v="3"/>
    <m/>
    <n v="2"/>
    <m/>
    <m/>
    <n v="3"/>
    <n v="1"/>
    <n v="5"/>
    <m/>
    <m/>
    <m/>
    <m/>
    <m/>
    <m/>
    <m/>
    <m/>
    <m/>
    <m/>
    <n v="4"/>
    <n v="7"/>
    <m/>
    <n v="1"/>
    <n v="1"/>
    <n v="1"/>
    <m/>
    <m/>
    <n v="1"/>
    <m/>
    <n v="1"/>
    <m/>
    <m/>
    <n v="1"/>
    <m/>
    <n v="1"/>
    <n v="1"/>
    <m/>
    <m/>
    <n v="1"/>
    <m/>
    <n v="8"/>
    <m/>
    <m/>
    <n v="235"/>
    <n v="1"/>
    <n v="24"/>
    <m/>
    <m/>
    <m/>
    <m/>
    <m/>
    <m/>
    <n v="1"/>
    <n v="2"/>
    <m/>
    <m/>
    <m/>
    <n v="26"/>
    <n v="1"/>
    <m/>
    <m/>
    <m/>
    <n v="1"/>
    <m/>
    <m/>
    <n v="9"/>
    <n v="1"/>
    <m/>
    <m/>
    <m/>
    <m/>
    <m/>
    <m/>
    <m/>
    <m/>
    <n v="5"/>
    <m/>
    <m/>
    <m/>
    <n v="1"/>
    <m/>
    <m/>
    <m/>
    <m/>
    <m/>
    <m/>
    <m/>
    <m/>
    <n v="1"/>
    <m/>
    <m/>
    <m/>
    <m/>
    <n v="3"/>
    <m/>
    <n v="2"/>
    <m/>
    <m/>
    <m/>
    <m/>
    <n v="1"/>
    <m/>
    <m/>
    <m/>
    <n v="2"/>
    <n v="3"/>
    <m/>
    <n v="1"/>
    <n v="1"/>
    <n v="1"/>
    <n v="1"/>
    <m/>
    <m/>
    <m/>
    <m/>
    <m/>
    <m/>
    <m/>
    <m/>
    <m/>
    <n v="1"/>
    <m/>
    <m/>
    <n v="1"/>
    <m/>
    <m/>
    <n v="1"/>
    <n v="9"/>
    <m/>
    <m/>
    <n v="1"/>
    <m/>
    <m/>
    <m/>
    <m/>
    <n v="5"/>
    <m/>
    <m/>
    <m/>
  </r>
  <r>
    <s v="Marnoba"/>
    <s v="Antuerta, Cantabria"/>
    <s v="ES"/>
    <x v="7"/>
    <s v="Unknown"/>
    <n v="100"/>
    <s v="Urban"/>
    <s v="Other (mixed)"/>
    <n v="20181208"/>
    <x v="2"/>
    <s v="Cleanup"/>
    <n v="927"/>
    <x v="2"/>
    <n v="5"/>
    <n v="8"/>
    <m/>
    <m/>
    <n v="19"/>
    <m/>
    <m/>
    <n v="24"/>
    <m/>
    <m/>
    <n v="1"/>
    <m/>
    <m/>
    <m/>
    <m/>
    <m/>
    <m/>
    <n v="151"/>
    <m/>
    <m/>
    <m/>
    <m/>
    <m/>
    <n v="183"/>
    <m/>
    <m/>
    <n v="32"/>
    <m/>
    <m/>
    <m/>
    <m/>
    <n v="2"/>
    <m/>
    <m/>
    <m/>
    <m/>
    <m/>
    <m/>
    <m/>
    <m/>
    <m/>
    <m/>
    <m/>
    <n v="68"/>
    <n v="21"/>
    <m/>
    <m/>
    <m/>
    <n v="1"/>
    <m/>
    <m/>
    <m/>
    <n v="2"/>
    <m/>
    <m/>
    <m/>
    <m/>
    <n v="12"/>
    <m/>
    <m/>
    <m/>
    <m/>
    <m/>
    <n v="10"/>
    <m/>
    <m/>
    <n v="165"/>
    <n v="26"/>
    <m/>
    <m/>
    <m/>
    <m/>
    <m/>
    <m/>
    <m/>
    <m/>
    <m/>
    <m/>
    <m/>
    <m/>
    <n v="112"/>
    <n v="42"/>
    <m/>
    <m/>
    <m/>
    <m/>
    <m/>
    <m/>
    <n v="0"/>
    <m/>
    <m/>
    <m/>
    <m/>
    <m/>
    <m/>
    <m/>
    <m/>
    <m/>
    <m/>
    <m/>
    <m/>
    <m/>
    <m/>
    <m/>
    <m/>
    <m/>
    <m/>
    <n v="1"/>
    <m/>
    <m/>
    <m/>
    <m/>
    <n v="4"/>
    <m/>
    <m/>
    <m/>
    <m/>
    <n v="5"/>
    <n v="6"/>
    <m/>
    <m/>
    <m/>
    <m/>
    <m/>
    <m/>
    <m/>
    <m/>
    <m/>
    <m/>
    <m/>
    <n v="6"/>
    <m/>
    <m/>
    <n v="2"/>
    <m/>
    <m/>
    <m/>
    <m/>
    <m/>
    <m/>
    <m/>
    <m/>
    <m/>
    <m/>
    <m/>
    <m/>
    <m/>
    <m/>
    <m/>
    <m/>
    <n v="2"/>
    <m/>
    <m/>
    <m/>
    <m/>
    <m/>
    <m/>
    <m/>
    <m/>
    <n v="17"/>
    <m/>
    <m/>
  </r>
  <r>
    <s v="Swiss Litter Report"/>
    <s v="vorderrhein_disentis_schmidn"/>
    <s v="CH"/>
    <x v="2"/>
    <s v="N/A"/>
    <n v="19"/>
    <s v="Rural"/>
    <s v="Rocky"/>
    <n v="20170730"/>
    <x v="3"/>
    <s v="Cleanup"/>
    <n v="15"/>
    <x v="0"/>
    <m/>
    <m/>
    <m/>
    <m/>
    <m/>
    <m/>
    <m/>
    <m/>
    <m/>
    <m/>
    <m/>
    <m/>
    <m/>
    <m/>
    <m/>
    <m/>
    <m/>
    <m/>
    <m/>
    <m/>
    <m/>
    <m/>
    <m/>
    <m/>
    <m/>
    <m/>
    <m/>
    <m/>
    <m/>
    <m/>
    <m/>
    <m/>
    <m/>
    <m/>
    <m/>
    <m/>
    <m/>
    <m/>
    <m/>
    <m/>
    <m/>
    <m/>
    <m/>
    <m/>
    <m/>
    <m/>
    <m/>
    <m/>
    <m/>
    <m/>
    <m/>
    <m/>
    <m/>
    <m/>
    <m/>
    <m/>
    <m/>
    <m/>
    <m/>
    <m/>
    <m/>
    <m/>
    <m/>
    <m/>
    <m/>
    <m/>
    <n v="3"/>
    <m/>
    <m/>
    <m/>
    <m/>
    <m/>
    <m/>
    <m/>
    <m/>
    <m/>
    <m/>
    <m/>
    <m/>
    <m/>
    <m/>
    <m/>
    <m/>
    <m/>
    <m/>
    <m/>
    <m/>
    <m/>
    <m/>
    <m/>
    <m/>
    <m/>
    <m/>
    <m/>
    <m/>
    <m/>
    <m/>
    <m/>
    <m/>
    <m/>
    <m/>
    <m/>
    <m/>
    <m/>
    <m/>
    <m/>
    <m/>
    <m/>
    <m/>
    <m/>
    <m/>
    <m/>
    <m/>
    <m/>
    <m/>
    <m/>
    <m/>
    <n v="1"/>
    <m/>
    <m/>
    <m/>
    <m/>
    <m/>
    <m/>
    <m/>
    <m/>
    <m/>
    <n v="4"/>
    <m/>
    <m/>
    <m/>
    <m/>
    <m/>
    <m/>
    <m/>
    <m/>
    <m/>
    <m/>
    <m/>
    <m/>
    <m/>
    <m/>
    <m/>
    <m/>
    <m/>
    <m/>
    <m/>
    <m/>
    <n v="1"/>
    <m/>
    <m/>
    <m/>
    <m/>
    <m/>
    <n v="6"/>
    <m/>
    <m/>
    <m/>
    <m/>
    <m/>
    <m/>
    <m/>
  </r>
  <r>
    <s v="Swiss Litter Report"/>
    <s v="vorderrhein_disentis_schmidn"/>
    <s v="CH"/>
    <x v="2"/>
    <s v="N/A"/>
    <n v="19"/>
    <s v="Rural"/>
    <s v="Rocky"/>
    <n v="20171130"/>
    <x v="3"/>
    <s v="Cleanup"/>
    <n v="1"/>
    <x v="0"/>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r>
  <r>
    <s v="Swiss Litter Report"/>
    <s v="vorderrhein_disentis_schmidn"/>
    <s v="CH"/>
    <x v="2"/>
    <s v="N/A"/>
    <n v="19"/>
    <s v="Rural"/>
    <s v="Rocky"/>
    <n v="20170917"/>
    <x v="3"/>
    <s v="Cleanup"/>
    <n v="7"/>
    <x v="0"/>
    <m/>
    <m/>
    <m/>
    <m/>
    <m/>
    <m/>
    <m/>
    <n v="1"/>
    <m/>
    <m/>
    <m/>
    <m/>
    <m/>
    <m/>
    <m/>
    <m/>
    <m/>
    <m/>
    <m/>
    <m/>
    <m/>
    <m/>
    <m/>
    <m/>
    <m/>
    <m/>
    <m/>
    <m/>
    <m/>
    <m/>
    <m/>
    <m/>
    <m/>
    <m/>
    <m/>
    <m/>
    <m/>
    <m/>
    <m/>
    <m/>
    <m/>
    <m/>
    <m/>
    <m/>
    <m/>
    <m/>
    <m/>
    <m/>
    <m/>
    <m/>
    <m/>
    <m/>
    <m/>
    <m/>
    <m/>
    <m/>
    <m/>
    <m/>
    <m/>
    <m/>
    <m/>
    <m/>
    <m/>
    <m/>
    <m/>
    <m/>
    <n v="2"/>
    <m/>
    <m/>
    <m/>
    <m/>
    <m/>
    <m/>
    <m/>
    <m/>
    <m/>
    <m/>
    <m/>
    <m/>
    <m/>
    <m/>
    <m/>
    <m/>
    <m/>
    <m/>
    <m/>
    <m/>
    <m/>
    <m/>
    <m/>
    <m/>
    <m/>
    <m/>
    <m/>
    <m/>
    <m/>
    <m/>
    <m/>
    <m/>
    <n v="1"/>
    <m/>
    <m/>
    <m/>
    <m/>
    <m/>
    <m/>
    <m/>
    <m/>
    <m/>
    <m/>
    <m/>
    <m/>
    <m/>
    <m/>
    <m/>
    <m/>
    <n v="1"/>
    <m/>
    <m/>
    <m/>
    <m/>
    <m/>
    <m/>
    <m/>
    <m/>
    <m/>
    <m/>
    <m/>
    <m/>
    <m/>
    <m/>
    <m/>
    <m/>
    <m/>
    <m/>
    <m/>
    <m/>
    <m/>
    <m/>
    <m/>
    <m/>
    <m/>
    <m/>
    <m/>
    <m/>
    <m/>
    <m/>
    <m/>
    <m/>
    <m/>
    <m/>
    <m/>
    <m/>
    <m/>
    <m/>
    <m/>
    <m/>
    <m/>
    <n v="2"/>
    <m/>
    <m/>
    <m/>
  </r>
  <r>
    <s v="Swiss Litter Report"/>
    <s v="vorderrhein_disentis_schmidn"/>
    <s v="CH"/>
    <x v="2"/>
    <s v="N/A"/>
    <n v="19"/>
    <s v="Rural"/>
    <s v="Rocky"/>
    <n v="20180329"/>
    <x v="2"/>
    <s v="Cleanup"/>
    <n v="5"/>
    <x v="0"/>
    <m/>
    <m/>
    <m/>
    <m/>
    <m/>
    <m/>
    <m/>
    <m/>
    <m/>
    <m/>
    <m/>
    <m/>
    <m/>
    <m/>
    <m/>
    <m/>
    <m/>
    <m/>
    <m/>
    <m/>
    <m/>
    <m/>
    <n v="1"/>
    <m/>
    <m/>
    <m/>
    <n v="1"/>
    <m/>
    <m/>
    <m/>
    <m/>
    <m/>
    <m/>
    <m/>
    <m/>
    <m/>
    <m/>
    <m/>
    <m/>
    <m/>
    <m/>
    <m/>
    <m/>
    <m/>
    <m/>
    <m/>
    <m/>
    <m/>
    <m/>
    <m/>
    <m/>
    <m/>
    <m/>
    <m/>
    <m/>
    <m/>
    <m/>
    <m/>
    <m/>
    <m/>
    <m/>
    <m/>
    <m/>
    <m/>
    <m/>
    <m/>
    <n v="3"/>
    <m/>
    <m/>
    <m/>
    <m/>
    <m/>
    <m/>
    <m/>
    <m/>
    <m/>
    <m/>
    <m/>
    <m/>
    <m/>
    <m/>
    <m/>
    <m/>
    <m/>
    <m/>
    <m/>
    <m/>
    <m/>
    <m/>
    <m/>
    <m/>
    <m/>
    <m/>
    <m/>
    <m/>
    <m/>
    <m/>
    <m/>
    <m/>
    <m/>
    <m/>
    <m/>
    <m/>
    <m/>
    <m/>
    <m/>
    <m/>
    <m/>
    <m/>
    <m/>
    <m/>
    <m/>
    <m/>
    <m/>
    <m/>
    <m/>
    <m/>
    <m/>
    <m/>
    <m/>
    <m/>
    <m/>
    <m/>
    <m/>
    <m/>
    <m/>
    <m/>
    <m/>
    <m/>
    <m/>
    <m/>
    <m/>
    <m/>
    <m/>
    <m/>
    <m/>
    <m/>
    <m/>
    <m/>
    <m/>
    <m/>
    <m/>
    <m/>
    <m/>
    <m/>
    <m/>
    <m/>
    <m/>
    <m/>
    <m/>
    <m/>
    <m/>
    <m/>
    <m/>
    <m/>
    <m/>
    <m/>
    <m/>
    <m/>
    <m/>
    <m/>
    <m/>
  </r>
  <r>
    <s v="Surfrider Foundation Europe"/>
    <s v="Baia dell'Orte, spiaggia di cala casotto"/>
    <s v="IT"/>
    <x v="1"/>
    <s v="Mediterranean Sea"/>
    <n v="765"/>
    <s v="N/A"/>
    <s v="N/A"/>
    <n v="20160702"/>
    <x v="0"/>
    <s v="Cleanup"/>
    <n v="3286"/>
    <x v="3"/>
    <n v="0"/>
    <n v="30"/>
    <n v="0"/>
    <n v="0"/>
    <n v="204"/>
    <n v="242"/>
    <n v="6"/>
    <n v="74"/>
    <n v="6"/>
    <n v="16"/>
    <n v="30"/>
    <n v="4"/>
    <n v="0"/>
    <n v="4"/>
    <n v="0"/>
    <n v="0"/>
    <n v="10"/>
    <n v="266"/>
    <n v="112"/>
    <n v="90"/>
    <n v="50"/>
    <n v="10"/>
    <n v="30"/>
    <n v="22"/>
    <n v="20"/>
    <n v="2"/>
    <n v="0"/>
    <n v="4"/>
    <n v="12"/>
    <n v="90"/>
    <n v="10"/>
    <n v="4"/>
    <n v="0"/>
    <n v="0"/>
    <n v="0"/>
    <n v="0"/>
    <n v="0"/>
    <n v="4"/>
    <n v="0"/>
    <n v="0"/>
    <n v="0"/>
    <n v="0"/>
    <n v="0"/>
    <n v="50"/>
    <n v="100"/>
    <n v="0"/>
    <n v="0"/>
    <n v="50"/>
    <n v="0"/>
    <n v="10"/>
    <n v="18"/>
    <n v="8"/>
    <n v="6"/>
    <n v="2"/>
    <n v="0"/>
    <n v="0"/>
    <n v="10"/>
    <n v="8"/>
    <n v="0"/>
    <n v="2"/>
    <n v="0"/>
    <n v="72"/>
    <n v="0"/>
    <n v="2"/>
    <n v="1000"/>
    <n v="0"/>
    <n v="302"/>
    <n v="4"/>
    <n v="0"/>
    <n v="0"/>
    <n v="0"/>
    <n v="0"/>
    <n v="0"/>
    <n v="0"/>
    <n v="0"/>
    <n v="6"/>
    <n v="0"/>
    <n v="0"/>
    <n v="0"/>
    <n v="4"/>
    <n v="12"/>
    <n v="38"/>
    <n v="2"/>
    <n v="2"/>
    <n v="6"/>
    <n v="12"/>
    <n v="0"/>
    <n v="10"/>
    <n v="0"/>
    <n v="2"/>
    <n v="0"/>
    <n v="0"/>
    <n v="0"/>
    <n v="0"/>
    <n v="0"/>
    <n v="0"/>
    <n v="0"/>
    <n v="10"/>
    <n v="2"/>
    <n v="14"/>
    <n v="0"/>
    <n v="0"/>
    <n v="0"/>
    <n v="0"/>
    <n v="0"/>
    <m/>
    <n v="0"/>
    <n v="0"/>
    <n v="0"/>
    <n v="2"/>
    <n v="4"/>
    <n v="4"/>
    <n v="2"/>
    <n v="2"/>
    <n v="2"/>
    <n v="0"/>
    <n v="0"/>
    <n v="30"/>
    <n v="4"/>
    <n v="0"/>
    <n v="26"/>
    <n v="0"/>
    <n v="0"/>
    <n v="0"/>
    <n v="0"/>
    <n v="0"/>
    <n v="0"/>
    <n v="0"/>
    <n v="0"/>
    <n v="6"/>
    <n v="24"/>
    <n v="0"/>
    <n v="0"/>
    <n v="10"/>
    <n v="0"/>
    <n v="0"/>
    <n v="0"/>
    <n v="0"/>
    <n v="0"/>
    <n v="0"/>
    <n v="0"/>
    <n v="0"/>
    <n v="0"/>
    <n v="0"/>
    <n v="0"/>
    <n v="0"/>
    <n v="0"/>
    <n v="2"/>
    <n v="0"/>
    <n v="2"/>
    <n v="40"/>
    <n v="0"/>
    <n v="4"/>
    <n v="2"/>
    <n v="2"/>
    <n v="0"/>
    <n v="0"/>
    <n v="0"/>
    <n v="0"/>
    <n v="0"/>
    <n v="2"/>
    <n v="0"/>
  </r>
  <r>
    <s v="Monitoraggio Strategia Marina – Ministero dell’Ambiente"/>
    <s v="Quagliodromo"/>
    <s v="IT"/>
    <x v="1"/>
    <s v="Mediterranean Sea"/>
    <n v="99"/>
    <s v="N/A"/>
    <s v="N/A"/>
    <n v="20180323"/>
    <x v="2"/>
    <s v="Monitoring"/>
    <n v="510"/>
    <x v="2"/>
    <n v="11"/>
    <n v="14"/>
    <n v="14"/>
    <n v="14"/>
    <n v="11"/>
    <n v="11"/>
    <n v="4"/>
    <n v="11"/>
    <n v="4"/>
    <n v="4"/>
    <m/>
    <m/>
    <m/>
    <n v="2"/>
    <n v="6"/>
    <n v="2"/>
    <m/>
    <n v="11"/>
    <n v="11"/>
    <n v="11"/>
    <n v="11"/>
    <n v="6"/>
    <n v="1"/>
    <n v="7"/>
    <m/>
    <m/>
    <n v="11"/>
    <n v="11"/>
    <n v="1"/>
    <n v="11"/>
    <n v="11"/>
    <n v="11"/>
    <n v="1"/>
    <n v="1"/>
    <n v="1"/>
    <n v="1"/>
    <m/>
    <m/>
    <n v="6"/>
    <m/>
    <m/>
    <n v="6"/>
    <n v="2"/>
    <n v="2"/>
    <n v="2"/>
    <n v="2"/>
    <n v="2"/>
    <n v="2"/>
    <n v="2"/>
    <n v="1"/>
    <n v="2"/>
    <n v="1"/>
    <m/>
    <m/>
    <m/>
    <n v="2"/>
    <m/>
    <n v="1"/>
    <n v="1"/>
    <n v="1"/>
    <n v="6"/>
    <m/>
    <n v="6"/>
    <n v="1"/>
    <m/>
    <m/>
    <n v="6"/>
    <n v="6"/>
    <n v="17"/>
    <n v="17"/>
    <n v="1"/>
    <n v="6"/>
    <n v="6"/>
    <n v="6"/>
    <n v="6"/>
    <n v="6"/>
    <n v="2"/>
    <n v="6"/>
    <n v="2"/>
    <m/>
    <n v="53"/>
    <m/>
    <m/>
    <m/>
    <m/>
    <n v="5"/>
    <m/>
    <m/>
    <n v="6"/>
    <m/>
    <m/>
    <m/>
    <m/>
    <m/>
    <m/>
    <m/>
    <m/>
    <m/>
    <n v="6"/>
    <m/>
    <m/>
    <m/>
    <m/>
    <m/>
    <n v="3"/>
    <m/>
    <m/>
    <n v="3"/>
    <m/>
    <m/>
    <n v="1"/>
    <n v="1"/>
    <m/>
    <n v="1"/>
    <m/>
    <m/>
    <m/>
    <m/>
    <m/>
    <n v="1"/>
    <n v="1"/>
    <m/>
    <n v="1"/>
    <n v="1"/>
    <m/>
    <n v="1"/>
    <n v="1"/>
    <n v="1"/>
    <n v="1"/>
    <n v="2"/>
    <n v="5"/>
    <n v="5"/>
    <n v="5"/>
    <n v="5"/>
    <m/>
    <m/>
    <m/>
    <n v="1"/>
    <m/>
    <m/>
    <m/>
    <m/>
    <m/>
    <m/>
    <m/>
    <m/>
    <m/>
    <m/>
    <m/>
    <m/>
    <n v="1"/>
    <n v="1"/>
    <m/>
    <n v="1"/>
    <m/>
    <m/>
    <n v="9"/>
    <n v="9"/>
    <n v="9"/>
    <n v="9"/>
    <m/>
    <m/>
  </r>
  <r>
    <s v="Monitoraggio Strategia Marina – Ministero dell’Ambiente"/>
    <s v="Quagliodromo"/>
    <s v="IT"/>
    <x v="1"/>
    <s v="Mediterranean Sea"/>
    <n v="99"/>
    <s v="N/A"/>
    <s v="N/A"/>
    <n v="20171027"/>
    <x v="3"/>
    <s v="Monitoring"/>
    <n v="510"/>
    <x v="2"/>
    <n v="11"/>
    <n v="14"/>
    <n v="14"/>
    <n v="14"/>
    <n v="11"/>
    <n v="11"/>
    <n v="4"/>
    <n v="11"/>
    <n v="4"/>
    <n v="4"/>
    <m/>
    <m/>
    <m/>
    <n v="2"/>
    <n v="6"/>
    <n v="2"/>
    <m/>
    <n v="11"/>
    <n v="11"/>
    <n v="11"/>
    <n v="11"/>
    <n v="6"/>
    <n v="1"/>
    <n v="7"/>
    <m/>
    <m/>
    <n v="11"/>
    <n v="11"/>
    <n v="1"/>
    <n v="11"/>
    <n v="11"/>
    <n v="11"/>
    <n v="1"/>
    <n v="1"/>
    <n v="1"/>
    <n v="1"/>
    <m/>
    <m/>
    <n v="6"/>
    <m/>
    <m/>
    <n v="6"/>
    <n v="2"/>
    <n v="2"/>
    <n v="2"/>
    <n v="2"/>
    <n v="2"/>
    <n v="2"/>
    <n v="2"/>
    <n v="1"/>
    <n v="2"/>
    <n v="1"/>
    <m/>
    <m/>
    <m/>
    <n v="2"/>
    <m/>
    <n v="1"/>
    <n v="1"/>
    <n v="1"/>
    <n v="6"/>
    <m/>
    <n v="6"/>
    <n v="1"/>
    <m/>
    <m/>
    <n v="6"/>
    <n v="6"/>
    <n v="17"/>
    <n v="17"/>
    <n v="1"/>
    <n v="6"/>
    <n v="6"/>
    <n v="6"/>
    <n v="6"/>
    <n v="6"/>
    <n v="2"/>
    <n v="6"/>
    <n v="2"/>
    <m/>
    <n v="53"/>
    <m/>
    <m/>
    <m/>
    <m/>
    <n v="5"/>
    <m/>
    <m/>
    <n v="6"/>
    <m/>
    <m/>
    <m/>
    <m/>
    <m/>
    <m/>
    <m/>
    <m/>
    <m/>
    <n v="6"/>
    <m/>
    <m/>
    <m/>
    <m/>
    <m/>
    <n v="3"/>
    <m/>
    <m/>
    <n v="3"/>
    <m/>
    <m/>
    <n v="1"/>
    <n v="1"/>
    <m/>
    <n v="1"/>
    <m/>
    <m/>
    <m/>
    <m/>
    <m/>
    <n v="1"/>
    <n v="1"/>
    <m/>
    <n v="1"/>
    <n v="1"/>
    <m/>
    <n v="1"/>
    <n v="1"/>
    <n v="1"/>
    <n v="1"/>
    <n v="2"/>
    <n v="5"/>
    <n v="5"/>
    <n v="5"/>
    <n v="5"/>
    <m/>
    <m/>
    <m/>
    <n v="1"/>
    <m/>
    <m/>
    <m/>
    <m/>
    <m/>
    <m/>
    <m/>
    <m/>
    <m/>
    <m/>
    <m/>
    <m/>
    <n v="1"/>
    <n v="1"/>
    <m/>
    <n v="1"/>
    <m/>
    <m/>
    <n v="9"/>
    <n v="9"/>
    <n v="9"/>
    <n v="9"/>
    <m/>
    <m/>
  </r>
  <r>
    <s v="Marnoba"/>
    <s v="El Muelle, Santa Cruz de Tenerife"/>
    <s v="ES"/>
    <x v="7"/>
    <s v="North-east Atlantic Ocean"/>
    <n v="100"/>
    <s v="Urban"/>
    <s v="Pebbels"/>
    <n v="20181007"/>
    <x v="2"/>
    <s v="Cleanup"/>
    <n v="148"/>
    <x v="0"/>
    <m/>
    <n v="2"/>
    <m/>
    <m/>
    <n v="5"/>
    <m/>
    <n v="1"/>
    <n v="3"/>
    <m/>
    <m/>
    <m/>
    <m/>
    <m/>
    <m/>
    <m/>
    <m/>
    <m/>
    <m/>
    <m/>
    <m/>
    <m/>
    <m/>
    <m/>
    <n v="82"/>
    <m/>
    <m/>
    <n v="1"/>
    <m/>
    <m/>
    <m/>
    <m/>
    <n v="3"/>
    <m/>
    <m/>
    <m/>
    <m/>
    <m/>
    <m/>
    <m/>
    <m/>
    <m/>
    <m/>
    <m/>
    <n v="1"/>
    <n v="1"/>
    <m/>
    <m/>
    <m/>
    <m/>
    <m/>
    <n v="2"/>
    <m/>
    <n v="1"/>
    <m/>
    <m/>
    <m/>
    <m/>
    <n v="0"/>
    <m/>
    <m/>
    <m/>
    <m/>
    <m/>
    <m/>
    <m/>
    <m/>
    <m/>
    <m/>
    <m/>
    <m/>
    <m/>
    <m/>
    <m/>
    <m/>
    <m/>
    <m/>
    <m/>
    <m/>
    <m/>
    <m/>
    <n v="1"/>
    <n v="2"/>
    <m/>
    <m/>
    <m/>
    <m/>
    <m/>
    <m/>
    <n v="0"/>
    <m/>
    <m/>
    <m/>
    <n v="1"/>
    <m/>
    <m/>
    <m/>
    <m/>
    <m/>
    <m/>
    <n v="5"/>
    <m/>
    <m/>
    <m/>
    <m/>
    <m/>
    <m/>
    <m/>
    <n v="1"/>
    <m/>
    <m/>
    <n v="3"/>
    <m/>
    <n v="2"/>
    <m/>
    <m/>
    <m/>
    <m/>
    <n v="11"/>
    <m/>
    <n v="1"/>
    <m/>
    <m/>
    <m/>
    <m/>
    <m/>
    <m/>
    <m/>
    <n v="2"/>
    <n v="1"/>
    <m/>
    <n v="4"/>
    <n v="2"/>
    <m/>
    <n v="2"/>
    <m/>
    <m/>
    <m/>
    <n v="1"/>
    <m/>
    <m/>
    <m/>
    <m/>
    <m/>
    <m/>
    <m/>
    <m/>
    <m/>
    <m/>
    <n v="1"/>
    <n v="1"/>
    <n v="4"/>
    <m/>
    <m/>
    <m/>
    <m/>
    <m/>
    <m/>
    <m/>
    <m/>
    <n v="1"/>
    <m/>
    <m/>
  </r>
  <r>
    <s v="Legambiente Onlus"/>
    <s v="Brussa Caorle (VE)"/>
    <s v="IT"/>
    <x v="1"/>
    <s v="Mediterranean Sea"/>
    <n v="100"/>
    <s v="N/A"/>
    <s v="N/A"/>
    <n v="20180422"/>
    <x v="2"/>
    <s v="Monitoring"/>
    <n v="1116"/>
    <x v="1"/>
    <m/>
    <n v="2"/>
    <n v="3"/>
    <m/>
    <n v="14"/>
    <n v="20"/>
    <m/>
    <n v="4"/>
    <n v="1"/>
    <n v="1"/>
    <m/>
    <m/>
    <m/>
    <m/>
    <m/>
    <m/>
    <m/>
    <n v="36"/>
    <n v="2"/>
    <n v="6"/>
    <m/>
    <n v="2"/>
    <n v="6"/>
    <n v="32"/>
    <n v="2"/>
    <n v="1"/>
    <n v="2"/>
    <n v="2"/>
    <n v="1"/>
    <n v="2"/>
    <m/>
    <n v="2"/>
    <m/>
    <m/>
    <n v="2"/>
    <n v="3"/>
    <m/>
    <m/>
    <m/>
    <m/>
    <m/>
    <m/>
    <n v="1"/>
    <n v="1"/>
    <m/>
    <n v="16"/>
    <m/>
    <n v="4"/>
    <m/>
    <m/>
    <m/>
    <m/>
    <n v="3"/>
    <n v="1"/>
    <n v="1"/>
    <n v="2"/>
    <n v="2"/>
    <n v="2"/>
    <m/>
    <m/>
    <n v="2"/>
    <n v="3"/>
    <m/>
    <m/>
    <m/>
    <m/>
    <n v="372"/>
    <n v="4"/>
    <n v="503"/>
    <m/>
    <m/>
    <m/>
    <m/>
    <m/>
    <m/>
    <n v="2"/>
    <n v="1"/>
    <m/>
    <m/>
    <m/>
    <m/>
    <n v="3"/>
    <m/>
    <m/>
    <m/>
    <m/>
    <m/>
    <m/>
    <m/>
    <m/>
    <m/>
    <m/>
    <m/>
    <m/>
    <m/>
    <m/>
    <m/>
    <m/>
    <m/>
    <m/>
    <m/>
    <m/>
    <m/>
    <m/>
    <m/>
    <m/>
    <m/>
    <m/>
    <m/>
    <m/>
    <m/>
    <m/>
    <m/>
    <m/>
    <m/>
    <m/>
    <m/>
    <m/>
    <m/>
    <m/>
    <m/>
    <m/>
    <m/>
    <m/>
    <m/>
    <m/>
    <m/>
    <m/>
    <m/>
    <m/>
    <n v="3"/>
    <n v="2"/>
    <n v="1"/>
    <n v="2"/>
    <m/>
    <m/>
    <m/>
    <m/>
    <m/>
    <m/>
    <m/>
    <n v="3"/>
    <m/>
    <m/>
    <m/>
    <m/>
    <n v="18"/>
    <m/>
    <n v="2"/>
    <m/>
    <n v="8"/>
    <m/>
    <m/>
    <m/>
    <n v="2"/>
    <m/>
    <m/>
    <m/>
    <n v="2"/>
    <n v="1"/>
    <n v="3"/>
    <m/>
  </r>
  <r>
    <s v="Legambiente Onlus"/>
    <s v="Spiaggia dei Gigli Isola Capo Rizzuto (KR)"/>
    <s v="IT"/>
    <x v="1"/>
    <s v="Mediterranean Sea"/>
    <n v="100"/>
    <s v="N/A"/>
    <s v="N/A"/>
    <n v="20180408"/>
    <x v="2"/>
    <s v="Monitoring"/>
    <n v="120"/>
    <x v="0"/>
    <m/>
    <n v="4"/>
    <n v="9"/>
    <m/>
    <m/>
    <n v="8"/>
    <n v="12"/>
    <m/>
    <m/>
    <m/>
    <n v="2"/>
    <m/>
    <m/>
    <m/>
    <m/>
    <m/>
    <n v="3"/>
    <n v="12"/>
    <n v="2"/>
    <n v="5"/>
    <m/>
    <m/>
    <n v="1"/>
    <m/>
    <m/>
    <m/>
    <m/>
    <m/>
    <m/>
    <n v="13"/>
    <m/>
    <m/>
    <m/>
    <n v="1"/>
    <m/>
    <m/>
    <m/>
    <n v="1"/>
    <m/>
    <m/>
    <m/>
    <m/>
    <m/>
    <m/>
    <m/>
    <n v="7"/>
    <m/>
    <m/>
    <m/>
    <m/>
    <m/>
    <m/>
    <m/>
    <m/>
    <m/>
    <m/>
    <m/>
    <m/>
    <m/>
    <m/>
    <m/>
    <m/>
    <m/>
    <m/>
    <m/>
    <m/>
    <n v="9"/>
    <n v="5"/>
    <n v="3"/>
    <m/>
    <m/>
    <m/>
    <m/>
    <m/>
    <m/>
    <m/>
    <m/>
    <m/>
    <m/>
    <m/>
    <m/>
    <m/>
    <m/>
    <m/>
    <m/>
    <m/>
    <m/>
    <m/>
    <m/>
    <m/>
    <m/>
    <m/>
    <n v="2"/>
    <m/>
    <m/>
    <m/>
    <m/>
    <m/>
    <m/>
    <m/>
    <n v="3"/>
    <m/>
    <m/>
    <m/>
    <m/>
    <n v="2"/>
    <m/>
    <m/>
    <m/>
    <m/>
    <m/>
    <n v="3"/>
    <n v="2"/>
    <m/>
    <m/>
    <m/>
    <m/>
    <m/>
    <m/>
    <m/>
    <m/>
    <n v="4"/>
    <m/>
    <m/>
    <m/>
    <m/>
    <m/>
    <m/>
    <m/>
    <m/>
    <n v="2"/>
    <m/>
    <m/>
    <m/>
    <m/>
    <m/>
    <m/>
    <m/>
    <m/>
    <m/>
    <m/>
    <m/>
    <m/>
    <m/>
    <n v="1"/>
    <m/>
    <m/>
    <m/>
    <m/>
    <m/>
    <n v="1"/>
    <m/>
    <n v="2"/>
    <n v="1"/>
    <m/>
    <m/>
    <m/>
    <m/>
    <m/>
    <m/>
    <m/>
    <m/>
  </r>
  <r>
    <s v="Surfrider Foundation Europe"/>
    <s v="Passeig del Mare Nostrum, 15, 08039 Barcelona, Spain"/>
    <s v="ES"/>
    <x v="7"/>
    <s v="Mediterranean Sea"/>
    <n v="1200"/>
    <s v="N/A"/>
    <s v="N/A"/>
    <n v="20190809"/>
    <x v="5"/>
    <s v="Cleanup"/>
    <n v="2901"/>
    <x v="3"/>
    <m/>
    <n v="61"/>
    <m/>
    <m/>
    <n v="91"/>
    <n v="74"/>
    <m/>
    <n v="38"/>
    <m/>
    <m/>
    <n v="4"/>
    <m/>
    <m/>
    <m/>
    <m/>
    <m/>
    <m/>
    <n v="227"/>
    <m/>
    <m/>
    <m/>
    <m/>
    <n v="6"/>
    <n v="1400"/>
    <m/>
    <m/>
    <n v="38"/>
    <n v="8"/>
    <n v="8"/>
    <n v="108"/>
    <n v="12"/>
    <n v="211"/>
    <m/>
    <m/>
    <m/>
    <m/>
    <m/>
    <m/>
    <m/>
    <m/>
    <m/>
    <m/>
    <m/>
    <m/>
    <m/>
    <m/>
    <m/>
    <m/>
    <m/>
    <m/>
    <m/>
    <m/>
    <m/>
    <m/>
    <m/>
    <m/>
    <m/>
    <m/>
    <m/>
    <m/>
    <m/>
    <m/>
    <m/>
    <m/>
    <m/>
    <m/>
    <n v="425"/>
    <m/>
    <m/>
    <m/>
    <m/>
    <m/>
    <m/>
    <m/>
    <m/>
    <m/>
    <m/>
    <m/>
    <m/>
    <m/>
    <n v="5"/>
    <m/>
    <m/>
    <m/>
    <m/>
    <m/>
    <m/>
    <m/>
    <m/>
    <n v="2"/>
    <m/>
    <m/>
    <m/>
    <m/>
    <m/>
    <m/>
    <m/>
    <m/>
    <m/>
    <m/>
    <m/>
    <m/>
    <m/>
    <m/>
    <m/>
    <m/>
    <n v="1"/>
    <n v="1"/>
    <m/>
    <m/>
    <m/>
    <m/>
    <m/>
    <m/>
    <m/>
    <m/>
    <m/>
    <m/>
    <m/>
    <m/>
    <m/>
    <m/>
    <m/>
    <m/>
    <m/>
    <m/>
    <m/>
    <m/>
    <m/>
    <m/>
    <n v="168"/>
    <m/>
    <m/>
    <m/>
    <m/>
    <m/>
    <m/>
    <m/>
    <m/>
    <m/>
    <m/>
    <m/>
    <m/>
    <m/>
    <m/>
    <m/>
    <m/>
    <m/>
    <m/>
    <m/>
    <n v="10"/>
    <m/>
    <m/>
    <m/>
    <m/>
    <m/>
    <m/>
    <m/>
    <n v="3"/>
    <m/>
    <m/>
    <n v="0"/>
  </r>
  <r>
    <s v="Surfrider Foundation Europe"/>
    <s v="Passeig del Mare Nostrum, 15, 08039 Barcelona, Spain"/>
    <s v="ES"/>
    <x v="7"/>
    <s v="Mediterranean Sea"/>
    <n v="1200"/>
    <s v="N/A"/>
    <s v="N/A"/>
    <n v="20190705"/>
    <x v="5"/>
    <s v="Cleanup"/>
    <n v="5175"/>
    <x v="3"/>
    <m/>
    <n v="65"/>
    <m/>
    <m/>
    <n v="100"/>
    <n v="51"/>
    <m/>
    <n v="52"/>
    <m/>
    <m/>
    <n v="5"/>
    <m/>
    <m/>
    <m/>
    <m/>
    <m/>
    <m/>
    <n v="575"/>
    <m/>
    <m/>
    <m/>
    <m/>
    <n v="4"/>
    <n v="3500"/>
    <m/>
    <m/>
    <n v="40"/>
    <n v="27"/>
    <n v="5"/>
    <n v="250"/>
    <n v="57"/>
    <n v="270"/>
    <m/>
    <m/>
    <m/>
    <m/>
    <m/>
    <m/>
    <m/>
    <m/>
    <m/>
    <m/>
    <m/>
    <m/>
    <m/>
    <m/>
    <m/>
    <m/>
    <m/>
    <m/>
    <m/>
    <m/>
    <m/>
    <m/>
    <m/>
    <m/>
    <m/>
    <m/>
    <m/>
    <m/>
    <m/>
    <m/>
    <m/>
    <m/>
    <m/>
    <m/>
    <n v="70"/>
    <m/>
    <m/>
    <m/>
    <m/>
    <m/>
    <m/>
    <m/>
    <m/>
    <m/>
    <m/>
    <m/>
    <m/>
    <m/>
    <n v="10"/>
    <m/>
    <m/>
    <m/>
    <m/>
    <m/>
    <m/>
    <m/>
    <m/>
    <m/>
    <m/>
    <m/>
    <m/>
    <m/>
    <m/>
    <m/>
    <m/>
    <m/>
    <m/>
    <m/>
    <m/>
    <m/>
    <m/>
    <m/>
    <m/>
    <m/>
    <m/>
    <n v="15"/>
    <m/>
    <m/>
    <m/>
    <m/>
    <m/>
    <m/>
    <m/>
    <m/>
    <m/>
    <m/>
    <m/>
    <m/>
    <m/>
    <m/>
    <m/>
    <m/>
    <m/>
    <m/>
    <m/>
    <m/>
    <m/>
    <m/>
    <n v="68"/>
    <m/>
    <m/>
    <m/>
    <m/>
    <m/>
    <m/>
    <m/>
    <m/>
    <m/>
    <m/>
    <m/>
    <m/>
    <m/>
    <m/>
    <m/>
    <m/>
    <m/>
    <m/>
    <m/>
    <n v="7"/>
    <m/>
    <m/>
    <m/>
    <m/>
    <m/>
    <m/>
    <m/>
    <n v="4"/>
    <m/>
    <m/>
    <n v="0"/>
  </r>
  <r>
    <s v="Surfrider Foundation Europe"/>
    <s v="Passeig del Mare Nostrum, 15, 08039 Barcelona, Spain"/>
    <s v="ES"/>
    <x v="7"/>
    <s v="Mediterranean Sea"/>
    <n v="1200"/>
    <s v="N/A"/>
    <s v="N/A"/>
    <n v="20190802"/>
    <x v="5"/>
    <s v="Cleanup"/>
    <n v="1535"/>
    <x v="1"/>
    <m/>
    <n v="35"/>
    <m/>
    <m/>
    <n v="74"/>
    <n v="36"/>
    <m/>
    <n v="5"/>
    <m/>
    <m/>
    <n v="1"/>
    <m/>
    <m/>
    <m/>
    <m/>
    <m/>
    <m/>
    <n v="160"/>
    <m/>
    <m/>
    <m/>
    <m/>
    <n v="3"/>
    <n v="700"/>
    <m/>
    <m/>
    <n v="50"/>
    <n v="5"/>
    <n v="17"/>
    <n v="100"/>
    <n v="32"/>
    <n v="141"/>
    <m/>
    <m/>
    <m/>
    <m/>
    <m/>
    <m/>
    <m/>
    <m/>
    <n v="5"/>
    <m/>
    <m/>
    <m/>
    <m/>
    <m/>
    <m/>
    <m/>
    <m/>
    <m/>
    <m/>
    <m/>
    <m/>
    <m/>
    <m/>
    <m/>
    <m/>
    <m/>
    <m/>
    <m/>
    <m/>
    <n v="4"/>
    <m/>
    <m/>
    <m/>
    <m/>
    <n v="15"/>
    <m/>
    <m/>
    <m/>
    <m/>
    <m/>
    <m/>
    <m/>
    <m/>
    <m/>
    <m/>
    <m/>
    <m/>
    <m/>
    <n v="11"/>
    <m/>
    <m/>
    <m/>
    <m/>
    <m/>
    <m/>
    <m/>
    <m/>
    <m/>
    <m/>
    <m/>
    <m/>
    <m/>
    <m/>
    <m/>
    <m/>
    <m/>
    <m/>
    <m/>
    <m/>
    <m/>
    <m/>
    <m/>
    <m/>
    <m/>
    <m/>
    <n v="5"/>
    <m/>
    <m/>
    <m/>
    <m/>
    <m/>
    <m/>
    <m/>
    <m/>
    <m/>
    <m/>
    <m/>
    <m/>
    <m/>
    <m/>
    <m/>
    <m/>
    <m/>
    <m/>
    <m/>
    <m/>
    <m/>
    <m/>
    <n v="95"/>
    <m/>
    <m/>
    <n v="28"/>
    <m/>
    <m/>
    <m/>
    <m/>
    <m/>
    <m/>
    <m/>
    <m/>
    <m/>
    <m/>
    <m/>
    <m/>
    <m/>
    <m/>
    <m/>
    <m/>
    <n v="9"/>
    <m/>
    <m/>
    <m/>
    <m/>
    <m/>
    <m/>
    <m/>
    <n v="4"/>
    <m/>
    <m/>
    <n v="0"/>
  </r>
  <r>
    <s v="Surfrider Foundation Europe"/>
    <s v="Passeig del Mare Nostrum, 15, 08039 Barcelona, Spain"/>
    <s v="ES"/>
    <x v="7"/>
    <s v="Mediterranean Sea"/>
    <n v="1200"/>
    <s v="N/A"/>
    <s v="N/A"/>
    <n v="20190628"/>
    <x v="5"/>
    <s v="Cleanup"/>
    <n v="3699"/>
    <x v="3"/>
    <m/>
    <n v="36"/>
    <m/>
    <m/>
    <n v="112"/>
    <n v="67"/>
    <m/>
    <n v="24"/>
    <m/>
    <m/>
    <n v="3"/>
    <m/>
    <m/>
    <m/>
    <m/>
    <m/>
    <m/>
    <n v="330"/>
    <m/>
    <m/>
    <m/>
    <m/>
    <n v="6"/>
    <n v="1700"/>
    <m/>
    <m/>
    <n v="22"/>
    <n v="10"/>
    <n v="7"/>
    <n v="225"/>
    <n v="36"/>
    <n v="380"/>
    <m/>
    <m/>
    <m/>
    <m/>
    <m/>
    <m/>
    <m/>
    <m/>
    <m/>
    <m/>
    <m/>
    <m/>
    <m/>
    <m/>
    <m/>
    <m/>
    <m/>
    <m/>
    <m/>
    <m/>
    <m/>
    <m/>
    <m/>
    <m/>
    <m/>
    <m/>
    <m/>
    <m/>
    <m/>
    <m/>
    <m/>
    <m/>
    <m/>
    <m/>
    <n v="500"/>
    <m/>
    <n v="25"/>
    <m/>
    <m/>
    <m/>
    <m/>
    <m/>
    <m/>
    <m/>
    <m/>
    <m/>
    <m/>
    <m/>
    <n v="22"/>
    <m/>
    <m/>
    <m/>
    <m/>
    <m/>
    <m/>
    <m/>
    <m/>
    <m/>
    <m/>
    <m/>
    <m/>
    <m/>
    <m/>
    <m/>
    <m/>
    <m/>
    <m/>
    <m/>
    <m/>
    <m/>
    <m/>
    <m/>
    <m/>
    <m/>
    <m/>
    <n v="5"/>
    <m/>
    <m/>
    <m/>
    <m/>
    <m/>
    <m/>
    <m/>
    <m/>
    <m/>
    <m/>
    <m/>
    <m/>
    <m/>
    <m/>
    <m/>
    <m/>
    <m/>
    <m/>
    <m/>
    <m/>
    <m/>
    <m/>
    <n v="133"/>
    <m/>
    <m/>
    <n v="32"/>
    <m/>
    <m/>
    <m/>
    <m/>
    <m/>
    <m/>
    <m/>
    <m/>
    <m/>
    <m/>
    <m/>
    <m/>
    <m/>
    <m/>
    <m/>
    <m/>
    <n v="18"/>
    <m/>
    <m/>
    <m/>
    <m/>
    <m/>
    <m/>
    <m/>
    <n v="6"/>
    <m/>
    <m/>
    <n v="0"/>
  </r>
  <r>
    <s v="gBqsPxAZ"/>
    <s v="Jan A. Jensen"/>
    <s v="DK"/>
    <x v="8"/>
    <s v="North-east Atlantic Ocean"/>
    <n v="1750"/>
    <s v="Rural"/>
    <s v="Other (mixed)"/>
    <n v="20150608"/>
    <x v="1"/>
    <s v="Cleanup"/>
    <n v="235"/>
    <x v="0"/>
    <m/>
    <n v="8"/>
    <n v="9"/>
    <m/>
    <n v="7"/>
    <m/>
    <m/>
    <n v="12"/>
    <m/>
    <m/>
    <m/>
    <m/>
    <m/>
    <m/>
    <m/>
    <m/>
    <m/>
    <n v="11"/>
    <m/>
    <m/>
    <m/>
    <m/>
    <m/>
    <n v="12"/>
    <m/>
    <m/>
    <n v="18"/>
    <m/>
    <m/>
    <m/>
    <n v="13"/>
    <n v="13"/>
    <m/>
    <m/>
    <m/>
    <m/>
    <m/>
    <m/>
    <m/>
    <n v="6"/>
    <m/>
    <m/>
    <m/>
    <n v="23"/>
    <m/>
    <n v="8"/>
    <m/>
    <m/>
    <m/>
    <m/>
    <m/>
    <m/>
    <m/>
    <m/>
    <m/>
    <m/>
    <m/>
    <m/>
    <m/>
    <m/>
    <m/>
    <m/>
    <m/>
    <m/>
    <n v="24"/>
    <m/>
    <m/>
    <m/>
    <n v="19"/>
    <m/>
    <m/>
    <m/>
    <m/>
    <m/>
    <m/>
    <m/>
    <m/>
    <m/>
    <m/>
    <m/>
    <m/>
    <m/>
    <m/>
    <m/>
    <m/>
    <m/>
    <m/>
    <m/>
    <n v="25"/>
    <m/>
    <m/>
    <m/>
    <m/>
    <m/>
    <m/>
    <m/>
    <m/>
    <m/>
    <m/>
    <m/>
    <m/>
    <m/>
    <m/>
    <m/>
    <m/>
    <m/>
    <m/>
    <n v="18"/>
    <m/>
    <m/>
    <m/>
    <m/>
    <m/>
    <m/>
    <m/>
    <m/>
    <m/>
    <m/>
    <m/>
    <m/>
    <m/>
    <m/>
    <m/>
    <m/>
    <m/>
    <m/>
    <m/>
    <m/>
    <m/>
    <m/>
    <m/>
    <m/>
    <m/>
    <m/>
    <m/>
    <m/>
    <m/>
    <m/>
    <m/>
    <m/>
    <m/>
    <m/>
    <m/>
    <m/>
    <m/>
    <m/>
    <m/>
    <m/>
    <m/>
    <m/>
    <m/>
    <m/>
    <m/>
    <m/>
    <m/>
    <m/>
    <m/>
    <m/>
    <n v="9"/>
    <m/>
    <m/>
    <m/>
  </r>
  <r>
    <s v="Monitoraggio Strategia Marina – Ministero dell’Ambiente"/>
    <s v="Castiadas Costa Rei"/>
    <s v="IT"/>
    <x v="1"/>
    <s v="Mediterranean Sea"/>
    <n v="99"/>
    <s v="N/A"/>
    <s v="N/A"/>
    <n v="20170220"/>
    <x v="3"/>
    <s v="Monitoring"/>
    <n v="304"/>
    <x v="0"/>
    <n v="4"/>
    <n v="4"/>
    <n v="4"/>
    <n v="4"/>
    <n v="4"/>
    <n v="4"/>
    <m/>
    <n v="4"/>
    <m/>
    <m/>
    <m/>
    <m/>
    <m/>
    <m/>
    <n v="4"/>
    <m/>
    <m/>
    <n v="4"/>
    <n v="4"/>
    <n v="4"/>
    <n v="4"/>
    <n v="4"/>
    <m/>
    <n v="64"/>
    <n v="1"/>
    <m/>
    <n v="4"/>
    <n v="4"/>
    <m/>
    <n v="4"/>
    <n v="4"/>
    <n v="4"/>
    <m/>
    <m/>
    <m/>
    <m/>
    <m/>
    <m/>
    <n v="4"/>
    <m/>
    <m/>
    <n v="4"/>
    <n v="2"/>
    <n v="2"/>
    <n v="2"/>
    <n v="2"/>
    <n v="2"/>
    <n v="2"/>
    <n v="2"/>
    <m/>
    <n v="2"/>
    <m/>
    <m/>
    <m/>
    <m/>
    <m/>
    <n v="1"/>
    <m/>
    <m/>
    <m/>
    <n v="4"/>
    <m/>
    <n v="4"/>
    <m/>
    <m/>
    <m/>
    <n v="4"/>
    <n v="4"/>
    <n v="1"/>
    <n v="1"/>
    <m/>
    <n v="4"/>
    <n v="4"/>
    <n v="4"/>
    <n v="4"/>
    <n v="4"/>
    <m/>
    <n v="4"/>
    <n v="2"/>
    <n v="1"/>
    <n v="15"/>
    <m/>
    <n v="1"/>
    <m/>
    <m/>
    <m/>
    <m/>
    <m/>
    <n v="4"/>
    <n v="4"/>
    <n v="4"/>
    <m/>
    <m/>
    <m/>
    <m/>
    <n v="2"/>
    <m/>
    <m/>
    <n v="4"/>
    <m/>
    <m/>
    <m/>
    <m/>
    <m/>
    <n v="6"/>
    <m/>
    <m/>
    <n v="6"/>
    <m/>
    <n v="4"/>
    <m/>
    <m/>
    <m/>
    <m/>
    <n v="4"/>
    <n v="3"/>
    <n v="4"/>
    <n v="3"/>
    <m/>
    <n v="1"/>
    <n v="1"/>
    <n v="1"/>
    <n v="1"/>
    <n v="1"/>
    <n v="9"/>
    <n v="1"/>
    <n v="1"/>
    <n v="1"/>
    <n v="1"/>
    <m/>
    <n v="1"/>
    <n v="1"/>
    <n v="1"/>
    <n v="1"/>
    <m/>
    <m/>
    <m/>
    <m/>
    <m/>
    <m/>
    <m/>
    <m/>
    <m/>
    <m/>
    <m/>
    <m/>
    <m/>
    <m/>
    <m/>
    <m/>
    <m/>
    <m/>
    <m/>
    <m/>
    <n v="10"/>
    <m/>
    <m/>
    <m/>
    <m/>
    <m/>
    <n v="1"/>
    <m/>
  </r>
  <r>
    <s v="Monitoraggio Strategia Marina – Ministero dell’Ambiente"/>
    <s v="Castiadas Costa Rei"/>
    <s v="IT"/>
    <x v="1"/>
    <s v="Mediterranean Sea"/>
    <n v="99"/>
    <s v="N/A"/>
    <s v="N/A"/>
    <n v="20170103"/>
    <x v="3"/>
    <s v="Monitoring"/>
    <n v="304"/>
    <x v="0"/>
    <n v="4"/>
    <n v="4"/>
    <n v="4"/>
    <n v="4"/>
    <n v="4"/>
    <n v="4"/>
    <m/>
    <n v="4"/>
    <m/>
    <m/>
    <m/>
    <m/>
    <m/>
    <m/>
    <n v="4"/>
    <m/>
    <m/>
    <n v="4"/>
    <n v="4"/>
    <n v="4"/>
    <n v="4"/>
    <n v="4"/>
    <m/>
    <n v="64"/>
    <n v="1"/>
    <m/>
    <n v="4"/>
    <n v="4"/>
    <m/>
    <n v="4"/>
    <n v="4"/>
    <n v="4"/>
    <m/>
    <m/>
    <m/>
    <m/>
    <m/>
    <m/>
    <n v="4"/>
    <m/>
    <m/>
    <n v="4"/>
    <n v="2"/>
    <n v="2"/>
    <n v="2"/>
    <n v="2"/>
    <n v="2"/>
    <n v="2"/>
    <n v="2"/>
    <m/>
    <n v="2"/>
    <m/>
    <m/>
    <m/>
    <m/>
    <m/>
    <n v="1"/>
    <m/>
    <m/>
    <m/>
    <n v="4"/>
    <m/>
    <n v="4"/>
    <m/>
    <m/>
    <m/>
    <n v="4"/>
    <n v="4"/>
    <n v="1"/>
    <n v="1"/>
    <m/>
    <n v="4"/>
    <n v="4"/>
    <n v="4"/>
    <n v="4"/>
    <n v="4"/>
    <m/>
    <n v="4"/>
    <n v="2"/>
    <n v="1"/>
    <n v="15"/>
    <m/>
    <n v="1"/>
    <m/>
    <m/>
    <m/>
    <m/>
    <m/>
    <n v="4"/>
    <n v="4"/>
    <n v="4"/>
    <m/>
    <m/>
    <m/>
    <m/>
    <n v="2"/>
    <m/>
    <m/>
    <n v="4"/>
    <m/>
    <m/>
    <m/>
    <m/>
    <m/>
    <n v="6"/>
    <m/>
    <m/>
    <n v="6"/>
    <m/>
    <n v="4"/>
    <m/>
    <m/>
    <m/>
    <m/>
    <n v="4"/>
    <n v="3"/>
    <n v="4"/>
    <n v="3"/>
    <m/>
    <n v="1"/>
    <n v="1"/>
    <n v="1"/>
    <n v="1"/>
    <n v="1"/>
    <n v="9"/>
    <n v="1"/>
    <n v="1"/>
    <n v="1"/>
    <n v="1"/>
    <m/>
    <n v="1"/>
    <n v="1"/>
    <n v="1"/>
    <n v="1"/>
    <m/>
    <m/>
    <m/>
    <m/>
    <m/>
    <m/>
    <m/>
    <m/>
    <m/>
    <m/>
    <m/>
    <m/>
    <m/>
    <m/>
    <m/>
    <m/>
    <m/>
    <m/>
    <m/>
    <m/>
    <n v="10"/>
    <m/>
    <m/>
    <m/>
    <m/>
    <m/>
    <n v="1"/>
    <m/>
  </r>
  <r>
    <s v="Swiss Litter Report"/>
    <s v="rhein_laag_jungbluthn"/>
    <s v="DE"/>
    <x v="14"/>
    <s v="N/A"/>
    <n v="163"/>
    <s v="Rural"/>
    <s v="Rocky"/>
    <n v="20170625"/>
    <x v="3"/>
    <s v="Cleanup"/>
    <n v="1"/>
    <x v="0"/>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r>
  <r>
    <s v="Swiss Litter Report"/>
    <s v="rhein_laag_jungbluthn"/>
    <s v="DE"/>
    <x v="14"/>
    <s v="N/A"/>
    <n v="163"/>
    <s v="Rural"/>
    <s v="Rocky"/>
    <n v="20170506"/>
    <x v="3"/>
    <s v="Cleanup"/>
    <n v="10"/>
    <x v="0"/>
    <m/>
    <m/>
    <m/>
    <m/>
    <m/>
    <m/>
    <m/>
    <m/>
    <m/>
    <m/>
    <m/>
    <m/>
    <m/>
    <m/>
    <m/>
    <m/>
    <m/>
    <m/>
    <m/>
    <m/>
    <m/>
    <m/>
    <m/>
    <m/>
    <m/>
    <m/>
    <n v="3"/>
    <m/>
    <n v="1"/>
    <m/>
    <m/>
    <m/>
    <m/>
    <m/>
    <m/>
    <m/>
    <m/>
    <m/>
    <m/>
    <m/>
    <m/>
    <m/>
    <m/>
    <m/>
    <m/>
    <m/>
    <m/>
    <m/>
    <m/>
    <m/>
    <m/>
    <m/>
    <m/>
    <m/>
    <m/>
    <m/>
    <m/>
    <m/>
    <m/>
    <m/>
    <m/>
    <m/>
    <m/>
    <m/>
    <m/>
    <m/>
    <m/>
    <m/>
    <n v="1"/>
    <m/>
    <m/>
    <m/>
    <m/>
    <m/>
    <m/>
    <m/>
    <m/>
    <m/>
    <m/>
    <m/>
    <m/>
    <m/>
    <m/>
    <m/>
    <m/>
    <m/>
    <m/>
    <m/>
    <m/>
    <m/>
    <m/>
    <m/>
    <m/>
    <m/>
    <m/>
    <m/>
    <m/>
    <m/>
    <m/>
    <n v="1"/>
    <m/>
    <m/>
    <m/>
    <m/>
    <m/>
    <m/>
    <m/>
    <n v="1"/>
    <n v="1"/>
    <m/>
    <m/>
    <m/>
    <m/>
    <m/>
    <m/>
    <m/>
    <m/>
    <m/>
    <n v="1"/>
    <m/>
    <m/>
    <m/>
    <m/>
    <m/>
    <m/>
    <m/>
    <m/>
    <m/>
    <m/>
    <m/>
    <m/>
    <m/>
    <n v="1"/>
    <m/>
    <m/>
    <m/>
    <m/>
    <m/>
    <m/>
    <m/>
    <m/>
    <m/>
    <m/>
    <m/>
    <m/>
    <m/>
    <m/>
    <m/>
    <m/>
    <m/>
    <m/>
    <m/>
    <m/>
    <m/>
    <m/>
    <m/>
    <m/>
    <m/>
    <m/>
    <m/>
    <m/>
    <m/>
  </r>
  <r>
    <s v="Swiss Litter Report"/>
    <s v="rhein_laag_jungbluthn"/>
    <s v="DE"/>
    <x v="14"/>
    <s v="N/A"/>
    <n v="163"/>
    <s v="Rural"/>
    <s v="Rocky"/>
    <n v="20180314"/>
    <x v="2"/>
    <s v="Cleanup"/>
    <n v="8"/>
    <x v="0"/>
    <m/>
    <m/>
    <n v="7"/>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rhein_laag_jungbluthn"/>
    <s v="DE"/>
    <x v="14"/>
    <s v="N/A"/>
    <n v="163"/>
    <s v="Rural"/>
    <s v="Rocky"/>
    <n v="20170802"/>
    <x v="3"/>
    <s v="Cleanup"/>
    <n v="17"/>
    <x v="0"/>
    <m/>
    <m/>
    <m/>
    <m/>
    <m/>
    <n v="1"/>
    <m/>
    <m/>
    <m/>
    <m/>
    <m/>
    <m/>
    <m/>
    <m/>
    <m/>
    <m/>
    <m/>
    <m/>
    <m/>
    <m/>
    <m/>
    <n v="1"/>
    <m/>
    <n v="4"/>
    <m/>
    <m/>
    <n v="1"/>
    <m/>
    <m/>
    <m/>
    <m/>
    <m/>
    <m/>
    <m/>
    <m/>
    <m/>
    <m/>
    <m/>
    <m/>
    <m/>
    <m/>
    <m/>
    <m/>
    <m/>
    <m/>
    <m/>
    <m/>
    <m/>
    <m/>
    <m/>
    <m/>
    <m/>
    <m/>
    <m/>
    <m/>
    <m/>
    <m/>
    <m/>
    <m/>
    <m/>
    <m/>
    <m/>
    <m/>
    <m/>
    <m/>
    <m/>
    <m/>
    <m/>
    <m/>
    <m/>
    <m/>
    <m/>
    <m/>
    <m/>
    <m/>
    <m/>
    <m/>
    <m/>
    <m/>
    <m/>
    <m/>
    <m/>
    <m/>
    <m/>
    <m/>
    <m/>
    <m/>
    <m/>
    <m/>
    <n v="1"/>
    <m/>
    <m/>
    <m/>
    <m/>
    <m/>
    <m/>
    <m/>
    <m/>
    <m/>
    <m/>
    <m/>
    <m/>
    <m/>
    <m/>
    <m/>
    <m/>
    <m/>
    <m/>
    <m/>
    <m/>
    <m/>
    <m/>
    <n v="1"/>
    <m/>
    <m/>
    <n v="1"/>
    <m/>
    <n v="4"/>
    <m/>
    <m/>
    <m/>
    <m/>
    <m/>
    <m/>
    <m/>
    <m/>
    <m/>
    <m/>
    <n v="1"/>
    <m/>
    <m/>
    <m/>
    <m/>
    <m/>
    <m/>
    <m/>
    <m/>
    <m/>
    <m/>
    <m/>
    <m/>
    <m/>
    <m/>
    <m/>
    <m/>
    <m/>
    <m/>
    <m/>
    <m/>
    <m/>
    <n v="1"/>
    <m/>
    <m/>
    <m/>
    <m/>
    <m/>
    <m/>
    <m/>
    <n v="1"/>
    <m/>
    <m/>
    <m/>
  </r>
  <r>
    <s v="Swiss Litter Report"/>
    <s v="rhein_laag_jungbluthn"/>
    <s v="DE"/>
    <x v="14"/>
    <s v="N/A"/>
    <n v="163"/>
    <s v="Rural"/>
    <s v="Rocky"/>
    <n v="20170927"/>
    <x v="3"/>
    <s v="Cleanup"/>
    <n v="2"/>
    <x v="0"/>
    <m/>
    <m/>
    <m/>
    <m/>
    <m/>
    <m/>
    <m/>
    <m/>
    <m/>
    <m/>
    <m/>
    <m/>
    <m/>
    <m/>
    <m/>
    <m/>
    <m/>
    <m/>
    <m/>
    <m/>
    <m/>
    <m/>
    <m/>
    <m/>
    <m/>
    <m/>
    <m/>
    <m/>
    <m/>
    <m/>
    <m/>
    <m/>
    <m/>
    <m/>
    <m/>
    <m/>
    <m/>
    <m/>
    <m/>
    <m/>
    <m/>
    <m/>
    <m/>
    <m/>
    <m/>
    <m/>
    <m/>
    <m/>
    <m/>
    <m/>
    <m/>
    <m/>
    <m/>
    <m/>
    <m/>
    <m/>
    <m/>
    <m/>
    <m/>
    <m/>
    <m/>
    <m/>
    <m/>
    <m/>
    <m/>
    <m/>
    <m/>
    <m/>
    <m/>
    <m/>
    <m/>
    <m/>
    <m/>
    <m/>
    <m/>
    <m/>
    <m/>
    <m/>
    <m/>
    <m/>
    <m/>
    <m/>
    <m/>
    <m/>
    <m/>
    <m/>
    <m/>
    <m/>
    <m/>
    <m/>
    <m/>
    <m/>
    <m/>
    <m/>
    <m/>
    <m/>
    <m/>
    <m/>
    <m/>
    <m/>
    <m/>
    <m/>
    <m/>
    <m/>
    <m/>
    <m/>
    <m/>
    <m/>
    <m/>
    <m/>
    <m/>
    <m/>
    <m/>
    <m/>
    <m/>
    <m/>
    <m/>
    <n v="2"/>
    <m/>
    <m/>
    <m/>
    <m/>
    <m/>
    <m/>
    <m/>
    <m/>
    <m/>
    <m/>
    <m/>
    <m/>
    <m/>
    <m/>
    <m/>
    <m/>
    <m/>
    <m/>
    <m/>
    <m/>
    <m/>
    <m/>
    <m/>
    <m/>
    <m/>
    <m/>
    <m/>
    <m/>
    <m/>
    <m/>
    <m/>
    <m/>
    <m/>
    <m/>
    <m/>
    <m/>
    <m/>
    <m/>
    <m/>
    <m/>
    <m/>
    <m/>
    <m/>
    <m/>
  </r>
  <r>
    <s v="Swiss Litter Report"/>
    <s v="vorderrhein_disentis_schmidn"/>
    <s v="CH"/>
    <x v="2"/>
    <s v="N/A"/>
    <n v="19"/>
    <s v="Rural"/>
    <s v="Rocky"/>
    <n v="20170830"/>
    <x v="3"/>
    <s v="Cleanup"/>
    <n v="6"/>
    <x v="0"/>
    <m/>
    <m/>
    <m/>
    <m/>
    <m/>
    <m/>
    <m/>
    <m/>
    <m/>
    <m/>
    <m/>
    <m/>
    <m/>
    <m/>
    <m/>
    <m/>
    <m/>
    <m/>
    <m/>
    <m/>
    <n v="1"/>
    <m/>
    <m/>
    <m/>
    <m/>
    <m/>
    <m/>
    <m/>
    <m/>
    <m/>
    <m/>
    <m/>
    <m/>
    <m/>
    <m/>
    <m/>
    <m/>
    <m/>
    <m/>
    <m/>
    <m/>
    <m/>
    <m/>
    <m/>
    <m/>
    <m/>
    <m/>
    <m/>
    <m/>
    <m/>
    <m/>
    <m/>
    <m/>
    <m/>
    <m/>
    <m/>
    <m/>
    <n v="2"/>
    <m/>
    <m/>
    <m/>
    <m/>
    <m/>
    <m/>
    <m/>
    <m/>
    <m/>
    <m/>
    <m/>
    <m/>
    <m/>
    <m/>
    <m/>
    <m/>
    <m/>
    <m/>
    <m/>
    <m/>
    <m/>
    <m/>
    <m/>
    <m/>
    <m/>
    <m/>
    <m/>
    <m/>
    <m/>
    <m/>
    <m/>
    <m/>
    <m/>
    <m/>
    <m/>
    <m/>
    <m/>
    <m/>
    <m/>
    <m/>
    <m/>
    <m/>
    <m/>
    <m/>
    <m/>
    <m/>
    <m/>
    <m/>
    <m/>
    <m/>
    <m/>
    <m/>
    <m/>
    <m/>
    <m/>
    <m/>
    <m/>
    <m/>
    <m/>
    <m/>
    <m/>
    <m/>
    <m/>
    <m/>
    <m/>
    <m/>
    <m/>
    <m/>
    <m/>
    <n v="2"/>
    <m/>
    <m/>
    <m/>
    <m/>
    <m/>
    <m/>
    <m/>
    <m/>
    <m/>
    <m/>
    <m/>
    <m/>
    <m/>
    <m/>
    <m/>
    <m/>
    <m/>
    <m/>
    <m/>
    <m/>
    <m/>
    <m/>
    <m/>
    <m/>
    <m/>
    <m/>
    <n v="1"/>
    <m/>
    <m/>
    <m/>
    <m/>
    <m/>
    <m/>
    <m/>
  </r>
  <r>
    <s v="Surfrider Foundation Europe"/>
    <s v="Unnamed Road Carcans, 33121 Carcans, France"/>
    <s v="FR"/>
    <x v="4"/>
    <s v="North-east Atlantic Ocean"/>
    <n v="78"/>
    <s v="N/A"/>
    <s v="N/A"/>
    <n v="20150409"/>
    <x v="1"/>
    <s v="Cleanup"/>
    <n v="318"/>
    <x v="0"/>
    <m/>
    <n v="10"/>
    <m/>
    <m/>
    <n v="20"/>
    <n v="70"/>
    <m/>
    <n v="40"/>
    <m/>
    <m/>
    <m/>
    <m/>
    <m/>
    <m/>
    <m/>
    <m/>
    <m/>
    <n v="10"/>
    <m/>
    <m/>
    <m/>
    <m/>
    <n v="25"/>
    <m/>
    <m/>
    <m/>
    <m/>
    <n v="5"/>
    <m/>
    <n v="15"/>
    <m/>
    <m/>
    <m/>
    <m/>
    <m/>
    <m/>
    <m/>
    <m/>
    <m/>
    <m/>
    <m/>
    <m/>
    <m/>
    <n v="35"/>
    <m/>
    <m/>
    <m/>
    <n v="30"/>
    <m/>
    <m/>
    <m/>
    <m/>
    <m/>
    <m/>
    <m/>
    <m/>
    <m/>
    <m/>
    <m/>
    <m/>
    <m/>
    <m/>
    <m/>
    <m/>
    <m/>
    <m/>
    <n v="30"/>
    <m/>
    <n v="15"/>
    <m/>
    <m/>
    <m/>
    <m/>
    <m/>
    <m/>
    <m/>
    <m/>
    <m/>
    <m/>
    <m/>
    <n v="5"/>
    <m/>
    <m/>
    <m/>
    <m/>
    <m/>
    <m/>
    <m/>
    <m/>
    <m/>
    <m/>
    <m/>
    <m/>
    <m/>
    <n v="2"/>
    <m/>
    <m/>
    <m/>
    <m/>
    <m/>
    <m/>
    <m/>
    <m/>
    <m/>
    <m/>
    <m/>
    <m/>
    <m/>
    <m/>
    <m/>
    <m/>
    <m/>
    <m/>
    <m/>
    <m/>
    <m/>
    <m/>
    <m/>
    <m/>
    <m/>
    <m/>
    <m/>
    <m/>
    <m/>
    <m/>
    <m/>
    <m/>
    <m/>
    <m/>
    <m/>
    <m/>
    <m/>
    <m/>
    <m/>
    <m/>
    <m/>
    <m/>
    <m/>
    <m/>
    <m/>
    <m/>
    <m/>
    <m/>
    <m/>
    <m/>
    <m/>
    <m/>
    <m/>
    <n v="4"/>
    <m/>
    <n v="2"/>
    <m/>
    <m/>
    <m/>
    <m/>
    <m/>
    <m/>
    <m/>
    <m/>
    <m/>
    <m/>
    <m/>
  </r>
  <r>
    <s v="Marnoba"/>
    <s v="El Chaparral, Málaga"/>
    <s v="ES"/>
    <x v="7"/>
    <s v="Mediterranean Sea"/>
    <n v="100"/>
    <s v="Rural"/>
    <s v="Other (mixed)"/>
    <n v="20171008"/>
    <x v="3"/>
    <s v="Cleanup"/>
    <n v="99"/>
    <x v="0"/>
    <n v="0"/>
    <n v="2"/>
    <m/>
    <m/>
    <n v="0"/>
    <m/>
    <m/>
    <n v="1"/>
    <m/>
    <m/>
    <m/>
    <m/>
    <m/>
    <m/>
    <m/>
    <m/>
    <m/>
    <n v="8"/>
    <m/>
    <m/>
    <m/>
    <m/>
    <m/>
    <n v="25"/>
    <m/>
    <m/>
    <n v="15"/>
    <m/>
    <m/>
    <m/>
    <m/>
    <n v="11"/>
    <m/>
    <m/>
    <m/>
    <m/>
    <m/>
    <m/>
    <m/>
    <m/>
    <m/>
    <m/>
    <m/>
    <n v="3"/>
    <m/>
    <m/>
    <m/>
    <m/>
    <n v="0"/>
    <m/>
    <n v="1"/>
    <m/>
    <m/>
    <m/>
    <m/>
    <m/>
    <n v="3"/>
    <n v="7"/>
    <m/>
    <m/>
    <m/>
    <m/>
    <m/>
    <m/>
    <m/>
    <m/>
    <m/>
    <m/>
    <m/>
    <m/>
    <m/>
    <m/>
    <m/>
    <m/>
    <m/>
    <m/>
    <n v="0"/>
    <m/>
    <m/>
    <m/>
    <m/>
    <n v="0"/>
    <m/>
    <m/>
    <m/>
    <m/>
    <m/>
    <m/>
    <n v="0"/>
    <n v="1"/>
    <m/>
    <m/>
    <n v="1"/>
    <m/>
    <m/>
    <m/>
    <m/>
    <m/>
    <m/>
    <m/>
    <m/>
    <m/>
    <m/>
    <m/>
    <m/>
    <m/>
    <m/>
    <n v="0"/>
    <m/>
    <n v="1"/>
    <m/>
    <m/>
    <n v="5"/>
    <m/>
    <m/>
    <m/>
    <n v="2"/>
    <n v="1"/>
    <m/>
    <m/>
    <m/>
    <m/>
    <m/>
    <m/>
    <m/>
    <m/>
    <m/>
    <m/>
    <m/>
    <m/>
    <m/>
    <m/>
    <m/>
    <m/>
    <m/>
    <m/>
    <m/>
    <m/>
    <m/>
    <m/>
    <m/>
    <m/>
    <m/>
    <m/>
    <m/>
    <m/>
    <m/>
    <m/>
    <m/>
    <m/>
    <n v="0"/>
    <m/>
    <m/>
    <m/>
    <n v="8"/>
    <m/>
    <m/>
    <m/>
    <n v="1"/>
    <n v="3"/>
    <m/>
    <m/>
  </r>
  <r>
    <s v="Monitoraggio Strategia Marina – Ministero dell’Ambiente"/>
    <s v="Senigallia"/>
    <s v="IT"/>
    <x v="1"/>
    <s v="Mediterranean Sea"/>
    <n v="99"/>
    <s v="N/A"/>
    <s v="N/A"/>
    <n v="20180423"/>
    <x v="2"/>
    <s v="Monitoring"/>
    <n v="89"/>
    <x v="0"/>
    <n v="2"/>
    <n v="3"/>
    <n v="3"/>
    <n v="3"/>
    <n v="2"/>
    <n v="2"/>
    <n v="1"/>
    <n v="2"/>
    <n v="1"/>
    <n v="1"/>
    <m/>
    <m/>
    <m/>
    <n v="1"/>
    <n v="1"/>
    <n v="1"/>
    <m/>
    <n v="2"/>
    <n v="2"/>
    <n v="2"/>
    <n v="2"/>
    <n v="1"/>
    <m/>
    <n v="5"/>
    <m/>
    <m/>
    <n v="2"/>
    <n v="2"/>
    <m/>
    <n v="2"/>
    <n v="2"/>
    <n v="2"/>
    <m/>
    <m/>
    <m/>
    <m/>
    <n v="3"/>
    <n v="3"/>
    <n v="1"/>
    <n v="3"/>
    <n v="3"/>
    <n v="1"/>
    <m/>
    <m/>
    <m/>
    <m/>
    <m/>
    <m/>
    <m/>
    <m/>
    <m/>
    <m/>
    <m/>
    <m/>
    <m/>
    <n v="1"/>
    <m/>
    <m/>
    <m/>
    <m/>
    <n v="1"/>
    <m/>
    <n v="1"/>
    <m/>
    <m/>
    <m/>
    <n v="1"/>
    <n v="1"/>
    <n v="2"/>
    <n v="2"/>
    <m/>
    <n v="1"/>
    <n v="1"/>
    <n v="1"/>
    <n v="1"/>
    <n v="1"/>
    <n v="1"/>
    <n v="1"/>
    <m/>
    <m/>
    <m/>
    <m/>
    <m/>
    <m/>
    <m/>
    <m/>
    <m/>
    <m/>
    <n v="1"/>
    <m/>
    <m/>
    <m/>
    <m/>
    <m/>
    <m/>
    <m/>
    <m/>
    <m/>
    <n v="1"/>
    <m/>
    <m/>
    <m/>
    <m/>
    <m/>
    <m/>
    <m/>
    <m/>
    <m/>
    <m/>
    <m/>
    <n v="1"/>
    <n v="1"/>
    <n v="2"/>
    <n v="1"/>
    <m/>
    <n v="1"/>
    <m/>
    <n v="1"/>
    <m/>
    <m/>
    <m/>
    <n v="1"/>
    <m/>
    <m/>
    <m/>
    <m/>
    <m/>
    <m/>
    <m/>
    <m/>
    <m/>
    <m/>
    <m/>
    <m/>
    <m/>
    <m/>
    <m/>
    <m/>
    <m/>
    <m/>
    <m/>
    <n v="1"/>
    <m/>
    <n v="1"/>
    <m/>
    <m/>
    <m/>
    <m/>
    <m/>
    <m/>
    <m/>
    <m/>
    <m/>
    <m/>
    <m/>
    <m/>
    <m/>
    <m/>
    <m/>
    <m/>
    <m/>
    <m/>
  </r>
  <r>
    <s v="Swiss Litter Report"/>
    <s v="urnaesch_urnaesch_meierr"/>
    <s v="CH"/>
    <x v="2"/>
    <s v="N/A"/>
    <n v="35"/>
    <s v="Rural"/>
    <s v="Other (mixed)"/>
    <n v="20170616"/>
    <x v="3"/>
    <s v="Cleanup"/>
    <n v="18"/>
    <x v="0"/>
    <m/>
    <n v="1"/>
    <m/>
    <m/>
    <m/>
    <m/>
    <m/>
    <n v="1"/>
    <m/>
    <m/>
    <m/>
    <m/>
    <m/>
    <m/>
    <m/>
    <m/>
    <m/>
    <m/>
    <m/>
    <m/>
    <m/>
    <m/>
    <m/>
    <m/>
    <m/>
    <m/>
    <m/>
    <m/>
    <m/>
    <m/>
    <n v="1"/>
    <m/>
    <m/>
    <m/>
    <m/>
    <m/>
    <m/>
    <m/>
    <m/>
    <m/>
    <m/>
    <m/>
    <m/>
    <n v="1"/>
    <m/>
    <m/>
    <m/>
    <m/>
    <m/>
    <m/>
    <m/>
    <m/>
    <m/>
    <m/>
    <m/>
    <m/>
    <n v="1"/>
    <m/>
    <m/>
    <m/>
    <m/>
    <m/>
    <m/>
    <m/>
    <m/>
    <m/>
    <m/>
    <m/>
    <m/>
    <m/>
    <m/>
    <m/>
    <m/>
    <m/>
    <m/>
    <m/>
    <m/>
    <m/>
    <m/>
    <m/>
    <m/>
    <m/>
    <m/>
    <m/>
    <m/>
    <m/>
    <m/>
    <m/>
    <m/>
    <m/>
    <m/>
    <m/>
    <m/>
    <m/>
    <m/>
    <m/>
    <m/>
    <m/>
    <m/>
    <m/>
    <m/>
    <m/>
    <m/>
    <m/>
    <m/>
    <m/>
    <m/>
    <m/>
    <m/>
    <m/>
    <m/>
    <m/>
    <m/>
    <m/>
    <m/>
    <m/>
    <n v="3"/>
    <m/>
    <m/>
    <m/>
    <m/>
    <m/>
    <m/>
    <m/>
    <m/>
    <m/>
    <m/>
    <m/>
    <m/>
    <m/>
    <m/>
    <m/>
    <m/>
    <m/>
    <m/>
    <m/>
    <m/>
    <m/>
    <m/>
    <m/>
    <m/>
    <m/>
    <m/>
    <m/>
    <m/>
    <m/>
    <m/>
    <m/>
    <n v="1"/>
    <m/>
    <n v="5"/>
    <m/>
    <m/>
    <m/>
    <n v="4"/>
    <m/>
    <m/>
    <m/>
    <m/>
    <m/>
    <m/>
    <m/>
  </r>
  <r>
    <s v="Swiss Litter Report"/>
    <s v="urnaesch_urnaesch_meierr"/>
    <s v="CH"/>
    <x v="2"/>
    <s v="N/A"/>
    <n v="35"/>
    <s v="Rural"/>
    <s v="Other (mixed)"/>
    <n v="20171127"/>
    <x v="3"/>
    <s v="Cleanup"/>
    <n v="3"/>
    <x v="0"/>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n v="2"/>
    <m/>
    <m/>
    <m/>
    <m/>
    <m/>
    <m/>
    <m/>
  </r>
  <r>
    <s v="Swiss Litter Report"/>
    <s v="urnaesch_urnaesch_meierr"/>
    <s v="CH"/>
    <x v="2"/>
    <s v="N/A"/>
    <n v="35"/>
    <s v="Rural"/>
    <s v="Other (mixed)"/>
    <n v="20170815"/>
    <x v="3"/>
    <s v="Cleanup"/>
    <n v="9"/>
    <x v="0"/>
    <m/>
    <m/>
    <m/>
    <m/>
    <m/>
    <m/>
    <m/>
    <m/>
    <m/>
    <m/>
    <m/>
    <m/>
    <m/>
    <m/>
    <m/>
    <m/>
    <m/>
    <m/>
    <m/>
    <m/>
    <m/>
    <m/>
    <m/>
    <n v="1"/>
    <m/>
    <m/>
    <m/>
    <m/>
    <m/>
    <m/>
    <m/>
    <m/>
    <m/>
    <m/>
    <m/>
    <m/>
    <m/>
    <m/>
    <m/>
    <m/>
    <m/>
    <m/>
    <m/>
    <m/>
    <m/>
    <m/>
    <m/>
    <m/>
    <m/>
    <m/>
    <m/>
    <m/>
    <m/>
    <m/>
    <m/>
    <m/>
    <m/>
    <m/>
    <m/>
    <m/>
    <n v="1"/>
    <m/>
    <m/>
    <m/>
    <m/>
    <m/>
    <n v="2"/>
    <m/>
    <m/>
    <m/>
    <m/>
    <m/>
    <m/>
    <m/>
    <m/>
    <m/>
    <m/>
    <m/>
    <m/>
    <m/>
    <m/>
    <m/>
    <m/>
    <m/>
    <m/>
    <m/>
    <m/>
    <m/>
    <m/>
    <m/>
    <m/>
    <m/>
    <m/>
    <m/>
    <m/>
    <m/>
    <m/>
    <m/>
    <n v="1"/>
    <m/>
    <m/>
    <m/>
    <m/>
    <m/>
    <m/>
    <m/>
    <m/>
    <m/>
    <m/>
    <m/>
    <m/>
    <m/>
    <m/>
    <m/>
    <m/>
    <m/>
    <m/>
    <m/>
    <m/>
    <m/>
    <m/>
    <m/>
    <m/>
    <m/>
    <m/>
    <m/>
    <m/>
    <m/>
    <m/>
    <m/>
    <m/>
    <m/>
    <m/>
    <n v="1"/>
    <m/>
    <m/>
    <m/>
    <m/>
    <m/>
    <m/>
    <m/>
    <m/>
    <m/>
    <m/>
    <m/>
    <m/>
    <m/>
    <m/>
    <n v="3"/>
    <m/>
    <m/>
    <m/>
    <m/>
    <m/>
    <m/>
    <m/>
    <m/>
    <m/>
    <m/>
    <m/>
    <m/>
    <m/>
  </r>
  <r>
    <s v="Monitoraggio Strategia Marina – Ministero dell’Ambiente"/>
    <s v="Vindicio (Formia)"/>
    <s v="IT"/>
    <x v="1"/>
    <s v="Mediterranean Sea"/>
    <n v="100"/>
    <s v="N/A"/>
    <s v="N/A"/>
    <n v="20171120"/>
    <x v="3"/>
    <s v="Monitoring"/>
    <n v="1168"/>
    <x v="1"/>
    <n v="17"/>
    <n v="18"/>
    <n v="18"/>
    <n v="18"/>
    <n v="17"/>
    <n v="17"/>
    <n v="3"/>
    <n v="17"/>
    <n v="3"/>
    <n v="3"/>
    <m/>
    <m/>
    <m/>
    <m/>
    <n v="23"/>
    <m/>
    <m/>
    <n v="17"/>
    <n v="17"/>
    <n v="17"/>
    <n v="17"/>
    <n v="23"/>
    <n v="3"/>
    <n v="63"/>
    <n v="4"/>
    <m/>
    <n v="17"/>
    <n v="17"/>
    <n v="1"/>
    <n v="17"/>
    <n v="17"/>
    <n v="17"/>
    <n v="3"/>
    <n v="3"/>
    <n v="1"/>
    <n v="1"/>
    <n v="3"/>
    <n v="3"/>
    <n v="23"/>
    <n v="3"/>
    <n v="3"/>
    <n v="23"/>
    <n v="2"/>
    <n v="2"/>
    <n v="2"/>
    <n v="2"/>
    <n v="2"/>
    <n v="2"/>
    <n v="2"/>
    <m/>
    <n v="2"/>
    <n v="1"/>
    <n v="1"/>
    <n v="1"/>
    <n v="1"/>
    <m/>
    <n v="2"/>
    <n v="3"/>
    <n v="3"/>
    <n v="3"/>
    <n v="23"/>
    <m/>
    <n v="23"/>
    <n v="3"/>
    <m/>
    <m/>
    <n v="23"/>
    <n v="23"/>
    <n v="56"/>
    <n v="56"/>
    <n v="1"/>
    <n v="23"/>
    <n v="23"/>
    <n v="23"/>
    <n v="23"/>
    <n v="23"/>
    <m/>
    <n v="23"/>
    <n v="2"/>
    <n v="2"/>
    <n v="137"/>
    <n v="2"/>
    <n v="4"/>
    <n v="2"/>
    <m/>
    <n v="2"/>
    <m/>
    <m/>
    <n v="23"/>
    <n v="1"/>
    <n v="1"/>
    <m/>
    <m/>
    <m/>
    <m/>
    <n v="2"/>
    <m/>
    <n v="1"/>
    <n v="3"/>
    <n v="1"/>
    <n v="1"/>
    <n v="1"/>
    <n v="1"/>
    <n v="1"/>
    <n v="15"/>
    <n v="1"/>
    <n v="2"/>
    <n v="15"/>
    <n v="9"/>
    <n v="2"/>
    <n v="1"/>
    <n v="1"/>
    <n v="3"/>
    <n v="1"/>
    <n v="2"/>
    <n v="1"/>
    <n v="2"/>
    <n v="1"/>
    <m/>
    <m/>
    <m/>
    <m/>
    <m/>
    <m/>
    <m/>
    <m/>
    <m/>
    <m/>
    <m/>
    <m/>
    <n v="3"/>
    <n v="3"/>
    <n v="3"/>
    <n v="3"/>
    <n v="1"/>
    <m/>
    <n v="1"/>
    <m/>
    <n v="1"/>
    <m/>
    <m/>
    <m/>
    <m/>
    <m/>
    <n v="1"/>
    <m/>
    <m/>
    <m/>
    <n v="1"/>
    <n v="1"/>
    <n v="2"/>
    <n v="2"/>
    <m/>
    <n v="2"/>
    <n v="45"/>
    <m/>
    <n v="3"/>
    <n v="3"/>
    <n v="3"/>
    <n v="3"/>
    <m/>
    <m/>
  </r>
  <r>
    <s v="Monitoraggio Strategia Marina – Ministero dell’Ambiente"/>
    <s v="Senigallia"/>
    <s v="IT"/>
    <x v="1"/>
    <s v="Mediterranean Sea"/>
    <n v="99"/>
    <s v="N/A"/>
    <s v="N/A"/>
    <n v="20171116"/>
    <x v="3"/>
    <s v="Monitoring"/>
    <n v="89"/>
    <x v="0"/>
    <n v="2"/>
    <n v="3"/>
    <n v="3"/>
    <n v="3"/>
    <n v="2"/>
    <n v="2"/>
    <n v="1"/>
    <n v="2"/>
    <n v="1"/>
    <n v="1"/>
    <m/>
    <m/>
    <m/>
    <n v="1"/>
    <n v="1"/>
    <n v="1"/>
    <m/>
    <n v="2"/>
    <n v="2"/>
    <n v="2"/>
    <n v="2"/>
    <n v="1"/>
    <m/>
    <n v="5"/>
    <m/>
    <m/>
    <n v="2"/>
    <n v="2"/>
    <m/>
    <n v="2"/>
    <n v="2"/>
    <n v="2"/>
    <m/>
    <m/>
    <m/>
    <m/>
    <n v="3"/>
    <n v="3"/>
    <n v="1"/>
    <n v="3"/>
    <n v="3"/>
    <n v="1"/>
    <m/>
    <m/>
    <m/>
    <m/>
    <m/>
    <m/>
    <m/>
    <m/>
    <m/>
    <m/>
    <m/>
    <m/>
    <m/>
    <n v="1"/>
    <m/>
    <m/>
    <m/>
    <m/>
    <n v="1"/>
    <m/>
    <n v="1"/>
    <m/>
    <m/>
    <m/>
    <n v="1"/>
    <n v="1"/>
    <n v="2"/>
    <n v="2"/>
    <m/>
    <n v="1"/>
    <n v="1"/>
    <n v="1"/>
    <n v="1"/>
    <n v="1"/>
    <n v="1"/>
    <n v="1"/>
    <m/>
    <m/>
    <m/>
    <m/>
    <m/>
    <m/>
    <m/>
    <m/>
    <m/>
    <m/>
    <n v="1"/>
    <m/>
    <m/>
    <m/>
    <m/>
    <m/>
    <m/>
    <m/>
    <m/>
    <m/>
    <n v="1"/>
    <m/>
    <m/>
    <m/>
    <m/>
    <m/>
    <m/>
    <m/>
    <m/>
    <m/>
    <m/>
    <m/>
    <n v="1"/>
    <n v="1"/>
    <n v="2"/>
    <n v="1"/>
    <m/>
    <n v="1"/>
    <m/>
    <n v="1"/>
    <m/>
    <m/>
    <m/>
    <n v="1"/>
    <m/>
    <m/>
    <m/>
    <m/>
    <m/>
    <m/>
    <m/>
    <m/>
    <m/>
    <m/>
    <m/>
    <m/>
    <m/>
    <m/>
    <m/>
    <m/>
    <m/>
    <m/>
    <m/>
    <n v="1"/>
    <m/>
    <n v="1"/>
    <m/>
    <m/>
    <m/>
    <m/>
    <m/>
    <m/>
    <m/>
    <m/>
    <m/>
    <m/>
    <m/>
    <m/>
    <m/>
    <m/>
    <m/>
    <m/>
    <m/>
    <m/>
  </r>
  <r>
    <s v="Monitoraggio Strategia Marina – Ministero dell’Ambiente"/>
    <s v="Senigallia"/>
    <s v="IT"/>
    <x v="1"/>
    <s v="Mediterranean Sea"/>
    <n v="99"/>
    <s v="N/A"/>
    <s v="N/A"/>
    <n v="20181206"/>
    <x v="2"/>
    <s v="Monitoring"/>
    <n v="89"/>
    <x v="0"/>
    <n v="2"/>
    <n v="3"/>
    <n v="3"/>
    <n v="3"/>
    <n v="2"/>
    <n v="2"/>
    <n v="1"/>
    <n v="2"/>
    <n v="1"/>
    <n v="1"/>
    <m/>
    <m/>
    <m/>
    <n v="1"/>
    <n v="1"/>
    <n v="1"/>
    <m/>
    <n v="2"/>
    <n v="2"/>
    <n v="2"/>
    <n v="2"/>
    <n v="1"/>
    <m/>
    <n v="5"/>
    <m/>
    <m/>
    <n v="2"/>
    <n v="2"/>
    <m/>
    <n v="2"/>
    <n v="2"/>
    <n v="2"/>
    <m/>
    <m/>
    <m/>
    <m/>
    <n v="3"/>
    <n v="3"/>
    <n v="1"/>
    <n v="3"/>
    <n v="3"/>
    <n v="1"/>
    <m/>
    <m/>
    <m/>
    <m/>
    <m/>
    <m/>
    <m/>
    <m/>
    <m/>
    <m/>
    <m/>
    <m/>
    <m/>
    <n v="1"/>
    <m/>
    <m/>
    <m/>
    <m/>
    <n v="1"/>
    <m/>
    <n v="1"/>
    <m/>
    <m/>
    <m/>
    <n v="1"/>
    <n v="1"/>
    <n v="2"/>
    <n v="2"/>
    <m/>
    <n v="1"/>
    <n v="1"/>
    <n v="1"/>
    <n v="1"/>
    <n v="1"/>
    <n v="1"/>
    <n v="1"/>
    <m/>
    <m/>
    <m/>
    <m/>
    <m/>
    <m/>
    <m/>
    <m/>
    <m/>
    <m/>
    <n v="1"/>
    <m/>
    <m/>
    <m/>
    <m/>
    <m/>
    <m/>
    <m/>
    <m/>
    <m/>
    <n v="1"/>
    <m/>
    <m/>
    <m/>
    <m/>
    <m/>
    <m/>
    <m/>
    <m/>
    <m/>
    <m/>
    <m/>
    <n v="1"/>
    <n v="1"/>
    <n v="2"/>
    <n v="1"/>
    <m/>
    <n v="1"/>
    <m/>
    <n v="1"/>
    <m/>
    <m/>
    <m/>
    <n v="1"/>
    <m/>
    <m/>
    <m/>
    <m/>
    <m/>
    <m/>
    <m/>
    <m/>
    <m/>
    <m/>
    <m/>
    <m/>
    <m/>
    <m/>
    <m/>
    <m/>
    <m/>
    <m/>
    <m/>
    <n v="1"/>
    <m/>
    <n v="1"/>
    <m/>
    <m/>
    <m/>
    <m/>
    <m/>
    <m/>
    <m/>
    <m/>
    <m/>
    <m/>
    <m/>
    <m/>
    <m/>
    <m/>
    <m/>
    <m/>
    <m/>
    <m/>
  </r>
  <r>
    <s v="Monitoraggio Strategia Marina – Ministero dell’Ambiente"/>
    <s v="Senigallia"/>
    <s v="IT"/>
    <x v="1"/>
    <s v="Mediterranean Sea"/>
    <n v="99"/>
    <s v="N/A"/>
    <s v="N/A"/>
    <n v="20170410"/>
    <x v="3"/>
    <s v="Monitoring"/>
    <n v="89"/>
    <x v="0"/>
    <n v="2"/>
    <n v="3"/>
    <n v="3"/>
    <n v="3"/>
    <n v="2"/>
    <n v="2"/>
    <n v="1"/>
    <n v="2"/>
    <n v="1"/>
    <n v="1"/>
    <m/>
    <m/>
    <m/>
    <n v="1"/>
    <n v="1"/>
    <n v="1"/>
    <m/>
    <n v="2"/>
    <n v="2"/>
    <n v="2"/>
    <n v="2"/>
    <n v="1"/>
    <m/>
    <n v="5"/>
    <m/>
    <m/>
    <n v="2"/>
    <n v="2"/>
    <m/>
    <n v="2"/>
    <n v="2"/>
    <n v="2"/>
    <m/>
    <m/>
    <m/>
    <m/>
    <n v="3"/>
    <n v="3"/>
    <n v="1"/>
    <n v="3"/>
    <n v="3"/>
    <n v="1"/>
    <m/>
    <m/>
    <m/>
    <m/>
    <m/>
    <m/>
    <m/>
    <m/>
    <m/>
    <m/>
    <m/>
    <m/>
    <m/>
    <n v="1"/>
    <m/>
    <m/>
    <m/>
    <m/>
    <n v="1"/>
    <m/>
    <n v="1"/>
    <m/>
    <m/>
    <m/>
    <n v="1"/>
    <n v="1"/>
    <n v="2"/>
    <n v="2"/>
    <m/>
    <n v="1"/>
    <n v="1"/>
    <n v="1"/>
    <n v="1"/>
    <n v="1"/>
    <n v="1"/>
    <n v="1"/>
    <m/>
    <m/>
    <m/>
    <m/>
    <m/>
    <m/>
    <m/>
    <m/>
    <m/>
    <m/>
    <n v="1"/>
    <m/>
    <m/>
    <m/>
    <m/>
    <m/>
    <m/>
    <m/>
    <m/>
    <m/>
    <n v="1"/>
    <m/>
    <m/>
    <m/>
    <m/>
    <m/>
    <m/>
    <m/>
    <m/>
    <m/>
    <m/>
    <m/>
    <n v="1"/>
    <n v="1"/>
    <n v="2"/>
    <n v="1"/>
    <m/>
    <n v="1"/>
    <m/>
    <n v="1"/>
    <m/>
    <m/>
    <m/>
    <n v="1"/>
    <m/>
    <m/>
    <m/>
    <m/>
    <m/>
    <m/>
    <m/>
    <m/>
    <m/>
    <m/>
    <m/>
    <m/>
    <m/>
    <m/>
    <m/>
    <m/>
    <m/>
    <m/>
    <m/>
    <n v="1"/>
    <m/>
    <n v="1"/>
    <m/>
    <m/>
    <m/>
    <m/>
    <m/>
    <m/>
    <m/>
    <m/>
    <m/>
    <m/>
    <m/>
    <m/>
    <m/>
    <m/>
    <m/>
    <m/>
    <m/>
    <m/>
  </r>
  <r>
    <s v="Legambiente Onlus"/>
    <s v="Spiaggia a San Cataldo, Trappeto (PA)"/>
    <s v="IT"/>
    <x v="1"/>
    <s v="Mediterranean Sea"/>
    <n v="100"/>
    <s v="N/A"/>
    <s v="N/A"/>
    <n v="20160507"/>
    <x v="0"/>
    <s v="Monitoring"/>
    <n v="948"/>
    <x v="2"/>
    <m/>
    <n v="25"/>
    <m/>
    <n v="3"/>
    <n v="10"/>
    <n v="44"/>
    <n v="28"/>
    <n v="5"/>
    <m/>
    <n v="11"/>
    <m/>
    <n v="3"/>
    <m/>
    <m/>
    <n v="3"/>
    <m/>
    <n v="1"/>
    <n v="273"/>
    <m/>
    <m/>
    <m/>
    <m/>
    <n v="10"/>
    <m/>
    <n v="5"/>
    <n v="1"/>
    <n v="22"/>
    <m/>
    <n v="11"/>
    <n v="27"/>
    <n v="20"/>
    <m/>
    <m/>
    <n v="1"/>
    <m/>
    <m/>
    <m/>
    <m/>
    <m/>
    <m/>
    <m/>
    <m/>
    <n v="19"/>
    <n v="2"/>
    <m/>
    <n v="9"/>
    <n v="1"/>
    <m/>
    <m/>
    <m/>
    <m/>
    <m/>
    <m/>
    <n v="2"/>
    <m/>
    <n v="1"/>
    <n v="3"/>
    <m/>
    <m/>
    <m/>
    <m/>
    <n v="4"/>
    <m/>
    <n v="2"/>
    <n v="157"/>
    <n v="13"/>
    <m/>
    <m/>
    <m/>
    <m/>
    <m/>
    <m/>
    <m/>
    <m/>
    <m/>
    <m/>
    <m/>
    <m/>
    <m/>
    <m/>
    <n v="163"/>
    <n v="1"/>
    <n v="3"/>
    <m/>
    <n v="3"/>
    <n v="8"/>
    <m/>
    <m/>
    <n v="1"/>
    <n v="3"/>
    <m/>
    <m/>
    <n v="3"/>
    <m/>
    <m/>
    <m/>
    <m/>
    <m/>
    <n v="10"/>
    <n v="1"/>
    <n v="4"/>
    <m/>
    <m/>
    <m/>
    <m/>
    <m/>
    <m/>
    <m/>
    <n v="1"/>
    <n v="1"/>
    <n v="4"/>
    <m/>
    <n v="1"/>
    <m/>
    <m/>
    <m/>
    <m/>
    <n v="1"/>
    <m/>
    <n v="1"/>
    <m/>
    <n v="2"/>
    <m/>
    <m/>
    <m/>
    <m/>
    <m/>
    <m/>
    <m/>
    <m/>
    <n v="3"/>
    <m/>
    <n v="4"/>
    <m/>
    <m/>
    <n v="2"/>
    <m/>
    <m/>
    <m/>
    <m/>
    <m/>
    <m/>
    <m/>
    <m/>
    <m/>
    <m/>
    <m/>
    <m/>
    <m/>
    <n v="4"/>
    <n v="8"/>
    <m/>
    <m/>
    <m/>
    <m/>
    <m/>
    <m/>
    <m/>
    <m/>
    <m/>
    <m/>
    <m/>
  </r>
  <r>
    <s v="Legambiente Onlus"/>
    <s v="Mortelle Portici (NA)"/>
    <s v="IT"/>
    <x v="1"/>
    <s v="Mediterranean Sea"/>
    <n v="100"/>
    <s v="N/A"/>
    <s v="N/A"/>
    <n v="20180424"/>
    <x v="2"/>
    <s v="Monitoring"/>
    <n v="2220"/>
    <x v="3"/>
    <m/>
    <n v="20"/>
    <n v="20"/>
    <n v="5"/>
    <n v="20"/>
    <n v="33"/>
    <m/>
    <m/>
    <m/>
    <n v="2"/>
    <n v="2"/>
    <m/>
    <m/>
    <n v="3"/>
    <m/>
    <m/>
    <n v="5"/>
    <n v="100"/>
    <n v="20"/>
    <n v="20"/>
    <n v="40"/>
    <n v="30"/>
    <n v="15"/>
    <n v="110"/>
    <n v="8"/>
    <m/>
    <n v="12"/>
    <n v="40"/>
    <n v="1"/>
    <n v="50"/>
    <m/>
    <n v="3"/>
    <n v="1"/>
    <m/>
    <n v="4"/>
    <m/>
    <m/>
    <m/>
    <m/>
    <n v="5"/>
    <m/>
    <m/>
    <n v="3"/>
    <n v="2"/>
    <m/>
    <n v="5"/>
    <m/>
    <n v="3"/>
    <m/>
    <m/>
    <n v="3"/>
    <m/>
    <m/>
    <m/>
    <m/>
    <m/>
    <n v="40"/>
    <m/>
    <m/>
    <m/>
    <m/>
    <n v="1"/>
    <m/>
    <n v="5"/>
    <m/>
    <m/>
    <n v="80"/>
    <m/>
    <n v="30"/>
    <m/>
    <m/>
    <m/>
    <m/>
    <m/>
    <m/>
    <m/>
    <n v="2"/>
    <n v="1"/>
    <m/>
    <m/>
    <n v="400"/>
    <n v="1"/>
    <m/>
    <m/>
    <m/>
    <n v="5"/>
    <m/>
    <m/>
    <n v="40"/>
    <m/>
    <n v="2"/>
    <m/>
    <n v="1"/>
    <m/>
    <m/>
    <n v="3"/>
    <m/>
    <n v="1"/>
    <m/>
    <n v="3"/>
    <m/>
    <m/>
    <m/>
    <n v="3"/>
    <m/>
    <m/>
    <m/>
    <n v="3"/>
    <n v="9"/>
    <n v="1"/>
    <n v="1"/>
    <n v="5"/>
    <n v="3"/>
    <n v="30"/>
    <m/>
    <m/>
    <n v="18"/>
    <m/>
    <n v="3"/>
    <m/>
    <m/>
    <m/>
    <m/>
    <m/>
    <n v="46"/>
    <m/>
    <m/>
    <n v="160"/>
    <n v="29"/>
    <m/>
    <n v="5"/>
    <n v="2"/>
    <n v="5"/>
    <n v="21"/>
    <m/>
    <m/>
    <m/>
    <m/>
    <m/>
    <m/>
    <n v="1"/>
    <m/>
    <m/>
    <m/>
    <m/>
    <n v="3"/>
    <m/>
    <m/>
    <m/>
    <m/>
    <n v="160"/>
    <m/>
    <m/>
    <m/>
    <n v="220"/>
    <m/>
    <m/>
    <m/>
    <n v="140"/>
    <n v="150"/>
    <n v="2"/>
    <m/>
  </r>
  <r>
    <s v="gBqsPxAZ"/>
    <s v="Praia da Cabana do Pescador"/>
    <s v="PT"/>
    <x v="16"/>
    <s v="North-east Atlantic Ocean"/>
    <n v="679"/>
    <s v="Rural"/>
    <s v="Sandy"/>
    <n v="20140805"/>
    <x v="4"/>
    <s v="Cleanup"/>
    <n v="39"/>
    <x v="0"/>
    <m/>
    <n v="0"/>
    <n v="1"/>
    <m/>
    <n v="4"/>
    <n v="0"/>
    <m/>
    <n v="6"/>
    <m/>
    <m/>
    <m/>
    <m/>
    <m/>
    <m/>
    <m/>
    <m/>
    <m/>
    <n v="1"/>
    <m/>
    <m/>
    <m/>
    <m/>
    <m/>
    <n v="0"/>
    <m/>
    <m/>
    <n v="0"/>
    <m/>
    <m/>
    <m/>
    <n v="0"/>
    <n v="0"/>
    <m/>
    <m/>
    <m/>
    <m/>
    <m/>
    <m/>
    <m/>
    <n v="0"/>
    <m/>
    <m/>
    <m/>
    <n v="4"/>
    <m/>
    <n v="2"/>
    <m/>
    <m/>
    <m/>
    <m/>
    <m/>
    <m/>
    <m/>
    <m/>
    <m/>
    <m/>
    <m/>
    <m/>
    <m/>
    <m/>
    <m/>
    <m/>
    <m/>
    <n v="0"/>
    <n v="15"/>
    <m/>
    <m/>
    <m/>
    <n v="0"/>
    <m/>
    <m/>
    <m/>
    <m/>
    <m/>
    <m/>
    <m/>
    <m/>
    <m/>
    <m/>
    <m/>
    <n v="2"/>
    <m/>
    <m/>
    <m/>
    <m/>
    <m/>
    <m/>
    <m/>
    <n v="4"/>
    <m/>
    <m/>
    <m/>
    <m/>
    <m/>
    <m/>
    <m/>
    <m/>
    <m/>
    <m/>
    <m/>
    <m/>
    <m/>
    <m/>
    <m/>
    <m/>
    <m/>
    <m/>
    <n v="0"/>
    <m/>
    <m/>
    <m/>
    <m/>
    <m/>
    <m/>
    <m/>
    <m/>
    <m/>
    <m/>
    <m/>
    <m/>
    <m/>
    <m/>
    <m/>
    <m/>
    <m/>
    <m/>
    <m/>
    <m/>
    <m/>
    <m/>
    <m/>
    <m/>
    <m/>
    <m/>
    <m/>
    <m/>
    <m/>
    <m/>
    <m/>
    <m/>
    <m/>
    <m/>
    <m/>
    <m/>
    <m/>
    <m/>
    <m/>
    <m/>
    <m/>
    <m/>
    <m/>
    <m/>
    <m/>
    <m/>
    <m/>
    <m/>
    <m/>
    <m/>
    <n v="0"/>
    <m/>
    <m/>
    <m/>
  </r>
  <r>
    <s v="Monitoraggio Strategia Marina – Ministero dell’Ambiente"/>
    <s v="Marina di Salve"/>
    <s v="IT"/>
    <x v="1"/>
    <s v="Mediterranean Sea"/>
    <n v="105"/>
    <s v="N/A"/>
    <s v="N/A"/>
    <n v="20180404"/>
    <x v="2"/>
    <s v="Monitoring"/>
    <n v="1361"/>
    <x v="1"/>
    <n v="32"/>
    <n v="1"/>
    <n v="1"/>
    <n v="1"/>
    <n v="32"/>
    <n v="32"/>
    <n v="2"/>
    <n v="32"/>
    <n v="2"/>
    <n v="2"/>
    <m/>
    <m/>
    <m/>
    <m/>
    <n v="11"/>
    <m/>
    <m/>
    <n v="32"/>
    <n v="32"/>
    <n v="32"/>
    <n v="32"/>
    <n v="11"/>
    <n v="16"/>
    <n v="248"/>
    <n v="23"/>
    <n v="3"/>
    <n v="32"/>
    <n v="32"/>
    <n v="7"/>
    <n v="32"/>
    <n v="32"/>
    <n v="32"/>
    <n v="3"/>
    <n v="3"/>
    <m/>
    <m/>
    <n v="9"/>
    <n v="9"/>
    <n v="11"/>
    <n v="9"/>
    <n v="9"/>
    <n v="11"/>
    <n v="3"/>
    <n v="3"/>
    <n v="3"/>
    <n v="3"/>
    <n v="3"/>
    <n v="3"/>
    <n v="3"/>
    <n v="1"/>
    <n v="3"/>
    <n v="7"/>
    <m/>
    <m/>
    <m/>
    <m/>
    <n v="1"/>
    <n v="3"/>
    <n v="3"/>
    <n v="3"/>
    <n v="11"/>
    <n v="3"/>
    <n v="11"/>
    <n v="3"/>
    <m/>
    <m/>
    <n v="11"/>
    <n v="11"/>
    <n v="48"/>
    <n v="48"/>
    <n v="7"/>
    <n v="11"/>
    <n v="11"/>
    <n v="11"/>
    <n v="11"/>
    <n v="11"/>
    <m/>
    <n v="11"/>
    <n v="3"/>
    <n v="1"/>
    <n v="176"/>
    <m/>
    <m/>
    <m/>
    <n v="7"/>
    <n v="30"/>
    <m/>
    <n v="3"/>
    <n v="11"/>
    <n v="2"/>
    <n v="2"/>
    <m/>
    <m/>
    <m/>
    <m/>
    <m/>
    <m/>
    <m/>
    <n v="4"/>
    <m/>
    <m/>
    <m/>
    <m/>
    <m/>
    <m/>
    <m/>
    <m/>
    <m/>
    <m/>
    <m/>
    <m/>
    <m/>
    <m/>
    <m/>
    <m/>
    <m/>
    <m/>
    <m/>
    <n v="2"/>
    <n v="3"/>
    <n v="3"/>
    <m/>
    <n v="3"/>
    <n v="3"/>
    <m/>
    <n v="3"/>
    <n v="3"/>
    <n v="3"/>
    <n v="3"/>
    <n v="1"/>
    <n v="4"/>
    <n v="4"/>
    <n v="4"/>
    <n v="4"/>
    <m/>
    <m/>
    <m/>
    <m/>
    <m/>
    <m/>
    <m/>
    <m/>
    <m/>
    <m/>
    <m/>
    <m/>
    <m/>
    <m/>
    <m/>
    <m/>
    <n v="1"/>
    <n v="1"/>
    <n v="1"/>
    <n v="1"/>
    <m/>
    <n v="1"/>
    <n v="1"/>
    <n v="1"/>
    <n v="1"/>
    <n v="1"/>
    <n v="1"/>
    <m/>
  </r>
  <r>
    <s v="HELMEPA - Hellenic Marine Environment Protection Association"/>
    <s v="Varkiza "/>
    <s v="GR"/>
    <x v="3"/>
    <s v="Mediterranean Sea"/>
    <n v="497"/>
    <s v="Urban"/>
    <s v="Sandy"/>
    <n v="20140510"/>
    <x v="4"/>
    <s v="Cleanup"/>
    <n v="1090"/>
    <x v="1"/>
    <m/>
    <n v="13"/>
    <n v="3"/>
    <m/>
    <n v="4"/>
    <n v="1"/>
    <m/>
    <n v="3"/>
    <m/>
    <m/>
    <m/>
    <m/>
    <m/>
    <m/>
    <m/>
    <m/>
    <m/>
    <n v="37"/>
    <m/>
    <m/>
    <m/>
    <m/>
    <m/>
    <n v="999"/>
    <m/>
    <m/>
    <n v="6"/>
    <m/>
    <m/>
    <m/>
    <n v="2"/>
    <n v="2"/>
    <m/>
    <m/>
    <m/>
    <m/>
    <m/>
    <m/>
    <m/>
    <n v="1"/>
    <m/>
    <m/>
    <m/>
    <n v="0"/>
    <m/>
    <n v="0"/>
    <m/>
    <m/>
    <m/>
    <m/>
    <m/>
    <m/>
    <m/>
    <m/>
    <m/>
    <m/>
    <m/>
    <m/>
    <m/>
    <m/>
    <m/>
    <m/>
    <m/>
    <n v="0"/>
    <n v="4"/>
    <m/>
    <m/>
    <m/>
    <n v="0"/>
    <m/>
    <m/>
    <m/>
    <m/>
    <m/>
    <m/>
    <m/>
    <m/>
    <m/>
    <m/>
    <m/>
    <n v="0"/>
    <m/>
    <m/>
    <m/>
    <m/>
    <m/>
    <m/>
    <m/>
    <n v="11"/>
    <m/>
    <m/>
    <m/>
    <m/>
    <m/>
    <m/>
    <m/>
    <m/>
    <m/>
    <m/>
    <m/>
    <m/>
    <m/>
    <m/>
    <m/>
    <m/>
    <m/>
    <m/>
    <n v="0"/>
    <m/>
    <m/>
    <m/>
    <m/>
    <m/>
    <m/>
    <m/>
    <m/>
    <m/>
    <m/>
    <m/>
    <m/>
    <m/>
    <m/>
    <m/>
    <m/>
    <m/>
    <m/>
    <m/>
    <m/>
    <m/>
    <m/>
    <m/>
    <m/>
    <m/>
    <m/>
    <m/>
    <m/>
    <m/>
    <m/>
    <m/>
    <m/>
    <m/>
    <m/>
    <m/>
    <m/>
    <m/>
    <m/>
    <m/>
    <m/>
    <m/>
    <m/>
    <m/>
    <m/>
    <m/>
    <m/>
    <m/>
    <m/>
    <m/>
    <m/>
    <n v="4"/>
    <m/>
    <m/>
    <m/>
  </r>
  <r>
    <s v="Surfrider Foundation Europe"/>
    <s v="Rue du Tumulus, 56680 Gâvres, France"/>
    <s v="FR"/>
    <x v="4"/>
    <s v="North-east Atlantic Ocean"/>
    <n v="74"/>
    <s v="N/A"/>
    <s v="N/A"/>
    <n v="20150612"/>
    <x v="1"/>
    <s v="Cleanup"/>
    <n v="375"/>
    <x v="0"/>
    <m/>
    <n v="5"/>
    <m/>
    <m/>
    <n v="2"/>
    <n v="2"/>
    <m/>
    <n v="20"/>
    <m/>
    <m/>
    <m/>
    <m/>
    <m/>
    <m/>
    <m/>
    <m/>
    <m/>
    <n v="10"/>
    <m/>
    <m/>
    <m/>
    <m/>
    <m/>
    <n v="120"/>
    <m/>
    <m/>
    <n v="10"/>
    <n v="5"/>
    <m/>
    <m/>
    <m/>
    <m/>
    <m/>
    <m/>
    <m/>
    <m/>
    <m/>
    <m/>
    <m/>
    <m/>
    <m/>
    <m/>
    <m/>
    <n v="40"/>
    <m/>
    <m/>
    <m/>
    <n v="30"/>
    <m/>
    <m/>
    <n v="4"/>
    <m/>
    <m/>
    <m/>
    <m/>
    <m/>
    <m/>
    <m/>
    <m/>
    <m/>
    <n v="2"/>
    <m/>
    <m/>
    <m/>
    <m/>
    <m/>
    <m/>
    <m/>
    <m/>
    <m/>
    <m/>
    <m/>
    <m/>
    <m/>
    <m/>
    <m/>
    <m/>
    <m/>
    <m/>
    <m/>
    <m/>
    <m/>
    <m/>
    <m/>
    <m/>
    <m/>
    <m/>
    <m/>
    <m/>
    <m/>
    <m/>
    <m/>
    <m/>
    <m/>
    <m/>
    <m/>
    <m/>
    <m/>
    <m/>
    <n v="2"/>
    <m/>
    <m/>
    <m/>
    <m/>
    <m/>
    <m/>
    <m/>
    <m/>
    <m/>
    <m/>
    <m/>
    <m/>
    <m/>
    <m/>
    <m/>
    <m/>
    <m/>
    <m/>
    <m/>
    <m/>
    <m/>
    <m/>
    <m/>
    <m/>
    <m/>
    <m/>
    <m/>
    <m/>
    <m/>
    <m/>
    <n v="3"/>
    <m/>
    <m/>
    <m/>
    <m/>
    <m/>
    <m/>
    <m/>
    <m/>
    <m/>
    <m/>
    <m/>
    <m/>
    <m/>
    <m/>
    <m/>
    <m/>
    <m/>
    <n v="10"/>
    <m/>
    <n v="10"/>
    <m/>
    <m/>
    <m/>
    <m/>
    <m/>
    <m/>
    <m/>
    <n v="100"/>
    <m/>
    <m/>
    <m/>
  </r>
  <r>
    <s v="Swiss Litter Report"/>
    <s v="langete_langenthal_geiserm"/>
    <s v="CH"/>
    <x v="2"/>
    <s v="N/A"/>
    <n v="14"/>
    <s v="Urban"/>
    <s v="Pebbels"/>
    <n v="20170622"/>
    <x v="3"/>
    <s v="Cleanup"/>
    <n v="28"/>
    <x v="0"/>
    <m/>
    <n v="1"/>
    <n v="1"/>
    <m/>
    <m/>
    <m/>
    <m/>
    <m/>
    <m/>
    <m/>
    <m/>
    <m/>
    <m/>
    <m/>
    <m/>
    <m/>
    <m/>
    <n v="1"/>
    <m/>
    <m/>
    <m/>
    <m/>
    <m/>
    <n v="3"/>
    <m/>
    <m/>
    <n v="1"/>
    <m/>
    <m/>
    <n v="1"/>
    <n v="1"/>
    <m/>
    <m/>
    <m/>
    <m/>
    <m/>
    <m/>
    <m/>
    <m/>
    <m/>
    <m/>
    <m/>
    <m/>
    <m/>
    <m/>
    <m/>
    <m/>
    <m/>
    <m/>
    <m/>
    <m/>
    <m/>
    <m/>
    <m/>
    <m/>
    <m/>
    <m/>
    <m/>
    <m/>
    <m/>
    <m/>
    <m/>
    <m/>
    <m/>
    <m/>
    <m/>
    <n v="7"/>
    <m/>
    <m/>
    <m/>
    <m/>
    <m/>
    <m/>
    <m/>
    <m/>
    <m/>
    <m/>
    <m/>
    <m/>
    <m/>
    <m/>
    <m/>
    <m/>
    <m/>
    <m/>
    <m/>
    <m/>
    <m/>
    <m/>
    <m/>
    <m/>
    <m/>
    <m/>
    <m/>
    <m/>
    <m/>
    <m/>
    <m/>
    <m/>
    <m/>
    <m/>
    <m/>
    <m/>
    <m/>
    <m/>
    <m/>
    <m/>
    <m/>
    <m/>
    <m/>
    <m/>
    <m/>
    <m/>
    <m/>
    <m/>
    <m/>
    <n v="2"/>
    <n v="1"/>
    <m/>
    <m/>
    <m/>
    <m/>
    <m/>
    <m/>
    <m/>
    <m/>
    <m/>
    <m/>
    <m/>
    <m/>
    <m/>
    <m/>
    <m/>
    <n v="1"/>
    <n v="1"/>
    <m/>
    <m/>
    <m/>
    <m/>
    <m/>
    <m/>
    <m/>
    <m/>
    <m/>
    <m/>
    <m/>
    <m/>
    <m/>
    <n v="1"/>
    <m/>
    <m/>
    <m/>
    <m/>
    <m/>
    <n v="1"/>
    <m/>
    <m/>
    <m/>
    <n v="5"/>
    <m/>
    <m/>
    <m/>
  </r>
  <r>
    <s v="Swiss Litter Report"/>
    <s v="langete_langenthal_geiserm"/>
    <s v="CH"/>
    <x v="2"/>
    <s v="N/A"/>
    <n v="14"/>
    <s v="Urban"/>
    <s v="Pebbels"/>
    <n v="20171122"/>
    <x v="3"/>
    <s v="Cleanup"/>
    <n v="22"/>
    <x v="0"/>
    <m/>
    <m/>
    <n v="1"/>
    <m/>
    <n v="2"/>
    <m/>
    <m/>
    <m/>
    <m/>
    <m/>
    <m/>
    <m/>
    <m/>
    <m/>
    <m/>
    <m/>
    <m/>
    <m/>
    <m/>
    <m/>
    <m/>
    <m/>
    <m/>
    <m/>
    <m/>
    <m/>
    <n v="1"/>
    <m/>
    <m/>
    <n v="1"/>
    <m/>
    <m/>
    <m/>
    <m/>
    <m/>
    <m/>
    <m/>
    <m/>
    <m/>
    <m/>
    <m/>
    <m/>
    <m/>
    <m/>
    <m/>
    <m/>
    <m/>
    <m/>
    <m/>
    <m/>
    <m/>
    <m/>
    <m/>
    <m/>
    <m/>
    <m/>
    <m/>
    <m/>
    <m/>
    <m/>
    <m/>
    <m/>
    <m/>
    <m/>
    <m/>
    <m/>
    <n v="2"/>
    <m/>
    <m/>
    <m/>
    <m/>
    <m/>
    <m/>
    <m/>
    <m/>
    <m/>
    <m/>
    <m/>
    <m/>
    <m/>
    <m/>
    <m/>
    <m/>
    <m/>
    <m/>
    <n v="1"/>
    <m/>
    <m/>
    <m/>
    <m/>
    <m/>
    <m/>
    <m/>
    <m/>
    <m/>
    <m/>
    <m/>
    <m/>
    <m/>
    <m/>
    <m/>
    <m/>
    <m/>
    <m/>
    <m/>
    <m/>
    <m/>
    <m/>
    <m/>
    <m/>
    <m/>
    <m/>
    <m/>
    <m/>
    <m/>
    <m/>
    <m/>
    <m/>
    <m/>
    <m/>
    <m/>
    <m/>
    <m/>
    <m/>
    <m/>
    <m/>
    <m/>
    <n v="3"/>
    <m/>
    <m/>
    <n v="5"/>
    <m/>
    <n v="1"/>
    <m/>
    <m/>
    <m/>
    <m/>
    <m/>
    <m/>
    <m/>
    <m/>
    <m/>
    <m/>
    <m/>
    <m/>
    <m/>
    <m/>
    <m/>
    <m/>
    <m/>
    <m/>
    <m/>
    <m/>
    <m/>
    <m/>
    <m/>
    <m/>
    <m/>
    <n v="5"/>
    <m/>
    <m/>
    <m/>
  </r>
  <r>
    <s v="Swiss Litter Report"/>
    <s v="langete_langenthal_geiserm"/>
    <s v="CH"/>
    <x v="2"/>
    <s v="N/A"/>
    <n v="14"/>
    <s v="Urban"/>
    <s v="Pebbels"/>
    <n v="20170921"/>
    <x v="3"/>
    <s v="Cleanup"/>
    <n v="17"/>
    <x v="0"/>
    <m/>
    <n v="1"/>
    <n v="3"/>
    <m/>
    <m/>
    <m/>
    <m/>
    <m/>
    <m/>
    <m/>
    <m/>
    <m/>
    <m/>
    <m/>
    <m/>
    <m/>
    <m/>
    <m/>
    <m/>
    <m/>
    <m/>
    <m/>
    <m/>
    <n v="1"/>
    <m/>
    <m/>
    <m/>
    <m/>
    <m/>
    <m/>
    <m/>
    <m/>
    <m/>
    <m/>
    <m/>
    <m/>
    <m/>
    <m/>
    <m/>
    <m/>
    <m/>
    <m/>
    <m/>
    <m/>
    <m/>
    <m/>
    <m/>
    <m/>
    <m/>
    <m/>
    <m/>
    <m/>
    <m/>
    <m/>
    <m/>
    <m/>
    <m/>
    <m/>
    <m/>
    <m/>
    <m/>
    <m/>
    <m/>
    <m/>
    <m/>
    <m/>
    <m/>
    <m/>
    <m/>
    <m/>
    <m/>
    <m/>
    <m/>
    <m/>
    <m/>
    <m/>
    <m/>
    <m/>
    <m/>
    <m/>
    <m/>
    <m/>
    <m/>
    <m/>
    <m/>
    <m/>
    <m/>
    <m/>
    <m/>
    <m/>
    <m/>
    <m/>
    <m/>
    <m/>
    <m/>
    <m/>
    <m/>
    <m/>
    <m/>
    <m/>
    <m/>
    <m/>
    <m/>
    <m/>
    <m/>
    <m/>
    <m/>
    <m/>
    <m/>
    <m/>
    <m/>
    <m/>
    <m/>
    <m/>
    <n v="1"/>
    <m/>
    <m/>
    <m/>
    <m/>
    <m/>
    <m/>
    <m/>
    <m/>
    <m/>
    <m/>
    <m/>
    <m/>
    <m/>
    <m/>
    <m/>
    <m/>
    <m/>
    <n v="2"/>
    <m/>
    <m/>
    <m/>
    <m/>
    <m/>
    <m/>
    <m/>
    <m/>
    <m/>
    <m/>
    <m/>
    <m/>
    <m/>
    <m/>
    <m/>
    <n v="2"/>
    <m/>
    <m/>
    <m/>
    <m/>
    <m/>
    <m/>
    <m/>
    <m/>
    <m/>
    <n v="7"/>
    <m/>
    <m/>
    <m/>
  </r>
  <r>
    <s v="Mare Nostrum"/>
    <s v="Corbu"/>
    <s v="RO"/>
    <x v="12"/>
    <s v="Black Sea"/>
    <n v="104"/>
    <s v="Rural"/>
    <s v="Sandy"/>
    <n v="20201105"/>
    <x v="6"/>
    <s v="Monitoring"/>
    <n v="647"/>
    <x v="2"/>
    <m/>
    <n v="3"/>
    <n v="19"/>
    <n v="2"/>
    <m/>
    <n v="2"/>
    <m/>
    <n v="3"/>
    <m/>
    <n v="1"/>
    <n v="3"/>
    <m/>
    <m/>
    <m/>
    <m/>
    <m/>
    <m/>
    <n v="8"/>
    <n v="1"/>
    <m/>
    <n v="1"/>
    <n v="3"/>
    <n v="3"/>
    <n v="271"/>
    <m/>
    <m/>
    <n v="59"/>
    <n v="1"/>
    <n v="6"/>
    <n v="9"/>
    <n v="1"/>
    <n v="8"/>
    <n v="30"/>
    <n v="1"/>
    <n v="0"/>
    <m/>
    <m/>
    <m/>
    <m/>
    <m/>
    <m/>
    <m/>
    <n v="10"/>
    <m/>
    <n v="4"/>
    <m/>
    <m/>
    <m/>
    <m/>
    <m/>
    <m/>
    <n v="1"/>
    <n v="1"/>
    <m/>
    <m/>
    <m/>
    <m/>
    <n v="1"/>
    <m/>
    <m/>
    <m/>
    <m/>
    <m/>
    <n v="5"/>
    <m/>
    <m/>
    <n v="33"/>
    <m/>
    <n v="3"/>
    <n v="1"/>
    <m/>
    <m/>
    <m/>
    <n v="2"/>
    <m/>
    <m/>
    <m/>
    <m/>
    <m/>
    <n v="1"/>
    <n v="7"/>
    <m/>
    <m/>
    <m/>
    <m/>
    <m/>
    <m/>
    <n v="1"/>
    <n v="8"/>
    <m/>
    <m/>
    <m/>
    <m/>
    <m/>
    <m/>
    <m/>
    <m/>
    <m/>
    <m/>
    <n v="1"/>
    <m/>
    <m/>
    <m/>
    <m/>
    <n v="4"/>
    <m/>
    <n v="2"/>
    <n v="24"/>
    <m/>
    <m/>
    <m/>
    <m/>
    <n v="1"/>
    <n v="19"/>
    <n v="2"/>
    <m/>
    <m/>
    <n v="41"/>
    <m/>
    <m/>
    <n v="7"/>
    <m/>
    <m/>
    <m/>
    <m/>
    <m/>
    <m/>
    <n v="4"/>
    <m/>
    <n v="1"/>
    <n v="1"/>
    <m/>
    <n v="5"/>
    <n v="19"/>
    <m/>
    <m/>
    <m/>
    <m/>
    <m/>
    <m/>
    <m/>
    <m/>
    <m/>
    <m/>
    <m/>
    <m/>
    <m/>
    <m/>
    <n v="1"/>
    <m/>
    <m/>
    <m/>
    <m/>
    <m/>
    <m/>
    <m/>
    <m/>
    <m/>
    <n v="2"/>
    <m/>
    <m/>
    <m/>
  </r>
  <r>
    <s v="Mare Nostrum"/>
    <s v="Corbu"/>
    <s v="RO"/>
    <x v="12"/>
    <s v="Black Sea"/>
    <n v="104"/>
    <s v="Rural"/>
    <s v="Sandy"/>
    <n v="20160413"/>
    <x v="0"/>
    <s v="Cleanup"/>
    <n v="439"/>
    <x v="0"/>
    <m/>
    <m/>
    <n v="36"/>
    <n v="1"/>
    <n v="9"/>
    <n v="20"/>
    <n v="1"/>
    <m/>
    <m/>
    <m/>
    <n v="2"/>
    <m/>
    <m/>
    <m/>
    <m/>
    <m/>
    <m/>
    <n v="17"/>
    <m/>
    <n v="4"/>
    <n v="1"/>
    <m/>
    <n v="1"/>
    <n v="1"/>
    <m/>
    <m/>
    <m/>
    <m/>
    <n v="1"/>
    <n v="6"/>
    <n v="1"/>
    <n v="2"/>
    <n v="165"/>
    <m/>
    <m/>
    <m/>
    <m/>
    <m/>
    <m/>
    <m/>
    <m/>
    <m/>
    <m/>
    <n v="9"/>
    <m/>
    <m/>
    <m/>
    <n v="1"/>
    <m/>
    <m/>
    <m/>
    <m/>
    <n v="1"/>
    <m/>
    <m/>
    <m/>
    <m/>
    <m/>
    <m/>
    <m/>
    <m/>
    <m/>
    <m/>
    <n v="4"/>
    <m/>
    <m/>
    <n v="38"/>
    <m/>
    <n v="19"/>
    <m/>
    <m/>
    <m/>
    <m/>
    <m/>
    <m/>
    <m/>
    <m/>
    <m/>
    <m/>
    <m/>
    <n v="2"/>
    <m/>
    <m/>
    <m/>
    <m/>
    <m/>
    <m/>
    <m/>
    <n v="29"/>
    <m/>
    <m/>
    <m/>
    <m/>
    <m/>
    <m/>
    <m/>
    <m/>
    <m/>
    <m/>
    <m/>
    <m/>
    <m/>
    <m/>
    <m/>
    <n v="1"/>
    <m/>
    <m/>
    <n v="4"/>
    <m/>
    <n v="4"/>
    <m/>
    <n v="2"/>
    <n v="2"/>
    <n v="1"/>
    <m/>
    <m/>
    <m/>
    <n v="8"/>
    <n v="3"/>
    <m/>
    <n v="3"/>
    <m/>
    <m/>
    <m/>
    <n v="1"/>
    <m/>
    <m/>
    <m/>
    <m/>
    <m/>
    <n v="2"/>
    <n v="1"/>
    <m/>
    <n v="2"/>
    <m/>
    <m/>
    <m/>
    <m/>
    <m/>
    <m/>
    <m/>
    <m/>
    <m/>
    <m/>
    <n v="1"/>
    <m/>
    <m/>
    <m/>
    <n v="9"/>
    <m/>
    <n v="23"/>
    <m/>
    <m/>
    <m/>
    <m/>
    <m/>
    <m/>
    <m/>
    <m/>
    <m/>
    <n v="1"/>
    <m/>
  </r>
  <r>
    <s v="Mare Nostrum"/>
    <s v="Corbu"/>
    <s v="RO"/>
    <x v="12"/>
    <s v="Black Sea"/>
    <n v="104"/>
    <s v="Rural"/>
    <s v="Sandy"/>
    <n v="20170412"/>
    <x v="3"/>
    <s v="Monitoring"/>
    <n v="235"/>
    <x v="0"/>
    <m/>
    <n v="5"/>
    <n v="25"/>
    <n v="2"/>
    <n v="4"/>
    <n v="10"/>
    <m/>
    <m/>
    <m/>
    <m/>
    <n v="2"/>
    <m/>
    <m/>
    <m/>
    <m/>
    <m/>
    <m/>
    <n v="25"/>
    <n v="1"/>
    <n v="1"/>
    <n v="1"/>
    <n v="1"/>
    <m/>
    <n v="10"/>
    <m/>
    <m/>
    <n v="18"/>
    <n v="4"/>
    <n v="2"/>
    <n v="4"/>
    <m/>
    <n v="3"/>
    <n v="2"/>
    <m/>
    <m/>
    <m/>
    <m/>
    <m/>
    <m/>
    <m/>
    <m/>
    <m/>
    <n v="5"/>
    <n v="2"/>
    <m/>
    <m/>
    <m/>
    <m/>
    <m/>
    <m/>
    <n v="1"/>
    <m/>
    <m/>
    <m/>
    <m/>
    <m/>
    <m/>
    <m/>
    <m/>
    <m/>
    <m/>
    <m/>
    <m/>
    <n v="6"/>
    <n v="3"/>
    <m/>
    <n v="9"/>
    <m/>
    <n v="1"/>
    <m/>
    <m/>
    <m/>
    <m/>
    <m/>
    <m/>
    <m/>
    <m/>
    <m/>
    <m/>
    <m/>
    <n v="2"/>
    <m/>
    <m/>
    <m/>
    <m/>
    <n v="1"/>
    <m/>
    <m/>
    <n v="1"/>
    <m/>
    <m/>
    <m/>
    <m/>
    <m/>
    <m/>
    <n v="1"/>
    <m/>
    <m/>
    <n v="2"/>
    <n v="4"/>
    <m/>
    <m/>
    <m/>
    <m/>
    <n v="4"/>
    <m/>
    <m/>
    <n v="4"/>
    <m/>
    <n v="6"/>
    <n v="1"/>
    <m/>
    <m/>
    <m/>
    <n v="3"/>
    <m/>
    <m/>
    <n v="4"/>
    <n v="1"/>
    <m/>
    <n v="5"/>
    <m/>
    <m/>
    <m/>
    <m/>
    <m/>
    <m/>
    <n v="1"/>
    <m/>
    <m/>
    <n v="1"/>
    <m/>
    <m/>
    <n v="10"/>
    <m/>
    <m/>
    <m/>
    <n v="1"/>
    <m/>
    <n v="1"/>
    <m/>
    <m/>
    <m/>
    <m/>
    <n v="2"/>
    <m/>
    <m/>
    <m/>
    <m/>
    <m/>
    <n v="20"/>
    <m/>
    <n v="1"/>
    <m/>
    <n v="11"/>
    <m/>
    <m/>
    <m/>
    <m/>
    <m/>
    <m/>
    <n v="1"/>
  </r>
  <r>
    <s v="Mare Nostrum"/>
    <s v="Corbu"/>
    <s v="RO"/>
    <x v="12"/>
    <s v="Black Sea"/>
    <n v="104"/>
    <s v="Rural"/>
    <s v="Sandy"/>
    <n v="20180418"/>
    <x v="2"/>
    <s v="Monitoring"/>
    <n v="288"/>
    <x v="0"/>
    <m/>
    <m/>
    <n v="22"/>
    <n v="6"/>
    <n v="14"/>
    <n v="15"/>
    <n v="2"/>
    <n v="7"/>
    <n v="12"/>
    <n v="1"/>
    <n v="6"/>
    <m/>
    <m/>
    <m/>
    <m/>
    <m/>
    <m/>
    <n v="17"/>
    <n v="2"/>
    <n v="2"/>
    <n v="2"/>
    <n v="1"/>
    <n v="1"/>
    <m/>
    <n v="1"/>
    <m/>
    <n v="45"/>
    <n v="2"/>
    <n v="3"/>
    <n v="8"/>
    <n v="1"/>
    <n v="1"/>
    <n v="5"/>
    <m/>
    <m/>
    <m/>
    <m/>
    <m/>
    <m/>
    <m/>
    <m/>
    <m/>
    <n v="14"/>
    <m/>
    <m/>
    <m/>
    <m/>
    <m/>
    <m/>
    <m/>
    <m/>
    <m/>
    <n v="1"/>
    <m/>
    <m/>
    <m/>
    <m/>
    <n v="1"/>
    <m/>
    <m/>
    <m/>
    <m/>
    <m/>
    <n v="22"/>
    <m/>
    <m/>
    <n v="10"/>
    <n v="1"/>
    <n v="18"/>
    <m/>
    <m/>
    <m/>
    <m/>
    <m/>
    <m/>
    <n v="1"/>
    <m/>
    <m/>
    <m/>
    <n v="4"/>
    <m/>
    <m/>
    <m/>
    <m/>
    <m/>
    <m/>
    <m/>
    <m/>
    <m/>
    <m/>
    <m/>
    <m/>
    <m/>
    <m/>
    <m/>
    <m/>
    <m/>
    <m/>
    <m/>
    <n v="1"/>
    <m/>
    <m/>
    <m/>
    <m/>
    <n v="2"/>
    <m/>
    <m/>
    <n v="3"/>
    <m/>
    <n v="1"/>
    <n v="2"/>
    <m/>
    <m/>
    <n v="1"/>
    <n v="1"/>
    <m/>
    <m/>
    <m/>
    <m/>
    <m/>
    <n v="5"/>
    <m/>
    <m/>
    <m/>
    <m/>
    <m/>
    <m/>
    <m/>
    <m/>
    <m/>
    <n v="6"/>
    <m/>
    <m/>
    <n v="1"/>
    <m/>
    <m/>
    <m/>
    <m/>
    <m/>
    <n v="1"/>
    <m/>
    <m/>
    <m/>
    <m/>
    <m/>
    <m/>
    <m/>
    <m/>
    <n v="1"/>
    <m/>
    <n v="14"/>
    <m/>
    <m/>
    <m/>
    <n v="1"/>
    <m/>
    <m/>
    <m/>
    <m/>
    <m/>
    <m/>
    <m/>
  </r>
  <r>
    <s v="gBqsPxAZ"/>
    <s v="carne beach, wexford"/>
    <s v="IE"/>
    <x v="9"/>
    <s v="North-east Atlantic Ocean"/>
    <n v="765"/>
    <s v="N/A"/>
    <s v="N/A"/>
    <n v="20160428"/>
    <x v="0"/>
    <s v="Cleanup"/>
    <n v="2"/>
    <x v="0"/>
    <m/>
    <m/>
    <m/>
    <m/>
    <m/>
    <m/>
    <m/>
    <m/>
    <m/>
    <m/>
    <m/>
    <m/>
    <m/>
    <m/>
    <m/>
    <m/>
    <m/>
    <m/>
    <m/>
    <m/>
    <m/>
    <m/>
    <m/>
    <m/>
    <m/>
    <m/>
    <m/>
    <m/>
    <m/>
    <m/>
    <m/>
    <m/>
    <m/>
    <m/>
    <m/>
    <m/>
    <m/>
    <m/>
    <m/>
    <m/>
    <m/>
    <m/>
    <m/>
    <m/>
    <m/>
    <m/>
    <m/>
    <m/>
    <m/>
    <m/>
    <m/>
    <m/>
    <m/>
    <m/>
    <m/>
    <m/>
    <m/>
    <m/>
    <m/>
    <m/>
    <m/>
    <m/>
    <m/>
    <m/>
    <m/>
    <m/>
    <m/>
    <m/>
    <m/>
    <m/>
    <m/>
    <m/>
    <m/>
    <m/>
    <m/>
    <m/>
    <m/>
    <m/>
    <m/>
    <m/>
    <m/>
    <m/>
    <m/>
    <m/>
    <m/>
    <m/>
    <m/>
    <m/>
    <m/>
    <m/>
    <m/>
    <m/>
    <m/>
    <n v="1"/>
    <m/>
    <m/>
    <m/>
    <m/>
    <m/>
    <m/>
    <m/>
    <m/>
    <m/>
    <m/>
    <m/>
    <m/>
    <m/>
    <n v="1"/>
    <m/>
    <m/>
    <m/>
    <m/>
    <m/>
    <m/>
    <m/>
    <m/>
    <m/>
    <m/>
    <m/>
    <m/>
    <m/>
    <m/>
    <m/>
    <m/>
    <m/>
    <m/>
    <m/>
    <m/>
    <m/>
    <m/>
    <m/>
    <m/>
    <m/>
    <m/>
    <m/>
    <m/>
    <m/>
    <m/>
    <m/>
    <m/>
    <m/>
    <m/>
    <m/>
    <m/>
    <m/>
    <m/>
    <m/>
    <m/>
    <m/>
    <m/>
    <m/>
    <m/>
    <m/>
    <m/>
    <m/>
    <m/>
    <m/>
    <m/>
    <m/>
    <m/>
    <m/>
    <m/>
  </r>
  <r>
    <s v="Legambiente Onlus"/>
    <s v="Spiaggia ante porto Roccella Jonica (RC)"/>
    <s v="IT"/>
    <x v="1"/>
    <s v="Mediterranean Sea"/>
    <n v="100"/>
    <s v="N/A"/>
    <s v="N/A"/>
    <n v="20180428"/>
    <x v="2"/>
    <s v="Monitoring"/>
    <n v="286"/>
    <x v="0"/>
    <m/>
    <m/>
    <m/>
    <m/>
    <n v="12"/>
    <m/>
    <n v="6"/>
    <m/>
    <n v="5"/>
    <n v="7"/>
    <n v="5"/>
    <m/>
    <m/>
    <m/>
    <m/>
    <m/>
    <m/>
    <n v="25"/>
    <n v="16"/>
    <n v="5"/>
    <m/>
    <m/>
    <m/>
    <m/>
    <m/>
    <m/>
    <m/>
    <m/>
    <m/>
    <n v="5"/>
    <m/>
    <n v="3"/>
    <m/>
    <m/>
    <m/>
    <m/>
    <m/>
    <m/>
    <m/>
    <m/>
    <m/>
    <m/>
    <m/>
    <m/>
    <m/>
    <n v="5"/>
    <n v="1"/>
    <m/>
    <m/>
    <n v="3"/>
    <n v="7"/>
    <m/>
    <m/>
    <m/>
    <m/>
    <m/>
    <m/>
    <m/>
    <m/>
    <m/>
    <n v="15"/>
    <m/>
    <m/>
    <m/>
    <m/>
    <m/>
    <n v="50"/>
    <m/>
    <n v="30"/>
    <m/>
    <m/>
    <m/>
    <m/>
    <m/>
    <m/>
    <n v="40"/>
    <m/>
    <m/>
    <m/>
    <m/>
    <m/>
    <m/>
    <m/>
    <m/>
    <n v="2"/>
    <n v="2"/>
    <m/>
    <m/>
    <n v="5"/>
    <n v="2"/>
    <m/>
    <m/>
    <n v="2"/>
    <m/>
    <m/>
    <m/>
    <m/>
    <n v="2"/>
    <m/>
    <m/>
    <m/>
    <m/>
    <m/>
    <m/>
    <m/>
    <m/>
    <m/>
    <m/>
    <m/>
    <m/>
    <m/>
    <m/>
    <n v="3"/>
    <m/>
    <m/>
    <m/>
    <m/>
    <m/>
    <m/>
    <m/>
    <m/>
    <m/>
    <m/>
    <m/>
    <m/>
    <m/>
    <m/>
    <m/>
    <m/>
    <n v="4"/>
    <m/>
    <m/>
    <m/>
    <n v="9"/>
    <m/>
    <m/>
    <m/>
    <m/>
    <m/>
    <n v="1"/>
    <m/>
    <m/>
    <m/>
    <m/>
    <m/>
    <m/>
    <n v="2"/>
    <m/>
    <m/>
    <m/>
    <m/>
    <m/>
    <m/>
    <m/>
    <n v="1"/>
    <m/>
    <m/>
    <m/>
    <m/>
    <m/>
    <n v="11"/>
    <m/>
  </r>
  <r>
    <s v="Legambiente Onlus"/>
    <s v="Fiumara Zirgone Roccella Jonica (RC)"/>
    <s v="IT"/>
    <x v="1"/>
    <s v="Mediterranean Sea"/>
    <n v="100"/>
    <s v="N/A"/>
    <s v="N/A"/>
    <n v="20180428"/>
    <x v="2"/>
    <s v="Monitoring"/>
    <n v="135"/>
    <x v="0"/>
    <m/>
    <n v="4"/>
    <m/>
    <m/>
    <n v="3"/>
    <m/>
    <m/>
    <n v="2"/>
    <m/>
    <m/>
    <m/>
    <m/>
    <m/>
    <m/>
    <m/>
    <m/>
    <m/>
    <n v="13"/>
    <m/>
    <m/>
    <m/>
    <m/>
    <m/>
    <n v="13"/>
    <m/>
    <m/>
    <m/>
    <m/>
    <m/>
    <n v="5"/>
    <m/>
    <m/>
    <m/>
    <m/>
    <m/>
    <m/>
    <m/>
    <m/>
    <m/>
    <m/>
    <m/>
    <m/>
    <m/>
    <m/>
    <m/>
    <m/>
    <m/>
    <m/>
    <m/>
    <n v="7"/>
    <n v="2"/>
    <m/>
    <m/>
    <m/>
    <m/>
    <m/>
    <m/>
    <m/>
    <m/>
    <m/>
    <m/>
    <m/>
    <m/>
    <m/>
    <m/>
    <m/>
    <m/>
    <m/>
    <n v="17"/>
    <m/>
    <m/>
    <m/>
    <m/>
    <m/>
    <m/>
    <n v="7"/>
    <m/>
    <m/>
    <m/>
    <m/>
    <m/>
    <m/>
    <m/>
    <n v="2"/>
    <m/>
    <m/>
    <m/>
    <m/>
    <n v="10"/>
    <m/>
    <m/>
    <m/>
    <m/>
    <m/>
    <m/>
    <m/>
    <m/>
    <m/>
    <m/>
    <n v="2"/>
    <m/>
    <m/>
    <m/>
    <m/>
    <m/>
    <m/>
    <m/>
    <m/>
    <m/>
    <n v="3"/>
    <m/>
    <m/>
    <n v="7"/>
    <m/>
    <m/>
    <m/>
    <n v="7"/>
    <m/>
    <m/>
    <m/>
    <m/>
    <m/>
    <m/>
    <m/>
    <m/>
    <m/>
    <m/>
    <n v="2"/>
    <m/>
    <m/>
    <n v="10"/>
    <m/>
    <m/>
    <n v="4"/>
    <m/>
    <m/>
    <m/>
    <m/>
    <m/>
    <n v="2"/>
    <m/>
    <m/>
    <m/>
    <m/>
    <m/>
    <m/>
    <m/>
    <m/>
    <n v="3"/>
    <m/>
    <m/>
    <m/>
    <m/>
    <m/>
    <n v="3"/>
    <m/>
    <m/>
    <m/>
    <m/>
    <m/>
    <n v="7"/>
    <m/>
  </r>
  <r>
    <s v="Perseus"/>
    <s v="Ammos Beach Mamaia"/>
    <s v="RO"/>
    <x v="12"/>
    <s v="Black Sea"/>
    <n v="447"/>
    <s v="N/A"/>
    <s v="Sandy"/>
    <n v="20150426"/>
    <x v="1"/>
    <s v="Cleanup"/>
    <n v="27"/>
    <x v="0"/>
    <m/>
    <n v="2"/>
    <n v="2"/>
    <m/>
    <n v="3"/>
    <n v="3"/>
    <m/>
    <n v="1"/>
    <m/>
    <m/>
    <m/>
    <m/>
    <m/>
    <m/>
    <m/>
    <m/>
    <m/>
    <n v="2"/>
    <m/>
    <m/>
    <m/>
    <m/>
    <m/>
    <n v="6"/>
    <m/>
    <m/>
    <n v="2"/>
    <m/>
    <m/>
    <m/>
    <n v="2"/>
    <n v="1"/>
    <m/>
    <m/>
    <m/>
    <m/>
    <m/>
    <m/>
    <m/>
    <m/>
    <m/>
    <m/>
    <m/>
    <m/>
    <m/>
    <m/>
    <m/>
    <m/>
    <m/>
    <m/>
    <m/>
    <m/>
    <m/>
    <m/>
    <m/>
    <m/>
    <m/>
    <m/>
    <m/>
    <m/>
    <m/>
    <m/>
    <m/>
    <m/>
    <n v="1"/>
    <m/>
    <m/>
    <m/>
    <n v="1"/>
    <m/>
    <m/>
    <m/>
    <m/>
    <m/>
    <m/>
    <m/>
    <m/>
    <m/>
    <m/>
    <m/>
    <m/>
    <m/>
    <m/>
    <m/>
    <m/>
    <m/>
    <m/>
    <m/>
    <m/>
    <m/>
    <m/>
    <m/>
    <m/>
    <m/>
    <m/>
    <m/>
    <m/>
    <m/>
    <m/>
    <m/>
    <m/>
    <m/>
    <m/>
    <m/>
    <m/>
    <m/>
    <m/>
    <m/>
    <m/>
    <m/>
    <m/>
    <m/>
    <m/>
    <m/>
    <m/>
    <m/>
    <m/>
    <m/>
    <m/>
    <m/>
    <m/>
    <m/>
    <m/>
    <m/>
    <m/>
    <m/>
    <m/>
    <m/>
    <m/>
    <m/>
    <m/>
    <m/>
    <m/>
    <m/>
    <m/>
    <m/>
    <m/>
    <m/>
    <m/>
    <m/>
    <m/>
    <m/>
    <m/>
    <m/>
    <m/>
    <m/>
    <m/>
    <m/>
    <m/>
    <m/>
    <n v="1"/>
    <m/>
    <m/>
    <m/>
    <m/>
    <m/>
    <m/>
    <m/>
    <m/>
    <m/>
    <m/>
    <m/>
  </r>
  <r>
    <s v="Marnoba"/>
    <s v="La Barceloneta, Barcelona"/>
    <s v="ES"/>
    <x v="7"/>
    <s v="Mediterranean Sea"/>
    <n v="100"/>
    <s v="Urban"/>
    <s v="Sandy"/>
    <n v="20160506"/>
    <x v="0"/>
    <s v="Cleanup"/>
    <n v="1352"/>
    <x v="1"/>
    <n v="10"/>
    <n v="32"/>
    <m/>
    <m/>
    <n v="11"/>
    <m/>
    <n v="9"/>
    <n v="2"/>
    <m/>
    <m/>
    <m/>
    <m/>
    <m/>
    <m/>
    <m/>
    <m/>
    <m/>
    <n v="50"/>
    <m/>
    <m/>
    <m/>
    <m/>
    <m/>
    <n v="920"/>
    <m/>
    <m/>
    <n v="20"/>
    <m/>
    <m/>
    <m/>
    <m/>
    <n v="36"/>
    <m/>
    <m/>
    <m/>
    <m/>
    <m/>
    <m/>
    <m/>
    <m/>
    <m/>
    <m/>
    <m/>
    <m/>
    <n v="1"/>
    <m/>
    <m/>
    <m/>
    <m/>
    <m/>
    <m/>
    <m/>
    <m/>
    <m/>
    <m/>
    <m/>
    <n v="1"/>
    <n v="5"/>
    <m/>
    <m/>
    <m/>
    <m/>
    <m/>
    <n v="5"/>
    <m/>
    <m/>
    <n v="66"/>
    <m/>
    <m/>
    <m/>
    <m/>
    <m/>
    <m/>
    <m/>
    <m/>
    <m/>
    <m/>
    <m/>
    <m/>
    <m/>
    <n v="45"/>
    <n v="6"/>
    <m/>
    <m/>
    <m/>
    <n v="1"/>
    <m/>
    <m/>
    <n v="5"/>
    <n v="1"/>
    <m/>
    <m/>
    <m/>
    <m/>
    <m/>
    <m/>
    <m/>
    <m/>
    <m/>
    <n v="3"/>
    <m/>
    <m/>
    <m/>
    <m/>
    <m/>
    <m/>
    <m/>
    <n v="2"/>
    <m/>
    <n v="2"/>
    <n v="4"/>
    <m/>
    <n v="2"/>
    <m/>
    <m/>
    <m/>
    <m/>
    <n v="9"/>
    <n v="14"/>
    <n v="1"/>
    <m/>
    <n v="1"/>
    <m/>
    <m/>
    <n v="13"/>
    <m/>
    <m/>
    <m/>
    <m/>
    <m/>
    <n v="6"/>
    <m/>
    <n v="14"/>
    <n v="26"/>
    <m/>
    <m/>
    <m/>
    <m/>
    <m/>
    <m/>
    <m/>
    <m/>
    <m/>
    <m/>
    <m/>
    <m/>
    <m/>
    <m/>
    <m/>
    <m/>
    <n v="18"/>
    <m/>
    <m/>
    <m/>
    <n v="11"/>
    <m/>
    <m/>
    <m/>
    <m/>
    <m/>
    <m/>
    <m/>
  </r>
  <r>
    <s v="Surfrider Foundation Europe"/>
    <s v="plage de Trezmalaouen, 29100 Kerlaz, France"/>
    <s v="FR"/>
    <x v="4"/>
    <s v="North-east Atlantic Ocean"/>
    <n v="74"/>
    <s v="N/A"/>
    <s v="N/A"/>
    <n v="20150322"/>
    <x v="1"/>
    <s v="Cleanup"/>
    <n v="580"/>
    <x v="2"/>
    <m/>
    <n v="30"/>
    <n v="8"/>
    <m/>
    <n v="15"/>
    <m/>
    <m/>
    <n v="25"/>
    <m/>
    <m/>
    <m/>
    <m/>
    <m/>
    <m/>
    <m/>
    <m/>
    <m/>
    <n v="20"/>
    <m/>
    <m/>
    <m/>
    <m/>
    <n v="10"/>
    <n v="35"/>
    <m/>
    <m/>
    <n v="15"/>
    <n v="20"/>
    <m/>
    <m/>
    <m/>
    <n v="20"/>
    <m/>
    <m/>
    <m/>
    <m/>
    <m/>
    <m/>
    <m/>
    <m/>
    <m/>
    <m/>
    <m/>
    <n v="80"/>
    <m/>
    <m/>
    <m/>
    <n v="6"/>
    <m/>
    <m/>
    <n v="100"/>
    <m/>
    <m/>
    <m/>
    <m/>
    <m/>
    <m/>
    <m/>
    <m/>
    <m/>
    <n v="20"/>
    <n v="10"/>
    <m/>
    <m/>
    <m/>
    <m/>
    <n v="90"/>
    <m/>
    <n v="40"/>
    <m/>
    <m/>
    <m/>
    <m/>
    <m/>
    <m/>
    <m/>
    <m/>
    <m/>
    <m/>
    <m/>
    <m/>
    <m/>
    <m/>
    <m/>
    <m/>
    <m/>
    <m/>
    <m/>
    <m/>
    <n v="1"/>
    <m/>
    <m/>
    <m/>
    <m/>
    <m/>
    <m/>
    <m/>
    <m/>
    <m/>
    <m/>
    <m/>
    <m/>
    <m/>
    <m/>
    <m/>
    <m/>
    <m/>
    <m/>
    <m/>
    <m/>
    <m/>
    <m/>
    <m/>
    <m/>
    <m/>
    <m/>
    <m/>
    <m/>
    <m/>
    <m/>
    <m/>
    <m/>
    <m/>
    <m/>
    <m/>
    <m/>
    <m/>
    <m/>
    <m/>
    <m/>
    <n v="15"/>
    <m/>
    <m/>
    <m/>
    <m/>
    <m/>
    <m/>
    <m/>
    <m/>
    <m/>
    <m/>
    <m/>
    <m/>
    <m/>
    <m/>
    <m/>
    <m/>
    <m/>
    <n v="10"/>
    <m/>
    <n v="10"/>
    <m/>
    <m/>
    <m/>
    <m/>
    <m/>
    <m/>
    <m/>
    <m/>
    <m/>
    <m/>
    <m/>
  </r>
  <r>
    <s v="gBqsPxAZ"/>
    <s v="Laganas, Zakynthos"/>
    <s v="GR"/>
    <x v="3"/>
    <s v="Mediterranean Sea"/>
    <n v="1902"/>
    <s v="N/A"/>
    <s v="N/A"/>
    <n v="20170719"/>
    <x v="3"/>
    <s v="Cleanup"/>
    <n v="2119"/>
    <x v="3"/>
    <m/>
    <n v="11"/>
    <n v="15"/>
    <m/>
    <n v="50"/>
    <n v="70"/>
    <m/>
    <n v="0"/>
    <m/>
    <m/>
    <m/>
    <m/>
    <m/>
    <m/>
    <m/>
    <m/>
    <m/>
    <n v="70"/>
    <m/>
    <n v="13"/>
    <m/>
    <n v="1"/>
    <n v="1"/>
    <n v="1000"/>
    <m/>
    <m/>
    <n v="40"/>
    <n v="15"/>
    <m/>
    <n v="20"/>
    <n v="25"/>
    <n v="250"/>
    <m/>
    <m/>
    <m/>
    <m/>
    <m/>
    <m/>
    <m/>
    <n v="12"/>
    <m/>
    <m/>
    <m/>
    <n v="70"/>
    <m/>
    <n v="0"/>
    <n v="10"/>
    <m/>
    <m/>
    <m/>
    <m/>
    <m/>
    <m/>
    <m/>
    <m/>
    <m/>
    <n v="30"/>
    <m/>
    <m/>
    <m/>
    <m/>
    <m/>
    <m/>
    <n v="4"/>
    <n v="20"/>
    <m/>
    <m/>
    <m/>
    <n v="30"/>
    <m/>
    <m/>
    <m/>
    <m/>
    <m/>
    <m/>
    <m/>
    <m/>
    <m/>
    <m/>
    <m/>
    <n v="15"/>
    <n v="5"/>
    <m/>
    <m/>
    <m/>
    <m/>
    <m/>
    <n v="4"/>
    <n v="0"/>
    <n v="29"/>
    <n v="4"/>
    <m/>
    <m/>
    <m/>
    <m/>
    <m/>
    <m/>
    <m/>
    <m/>
    <m/>
    <m/>
    <m/>
    <m/>
    <m/>
    <m/>
    <m/>
    <m/>
    <n v="50"/>
    <m/>
    <m/>
    <m/>
    <m/>
    <m/>
    <n v="15"/>
    <m/>
    <m/>
    <m/>
    <m/>
    <m/>
    <m/>
    <m/>
    <m/>
    <m/>
    <m/>
    <m/>
    <m/>
    <m/>
    <m/>
    <m/>
    <m/>
    <n v="120"/>
    <n v="0"/>
    <n v="30"/>
    <n v="50"/>
    <m/>
    <m/>
    <m/>
    <m/>
    <m/>
    <m/>
    <m/>
    <m/>
    <m/>
    <m/>
    <m/>
    <m/>
    <m/>
    <m/>
    <m/>
    <m/>
    <n v="10"/>
    <m/>
    <m/>
    <m/>
    <m/>
    <m/>
    <m/>
    <m/>
    <n v="0"/>
    <m/>
    <n v="30"/>
    <m/>
  </r>
  <r>
    <s v="Surfrider Foundation Europe"/>
    <s v="1237 Route de la Barre, 40220 Tarnos, France"/>
    <s v="FR"/>
    <x v="4"/>
    <s v="North-east Atlantic Ocean"/>
    <n v="750"/>
    <s v="N/A"/>
    <s v="N/A"/>
    <n v="20190118"/>
    <x v="5"/>
    <s v="Cleanup"/>
    <n v="4725"/>
    <x v="3"/>
    <m/>
    <n v="2280"/>
    <m/>
    <m/>
    <m/>
    <n v="126"/>
    <m/>
    <n v="936"/>
    <m/>
    <m/>
    <m/>
    <m/>
    <m/>
    <m/>
    <m/>
    <m/>
    <m/>
    <n v="122"/>
    <m/>
    <m/>
    <m/>
    <m/>
    <n v="8"/>
    <n v="12"/>
    <m/>
    <m/>
    <m/>
    <m/>
    <n v="22"/>
    <n v="144"/>
    <m/>
    <n v="6"/>
    <m/>
    <m/>
    <m/>
    <m/>
    <m/>
    <m/>
    <m/>
    <m/>
    <m/>
    <m/>
    <m/>
    <n v="888"/>
    <m/>
    <m/>
    <m/>
    <m/>
    <m/>
    <m/>
    <m/>
    <m/>
    <m/>
    <m/>
    <m/>
    <m/>
    <m/>
    <m/>
    <m/>
    <m/>
    <n v="28"/>
    <n v="18"/>
    <m/>
    <m/>
    <m/>
    <m/>
    <n v="6"/>
    <m/>
    <m/>
    <m/>
    <m/>
    <m/>
    <m/>
    <m/>
    <m/>
    <m/>
    <m/>
    <m/>
    <m/>
    <m/>
    <n v="12"/>
    <m/>
    <m/>
    <m/>
    <m/>
    <m/>
    <m/>
    <m/>
    <m/>
    <m/>
    <m/>
    <m/>
    <m/>
    <m/>
    <m/>
    <m/>
    <m/>
    <m/>
    <m/>
    <m/>
    <m/>
    <m/>
    <m/>
    <m/>
    <m/>
    <m/>
    <n v="32"/>
    <n v="18"/>
    <m/>
    <m/>
    <m/>
    <m/>
    <m/>
    <m/>
    <m/>
    <m/>
    <m/>
    <m/>
    <m/>
    <m/>
    <m/>
    <m/>
    <m/>
    <m/>
    <m/>
    <m/>
    <m/>
    <m/>
    <m/>
    <m/>
    <n v="42"/>
    <m/>
    <m/>
    <m/>
    <m/>
    <m/>
    <m/>
    <m/>
    <m/>
    <m/>
    <m/>
    <m/>
    <m/>
    <m/>
    <m/>
    <m/>
    <m/>
    <m/>
    <m/>
    <m/>
    <m/>
    <m/>
    <m/>
    <m/>
    <m/>
    <m/>
    <m/>
    <m/>
    <n v="25"/>
    <m/>
    <m/>
    <n v="0"/>
  </r>
  <r>
    <s v="Surfrider Foundation Europe"/>
    <s v="6 San Cristobal Auzoa, 48350 Busturia, Espagne"/>
    <s v="ES"/>
    <x v="7"/>
    <s v="North-east Atlantic Ocean"/>
    <n v="81"/>
    <s v="N/A"/>
    <s v="N/A"/>
    <n v="20150321"/>
    <x v="1"/>
    <s v="Cleanup"/>
    <n v="578"/>
    <x v="2"/>
    <m/>
    <n v="143"/>
    <n v="32"/>
    <m/>
    <n v="33"/>
    <m/>
    <m/>
    <n v="77"/>
    <m/>
    <m/>
    <m/>
    <m/>
    <m/>
    <m/>
    <m/>
    <m/>
    <m/>
    <n v="53"/>
    <m/>
    <m/>
    <m/>
    <m/>
    <n v="1"/>
    <m/>
    <m/>
    <m/>
    <n v="3"/>
    <m/>
    <n v="4"/>
    <n v="4"/>
    <m/>
    <m/>
    <m/>
    <m/>
    <m/>
    <m/>
    <m/>
    <m/>
    <m/>
    <m/>
    <m/>
    <m/>
    <m/>
    <n v="32"/>
    <m/>
    <m/>
    <m/>
    <n v="3"/>
    <m/>
    <m/>
    <m/>
    <m/>
    <m/>
    <m/>
    <m/>
    <m/>
    <m/>
    <m/>
    <m/>
    <m/>
    <m/>
    <n v="5"/>
    <m/>
    <m/>
    <m/>
    <m/>
    <n v="21"/>
    <m/>
    <n v="27"/>
    <m/>
    <m/>
    <m/>
    <m/>
    <m/>
    <m/>
    <m/>
    <m/>
    <m/>
    <m/>
    <m/>
    <n v="1"/>
    <m/>
    <m/>
    <m/>
    <m/>
    <m/>
    <m/>
    <m/>
    <m/>
    <m/>
    <m/>
    <m/>
    <m/>
    <m/>
    <m/>
    <m/>
    <m/>
    <m/>
    <m/>
    <n v="18"/>
    <m/>
    <m/>
    <m/>
    <m/>
    <m/>
    <m/>
    <n v="3"/>
    <m/>
    <m/>
    <m/>
    <m/>
    <m/>
    <m/>
    <m/>
    <m/>
    <m/>
    <m/>
    <m/>
    <m/>
    <m/>
    <m/>
    <m/>
    <m/>
    <m/>
    <m/>
    <m/>
    <m/>
    <m/>
    <m/>
    <m/>
    <n v="9"/>
    <m/>
    <m/>
    <m/>
    <m/>
    <m/>
    <m/>
    <m/>
    <m/>
    <m/>
    <m/>
    <m/>
    <m/>
    <m/>
    <m/>
    <m/>
    <m/>
    <m/>
    <n v="13"/>
    <m/>
    <n v="5"/>
    <m/>
    <m/>
    <m/>
    <m/>
    <m/>
    <m/>
    <m/>
    <n v="91"/>
    <m/>
    <m/>
    <m/>
  </r>
  <r>
    <s v="Surfrider Foundation Europe"/>
    <s v="Port du Passage, Maison de la Mer Guy Liziar, 29480 LE RELECQ KERHUON, France"/>
    <s v="FR"/>
    <x v="4"/>
    <s v="North-east Atlantic Ocean"/>
    <n v="73"/>
    <s v="N/A"/>
    <s v="N/A"/>
    <n v="20150321"/>
    <x v="1"/>
    <s v="Cleanup"/>
    <n v="64"/>
    <x v="0"/>
    <m/>
    <m/>
    <m/>
    <m/>
    <m/>
    <m/>
    <m/>
    <m/>
    <m/>
    <m/>
    <m/>
    <m/>
    <m/>
    <m/>
    <m/>
    <m/>
    <m/>
    <m/>
    <m/>
    <m/>
    <m/>
    <m/>
    <m/>
    <m/>
    <m/>
    <m/>
    <m/>
    <m/>
    <m/>
    <n v="2"/>
    <m/>
    <m/>
    <m/>
    <m/>
    <m/>
    <m/>
    <m/>
    <m/>
    <m/>
    <m/>
    <m/>
    <m/>
    <m/>
    <n v="5"/>
    <m/>
    <m/>
    <m/>
    <n v="5"/>
    <m/>
    <m/>
    <m/>
    <m/>
    <m/>
    <m/>
    <m/>
    <m/>
    <m/>
    <m/>
    <m/>
    <m/>
    <m/>
    <m/>
    <m/>
    <m/>
    <m/>
    <m/>
    <m/>
    <m/>
    <m/>
    <m/>
    <m/>
    <m/>
    <m/>
    <m/>
    <m/>
    <m/>
    <m/>
    <m/>
    <m/>
    <m/>
    <m/>
    <m/>
    <m/>
    <m/>
    <m/>
    <m/>
    <m/>
    <m/>
    <m/>
    <m/>
    <m/>
    <m/>
    <m/>
    <m/>
    <m/>
    <m/>
    <m/>
    <m/>
    <m/>
    <m/>
    <m/>
    <m/>
    <m/>
    <m/>
    <m/>
    <m/>
    <m/>
    <m/>
    <m/>
    <m/>
    <m/>
    <m/>
    <m/>
    <m/>
    <m/>
    <m/>
    <m/>
    <m/>
    <m/>
    <m/>
    <m/>
    <m/>
    <m/>
    <m/>
    <m/>
    <m/>
    <m/>
    <m/>
    <m/>
    <m/>
    <n v="2"/>
    <m/>
    <m/>
    <m/>
    <m/>
    <m/>
    <m/>
    <m/>
    <m/>
    <m/>
    <m/>
    <m/>
    <m/>
    <m/>
    <m/>
    <m/>
    <m/>
    <m/>
    <m/>
    <m/>
    <m/>
    <m/>
    <m/>
    <m/>
    <m/>
    <m/>
    <m/>
    <m/>
    <n v="50"/>
    <m/>
    <m/>
    <m/>
  </r>
  <r>
    <s v="Swiss Litter Report"/>
    <s v="sihlsee_einsiedeln_schilligerllacherl"/>
    <s v="CH"/>
    <x v="2"/>
    <s v="N/A"/>
    <n v="66"/>
    <s v="N/A"/>
    <s v="N/A"/>
    <n v="20171028"/>
    <x v="3"/>
    <s v="Cleanup"/>
    <n v="21"/>
    <x v="0"/>
    <m/>
    <n v="0"/>
    <n v="0"/>
    <m/>
    <n v="0"/>
    <n v="0"/>
    <m/>
    <n v="0"/>
    <m/>
    <m/>
    <n v="0"/>
    <m/>
    <m/>
    <m/>
    <m/>
    <m/>
    <m/>
    <n v="0"/>
    <n v="0"/>
    <n v="0"/>
    <n v="0"/>
    <n v="0"/>
    <n v="2"/>
    <n v="0"/>
    <n v="0"/>
    <m/>
    <n v="3"/>
    <n v="0"/>
    <n v="0"/>
    <n v="1"/>
    <n v="0"/>
    <n v="0"/>
    <m/>
    <n v="0"/>
    <m/>
    <m/>
    <m/>
    <m/>
    <m/>
    <m/>
    <m/>
    <m/>
    <n v="0"/>
    <n v="0"/>
    <n v="0"/>
    <m/>
    <m/>
    <m/>
    <m/>
    <m/>
    <n v="0"/>
    <m/>
    <m/>
    <m/>
    <m/>
    <n v="0"/>
    <n v="0"/>
    <n v="0"/>
    <m/>
    <m/>
    <n v="0"/>
    <n v="0"/>
    <m/>
    <m/>
    <m/>
    <m/>
    <n v="4"/>
    <n v="1"/>
    <n v="0"/>
    <n v="0"/>
    <m/>
    <m/>
    <m/>
    <n v="0"/>
    <m/>
    <n v="0"/>
    <n v="0"/>
    <n v="0"/>
    <m/>
    <n v="2"/>
    <n v="0"/>
    <n v="0"/>
    <m/>
    <m/>
    <n v="0"/>
    <n v="0"/>
    <n v="0"/>
    <m/>
    <n v="0"/>
    <n v="0"/>
    <n v="0"/>
    <m/>
    <n v="0"/>
    <m/>
    <m/>
    <n v="0"/>
    <m/>
    <n v="0"/>
    <n v="0"/>
    <n v="0"/>
    <n v="0"/>
    <m/>
    <m/>
    <m/>
    <n v="0"/>
    <m/>
    <n v="0"/>
    <n v="0"/>
    <n v="0"/>
    <m/>
    <m/>
    <n v="0"/>
    <n v="0"/>
    <n v="0"/>
    <n v="0"/>
    <n v="0"/>
    <n v="2"/>
    <n v="1"/>
    <n v="0"/>
    <n v="0"/>
    <m/>
    <m/>
    <m/>
    <m/>
    <n v="0"/>
    <m/>
    <n v="0"/>
    <n v="1"/>
    <n v="0"/>
    <m/>
    <n v="0"/>
    <n v="0"/>
    <n v="0"/>
    <n v="2"/>
    <n v="0"/>
    <m/>
    <m/>
    <n v="0"/>
    <m/>
    <m/>
    <m/>
    <n v="0"/>
    <m/>
    <m/>
    <n v="0"/>
    <m/>
    <n v="0"/>
    <n v="0"/>
    <n v="1"/>
    <n v="0"/>
    <n v="0"/>
    <m/>
    <m/>
    <n v="0"/>
    <n v="0"/>
    <m/>
    <m/>
    <m/>
    <n v="1"/>
    <n v="0"/>
    <n v="0"/>
    <n v="0"/>
  </r>
  <r>
    <s v="Swiss Litter Report"/>
    <s v="Thur_Schoenenberg_SchaerA"/>
    <s v="CH"/>
    <x v="2"/>
    <s v="N/A"/>
    <n v="96"/>
    <s v="Rural"/>
    <s v="Other (mixed)"/>
    <n v="20170914"/>
    <x v="3"/>
    <s v="Cleanup"/>
    <n v="30"/>
    <x v="0"/>
    <m/>
    <n v="0"/>
    <n v="0"/>
    <m/>
    <n v="0"/>
    <n v="0"/>
    <m/>
    <n v="1"/>
    <m/>
    <m/>
    <n v="0"/>
    <m/>
    <m/>
    <m/>
    <m/>
    <m/>
    <m/>
    <n v="0"/>
    <n v="0"/>
    <n v="1"/>
    <n v="0"/>
    <n v="0"/>
    <n v="0"/>
    <n v="7"/>
    <n v="0"/>
    <m/>
    <n v="0"/>
    <n v="0"/>
    <n v="0"/>
    <n v="0"/>
    <n v="0"/>
    <n v="0"/>
    <m/>
    <n v="0"/>
    <m/>
    <m/>
    <m/>
    <m/>
    <m/>
    <m/>
    <m/>
    <m/>
    <n v="0"/>
    <n v="0"/>
    <n v="0"/>
    <m/>
    <m/>
    <m/>
    <m/>
    <m/>
    <n v="0"/>
    <m/>
    <m/>
    <m/>
    <m/>
    <n v="0"/>
    <n v="0"/>
    <n v="0"/>
    <m/>
    <m/>
    <n v="0"/>
    <n v="0"/>
    <m/>
    <m/>
    <m/>
    <m/>
    <n v="0"/>
    <n v="0"/>
    <n v="0"/>
    <n v="0"/>
    <m/>
    <m/>
    <m/>
    <n v="0"/>
    <m/>
    <n v="0"/>
    <n v="0"/>
    <n v="0"/>
    <m/>
    <n v="0"/>
    <n v="0"/>
    <n v="0"/>
    <m/>
    <m/>
    <n v="0"/>
    <n v="0"/>
    <n v="0"/>
    <m/>
    <n v="1"/>
    <n v="0"/>
    <n v="0"/>
    <m/>
    <n v="0"/>
    <m/>
    <m/>
    <n v="0"/>
    <m/>
    <n v="0"/>
    <n v="0"/>
    <n v="0"/>
    <n v="0"/>
    <m/>
    <m/>
    <m/>
    <n v="0"/>
    <m/>
    <n v="0"/>
    <n v="0"/>
    <n v="0"/>
    <m/>
    <m/>
    <n v="0"/>
    <n v="0"/>
    <n v="0"/>
    <n v="0"/>
    <n v="0"/>
    <n v="15"/>
    <n v="0"/>
    <n v="0"/>
    <n v="0"/>
    <m/>
    <m/>
    <m/>
    <m/>
    <n v="0"/>
    <m/>
    <n v="0"/>
    <n v="0"/>
    <n v="0"/>
    <m/>
    <n v="2"/>
    <n v="0"/>
    <n v="0"/>
    <n v="1"/>
    <n v="0"/>
    <m/>
    <m/>
    <n v="0"/>
    <m/>
    <m/>
    <m/>
    <n v="0"/>
    <m/>
    <m/>
    <n v="0"/>
    <m/>
    <n v="0"/>
    <n v="0"/>
    <n v="0"/>
    <n v="1"/>
    <n v="0"/>
    <m/>
    <m/>
    <n v="0"/>
    <n v="0"/>
    <m/>
    <m/>
    <m/>
    <n v="1"/>
    <n v="0"/>
    <n v="0"/>
    <n v="0"/>
  </r>
  <r>
    <s v="Swiss Litter Report"/>
    <s v="Thur_Schoenenberg_SchaerA"/>
    <s v="CH"/>
    <x v="2"/>
    <s v="N/A"/>
    <n v="96"/>
    <s v="Rural"/>
    <s v="Other (mixed)"/>
    <n v="20170925"/>
    <x v="3"/>
    <s v="Cleanup"/>
    <n v="18"/>
    <x v="0"/>
    <m/>
    <n v="0"/>
    <n v="0"/>
    <m/>
    <n v="0"/>
    <n v="0"/>
    <m/>
    <n v="0"/>
    <m/>
    <m/>
    <n v="0"/>
    <m/>
    <m/>
    <m/>
    <m/>
    <m/>
    <m/>
    <n v="0"/>
    <n v="0"/>
    <n v="0"/>
    <n v="0"/>
    <n v="0"/>
    <n v="0"/>
    <n v="10"/>
    <n v="0"/>
    <m/>
    <n v="0"/>
    <n v="0"/>
    <n v="0"/>
    <n v="0"/>
    <n v="0"/>
    <n v="0"/>
    <m/>
    <n v="0"/>
    <m/>
    <m/>
    <m/>
    <m/>
    <m/>
    <m/>
    <m/>
    <m/>
    <n v="0"/>
    <n v="0"/>
    <n v="0"/>
    <m/>
    <m/>
    <m/>
    <m/>
    <m/>
    <n v="0"/>
    <m/>
    <m/>
    <m/>
    <m/>
    <n v="0"/>
    <n v="0"/>
    <n v="0"/>
    <m/>
    <m/>
    <n v="0"/>
    <n v="0"/>
    <m/>
    <m/>
    <m/>
    <m/>
    <n v="1"/>
    <n v="1"/>
    <n v="0"/>
    <n v="0"/>
    <m/>
    <m/>
    <m/>
    <n v="0"/>
    <m/>
    <n v="0"/>
    <n v="0"/>
    <n v="0"/>
    <m/>
    <n v="0"/>
    <n v="0"/>
    <n v="0"/>
    <m/>
    <m/>
    <n v="0"/>
    <n v="0"/>
    <n v="0"/>
    <m/>
    <n v="0"/>
    <n v="0"/>
    <n v="0"/>
    <m/>
    <n v="0"/>
    <m/>
    <m/>
    <n v="0"/>
    <m/>
    <n v="0"/>
    <n v="0"/>
    <n v="0"/>
    <n v="0"/>
    <m/>
    <m/>
    <m/>
    <n v="0"/>
    <m/>
    <n v="0"/>
    <n v="0"/>
    <n v="0"/>
    <m/>
    <m/>
    <n v="0"/>
    <n v="0"/>
    <n v="0"/>
    <n v="0"/>
    <n v="0"/>
    <n v="4"/>
    <n v="0"/>
    <n v="0"/>
    <n v="0"/>
    <m/>
    <m/>
    <m/>
    <m/>
    <n v="0"/>
    <m/>
    <n v="0"/>
    <n v="0"/>
    <n v="0"/>
    <m/>
    <n v="0"/>
    <n v="0"/>
    <n v="0"/>
    <n v="0"/>
    <n v="0"/>
    <m/>
    <m/>
    <n v="0"/>
    <m/>
    <m/>
    <m/>
    <n v="0"/>
    <m/>
    <m/>
    <n v="0"/>
    <m/>
    <n v="0"/>
    <n v="0"/>
    <n v="2"/>
    <n v="0"/>
    <n v="0"/>
    <m/>
    <m/>
    <n v="0"/>
    <n v="0"/>
    <m/>
    <m/>
    <m/>
    <n v="0"/>
    <n v="0"/>
    <n v="0"/>
    <n v="0"/>
  </r>
  <r>
    <s v="Swiss Litter Report"/>
    <s v="Thur_Schoenenberg_SchaerA"/>
    <s v="CH"/>
    <x v="2"/>
    <s v="N/A"/>
    <n v="96"/>
    <s v="Rural"/>
    <s v="Other (mixed)"/>
    <n v="20170714"/>
    <x v="3"/>
    <s v="Cleanup"/>
    <n v="13"/>
    <x v="0"/>
    <m/>
    <n v="0"/>
    <n v="0"/>
    <m/>
    <n v="0"/>
    <n v="0"/>
    <m/>
    <n v="0"/>
    <m/>
    <m/>
    <n v="0"/>
    <m/>
    <m/>
    <m/>
    <m/>
    <m/>
    <m/>
    <n v="0"/>
    <n v="0"/>
    <n v="0"/>
    <n v="0"/>
    <n v="0"/>
    <n v="0"/>
    <n v="4"/>
    <n v="0"/>
    <m/>
    <n v="0"/>
    <n v="0"/>
    <n v="0"/>
    <n v="0"/>
    <n v="0"/>
    <n v="0"/>
    <m/>
    <n v="0"/>
    <m/>
    <m/>
    <m/>
    <m/>
    <m/>
    <m/>
    <m/>
    <m/>
    <n v="0"/>
    <n v="0"/>
    <n v="0"/>
    <m/>
    <m/>
    <m/>
    <m/>
    <m/>
    <n v="0"/>
    <m/>
    <m/>
    <m/>
    <m/>
    <n v="0"/>
    <n v="0"/>
    <n v="0"/>
    <m/>
    <m/>
    <n v="0"/>
    <n v="0"/>
    <m/>
    <m/>
    <m/>
    <m/>
    <n v="1"/>
    <n v="0"/>
    <n v="0"/>
    <n v="0"/>
    <m/>
    <m/>
    <m/>
    <n v="0"/>
    <m/>
    <n v="0"/>
    <n v="0"/>
    <n v="0"/>
    <m/>
    <n v="0"/>
    <n v="0"/>
    <n v="0"/>
    <m/>
    <m/>
    <n v="0"/>
    <n v="0"/>
    <n v="0"/>
    <m/>
    <n v="0"/>
    <n v="0"/>
    <n v="0"/>
    <m/>
    <n v="0"/>
    <m/>
    <m/>
    <n v="0"/>
    <m/>
    <n v="0"/>
    <n v="0"/>
    <n v="0"/>
    <n v="1"/>
    <m/>
    <m/>
    <m/>
    <n v="0"/>
    <m/>
    <n v="0"/>
    <n v="0"/>
    <n v="0"/>
    <m/>
    <m/>
    <n v="0"/>
    <n v="0"/>
    <n v="0"/>
    <n v="0"/>
    <n v="0"/>
    <n v="4"/>
    <n v="0"/>
    <n v="0"/>
    <n v="0"/>
    <m/>
    <m/>
    <m/>
    <m/>
    <n v="0"/>
    <m/>
    <n v="0"/>
    <n v="0"/>
    <n v="0"/>
    <m/>
    <n v="1"/>
    <n v="0"/>
    <n v="1"/>
    <n v="0"/>
    <n v="1"/>
    <m/>
    <m/>
    <n v="0"/>
    <m/>
    <m/>
    <m/>
    <n v="0"/>
    <m/>
    <m/>
    <n v="0"/>
    <m/>
    <n v="0"/>
    <n v="0"/>
    <n v="0"/>
    <n v="0"/>
    <n v="0"/>
    <m/>
    <m/>
    <n v="0"/>
    <n v="0"/>
    <m/>
    <m/>
    <m/>
    <n v="0"/>
    <n v="0"/>
    <n v="0"/>
    <n v="0"/>
  </r>
  <r>
    <s v="Swiss Litter Report"/>
    <s v="Thur_Schoenenberg_SchaerA"/>
    <s v="CH"/>
    <x v="2"/>
    <s v="N/A"/>
    <n v="96"/>
    <s v="Rural"/>
    <s v="Other (mixed)"/>
    <n v="20170823"/>
    <x v="3"/>
    <s v="Cleanup"/>
    <n v="20"/>
    <x v="0"/>
    <m/>
    <n v="1"/>
    <n v="0"/>
    <m/>
    <n v="0"/>
    <n v="0"/>
    <m/>
    <n v="0"/>
    <m/>
    <m/>
    <n v="0"/>
    <m/>
    <m/>
    <m/>
    <m/>
    <m/>
    <m/>
    <n v="0"/>
    <n v="0"/>
    <n v="0"/>
    <n v="0"/>
    <n v="0"/>
    <n v="0"/>
    <n v="12"/>
    <n v="0"/>
    <m/>
    <n v="0"/>
    <n v="0"/>
    <n v="0"/>
    <n v="0"/>
    <n v="0"/>
    <n v="0"/>
    <m/>
    <n v="0"/>
    <m/>
    <m/>
    <m/>
    <m/>
    <m/>
    <m/>
    <m/>
    <m/>
    <n v="0"/>
    <n v="0"/>
    <n v="0"/>
    <m/>
    <m/>
    <m/>
    <m/>
    <m/>
    <n v="0"/>
    <m/>
    <m/>
    <m/>
    <m/>
    <n v="0"/>
    <n v="0"/>
    <n v="0"/>
    <m/>
    <m/>
    <n v="0"/>
    <n v="0"/>
    <m/>
    <m/>
    <m/>
    <m/>
    <n v="0"/>
    <n v="0"/>
    <n v="0"/>
    <n v="0"/>
    <m/>
    <m/>
    <m/>
    <n v="0"/>
    <m/>
    <n v="0"/>
    <n v="0"/>
    <n v="0"/>
    <m/>
    <n v="0"/>
    <n v="0"/>
    <n v="0"/>
    <m/>
    <m/>
    <n v="0"/>
    <n v="0"/>
    <n v="0"/>
    <m/>
    <n v="0"/>
    <n v="0"/>
    <n v="0"/>
    <m/>
    <n v="0"/>
    <m/>
    <m/>
    <n v="0"/>
    <m/>
    <n v="0"/>
    <n v="0"/>
    <n v="1"/>
    <n v="0"/>
    <m/>
    <m/>
    <m/>
    <n v="0"/>
    <m/>
    <n v="0"/>
    <n v="0"/>
    <n v="0"/>
    <m/>
    <m/>
    <n v="0"/>
    <n v="0"/>
    <n v="0"/>
    <n v="0"/>
    <n v="0"/>
    <n v="2"/>
    <n v="0"/>
    <n v="0"/>
    <n v="0"/>
    <m/>
    <m/>
    <m/>
    <m/>
    <n v="2"/>
    <m/>
    <n v="0"/>
    <n v="1"/>
    <n v="0"/>
    <m/>
    <n v="0"/>
    <n v="0"/>
    <n v="0"/>
    <n v="0"/>
    <n v="0"/>
    <m/>
    <m/>
    <n v="0"/>
    <m/>
    <m/>
    <m/>
    <n v="0"/>
    <m/>
    <m/>
    <n v="1"/>
    <m/>
    <n v="0"/>
    <n v="0"/>
    <n v="0"/>
    <n v="0"/>
    <n v="0"/>
    <m/>
    <m/>
    <n v="0"/>
    <n v="0"/>
    <m/>
    <m/>
    <m/>
    <n v="0"/>
    <n v="0"/>
    <n v="0"/>
    <n v="0"/>
  </r>
  <r>
    <s v="HCMR@School"/>
    <s v="???????"/>
    <s v="GR"/>
    <x v="3"/>
    <s v="Mediterranean Sea"/>
    <n v="118"/>
    <s v="Rural"/>
    <s v="Pebbels"/>
    <n v="20151128"/>
    <x v="1"/>
    <s v="Cleanup"/>
    <n v="341"/>
    <x v="0"/>
    <m/>
    <n v="43"/>
    <n v="8"/>
    <m/>
    <n v="43"/>
    <n v="31"/>
    <m/>
    <n v="11"/>
    <m/>
    <m/>
    <m/>
    <m/>
    <m/>
    <m/>
    <m/>
    <m/>
    <m/>
    <n v="31"/>
    <m/>
    <m/>
    <m/>
    <m/>
    <m/>
    <m/>
    <m/>
    <m/>
    <n v="77"/>
    <m/>
    <m/>
    <m/>
    <n v="20"/>
    <n v="6"/>
    <m/>
    <m/>
    <m/>
    <m/>
    <m/>
    <m/>
    <m/>
    <n v="5"/>
    <m/>
    <m/>
    <m/>
    <n v="17"/>
    <m/>
    <n v="2"/>
    <m/>
    <m/>
    <m/>
    <m/>
    <m/>
    <m/>
    <m/>
    <m/>
    <m/>
    <m/>
    <m/>
    <m/>
    <m/>
    <m/>
    <m/>
    <m/>
    <m/>
    <n v="1"/>
    <n v="18"/>
    <m/>
    <m/>
    <m/>
    <n v="4"/>
    <m/>
    <m/>
    <m/>
    <m/>
    <m/>
    <m/>
    <m/>
    <m/>
    <m/>
    <m/>
    <m/>
    <m/>
    <m/>
    <m/>
    <m/>
    <m/>
    <m/>
    <m/>
    <m/>
    <n v="21"/>
    <m/>
    <m/>
    <m/>
    <m/>
    <m/>
    <m/>
    <m/>
    <m/>
    <m/>
    <m/>
    <m/>
    <m/>
    <m/>
    <m/>
    <m/>
    <m/>
    <m/>
    <m/>
    <m/>
    <m/>
    <m/>
    <m/>
    <m/>
    <m/>
    <m/>
    <m/>
    <m/>
    <m/>
    <m/>
    <m/>
    <m/>
    <m/>
    <m/>
    <m/>
    <m/>
    <m/>
    <m/>
    <m/>
    <m/>
    <m/>
    <m/>
    <m/>
    <m/>
    <m/>
    <m/>
    <m/>
    <m/>
    <m/>
    <m/>
    <m/>
    <m/>
    <m/>
    <m/>
    <m/>
    <m/>
    <m/>
    <m/>
    <m/>
    <m/>
    <m/>
    <m/>
    <m/>
    <m/>
    <m/>
    <m/>
    <m/>
    <m/>
    <m/>
    <m/>
    <n v="3"/>
    <m/>
    <m/>
    <m/>
  </r>
  <r>
    <s v="Surfrider Foundation Europe"/>
    <s v="Av. Playa San Juan de la Canal, 26E, 39110 Santa Cruz de Bezana, Cantabria, Espa?a"/>
    <s v="ES"/>
    <x v="7"/>
    <s v="North-east Atlantic Ocean"/>
    <n v="350"/>
    <s v="N/A"/>
    <s v="N/A"/>
    <n v="20190606"/>
    <x v="5"/>
    <s v="Cleanup"/>
    <n v="365"/>
    <x v="0"/>
    <m/>
    <n v="4"/>
    <m/>
    <m/>
    <n v="4"/>
    <n v="2"/>
    <m/>
    <m/>
    <m/>
    <m/>
    <n v="3"/>
    <m/>
    <m/>
    <m/>
    <m/>
    <m/>
    <m/>
    <n v="14"/>
    <m/>
    <m/>
    <m/>
    <m/>
    <m/>
    <n v="252"/>
    <m/>
    <m/>
    <n v="42"/>
    <n v="11"/>
    <n v="1"/>
    <m/>
    <n v="3"/>
    <n v="5"/>
    <m/>
    <m/>
    <m/>
    <m/>
    <m/>
    <m/>
    <m/>
    <m/>
    <m/>
    <m/>
    <m/>
    <n v="1"/>
    <m/>
    <m/>
    <m/>
    <m/>
    <m/>
    <m/>
    <m/>
    <m/>
    <m/>
    <m/>
    <m/>
    <m/>
    <m/>
    <m/>
    <m/>
    <m/>
    <n v="4"/>
    <m/>
    <m/>
    <m/>
    <m/>
    <m/>
    <m/>
    <m/>
    <m/>
    <m/>
    <m/>
    <m/>
    <m/>
    <m/>
    <m/>
    <m/>
    <m/>
    <m/>
    <m/>
    <m/>
    <m/>
    <m/>
    <m/>
    <m/>
    <m/>
    <n v="1"/>
    <m/>
    <m/>
    <m/>
    <m/>
    <m/>
    <m/>
    <m/>
    <m/>
    <m/>
    <m/>
    <m/>
    <m/>
    <m/>
    <m/>
    <m/>
    <m/>
    <m/>
    <m/>
    <m/>
    <m/>
    <n v="2"/>
    <m/>
    <m/>
    <m/>
    <m/>
    <m/>
    <m/>
    <m/>
    <m/>
    <m/>
    <m/>
    <m/>
    <m/>
    <m/>
    <m/>
    <m/>
    <m/>
    <m/>
    <m/>
    <m/>
    <m/>
    <m/>
    <m/>
    <m/>
    <n v="5"/>
    <m/>
    <m/>
    <m/>
    <m/>
    <m/>
    <m/>
    <m/>
    <m/>
    <m/>
    <m/>
    <m/>
    <m/>
    <m/>
    <m/>
    <m/>
    <m/>
    <m/>
    <m/>
    <m/>
    <m/>
    <m/>
    <m/>
    <m/>
    <m/>
    <m/>
    <m/>
    <m/>
    <n v="11"/>
    <m/>
    <m/>
    <n v="0"/>
  </r>
  <r>
    <s v="Legambiente Onlus"/>
    <s v="Spiaggia di San Vito, Polignano a Mare (BA)"/>
    <s v="IT"/>
    <x v="1"/>
    <s v="Mediterranean Sea"/>
    <n v="100"/>
    <s v="N/A"/>
    <s v="N/A"/>
    <n v="20140516"/>
    <x v="4"/>
    <s v="Cleanup"/>
    <n v="178"/>
    <x v="0"/>
    <m/>
    <n v="9"/>
    <n v="7"/>
    <m/>
    <n v="5"/>
    <m/>
    <n v="3"/>
    <m/>
    <m/>
    <n v="4"/>
    <m/>
    <m/>
    <m/>
    <m/>
    <m/>
    <m/>
    <m/>
    <n v="11"/>
    <m/>
    <m/>
    <m/>
    <m/>
    <m/>
    <n v="35"/>
    <m/>
    <m/>
    <m/>
    <m/>
    <m/>
    <n v="9"/>
    <n v="13"/>
    <m/>
    <m/>
    <m/>
    <m/>
    <m/>
    <m/>
    <n v="7"/>
    <m/>
    <n v="5"/>
    <m/>
    <m/>
    <n v="1"/>
    <m/>
    <m/>
    <m/>
    <n v="2"/>
    <m/>
    <m/>
    <m/>
    <m/>
    <m/>
    <m/>
    <m/>
    <m/>
    <m/>
    <m/>
    <n v="1"/>
    <m/>
    <m/>
    <m/>
    <m/>
    <m/>
    <m/>
    <n v="9"/>
    <m/>
    <m/>
    <m/>
    <m/>
    <m/>
    <m/>
    <m/>
    <m/>
    <m/>
    <m/>
    <m/>
    <m/>
    <m/>
    <m/>
    <m/>
    <m/>
    <m/>
    <m/>
    <m/>
    <m/>
    <m/>
    <m/>
    <m/>
    <m/>
    <m/>
    <m/>
    <m/>
    <n v="2"/>
    <m/>
    <m/>
    <m/>
    <m/>
    <n v="9"/>
    <m/>
    <m/>
    <n v="5"/>
    <m/>
    <m/>
    <m/>
    <m/>
    <m/>
    <m/>
    <m/>
    <m/>
    <n v="3"/>
    <m/>
    <n v="4"/>
    <n v="7"/>
    <m/>
    <m/>
    <m/>
    <m/>
    <m/>
    <m/>
    <m/>
    <m/>
    <m/>
    <m/>
    <m/>
    <m/>
    <m/>
    <m/>
    <n v="7"/>
    <m/>
    <m/>
    <m/>
    <n v="9"/>
    <m/>
    <m/>
    <m/>
    <m/>
    <m/>
    <m/>
    <m/>
    <m/>
    <m/>
    <m/>
    <m/>
    <m/>
    <n v="1"/>
    <m/>
    <m/>
    <m/>
    <m/>
    <m/>
    <n v="7"/>
    <m/>
    <n v="3"/>
    <m/>
    <m/>
    <m/>
    <m/>
    <m/>
    <m/>
    <m/>
    <m/>
    <m/>
  </r>
  <r>
    <s v="Legambiente Onlus"/>
    <s v="Spiaggia presso il Lungomare Garibaldi, Castellammare di Stabia (NA)"/>
    <s v="IT"/>
    <x v="1"/>
    <s v="Mediterranean Sea"/>
    <n v="100"/>
    <s v="N/A"/>
    <s v="N/A"/>
    <n v="20170423"/>
    <x v="3"/>
    <s v="Monitoring"/>
    <n v="235"/>
    <x v="0"/>
    <m/>
    <n v="1"/>
    <m/>
    <m/>
    <n v="4"/>
    <n v="3"/>
    <m/>
    <m/>
    <m/>
    <m/>
    <m/>
    <m/>
    <n v="1"/>
    <m/>
    <n v="1"/>
    <m/>
    <n v="2"/>
    <n v="12"/>
    <n v="5"/>
    <n v="6"/>
    <n v="3"/>
    <n v="2"/>
    <m/>
    <n v="68"/>
    <m/>
    <n v="4"/>
    <n v="6"/>
    <m/>
    <n v="1"/>
    <n v="6"/>
    <m/>
    <m/>
    <m/>
    <m/>
    <m/>
    <n v="2"/>
    <m/>
    <m/>
    <m/>
    <m/>
    <m/>
    <n v="1"/>
    <m/>
    <m/>
    <m/>
    <m/>
    <m/>
    <m/>
    <m/>
    <n v="2"/>
    <m/>
    <m/>
    <m/>
    <m/>
    <m/>
    <m/>
    <n v="5"/>
    <m/>
    <n v="10"/>
    <m/>
    <m/>
    <n v="2"/>
    <m/>
    <m/>
    <m/>
    <m/>
    <n v="3"/>
    <n v="4"/>
    <n v="2"/>
    <m/>
    <m/>
    <m/>
    <m/>
    <m/>
    <m/>
    <m/>
    <n v="2"/>
    <m/>
    <m/>
    <m/>
    <n v="2"/>
    <n v="3"/>
    <m/>
    <n v="1"/>
    <m/>
    <m/>
    <m/>
    <m/>
    <m/>
    <m/>
    <n v="2"/>
    <m/>
    <n v="4"/>
    <m/>
    <n v="3"/>
    <m/>
    <m/>
    <m/>
    <n v="4"/>
    <n v="1"/>
    <m/>
    <m/>
    <m/>
    <m/>
    <m/>
    <m/>
    <m/>
    <m/>
    <n v="2"/>
    <n v="3"/>
    <n v="5"/>
    <n v="4"/>
    <m/>
    <m/>
    <m/>
    <m/>
    <n v="3"/>
    <m/>
    <n v="3"/>
    <m/>
    <m/>
    <m/>
    <n v="4"/>
    <n v="2"/>
    <n v="2"/>
    <m/>
    <m/>
    <n v="4"/>
    <n v="6"/>
    <m/>
    <n v="2"/>
    <n v="1"/>
    <m/>
    <n v="5"/>
    <m/>
    <m/>
    <m/>
    <m/>
    <m/>
    <m/>
    <m/>
    <n v="3"/>
    <m/>
    <n v="1"/>
    <n v="1"/>
    <m/>
    <m/>
    <m/>
    <m/>
    <m/>
    <n v="3"/>
    <m/>
    <m/>
    <m/>
    <m/>
    <m/>
    <m/>
    <m/>
    <n v="3"/>
    <m/>
    <m/>
    <m/>
  </r>
  <r>
    <s v="Swiss Litter Report"/>
    <s v="langete_langenthal_geiserm"/>
    <s v="CH"/>
    <x v="2"/>
    <s v="N/A"/>
    <n v="14"/>
    <s v="Urban"/>
    <s v="Pebbels"/>
    <n v="20180130"/>
    <x v="2"/>
    <s v="Cleanup"/>
    <n v="19"/>
    <x v="0"/>
    <m/>
    <n v="5"/>
    <n v="2"/>
    <m/>
    <m/>
    <m/>
    <m/>
    <m/>
    <m/>
    <m/>
    <m/>
    <m/>
    <m/>
    <m/>
    <m/>
    <m/>
    <m/>
    <m/>
    <m/>
    <m/>
    <m/>
    <m/>
    <m/>
    <m/>
    <m/>
    <m/>
    <n v="2"/>
    <m/>
    <m/>
    <n v="1"/>
    <m/>
    <m/>
    <m/>
    <m/>
    <m/>
    <m/>
    <m/>
    <m/>
    <m/>
    <m/>
    <m/>
    <m/>
    <m/>
    <m/>
    <m/>
    <m/>
    <m/>
    <m/>
    <m/>
    <m/>
    <m/>
    <m/>
    <m/>
    <m/>
    <m/>
    <m/>
    <m/>
    <m/>
    <m/>
    <m/>
    <m/>
    <m/>
    <m/>
    <m/>
    <m/>
    <m/>
    <n v="3"/>
    <m/>
    <n v="1"/>
    <m/>
    <m/>
    <m/>
    <m/>
    <m/>
    <m/>
    <m/>
    <n v="1"/>
    <m/>
    <m/>
    <m/>
    <m/>
    <m/>
    <m/>
    <m/>
    <m/>
    <m/>
    <m/>
    <m/>
    <m/>
    <m/>
    <m/>
    <m/>
    <m/>
    <m/>
    <m/>
    <m/>
    <m/>
    <m/>
    <m/>
    <m/>
    <m/>
    <m/>
    <m/>
    <m/>
    <m/>
    <m/>
    <m/>
    <m/>
    <n v="1"/>
    <m/>
    <m/>
    <m/>
    <m/>
    <m/>
    <m/>
    <m/>
    <n v="1"/>
    <n v="1"/>
    <m/>
    <m/>
    <m/>
    <m/>
    <m/>
    <m/>
    <m/>
    <m/>
    <m/>
    <m/>
    <m/>
    <m/>
    <n v="1"/>
    <m/>
    <m/>
    <m/>
    <m/>
    <m/>
    <m/>
    <m/>
    <m/>
    <m/>
    <m/>
    <m/>
    <m/>
    <m/>
    <m/>
    <m/>
    <m/>
    <m/>
    <m/>
    <m/>
    <m/>
    <m/>
    <m/>
    <m/>
    <m/>
    <m/>
    <m/>
    <m/>
    <m/>
    <m/>
    <m/>
    <m/>
  </r>
  <r>
    <s v="Swiss Litter Report"/>
    <s v="langete_langenthal_geiserm"/>
    <s v="CH"/>
    <x v="2"/>
    <s v="N/A"/>
    <n v="14"/>
    <s v="Urban"/>
    <s v="Pebbels"/>
    <n v="20170424"/>
    <x v="3"/>
    <s v="Cleanup"/>
    <n v="61"/>
    <x v="0"/>
    <m/>
    <m/>
    <m/>
    <m/>
    <m/>
    <m/>
    <m/>
    <m/>
    <m/>
    <m/>
    <m/>
    <m/>
    <m/>
    <m/>
    <m/>
    <m/>
    <m/>
    <m/>
    <m/>
    <m/>
    <m/>
    <n v="2"/>
    <m/>
    <n v="9"/>
    <m/>
    <m/>
    <n v="1"/>
    <m/>
    <m/>
    <n v="2"/>
    <m/>
    <m/>
    <m/>
    <m/>
    <m/>
    <m/>
    <m/>
    <m/>
    <m/>
    <m/>
    <m/>
    <m/>
    <m/>
    <n v="1"/>
    <n v="2"/>
    <m/>
    <m/>
    <m/>
    <m/>
    <m/>
    <m/>
    <m/>
    <m/>
    <m/>
    <m/>
    <m/>
    <m/>
    <m/>
    <m/>
    <m/>
    <m/>
    <m/>
    <m/>
    <m/>
    <m/>
    <m/>
    <n v="19"/>
    <n v="1"/>
    <n v="1"/>
    <m/>
    <m/>
    <m/>
    <m/>
    <n v="1"/>
    <m/>
    <m/>
    <m/>
    <m/>
    <m/>
    <m/>
    <m/>
    <m/>
    <m/>
    <m/>
    <m/>
    <m/>
    <n v="2"/>
    <m/>
    <m/>
    <m/>
    <m/>
    <m/>
    <m/>
    <m/>
    <m/>
    <m/>
    <m/>
    <m/>
    <m/>
    <m/>
    <m/>
    <m/>
    <m/>
    <m/>
    <m/>
    <m/>
    <m/>
    <n v="1"/>
    <m/>
    <m/>
    <m/>
    <m/>
    <n v="1"/>
    <m/>
    <m/>
    <m/>
    <n v="5"/>
    <m/>
    <m/>
    <m/>
    <m/>
    <m/>
    <m/>
    <m/>
    <n v="1"/>
    <m/>
    <m/>
    <m/>
    <m/>
    <m/>
    <m/>
    <m/>
    <m/>
    <m/>
    <m/>
    <m/>
    <m/>
    <m/>
    <m/>
    <m/>
    <m/>
    <m/>
    <m/>
    <m/>
    <m/>
    <m/>
    <m/>
    <m/>
    <n v="4"/>
    <n v="2"/>
    <m/>
    <m/>
    <m/>
    <m/>
    <n v="2"/>
    <m/>
    <m/>
    <m/>
    <n v="4"/>
    <m/>
    <m/>
    <m/>
  </r>
  <r>
    <s v="Swiss Litter Report"/>
    <s v="langete_langenthal_geiserm"/>
    <s v="CH"/>
    <x v="2"/>
    <s v="N/A"/>
    <n v="14"/>
    <s v="Urban"/>
    <s v="Pebbels"/>
    <n v="20180330"/>
    <x v="2"/>
    <s v="Cleanup"/>
    <n v="22"/>
    <x v="0"/>
    <m/>
    <m/>
    <m/>
    <m/>
    <m/>
    <m/>
    <m/>
    <m/>
    <m/>
    <m/>
    <m/>
    <m/>
    <m/>
    <m/>
    <m/>
    <m/>
    <m/>
    <m/>
    <m/>
    <n v="1"/>
    <m/>
    <n v="1"/>
    <m/>
    <n v="2"/>
    <m/>
    <m/>
    <n v="3"/>
    <m/>
    <m/>
    <m/>
    <m/>
    <n v="1"/>
    <m/>
    <m/>
    <m/>
    <m/>
    <m/>
    <m/>
    <m/>
    <m/>
    <m/>
    <m/>
    <m/>
    <m/>
    <m/>
    <m/>
    <m/>
    <m/>
    <m/>
    <m/>
    <m/>
    <m/>
    <m/>
    <m/>
    <m/>
    <m/>
    <m/>
    <m/>
    <m/>
    <m/>
    <m/>
    <m/>
    <m/>
    <m/>
    <m/>
    <m/>
    <n v="5"/>
    <m/>
    <m/>
    <m/>
    <m/>
    <m/>
    <m/>
    <m/>
    <m/>
    <m/>
    <m/>
    <m/>
    <m/>
    <m/>
    <m/>
    <m/>
    <m/>
    <m/>
    <m/>
    <m/>
    <n v="1"/>
    <m/>
    <m/>
    <m/>
    <m/>
    <m/>
    <m/>
    <m/>
    <m/>
    <m/>
    <m/>
    <m/>
    <n v="1"/>
    <m/>
    <m/>
    <m/>
    <m/>
    <m/>
    <m/>
    <m/>
    <m/>
    <m/>
    <m/>
    <m/>
    <m/>
    <m/>
    <m/>
    <m/>
    <m/>
    <m/>
    <n v="1"/>
    <n v="2"/>
    <m/>
    <m/>
    <m/>
    <m/>
    <m/>
    <m/>
    <m/>
    <m/>
    <m/>
    <m/>
    <m/>
    <m/>
    <n v="1"/>
    <m/>
    <m/>
    <m/>
    <m/>
    <m/>
    <m/>
    <m/>
    <m/>
    <m/>
    <m/>
    <m/>
    <m/>
    <m/>
    <m/>
    <m/>
    <m/>
    <m/>
    <m/>
    <m/>
    <m/>
    <m/>
    <m/>
    <m/>
    <m/>
    <m/>
    <m/>
    <m/>
    <n v="1"/>
    <m/>
    <n v="2"/>
    <m/>
  </r>
  <r>
    <s v="Swiss Litter Report"/>
    <s v="langete_langenthal_geiserm"/>
    <s v="CH"/>
    <x v="2"/>
    <s v="N/A"/>
    <n v="14"/>
    <s v="Urban"/>
    <s v="Pebbels"/>
    <n v="20180227"/>
    <x v="2"/>
    <s v="Cleanup"/>
    <n v="24"/>
    <x v="0"/>
    <m/>
    <m/>
    <m/>
    <m/>
    <m/>
    <m/>
    <m/>
    <m/>
    <m/>
    <m/>
    <m/>
    <m/>
    <m/>
    <m/>
    <m/>
    <m/>
    <m/>
    <m/>
    <m/>
    <n v="1"/>
    <m/>
    <m/>
    <m/>
    <m/>
    <m/>
    <m/>
    <n v="4"/>
    <m/>
    <m/>
    <n v="2"/>
    <m/>
    <m/>
    <m/>
    <m/>
    <m/>
    <m/>
    <m/>
    <m/>
    <m/>
    <m/>
    <m/>
    <m/>
    <m/>
    <n v="1"/>
    <m/>
    <m/>
    <m/>
    <m/>
    <m/>
    <m/>
    <m/>
    <m/>
    <m/>
    <m/>
    <m/>
    <m/>
    <m/>
    <m/>
    <m/>
    <m/>
    <m/>
    <m/>
    <m/>
    <m/>
    <m/>
    <m/>
    <n v="4"/>
    <m/>
    <m/>
    <n v="1"/>
    <m/>
    <m/>
    <m/>
    <m/>
    <m/>
    <m/>
    <m/>
    <m/>
    <m/>
    <m/>
    <m/>
    <m/>
    <m/>
    <m/>
    <m/>
    <m/>
    <m/>
    <m/>
    <m/>
    <m/>
    <m/>
    <m/>
    <m/>
    <m/>
    <m/>
    <m/>
    <m/>
    <m/>
    <m/>
    <m/>
    <m/>
    <m/>
    <m/>
    <m/>
    <m/>
    <m/>
    <m/>
    <n v="1"/>
    <m/>
    <m/>
    <m/>
    <m/>
    <m/>
    <m/>
    <m/>
    <m/>
    <n v="1"/>
    <n v="4"/>
    <m/>
    <m/>
    <m/>
    <m/>
    <m/>
    <m/>
    <m/>
    <m/>
    <m/>
    <m/>
    <m/>
    <m/>
    <m/>
    <m/>
    <n v="3"/>
    <m/>
    <m/>
    <m/>
    <m/>
    <m/>
    <m/>
    <m/>
    <m/>
    <m/>
    <m/>
    <m/>
    <m/>
    <m/>
    <m/>
    <m/>
    <m/>
    <m/>
    <m/>
    <m/>
    <m/>
    <m/>
    <n v="2"/>
    <m/>
    <m/>
    <m/>
    <m/>
    <m/>
    <m/>
    <m/>
  </r>
  <r>
    <s v="Swiss Litter Report"/>
    <s v="langete_langenthal_geiserm"/>
    <s v="CH"/>
    <x v="2"/>
    <s v="N/A"/>
    <n v="14"/>
    <s v="Urban"/>
    <s v="Pebbels"/>
    <n v="20171025"/>
    <x v="3"/>
    <s v="Cleanup"/>
    <n v="12"/>
    <x v="0"/>
    <m/>
    <n v="1"/>
    <m/>
    <m/>
    <m/>
    <m/>
    <m/>
    <m/>
    <m/>
    <m/>
    <m/>
    <m/>
    <m/>
    <m/>
    <m/>
    <m/>
    <m/>
    <m/>
    <m/>
    <m/>
    <m/>
    <m/>
    <m/>
    <n v="1"/>
    <m/>
    <m/>
    <m/>
    <m/>
    <m/>
    <n v="1"/>
    <m/>
    <m/>
    <m/>
    <m/>
    <m/>
    <m/>
    <m/>
    <m/>
    <m/>
    <m/>
    <m/>
    <m/>
    <m/>
    <m/>
    <m/>
    <m/>
    <m/>
    <m/>
    <m/>
    <m/>
    <m/>
    <m/>
    <m/>
    <m/>
    <m/>
    <m/>
    <m/>
    <m/>
    <m/>
    <m/>
    <m/>
    <m/>
    <m/>
    <m/>
    <m/>
    <m/>
    <m/>
    <m/>
    <m/>
    <m/>
    <m/>
    <m/>
    <m/>
    <m/>
    <m/>
    <m/>
    <m/>
    <m/>
    <m/>
    <m/>
    <m/>
    <m/>
    <m/>
    <m/>
    <m/>
    <m/>
    <m/>
    <m/>
    <m/>
    <m/>
    <m/>
    <m/>
    <m/>
    <m/>
    <m/>
    <m/>
    <m/>
    <m/>
    <m/>
    <m/>
    <m/>
    <m/>
    <m/>
    <m/>
    <m/>
    <m/>
    <m/>
    <m/>
    <m/>
    <m/>
    <m/>
    <n v="1"/>
    <m/>
    <n v="1"/>
    <n v="3"/>
    <m/>
    <n v="1"/>
    <n v="2"/>
    <m/>
    <m/>
    <m/>
    <m/>
    <m/>
    <m/>
    <m/>
    <m/>
    <m/>
    <m/>
    <m/>
    <m/>
    <m/>
    <m/>
    <m/>
    <m/>
    <m/>
    <m/>
    <m/>
    <m/>
    <m/>
    <m/>
    <m/>
    <m/>
    <m/>
    <m/>
    <m/>
    <m/>
    <m/>
    <m/>
    <m/>
    <m/>
    <m/>
    <m/>
    <m/>
    <m/>
    <n v="1"/>
    <m/>
    <m/>
    <m/>
    <m/>
    <m/>
    <m/>
    <m/>
  </r>
  <r>
    <s v="Monitoraggio Strategia Marina – Ministero dell’Ambiente"/>
    <s v="Castiadas Costa Rei"/>
    <s v="IT"/>
    <x v="1"/>
    <s v="Mediterranean Sea"/>
    <n v="99"/>
    <s v="N/A"/>
    <s v="N/A"/>
    <n v="20181205"/>
    <x v="2"/>
    <s v="Monitoring"/>
    <n v="304"/>
    <x v="0"/>
    <n v="4"/>
    <n v="4"/>
    <n v="4"/>
    <n v="4"/>
    <n v="4"/>
    <n v="4"/>
    <m/>
    <n v="4"/>
    <m/>
    <m/>
    <m/>
    <m/>
    <m/>
    <m/>
    <n v="4"/>
    <m/>
    <m/>
    <n v="4"/>
    <n v="4"/>
    <n v="4"/>
    <n v="4"/>
    <n v="4"/>
    <m/>
    <n v="64"/>
    <n v="1"/>
    <m/>
    <n v="4"/>
    <n v="4"/>
    <m/>
    <n v="4"/>
    <n v="4"/>
    <n v="4"/>
    <m/>
    <m/>
    <m/>
    <m/>
    <m/>
    <m/>
    <n v="4"/>
    <m/>
    <m/>
    <n v="4"/>
    <n v="2"/>
    <n v="2"/>
    <n v="2"/>
    <n v="2"/>
    <n v="2"/>
    <n v="2"/>
    <n v="2"/>
    <m/>
    <n v="2"/>
    <m/>
    <m/>
    <m/>
    <m/>
    <m/>
    <n v="1"/>
    <m/>
    <m/>
    <m/>
    <n v="4"/>
    <m/>
    <n v="4"/>
    <m/>
    <m/>
    <m/>
    <n v="4"/>
    <n v="4"/>
    <n v="1"/>
    <n v="1"/>
    <m/>
    <n v="4"/>
    <n v="4"/>
    <n v="4"/>
    <n v="4"/>
    <n v="4"/>
    <m/>
    <n v="4"/>
    <n v="2"/>
    <n v="1"/>
    <n v="15"/>
    <m/>
    <n v="1"/>
    <m/>
    <m/>
    <m/>
    <m/>
    <m/>
    <n v="4"/>
    <n v="4"/>
    <n v="4"/>
    <m/>
    <m/>
    <m/>
    <m/>
    <n v="2"/>
    <m/>
    <m/>
    <n v="4"/>
    <m/>
    <m/>
    <m/>
    <m/>
    <m/>
    <n v="6"/>
    <m/>
    <m/>
    <n v="6"/>
    <m/>
    <n v="4"/>
    <m/>
    <m/>
    <m/>
    <m/>
    <n v="4"/>
    <n v="3"/>
    <n v="4"/>
    <n v="3"/>
    <m/>
    <n v="1"/>
    <n v="1"/>
    <n v="1"/>
    <n v="1"/>
    <n v="1"/>
    <n v="9"/>
    <n v="1"/>
    <n v="1"/>
    <n v="1"/>
    <n v="1"/>
    <m/>
    <n v="1"/>
    <n v="1"/>
    <n v="1"/>
    <n v="1"/>
    <m/>
    <m/>
    <m/>
    <m/>
    <m/>
    <m/>
    <m/>
    <m/>
    <m/>
    <m/>
    <m/>
    <m/>
    <m/>
    <m/>
    <m/>
    <m/>
    <m/>
    <m/>
    <m/>
    <m/>
    <n v="10"/>
    <m/>
    <m/>
    <m/>
    <m/>
    <m/>
    <n v="1"/>
    <m/>
  </r>
  <r>
    <s v="Monitoraggio Strategia Marina – Ministero dell’Ambiente"/>
    <s v="Castiadas Costa Rei"/>
    <s v="IT"/>
    <x v="1"/>
    <s v="Mediterranean Sea"/>
    <n v="99"/>
    <s v="N/A"/>
    <s v="N/A"/>
    <n v="20171023"/>
    <x v="3"/>
    <s v="Monitoring"/>
    <n v="304"/>
    <x v="0"/>
    <n v="4"/>
    <n v="4"/>
    <n v="4"/>
    <n v="4"/>
    <n v="4"/>
    <n v="4"/>
    <m/>
    <n v="4"/>
    <m/>
    <m/>
    <m/>
    <m/>
    <m/>
    <m/>
    <n v="4"/>
    <m/>
    <m/>
    <n v="4"/>
    <n v="4"/>
    <n v="4"/>
    <n v="4"/>
    <n v="4"/>
    <m/>
    <n v="64"/>
    <n v="1"/>
    <m/>
    <n v="4"/>
    <n v="4"/>
    <m/>
    <n v="4"/>
    <n v="4"/>
    <n v="4"/>
    <m/>
    <m/>
    <m/>
    <m/>
    <m/>
    <m/>
    <n v="4"/>
    <m/>
    <m/>
    <n v="4"/>
    <n v="2"/>
    <n v="2"/>
    <n v="2"/>
    <n v="2"/>
    <n v="2"/>
    <n v="2"/>
    <n v="2"/>
    <m/>
    <n v="2"/>
    <m/>
    <m/>
    <m/>
    <m/>
    <m/>
    <n v="1"/>
    <m/>
    <m/>
    <m/>
    <n v="4"/>
    <m/>
    <n v="4"/>
    <m/>
    <m/>
    <m/>
    <n v="4"/>
    <n v="4"/>
    <n v="1"/>
    <n v="1"/>
    <m/>
    <n v="4"/>
    <n v="4"/>
    <n v="4"/>
    <n v="4"/>
    <n v="4"/>
    <m/>
    <n v="4"/>
    <n v="2"/>
    <n v="1"/>
    <n v="15"/>
    <m/>
    <n v="1"/>
    <m/>
    <m/>
    <m/>
    <m/>
    <m/>
    <n v="4"/>
    <n v="4"/>
    <n v="4"/>
    <m/>
    <m/>
    <m/>
    <m/>
    <n v="2"/>
    <m/>
    <m/>
    <n v="4"/>
    <m/>
    <m/>
    <m/>
    <m/>
    <m/>
    <n v="6"/>
    <m/>
    <m/>
    <n v="6"/>
    <m/>
    <n v="4"/>
    <m/>
    <m/>
    <m/>
    <m/>
    <n v="4"/>
    <n v="3"/>
    <n v="4"/>
    <n v="3"/>
    <m/>
    <n v="1"/>
    <n v="1"/>
    <n v="1"/>
    <n v="1"/>
    <n v="1"/>
    <n v="9"/>
    <n v="1"/>
    <n v="1"/>
    <n v="1"/>
    <n v="1"/>
    <m/>
    <n v="1"/>
    <n v="1"/>
    <n v="1"/>
    <n v="1"/>
    <m/>
    <m/>
    <m/>
    <m/>
    <m/>
    <m/>
    <m/>
    <m/>
    <m/>
    <m/>
    <m/>
    <m/>
    <m/>
    <m/>
    <m/>
    <m/>
    <m/>
    <m/>
    <m/>
    <m/>
    <n v="10"/>
    <m/>
    <m/>
    <m/>
    <m/>
    <m/>
    <n v="1"/>
    <m/>
  </r>
  <r>
    <s v="Monitoraggio Strategia Marina – Ministero dell’Ambiente"/>
    <s v="Castiadas Costa Rei"/>
    <s v="IT"/>
    <x v="1"/>
    <s v="Mediterranean Sea"/>
    <n v="99"/>
    <s v="N/A"/>
    <s v="N/A"/>
    <n v="20180306"/>
    <x v="2"/>
    <s v="Monitoring"/>
    <n v="304"/>
    <x v="0"/>
    <n v="4"/>
    <n v="4"/>
    <n v="4"/>
    <n v="4"/>
    <n v="4"/>
    <n v="4"/>
    <m/>
    <n v="4"/>
    <m/>
    <m/>
    <m/>
    <m/>
    <m/>
    <m/>
    <n v="4"/>
    <m/>
    <m/>
    <n v="4"/>
    <n v="4"/>
    <n v="4"/>
    <n v="4"/>
    <n v="4"/>
    <m/>
    <n v="64"/>
    <n v="1"/>
    <m/>
    <n v="4"/>
    <n v="4"/>
    <m/>
    <n v="4"/>
    <n v="4"/>
    <n v="4"/>
    <m/>
    <m/>
    <m/>
    <m/>
    <m/>
    <m/>
    <n v="4"/>
    <m/>
    <m/>
    <n v="4"/>
    <n v="2"/>
    <n v="2"/>
    <n v="2"/>
    <n v="2"/>
    <n v="2"/>
    <n v="2"/>
    <n v="2"/>
    <m/>
    <n v="2"/>
    <m/>
    <m/>
    <m/>
    <m/>
    <m/>
    <n v="1"/>
    <m/>
    <m/>
    <m/>
    <n v="4"/>
    <m/>
    <n v="4"/>
    <m/>
    <m/>
    <m/>
    <n v="4"/>
    <n v="4"/>
    <n v="1"/>
    <n v="1"/>
    <m/>
    <n v="4"/>
    <n v="4"/>
    <n v="4"/>
    <n v="4"/>
    <n v="4"/>
    <m/>
    <n v="4"/>
    <n v="2"/>
    <n v="1"/>
    <n v="15"/>
    <m/>
    <n v="1"/>
    <m/>
    <m/>
    <m/>
    <m/>
    <m/>
    <n v="4"/>
    <n v="4"/>
    <n v="4"/>
    <m/>
    <m/>
    <m/>
    <m/>
    <n v="2"/>
    <m/>
    <m/>
    <n v="4"/>
    <m/>
    <m/>
    <m/>
    <m/>
    <m/>
    <n v="6"/>
    <m/>
    <m/>
    <n v="6"/>
    <m/>
    <n v="4"/>
    <m/>
    <m/>
    <m/>
    <m/>
    <n v="4"/>
    <n v="3"/>
    <n v="4"/>
    <n v="3"/>
    <m/>
    <n v="1"/>
    <n v="1"/>
    <n v="1"/>
    <n v="1"/>
    <n v="1"/>
    <n v="9"/>
    <n v="1"/>
    <n v="1"/>
    <n v="1"/>
    <n v="1"/>
    <m/>
    <n v="1"/>
    <n v="1"/>
    <n v="1"/>
    <n v="1"/>
    <m/>
    <m/>
    <m/>
    <m/>
    <m/>
    <m/>
    <m/>
    <m/>
    <m/>
    <m/>
    <m/>
    <m/>
    <m/>
    <m/>
    <m/>
    <m/>
    <m/>
    <m/>
    <m/>
    <m/>
    <n v="10"/>
    <m/>
    <m/>
    <m/>
    <m/>
    <m/>
    <n v="1"/>
    <m/>
  </r>
  <r>
    <s v="UkrSCES Institution"/>
    <s v="Beach in the Karolino-Bugaz (2)"/>
    <s v="UA"/>
    <x v="13"/>
    <s v="Black Sea"/>
    <n v="106"/>
    <s v="Rural"/>
    <s v="Sandy"/>
    <n v="20200309"/>
    <x v="6"/>
    <s v="Monitoring"/>
    <n v="315"/>
    <x v="0"/>
    <m/>
    <n v="33"/>
    <n v="15"/>
    <m/>
    <m/>
    <n v="12"/>
    <m/>
    <m/>
    <m/>
    <n v="3"/>
    <m/>
    <m/>
    <m/>
    <m/>
    <m/>
    <m/>
    <m/>
    <n v="26"/>
    <m/>
    <n v="7"/>
    <n v="4"/>
    <n v="2"/>
    <m/>
    <n v="8"/>
    <m/>
    <m/>
    <n v="9"/>
    <n v="21"/>
    <n v="3"/>
    <n v="3"/>
    <m/>
    <n v="2"/>
    <n v="1"/>
    <n v="1"/>
    <m/>
    <m/>
    <m/>
    <n v="1"/>
    <m/>
    <m/>
    <m/>
    <m/>
    <m/>
    <n v="17"/>
    <m/>
    <m/>
    <m/>
    <m/>
    <m/>
    <m/>
    <m/>
    <m/>
    <m/>
    <m/>
    <m/>
    <m/>
    <n v="1"/>
    <n v="1"/>
    <m/>
    <m/>
    <m/>
    <m/>
    <m/>
    <m/>
    <m/>
    <m/>
    <n v="22"/>
    <m/>
    <m/>
    <m/>
    <m/>
    <m/>
    <m/>
    <n v="1"/>
    <m/>
    <n v="3"/>
    <m/>
    <m/>
    <m/>
    <m/>
    <n v="20"/>
    <n v="5"/>
    <m/>
    <m/>
    <n v="1"/>
    <n v="1"/>
    <m/>
    <n v="1"/>
    <n v="3"/>
    <n v="15"/>
    <m/>
    <m/>
    <m/>
    <m/>
    <m/>
    <m/>
    <m/>
    <m/>
    <n v="4"/>
    <m/>
    <m/>
    <m/>
    <m/>
    <m/>
    <n v="5"/>
    <m/>
    <n v="1"/>
    <n v="1"/>
    <m/>
    <n v="1"/>
    <m/>
    <n v="1"/>
    <n v="1"/>
    <n v="2"/>
    <m/>
    <m/>
    <m/>
    <n v="5"/>
    <m/>
    <m/>
    <n v="1"/>
    <m/>
    <m/>
    <m/>
    <m/>
    <m/>
    <m/>
    <n v="9"/>
    <m/>
    <m/>
    <m/>
    <n v="1"/>
    <m/>
    <n v="5"/>
    <m/>
    <m/>
    <n v="1"/>
    <m/>
    <m/>
    <m/>
    <m/>
    <m/>
    <m/>
    <m/>
    <n v="2"/>
    <n v="1"/>
    <m/>
    <m/>
    <n v="7"/>
    <m/>
    <n v="3"/>
    <m/>
    <n v="2"/>
    <m/>
    <n v="6"/>
    <m/>
    <m/>
    <m/>
    <n v="14"/>
    <m/>
    <m/>
    <m/>
  </r>
  <r>
    <s v="Monitoraggio Strategia Marina – Ministero dell’Ambiente"/>
    <s v="Marina di Salve"/>
    <s v="IT"/>
    <x v="1"/>
    <s v="Mediterranean Sea"/>
    <n v="105"/>
    <s v="N/A"/>
    <s v="N/A"/>
    <n v="20170403"/>
    <x v="3"/>
    <s v="Monitoring"/>
    <n v="1361"/>
    <x v="1"/>
    <n v="32"/>
    <n v="1"/>
    <n v="1"/>
    <n v="1"/>
    <n v="32"/>
    <n v="32"/>
    <n v="2"/>
    <n v="32"/>
    <n v="2"/>
    <n v="2"/>
    <m/>
    <m/>
    <m/>
    <m/>
    <n v="11"/>
    <m/>
    <m/>
    <n v="32"/>
    <n v="32"/>
    <n v="32"/>
    <n v="32"/>
    <n v="11"/>
    <n v="16"/>
    <n v="248"/>
    <n v="23"/>
    <n v="3"/>
    <n v="32"/>
    <n v="32"/>
    <n v="7"/>
    <n v="32"/>
    <n v="32"/>
    <n v="32"/>
    <n v="3"/>
    <n v="3"/>
    <m/>
    <m/>
    <n v="9"/>
    <n v="9"/>
    <n v="11"/>
    <n v="9"/>
    <n v="9"/>
    <n v="11"/>
    <n v="3"/>
    <n v="3"/>
    <n v="3"/>
    <n v="3"/>
    <n v="3"/>
    <n v="3"/>
    <n v="3"/>
    <n v="1"/>
    <n v="3"/>
    <n v="7"/>
    <m/>
    <m/>
    <m/>
    <m/>
    <n v="1"/>
    <n v="3"/>
    <n v="3"/>
    <n v="3"/>
    <n v="11"/>
    <n v="3"/>
    <n v="11"/>
    <n v="3"/>
    <m/>
    <m/>
    <n v="11"/>
    <n v="11"/>
    <n v="48"/>
    <n v="48"/>
    <n v="7"/>
    <n v="11"/>
    <n v="11"/>
    <n v="11"/>
    <n v="11"/>
    <n v="11"/>
    <m/>
    <n v="11"/>
    <n v="3"/>
    <n v="1"/>
    <n v="176"/>
    <m/>
    <m/>
    <m/>
    <n v="7"/>
    <n v="30"/>
    <m/>
    <n v="3"/>
    <n v="11"/>
    <n v="2"/>
    <n v="2"/>
    <m/>
    <m/>
    <m/>
    <m/>
    <m/>
    <m/>
    <m/>
    <n v="4"/>
    <m/>
    <m/>
    <m/>
    <m/>
    <m/>
    <m/>
    <m/>
    <m/>
    <m/>
    <m/>
    <m/>
    <m/>
    <m/>
    <m/>
    <m/>
    <m/>
    <m/>
    <m/>
    <m/>
    <n v="2"/>
    <n v="3"/>
    <n v="3"/>
    <m/>
    <n v="3"/>
    <n v="3"/>
    <m/>
    <n v="3"/>
    <n v="3"/>
    <n v="3"/>
    <n v="3"/>
    <n v="1"/>
    <n v="4"/>
    <n v="4"/>
    <n v="4"/>
    <n v="4"/>
    <m/>
    <m/>
    <m/>
    <m/>
    <m/>
    <m/>
    <m/>
    <m/>
    <m/>
    <m/>
    <m/>
    <m/>
    <m/>
    <m/>
    <m/>
    <m/>
    <n v="1"/>
    <n v="1"/>
    <n v="1"/>
    <n v="1"/>
    <m/>
    <n v="1"/>
    <n v="1"/>
    <n v="1"/>
    <n v="1"/>
    <n v="1"/>
    <n v="1"/>
    <m/>
  </r>
  <r>
    <s v="Monitoraggio Strategia Marina – Ministero dell’Ambiente"/>
    <s v="Marina di Salve"/>
    <s v="IT"/>
    <x v="1"/>
    <s v="Mediterranean Sea"/>
    <n v="105"/>
    <s v="N/A"/>
    <s v="N/A"/>
    <n v="20171121"/>
    <x v="3"/>
    <s v="Monitoring"/>
    <n v="1361"/>
    <x v="1"/>
    <n v="32"/>
    <n v="1"/>
    <n v="1"/>
    <n v="1"/>
    <n v="32"/>
    <n v="32"/>
    <n v="2"/>
    <n v="32"/>
    <n v="2"/>
    <n v="2"/>
    <m/>
    <m/>
    <m/>
    <m/>
    <n v="11"/>
    <m/>
    <m/>
    <n v="32"/>
    <n v="32"/>
    <n v="32"/>
    <n v="32"/>
    <n v="11"/>
    <n v="16"/>
    <n v="248"/>
    <n v="23"/>
    <n v="3"/>
    <n v="32"/>
    <n v="32"/>
    <n v="7"/>
    <n v="32"/>
    <n v="32"/>
    <n v="32"/>
    <n v="3"/>
    <n v="3"/>
    <m/>
    <m/>
    <n v="9"/>
    <n v="9"/>
    <n v="11"/>
    <n v="9"/>
    <n v="9"/>
    <n v="11"/>
    <n v="3"/>
    <n v="3"/>
    <n v="3"/>
    <n v="3"/>
    <n v="3"/>
    <n v="3"/>
    <n v="3"/>
    <n v="1"/>
    <n v="3"/>
    <n v="7"/>
    <m/>
    <m/>
    <m/>
    <m/>
    <n v="1"/>
    <n v="3"/>
    <n v="3"/>
    <n v="3"/>
    <n v="11"/>
    <n v="3"/>
    <n v="11"/>
    <n v="3"/>
    <m/>
    <m/>
    <n v="11"/>
    <n v="11"/>
    <n v="48"/>
    <n v="48"/>
    <n v="7"/>
    <n v="11"/>
    <n v="11"/>
    <n v="11"/>
    <n v="11"/>
    <n v="11"/>
    <m/>
    <n v="11"/>
    <n v="3"/>
    <n v="1"/>
    <n v="176"/>
    <m/>
    <m/>
    <m/>
    <n v="7"/>
    <n v="30"/>
    <m/>
    <n v="3"/>
    <n v="11"/>
    <n v="2"/>
    <n v="2"/>
    <m/>
    <m/>
    <m/>
    <m/>
    <m/>
    <m/>
    <m/>
    <n v="4"/>
    <m/>
    <m/>
    <m/>
    <m/>
    <m/>
    <m/>
    <m/>
    <m/>
    <m/>
    <m/>
    <m/>
    <m/>
    <m/>
    <m/>
    <m/>
    <m/>
    <m/>
    <m/>
    <m/>
    <n v="2"/>
    <n v="3"/>
    <n v="3"/>
    <m/>
    <n v="3"/>
    <n v="3"/>
    <m/>
    <n v="3"/>
    <n v="3"/>
    <n v="3"/>
    <n v="3"/>
    <n v="1"/>
    <n v="4"/>
    <n v="4"/>
    <n v="4"/>
    <n v="4"/>
    <m/>
    <m/>
    <m/>
    <m/>
    <m/>
    <m/>
    <m/>
    <m/>
    <m/>
    <m/>
    <m/>
    <m/>
    <m/>
    <m/>
    <m/>
    <m/>
    <n v="1"/>
    <n v="1"/>
    <n v="1"/>
    <n v="1"/>
    <m/>
    <n v="1"/>
    <n v="1"/>
    <n v="1"/>
    <n v="1"/>
    <n v="1"/>
    <n v="1"/>
    <m/>
  </r>
  <r>
    <s v="Monitoraggio Strategia Marina – Ministero dell’Ambiente"/>
    <s v="Marina di Salve"/>
    <s v="IT"/>
    <x v="1"/>
    <s v="Mediterranean Sea"/>
    <n v="105"/>
    <s v="N/A"/>
    <s v="N/A"/>
    <n v="20181214"/>
    <x v="2"/>
    <s v="Monitoring"/>
    <n v="1361"/>
    <x v="1"/>
    <n v="32"/>
    <n v="1"/>
    <n v="1"/>
    <n v="1"/>
    <n v="32"/>
    <n v="32"/>
    <n v="2"/>
    <n v="32"/>
    <n v="2"/>
    <n v="2"/>
    <m/>
    <m/>
    <m/>
    <m/>
    <n v="11"/>
    <m/>
    <m/>
    <n v="32"/>
    <n v="32"/>
    <n v="32"/>
    <n v="32"/>
    <n v="11"/>
    <n v="16"/>
    <n v="248"/>
    <n v="23"/>
    <n v="3"/>
    <n v="32"/>
    <n v="32"/>
    <n v="7"/>
    <n v="32"/>
    <n v="32"/>
    <n v="32"/>
    <n v="3"/>
    <n v="3"/>
    <m/>
    <m/>
    <n v="9"/>
    <n v="9"/>
    <n v="11"/>
    <n v="9"/>
    <n v="9"/>
    <n v="11"/>
    <n v="3"/>
    <n v="3"/>
    <n v="3"/>
    <n v="3"/>
    <n v="3"/>
    <n v="3"/>
    <n v="3"/>
    <n v="1"/>
    <n v="3"/>
    <n v="7"/>
    <m/>
    <m/>
    <m/>
    <m/>
    <n v="1"/>
    <n v="3"/>
    <n v="3"/>
    <n v="3"/>
    <n v="11"/>
    <n v="3"/>
    <n v="11"/>
    <n v="3"/>
    <m/>
    <m/>
    <n v="11"/>
    <n v="11"/>
    <n v="48"/>
    <n v="48"/>
    <n v="7"/>
    <n v="11"/>
    <n v="11"/>
    <n v="11"/>
    <n v="11"/>
    <n v="11"/>
    <m/>
    <n v="11"/>
    <n v="3"/>
    <n v="1"/>
    <n v="176"/>
    <m/>
    <m/>
    <m/>
    <n v="7"/>
    <n v="30"/>
    <m/>
    <n v="3"/>
    <n v="11"/>
    <n v="2"/>
    <n v="2"/>
    <m/>
    <m/>
    <m/>
    <m/>
    <m/>
    <m/>
    <m/>
    <n v="4"/>
    <m/>
    <m/>
    <m/>
    <m/>
    <m/>
    <m/>
    <m/>
    <m/>
    <m/>
    <m/>
    <m/>
    <m/>
    <m/>
    <m/>
    <m/>
    <m/>
    <m/>
    <m/>
    <m/>
    <n v="2"/>
    <n v="3"/>
    <n v="3"/>
    <m/>
    <n v="3"/>
    <n v="3"/>
    <m/>
    <n v="3"/>
    <n v="3"/>
    <n v="3"/>
    <n v="3"/>
    <n v="1"/>
    <n v="4"/>
    <n v="4"/>
    <n v="4"/>
    <n v="4"/>
    <m/>
    <m/>
    <m/>
    <m/>
    <m/>
    <m/>
    <m/>
    <m/>
    <m/>
    <m/>
    <m/>
    <m/>
    <m/>
    <m/>
    <m/>
    <m/>
    <n v="1"/>
    <n v="1"/>
    <n v="1"/>
    <n v="1"/>
    <m/>
    <n v="1"/>
    <n v="1"/>
    <n v="1"/>
    <n v="1"/>
    <n v="1"/>
    <n v="1"/>
    <m/>
  </r>
  <r>
    <s v="Swiss Litter Report"/>
    <s v="rhein_laag_jungbluthn"/>
    <s v="DE"/>
    <x v="14"/>
    <s v="N/A"/>
    <n v="163"/>
    <s v="Rural"/>
    <s v="Rocky"/>
    <n v="20171004"/>
    <x v="3"/>
    <s v="Cleanup"/>
    <n v="3"/>
    <x v="0"/>
    <m/>
    <m/>
    <m/>
    <m/>
    <m/>
    <m/>
    <m/>
    <m/>
    <m/>
    <m/>
    <m/>
    <m/>
    <m/>
    <m/>
    <m/>
    <m/>
    <m/>
    <m/>
    <m/>
    <m/>
    <m/>
    <m/>
    <m/>
    <m/>
    <m/>
    <m/>
    <n v="2"/>
    <m/>
    <m/>
    <m/>
    <m/>
    <m/>
    <m/>
    <m/>
    <m/>
    <m/>
    <m/>
    <m/>
    <m/>
    <m/>
    <m/>
    <m/>
    <m/>
    <m/>
    <m/>
    <m/>
    <m/>
    <m/>
    <m/>
    <m/>
    <m/>
    <m/>
    <m/>
    <m/>
    <m/>
    <m/>
    <m/>
    <m/>
    <m/>
    <m/>
    <m/>
    <m/>
    <m/>
    <m/>
    <m/>
    <m/>
    <m/>
    <m/>
    <m/>
    <m/>
    <m/>
    <m/>
    <m/>
    <m/>
    <m/>
    <m/>
    <m/>
    <m/>
    <m/>
    <m/>
    <m/>
    <m/>
    <m/>
    <m/>
    <m/>
    <m/>
    <m/>
    <m/>
    <m/>
    <m/>
    <m/>
    <m/>
    <m/>
    <m/>
    <m/>
    <m/>
    <m/>
    <m/>
    <m/>
    <m/>
    <m/>
    <m/>
    <m/>
    <m/>
    <m/>
    <m/>
    <m/>
    <m/>
    <m/>
    <m/>
    <m/>
    <m/>
    <m/>
    <m/>
    <m/>
    <m/>
    <m/>
    <m/>
    <m/>
    <m/>
    <m/>
    <m/>
    <m/>
    <m/>
    <m/>
    <m/>
    <m/>
    <m/>
    <m/>
    <m/>
    <m/>
    <m/>
    <m/>
    <m/>
    <m/>
    <m/>
    <m/>
    <m/>
    <m/>
    <m/>
    <m/>
    <m/>
    <m/>
    <m/>
    <m/>
    <m/>
    <m/>
    <m/>
    <m/>
    <m/>
    <m/>
    <m/>
    <m/>
    <m/>
    <m/>
    <m/>
    <m/>
    <m/>
    <n v="1"/>
    <m/>
    <m/>
    <m/>
  </r>
  <r>
    <s v="Swiss Litter Report"/>
    <s v="rhein_laag_jungbluthn"/>
    <s v="DE"/>
    <x v="14"/>
    <s v="N/A"/>
    <n v="163"/>
    <s v="Rural"/>
    <s v="Rocky"/>
    <n v="20170709"/>
    <x v="3"/>
    <s v="Cleanup"/>
    <n v="2"/>
    <x v="0"/>
    <m/>
    <m/>
    <m/>
    <m/>
    <m/>
    <m/>
    <m/>
    <m/>
    <m/>
    <m/>
    <m/>
    <m/>
    <m/>
    <m/>
    <m/>
    <m/>
    <m/>
    <m/>
    <m/>
    <m/>
    <m/>
    <m/>
    <m/>
    <m/>
    <m/>
    <m/>
    <n v="1"/>
    <m/>
    <m/>
    <m/>
    <m/>
    <m/>
    <m/>
    <m/>
    <m/>
    <m/>
    <m/>
    <m/>
    <m/>
    <m/>
    <m/>
    <m/>
    <m/>
    <m/>
    <m/>
    <m/>
    <m/>
    <m/>
    <m/>
    <m/>
    <m/>
    <m/>
    <m/>
    <m/>
    <m/>
    <m/>
    <m/>
    <m/>
    <m/>
    <m/>
    <m/>
    <m/>
    <m/>
    <m/>
    <m/>
    <m/>
    <m/>
    <m/>
    <m/>
    <m/>
    <m/>
    <m/>
    <m/>
    <m/>
    <m/>
    <m/>
    <m/>
    <m/>
    <m/>
    <m/>
    <m/>
    <m/>
    <m/>
    <m/>
    <m/>
    <m/>
    <m/>
    <m/>
    <m/>
    <m/>
    <m/>
    <m/>
    <m/>
    <m/>
    <m/>
    <m/>
    <m/>
    <m/>
    <m/>
    <m/>
    <m/>
    <m/>
    <m/>
    <m/>
    <m/>
    <m/>
    <m/>
    <m/>
    <m/>
    <m/>
    <m/>
    <m/>
    <m/>
    <m/>
    <m/>
    <m/>
    <m/>
    <n v="1"/>
    <m/>
    <m/>
    <m/>
    <m/>
    <m/>
    <m/>
    <m/>
    <m/>
    <m/>
    <m/>
    <m/>
    <m/>
    <m/>
    <m/>
    <m/>
    <m/>
    <m/>
    <m/>
    <m/>
    <m/>
    <m/>
    <m/>
    <m/>
    <m/>
    <m/>
    <m/>
    <m/>
    <m/>
    <m/>
    <m/>
    <m/>
    <m/>
    <m/>
    <m/>
    <m/>
    <m/>
    <m/>
    <m/>
    <m/>
    <m/>
    <m/>
    <m/>
    <m/>
    <m/>
  </r>
  <r>
    <s v="Swiss Litter Report"/>
    <s v="rhein_laag_jungbluthn"/>
    <s v="DE"/>
    <x v="14"/>
    <s v="N/A"/>
    <n v="163"/>
    <s v="Rural"/>
    <s v="Rocky"/>
    <n v="20170827"/>
    <x v="3"/>
    <s v="Cleanup"/>
    <n v="3"/>
    <x v="0"/>
    <m/>
    <m/>
    <m/>
    <m/>
    <m/>
    <m/>
    <m/>
    <m/>
    <m/>
    <m/>
    <m/>
    <m/>
    <m/>
    <m/>
    <m/>
    <m/>
    <m/>
    <m/>
    <m/>
    <m/>
    <n v="1"/>
    <m/>
    <m/>
    <m/>
    <m/>
    <m/>
    <m/>
    <m/>
    <m/>
    <m/>
    <m/>
    <m/>
    <m/>
    <m/>
    <m/>
    <m/>
    <m/>
    <m/>
    <m/>
    <m/>
    <m/>
    <m/>
    <m/>
    <m/>
    <m/>
    <m/>
    <m/>
    <m/>
    <m/>
    <m/>
    <m/>
    <m/>
    <m/>
    <m/>
    <m/>
    <m/>
    <m/>
    <m/>
    <m/>
    <m/>
    <m/>
    <m/>
    <m/>
    <m/>
    <m/>
    <m/>
    <n v="1"/>
    <m/>
    <m/>
    <m/>
    <m/>
    <m/>
    <m/>
    <m/>
    <m/>
    <m/>
    <m/>
    <m/>
    <m/>
    <m/>
    <m/>
    <m/>
    <m/>
    <m/>
    <m/>
    <m/>
    <m/>
    <m/>
    <m/>
    <m/>
    <m/>
    <m/>
    <m/>
    <m/>
    <m/>
    <m/>
    <m/>
    <m/>
    <m/>
    <m/>
    <m/>
    <m/>
    <m/>
    <m/>
    <m/>
    <m/>
    <m/>
    <m/>
    <m/>
    <m/>
    <m/>
    <m/>
    <m/>
    <m/>
    <m/>
    <m/>
    <m/>
    <m/>
    <m/>
    <m/>
    <m/>
    <m/>
    <m/>
    <m/>
    <m/>
    <m/>
    <m/>
    <m/>
    <m/>
    <m/>
    <m/>
    <m/>
    <m/>
    <m/>
    <m/>
    <m/>
    <m/>
    <m/>
    <m/>
    <m/>
    <m/>
    <m/>
    <m/>
    <m/>
    <m/>
    <m/>
    <m/>
    <m/>
    <m/>
    <m/>
    <n v="1"/>
    <m/>
    <m/>
    <m/>
    <m/>
    <m/>
    <m/>
    <m/>
    <m/>
    <m/>
    <m/>
    <m/>
  </r>
  <r>
    <s v="Swiss Litter Report"/>
    <s v="rhein_laag_jungbluthn"/>
    <s v="DE"/>
    <x v="14"/>
    <s v="N/A"/>
    <n v="163"/>
    <s v="Rural"/>
    <s v="Rocky"/>
    <n v="20170820"/>
    <x v="3"/>
    <s v="Cleanup"/>
    <n v="2"/>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
    <m/>
    <m/>
    <m/>
  </r>
  <r>
    <s v="Legambiente Onlus"/>
    <s v="Spiaggia a Marina di Stabia, Castellammare di Stabia (NA)"/>
    <s v="IT"/>
    <x v="1"/>
    <s v="Mediterranean Sea"/>
    <n v="100"/>
    <s v="N/A"/>
    <s v="N/A"/>
    <n v="20160514"/>
    <x v="0"/>
    <s v="Cleanup"/>
    <n v="1235"/>
    <x v="1"/>
    <n v="10"/>
    <n v="70"/>
    <n v="30"/>
    <m/>
    <n v="65"/>
    <n v="85"/>
    <n v="120"/>
    <m/>
    <m/>
    <n v="30"/>
    <m/>
    <n v="20"/>
    <n v="5"/>
    <n v="15"/>
    <n v="20"/>
    <n v="7"/>
    <n v="3"/>
    <n v="300"/>
    <m/>
    <m/>
    <m/>
    <m/>
    <n v="20"/>
    <m/>
    <n v="12"/>
    <m/>
    <n v="25"/>
    <m/>
    <m/>
    <n v="40"/>
    <m/>
    <m/>
    <n v="6"/>
    <n v="15"/>
    <m/>
    <m/>
    <n v="4"/>
    <n v="15"/>
    <m/>
    <n v="8"/>
    <m/>
    <n v="25"/>
    <m/>
    <m/>
    <m/>
    <m/>
    <m/>
    <m/>
    <m/>
    <m/>
    <m/>
    <m/>
    <n v="6"/>
    <m/>
    <m/>
    <m/>
    <m/>
    <m/>
    <m/>
    <n v="40"/>
    <n v="15"/>
    <n v="7"/>
    <m/>
    <n v="20"/>
    <n v="3"/>
    <m/>
    <m/>
    <m/>
    <m/>
    <m/>
    <m/>
    <m/>
    <m/>
    <m/>
    <m/>
    <m/>
    <m/>
    <m/>
    <m/>
    <m/>
    <m/>
    <m/>
    <m/>
    <m/>
    <m/>
    <n v="15"/>
    <m/>
    <m/>
    <m/>
    <m/>
    <m/>
    <n v="3"/>
    <m/>
    <m/>
    <m/>
    <m/>
    <m/>
    <m/>
    <m/>
    <m/>
    <m/>
    <m/>
    <m/>
    <m/>
    <m/>
    <m/>
    <m/>
    <m/>
    <m/>
    <m/>
    <m/>
    <n v="15"/>
    <m/>
    <m/>
    <m/>
    <m/>
    <m/>
    <m/>
    <m/>
    <n v="7"/>
    <m/>
    <m/>
    <m/>
    <m/>
    <m/>
    <m/>
    <m/>
    <n v="4"/>
    <n v="12"/>
    <n v="70"/>
    <m/>
    <m/>
    <m/>
    <n v="20"/>
    <m/>
    <m/>
    <m/>
    <m/>
    <m/>
    <n v="3"/>
    <n v="15"/>
    <m/>
    <m/>
    <m/>
    <m/>
    <m/>
    <m/>
    <m/>
    <m/>
    <n v="30"/>
    <m/>
    <m/>
    <m/>
    <m/>
    <m/>
    <m/>
    <m/>
    <m/>
    <m/>
    <m/>
    <m/>
    <m/>
  </r>
  <r>
    <s v="Monitoraggio Strategia Marina – Ministero dell’Ambiente"/>
    <s v="Vibo Marina"/>
    <s v="IT"/>
    <x v="1"/>
    <s v="Mediterranean Sea"/>
    <n v="99"/>
    <s v="N/A"/>
    <s v="N/A"/>
    <n v="20181105"/>
    <x v="2"/>
    <s v="Monitoring"/>
    <n v="1904"/>
    <x v="1"/>
    <n v="28"/>
    <n v="10"/>
    <n v="10"/>
    <n v="10"/>
    <n v="28"/>
    <n v="28"/>
    <n v="2"/>
    <n v="28"/>
    <n v="2"/>
    <n v="2"/>
    <m/>
    <m/>
    <m/>
    <m/>
    <n v="15"/>
    <m/>
    <m/>
    <n v="28"/>
    <n v="28"/>
    <n v="28"/>
    <n v="28"/>
    <n v="15"/>
    <n v="15"/>
    <m/>
    <m/>
    <n v="1"/>
    <n v="28"/>
    <n v="28"/>
    <m/>
    <n v="28"/>
    <n v="28"/>
    <n v="28"/>
    <n v="24"/>
    <n v="24"/>
    <n v="1"/>
    <n v="1"/>
    <m/>
    <m/>
    <n v="15"/>
    <m/>
    <m/>
    <n v="15"/>
    <m/>
    <m/>
    <m/>
    <m/>
    <m/>
    <m/>
    <m/>
    <n v="5"/>
    <m/>
    <m/>
    <n v="1"/>
    <n v="1"/>
    <n v="1"/>
    <m/>
    <m/>
    <n v="24"/>
    <n v="24"/>
    <n v="24"/>
    <n v="15"/>
    <n v="1"/>
    <n v="15"/>
    <n v="24"/>
    <m/>
    <m/>
    <n v="15"/>
    <n v="15"/>
    <n v="531"/>
    <n v="531"/>
    <m/>
    <n v="15"/>
    <n v="15"/>
    <n v="15"/>
    <n v="15"/>
    <n v="15"/>
    <m/>
    <n v="15"/>
    <m/>
    <m/>
    <m/>
    <m/>
    <m/>
    <m/>
    <m/>
    <n v="1"/>
    <m/>
    <n v="1"/>
    <n v="15"/>
    <m/>
    <m/>
    <m/>
    <m/>
    <m/>
    <m/>
    <m/>
    <m/>
    <m/>
    <n v="1"/>
    <n v="2"/>
    <n v="2"/>
    <n v="2"/>
    <m/>
    <m/>
    <n v="4"/>
    <m/>
    <m/>
    <n v="4"/>
    <m/>
    <n v="1"/>
    <m/>
    <m/>
    <m/>
    <m/>
    <n v="1"/>
    <m/>
    <n v="1"/>
    <m/>
    <n v="1"/>
    <n v="1"/>
    <n v="1"/>
    <m/>
    <n v="1"/>
    <n v="1"/>
    <m/>
    <n v="1"/>
    <n v="1"/>
    <n v="1"/>
    <n v="1"/>
    <n v="16"/>
    <m/>
    <m/>
    <m/>
    <m/>
    <m/>
    <m/>
    <m/>
    <m/>
    <m/>
    <n v="1"/>
    <m/>
    <m/>
    <m/>
    <m/>
    <m/>
    <m/>
    <m/>
    <m/>
    <m/>
    <m/>
    <m/>
    <m/>
    <m/>
    <m/>
    <m/>
    <m/>
    <m/>
    <m/>
    <m/>
    <m/>
    <m/>
    <m/>
  </r>
  <r>
    <s v="Monitoraggio Strategia Marina – Ministero dell’Ambiente"/>
    <s v="Vibo Marina"/>
    <s v="IT"/>
    <x v="1"/>
    <s v="Mediterranean Sea"/>
    <n v="99"/>
    <s v="N/A"/>
    <s v="N/A"/>
    <n v="20170202"/>
    <x v="3"/>
    <s v="Monitoring"/>
    <n v="1904"/>
    <x v="1"/>
    <n v="28"/>
    <n v="10"/>
    <n v="10"/>
    <n v="10"/>
    <n v="28"/>
    <n v="28"/>
    <n v="2"/>
    <n v="28"/>
    <n v="2"/>
    <n v="2"/>
    <m/>
    <m/>
    <m/>
    <m/>
    <n v="15"/>
    <m/>
    <m/>
    <n v="28"/>
    <n v="28"/>
    <n v="28"/>
    <n v="28"/>
    <n v="15"/>
    <n v="15"/>
    <m/>
    <m/>
    <n v="1"/>
    <n v="28"/>
    <n v="28"/>
    <m/>
    <n v="28"/>
    <n v="28"/>
    <n v="28"/>
    <n v="24"/>
    <n v="24"/>
    <n v="1"/>
    <n v="1"/>
    <m/>
    <m/>
    <n v="15"/>
    <m/>
    <m/>
    <n v="15"/>
    <m/>
    <m/>
    <m/>
    <m/>
    <m/>
    <m/>
    <m/>
    <n v="5"/>
    <m/>
    <m/>
    <n v="1"/>
    <n v="1"/>
    <n v="1"/>
    <m/>
    <m/>
    <n v="24"/>
    <n v="24"/>
    <n v="24"/>
    <n v="15"/>
    <n v="1"/>
    <n v="15"/>
    <n v="24"/>
    <m/>
    <m/>
    <n v="15"/>
    <n v="15"/>
    <n v="531"/>
    <n v="531"/>
    <m/>
    <n v="15"/>
    <n v="15"/>
    <n v="15"/>
    <n v="15"/>
    <n v="15"/>
    <m/>
    <n v="15"/>
    <m/>
    <m/>
    <m/>
    <m/>
    <m/>
    <m/>
    <m/>
    <n v="1"/>
    <m/>
    <n v="1"/>
    <n v="15"/>
    <m/>
    <m/>
    <m/>
    <m/>
    <m/>
    <m/>
    <m/>
    <m/>
    <m/>
    <n v="1"/>
    <n v="2"/>
    <n v="2"/>
    <n v="2"/>
    <m/>
    <m/>
    <n v="4"/>
    <m/>
    <m/>
    <n v="4"/>
    <m/>
    <n v="1"/>
    <m/>
    <m/>
    <m/>
    <m/>
    <n v="1"/>
    <m/>
    <n v="1"/>
    <m/>
    <n v="1"/>
    <n v="1"/>
    <n v="1"/>
    <m/>
    <n v="1"/>
    <n v="1"/>
    <m/>
    <n v="1"/>
    <n v="1"/>
    <n v="1"/>
    <n v="1"/>
    <n v="16"/>
    <m/>
    <m/>
    <m/>
    <m/>
    <m/>
    <m/>
    <m/>
    <m/>
    <m/>
    <n v="1"/>
    <m/>
    <m/>
    <m/>
    <m/>
    <m/>
    <m/>
    <m/>
    <m/>
    <m/>
    <m/>
    <m/>
    <m/>
    <m/>
    <m/>
    <m/>
    <m/>
    <m/>
    <m/>
    <m/>
    <m/>
    <m/>
    <m/>
  </r>
  <r>
    <s v="Mare Nostrum"/>
    <s v="Corbu"/>
    <s v="RO"/>
    <x v="12"/>
    <s v="Black Sea"/>
    <n v="104"/>
    <s v="Rural"/>
    <s v="Sandy"/>
    <n v="20200518"/>
    <x v="6"/>
    <s v="Monitoring"/>
    <n v="171"/>
    <x v="0"/>
    <m/>
    <n v="3"/>
    <n v="22"/>
    <m/>
    <n v="1"/>
    <n v="6"/>
    <n v="1"/>
    <n v="2"/>
    <m/>
    <m/>
    <m/>
    <m/>
    <m/>
    <m/>
    <m/>
    <n v="2"/>
    <m/>
    <n v="16"/>
    <n v="3"/>
    <n v="7"/>
    <m/>
    <n v="1"/>
    <m/>
    <n v="3"/>
    <m/>
    <m/>
    <n v="20"/>
    <n v="1"/>
    <n v="1"/>
    <n v="9"/>
    <m/>
    <n v="1"/>
    <n v="1"/>
    <m/>
    <m/>
    <m/>
    <m/>
    <m/>
    <m/>
    <m/>
    <m/>
    <m/>
    <n v="3"/>
    <m/>
    <n v="1"/>
    <m/>
    <m/>
    <m/>
    <m/>
    <m/>
    <m/>
    <m/>
    <m/>
    <m/>
    <m/>
    <n v="2"/>
    <m/>
    <n v="7"/>
    <m/>
    <m/>
    <m/>
    <m/>
    <m/>
    <n v="6"/>
    <m/>
    <m/>
    <n v="18"/>
    <m/>
    <n v="4"/>
    <m/>
    <m/>
    <m/>
    <m/>
    <m/>
    <m/>
    <m/>
    <m/>
    <m/>
    <m/>
    <n v="2"/>
    <n v="2"/>
    <m/>
    <m/>
    <m/>
    <m/>
    <n v="1"/>
    <m/>
    <n v="1"/>
    <n v="3"/>
    <m/>
    <m/>
    <m/>
    <m/>
    <m/>
    <m/>
    <m/>
    <m/>
    <m/>
    <m/>
    <n v="1"/>
    <m/>
    <m/>
    <m/>
    <m/>
    <m/>
    <m/>
    <m/>
    <n v="2"/>
    <m/>
    <m/>
    <m/>
    <m/>
    <m/>
    <m/>
    <m/>
    <m/>
    <m/>
    <n v="2"/>
    <m/>
    <m/>
    <n v="3"/>
    <m/>
    <m/>
    <m/>
    <m/>
    <m/>
    <m/>
    <m/>
    <m/>
    <n v="1"/>
    <n v="2"/>
    <m/>
    <m/>
    <m/>
    <m/>
    <m/>
    <m/>
    <m/>
    <m/>
    <m/>
    <m/>
    <m/>
    <m/>
    <m/>
    <m/>
    <m/>
    <m/>
    <m/>
    <m/>
    <m/>
    <m/>
    <m/>
    <m/>
    <m/>
    <m/>
    <m/>
    <m/>
    <m/>
    <n v="10"/>
    <m/>
    <m/>
    <m/>
  </r>
  <r>
    <s v="Mare Nostrum"/>
    <s v="Corbu"/>
    <s v="RO"/>
    <x v="12"/>
    <s v="Black Sea"/>
    <n v="104"/>
    <s v="Rural"/>
    <s v="Sandy"/>
    <n v="20140409"/>
    <x v="4"/>
    <s v="Cleanup"/>
    <n v="101"/>
    <x v="0"/>
    <m/>
    <n v="10"/>
    <n v="8"/>
    <n v="1"/>
    <n v="3"/>
    <n v="12"/>
    <m/>
    <m/>
    <m/>
    <m/>
    <m/>
    <m/>
    <m/>
    <m/>
    <m/>
    <m/>
    <m/>
    <m/>
    <m/>
    <n v="6"/>
    <m/>
    <m/>
    <n v="1"/>
    <m/>
    <m/>
    <m/>
    <n v="7"/>
    <m/>
    <m/>
    <n v="3"/>
    <m/>
    <m/>
    <m/>
    <m/>
    <m/>
    <m/>
    <m/>
    <m/>
    <m/>
    <m/>
    <m/>
    <m/>
    <m/>
    <m/>
    <m/>
    <m/>
    <m/>
    <m/>
    <m/>
    <m/>
    <m/>
    <m/>
    <m/>
    <m/>
    <m/>
    <m/>
    <n v="1"/>
    <m/>
    <m/>
    <m/>
    <m/>
    <m/>
    <m/>
    <n v="2"/>
    <m/>
    <m/>
    <n v="9"/>
    <m/>
    <n v="4"/>
    <m/>
    <m/>
    <m/>
    <m/>
    <m/>
    <m/>
    <m/>
    <m/>
    <m/>
    <m/>
    <m/>
    <m/>
    <m/>
    <m/>
    <m/>
    <m/>
    <m/>
    <m/>
    <m/>
    <n v="4"/>
    <m/>
    <m/>
    <m/>
    <m/>
    <m/>
    <m/>
    <m/>
    <m/>
    <m/>
    <m/>
    <m/>
    <m/>
    <m/>
    <m/>
    <m/>
    <m/>
    <m/>
    <m/>
    <n v="2"/>
    <n v="2"/>
    <m/>
    <m/>
    <m/>
    <m/>
    <m/>
    <m/>
    <m/>
    <m/>
    <n v="8"/>
    <m/>
    <m/>
    <n v="1"/>
    <m/>
    <m/>
    <m/>
    <m/>
    <m/>
    <m/>
    <m/>
    <m/>
    <m/>
    <m/>
    <m/>
    <n v="4"/>
    <m/>
    <m/>
    <m/>
    <m/>
    <m/>
    <m/>
    <m/>
    <m/>
    <m/>
    <m/>
    <m/>
    <n v="1"/>
    <m/>
    <m/>
    <m/>
    <n v="3"/>
    <m/>
    <n v="2"/>
    <m/>
    <m/>
    <m/>
    <n v="7"/>
    <m/>
    <m/>
    <m/>
    <m/>
    <m/>
    <m/>
    <m/>
  </r>
  <r>
    <s v="Mare Nostrum"/>
    <s v="Corbu"/>
    <s v="RO"/>
    <x v="12"/>
    <s v="Black Sea"/>
    <n v="104"/>
    <s v="Rural"/>
    <s v="Sandy"/>
    <n v="20150414"/>
    <x v="1"/>
    <s v="Cleanup"/>
    <n v="515"/>
    <x v="2"/>
    <m/>
    <m/>
    <n v="2"/>
    <m/>
    <n v="1"/>
    <n v="13"/>
    <m/>
    <m/>
    <m/>
    <n v="1"/>
    <n v="5"/>
    <m/>
    <m/>
    <m/>
    <m/>
    <m/>
    <m/>
    <m/>
    <m/>
    <n v="3"/>
    <m/>
    <n v="10"/>
    <n v="2"/>
    <n v="22"/>
    <m/>
    <m/>
    <m/>
    <m/>
    <m/>
    <m/>
    <m/>
    <n v="3"/>
    <m/>
    <m/>
    <m/>
    <m/>
    <m/>
    <m/>
    <m/>
    <m/>
    <m/>
    <m/>
    <m/>
    <n v="17"/>
    <m/>
    <m/>
    <m/>
    <m/>
    <m/>
    <m/>
    <m/>
    <m/>
    <m/>
    <m/>
    <m/>
    <m/>
    <n v="1"/>
    <n v="43"/>
    <m/>
    <m/>
    <m/>
    <n v="1"/>
    <m/>
    <n v="2"/>
    <m/>
    <m/>
    <n v="35"/>
    <m/>
    <m/>
    <m/>
    <m/>
    <m/>
    <m/>
    <m/>
    <m/>
    <m/>
    <m/>
    <m/>
    <m/>
    <m/>
    <n v="2"/>
    <m/>
    <m/>
    <n v="1"/>
    <m/>
    <n v="2"/>
    <m/>
    <n v="1"/>
    <n v="227"/>
    <m/>
    <m/>
    <m/>
    <m/>
    <m/>
    <m/>
    <m/>
    <m/>
    <m/>
    <n v="5"/>
    <n v="4"/>
    <m/>
    <m/>
    <m/>
    <m/>
    <m/>
    <m/>
    <n v="2"/>
    <n v="8"/>
    <m/>
    <n v="13"/>
    <m/>
    <n v="1"/>
    <m/>
    <m/>
    <m/>
    <m/>
    <m/>
    <n v="23"/>
    <m/>
    <m/>
    <n v="2"/>
    <m/>
    <m/>
    <m/>
    <m/>
    <m/>
    <m/>
    <m/>
    <m/>
    <m/>
    <n v="5"/>
    <n v="3"/>
    <n v="1"/>
    <m/>
    <m/>
    <m/>
    <m/>
    <m/>
    <m/>
    <m/>
    <m/>
    <m/>
    <m/>
    <m/>
    <n v="2"/>
    <m/>
    <m/>
    <m/>
    <n v="28"/>
    <m/>
    <m/>
    <m/>
    <m/>
    <m/>
    <n v="2"/>
    <m/>
    <m/>
    <m/>
    <m/>
    <n v="22"/>
    <m/>
    <m/>
  </r>
  <r>
    <s v="Mare Nostrum"/>
    <s v="Corbu"/>
    <s v="RO"/>
    <x v="12"/>
    <s v="Black Sea"/>
    <n v="104"/>
    <s v="Rural"/>
    <s v="Sandy"/>
    <n v="20171018"/>
    <x v="3"/>
    <s v="Monitoring"/>
    <n v="306"/>
    <x v="0"/>
    <m/>
    <m/>
    <n v="21"/>
    <n v="7"/>
    <n v="2"/>
    <n v="2"/>
    <m/>
    <n v="3"/>
    <n v="3"/>
    <m/>
    <m/>
    <m/>
    <m/>
    <m/>
    <m/>
    <m/>
    <m/>
    <n v="22"/>
    <n v="5"/>
    <n v="4"/>
    <n v="6"/>
    <n v="2"/>
    <m/>
    <n v="75"/>
    <m/>
    <m/>
    <n v="41"/>
    <n v="1"/>
    <n v="2"/>
    <n v="16"/>
    <m/>
    <n v="4"/>
    <n v="7"/>
    <m/>
    <m/>
    <m/>
    <m/>
    <m/>
    <m/>
    <m/>
    <m/>
    <m/>
    <n v="3"/>
    <m/>
    <m/>
    <m/>
    <n v="3"/>
    <n v="1"/>
    <m/>
    <m/>
    <m/>
    <m/>
    <m/>
    <m/>
    <m/>
    <n v="1"/>
    <n v="1"/>
    <m/>
    <m/>
    <m/>
    <m/>
    <m/>
    <m/>
    <n v="1"/>
    <n v="2"/>
    <m/>
    <n v="9"/>
    <m/>
    <n v="3"/>
    <m/>
    <m/>
    <m/>
    <m/>
    <n v="1"/>
    <m/>
    <m/>
    <m/>
    <m/>
    <m/>
    <n v="1"/>
    <n v="9"/>
    <m/>
    <m/>
    <m/>
    <m/>
    <m/>
    <m/>
    <m/>
    <m/>
    <m/>
    <m/>
    <m/>
    <m/>
    <m/>
    <m/>
    <n v="1"/>
    <m/>
    <m/>
    <n v="2"/>
    <n v="1"/>
    <m/>
    <m/>
    <m/>
    <m/>
    <m/>
    <m/>
    <m/>
    <n v="6"/>
    <m/>
    <m/>
    <m/>
    <m/>
    <n v="1"/>
    <n v="3"/>
    <n v="3"/>
    <m/>
    <m/>
    <n v="3"/>
    <n v="1"/>
    <n v="2"/>
    <n v="4"/>
    <m/>
    <m/>
    <m/>
    <m/>
    <m/>
    <m/>
    <m/>
    <m/>
    <m/>
    <n v="4"/>
    <n v="1"/>
    <n v="3"/>
    <n v="1"/>
    <m/>
    <m/>
    <m/>
    <m/>
    <m/>
    <m/>
    <m/>
    <m/>
    <m/>
    <m/>
    <n v="1"/>
    <m/>
    <m/>
    <m/>
    <n v="1"/>
    <n v="1"/>
    <n v="9"/>
    <m/>
    <m/>
    <m/>
    <m/>
    <m/>
    <m/>
    <m/>
    <m/>
    <m/>
    <m/>
    <m/>
  </r>
  <r>
    <s v="Marnoba"/>
    <s v="Itzurun, Gipuzkoa"/>
    <s v="ES"/>
    <x v="7"/>
    <s v="North-east Atlantic Ocean"/>
    <n v="100"/>
    <s v="Near river mouth"/>
    <s v="Rocky"/>
    <n v="20181216"/>
    <x v="2"/>
    <s v="Cleanup"/>
    <n v="65"/>
    <x v="0"/>
    <m/>
    <m/>
    <m/>
    <m/>
    <n v="1"/>
    <m/>
    <m/>
    <m/>
    <m/>
    <m/>
    <m/>
    <n v="1"/>
    <m/>
    <m/>
    <m/>
    <m/>
    <m/>
    <n v="8"/>
    <m/>
    <m/>
    <m/>
    <m/>
    <m/>
    <n v="1"/>
    <m/>
    <m/>
    <n v="3"/>
    <m/>
    <m/>
    <m/>
    <m/>
    <n v="1"/>
    <m/>
    <m/>
    <m/>
    <m/>
    <m/>
    <m/>
    <m/>
    <m/>
    <m/>
    <m/>
    <m/>
    <n v="1"/>
    <n v="1"/>
    <m/>
    <m/>
    <m/>
    <m/>
    <m/>
    <m/>
    <m/>
    <m/>
    <m/>
    <m/>
    <m/>
    <m/>
    <n v="0"/>
    <m/>
    <m/>
    <m/>
    <m/>
    <m/>
    <m/>
    <m/>
    <m/>
    <n v="2"/>
    <n v="1"/>
    <m/>
    <m/>
    <m/>
    <m/>
    <m/>
    <m/>
    <m/>
    <m/>
    <n v="28"/>
    <m/>
    <m/>
    <m/>
    <n v="10"/>
    <n v="0"/>
    <m/>
    <m/>
    <m/>
    <m/>
    <m/>
    <m/>
    <n v="2"/>
    <n v="1"/>
    <m/>
    <m/>
    <n v="1"/>
    <m/>
    <m/>
    <m/>
    <m/>
    <m/>
    <m/>
    <n v="1"/>
    <m/>
    <m/>
    <m/>
    <m/>
    <m/>
    <m/>
    <m/>
    <m/>
    <m/>
    <m/>
    <m/>
    <m/>
    <m/>
    <m/>
    <m/>
    <m/>
    <m/>
    <n v="0"/>
    <n v="1"/>
    <m/>
    <m/>
    <m/>
    <m/>
    <m/>
    <m/>
    <m/>
    <m/>
    <m/>
    <m/>
    <m/>
    <n v="1"/>
    <m/>
    <m/>
    <m/>
    <m/>
    <m/>
    <m/>
    <m/>
    <m/>
    <m/>
    <m/>
    <m/>
    <m/>
    <m/>
    <m/>
    <m/>
    <m/>
    <m/>
    <m/>
    <m/>
    <m/>
    <m/>
    <m/>
    <m/>
    <m/>
    <m/>
    <m/>
    <m/>
    <m/>
    <m/>
    <m/>
    <m/>
  </r>
  <r>
    <s v="Marnoba"/>
    <s v="Pereiro, Pontevedra"/>
    <s v="ES"/>
    <x v="7"/>
    <s v="North-east Atlantic Ocean"/>
    <n v="100"/>
    <s v="Rural"/>
    <s v="Rocky"/>
    <n v="20150528"/>
    <x v="1"/>
    <s v="Cleanup"/>
    <n v="37"/>
    <x v="0"/>
    <m/>
    <n v="1"/>
    <m/>
    <m/>
    <n v="2"/>
    <m/>
    <n v="1"/>
    <n v="1"/>
    <m/>
    <m/>
    <m/>
    <m/>
    <m/>
    <m/>
    <m/>
    <m/>
    <m/>
    <n v="1"/>
    <m/>
    <m/>
    <m/>
    <m/>
    <m/>
    <n v="3"/>
    <m/>
    <m/>
    <n v="1"/>
    <m/>
    <m/>
    <m/>
    <m/>
    <n v="2"/>
    <m/>
    <m/>
    <m/>
    <m/>
    <m/>
    <m/>
    <m/>
    <m/>
    <m/>
    <m/>
    <m/>
    <n v="1"/>
    <n v="2"/>
    <m/>
    <m/>
    <m/>
    <m/>
    <m/>
    <n v="2"/>
    <m/>
    <m/>
    <m/>
    <m/>
    <m/>
    <m/>
    <n v="2"/>
    <m/>
    <m/>
    <m/>
    <m/>
    <m/>
    <n v="2"/>
    <m/>
    <m/>
    <n v="5"/>
    <n v="2"/>
    <m/>
    <m/>
    <m/>
    <m/>
    <m/>
    <m/>
    <m/>
    <m/>
    <m/>
    <m/>
    <m/>
    <m/>
    <n v="1"/>
    <n v="2"/>
    <m/>
    <m/>
    <m/>
    <m/>
    <m/>
    <m/>
    <n v="0"/>
    <m/>
    <m/>
    <m/>
    <m/>
    <m/>
    <m/>
    <m/>
    <m/>
    <m/>
    <m/>
    <n v="1"/>
    <m/>
    <m/>
    <m/>
    <m/>
    <m/>
    <m/>
    <m/>
    <m/>
    <m/>
    <m/>
    <m/>
    <m/>
    <m/>
    <m/>
    <m/>
    <m/>
    <m/>
    <n v="1"/>
    <m/>
    <m/>
    <m/>
    <m/>
    <m/>
    <m/>
    <m/>
    <m/>
    <m/>
    <m/>
    <m/>
    <m/>
    <m/>
    <m/>
    <m/>
    <m/>
    <m/>
    <m/>
    <m/>
    <n v="1"/>
    <m/>
    <m/>
    <m/>
    <m/>
    <m/>
    <m/>
    <m/>
    <m/>
    <m/>
    <m/>
    <m/>
    <n v="1"/>
    <n v="1"/>
    <m/>
    <m/>
    <m/>
    <m/>
    <m/>
    <m/>
    <m/>
    <m/>
    <n v="1"/>
    <m/>
    <m/>
  </r>
  <r>
    <s v="Monitoraggio Strategia Marina – Ministero dell’Ambiente"/>
    <s v="Caorle spiaggia Brussa"/>
    <s v="IT"/>
    <x v="1"/>
    <s v="Mediterranean Sea"/>
    <n v="99"/>
    <s v="N/A"/>
    <s v="N/A"/>
    <n v="20180326"/>
    <x v="2"/>
    <s v="Monitoring"/>
    <n v="105"/>
    <x v="0"/>
    <n v="1"/>
    <m/>
    <m/>
    <m/>
    <n v="1"/>
    <n v="1"/>
    <m/>
    <n v="1"/>
    <m/>
    <m/>
    <m/>
    <m/>
    <m/>
    <m/>
    <n v="1"/>
    <m/>
    <m/>
    <n v="1"/>
    <n v="1"/>
    <n v="1"/>
    <n v="1"/>
    <n v="1"/>
    <m/>
    <n v="54"/>
    <m/>
    <m/>
    <n v="1"/>
    <n v="1"/>
    <m/>
    <n v="1"/>
    <n v="1"/>
    <n v="1"/>
    <m/>
    <m/>
    <m/>
    <m/>
    <n v="1"/>
    <n v="1"/>
    <n v="1"/>
    <n v="1"/>
    <n v="1"/>
    <n v="1"/>
    <m/>
    <m/>
    <m/>
    <m/>
    <m/>
    <m/>
    <m/>
    <m/>
    <m/>
    <m/>
    <m/>
    <m/>
    <m/>
    <m/>
    <m/>
    <m/>
    <m/>
    <m/>
    <n v="1"/>
    <m/>
    <n v="1"/>
    <m/>
    <m/>
    <m/>
    <n v="1"/>
    <n v="1"/>
    <n v="2"/>
    <n v="2"/>
    <m/>
    <n v="1"/>
    <n v="1"/>
    <n v="1"/>
    <n v="1"/>
    <n v="1"/>
    <m/>
    <n v="1"/>
    <m/>
    <m/>
    <m/>
    <m/>
    <m/>
    <m/>
    <m/>
    <m/>
    <m/>
    <m/>
    <n v="1"/>
    <m/>
    <m/>
    <m/>
    <m/>
    <m/>
    <m/>
    <n v="1"/>
    <m/>
    <m/>
    <m/>
    <m/>
    <m/>
    <m/>
    <m/>
    <m/>
    <n v="1"/>
    <m/>
    <m/>
    <n v="1"/>
    <m/>
    <m/>
    <m/>
    <m/>
    <m/>
    <m/>
    <m/>
    <n v="5"/>
    <m/>
    <n v="5"/>
    <n v="1"/>
    <m/>
    <m/>
    <m/>
    <m/>
    <m/>
    <m/>
    <m/>
    <m/>
    <m/>
    <m/>
    <m/>
    <m/>
    <m/>
    <m/>
    <m/>
    <m/>
    <m/>
    <m/>
    <m/>
    <m/>
    <m/>
    <m/>
    <m/>
    <m/>
    <m/>
    <m/>
    <m/>
    <m/>
    <m/>
    <m/>
    <m/>
    <m/>
    <m/>
    <m/>
    <m/>
    <n v="1"/>
    <m/>
    <m/>
    <m/>
    <m/>
    <m/>
    <m/>
    <m/>
  </r>
  <r>
    <s v="Monitoraggio Strategia Marina – Ministero dell’Ambiente"/>
    <s v="Caorle spiaggia Brussa"/>
    <s v="IT"/>
    <x v="1"/>
    <s v="Mediterranean Sea"/>
    <n v="99"/>
    <s v="N/A"/>
    <s v="N/A"/>
    <n v="20181017"/>
    <x v="2"/>
    <s v="Monitoring"/>
    <n v="105"/>
    <x v="0"/>
    <n v="1"/>
    <m/>
    <m/>
    <m/>
    <n v="1"/>
    <n v="1"/>
    <m/>
    <n v="1"/>
    <m/>
    <m/>
    <m/>
    <m/>
    <m/>
    <m/>
    <n v="1"/>
    <m/>
    <m/>
    <n v="1"/>
    <n v="1"/>
    <n v="1"/>
    <n v="1"/>
    <n v="1"/>
    <m/>
    <n v="54"/>
    <m/>
    <m/>
    <n v="1"/>
    <n v="1"/>
    <m/>
    <n v="1"/>
    <n v="1"/>
    <n v="1"/>
    <m/>
    <m/>
    <m/>
    <m/>
    <n v="1"/>
    <n v="1"/>
    <n v="1"/>
    <n v="1"/>
    <n v="1"/>
    <n v="1"/>
    <m/>
    <m/>
    <m/>
    <m/>
    <m/>
    <m/>
    <m/>
    <m/>
    <m/>
    <m/>
    <m/>
    <m/>
    <m/>
    <m/>
    <m/>
    <m/>
    <m/>
    <m/>
    <n v="1"/>
    <m/>
    <n v="1"/>
    <m/>
    <m/>
    <m/>
    <n v="1"/>
    <n v="1"/>
    <n v="2"/>
    <n v="2"/>
    <m/>
    <n v="1"/>
    <n v="1"/>
    <n v="1"/>
    <n v="1"/>
    <n v="1"/>
    <m/>
    <n v="1"/>
    <m/>
    <m/>
    <m/>
    <m/>
    <m/>
    <m/>
    <m/>
    <m/>
    <m/>
    <m/>
    <n v="1"/>
    <m/>
    <m/>
    <m/>
    <m/>
    <m/>
    <m/>
    <n v="1"/>
    <m/>
    <m/>
    <m/>
    <m/>
    <m/>
    <m/>
    <m/>
    <m/>
    <n v="1"/>
    <m/>
    <m/>
    <n v="1"/>
    <m/>
    <m/>
    <m/>
    <m/>
    <m/>
    <m/>
    <m/>
    <n v="5"/>
    <m/>
    <n v="5"/>
    <n v="1"/>
    <m/>
    <m/>
    <m/>
    <m/>
    <m/>
    <m/>
    <m/>
    <m/>
    <m/>
    <m/>
    <m/>
    <m/>
    <m/>
    <m/>
    <m/>
    <m/>
    <m/>
    <m/>
    <m/>
    <m/>
    <m/>
    <m/>
    <m/>
    <m/>
    <m/>
    <m/>
    <m/>
    <m/>
    <m/>
    <m/>
    <m/>
    <m/>
    <m/>
    <m/>
    <m/>
    <n v="1"/>
    <m/>
    <m/>
    <m/>
    <m/>
    <m/>
    <m/>
    <m/>
  </r>
  <r>
    <s v="Monitoraggio Strategia Marina – Ministero dell’Ambiente"/>
    <s v="Caorle spiaggia Brussa"/>
    <s v="IT"/>
    <x v="1"/>
    <s v="Mediterranean Sea"/>
    <n v="99"/>
    <s v="N/A"/>
    <s v="N/A"/>
    <n v="20171009"/>
    <x v="3"/>
    <s v="Monitoring"/>
    <n v="105"/>
    <x v="0"/>
    <n v="1"/>
    <m/>
    <m/>
    <m/>
    <n v="1"/>
    <n v="1"/>
    <m/>
    <n v="1"/>
    <m/>
    <m/>
    <m/>
    <m/>
    <m/>
    <m/>
    <n v="1"/>
    <m/>
    <m/>
    <n v="1"/>
    <n v="1"/>
    <n v="1"/>
    <n v="1"/>
    <n v="1"/>
    <m/>
    <n v="54"/>
    <m/>
    <m/>
    <n v="1"/>
    <n v="1"/>
    <m/>
    <n v="1"/>
    <n v="1"/>
    <n v="1"/>
    <m/>
    <m/>
    <m/>
    <m/>
    <n v="1"/>
    <n v="1"/>
    <n v="1"/>
    <n v="1"/>
    <n v="1"/>
    <n v="1"/>
    <m/>
    <m/>
    <m/>
    <m/>
    <m/>
    <m/>
    <m/>
    <m/>
    <m/>
    <m/>
    <m/>
    <m/>
    <m/>
    <m/>
    <m/>
    <m/>
    <m/>
    <m/>
    <n v="1"/>
    <m/>
    <n v="1"/>
    <m/>
    <m/>
    <m/>
    <n v="1"/>
    <n v="1"/>
    <n v="2"/>
    <n v="2"/>
    <m/>
    <n v="1"/>
    <n v="1"/>
    <n v="1"/>
    <n v="1"/>
    <n v="1"/>
    <m/>
    <n v="1"/>
    <m/>
    <m/>
    <m/>
    <m/>
    <m/>
    <m/>
    <m/>
    <m/>
    <m/>
    <m/>
    <n v="1"/>
    <m/>
    <m/>
    <m/>
    <m/>
    <m/>
    <m/>
    <n v="1"/>
    <m/>
    <m/>
    <m/>
    <m/>
    <m/>
    <m/>
    <m/>
    <m/>
    <n v="1"/>
    <m/>
    <m/>
    <n v="1"/>
    <m/>
    <m/>
    <m/>
    <m/>
    <m/>
    <m/>
    <m/>
    <n v="5"/>
    <m/>
    <n v="5"/>
    <n v="1"/>
    <m/>
    <m/>
    <m/>
    <m/>
    <m/>
    <m/>
    <m/>
    <m/>
    <m/>
    <m/>
    <m/>
    <m/>
    <m/>
    <m/>
    <m/>
    <m/>
    <m/>
    <m/>
    <m/>
    <m/>
    <m/>
    <m/>
    <m/>
    <m/>
    <m/>
    <m/>
    <m/>
    <m/>
    <m/>
    <m/>
    <m/>
    <m/>
    <m/>
    <m/>
    <m/>
    <n v="1"/>
    <m/>
    <m/>
    <m/>
    <m/>
    <m/>
    <m/>
    <m/>
  </r>
  <r>
    <s v="Aarhus University, Denmark "/>
    <s v="MSFD Langerak"/>
    <s v="DK"/>
    <x v="8"/>
    <s v="North-east Atlantic Ocean"/>
    <n v="100"/>
    <s v="Rural"/>
    <s v="Sandy"/>
    <n v="20180414"/>
    <x v="2"/>
    <s v="Monitoring"/>
    <n v="196"/>
    <x v="0"/>
    <m/>
    <n v="2"/>
    <n v="11"/>
    <m/>
    <n v="1"/>
    <n v="1"/>
    <n v="2"/>
    <m/>
    <m/>
    <m/>
    <n v="2"/>
    <m/>
    <m/>
    <m/>
    <m/>
    <m/>
    <n v="1"/>
    <n v="1"/>
    <n v="2"/>
    <m/>
    <m/>
    <m/>
    <m/>
    <m/>
    <m/>
    <m/>
    <n v="11"/>
    <m/>
    <n v="1"/>
    <m/>
    <m/>
    <n v="3"/>
    <m/>
    <n v="2"/>
    <m/>
    <n v="1"/>
    <m/>
    <m/>
    <m/>
    <m/>
    <m/>
    <m/>
    <n v="1"/>
    <n v="7"/>
    <m/>
    <m/>
    <m/>
    <m/>
    <m/>
    <m/>
    <m/>
    <m/>
    <m/>
    <m/>
    <m/>
    <m/>
    <m/>
    <m/>
    <m/>
    <m/>
    <m/>
    <m/>
    <m/>
    <n v="8"/>
    <m/>
    <m/>
    <n v="69"/>
    <n v="1"/>
    <n v="18"/>
    <m/>
    <m/>
    <m/>
    <m/>
    <n v="1"/>
    <m/>
    <m/>
    <m/>
    <m/>
    <m/>
    <m/>
    <m/>
    <m/>
    <m/>
    <m/>
    <m/>
    <m/>
    <m/>
    <m/>
    <n v="8"/>
    <n v="1"/>
    <m/>
    <m/>
    <m/>
    <m/>
    <m/>
    <m/>
    <m/>
    <n v="1"/>
    <n v="3"/>
    <n v="1"/>
    <m/>
    <m/>
    <n v="1"/>
    <m/>
    <m/>
    <m/>
    <m/>
    <n v="1"/>
    <m/>
    <m/>
    <m/>
    <m/>
    <m/>
    <m/>
    <m/>
    <m/>
    <n v="1"/>
    <m/>
    <m/>
    <m/>
    <m/>
    <m/>
    <m/>
    <m/>
    <m/>
    <m/>
    <m/>
    <n v="11"/>
    <n v="2"/>
    <m/>
    <m/>
    <n v="1"/>
    <m/>
    <m/>
    <m/>
    <m/>
    <m/>
    <m/>
    <m/>
    <m/>
    <m/>
    <m/>
    <m/>
    <m/>
    <m/>
    <m/>
    <m/>
    <m/>
    <n v="3"/>
    <m/>
    <n v="8"/>
    <m/>
    <m/>
    <m/>
    <m/>
    <m/>
    <m/>
    <m/>
    <n v="8"/>
    <m/>
    <m/>
    <m/>
  </r>
  <r>
    <s v="Aarhus University, Denmark "/>
    <s v="MSFD Langerak"/>
    <s v="DK"/>
    <x v="8"/>
    <s v="North-east Atlantic Ocean"/>
    <n v="100"/>
    <s v="Rural"/>
    <s v="Sandy"/>
    <n v="20200727"/>
    <x v="6"/>
    <s v="Monitoring"/>
    <n v="250"/>
    <x v="0"/>
    <m/>
    <n v="5"/>
    <n v="9"/>
    <m/>
    <m/>
    <m/>
    <m/>
    <n v="4"/>
    <m/>
    <m/>
    <m/>
    <m/>
    <m/>
    <m/>
    <m/>
    <m/>
    <m/>
    <n v="4"/>
    <n v="2"/>
    <n v="1"/>
    <m/>
    <n v="4"/>
    <m/>
    <m/>
    <n v="1"/>
    <m/>
    <n v="24"/>
    <m/>
    <n v="4"/>
    <n v="1"/>
    <m/>
    <n v="1"/>
    <m/>
    <n v="2"/>
    <m/>
    <m/>
    <m/>
    <m/>
    <m/>
    <m/>
    <m/>
    <m/>
    <m/>
    <n v="4"/>
    <m/>
    <m/>
    <m/>
    <m/>
    <m/>
    <m/>
    <m/>
    <m/>
    <m/>
    <m/>
    <m/>
    <m/>
    <n v="1"/>
    <n v="103"/>
    <n v="1"/>
    <m/>
    <n v="4"/>
    <m/>
    <m/>
    <n v="17"/>
    <m/>
    <m/>
    <n v="15"/>
    <n v="1"/>
    <n v="6"/>
    <m/>
    <n v="1"/>
    <m/>
    <m/>
    <m/>
    <m/>
    <m/>
    <m/>
    <m/>
    <m/>
    <m/>
    <m/>
    <n v="2"/>
    <m/>
    <n v="1"/>
    <m/>
    <n v="1"/>
    <m/>
    <m/>
    <n v="20"/>
    <n v="1"/>
    <m/>
    <m/>
    <m/>
    <m/>
    <m/>
    <m/>
    <m/>
    <m/>
    <m/>
    <n v="1"/>
    <m/>
    <m/>
    <m/>
    <m/>
    <m/>
    <m/>
    <m/>
    <n v="1"/>
    <m/>
    <m/>
    <m/>
    <m/>
    <m/>
    <m/>
    <m/>
    <m/>
    <m/>
    <m/>
    <m/>
    <m/>
    <m/>
    <m/>
    <m/>
    <m/>
    <m/>
    <m/>
    <m/>
    <n v="2"/>
    <n v="1"/>
    <m/>
    <n v="1"/>
    <m/>
    <n v="1"/>
    <m/>
    <m/>
    <m/>
    <m/>
    <m/>
    <m/>
    <m/>
    <m/>
    <m/>
    <m/>
    <m/>
    <m/>
    <m/>
    <m/>
    <m/>
    <m/>
    <m/>
    <n v="2"/>
    <n v="1"/>
    <m/>
    <m/>
    <m/>
    <m/>
    <m/>
    <m/>
    <m/>
    <m/>
    <m/>
    <m/>
  </r>
  <r>
    <s v="Aarhus University, Denmark "/>
    <s v="MSFD Langerak"/>
    <s v="DK"/>
    <x v="8"/>
    <s v="North-east Atlantic Ocean"/>
    <n v="100"/>
    <s v="Rural"/>
    <s v="Sandy"/>
    <n v="20181028"/>
    <x v="2"/>
    <s v="Monitoring"/>
    <n v="563"/>
    <x v="2"/>
    <m/>
    <n v="7"/>
    <n v="14"/>
    <m/>
    <n v="1"/>
    <n v="1"/>
    <m/>
    <n v="3"/>
    <m/>
    <m/>
    <m/>
    <m/>
    <m/>
    <n v="1"/>
    <n v="3"/>
    <m/>
    <m/>
    <n v="5"/>
    <n v="3"/>
    <n v="3"/>
    <m/>
    <m/>
    <m/>
    <m/>
    <m/>
    <m/>
    <n v="52"/>
    <n v="1"/>
    <n v="2"/>
    <n v="3"/>
    <m/>
    <n v="4"/>
    <m/>
    <n v="2"/>
    <m/>
    <m/>
    <m/>
    <n v="1"/>
    <m/>
    <m/>
    <m/>
    <m/>
    <m/>
    <n v="7"/>
    <m/>
    <m/>
    <m/>
    <m/>
    <m/>
    <m/>
    <m/>
    <m/>
    <m/>
    <m/>
    <m/>
    <m/>
    <n v="3"/>
    <n v="6"/>
    <m/>
    <n v="1"/>
    <n v="6"/>
    <m/>
    <m/>
    <n v="142"/>
    <m/>
    <m/>
    <n v="180"/>
    <n v="6"/>
    <n v="66"/>
    <m/>
    <m/>
    <m/>
    <m/>
    <n v="2"/>
    <m/>
    <m/>
    <n v="1"/>
    <m/>
    <m/>
    <m/>
    <n v="2"/>
    <m/>
    <m/>
    <m/>
    <m/>
    <m/>
    <m/>
    <m/>
    <n v="7"/>
    <m/>
    <n v="2"/>
    <m/>
    <m/>
    <m/>
    <m/>
    <m/>
    <m/>
    <m/>
    <n v="2"/>
    <n v="1"/>
    <m/>
    <m/>
    <n v="1"/>
    <m/>
    <m/>
    <m/>
    <m/>
    <m/>
    <m/>
    <m/>
    <m/>
    <n v="1"/>
    <m/>
    <m/>
    <m/>
    <m/>
    <m/>
    <m/>
    <m/>
    <m/>
    <m/>
    <m/>
    <m/>
    <m/>
    <m/>
    <m/>
    <m/>
    <n v="3"/>
    <m/>
    <m/>
    <n v="5"/>
    <m/>
    <n v="2"/>
    <m/>
    <m/>
    <m/>
    <m/>
    <m/>
    <m/>
    <m/>
    <m/>
    <m/>
    <m/>
    <m/>
    <m/>
    <m/>
    <m/>
    <m/>
    <m/>
    <m/>
    <n v="2"/>
    <m/>
    <m/>
    <m/>
    <n v="5"/>
    <m/>
    <m/>
    <m/>
    <n v="4"/>
    <m/>
    <m/>
    <m/>
  </r>
  <r>
    <s v="Aarhus University, Denmark "/>
    <s v="MSFD Langerak"/>
    <s v="DK"/>
    <x v="8"/>
    <s v="North-east Atlantic Ocean"/>
    <n v="100"/>
    <s v="Rural"/>
    <s v="Sandy"/>
    <n v="20190416"/>
    <x v="5"/>
    <s v="Monitoring"/>
    <n v="495"/>
    <x v="0"/>
    <m/>
    <n v="13"/>
    <n v="13"/>
    <m/>
    <n v="2"/>
    <n v="1"/>
    <m/>
    <n v="3"/>
    <m/>
    <m/>
    <n v="1"/>
    <m/>
    <m/>
    <m/>
    <m/>
    <m/>
    <n v="2"/>
    <n v="3"/>
    <n v="5"/>
    <n v="2"/>
    <n v="1"/>
    <n v="6"/>
    <n v="1"/>
    <m/>
    <m/>
    <m/>
    <n v="40"/>
    <m/>
    <n v="1"/>
    <n v="6"/>
    <m/>
    <n v="3"/>
    <n v="3"/>
    <n v="3"/>
    <m/>
    <n v="2"/>
    <m/>
    <m/>
    <m/>
    <m/>
    <m/>
    <m/>
    <n v="1"/>
    <n v="7"/>
    <m/>
    <m/>
    <m/>
    <m/>
    <m/>
    <m/>
    <m/>
    <m/>
    <m/>
    <m/>
    <m/>
    <m/>
    <n v="6"/>
    <n v="20"/>
    <n v="1"/>
    <m/>
    <n v="7"/>
    <m/>
    <m/>
    <n v="163"/>
    <m/>
    <m/>
    <n v="114"/>
    <n v="1"/>
    <n v="26"/>
    <m/>
    <m/>
    <m/>
    <m/>
    <n v="1"/>
    <m/>
    <m/>
    <m/>
    <m/>
    <m/>
    <m/>
    <n v="1"/>
    <n v="1"/>
    <m/>
    <m/>
    <m/>
    <m/>
    <n v="1"/>
    <m/>
    <n v="12"/>
    <m/>
    <n v="2"/>
    <m/>
    <m/>
    <m/>
    <m/>
    <m/>
    <m/>
    <m/>
    <m/>
    <n v="1"/>
    <m/>
    <m/>
    <n v="1"/>
    <m/>
    <m/>
    <m/>
    <m/>
    <m/>
    <m/>
    <m/>
    <m/>
    <m/>
    <m/>
    <m/>
    <m/>
    <m/>
    <n v="1"/>
    <m/>
    <m/>
    <m/>
    <n v="1"/>
    <m/>
    <m/>
    <m/>
    <m/>
    <m/>
    <m/>
    <n v="4"/>
    <n v="1"/>
    <m/>
    <n v="3"/>
    <m/>
    <m/>
    <m/>
    <m/>
    <m/>
    <m/>
    <m/>
    <m/>
    <m/>
    <m/>
    <m/>
    <m/>
    <m/>
    <m/>
    <m/>
    <n v="1"/>
    <m/>
    <m/>
    <m/>
    <n v="1"/>
    <n v="1"/>
    <m/>
    <m/>
    <m/>
    <m/>
    <m/>
    <m/>
    <n v="5"/>
    <m/>
    <m/>
    <m/>
  </r>
  <r>
    <s v="Monitoraggio Strategia Marina – Ministero dell’Ambiente"/>
    <s v="Vindicio (Formia)"/>
    <s v="IT"/>
    <x v="1"/>
    <s v="Mediterranean Sea"/>
    <n v="100"/>
    <s v="N/A"/>
    <s v="N/A"/>
    <n v="20180418"/>
    <x v="2"/>
    <s v="Monitoring"/>
    <n v="1168"/>
    <x v="1"/>
    <n v="17"/>
    <n v="18"/>
    <n v="18"/>
    <n v="18"/>
    <n v="17"/>
    <n v="17"/>
    <n v="3"/>
    <n v="17"/>
    <n v="3"/>
    <n v="3"/>
    <m/>
    <m/>
    <m/>
    <m/>
    <n v="23"/>
    <m/>
    <m/>
    <n v="17"/>
    <n v="17"/>
    <n v="17"/>
    <n v="17"/>
    <n v="23"/>
    <n v="3"/>
    <n v="63"/>
    <n v="4"/>
    <m/>
    <n v="17"/>
    <n v="17"/>
    <n v="1"/>
    <n v="17"/>
    <n v="17"/>
    <n v="17"/>
    <n v="3"/>
    <n v="3"/>
    <n v="1"/>
    <n v="1"/>
    <n v="3"/>
    <n v="3"/>
    <n v="23"/>
    <n v="3"/>
    <n v="3"/>
    <n v="23"/>
    <n v="2"/>
    <n v="2"/>
    <n v="2"/>
    <n v="2"/>
    <n v="2"/>
    <n v="2"/>
    <n v="2"/>
    <m/>
    <n v="2"/>
    <n v="1"/>
    <n v="1"/>
    <n v="1"/>
    <n v="1"/>
    <m/>
    <n v="2"/>
    <n v="3"/>
    <n v="3"/>
    <n v="3"/>
    <n v="23"/>
    <m/>
    <n v="23"/>
    <n v="3"/>
    <m/>
    <m/>
    <n v="23"/>
    <n v="23"/>
    <n v="56"/>
    <n v="56"/>
    <n v="1"/>
    <n v="23"/>
    <n v="23"/>
    <n v="23"/>
    <n v="23"/>
    <n v="23"/>
    <m/>
    <n v="23"/>
    <n v="2"/>
    <n v="2"/>
    <n v="137"/>
    <n v="2"/>
    <n v="4"/>
    <n v="2"/>
    <m/>
    <n v="2"/>
    <m/>
    <m/>
    <n v="23"/>
    <n v="1"/>
    <n v="1"/>
    <m/>
    <m/>
    <m/>
    <m/>
    <n v="2"/>
    <m/>
    <n v="1"/>
    <n v="3"/>
    <n v="1"/>
    <n v="1"/>
    <n v="1"/>
    <n v="1"/>
    <n v="1"/>
    <n v="15"/>
    <n v="1"/>
    <n v="2"/>
    <n v="15"/>
    <n v="9"/>
    <n v="2"/>
    <n v="1"/>
    <n v="1"/>
    <n v="3"/>
    <n v="1"/>
    <n v="2"/>
    <n v="1"/>
    <n v="2"/>
    <n v="1"/>
    <m/>
    <m/>
    <m/>
    <m/>
    <m/>
    <m/>
    <m/>
    <m/>
    <m/>
    <m/>
    <m/>
    <m/>
    <n v="3"/>
    <n v="3"/>
    <n v="3"/>
    <n v="3"/>
    <n v="1"/>
    <m/>
    <n v="1"/>
    <m/>
    <n v="1"/>
    <m/>
    <m/>
    <m/>
    <m/>
    <m/>
    <n v="1"/>
    <m/>
    <m/>
    <m/>
    <n v="1"/>
    <n v="1"/>
    <n v="2"/>
    <n v="2"/>
    <m/>
    <n v="2"/>
    <n v="45"/>
    <m/>
    <n v="3"/>
    <n v="3"/>
    <n v="3"/>
    <n v="3"/>
    <m/>
    <m/>
  </r>
  <r>
    <s v="Monitoraggio Strategia Marina – Ministero dell’Ambiente"/>
    <s v="Vindicio (Formia)"/>
    <s v="IT"/>
    <x v="1"/>
    <s v="Mediterranean Sea"/>
    <n v="100"/>
    <s v="N/A"/>
    <s v="N/A"/>
    <n v="20170221"/>
    <x v="3"/>
    <s v="Monitoring"/>
    <n v="1168"/>
    <x v="1"/>
    <n v="17"/>
    <n v="18"/>
    <n v="18"/>
    <n v="18"/>
    <n v="17"/>
    <n v="17"/>
    <n v="3"/>
    <n v="17"/>
    <n v="3"/>
    <n v="3"/>
    <m/>
    <m/>
    <m/>
    <m/>
    <n v="23"/>
    <m/>
    <m/>
    <n v="17"/>
    <n v="17"/>
    <n v="17"/>
    <n v="17"/>
    <n v="23"/>
    <n v="3"/>
    <n v="63"/>
    <n v="4"/>
    <m/>
    <n v="17"/>
    <n v="17"/>
    <n v="1"/>
    <n v="17"/>
    <n v="17"/>
    <n v="17"/>
    <n v="3"/>
    <n v="3"/>
    <n v="1"/>
    <n v="1"/>
    <n v="3"/>
    <n v="3"/>
    <n v="23"/>
    <n v="3"/>
    <n v="3"/>
    <n v="23"/>
    <n v="2"/>
    <n v="2"/>
    <n v="2"/>
    <n v="2"/>
    <n v="2"/>
    <n v="2"/>
    <n v="2"/>
    <m/>
    <n v="2"/>
    <n v="1"/>
    <n v="1"/>
    <n v="1"/>
    <n v="1"/>
    <m/>
    <n v="2"/>
    <n v="3"/>
    <n v="3"/>
    <n v="3"/>
    <n v="23"/>
    <m/>
    <n v="23"/>
    <n v="3"/>
    <m/>
    <m/>
    <n v="23"/>
    <n v="23"/>
    <n v="56"/>
    <n v="56"/>
    <n v="1"/>
    <n v="23"/>
    <n v="23"/>
    <n v="23"/>
    <n v="23"/>
    <n v="23"/>
    <m/>
    <n v="23"/>
    <n v="2"/>
    <n v="2"/>
    <n v="137"/>
    <n v="2"/>
    <n v="4"/>
    <n v="2"/>
    <m/>
    <n v="2"/>
    <m/>
    <m/>
    <n v="23"/>
    <n v="1"/>
    <n v="1"/>
    <m/>
    <m/>
    <m/>
    <m/>
    <n v="2"/>
    <m/>
    <n v="1"/>
    <n v="3"/>
    <n v="1"/>
    <n v="1"/>
    <n v="1"/>
    <n v="1"/>
    <n v="1"/>
    <n v="15"/>
    <n v="1"/>
    <n v="2"/>
    <n v="15"/>
    <n v="9"/>
    <n v="2"/>
    <n v="1"/>
    <n v="1"/>
    <n v="3"/>
    <n v="1"/>
    <n v="2"/>
    <n v="1"/>
    <n v="2"/>
    <n v="1"/>
    <m/>
    <m/>
    <m/>
    <m/>
    <m/>
    <m/>
    <m/>
    <m/>
    <m/>
    <m/>
    <m/>
    <m/>
    <n v="3"/>
    <n v="3"/>
    <n v="3"/>
    <n v="3"/>
    <n v="1"/>
    <m/>
    <n v="1"/>
    <m/>
    <n v="1"/>
    <m/>
    <m/>
    <m/>
    <m/>
    <m/>
    <n v="1"/>
    <m/>
    <m/>
    <m/>
    <n v="1"/>
    <n v="1"/>
    <n v="2"/>
    <n v="2"/>
    <m/>
    <n v="2"/>
    <n v="45"/>
    <m/>
    <n v="3"/>
    <n v="3"/>
    <n v="3"/>
    <n v="3"/>
    <m/>
    <m/>
  </r>
  <r>
    <s v="Monitoraggio Strategia Marina – Ministero dell’Ambiente"/>
    <s v="Vindicio (Formia)"/>
    <s v="IT"/>
    <x v="1"/>
    <s v="Mediterranean Sea"/>
    <n v="100"/>
    <s v="N/A"/>
    <s v="N/A"/>
    <n v="20181017"/>
    <x v="2"/>
    <s v="Monitoring"/>
    <n v="1168"/>
    <x v="1"/>
    <n v="17"/>
    <n v="18"/>
    <n v="18"/>
    <n v="18"/>
    <n v="17"/>
    <n v="17"/>
    <n v="3"/>
    <n v="17"/>
    <n v="3"/>
    <n v="3"/>
    <m/>
    <m/>
    <m/>
    <m/>
    <n v="23"/>
    <m/>
    <m/>
    <n v="17"/>
    <n v="17"/>
    <n v="17"/>
    <n v="17"/>
    <n v="23"/>
    <n v="3"/>
    <n v="63"/>
    <n v="4"/>
    <m/>
    <n v="17"/>
    <n v="17"/>
    <n v="1"/>
    <n v="17"/>
    <n v="17"/>
    <n v="17"/>
    <n v="3"/>
    <n v="3"/>
    <n v="1"/>
    <n v="1"/>
    <n v="3"/>
    <n v="3"/>
    <n v="23"/>
    <n v="3"/>
    <n v="3"/>
    <n v="23"/>
    <n v="2"/>
    <n v="2"/>
    <n v="2"/>
    <n v="2"/>
    <n v="2"/>
    <n v="2"/>
    <n v="2"/>
    <m/>
    <n v="2"/>
    <n v="1"/>
    <n v="1"/>
    <n v="1"/>
    <n v="1"/>
    <m/>
    <n v="2"/>
    <n v="3"/>
    <n v="3"/>
    <n v="3"/>
    <n v="23"/>
    <m/>
    <n v="23"/>
    <n v="3"/>
    <m/>
    <m/>
    <n v="23"/>
    <n v="23"/>
    <n v="56"/>
    <n v="56"/>
    <n v="1"/>
    <n v="23"/>
    <n v="23"/>
    <n v="23"/>
    <n v="23"/>
    <n v="23"/>
    <m/>
    <n v="23"/>
    <n v="2"/>
    <n v="2"/>
    <n v="137"/>
    <n v="2"/>
    <n v="4"/>
    <n v="2"/>
    <m/>
    <n v="2"/>
    <m/>
    <m/>
    <n v="23"/>
    <n v="1"/>
    <n v="1"/>
    <m/>
    <m/>
    <m/>
    <m/>
    <n v="2"/>
    <m/>
    <n v="1"/>
    <n v="3"/>
    <n v="1"/>
    <n v="1"/>
    <n v="1"/>
    <n v="1"/>
    <n v="1"/>
    <n v="15"/>
    <n v="1"/>
    <n v="2"/>
    <n v="15"/>
    <n v="9"/>
    <n v="2"/>
    <n v="1"/>
    <n v="1"/>
    <n v="3"/>
    <n v="1"/>
    <n v="2"/>
    <n v="1"/>
    <n v="2"/>
    <n v="1"/>
    <m/>
    <m/>
    <m/>
    <m/>
    <m/>
    <m/>
    <m/>
    <m/>
    <m/>
    <m/>
    <m/>
    <m/>
    <n v="3"/>
    <n v="3"/>
    <n v="3"/>
    <n v="3"/>
    <n v="1"/>
    <m/>
    <n v="1"/>
    <m/>
    <n v="1"/>
    <m/>
    <m/>
    <m/>
    <m/>
    <m/>
    <n v="1"/>
    <m/>
    <m/>
    <m/>
    <n v="1"/>
    <n v="1"/>
    <n v="2"/>
    <n v="2"/>
    <m/>
    <n v="2"/>
    <n v="45"/>
    <m/>
    <n v="3"/>
    <n v="3"/>
    <n v="3"/>
    <n v="3"/>
    <m/>
    <m/>
  </r>
  <r>
    <s v="Monitoraggio Strategia Marina – Ministero dell’Ambiente"/>
    <s v="Quagliodromo"/>
    <s v="IT"/>
    <x v="1"/>
    <s v="Mediterranean Sea"/>
    <n v="99"/>
    <s v="N/A"/>
    <s v="N/A"/>
    <n v="20170314"/>
    <x v="3"/>
    <s v="Monitoring"/>
    <n v="510"/>
    <x v="2"/>
    <n v="11"/>
    <n v="14"/>
    <n v="14"/>
    <n v="14"/>
    <n v="11"/>
    <n v="11"/>
    <n v="4"/>
    <n v="11"/>
    <n v="4"/>
    <n v="4"/>
    <m/>
    <m/>
    <m/>
    <n v="2"/>
    <n v="6"/>
    <n v="2"/>
    <m/>
    <n v="11"/>
    <n v="11"/>
    <n v="11"/>
    <n v="11"/>
    <n v="6"/>
    <n v="1"/>
    <n v="7"/>
    <m/>
    <m/>
    <n v="11"/>
    <n v="11"/>
    <n v="1"/>
    <n v="11"/>
    <n v="11"/>
    <n v="11"/>
    <n v="1"/>
    <n v="1"/>
    <n v="1"/>
    <n v="1"/>
    <m/>
    <m/>
    <n v="6"/>
    <m/>
    <m/>
    <n v="6"/>
    <n v="2"/>
    <n v="2"/>
    <n v="2"/>
    <n v="2"/>
    <n v="2"/>
    <n v="2"/>
    <n v="2"/>
    <n v="1"/>
    <n v="2"/>
    <n v="1"/>
    <m/>
    <m/>
    <m/>
    <n v="2"/>
    <m/>
    <n v="1"/>
    <n v="1"/>
    <n v="1"/>
    <n v="6"/>
    <m/>
    <n v="6"/>
    <n v="1"/>
    <m/>
    <m/>
    <n v="6"/>
    <n v="6"/>
    <n v="17"/>
    <n v="17"/>
    <n v="1"/>
    <n v="6"/>
    <n v="6"/>
    <n v="6"/>
    <n v="6"/>
    <n v="6"/>
    <n v="2"/>
    <n v="6"/>
    <n v="2"/>
    <m/>
    <n v="53"/>
    <m/>
    <m/>
    <m/>
    <m/>
    <n v="5"/>
    <m/>
    <m/>
    <n v="6"/>
    <m/>
    <m/>
    <m/>
    <m/>
    <m/>
    <m/>
    <m/>
    <m/>
    <m/>
    <n v="6"/>
    <m/>
    <m/>
    <m/>
    <m/>
    <m/>
    <n v="3"/>
    <m/>
    <m/>
    <n v="3"/>
    <m/>
    <m/>
    <n v="1"/>
    <n v="1"/>
    <m/>
    <n v="1"/>
    <m/>
    <m/>
    <m/>
    <m/>
    <m/>
    <n v="1"/>
    <n v="1"/>
    <m/>
    <n v="1"/>
    <n v="1"/>
    <m/>
    <n v="1"/>
    <n v="1"/>
    <n v="1"/>
    <n v="1"/>
    <n v="2"/>
    <n v="5"/>
    <n v="5"/>
    <n v="5"/>
    <n v="5"/>
    <m/>
    <m/>
    <m/>
    <n v="1"/>
    <m/>
    <m/>
    <m/>
    <m/>
    <m/>
    <m/>
    <m/>
    <m/>
    <m/>
    <m/>
    <m/>
    <m/>
    <n v="1"/>
    <n v="1"/>
    <m/>
    <n v="1"/>
    <m/>
    <m/>
    <n v="9"/>
    <n v="9"/>
    <n v="9"/>
    <n v="9"/>
    <m/>
    <m/>
  </r>
  <r>
    <s v="Surfrider Foundation Europe"/>
    <s v="193 N-332, 03189 Orihuela, Espagne"/>
    <s v="ES"/>
    <x v="7"/>
    <s v="Mediterranean Sea"/>
    <n v="89"/>
    <s v="N/A"/>
    <s v="N/A"/>
    <n v="20150425"/>
    <x v="1"/>
    <s v="Cleanup"/>
    <n v="37"/>
    <x v="0"/>
    <m/>
    <m/>
    <m/>
    <m/>
    <n v="5"/>
    <m/>
    <m/>
    <n v="10"/>
    <m/>
    <m/>
    <m/>
    <m/>
    <m/>
    <m/>
    <m/>
    <m/>
    <m/>
    <m/>
    <m/>
    <m/>
    <m/>
    <m/>
    <m/>
    <n v="20"/>
    <m/>
    <m/>
    <m/>
    <m/>
    <m/>
    <n v="2"/>
    <m/>
    <m/>
    <m/>
    <m/>
    <m/>
    <m/>
    <m/>
    <m/>
    <m/>
    <m/>
    <m/>
    <m/>
    <m/>
    <m/>
    <m/>
    <m/>
    <m/>
    <m/>
    <m/>
    <m/>
    <m/>
    <m/>
    <m/>
    <m/>
    <m/>
    <m/>
    <m/>
    <m/>
    <m/>
    <m/>
    <m/>
    <m/>
    <m/>
    <m/>
    <m/>
    <m/>
    <m/>
    <m/>
    <m/>
    <m/>
    <m/>
    <m/>
    <m/>
    <m/>
    <m/>
    <m/>
    <m/>
    <m/>
    <m/>
    <m/>
    <m/>
    <m/>
    <m/>
    <m/>
    <m/>
    <m/>
    <m/>
    <m/>
    <m/>
    <m/>
    <m/>
    <m/>
    <m/>
    <m/>
    <m/>
    <m/>
    <m/>
    <m/>
    <m/>
    <m/>
    <m/>
    <m/>
    <m/>
    <m/>
    <m/>
    <m/>
    <m/>
    <m/>
    <m/>
    <m/>
    <m/>
    <m/>
    <m/>
    <m/>
    <m/>
    <m/>
    <m/>
    <m/>
    <m/>
    <m/>
    <m/>
    <m/>
    <m/>
    <m/>
    <m/>
    <m/>
    <m/>
    <m/>
    <m/>
    <m/>
    <m/>
    <m/>
    <m/>
    <m/>
    <m/>
    <m/>
    <m/>
    <m/>
    <m/>
    <m/>
    <m/>
    <m/>
    <m/>
    <m/>
    <m/>
    <m/>
    <m/>
    <m/>
    <m/>
    <m/>
    <m/>
    <m/>
    <m/>
    <m/>
    <m/>
    <m/>
    <m/>
    <m/>
    <m/>
    <m/>
    <m/>
    <m/>
  </r>
  <r>
    <s v="Portuguese Association for Marine Litter - APLM"/>
    <s v="Praia do Torrão"/>
    <s v="PT"/>
    <x v="16"/>
    <s v="North-east Atlantic Ocean"/>
    <n v="746"/>
    <s v="Urban"/>
    <s v="Sandy"/>
    <n v="20171108"/>
    <x v="3"/>
    <s v="Monitoring"/>
    <n v="5625"/>
    <x v="3"/>
    <m/>
    <n v="56"/>
    <m/>
    <m/>
    <n v="122"/>
    <n v="10"/>
    <m/>
    <n v="54"/>
    <m/>
    <m/>
    <m/>
    <m/>
    <m/>
    <m/>
    <m/>
    <m/>
    <m/>
    <n v="171"/>
    <m/>
    <m/>
    <m/>
    <n v="1"/>
    <m/>
    <n v="631"/>
    <m/>
    <m/>
    <n v="152"/>
    <n v="222"/>
    <n v="43"/>
    <n v="77"/>
    <n v="55"/>
    <n v="75"/>
    <m/>
    <m/>
    <m/>
    <m/>
    <m/>
    <m/>
    <m/>
    <m/>
    <m/>
    <m/>
    <m/>
    <n v="40"/>
    <m/>
    <n v="484"/>
    <m/>
    <m/>
    <m/>
    <m/>
    <n v="76"/>
    <m/>
    <m/>
    <m/>
    <m/>
    <m/>
    <m/>
    <m/>
    <m/>
    <m/>
    <m/>
    <m/>
    <m/>
    <n v="235"/>
    <n v="778"/>
    <m/>
    <n v="66"/>
    <m/>
    <n v="489"/>
    <m/>
    <m/>
    <m/>
    <m/>
    <m/>
    <m/>
    <m/>
    <m/>
    <m/>
    <m/>
    <m/>
    <n v="919"/>
    <m/>
    <m/>
    <m/>
    <m/>
    <n v="80"/>
    <m/>
    <m/>
    <n v="88"/>
    <n v="18"/>
    <m/>
    <m/>
    <m/>
    <m/>
    <m/>
    <m/>
    <m/>
    <m/>
    <m/>
    <m/>
    <m/>
    <m/>
    <m/>
    <m/>
    <m/>
    <m/>
    <n v="78"/>
    <n v="30"/>
    <m/>
    <m/>
    <m/>
    <m/>
    <n v="3"/>
    <m/>
    <n v="54"/>
    <m/>
    <m/>
    <m/>
    <m/>
    <m/>
    <m/>
    <m/>
    <m/>
    <m/>
    <m/>
    <m/>
    <m/>
    <n v="122"/>
    <m/>
    <m/>
    <m/>
    <m/>
    <n v="29"/>
    <m/>
    <m/>
    <m/>
    <m/>
    <m/>
    <m/>
    <m/>
    <n v="9"/>
    <m/>
    <m/>
    <m/>
    <m/>
    <m/>
    <m/>
    <m/>
    <n v="10"/>
    <m/>
    <m/>
    <m/>
    <m/>
    <m/>
    <m/>
    <m/>
    <m/>
    <m/>
    <n v="277"/>
    <n v="71"/>
    <m/>
    <m/>
  </r>
  <r>
    <s v="Portuguese Association for Marine Litter - APLM"/>
    <s v="Praia do Torrão"/>
    <s v="PT"/>
    <x v="16"/>
    <s v="North-east Atlantic Ocean"/>
    <n v="746"/>
    <s v="Urban"/>
    <s v="Sandy"/>
    <n v="20161109"/>
    <x v="0"/>
    <s v="Monitoring"/>
    <n v="2974"/>
    <x v="3"/>
    <m/>
    <n v="46"/>
    <n v="11"/>
    <m/>
    <n v="186"/>
    <n v="173"/>
    <m/>
    <n v="71"/>
    <n v="8"/>
    <n v="4"/>
    <n v="4"/>
    <m/>
    <m/>
    <n v="1"/>
    <n v="2"/>
    <m/>
    <m/>
    <n v="44"/>
    <m/>
    <n v="18"/>
    <n v="11"/>
    <m/>
    <n v="15"/>
    <n v="235"/>
    <n v="10"/>
    <n v="1"/>
    <n v="44"/>
    <n v="41"/>
    <n v="3"/>
    <n v="66"/>
    <n v="1"/>
    <n v="36"/>
    <m/>
    <n v="12"/>
    <m/>
    <n v="4"/>
    <m/>
    <m/>
    <m/>
    <m/>
    <m/>
    <m/>
    <n v="12"/>
    <n v="43"/>
    <m/>
    <n v="9"/>
    <n v="1"/>
    <n v="2"/>
    <m/>
    <m/>
    <n v="9"/>
    <n v="2"/>
    <n v="13"/>
    <m/>
    <m/>
    <n v="1"/>
    <m/>
    <m/>
    <m/>
    <m/>
    <n v="1"/>
    <n v="22"/>
    <m/>
    <n v="145"/>
    <n v="94"/>
    <n v="390"/>
    <n v="180"/>
    <n v="38"/>
    <n v="158"/>
    <n v="60"/>
    <m/>
    <n v="4"/>
    <m/>
    <m/>
    <m/>
    <n v="2"/>
    <m/>
    <n v="1"/>
    <n v="68"/>
    <m/>
    <n v="63"/>
    <m/>
    <n v="3"/>
    <n v="4"/>
    <n v="9"/>
    <n v="30"/>
    <n v="7"/>
    <n v="9"/>
    <n v="21"/>
    <n v="3"/>
    <m/>
    <n v="1"/>
    <m/>
    <n v="1"/>
    <n v="1"/>
    <n v="1"/>
    <m/>
    <m/>
    <m/>
    <n v="6"/>
    <n v="2"/>
    <m/>
    <m/>
    <m/>
    <n v="5"/>
    <m/>
    <n v="2"/>
    <n v="3"/>
    <m/>
    <m/>
    <m/>
    <n v="27"/>
    <n v="5"/>
    <n v="13"/>
    <n v="7"/>
    <m/>
    <n v="58"/>
    <n v="18"/>
    <n v="34"/>
    <m/>
    <n v="12"/>
    <m/>
    <m/>
    <m/>
    <n v="1"/>
    <m/>
    <m/>
    <n v="2"/>
    <m/>
    <n v="7"/>
    <n v="23"/>
    <n v="5"/>
    <n v="27"/>
    <n v="3"/>
    <m/>
    <m/>
    <n v="3"/>
    <m/>
    <m/>
    <m/>
    <m/>
    <m/>
    <m/>
    <m/>
    <m/>
    <m/>
    <m/>
    <m/>
    <m/>
    <m/>
    <n v="242"/>
    <n v="2"/>
    <m/>
    <m/>
    <n v="1"/>
    <m/>
    <m/>
    <m/>
    <n v="10"/>
    <m/>
    <n v="1"/>
    <m/>
  </r>
  <r>
    <s v="Surfrider Foundation Europe"/>
    <s v="117 Via Rio Marina, 00054 Fregene, Italie"/>
    <s v="IT"/>
    <x v="1"/>
    <s v="Mediterranean Sea"/>
    <n v="83"/>
    <s v="N/A"/>
    <s v="N/A"/>
    <n v="20150515"/>
    <x v="1"/>
    <s v="Cleanup"/>
    <n v="288"/>
    <x v="0"/>
    <m/>
    <m/>
    <m/>
    <m/>
    <n v="7"/>
    <n v="18"/>
    <m/>
    <m/>
    <m/>
    <m/>
    <m/>
    <m/>
    <m/>
    <m/>
    <m/>
    <m/>
    <m/>
    <n v="27"/>
    <m/>
    <m/>
    <m/>
    <m/>
    <n v="5"/>
    <n v="42"/>
    <m/>
    <m/>
    <m/>
    <m/>
    <n v="3"/>
    <m/>
    <m/>
    <m/>
    <m/>
    <m/>
    <m/>
    <m/>
    <m/>
    <m/>
    <m/>
    <m/>
    <m/>
    <m/>
    <m/>
    <n v="5"/>
    <m/>
    <m/>
    <m/>
    <m/>
    <m/>
    <m/>
    <m/>
    <m/>
    <m/>
    <m/>
    <m/>
    <m/>
    <m/>
    <m/>
    <m/>
    <m/>
    <m/>
    <n v="3"/>
    <m/>
    <m/>
    <m/>
    <m/>
    <n v="4"/>
    <m/>
    <n v="7"/>
    <m/>
    <m/>
    <m/>
    <m/>
    <m/>
    <m/>
    <m/>
    <m/>
    <m/>
    <m/>
    <m/>
    <n v="150"/>
    <m/>
    <m/>
    <m/>
    <m/>
    <n v="3"/>
    <m/>
    <m/>
    <m/>
    <m/>
    <m/>
    <m/>
    <m/>
    <m/>
    <m/>
    <m/>
    <m/>
    <m/>
    <m/>
    <m/>
    <m/>
    <m/>
    <m/>
    <m/>
    <m/>
    <m/>
    <m/>
    <m/>
    <m/>
    <m/>
    <m/>
    <m/>
    <m/>
    <m/>
    <m/>
    <m/>
    <m/>
    <m/>
    <m/>
    <m/>
    <m/>
    <m/>
    <m/>
    <m/>
    <m/>
    <m/>
    <m/>
    <m/>
    <m/>
    <m/>
    <m/>
    <m/>
    <m/>
    <m/>
    <m/>
    <m/>
    <m/>
    <m/>
    <m/>
    <m/>
    <m/>
    <m/>
    <m/>
    <m/>
    <m/>
    <m/>
    <m/>
    <m/>
    <m/>
    <m/>
    <n v="12"/>
    <m/>
    <m/>
    <m/>
    <m/>
    <m/>
    <m/>
    <m/>
    <n v="2"/>
    <m/>
    <m/>
    <m/>
  </r>
  <r>
    <s v="Plastic Change"/>
    <s v="Hellerup Strand"/>
    <s v="DK"/>
    <x v="8"/>
    <s v="North-east Atlantic Ocean"/>
    <n v="93"/>
    <s v="N/A"/>
    <s v="N/A"/>
    <n v="20190321"/>
    <x v="5"/>
    <s v="Cleanup"/>
    <n v="164"/>
    <x v="0"/>
    <n v="0"/>
    <n v="0"/>
    <n v="4"/>
    <n v="0"/>
    <n v="0"/>
    <n v="0"/>
    <n v="0"/>
    <n v="1"/>
    <n v="0"/>
    <n v="0"/>
    <n v="0"/>
    <n v="0"/>
    <n v="0"/>
    <n v="0"/>
    <m/>
    <n v="0"/>
    <m/>
    <n v="8"/>
    <n v="0"/>
    <n v="1"/>
    <n v="1"/>
    <n v="2"/>
    <n v="0"/>
    <n v="47"/>
    <n v="1"/>
    <n v="0"/>
    <n v="4"/>
    <n v="0"/>
    <n v="1"/>
    <n v="0"/>
    <n v="1"/>
    <n v="4"/>
    <n v="0"/>
    <n v="0"/>
    <n v="1"/>
    <n v="0"/>
    <m/>
    <n v="0"/>
    <m/>
    <n v="0"/>
    <m/>
    <m/>
    <n v="0"/>
    <n v="6"/>
    <n v="0"/>
    <n v="0"/>
    <n v="1"/>
    <n v="0"/>
    <n v="0"/>
    <n v="0"/>
    <n v="0"/>
    <n v="0"/>
    <n v="0"/>
    <n v="0"/>
    <n v="0"/>
    <n v="0"/>
    <n v="2"/>
    <n v="2"/>
    <n v="6"/>
    <n v="0"/>
    <n v="0"/>
    <n v="0"/>
    <n v="0"/>
    <n v="0"/>
    <n v="7"/>
    <m/>
    <n v="2"/>
    <n v="0"/>
    <n v="0"/>
    <n v="0"/>
    <n v="0"/>
    <n v="0"/>
    <n v="0"/>
    <n v="1"/>
    <n v="0"/>
    <n v="0"/>
    <n v="0"/>
    <n v="0"/>
    <n v="0"/>
    <n v="0"/>
    <n v="1"/>
    <n v="0"/>
    <n v="0"/>
    <n v="0"/>
    <n v="0"/>
    <n v="0"/>
    <n v="0"/>
    <n v="0"/>
    <n v="5"/>
    <n v="0"/>
    <n v="0"/>
    <n v="0"/>
    <n v="0"/>
    <n v="0"/>
    <n v="0"/>
    <n v="1"/>
    <n v="0"/>
    <n v="1"/>
    <n v="0"/>
    <n v="0"/>
    <n v="0"/>
    <n v="0"/>
    <n v="0"/>
    <n v="0"/>
    <n v="0"/>
    <n v="0"/>
    <n v="0"/>
    <n v="1"/>
    <n v="0"/>
    <n v="2"/>
    <n v="0"/>
    <n v="0"/>
    <n v="0"/>
    <n v="0"/>
    <n v="0"/>
    <n v="0"/>
    <n v="2"/>
    <n v="1"/>
    <n v="0"/>
    <n v="0"/>
    <n v="0"/>
    <n v="0"/>
    <m/>
    <m/>
    <n v="0"/>
    <n v="0"/>
    <n v="0"/>
    <n v="0"/>
    <n v="0"/>
    <n v="0"/>
    <n v="0"/>
    <n v="0"/>
    <n v="2"/>
    <n v="0"/>
    <n v="0"/>
    <m/>
    <n v="0"/>
    <n v="0"/>
    <m/>
    <n v="0"/>
    <n v="0"/>
    <n v="0"/>
    <n v="0"/>
    <n v="0"/>
    <n v="0"/>
    <n v="0"/>
    <n v="0"/>
    <n v="0"/>
    <n v="0"/>
    <n v="1"/>
    <n v="0"/>
    <n v="0"/>
    <n v="0"/>
    <n v="0"/>
    <n v="0"/>
    <m/>
    <m/>
    <m/>
    <n v="44"/>
    <n v="0"/>
    <n v="0"/>
    <n v="0"/>
  </r>
  <r>
    <s v="Legambiente Onlus"/>
    <s v="Spiaggia di San Leonardo, Cutro (KR)"/>
    <s v="IT"/>
    <x v="1"/>
    <s v="Mediterranean Sea"/>
    <n v="100"/>
    <s v="N/A"/>
    <s v="N/A"/>
    <n v="20170423"/>
    <x v="3"/>
    <s v="Monitoring"/>
    <n v="93"/>
    <x v="0"/>
    <m/>
    <n v="3"/>
    <m/>
    <m/>
    <m/>
    <n v="9"/>
    <n v="2"/>
    <m/>
    <m/>
    <n v="2"/>
    <m/>
    <m/>
    <m/>
    <m/>
    <m/>
    <m/>
    <m/>
    <n v="7"/>
    <n v="2"/>
    <m/>
    <m/>
    <n v="3"/>
    <m/>
    <m/>
    <m/>
    <m/>
    <m/>
    <m/>
    <m/>
    <n v="10"/>
    <m/>
    <m/>
    <m/>
    <m/>
    <m/>
    <m/>
    <m/>
    <m/>
    <m/>
    <m/>
    <m/>
    <m/>
    <m/>
    <m/>
    <m/>
    <m/>
    <m/>
    <m/>
    <m/>
    <n v="2"/>
    <m/>
    <m/>
    <n v="2"/>
    <n v="1"/>
    <m/>
    <n v="1"/>
    <n v="2"/>
    <m/>
    <m/>
    <m/>
    <m/>
    <m/>
    <m/>
    <m/>
    <m/>
    <m/>
    <n v="7"/>
    <m/>
    <n v="3"/>
    <n v="1"/>
    <m/>
    <m/>
    <m/>
    <m/>
    <m/>
    <m/>
    <m/>
    <m/>
    <m/>
    <m/>
    <m/>
    <m/>
    <m/>
    <m/>
    <m/>
    <m/>
    <m/>
    <m/>
    <m/>
    <m/>
    <m/>
    <m/>
    <m/>
    <m/>
    <m/>
    <m/>
    <m/>
    <n v="1"/>
    <n v="3"/>
    <m/>
    <m/>
    <m/>
    <m/>
    <m/>
    <m/>
    <n v="3"/>
    <m/>
    <m/>
    <m/>
    <m/>
    <m/>
    <m/>
    <n v="2"/>
    <m/>
    <m/>
    <m/>
    <n v="3"/>
    <m/>
    <m/>
    <m/>
    <m/>
    <m/>
    <m/>
    <m/>
    <m/>
    <m/>
    <m/>
    <m/>
    <n v="4"/>
    <m/>
    <n v="5"/>
    <m/>
    <m/>
    <n v="3"/>
    <m/>
    <m/>
    <m/>
    <n v="2"/>
    <m/>
    <m/>
    <m/>
    <m/>
    <m/>
    <m/>
    <m/>
    <m/>
    <m/>
    <m/>
    <n v="2"/>
    <n v="1"/>
    <n v="4"/>
    <m/>
    <m/>
    <m/>
    <m/>
    <m/>
    <m/>
    <m/>
    <n v="3"/>
    <m/>
    <m/>
    <m/>
  </r>
  <r>
    <s v="WWF Denmark"/>
    <s v="Tisvildeleje"/>
    <s v="DK"/>
    <x v="8"/>
    <s v="North-east Atlantic Ocean"/>
    <n v="428"/>
    <s v="Rural"/>
    <s v="Sandy"/>
    <n v="20190903"/>
    <x v="5"/>
    <s v="Cleanup"/>
    <n v="149"/>
    <x v="0"/>
    <m/>
    <n v="0"/>
    <n v="9"/>
    <m/>
    <n v="0"/>
    <n v="2"/>
    <m/>
    <n v="0"/>
    <m/>
    <m/>
    <m/>
    <m/>
    <m/>
    <m/>
    <m/>
    <m/>
    <m/>
    <n v="4"/>
    <m/>
    <m/>
    <m/>
    <n v="1"/>
    <m/>
    <n v="26"/>
    <n v="1"/>
    <m/>
    <n v="12"/>
    <n v="3"/>
    <n v="2"/>
    <n v="14"/>
    <n v="3"/>
    <n v="14"/>
    <m/>
    <m/>
    <m/>
    <m/>
    <m/>
    <m/>
    <m/>
    <n v="0"/>
    <m/>
    <m/>
    <n v="1"/>
    <n v="6"/>
    <m/>
    <n v="0"/>
    <m/>
    <m/>
    <m/>
    <m/>
    <n v="1"/>
    <n v="1"/>
    <m/>
    <m/>
    <m/>
    <m/>
    <m/>
    <m/>
    <m/>
    <m/>
    <n v="2"/>
    <m/>
    <m/>
    <n v="5"/>
    <n v="0"/>
    <m/>
    <n v="6"/>
    <m/>
    <n v="0"/>
    <m/>
    <m/>
    <m/>
    <m/>
    <m/>
    <m/>
    <m/>
    <m/>
    <m/>
    <m/>
    <m/>
    <n v="0"/>
    <m/>
    <m/>
    <m/>
    <m/>
    <m/>
    <m/>
    <m/>
    <n v="0"/>
    <n v="4"/>
    <m/>
    <m/>
    <m/>
    <m/>
    <m/>
    <m/>
    <m/>
    <m/>
    <m/>
    <m/>
    <m/>
    <m/>
    <m/>
    <m/>
    <m/>
    <m/>
    <m/>
    <n v="7"/>
    <m/>
    <m/>
    <m/>
    <m/>
    <m/>
    <m/>
    <m/>
    <m/>
    <n v="0"/>
    <m/>
    <m/>
    <m/>
    <n v="10"/>
    <m/>
    <m/>
    <m/>
    <m/>
    <m/>
    <m/>
    <m/>
    <m/>
    <m/>
    <m/>
    <n v="2"/>
    <n v="4"/>
    <n v="4"/>
    <n v="1"/>
    <m/>
    <m/>
    <m/>
    <m/>
    <m/>
    <m/>
    <m/>
    <m/>
    <m/>
    <m/>
    <m/>
    <m/>
    <m/>
    <m/>
    <m/>
    <n v="4"/>
    <m/>
    <m/>
    <m/>
    <m/>
    <m/>
    <m/>
    <m/>
    <n v="0"/>
    <m/>
    <m/>
    <m/>
  </r>
  <r>
    <s v="gBqsPxAZ"/>
    <s v="playa de los arenales"/>
    <s v="ES"/>
    <x v="7"/>
    <s v="North-east Atlantic Ocean"/>
    <n v="786"/>
    <s v="Urban"/>
    <s v="Sandy"/>
    <n v="20161207"/>
    <x v="0"/>
    <s v="Cleanup"/>
    <n v="798"/>
    <x v="2"/>
    <m/>
    <n v="95"/>
    <n v="53"/>
    <m/>
    <n v="37"/>
    <n v="26"/>
    <m/>
    <n v="51"/>
    <m/>
    <m/>
    <m/>
    <m/>
    <m/>
    <m/>
    <m/>
    <m/>
    <m/>
    <n v="23"/>
    <m/>
    <m/>
    <m/>
    <m/>
    <m/>
    <n v="156"/>
    <m/>
    <m/>
    <n v="22"/>
    <m/>
    <m/>
    <m/>
    <n v="4"/>
    <n v="96"/>
    <m/>
    <m/>
    <m/>
    <m/>
    <m/>
    <m/>
    <m/>
    <n v="33"/>
    <m/>
    <m/>
    <m/>
    <n v="41"/>
    <m/>
    <m/>
    <m/>
    <m/>
    <m/>
    <m/>
    <m/>
    <m/>
    <m/>
    <m/>
    <m/>
    <m/>
    <m/>
    <m/>
    <m/>
    <m/>
    <m/>
    <m/>
    <m/>
    <n v="22"/>
    <n v="21"/>
    <m/>
    <m/>
    <m/>
    <n v="12"/>
    <m/>
    <m/>
    <m/>
    <m/>
    <m/>
    <m/>
    <m/>
    <m/>
    <m/>
    <m/>
    <m/>
    <n v="43"/>
    <m/>
    <m/>
    <m/>
    <m/>
    <m/>
    <m/>
    <m/>
    <m/>
    <m/>
    <m/>
    <m/>
    <m/>
    <m/>
    <m/>
    <m/>
    <m/>
    <m/>
    <m/>
    <m/>
    <m/>
    <m/>
    <m/>
    <m/>
    <m/>
    <m/>
    <m/>
    <n v="38"/>
    <m/>
    <m/>
    <m/>
    <m/>
    <m/>
    <m/>
    <m/>
    <m/>
    <m/>
    <m/>
    <m/>
    <m/>
    <m/>
    <m/>
    <m/>
    <m/>
    <m/>
    <m/>
    <m/>
    <m/>
    <m/>
    <m/>
    <m/>
    <m/>
    <m/>
    <m/>
    <m/>
    <m/>
    <m/>
    <m/>
    <m/>
    <m/>
    <m/>
    <m/>
    <m/>
    <m/>
    <m/>
    <m/>
    <m/>
    <m/>
    <m/>
    <m/>
    <m/>
    <m/>
    <m/>
    <m/>
    <m/>
    <m/>
    <m/>
    <m/>
    <n v="25"/>
    <m/>
    <m/>
    <m/>
  </r>
  <r>
    <s v="Aarhus University, Denmark "/>
    <s v="MSFD Kofoeds enge"/>
    <s v="DK"/>
    <x v="8"/>
    <s v="Baltic Sea"/>
    <n v="99"/>
    <s v="Rural"/>
    <s v="Sandy"/>
    <n v="20200404"/>
    <x v="6"/>
    <s v="Monitoring"/>
    <n v="42"/>
    <x v="0"/>
    <m/>
    <n v="3"/>
    <n v="1"/>
    <m/>
    <m/>
    <m/>
    <m/>
    <n v="1"/>
    <m/>
    <m/>
    <m/>
    <m/>
    <m/>
    <m/>
    <m/>
    <m/>
    <m/>
    <n v="1"/>
    <m/>
    <m/>
    <m/>
    <m/>
    <m/>
    <m/>
    <m/>
    <m/>
    <n v="2"/>
    <m/>
    <m/>
    <m/>
    <m/>
    <m/>
    <m/>
    <m/>
    <m/>
    <m/>
    <m/>
    <m/>
    <m/>
    <m/>
    <m/>
    <m/>
    <m/>
    <n v="2"/>
    <m/>
    <n v="1"/>
    <m/>
    <m/>
    <m/>
    <m/>
    <m/>
    <m/>
    <m/>
    <m/>
    <m/>
    <m/>
    <m/>
    <m/>
    <m/>
    <m/>
    <n v="3"/>
    <m/>
    <m/>
    <n v="1"/>
    <m/>
    <m/>
    <n v="13"/>
    <m/>
    <n v="4"/>
    <m/>
    <m/>
    <m/>
    <m/>
    <n v="1"/>
    <m/>
    <m/>
    <m/>
    <m/>
    <m/>
    <m/>
    <n v="2"/>
    <m/>
    <m/>
    <m/>
    <m/>
    <m/>
    <m/>
    <m/>
    <n v="1"/>
    <m/>
    <m/>
    <m/>
    <n v="1"/>
    <m/>
    <m/>
    <m/>
    <m/>
    <m/>
    <m/>
    <m/>
    <m/>
    <m/>
    <m/>
    <m/>
    <m/>
    <m/>
    <m/>
    <n v="2"/>
    <m/>
    <m/>
    <m/>
    <m/>
    <m/>
    <m/>
    <m/>
    <m/>
    <m/>
    <m/>
    <m/>
    <m/>
    <m/>
    <m/>
    <m/>
    <m/>
    <m/>
    <m/>
    <n v="2"/>
    <n v="1"/>
    <m/>
    <m/>
    <m/>
    <m/>
    <m/>
    <m/>
    <m/>
    <m/>
    <m/>
    <m/>
    <m/>
    <m/>
    <m/>
    <m/>
    <m/>
    <m/>
    <m/>
    <m/>
    <m/>
    <m/>
    <m/>
    <m/>
    <m/>
    <m/>
    <m/>
    <m/>
    <m/>
    <m/>
    <m/>
    <m/>
    <m/>
    <m/>
    <m/>
    <m/>
  </r>
  <r>
    <s v="Aarhus University, Denmark "/>
    <s v="MSFD Kofoeds enge"/>
    <s v="DK"/>
    <x v="8"/>
    <s v="Baltic Sea"/>
    <n v="99"/>
    <s v="Rural"/>
    <s v="Sandy"/>
    <n v="20151006"/>
    <x v="1"/>
    <s v="Monitoring"/>
    <n v="88"/>
    <x v="0"/>
    <m/>
    <n v="1"/>
    <n v="1"/>
    <m/>
    <n v="1"/>
    <m/>
    <n v="1"/>
    <m/>
    <m/>
    <m/>
    <m/>
    <m/>
    <m/>
    <m/>
    <m/>
    <m/>
    <m/>
    <n v="3"/>
    <m/>
    <n v="1"/>
    <m/>
    <m/>
    <m/>
    <m/>
    <m/>
    <m/>
    <n v="4"/>
    <m/>
    <n v="1"/>
    <n v="1"/>
    <m/>
    <m/>
    <m/>
    <m/>
    <m/>
    <m/>
    <m/>
    <m/>
    <m/>
    <m/>
    <m/>
    <m/>
    <n v="1"/>
    <n v="6"/>
    <m/>
    <n v="1"/>
    <n v="1"/>
    <m/>
    <m/>
    <m/>
    <m/>
    <m/>
    <m/>
    <m/>
    <m/>
    <m/>
    <n v="1"/>
    <m/>
    <m/>
    <m/>
    <n v="3"/>
    <m/>
    <m/>
    <n v="6"/>
    <m/>
    <m/>
    <n v="8"/>
    <m/>
    <n v="17"/>
    <m/>
    <m/>
    <m/>
    <m/>
    <m/>
    <m/>
    <n v="2"/>
    <m/>
    <n v="2"/>
    <m/>
    <m/>
    <n v="3"/>
    <n v="1"/>
    <m/>
    <m/>
    <n v="1"/>
    <m/>
    <m/>
    <m/>
    <m/>
    <n v="2"/>
    <m/>
    <m/>
    <m/>
    <m/>
    <m/>
    <m/>
    <m/>
    <m/>
    <m/>
    <m/>
    <m/>
    <m/>
    <m/>
    <m/>
    <m/>
    <n v="1"/>
    <m/>
    <n v="1"/>
    <m/>
    <m/>
    <m/>
    <n v="1"/>
    <m/>
    <m/>
    <m/>
    <n v="1"/>
    <m/>
    <m/>
    <n v="1"/>
    <m/>
    <m/>
    <m/>
    <m/>
    <m/>
    <m/>
    <m/>
    <m/>
    <n v="6"/>
    <n v="1"/>
    <m/>
    <n v="4"/>
    <m/>
    <m/>
    <m/>
    <m/>
    <m/>
    <m/>
    <m/>
    <m/>
    <m/>
    <m/>
    <m/>
    <m/>
    <m/>
    <m/>
    <m/>
    <m/>
    <m/>
    <m/>
    <m/>
    <n v="1"/>
    <m/>
    <m/>
    <m/>
    <m/>
    <m/>
    <m/>
    <m/>
    <n v="2"/>
    <m/>
    <m/>
    <m/>
  </r>
  <r>
    <s v="Surfrider Foundation Europe"/>
    <s v="Passeig de la Ribera, 14, 08870 Sitges, Barcelona, Spain"/>
    <s v="ES"/>
    <x v="7"/>
    <s v="Mediterranean Sea"/>
    <n v="150"/>
    <s v="N/A"/>
    <s v="N/A"/>
    <n v="20191218"/>
    <x v="5"/>
    <s v="Cleanup"/>
    <n v="496"/>
    <x v="0"/>
    <m/>
    <m/>
    <m/>
    <m/>
    <n v="6"/>
    <n v="4"/>
    <m/>
    <m/>
    <m/>
    <m/>
    <m/>
    <m/>
    <m/>
    <m/>
    <m/>
    <m/>
    <m/>
    <n v="60"/>
    <m/>
    <m/>
    <m/>
    <m/>
    <n v="2"/>
    <n v="250"/>
    <m/>
    <m/>
    <m/>
    <n v="5"/>
    <n v="6"/>
    <n v="6"/>
    <n v="27"/>
    <n v="18"/>
    <m/>
    <m/>
    <m/>
    <m/>
    <m/>
    <m/>
    <m/>
    <m/>
    <m/>
    <m/>
    <m/>
    <n v="8"/>
    <m/>
    <m/>
    <m/>
    <m/>
    <m/>
    <m/>
    <m/>
    <m/>
    <m/>
    <m/>
    <m/>
    <m/>
    <m/>
    <m/>
    <m/>
    <m/>
    <m/>
    <m/>
    <m/>
    <m/>
    <m/>
    <m/>
    <m/>
    <m/>
    <m/>
    <m/>
    <m/>
    <m/>
    <m/>
    <m/>
    <m/>
    <m/>
    <m/>
    <m/>
    <m/>
    <m/>
    <n v="50"/>
    <m/>
    <m/>
    <m/>
    <m/>
    <m/>
    <m/>
    <m/>
    <m/>
    <m/>
    <m/>
    <m/>
    <m/>
    <m/>
    <m/>
    <m/>
    <m/>
    <m/>
    <m/>
    <m/>
    <m/>
    <m/>
    <m/>
    <m/>
    <m/>
    <m/>
    <n v="1"/>
    <n v="4"/>
    <m/>
    <m/>
    <m/>
    <m/>
    <m/>
    <m/>
    <m/>
    <m/>
    <m/>
    <m/>
    <m/>
    <m/>
    <m/>
    <m/>
    <m/>
    <m/>
    <m/>
    <m/>
    <m/>
    <m/>
    <m/>
    <m/>
    <n v="17"/>
    <m/>
    <m/>
    <n v="27"/>
    <m/>
    <m/>
    <m/>
    <m/>
    <m/>
    <m/>
    <m/>
    <m/>
    <m/>
    <m/>
    <m/>
    <m/>
    <m/>
    <m/>
    <m/>
    <m/>
    <n v="5"/>
    <m/>
    <m/>
    <m/>
    <m/>
    <m/>
    <m/>
    <m/>
    <m/>
    <m/>
    <m/>
    <n v="0"/>
  </r>
  <r>
    <s v="Marnoba"/>
    <s v="Pto La Alcaidesa , Cádiz"/>
    <s v="ES"/>
    <x v="7"/>
    <s v="Mediterranean Sea"/>
    <n v="100"/>
    <s v="Rural"/>
    <s v="Sandy"/>
    <n v="20181006"/>
    <x v="2"/>
    <s v="Cleanup"/>
    <n v="37"/>
    <x v="0"/>
    <m/>
    <n v="3"/>
    <m/>
    <m/>
    <n v="6"/>
    <m/>
    <m/>
    <m/>
    <m/>
    <m/>
    <m/>
    <m/>
    <m/>
    <m/>
    <m/>
    <m/>
    <m/>
    <n v="2"/>
    <m/>
    <m/>
    <m/>
    <m/>
    <m/>
    <m/>
    <m/>
    <m/>
    <m/>
    <m/>
    <m/>
    <m/>
    <m/>
    <n v="2"/>
    <m/>
    <m/>
    <m/>
    <m/>
    <m/>
    <m/>
    <m/>
    <m/>
    <m/>
    <m/>
    <m/>
    <n v="2"/>
    <n v="1"/>
    <m/>
    <m/>
    <m/>
    <m/>
    <m/>
    <m/>
    <m/>
    <n v="1"/>
    <m/>
    <m/>
    <m/>
    <m/>
    <n v="0"/>
    <m/>
    <m/>
    <m/>
    <m/>
    <m/>
    <m/>
    <m/>
    <m/>
    <m/>
    <m/>
    <m/>
    <m/>
    <m/>
    <m/>
    <m/>
    <m/>
    <m/>
    <m/>
    <m/>
    <m/>
    <m/>
    <m/>
    <m/>
    <n v="0"/>
    <m/>
    <m/>
    <m/>
    <m/>
    <m/>
    <m/>
    <n v="2"/>
    <m/>
    <m/>
    <m/>
    <m/>
    <m/>
    <m/>
    <m/>
    <m/>
    <m/>
    <m/>
    <m/>
    <m/>
    <m/>
    <m/>
    <m/>
    <m/>
    <m/>
    <m/>
    <m/>
    <m/>
    <m/>
    <m/>
    <m/>
    <m/>
    <m/>
    <m/>
    <m/>
    <m/>
    <n v="0"/>
    <m/>
    <m/>
    <m/>
    <m/>
    <m/>
    <m/>
    <m/>
    <m/>
    <m/>
    <m/>
    <m/>
    <n v="1"/>
    <n v="3"/>
    <n v="4"/>
    <m/>
    <m/>
    <m/>
    <n v="1"/>
    <m/>
    <m/>
    <m/>
    <m/>
    <m/>
    <m/>
    <m/>
    <n v="1"/>
    <m/>
    <m/>
    <m/>
    <m/>
    <m/>
    <n v="2"/>
    <n v="6"/>
    <m/>
    <m/>
    <m/>
    <m/>
    <m/>
    <m/>
    <m/>
    <m/>
    <m/>
    <m/>
    <m/>
  </r>
  <r>
    <s v="Swiss Litter Report"/>
    <s v="bodensee_thal_schlachterj_1"/>
    <s v="CH"/>
    <x v="2"/>
    <s v="N/A"/>
    <n v="32"/>
    <s v="N/A"/>
    <s v="N/A"/>
    <n v="20171229"/>
    <x v="3"/>
    <s v="Cleanup"/>
    <n v="20"/>
    <x v="0"/>
    <m/>
    <n v="0"/>
    <n v="0"/>
    <m/>
    <n v="0"/>
    <n v="0"/>
    <m/>
    <n v="0"/>
    <m/>
    <m/>
    <n v="0"/>
    <m/>
    <m/>
    <m/>
    <m/>
    <m/>
    <m/>
    <n v="0"/>
    <n v="0"/>
    <n v="0"/>
    <n v="0"/>
    <n v="0"/>
    <n v="0"/>
    <n v="8"/>
    <n v="0"/>
    <m/>
    <n v="2"/>
    <n v="2"/>
    <n v="0"/>
    <n v="0"/>
    <n v="0"/>
    <n v="0"/>
    <m/>
    <n v="0"/>
    <m/>
    <m/>
    <m/>
    <m/>
    <m/>
    <m/>
    <m/>
    <m/>
    <n v="0"/>
    <n v="0"/>
    <n v="0"/>
    <m/>
    <m/>
    <m/>
    <m/>
    <m/>
    <n v="0"/>
    <m/>
    <m/>
    <m/>
    <m/>
    <n v="0"/>
    <n v="0"/>
    <n v="2"/>
    <m/>
    <m/>
    <n v="0"/>
    <n v="0"/>
    <m/>
    <m/>
    <m/>
    <m/>
    <n v="0"/>
    <n v="0"/>
    <n v="1"/>
    <n v="0"/>
    <m/>
    <m/>
    <m/>
    <n v="0"/>
    <m/>
    <n v="0"/>
    <n v="0"/>
    <n v="0"/>
    <m/>
    <n v="0"/>
    <n v="0"/>
    <n v="0"/>
    <m/>
    <m/>
    <n v="0"/>
    <n v="0"/>
    <n v="0"/>
    <m/>
    <n v="0"/>
    <n v="0"/>
    <n v="0"/>
    <m/>
    <n v="0"/>
    <m/>
    <m/>
    <n v="1"/>
    <m/>
    <n v="0"/>
    <n v="0"/>
    <n v="0"/>
    <n v="0"/>
    <m/>
    <m/>
    <m/>
    <n v="0"/>
    <m/>
    <n v="0"/>
    <n v="0"/>
    <n v="0"/>
    <m/>
    <m/>
    <n v="0"/>
    <n v="0"/>
    <n v="0"/>
    <n v="0"/>
    <n v="0"/>
    <n v="0"/>
    <n v="0"/>
    <n v="0"/>
    <n v="0"/>
    <m/>
    <m/>
    <m/>
    <m/>
    <n v="0"/>
    <m/>
    <n v="0"/>
    <n v="1"/>
    <n v="0"/>
    <m/>
    <n v="0"/>
    <n v="0"/>
    <n v="0"/>
    <n v="0"/>
    <n v="0"/>
    <m/>
    <m/>
    <n v="0"/>
    <m/>
    <m/>
    <m/>
    <n v="0"/>
    <m/>
    <m/>
    <n v="0"/>
    <m/>
    <n v="0"/>
    <n v="0"/>
    <n v="0"/>
    <n v="0"/>
    <n v="0"/>
    <m/>
    <m/>
    <n v="0"/>
    <n v="0"/>
    <m/>
    <m/>
    <m/>
    <n v="3"/>
    <n v="0"/>
    <n v="0"/>
    <n v="0"/>
  </r>
  <r>
    <s v="Swiss Litter Report"/>
    <s v="bodensee_thal_schlachterj_1"/>
    <s v="CH"/>
    <x v="2"/>
    <s v="N/A"/>
    <n v="32"/>
    <s v="N/A"/>
    <s v="N/A"/>
    <n v="20171029"/>
    <x v="3"/>
    <s v="Cleanup"/>
    <n v="14"/>
    <x v="0"/>
    <m/>
    <n v="0"/>
    <n v="0"/>
    <m/>
    <n v="0"/>
    <n v="0"/>
    <m/>
    <n v="1"/>
    <m/>
    <m/>
    <n v="0"/>
    <m/>
    <m/>
    <m/>
    <m/>
    <m/>
    <m/>
    <n v="2"/>
    <n v="0"/>
    <n v="0"/>
    <n v="0"/>
    <n v="0"/>
    <n v="0"/>
    <n v="3"/>
    <n v="0"/>
    <m/>
    <n v="0"/>
    <n v="0"/>
    <n v="0"/>
    <n v="0"/>
    <n v="0"/>
    <n v="0"/>
    <m/>
    <n v="0"/>
    <m/>
    <m/>
    <m/>
    <m/>
    <m/>
    <m/>
    <m/>
    <m/>
    <n v="0"/>
    <n v="0"/>
    <n v="0"/>
    <m/>
    <m/>
    <m/>
    <m/>
    <m/>
    <n v="0"/>
    <m/>
    <m/>
    <m/>
    <m/>
    <n v="1"/>
    <n v="0"/>
    <n v="0"/>
    <m/>
    <m/>
    <n v="0"/>
    <n v="0"/>
    <m/>
    <m/>
    <m/>
    <m/>
    <n v="5"/>
    <n v="0"/>
    <n v="0"/>
    <n v="0"/>
    <m/>
    <m/>
    <m/>
    <n v="0"/>
    <m/>
    <n v="0"/>
    <n v="0"/>
    <n v="0"/>
    <m/>
    <n v="0"/>
    <n v="0"/>
    <n v="0"/>
    <m/>
    <m/>
    <n v="0"/>
    <n v="0"/>
    <n v="0"/>
    <m/>
    <n v="0"/>
    <n v="0"/>
    <n v="0"/>
    <m/>
    <n v="0"/>
    <m/>
    <m/>
    <n v="0"/>
    <m/>
    <n v="0"/>
    <n v="0"/>
    <n v="0"/>
    <n v="0"/>
    <m/>
    <m/>
    <m/>
    <n v="0"/>
    <m/>
    <n v="0"/>
    <n v="0"/>
    <n v="0"/>
    <m/>
    <m/>
    <n v="0"/>
    <n v="0"/>
    <n v="0"/>
    <n v="0"/>
    <n v="0"/>
    <n v="0"/>
    <n v="0"/>
    <n v="0"/>
    <n v="0"/>
    <m/>
    <m/>
    <m/>
    <m/>
    <n v="0"/>
    <m/>
    <n v="0"/>
    <n v="0"/>
    <n v="0"/>
    <m/>
    <n v="0"/>
    <n v="0"/>
    <n v="0"/>
    <n v="2"/>
    <n v="0"/>
    <m/>
    <m/>
    <n v="0"/>
    <m/>
    <m/>
    <m/>
    <n v="0"/>
    <m/>
    <m/>
    <n v="0"/>
    <m/>
    <n v="0"/>
    <n v="0"/>
    <n v="0"/>
    <n v="0"/>
    <n v="0"/>
    <m/>
    <m/>
    <n v="0"/>
    <n v="0"/>
    <m/>
    <m/>
    <m/>
    <n v="0"/>
    <n v="0"/>
    <n v="0"/>
    <n v="0"/>
  </r>
  <r>
    <s v="Swiss Litter Report"/>
    <s v="sihlsee_einsiedeln_schilligerllacherl"/>
    <s v="CH"/>
    <x v="2"/>
    <s v="N/A"/>
    <n v="66"/>
    <s v="N/A"/>
    <s v="N/A"/>
    <n v="20170423"/>
    <x v="3"/>
    <s v="Cleanup"/>
    <n v="107"/>
    <x v="0"/>
    <m/>
    <n v="0"/>
    <n v="1"/>
    <m/>
    <n v="3"/>
    <n v="0"/>
    <m/>
    <n v="1"/>
    <m/>
    <m/>
    <n v="0"/>
    <m/>
    <m/>
    <m/>
    <m/>
    <m/>
    <m/>
    <n v="1"/>
    <n v="0"/>
    <n v="2"/>
    <n v="0"/>
    <n v="3"/>
    <n v="0"/>
    <n v="26"/>
    <n v="0"/>
    <m/>
    <n v="7"/>
    <n v="1"/>
    <n v="0"/>
    <n v="3"/>
    <n v="0"/>
    <n v="0"/>
    <m/>
    <n v="0"/>
    <m/>
    <m/>
    <m/>
    <m/>
    <m/>
    <m/>
    <m/>
    <m/>
    <n v="0"/>
    <n v="2"/>
    <n v="0"/>
    <m/>
    <m/>
    <m/>
    <m/>
    <m/>
    <n v="0"/>
    <m/>
    <m/>
    <m/>
    <m/>
    <n v="0"/>
    <n v="0"/>
    <n v="1"/>
    <m/>
    <m/>
    <n v="0"/>
    <n v="0"/>
    <m/>
    <m/>
    <m/>
    <m/>
    <n v="6"/>
    <n v="2"/>
    <n v="0"/>
    <n v="0"/>
    <m/>
    <m/>
    <m/>
    <n v="2"/>
    <m/>
    <n v="0"/>
    <n v="0"/>
    <n v="0"/>
    <m/>
    <n v="0"/>
    <n v="0"/>
    <n v="1"/>
    <m/>
    <m/>
    <n v="0"/>
    <n v="0"/>
    <n v="0"/>
    <m/>
    <n v="1"/>
    <n v="0"/>
    <n v="0"/>
    <m/>
    <n v="0"/>
    <m/>
    <m/>
    <n v="0"/>
    <m/>
    <n v="0"/>
    <n v="0"/>
    <n v="0"/>
    <n v="0"/>
    <m/>
    <m/>
    <m/>
    <n v="0"/>
    <m/>
    <n v="0"/>
    <n v="0"/>
    <n v="0"/>
    <m/>
    <m/>
    <n v="2"/>
    <n v="0"/>
    <n v="0"/>
    <n v="0"/>
    <n v="0"/>
    <n v="9"/>
    <n v="1"/>
    <n v="0"/>
    <n v="0"/>
    <m/>
    <m/>
    <m/>
    <m/>
    <n v="0"/>
    <m/>
    <n v="0"/>
    <n v="0"/>
    <n v="0"/>
    <m/>
    <n v="1"/>
    <n v="0"/>
    <n v="0"/>
    <n v="14"/>
    <n v="0"/>
    <m/>
    <m/>
    <n v="0"/>
    <m/>
    <m/>
    <m/>
    <n v="0"/>
    <m/>
    <m/>
    <n v="0"/>
    <m/>
    <n v="0"/>
    <n v="0"/>
    <n v="3"/>
    <n v="0"/>
    <n v="2"/>
    <m/>
    <m/>
    <n v="0"/>
    <n v="0"/>
    <m/>
    <m/>
    <m/>
    <n v="10"/>
    <n v="0"/>
    <n v="1"/>
    <n v="1"/>
  </r>
  <r>
    <s v="Swiss Litter Report"/>
    <s v="sihlsee_einsiedeln_schilligerllacherl"/>
    <s v="CH"/>
    <x v="2"/>
    <s v="N/A"/>
    <n v="66"/>
    <s v="N/A"/>
    <s v="N/A"/>
    <n v="20170923"/>
    <x v="3"/>
    <s v="Cleanup"/>
    <n v="40"/>
    <x v="0"/>
    <m/>
    <n v="0"/>
    <n v="0"/>
    <m/>
    <n v="0"/>
    <n v="0"/>
    <m/>
    <n v="0"/>
    <m/>
    <m/>
    <n v="0"/>
    <m/>
    <m/>
    <m/>
    <m/>
    <m/>
    <m/>
    <n v="0"/>
    <n v="0"/>
    <n v="0"/>
    <n v="0"/>
    <n v="0"/>
    <n v="0"/>
    <n v="12"/>
    <n v="0"/>
    <m/>
    <n v="3"/>
    <n v="1"/>
    <n v="0"/>
    <n v="1"/>
    <n v="0"/>
    <n v="0"/>
    <m/>
    <n v="0"/>
    <m/>
    <m/>
    <m/>
    <m/>
    <m/>
    <m/>
    <m/>
    <m/>
    <n v="0"/>
    <n v="0"/>
    <n v="0"/>
    <m/>
    <m/>
    <m/>
    <m/>
    <m/>
    <n v="0"/>
    <m/>
    <m/>
    <m/>
    <m/>
    <n v="0"/>
    <n v="0"/>
    <n v="0"/>
    <m/>
    <m/>
    <n v="0"/>
    <n v="0"/>
    <m/>
    <m/>
    <m/>
    <m/>
    <n v="10"/>
    <n v="1"/>
    <n v="0"/>
    <n v="0"/>
    <m/>
    <m/>
    <m/>
    <n v="0"/>
    <m/>
    <n v="0"/>
    <n v="0"/>
    <n v="0"/>
    <m/>
    <n v="0"/>
    <n v="0"/>
    <n v="0"/>
    <m/>
    <m/>
    <n v="0"/>
    <n v="0"/>
    <n v="0"/>
    <m/>
    <n v="1"/>
    <n v="0"/>
    <n v="0"/>
    <m/>
    <n v="0"/>
    <m/>
    <m/>
    <n v="0"/>
    <m/>
    <n v="0"/>
    <n v="0"/>
    <n v="3"/>
    <n v="0"/>
    <m/>
    <m/>
    <m/>
    <n v="0"/>
    <m/>
    <n v="0"/>
    <n v="0"/>
    <n v="0"/>
    <m/>
    <m/>
    <n v="1"/>
    <n v="0"/>
    <n v="0"/>
    <n v="0"/>
    <n v="0"/>
    <n v="2"/>
    <n v="0"/>
    <n v="0"/>
    <n v="0"/>
    <m/>
    <m/>
    <m/>
    <m/>
    <n v="0"/>
    <m/>
    <n v="0"/>
    <n v="1"/>
    <n v="0"/>
    <m/>
    <n v="0"/>
    <n v="0"/>
    <n v="0"/>
    <n v="0"/>
    <n v="0"/>
    <m/>
    <m/>
    <n v="0"/>
    <m/>
    <m/>
    <m/>
    <n v="0"/>
    <m/>
    <m/>
    <n v="0"/>
    <m/>
    <n v="0"/>
    <n v="0"/>
    <n v="1"/>
    <n v="0"/>
    <n v="0"/>
    <m/>
    <m/>
    <n v="0"/>
    <n v="0"/>
    <m/>
    <m/>
    <m/>
    <n v="2"/>
    <n v="0"/>
    <n v="1"/>
    <n v="0"/>
  </r>
  <r>
    <s v="Swiss Litter Report"/>
    <s v="sihlsee_einsiedeln_schilligerllacherl"/>
    <s v="CH"/>
    <x v="2"/>
    <s v="N/A"/>
    <n v="66"/>
    <s v="N/A"/>
    <s v="N/A"/>
    <n v="20170618"/>
    <x v="3"/>
    <s v="Cleanup"/>
    <n v="22"/>
    <x v="0"/>
    <m/>
    <n v="0"/>
    <n v="2"/>
    <m/>
    <n v="0"/>
    <n v="0"/>
    <m/>
    <n v="0"/>
    <m/>
    <m/>
    <n v="0"/>
    <m/>
    <m/>
    <m/>
    <m/>
    <m/>
    <m/>
    <n v="0"/>
    <n v="0"/>
    <n v="0"/>
    <n v="0"/>
    <n v="0"/>
    <n v="0"/>
    <n v="1"/>
    <n v="0"/>
    <m/>
    <n v="4"/>
    <n v="0"/>
    <n v="0"/>
    <n v="0"/>
    <n v="0"/>
    <n v="0"/>
    <m/>
    <n v="0"/>
    <m/>
    <m/>
    <m/>
    <m/>
    <m/>
    <m/>
    <m/>
    <m/>
    <n v="0"/>
    <n v="1"/>
    <n v="0"/>
    <m/>
    <m/>
    <m/>
    <m/>
    <m/>
    <n v="0"/>
    <m/>
    <m/>
    <m/>
    <m/>
    <n v="0"/>
    <n v="0"/>
    <n v="1"/>
    <m/>
    <m/>
    <n v="0"/>
    <n v="0"/>
    <m/>
    <m/>
    <m/>
    <m/>
    <n v="3"/>
    <n v="0"/>
    <n v="0"/>
    <n v="0"/>
    <m/>
    <m/>
    <m/>
    <n v="0"/>
    <m/>
    <n v="0"/>
    <n v="0"/>
    <n v="0"/>
    <m/>
    <n v="0"/>
    <n v="0"/>
    <n v="0"/>
    <m/>
    <m/>
    <n v="0"/>
    <n v="0"/>
    <n v="0"/>
    <m/>
    <n v="0"/>
    <n v="0"/>
    <n v="0"/>
    <m/>
    <n v="0"/>
    <m/>
    <m/>
    <n v="0"/>
    <m/>
    <n v="0"/>
    <n v="1"/>
    <n v="0"/>
    <n v="0"/>
    <m/>
    <m/>
    <m/>
    <n v="0"/>
    <m/>
    <n v="0"/>
    <n v="1"/>
    <n v="0"/>
    <m/>
    <m/>
    <n v="0"/>
    <n v="0"/>
    <n v="0"/>
    <n v="0"/>
    <n v="0"/>
    <n v="0"/>
    <n v="3"/>
    <n v="0"/>
    <n v="0"/>
    <m/>
    <m/>
    <m/>
    <m/>
    <n v="0"/>
    <m/>
    <n v="1"/>
    <n v="0"/>
    <n v="0"/>
    <m/>
    <n v="0"/>
    <n v="0"/>
    <n v="0"/>
    <n v="1"/>
    <n v="0"/>
    <m/>
    <m/>
    <n v="0"/>
    <m/>
    <m/>
    <m/>
    <n v="0"/>
    <m/>
    <m/>
    <n v="1"/>
    <m/>
    <n v="0"/>
    <n v="0"/>
    <n v="1"/>
    <n v="0"/>
    <n v="0"/>
    <m/>
    <m/>
    <n v="0"/>
    <n v="0"/>
    <m/>
    <m/>
    <m/>
    <n v="0"/>
    <n v="0"/>
    <n v="1"/>
    <n v="0"/>
  </r>
  <r>
    <s v="Swiss Litter Report"/>
    <s v="Thur_Schoenenberg_SchaerA"/>
    <s v="CH"/>
    <x v="2"/>
    <s v="N/A"/>
    <n v="96"/>
    <s v="Rural"/>
    <s v="Other (mixed)"/>
    <n v="20170607"/>
    <x v="3"/>
    <s v="Cleanup"/>
    <n v="119"/>
    <x v="0"/>
    <m/>
    <n v="0"/>
    <n v="0"/>
    <m/>
    <n v="0"/>
    <n v="0"/>
    <m/>
    <n v="0"/>
    <m/>
    <m/>
    <n v="1"/>
    <m/>
    <m/>
    <m/>
    <m/>
    <m/>
    <m/>
    <n v="0"/>
    <n v="0"/>
    <n v="0"/>
    <n v="0"/>
    <n v="0"/>
    <n v="1"/>
    <n v="41"/>
    <n v="0"/>
    <m/>
    <n v="1"/>
    <n v="0"/>
    <n v="0"/>
    <n v="0"/>
    <n v="0"/>
    <n v="1"/>
    <m/>
    <n v="0"/>
    <m/>
    <m/>
    <m/>
    <m/>
    <m/>
    <m/>
    <m/>
    <m/>
    <n v="0"/>
    <n v="0"/>
    <n v="0"/>
    <m/>
    <m/>
    <m/>
    <m/>
    <m/>
    <n v="0"/>
    <m/>
    <m/>
    <m/>
    <m/>
    <n v="0"/>
    <n v="0"/>
    <n v="3"/>
    <m/>
    <m/>
    <n v="0"/>
    <n v="0"/>
    <m/>
    <m/>
    <m/>
    <m/>
    <n v="0"/>
    <n v="0"/>
    <n v="0"/>
    <n v="0"/>
    <m/>
    <m/>
    <m/>
    <n v="0"/>
    <m/>
    <n v="0"/>
    <n v="0"/>
    <n v="0"/>
    <m/>
    <n v="0"/>
    <n v="0"/>
    <n v="0"/>
    <m/>
    <m/>
    <n v="0"/>
    <n v="0"/>
    <n v="0"/>
    <m/>
    <n v="1"/>
    <n v="0"/>
    <n v="0"/>
    <m/>
    <n v="0"/>
    <m/>
    <m/>
    <n v="0"/>
    <m/>
    <n v="0"/>
    <n v="0"/>
    <n v="0"/>
    <n v="0"/>
    <m/>
    <m/>
    <m/>
    <n v="0"/>
    <m/>
    <n v="0"/>
    <n v="0"/>
    <n v="0"/>
    <m/>
    <m/>
    <n v="0"/>
    <n v="0"/>
    <n v="0"/>
    <n v="0"/>
    <n v="0"/>
    <n v="10"/>
    <n v="0"/>
    <n v="0"/>
    <n v="0"/>
    <m/>
    <m/>
    <m/>
    <m/>
    <n v="0"/>
    <m/>
    <n v="0"/>
    <n v="0"/>
    <n v="0"/>
    <m/>
    <n v="6"/>
    <n v="0"/>
    <n v="15"/>
    <n v="5"/>
    <n v="0"/>
    <m/>
    <m/>
    <n v="0"/>
    <m/>
    <m/>
    <m/>
    <n v="0"/>
    <m/>
    <m/>
    <n v="1"/>
    <m/>
    <n v="0"/>
    <n v="0"/>
    <n v="32"/>
    <n v="0"/>
    <n v="1"/>
    <m/>
    <m/>
    <n v="0"/>
    <n v="0"/>
    <m/>
    <m/>
    <m/>
    <n v="0"/>
    <n v="0"/>
    <n v="0"/>
    <n v="0"/>
  </r>
  <r>
    <s v="Swiss Litter Report"/>
    <s v="Thur_Schoenenberg_SchaerA"/>
    <s v="CH"/>
    <x v="2"/>
    <s v="N/A"/>
    <n v="96"/>
    <s v="Rural"/>
    <s v="Other (mixed)"/>
    <n v="20171230"/>
    <x v="3"/>
    <s v="Cleanup"/>
    <n v="21"/>
    <x v="0"/>
    <m/>
    <n v="1"/>
    <m/>
    <m/>
    <n v="1"/>
    <m/>
    <m/>
    <m/>
    <m/>
    <m/>
    <m/>
    <m/>
    <m/>
    <m/>
    <m/>
    <m/>
    <m/>
    <m/>
    <m/>
    <m/>
    <m/>
    <m/>
    <m/>
    <n v="4"/>
    <m/>
    <m/>
    <n v="5"/>
    <m/>
    <m/>
    <m/>
    <m/>
    <m/>
    <m/>
    <m/>
    <m/>
    <m/>
    <m/>
    <m/>
    <m/>
    <m/>
    <m/>
    <m/>
    <m/>
    <m/>
    <m/>
    <m/>
    <m/>
    <m/>
    <m/>
    <m/>
    <m/>
    <m/>
    <m/>
    <m/>
    <m/>
    <m/>
    <m/>
    <m/>
    <m/>
    <m/>
    <m/>
    <m/>
    <m/>
    <m/>
    <m/>
    <m/>
    <n v="1"/>
    <m/>
    <m/>
    <m/>
    <m/>
    <m/>
    <m/>
    <m/>
    <m/>
    <m/>
    <m/>
    <m/>
    <m/>
    <m/>
    <m/>
    <m/>
    <m/>
    <m/>
    <m/>
    <m/>
    <m/>
    <m/>
    <n v="2"/>
    <m/>
    <n v="2"/>
    <m/>
    <m/>
    <m/>
    <m/>
    <m/>
    <m/>
    <m/>
    <m/>
    <m/>
    <n v="1"/>
    <m/>
    <m/>
    <m/>
    <m/>
    <m/>
    <m/>
    <m/>
    <m/>
    <m/>
    <m/>
    <m/>
    <m/>
    <m/>
    <m/>
    <m/>
    <m/>
    <m/>
    <m/>
    <m/>
    <m/>
    <m/>
    <m/>
    <m/>
    <m/>
    <m/>
    <m/>
    <m/>
    <m/>
    <m/>
    <n v="1"/>
    <m/>
    <m/>
    <m/>
    <m/>
    <m/>
    <m/>
    <m/>
    <m/>
    <m/>
    <m/>
    <m/>
    <m/>
    <m/>
    <m/>
    <m/>
    <n v="1"/>
    <m/>
    <n v="2"/>
    <m/>
    <m/>
    <m/>
    <m/>
    <m/>
    <m/>
    <m/>
    <m/>
    <m/>
    <m/>
    <m/>
    <m/>
    <m/>
  </r>
  <r>
    <s v="Swiss Litter Report"/>
    <s v="Thur_Schoenenberg_SchaerA"/>
    <s v="CH"/>
    <x v="2"/>
    <s v="N/A"/>
    <n v="96"/>
    <s v="Rural"/>
    <s v="Other (mixed)"/>
    <n v="20180131"/>
    <x v="2"/>
    <s v="Cleanup"/>
    <n v="59"/>
    <x v="0"/>
    <m/>
    <m/>
    <n v="19"/>
    <m/>
    <m/>
    <m/>
    <m/>
    <m/>
    <m/>
    <m/>
    <m/>
    <m/>
    <m/>
    <m/>
    <m/>
    <m/>
    <m/>
    <m/>
    <m/>
    <m/>
    <m/>
    <n v="1"/>
    <m/>
    <m/>
    <n v="3"/>
    <m/>
    <m/>
    <m/>
    <m/>
    <m/>
    <m/>
    <m/>
    <m/>
    <m/>
    <m/>
    <m/>
    <m/>
    <m/>
    <m/>
    <m/>
    <m/>
    <m/>
    <m/>
    <n v="2"/>
    <n v="1"/>
    <m/>
    <m/>
    <m/>
    <m/>
    <m/>
    <m/>
    <m/>
    <m/>
    <m/>
    <m/>
    <m/>
    <m/>
    <m/>
    <m/>
    <m/>
    <m/>
    <m/>
    <m/>
    <m/>
    <m/>
    <m/>
    <n v="4"/>
    <n v="1"/>
    <m/>
    <m/>
    <m/>
    <m/>
    <m/>
    <m/>
    <m/>
    <m/>
    <m/>
    <m/>
    <m/>
    <m/>
    <m/>
    <m/>
    <m/>
    <m/>
    <m/>
    <m/>
    <m/>
    <m/>
    <n v="1"/>
    <m/>
    <m/>
    <m/>
    <m/>
    <m/>
    <m/>
    <m/>
    <m/>
    <m/>
    <n v="2"/>
    <m/>
    <m/>
    <m/>
    <m/>
    <m/>
    <m/>
    <m/>
    <m/>
    <m/>
    <m/>
    <m/>
    <m/>
    <n v="2"/>
    <m/>
    <m/>
    <m/>
    <n v="1"/>
    <m/>
    <m/>
    <m/>
    <m/>
    <m/>
    <m/>
    <m/>
    <m/>
    <m/>
    <m/>
    <m/>
    <m/>
    <m/>
    <m/>
    <n v="4"/>
    <m/>
    <m/>
    <m/>
    <m/>
    <m/>
    <m/>
    <m/>
    <m/>
    <m/>
    <m/>
    <m/>
    <m/>
    <m/>
    <n v="1"/>
    <m/>
    <n v="1"/>
    <m/>
    <n v="7"/>
    <n v="7"/>
    <m/>
    <m/>
    <m/>
    <m/>
    <n v="1"/>
    <m/>
    <m/>
    <m/>
    <n v="1"/>
    <m/>
    <m/>
    <m/>
  </r>
  <r>
    <s v="Swiss Litter Report"/>
    <s v="Thur_Schoenenberg_SchaerA"/>
    <s v="CH"/>
    <x v="2"/>
    <s v="N/A"/>
    <n v="96"/>
    <s v="Rural"/>
    <s v="Other (mixed)"/>
    <n v="20170601"/>
    <x v="3"/>
    <s v="Cleanup"/>
    <n v="54"/>
    <x v="0"/>
    <m/>
    <n v="0"/>
    <n v="3"/>
    <m/>
    <n v="0"/>
    <n v="0"/>
    <m/>
    <n v="0"/>
    <m/>
    <m/>
    <n v="0"/>
    <m/>
    <m/>
    <m/>
    <m/>
    <m/>
    <m/>
    <n v="0"/>
    <n v="0"/>
    <n v="0"/>
    <n v="0"/>
    <n v="2"/>
    <n v="0"/>
    <n v="24"/>
    <n v="0"/>
    <m/>
    <n v="0"/>
    <n v="0"/>
    <n v="0"/>
    <n v="1"/>
    <n v="0"/>
    <n v="0"/>
    <m/>
    <n v="0"/>
    <m/>
    <m/>
    <m/>
    <m/>
    <m/>
    <m/>
    <m/>
    <m/>
    <n v="0"/>
    <n v="0"/>
    <n v="0"/>
    <m/>
    <m/>
    <m/>
    <m/>
    <m/>
    <n v="0"/>
    <m/>
    <m/>
    <m/>
    <m/>
    <n v="0"/>
    <n v="0"/>
    <n v="0"/>
    <m/>
    <m/>
    <n v="0"/>
    <n v="0"/>
    <m/>
    <m/>
    <m/>
    <m/>
    <n v="1"/>
    <n v="0"/>
    <n v="0"/>
    <n v="0"/>
    <m/>
    <m/>
    <m/>
    <n v="0"/>
    <m/>
    <n v="0"/>
    <n v="0"/>
    <n v="0"/>
    <m/>
    <n v="0"/>
    <n v="0"/>
    <n v="0"/>
    <m/>
    <m/>
    <n v="0"/>
    <n v="0"/>
    <n v="0"/>
    <m/>
    <n v="0"/>
    <n v="0"/>
    <n v="0"/>
    <m/>
    <n v="0"/>
    <m/>
    <m/>
    <n v="0"/>
    <m/>
    <n v="0"/>
    <n v="1"/>
    <n v="0"/>
    <n v="0"/>
    <m/>
    <m/>
    <m/>
    <n v="0"/>
    <m/>
    <n v="0"/>
    <n v="4"/>
    <n v="0"/>
    <m/>
    <m/>
    <n v="0"/>
    <n v="1"/>
    <n v="0"/>
    <n v="0"/>
    <n v="0"/>
    <n v="7"/>
    <n v="0"/>
    <n v="0"/>
    <n v="0"/>
    <m/>
    <m/>
    <m/>
    <m/>
    <n v="1"/>
    <m/>
    <n v="0"/>
    <n v="1"/>
    <n v="0"/>
    <m/>
    <n v="2"/>
    <n v="0"/>
    <n v="1"/>
    <n v="3"/>
    <n v="0"/>
    <m/>
    <m/>
    <n v="0"/>
    <m/>
    <m/>
    <m/>
    <n v="0"/>
    <m/>
    <m/>
    <n v="0"/>
    <m/>
    <n v="0"/>
    <n v="0"/>
    <n v="2"/>
    <n v="0"/>
    <n v="0"/>
    <m/>
    <m/>
    <n v="0"/>
    <n v="0"/>
    <m/>
    <m/>
    <m/>
    <n v="0"/>
    <n v="0"/>
    <n v="0"/>
    <n v="0"/>
  </r>
  <r>
    <s v="Marnoba"/>
    <s v="Les Coves, Barcelona"/>
    <s v="ES"/>
    <x v="7"/>
    <s v="Mediterranean Sea"/>
    <n v="100"/>
    <s v="Urban"/>
    <s v="Sandy"/>
    <n v="20170519"/>
    <x v="3"/>
    <s v="Cleanup"/>
    <n v="191"/>
    <x v="0"/>
    <m/>
    <n v="5"/>
    <m/>
    <m/>
    <n v="5"/>
    <m/>
    <m/>
    <m/>
    <m/>
    <m/>
    <m/>
    <m/>
    <m/>
    <m/>
    <m/>
    <m/>
    <m/>
    <n v="18"/>
    <m/>
    <m/>
    <m/>
    <m/>
    <m/>
    <n v="23"/>
    <m/>
    <m/>
    <n v="29"/>
    <m/>
    <m/>
    <m/>
    <m/>
    <n v="10"/>
    <m/>
    <m/>
    <m/>
    <m/>
    <m/>
    <m/>
    <m/>
    <m/>
    <m/>
    <m/>
    <m/>
    <n v="5"/>
    <n v="2"/>
    <m/>
    <m/>
    <m/>
    <m/>
    <m/>
    <n v="2"/>
    <m/>
    <m/>
    <m/>
    <m/>
    <m/>
    <n v="6"/>
    <n v="0"/>
    <m/>
    <m/>
    <m/>
    <m/>
    <m/>
    <m/>
    <m/>
    <m/>
    <n v="22"/>
    <m/>
    <m/>
    <m/>
    <m/>
    <m/>
    <m/>
    <m/>
    <m/>
    <m/>
    <m/>
    <m/>
    <m/>
    <m/>
    <m/>
    <n v="6"/>
    <m/>
    <m/>
    <m/>
    <m/>
    <m/>
    <m/>
    <n v="15"/>
    <n v="1"/>
    <m/>
    <m/>
    <n v="1"/>
    <m/>
    <m/>
    <m/>
    <m/>
    <n v="1"/>
    <m/>
    <m/>
    <m/>
    <m/>
    <m/>
    <m/>
    <m/>
    <m/>
    <m/>
    <n v="10"/>
    <m/>
    <n v="1"/>
    <m/>
    <m/>
    <n v="2"/>
    <m/>
    <m/>
    <m/>
    <m/>
    <n v="0"/>
    <m/>
    <m/>
    <m/>
    <n v="1"/>
    <m/>
    <m/>
    <m/>
    <m/>
    <m/>
    <n v="3"/>
    <n v="1"/>
    <m/>
    <m/>
    <n v="1"/>
    <n v="2"/>
    <m/>
    <m/>
    <m/>
    <m/>
    <m/>
    <m/>
    <m/>
    <m/>
    <m/>
    <m/>
    <m/>
    <m/>
    <m/>
    <m/>
    <m/>
    <m/>
    <m/>
    <m/>
    <m/>
    <m/>
    <m/>
    <n v="12"/>
    <m/>
    <m/>
    <m/>
    <n v="2"/>
    <n v="5"/>
    <m/>
    <m/>
  </r>
  <r>
    <s v="Surfrider Foundation Europe"/>
    <s v="Kernavéno Crozon, 29160 Crozon, France"/>
    <s v="FR"/>
    <x v="4"/>
    <s v="North-east Atlantic Ocean"/>
    <n v="74"/>
    <s v="N/A"/>
    <s v="N/A"/>
    <n v="20150505"/>
    <x v="1"/>
    <s v="Cleanup"/>
    <n v="740"/>
    <x v="2"/>
    <m/>
    <n v="70"/>
    <m/>
    <m/>
    <m/>
    <n v="5"/>
    <m/>
    <n v="20"/>
    <m/>
    <m/>
    <m/>
    <m/>
    <m/>
    <m/>
    <m/>
    <m/>
    <m/>
    <n v="60"/>
    <m/>
    <m/>
    <m/>
    <m/>
    <n v="4"/>
    <n v="20"/>
    <m/>
    <m/>
    <n v="40"/>
    <n v="30"/>
    <m/>
    <m/>
    <m/>
    <m/>
    <m/>
    <m/>
    <m/>
    <m/>
    <m/>
    <m/>
    <m/>
    <m/>
    <m/>
    <m/>
    <m/>
    <n v="200"/>
    <m/>
    <m/>
    <m/>
    <n v="80"/>
    <m/>
    <m/>
    <m/>
    <m/>
    <m/>
    <m/>
    <m/>
    <m/>
    <m/>
    <m/>
    <m/>
    <m/>
    <n v="8"/>
    <n v="3"/>
    <m/>
    <m/>
    <m/>
    <m/>
    <n v="80"/>
    <m/>
    <n v="40"/>
    <m/>
    <m/>
    <m/>
    <m/>
    <m/>
    <m/>
    <m/>
    <m/>
    <m/>
    <m/>
    <m/>
    <n v="20"/>
    <m/>
    <m/>
    <m/>
    <m/>
    <m/>
    <m/>
    <m/>
    <m/>
    <m/>
    <m/>
    <m/>
    <m/>
    <m/>
    <m/>
    <m/>
    <m/>
    <m/>
    <m/>
    <m/>
    <m/>
    <m/>
    <m/>
    <m/>
    <m/>
    <m/>
    <m/>
    <m/>
    <m/>
    <m/>
    <m/>
    <m/>
    <m/>
    <m/>
    <m/>
    <m/>
    <m/>
    <m/>
    <m/>
    <m/>
    <m/>
    <m/>
    <m/>
    <m/>
    <m/>
    <m/>
    <m/>
    <m/>
    <m/>
    <m/>
    <m/>
    <m/>
    <m/>
    <m/>
    <m/>
    <m/>
    <m/>
    <m/>
    <m/>
    <m/>
    <m/>
    <m/>
    <m/>
    <m/>
    <m/>
    <m/>
    <m/>
    <m/>
    <m/>
    <m/>
    <m/>
    <m/>
    <m/>
    <m/>
    <m/>
    <m/>
    <m/>
    <m/>
    <n v="60"/>
    <m/>
    <m/>
    <m/>
  </r>
  <r>
    <s v="Surfrider Foundation Europe"/>
    <s v="Plages de Corbi?res, 13016 Marseille, France"/>
    <s v="FR"/>
    <x v="4"/>
    <s v="Mediterranean Sea"/>
    <n v="350"/>
    <s v="N/A"/>
    <s v="N/A"/>
    <n v="20190927"/>
    <x v="5"/>
    <s v="Cleanup"/>
    <n v="640"/>
    <x v="2"/>
    <m/>
    <m/>
    <m/>
    <m/>
    <n v="32"/>
    <n v="40"/>
    <m/>
    <m/>
    <m/>
    <m/>
    <m/>
    <m/>
    <m/>
    <m/>
    <m/>
    <m/>
    <m/>
    <m/>
    <m/>
    <m/>
    <m/>
    <m/>
    <n v="2"/>
    <n v="210"/>
    <m/>
    <m/>
    <m/>
    <m/>
    <m/>
    <n v="22"/>
    <m/>
    <n v="40"/>
    <m/>
    <m/>
    <m/>
    <m/>
    <m/>
    <m/>
    <m/>
    <m/>
    <m/>
    <m/>
    <m/>
    <n v="10"/>
    <m/>
    <m/>
    <m/>
    <m/>
    <m/>
    <m/>
    <m/>
    <m/>
    <m/>
    <m/>
    <m/>
    <m/>
    <m/>
    <m/>
    <m/>
    <m/>
    <m/>
    <n v="1"/>
    <m/>
    <m/>
    <m/>
    <m/>
    <m/>
    <m/>
    <m/>
    <m/>
    <m/>
    <m/>
    <m/>
    <m/>
    <m/>
    <m/>
    <m/>
    <m/>
    <m/>
    <m/>
    <m/>
    <m/>
    <m/>
    <m/>
    <m/>
    <m/>
    <m/>
    <m/>
    <m/>
    <m/>
    <m/>
    <m/>
    <m/>
    <m/>
    <m/>
    <m/>
    <m/>
    <m/>
    <m/>
    <m/>
    <m/>
    <m/>
    <m/>
    <m/>
    <m/>
    <m/>
    <m/>
    <n v="4"/>
    <m/>
    <m/>
    <m/>
    <m/>
    <m/>
    <m/>
    <m/>
    <m/>
    <m/>
    <m/>
    <m/>
    <m/>
    <m/>
    <m/>
    <m/>
    <m/>
    <m/>
    <m/>
    <m/>
    <m/>
    <m/>
    <m/>
    <n v="40"/>
    <m/>
    <m/>
    <n v="144"/>
    <m/>
    <m/>
    <m/>
    <m/>
    <m/>
    <m/>
    <m/>
    <m/>
    <m/>
    <m/>
    <m/>
    <m/>
    <m/>
    <m/>
    <m/>
    <m/>
    <n v="95"/>
    <m/>
    <m/>
    <m/>
    <m/>
    <m/>
    <m/>
    <m/>
    <m/>
    <m/>
    <m/>
    <n v="0"/>
  </r>
  <r>
    <s v="Surfrider Foundation Europe"/>
    <s v="Strandopgang Molenslag Ter Heijde, 2684 Ter Heijde, Pays-Bas"/>
    <s v="NL"/>
    <x v="23"/>
    <s v="North-east Atlantic Ocean"/>
    <n v="68"/>
    <s v="N/A"/>
    <s v="N/A"/>
    <n v="20151124"/>
    <x v="1"/>
    <s v="Cleanup"/>
    <n v="160"/>
    <x v="0"/>
    <m/>
    <n v="6"/>
    <m/>
    <m/>
    <m/>
    <m/>
    <m/>
    <n v="16"/>
    <m/>
    <m/>
    <m/>
    <m/>
    <m/>
    <m/>
    <m/>
    <m/>
    <m/>
    <n v="14"/>
    <m/>
    <m/>
    <m/>
    <m/>
    <n v="1"/>
    <m/>
    <m/>
    <m/>
    <n v="5"/>
    <m/>
    <m/>
    <m/>
    <m/>
    <m/>
    <m/>
    <m/>
    <m/>
    <m/>
    <m/>
    <m/>
    <m/>
    <m/>
    <m/>
    <m/>
    <m/>
    <n v="22"/>
    <m/>
    <m/>
    <m/>
    <n v="17"/>
    <m/>
    <m/>
    <m/>
    <m/>
    <m/>
    <m/>
    <m/>
    <m/>
    <m/>
    <m/>
    <m/>
    <m/>
    <m/>
    <m/>
    <m/>
    <m/>
    <m/>
    <m/>
    <n v="64"/>
    <m/>
    <n v="5"/>
    <m/>
    <m/>
    <m/>
    <m/>
    <m/>
    <m/>
    <m/>
    <m/>
    <m/>
    <m/>
    <m/>
    <n v="2"/>
    <m/>
    <m/>
    <m/>
    <m/>
    <m/>
    <m/>
    <m/>
    <m/>
    <m/>
    <m/>
    <m/>
    <m/>
    <m/>
    <m/>
    <m/>
    <m/>
    <m/>
    <m/>
    <n v="1"/>
    <m/>
    <m/>
    <m/>
    <m/>
    <m/>
    <m/>
    <m/>
    <m/>
    <m/>
    <m/>
    <m/>
    <m/>
    <m/>
    <m/>
    <m/>
    <m/>
    <m/>
    <m/>
    <m/>
    <m/>
    <m/>
    <m/>
    <m/>
    <m/>
    <m/>
    <m/>
    <m/>
    <m/>
    <m/>
    <m/>
    <n v="1"/>
    <m/>
    <m/>
    <m/>
    <m/>
    <m/>
    <m/>
    <m/>
    <m/>
    <m/>
    <m/>
    <m/>
    <m/>
    <m/>
    <m/>
    <m/>
    <m/>
    <m/>
    <n v="1"/>
    <m/>
    <m/>
    <m/>
    <m/>
    <m/>
    <m/>
    <m/>
    <m/>
    <m/>
    <n v="5"/>
    <m/>
    <m/>
    <m/>
  </r>
  <r>
    <s v="Monitoraggio Strategia Marina – Ministero dell’Ambiente"/>
    <s v="Vibo Marina"/>
    <s v="IT"/>
    <x v="1"/>
    <s v="Mediterranean Sea"/>
    <n v="99"/>
    <s v="N/A"/>
    <s v="N/A"/>
    <n v="20180330"/>
    <x v="2"/>
    <s v="Monitoring"/>
    <n v="1904"/>
    <x v="1"/>
    <n v="28"/>
    <n v="10"/>
    <n v="10"/>
    <n v="10"/>
    <n v="28"/>
    <n v="28"/>
    <n v="2"/>
    <n v="28"/>
    <n v="2"/>
    <n v="2"/>
    <m/>
    <m/>
    <m/>
    <m/>
    <n v="15"/>
    <m/>
    <m/>
    <n v="28"/>
    <n v="28"/>
    <n v="28"/>
    <n v="28"/>
    <n v="15"/>
    <n v="15"/>
    <m/>
    <m/>
    <n v="1"/>
    <n v="28"/>
    <n v="28"/>
    <m/>
    <n v="28"/>
    <n v="28"/>
    <n v="28"/>
    <n v="24"/>
    <n v="24"/>
    <n v="1"/>
    <n v="1"/>
    <m/>
    <m/>
    <n v="15"/>
    <m/>
    <m/>
    <n v="15"/>
    <m/>
    <m/>
    <m/>
    <m/>
    <m/>
    <m/>
    <m/>
    <n v="5"/>
    <m/>
    <m/>
    <n v="1"/>
    <n v="1"/>
    <n v="1"/>
    <m/>
    <m/>
    <n v="24"/>
    <n v="24"/>
    <n v="24"/>
    <n v="15"/>
    <n v="1"/>
    <n v="15"/>
    <n v="24"/>
    <m/>
    <m/>
    <n v="15"/>
    <n v="15"/>
    <n v="531"/>
    <n v="531"/>
    <m/>
    <n v="15"/>
    <n v="15"/>
    <n v="15"/>
    <n v="15"/>
    <n v="15"/>
    <m/>
    <n v="15"/>
    <m/>
    <m/>
    <m/>
    <m/>
    <m/>
    <m/>
    <m/>
    <n v="1"/>
    <m/>
    <n v="1"/>
    <n v="15"/>
    <m/>
    <m/>
    <m/>
    <m/>
    <m/>
    <m/>
    <m/>
    <m/>
    <m/>
    <n v="1"/>
    <n v="2"/>
    <n v="2"/>
    <n v="2"/>
    <m/>
    <m/>
    <n v="4"/>
    <m/>
    <m/>
    <n v="4"/>
    <m/>
    <n v="1"/>
    <m/>
    <m/>
    <m/>
    <m/>
    <n v="1"/>
    <m/>
    <n v="1"/>
    <m/>
    <n v="1"/>
    <n v="1"/>
    <n v="1"/>
    <m/>
    <n v="1"/>
    <n v="1"/>
    <m/>
    <n v="1"/>
    <n v="1"/>
    <n v="1"/>
    <n v="1"/>
    <n v="16"/>
    <m/>
    <m/>
    <m/>
    <m/>
    <m/>
    <m/>
    <m/>
    <m/>
    <m/>
    <n v="1"/>
    <m/>
    <m/>
    <m/>
    <m/>
    <m/>
    <m/>
    <m/>
    <m/>
    <m/>
    <m/>
    <m/>
    <m/>
    <m/>
    <m/>
    <m/>
    <m/>
    <m/>
    <m/>
    <m/>
    <m/>
    <m/>
    <m/>
  </r>
  <r>
    <s v="Monitoraggio Strategia Marina – Ministero dell’Ambiente"/>
    <s v="Vibo Marina"/>
    <s v="IT"/>
    <x v="1"/>
    <s v="Mediterranean Sea"/>
    <n v="99"/>
    <s v="N/A"/>
    <s v="N/A"/>
    <n v="20171005"/>
    <x v="3"/>
    <s v="Monitoring"/>
    <n v="1904"/>
    <x v="1"/>
    <n v="28"/>
    <n v="10"/>
    <n v="10"/>
    <n v="10"/>
    <n v="28"/>
    <n v="28"/>
    <n v="2"/>
    <n v="28"/>
    <n v="2"/>
    <n v="2"/>
    <m/>
    <m/>
    <m/>
    <m/>
    <n v="15"/>
    <m/>
    <m/>
    <n v="28"/>
    <n v="28"/>
    <n v="28"/>
    <n v="28"/>
    <n v="15"/>
    <n v="15"/>
    <m/>
    <m/>
    <n v="1"/>
    <n v="28"/>
    <n v="28"/>
    <m/>
    <n v="28"/>
    <n v="28"/>
    <n v="28"/>
    <n v="24"/>
    <n v="24"/>
    <n v="1"/>
    <n v="1"/>
    <m/>
    <m/>
    <n v="15"/>
    <m/>
    <m/>
    <n v="15"/>
    <m/>
    <m/>
    <m/>
    <m/>
    <m/>
    <m/>
    <m/>
    <n v="5"/>
    <m/>
    <m/>
    <n v="1"/>
    <n v="1"/>
    <n v="1"/>
    <m/>
    <m/>
    <n v="24"/>
    <n v="24"/>
    <n v="24"/>
    <n v="15"/>
    <n v="1"/>
    <n v="15"/>
    <n v="24"/>
    <m/>
    <m/>
    <n v="15"/>
    <n v="15"/>
    <n v="531"/>
    <n v="531"/>
    <m/>
    <n v="15"/>
    <n v="15"/>
    <n v="15"/>
    <n v="15"/>
    <n v="15"/>
    <m/>
    <n v="15"/>
    <m/>
    <m/>
    <m/>
    <m/>
    <m/>
    <m/>
    <m/>
    <n v="1"/>
    <m/>
    <n v="1"/>
    <n v="15"/>
    <m/>
    <m/>
    <m/>
    <m/>
    <m/>
    <m/>
    <m/>
    <m/>
    <m/>
    <n v="1"/>
    <n v="2"/>
    <n v="2"/>
    <n v="2"/>
    <m/>
    <m/>
    <n v="4"/>
    <m/>
    <m/>
    <n v="4"/>
    <m/>
    <n v="1"/>
    <m/>
    <m/>
    <m/>
    <m/>
    <n v="1"/>
    <m/>
    <n v="1"/>
    <m/>
    <n v="1"/>
    <n v="1"/>
    <n v="1"/>
    <m/>
    <n v="1"/>
    <n v="1"/>
    <m/>
    <n v="1"/>
    <n v="1"/>
    <n v="1"/>
    <n v="1"/>
    <n v="16"/>
    <m/>
    <m/>
    <m/>
    <m/>
    <m/>
    <m/>
    <m/>
    <m/>
    <m/>
    <n v="1"/>
    <m/>
    <m/>
    <m/>
    <m/>
    <m/>
    <m/>
    <m/>
    <m/>
    <m/>
    <m/>
    <m/>
    <m/>
    <m/>
    <m/>
    <m/>
    <m/>
    <m/>
    <m/>
    <m/>
    <m/>
    <m/>
    <m/>
  </r>
  <r>
    <s v="Marnoba"/>
    <s v="Benítez (segundo tramo), Ceuta"/>
    <s v="ES"/>
    <x v="7"/>
    <s v="Mediterranean Sea"/>
    <n v="100"/>
    <s v="Urban"/>
    <s v="Sandy"/>
    <n v="20130317"/>
    <x v="7"/>
    <s v="Cleanup"/>
    <n v="147"/>
    <x v="0"/>
    <m/>
    <n v="5"/>
    <m/>
    <m/>
    <n v="4"/>
    <m/>
    <m/>
    <n v="2"/>
    <m/>
    <m/>
    <m/>
    <m/>
    <m/>
    <m/>
    <m/>
    <m/>
    <m/>
    <n v="28"/>
    <m/>
    <m/>
    <m/>
    <m/>
    <m/>
    <m/>
    <m/>
    <m/>
    <n v="18"/>
    <m/>
    <m/>
    <m/>
    <m/>
    <n v="22"/>
    <m/>
    <m/>
    <m/>
    <m/>
    <m/>
    <m/>
    <m/>
    <m/>
    <m/>
    <m/>
    <m/>
    <n v="5"/>
    <n v="1"/>
    <m/>
    <m/>
    <m/>
    <m/>
    <m/>
    <m/>
    <m/>
    <m/>
    <m/>
    <m/>
    <m/>
    <m/>
    <n v="3"/>
    <m/>
    <m/>
    <m/>
    <m/>
    <m/>
    <m/>
    <m/>
    <m/>
    <n v="54"/>
    <m/>
    <m/>
    <m/>
    <m/>
    <m/>
    <m/>
    <m/>
    <m/>
    <m/>
    <m/>
    <m/>
    <m/>
    <m/>
    <m/>
    <n v="0"/>
    <m/>
    <m/>
    <m/>
    <m/>
    <m/>
    <m/>
    <n v="0"/>
    <m/>
    <m/>
    <m/>
    <m/>
    <m/>
    <m/>
    <m/>
    <m/>
    <m/>
    <m/>
    <m/>
    <m/>
    <m/>
    <m/>
    <m/>
    <m/>
    <m/>
    <m/>
    <m/>
    <m/>
    <n v="2"/>
    <n v="1"/>
    <m/>
    <n v="2"/>
    <m/>
    <m/>
    <m/>
    <m/>
    <n v="0"/>
    <m/>
    <m/>
    <m/>
    <m/>
    <m/>
    <m/>
    <m/>
    <m/>
    <m/>
    <m/>
    <m/>
    <m/>
    <m/>
    <m/>
    <m/>
    <m/>
    <m/>
    <m/>
    <m/>
    <m/>
    <m/>
    <m/>
    <m/>
    <m/>
    <m/>
    <m/>
    <m/>
    <m/>
    <m/>
    <m/>
    <m/>
    <m/>
    <m/>
    <m/>
    <m/>
    <m/>
    <m/>
    <m/>
    <m/>
    <m/>
    <m/>
    <m/>
    <m/>
    <m/>
  </r>
  <r>
    <s v="Marnoba"/>
    <s v="Benítez (segundo tramo), Ceuta"/>
    <s v="ES"/>
    <x v="7"/>
    <s v="Mediterranean Sea"/>
    <n v="100"/>
    <s v="Urban"/>
    <s v="Sandy"/>
    <n v="20130916"/>
    <x v="7"/>
    <s v="Cleanup"/>
    <n v="171"/>
    <x v="0"/>
    <m/>
    <n v="31"/>
    <m/>
    <m/>
    <n v="3"/>
    <m/>
    <m/>
    <n v="5"/>
    <m/>
    <m/>
    <m/>
    <m/>
    <m/>
    <m/>
    <m/>
    <m/>
    <m/>
    <n v="12"/>
    <m/>
    <m/>
    <m/>
    <m/>
    <m/>
    <n v="11"/>
    <m/>
    <m/>
    <n v="16"/>
    <m/>
    <m/>
    <m/>
    <m/>
    <n v="10"/>
    <m/>
    <m/>
    <m/>
    <m/>
    <m/>
    <m/>
    <m/>
    <m/>
    <m/>
    <m/>
    <m/>
    <n v="3"/>
    <m/>
    <m/>
    <m/>
    <m/>
    <m/>
    <m/>
    <m/>
    <m/>
    <m/>
    <m/>
    <m/>
    <m/>
    <m/>
    <n v="13"/>
    <m/>
    <m/>
    <m/>
    <m/>
    <m/>
    <n v="13"/>
    <m/>
    <m/>
    <n v="15"/>
    <m/>
    <m/>
    <m/>
    <m/>
    <m/>
    <m/>
    <m/>
    <m/>
    <m/>
    <m/>
    <m/>
    <m/>
    <m/>
    <n v="8"/>
    <n v="2"/>
    <m/>
    <m/>
    <m/>
    <n v="3"/>
    <m/>
    <m/>
    <n v="0"/>
    <m/>
    <m/>
    <m/>
    <m/>
    <m/>
    <m/>
    <m/>
    <m/>
    <m/>
    <m/>
    <n v="3"/>
    <m/>
    <m/>
    <m/>
    <m/>
    <m/>
    <m/>
    <m/>
    <m/>
    <m/>
    <m/>
    <m/>
    <m/>
    <n v="1"/>
    <m/>
    <m/>
    <m/>
    <m/>
    <n v="0"/>
    <m/>
    <m/>
    <m/>
    <m/>
    <m/>
    <m/>
    <m/>
    <m/>
    <m/>
    <n v="3"/>
    <m/>
    <m/>
    <n v="6"/>
    <n v="4"/>
    <n v="1"/>
    <n v="2"/>
    <m/>
    <m/>
    <m/>
    <m/>
    <m/>
    <m/>
    <m/>
    <m/>
    <m/>
    <m/>
    <m/>
    <m/>
    <m/>
    <m/>
    <n v="2"/>
    <m/>
    <n v="2"/>
    <m/>
    <m/>
    <m/>
    <m/>
    <m/>
    <m/>
    <m/>
    <m/>
    <n v="2"/>
    <m/>
    <m/>
  </r>
  <r>
    <s v="Marnoba"/>
    <s v="Nuevo Portil, Huelva"/>
    <s v="ES"/>
    <x v="7"/>
    <s v="North-east Atlantic Ocean"/>
    <n v="100"/>
    <s v="Near river mouth"/>
    <s v="Sandy"/>
    <n v="20140814"/>
    <x v="4"/>
    <s v="Cleanup"/>
    <n v="228"/>
    <x v="0"/>
    <m/>
    <n v="2"/>
    <m/>
    <m/>
    <n v="2"/>
    <m/>
    <m/>
    <n v="1"/>
    <m/>
    <m/>
    <m/>
    <m/>
    <m/>
    <m/>
    <m/>
    <m/>
    <m/>
    <n v="4"/>
    <m/>
    <m/>
    <m/>
    <m/>
    <m/>
    <n v="98"/>
    <m/>
    <m/>
    <n v="46"/>
    <m/>
    <m/>
    <m/>
    <m/>
    <n v="7"/>
    <m/>
    <m/>
    <m/>
    <m/>
    <m/>
    <m/>
    <m/>
    <m/>
    <m/>
    <m/>
    <m/>
    <n v="8"/>
    <n v="4"/>
    <m/>
    <m/>
    <m/>
    <m/>
    <m/>
    <m/>
    <m/>
    <m/>
    <m/>
    <m/>
    <m/>
    <m/>
    <n v="3"/>
    <m/>
    <m/>
    <m/>
    <m/>
    <m/>
    <m/>
    <m/>
    <m/>
    <n v="13"/>
    <m/>
    <m/>
    <m/>
    <m/>
    <m/>
    <m/>
    <m/>
    <m/>
    <m/>
    <m/>
    <m/>
    <m/>
    <m/>
    <m/>
    <n v="5"/>
    <m/>
    <m/>
    <m/>
    <n v="1"/>
    <m/>
    <m/>
    <n v="0"/>
    <m/>
    <m/>
    <m/>
    <m/>
    <m/>
    <m/>
    <m/>
    <m/>
    <m/>
    <m/>
    <m/>
    <m/>
    <m/>
    <m/>
    <m/>
    <m/>
    <m/>
    <m/>
    <n v="2"/>
    <m/>
    <n v="4"/>
    <n v="1"/>
    <m/>
    <n v="1"/>
    <m/>
    <m/>
    <m/>
    <m/>
    <n v="12"/>
    <m/>
    <m/>
    <m/>
    <m/>
    <m/>
    <m/>
    <m/>
    <m/>
    <m/>
    <n v="1"/>
    <m/>
    <m/>
    <n v="1"/>
    <m/>
    <n v="5"/>
    <n v="1"/>
    <m/>
    <m/>
    <m/>
    <m/>
    <m/>
    <m/>
    <m/>
    <m/>
    <m/>
    <m/>
    <m/>
    <m/>
    <m/>
    <m/>
    <n v="1"/>
    <m/>
    <m/>
    <m/>
    <m/>
    <m/>
    <n v="4"/>
    <m/>
    <m/>
    <m/>
    <m/>
    <n v="1"/>
    <m/>
    <m/>
  </r>
  <r>
    <s v="Legambiente Onlus"/>
    <s v="Spiaggia di Marechiaro, Anzio (RM)"/>
    <s v="IT"/>
    <x v="1"/>
    <s v="Mediterranean Sea"/>
    <n v="100"/>
    <s v="N/A"/>
    <s v="N/A"/>
    <n v="20150425"/>
    <x v="1"/>
    <s v="Cleanup"/>
    <n v="379"/>
    <x v="0"/>
    <m/>
    <n v="5"/>
    <n v="24"/>
    <m/>
    <n v="7"/>
    <n v="18"/>
    <n v="15"/>
    <m/>
    <m/>
    <n v="16"/>
    <m/>
    <m/>
    <m/>
    <m/>
    <m/>
    <n v="2"/>
    <n v="1"/>
    <n v="49"/>
    <m/>
    <m/>
    <m/>
    <m/>
    <m/>
    <m/>
    <m/>
    <m/>
    <m/>
    <m/>
    <m/>
    <m/>
    <n v="23"/>
    <m/>
    <m/>
    <m/>
    <m/>
    <m/>
    <n v="9"/>
    <m/>
    <m/>
    <n v="5"/>
    <m/>
    <m/>
    <m/>
    <n v="10"/>
    <m/>
    <n v="5"/>
    <n v="5"/>
    <n v="3"/>
    <m/>
    <n v="1"/>
    <n v="12"/>
    <m/>
    <n v="1"/>
    <m/>
    <m/>
    <m/>
    <m/>
    <n v="5"/>
    <m/>
    <m/>
    <m/>
    <n v="4"/>
    <m/>
    <n v="5"/>
    <n v="91"/>
    <n v="5"/>
    <m/>
    <m/>
    <m/>
    <m/>
    <m/>
    <m/>
    <m/>
    <m/>
    <m/>
    <m/>
    <m/>
    <m/>
    <m/>
    <m/>
    <m/>
    <m/>
    <m/>
    <m/>
    <m/>
    <m/>
    <n v="1"/>
    <m/>
    <n v="1"/>
    <m/>
    <m/>
    <m/>
    <m/>
    <m/>
    <m/>
    <m/>
    <m/>
    <m/>
    <m/>
    <n v="8"/>
    <m/>
    <m/>
    <m/>
    <m/>
    <m/>
    <m/>
    <m/>
    <m/>
    <m/>
    <m/>
    <m/>
    <m/>
    <m/>
    <m/>
    <m/>
    <m/>
    <m/>
    <m/>
    <m/>
    <m/>
    <m/>
    <m/>
    <m/>
    <m/>
    <m/>
    <m/>
    <m/>
    <m/>
    <m/>
    <n v="3"/>
    <n v="10"/>
    <n v="5"/>
    <m/>
    <m/>
    <m/>
    <m/>
    <m/>
    <m/>
    <m/>
    <n v="1"/>
    <n v="2"/>
    <m/>
    <m/>
    <n v="1"/>
    <n v="1"/>
    <m/>
    <m/>
    <m/>
    <m/>
    <m/>
    <n v="25"/>
    <m/>
    <m/>
    <m/>
    <m/>
    <m/>
    <m/>
    <m/>
    <m/>
    <m/>
    <m/>
    <m/>
  </r>
  <r>
    <s v="gBqsPxAZ"/>
    <s v="durankulak"/>
    <s v="BG"/>
    <x v="0"/>
    <s v="Black Sea"/>
    <n v="249"/>
    <s v="Rural"/>
    <s v="Sandy"/>
    <n v="20151203"/>
    <x v="1"/>
    <s v="Cleanup"/>
    <n v="535"/>
    <x v="2"/>
    <n v="7"/>
    <n v="15"/>
    <n v="6"/>
    <n v="3"/>
    <n v="13"/>
    <n v="19"/>
    <n v="1"/>
    <n v="9"/>
    <n v="4"/>
    <n v="3"/>
    <m/>
    <n v="1"/>
    <m/>
    <n v="1"/>
    <n v="1"/>
    <n v="1"/>
    <m/>
    <n v="22"/>
    <m/>
    <m/>
    <n v="8"/>
    <n v="2"/>
    <m/>
    <n v="102"/>
    <m/>
    <m/>
    <n v="13"/>
    <n v="1"/>
    <m/>
    <n v="175"/>
    <m/>
    <n v="11"/>
    <m/>
    <n v="1"/>
    <n v="1"/>
    <m/>
    <n v="1"/>
    <m/>
    <m/>
    <n v="1"/>
    <m/>
    <m/>
    <m/>
    <m/>
    <m/>
    <m/>
    <m/>
    <m/>
    <m/>
    <m/>
    <m/>
    <m/>
    <m/>
    <m/>
    <m/>
    <m/>
    <m/>
    <m/>
    <m/>
    <m/>
    <m/>
    <n v="3"/>
    <m/>
    <m/>
    <n v="49"/>
    <n v="5"/>
    <m/>
    <m/>
    <m/>
    <m/>
    <m/>
    <m/>
    <m/>
    <m/>
    <m/>
    <n v="3"/>
    <m/>
    <m/>
    <m/>
    <n v="2"/>
    <n v="2"/>
    <m/>
    <m/>
    <m/>
    <m/>
    <m/>
    <m/>
    <n v="1"/>
    <m/>
    <m/>
    <m/>
    <m/>
    <m/>
    <n v="4"/>
    <m/>
    <m/>
    <m/>
    <m/>
    <n v="2"/>
    <n v="2"/>
    <n v="2"/>
    <m/>
    <m/>
    <m/>
    <n v="1"/>
    <m/>
    <m/>
    <n v="4"/>
    <m/>
    <n v="2"/>
    <m/>
    <m/>
    <n v="2"/>
    <n v="1"/>
    <n v="7"/>
    <m/>
    <n v="3"/>
    <m/>
    <m/>
    <m/>
    <m/>
    <m/>
    <m/>
    <m/>
    <m/>
    <m/>
    <m/>
    <m/>
    <n v="1"/>
    <n v="1"/>
    <n v="2"/>
    <m/>
    <m/>
    <m/>
    <m/>
    <m/>
    <m/>
    <m/>
    <m/>
    <m/>
    <m/>
    <m/>
    <m/>
    <m/>
    <m/>
    <m/>
    <n v="4"/>
    <m/>
    <n v="2"/>
    <m/>
    <n v="7"/>
    <m/>
    <n v="1"/>
    <m/>
    <m/>
    <m/>
    <m/>
    <m/>
    <m/>
    <m/>
    <m/>
    <m/>
  </r>
  <r>
    <s v="Swiss Litter Report"/>
    <s v="langete_langenthal_geiserm"/>
    <s v="CH"/>
    <x v="2"/>
    <s v="N/A"/>
    <n v="14"/>
    <s v="Urban"/>
    <s v="Pebbels"/>
    <n v="20170724"/>
    <x v="3"/>
    <s v="Cleanup"/>
    <n v="53"/>
    <x v="0"/>
    <m/>
    <m/>
    <n v="2"/>
    <m/>
    <m/>
    <m/>
    <m/>
    <m/>
    <m/>
    <m/>
    <m/>
    <m/>
    <m/>
    <m/>
    <m/>
    <m/>
    <m/>
    <m/>
    <n v="1"/>
    <m/>
    <m/>
    <m/>
    <n v="13"/>
    <n v="13"/>
    <m/>
    <m/>
    <m/>
    <m/>
    <m/>
    <m/>
    <m/>
    <m/>
    <m/>
    <m/>
    <m/>
    <m/>
    <m/>
    <m/>
    <m/>
    <m/>
    <m/>
    <m/>
    <m/>
    <m/>
    <m/>
    <m/>
    <m/>
    <m/>
    <m/>
    <m/>
    <m/>
    <m/>
    <m/>
    <m/>
    <m/>
    <m/>
    <m/>
    <m/>
    <m/>
    <m/>
    <m/>
    <m/>
    <m/>
    <m/>
    <m/>
    <m/>
    <n v="5"/>
    <m/>
    <m/>
    <m/>
    <m/>
    <m/>
    <m/>
    <m/>
    <m/>
    <n v="1"/>
    <m/>
    <m/>
    <m/>
    <m/>
    <m/>
    <m/>
    <m/>
    <m/>
    <m/>
    <m/>
    <n v="1"/>
    <m/>
    <m/>
    <m/>
    <m/>
    <m/>
    <m/>
    <m/>
    <m/>
    <m/>
    <m/>
    <m/>
    <m/>
    <m/>
    <m/>
    <m/>
    <m/>
    <m/>
    <m/>
    <m/>
    <m/>
    <m/>
    <m/>
    <m/>
    <m/>
    <m/>
    <m/>
    <m/>
    <m/>
    <m/>
    <n v="2"/>
    <n v="2"/>
    <m/>
    <m/>
    <m/>
    <m/>
    <m/>
    <m/>
    <n v="1"/>
    <m/>
    <m/>
    <m/>
    <m/>
    <m/>
    <m/>
    <m/>
    <m/>
    <n v="1"/>
    <m/>
    <m/>
    <m/>
    <m/>
    <m/>
    <m/>
    <m/>
    <m/>
    <m/>
    <m/>
    <n v="1"/>
    <m/>
    <m/>
    <m/>
    <m/>
    <m/>
    <n v="3"/>
    <m/>
    <m/>
    <n v="2"/>
    <m/>
    <m/>
    <m/>
    <m/>
    <n v="5"/>
    <m/>
    <m/>
    <m/>
  </r>
  <r>
    <s v="Swiss Litter Report"/>
    <s v="langete_langenthal_geiserm"/>
    <s v="CH"/>
    <x v="2"/>
    <s v="N/A"/>
    <n v="14"/>
    <s v="Urban"/>
    <s v="Pebbels"/>
    <n v="20170821"/>
    <x v="3"/>
    <s v="Cleanup"/>
    <n v="29"/>
    <x v="0"/>
    <m/>
    <n v="1"/>
    <n v="1"/>
    <m/>
    <m/>
    <m/>
    <m/>
    <m/>
    <m/>
    <m/>
    <m/>
    <m/>
    <m/>
    <m/>
    <m/>
    <m/>
    <m/>
    <m/>
    <m/>
    <m/>
    <m/>
    <m/>
    <m/>
    <m/>
    <m/>
    <m/>
    <n v="1"/>
    <m/>
    <m/>
    <m/>
    <m/>
    <m/>
    <m/>
    <m/>
    <m/>
    <m/>
    <m/>
    <m/>
    <m/>
    <m/>
    <m/>
    <m/>
    <m/>
    <m/>
    <m/>
    <m/>
    <m/>
    <m/>
    <m/>
    <m/>
    <m/>
    <m/>
    <m/>
    <m/>
    <m/>
    <m/>
    <m/>
    <n v="2"/>
    <m/>
    <m/>
    <m/>
    <m/>
    <m/>
    <m/>
    <m/>
    <m/>
    <n v="6"/>
    <m/>
    <m/>
    <m/>
    <m/>
    <m/>
    <m/>
    <m/>
    <m/>
    <m/>
    <m/>
    <m/>
    <m/>
    <m/>
    <m/>
    <m/>
    <m/>
    <m/>
    <m/>
    <m/>
    <m/>
    <m/>
    <m/>
    <m/>
    <m/>
    <m/>
    <m/>
    <m/>
    <m/>
    <m/>
    <m/>
    <m/>
    <m/>
    <m/>
    <m/>
    <m/>
    <m/>
    <m/>
    <m/>
    <m/>
    <m/>
    <m/>
    <m/>
    <m/>
    <m/>
    <m/>
    <m/>
    <m/>
    <m/>
    <m/>
    <n v="3"/>
    <m/>
    <m/>
    <m/>
    <m/>
    <m/>
    <m/>
    <m/>
    <m/>
    <m/>
    <m/>
    <m/>
    <m/>
    <m/>
    <n v="1"/>
    <m/>
    <m/>
    <m/>
    <m/>
    <m/>
    <m/>
    <m/>
    <m/>
    <m/>
    <m/>
    <m/>
    <m/>
    <m/>
    <m/>
    <m/>
    <n v="1"/>
    <m/>
    <n v="2"/>
    <n v="1"/>
    <n v="1"/>
    <m/>
    <m/>
    <m/>
    <n v="2"/>
    <m/>
    <m/>
    <m/>
    <n v="7"/>
    <m/>
    <m/>
    <m/>
  </r>
  <r>
    <s v="Swiss Litter Report"/>
    <s v="langete_langenthal_geiserm"/>
    <s v="CH"/>
    <x v="2"/>
    <s v="N/A"/>
    <n v="14"/>
    <s v="Urban"/>
    <s v="Pebbels"/>
    <n v="20170524"/>
    <x v="3"/>
    <s v="Cleanup"/>
    <n v="27"/>
    <x v="0"/>
    <m/>
    <m/>
    <m/>
    <m/>
    <m/>
    <m/>
    <m/>
    <m/>
    <m/>
    <m/>
    <m/>
    <m/>
    <m/>
    <m/>
    <m/>
    <m/>
    <m/>
    <m/>
    <m/>
    <m/>
    <m/>
    <m/>
    <m/>
    <n v="3"/>
    <m/>
    <m/>
    <n v="1"/>
    <m/>
    <m/>
    <m/>
    <m/>
    <m/>
    <m/>
    <m/>
    <m/>
    <m/>
    <m/>
    <m/>
    <m/>
    <m/>
    <m/>
    <m/>
    <m/>
    <m/>
    <m/>
    <m/>
    <m/>
    <m/>
    <m/>
    <m/>
    <m/>
    <m/>
    <m/>
    <m/>
    <m/>
    <m/>
    <m/>
    <n v="1"/>
    <m/>
    <m/>
    <m/>
    <m/>
    <m/>
    <m/>
    <m/>
    <m/>
    <n v="1"/>
    <m/>
    <m/>
    <m/>
    <m/>
    <m/>
    <m/>
    <n v="1"/>
    <m/>
    <m/>
    <m/>
    <m/>
    <m/>
    <m/>
    <m/>
    <m/>
    <m/>
    <m/>
    <m/>
    <m/>
    <n v="1"/>
    <m/>
    <n v="4"/>
    <m/>
    <m/>
    <m/>
    <m/>
    <m/>
    <m/>
    <m/>
    <m/>
    <m/>
    <m/>
    <m/>
    <m/>
    <m/>
    <m/>
    <m/>
    <m/>
    <m/>
    <m/>
    <m/>
    <m/>
    <m/>
    <m/>
    <m/>
    <m/>
    <m/>
    <m/>
    <m/>
    <m/>
    <m/>
    <m/>
    <m/>
    <m/>
    <m/>
    <m/>
    <m/>
    <m/>
    <m/>
    <m/>
    <m/>
    <m/>
    <m/>
    <m/>
    <m/>
    <m/>
    <m/>
    <m/>
    <m/>
    <m/>
    <m/>
    <m/>
    <m/>
    <m/>
    <m/>
    <m/>
    <m/>
    <m/>
    <m/>
    <m/>
    <m/>
    <m/>
    <m/>
    <m/>
    <m/>
    <m/>
    <m/>
    <n v="11"/>
    <m/>
    <m/>
    <m/>
    <n v="3"/>
    <m/>
    <n v="1"/>
    <m/>
  </r>
  <r>
    <s v="Legambiente Onlus"/>
    <s v="Riserva naturale regionale della Sentina San Benedetto del Tronto (AP)"/>
    <s v="IT"/>
    <x v="1"/>
    <s v="Mediterranean Sea"/>
    <n v="100"/>
    <s v="N/A"/>
    <s v="N/A"/>
    <n v="20180430"/>
    <x v="2"/>
    <s v="Monitoring"/>
    <n v="133"/>
    <x v="0"/>
    <n v="2"/>
    <n v="5"/>
    <n v="2"/>
    <m/>
    <n v="3"/>
    <n v="15"/>
    <n v="3"/>
    <m/>
    <n v="1"/>
    <n v="2"/>
    <m/>
    <m/>
    <m/>
    <m/>
    <m/>
    <m/>
    <m/>
    <n v="2"/>
    <n v="2"/>
    <n v="1"/>
    <n v="1"/>
    <m/>
    <n v="2"/>
    <n v="10"/>
    <n v="2"/>
    <m/>
    <m/>
    <n v="4"/>
    <m/>
    <n v="1"/>
    <m/>
    <m/>
    <m/>
    <m/>
    <m/>
    <m/>
    <m/>
    <m/>
    <m/>
    <n v="5"/>
    <m/>
    <m/>
    <n v="3"/>
    <n v="1"/>
    <m/>
    <m/>
    <m/>
    <n v="1"/>
    <m/>
    <n v="1"/>
    <m/>
    <m/>
    <m/>
    <m/>
    <m/>
    <m/>
    <n v="2"/>
    <m/>
    <m/>
    <m/>
    <n v="1"/>
    <m/>
    <m/>
    <m/>
    <m/>
    <m/>
    <n v="15"/>
    <n v="2"/>
    <n v="18"/>
    <n v="2"/>
    <m/>
    <m/>
    <m/>
    <m/>
    <m/>
    <m/>
    <n v="1"/>
    <m/>
    <m/>
    <m/>
    <m/>
    <m/>
    <m/>
    <m/>
    <m/>
    <n v="2"/>
    <m/>
    <m/>
    <n v="1"/>
    <m/>
    <n v="1"/>
    <m/>
    <m/>
    <m/>
    <m/>
    <m/>
    <m/>
    <m/>
    <n v="1"/>
    <m/>
    <m/>
    <m/>
    <m/>
    <m/>
    <m/>
    <m/>
    <m/>
    <m/>
    <m/>
    <m/>
    <n v="1"/>
    <n v="2"/>
    <n v="1"/>
    <m/>
    <m/>
    <m/>
    <m/>
    <m/>
    <n v="3"/>
    <m/>
    <m/>
    <m/>
    <m/>
    <m/>
    <n v="2"/>
    <m/>
    <m/>
    <m/>
    <m/>
    <n v="2"/>
    <n v="1"/>
    <m/>
    <m/>
    <n v="1"/>
    <m/>
    <m/>
    <m/>
    <m/>
    <m/>
    <m/>
    <m/>
    <n v="1"/>
    <m/>
    <m/>
    <m/>
    <m/>
    <m/>
    <m/>
    <m/>
    <m/>
    <n v="2"/>
    <m/>
    <m/>
    <m/>
    <m/>
    <m/>
    <m/>
    <m/>
    <m/>
    <n v="2"/>
    <m/>
    <m/>
  </r>
  <r>
    <s v="Surfrider Foundation Europe"/>
    <s v="Le Havre"/>
    <s v="FR"/>
    <x v="4"/>
    <s v="North-east Atlantic Ocean"/>
    <n v="152"/>
    <s v="Urban"/>
    <s v="Rocky"/>
    <n v="20190413"/>
    <x v="5"/>
    <s v="Cleanup"/>
    <n v="184"/>
    <x v="0"/>
    <m/>
    <n v="5"/>
    <m/>
    <m/>
    <n v="6"/>
    <m/>
    <m/>
    <n v="2"/>
    <m/>
    <m/>
    <m/>
    <m/>
    <m/>
    <m/>
    <m/>
    <m/>
    <m/>
    <n v="19"/>
    <m/>
    <m/>
    <m/>
    <m/>
    <n v="2"/>
    <m/>
    <m/>
    <m/>
    <m/>
    <n v="2"/>
    <m/>
    <n v="5"/>
    <m/>
    <n v="11"/>
    <m/>
    <m/>
    <m/>
    <m/>
    <m/>
    <m/>
    <m/>
    <m/>
    <m/>
    <m/>
    <m/>
    <n v="48"/>
    <m/>
    <m/>
    <m/>
    <n v="3"/>
    <m/>
    <m/>
    <m/>
    <m/>
    <m/>
    <m/>
    <m/>
    <m/>
    <m/>
    <m/>
    <m/>
    <m/>
    <m/>
    <n v="10"/>
    <m/>
    <m/>
    <n v="23"/>
    <m/>
    <n v="3"/>
    <m/>
    <m/>
    <m/>
    <m/>
    <m/>
    <m/>
    <m/>
    <m/>
    <m/>
    <m/>
    <m/>
    <m/>
    <m/>
    <m/>
    <m/>
    <m/>
    <m/>
    <m/>
    <n v="1"/>
    <m/>
    <m/>
    <m/>
    <m/>
    <m/>
    <m/>
    <m/>
    <m/>
    <n v="1"/>
    <m/>
    <m/>
    <m/>
    <m/>
    <n v="10"/>
    <m/>
    <m/>
    <m/>
    <m/>
    <m/>
    <m/>
    <m/>
    <m/>
    <m/>
    <m/>
    <m/>
    <m/>
    <m/>
    <m/>
    <m/>
    <m/>
    <m/>
    <m/>
    <m/>
    <m/>
    <m/>
    <m/>
    <m/>
    <m/>
    <m/>
    <m/>
    <m/>
    <m/>
    <m/>
    <m/>
    <n v="10"/>
    <m/>
    <m/>
    <m/>
    <m/>
    <m/>
    <m/>
    <m/>
    <m/>
    <m/>
    <m/>
    <m/>
    <m/>
    <m/>
    <m/>
    <m/>
    <m/>
    <m/>
    <n v="20"/>
    <m/>
    <n v="1"/>
    <m/>
    <m/>
    <m/>
    <m/>
    <m/>
    <m/>
    <m/>
    <n v="2"/>
    <m/>
    <m/>
    <m/>
  </r>
  <r>
    <s v="Monitoraggio Strategia Marina – Ministero dell’Ambiente"/>
    <s v="Tarquinia"/>
    <s v="IT"/>
    <x v="1"/>
    <s v="Mediterranean Sea"/>
    <n v="99"/>
    <s v="N/A"/>
    <s v="N/A"/>
    <n v="20180327"/>
    <x v="2"/>
    <s v="Monitoring"/>
    <n v="675"/>
    <x v="2"/>
    <n v="7"/>
    <n v="10"/>
    <n v="10"/>
    <n v="10"/>
    <n v="7"/>
    <n v="7"/>
    <n v="2"/>
    <n v="7"/>
    <n v="2"/>
    <n v="2"/>
    <n v="2"/>
    <n v="2"/>
    <n v="2"/>
    <n v="2"/>
    <n v="17"/>
    <n v="2"/>
    <m/>
    <n v="7"/>
    <n v="7"/>
    <n v="7"/>
    <n v="7"/>
    <n v="17"/>
    <n v="2"/>
    <n v="5"/>
    <n v="1"/>
    <n v="1"/>
    <n v="7"/>
    <n v="7"/>
    <m/>
    <n v="7"/>
    <n v="7"/>
    <n v="7"/>
    <m/>
    <m/>
    <m/>
    <m/>
    <m/>
    <m/>
    <n v="17"/>
    <m/>
    <m/>
    <n v="17"/>
    <n v="1"/>
    <n v="1"/>
    <n v="1"/>
    <n v="1"/>
    <n v="1"/>
    <n v="1"/>
    <n v="1"/>
    <m/>
    <n v="1"/>
    <m/>
    <m/>
    <m/>
    <m/>
    <n v="2"/>
    <m/>
    <m/>
    <m/>
    <m/>
    <n v="17"/>
    <n v="1"/>
    <n v="17"/>
    <m/>
    <m/>
    <m/>
    <n v="17"/>
    <n v="17"/>
    <n v="5"/>
    <n v="5"/>
    <m/>
    <n v="17"/>
    <n v="17"/>
    <n v="17"/>
    <n v="17"/>
    <n v="17"/>
    <n v="2"/>
    <n v="17"/>
    <n v="1"/>
    <m/>
    <n v="186"/>
    <n v="1"/>
    <n v="5"/>
    <n v="1"/>
    <n v="2"/>
    <n v="4"/>
    <m/>
    <n v="1"/>
    <n v="17"/>
    <n v="1"/>
    <n v="1"/>
    <m/>
    <m/>
    <m/>
    <m/>
    <m/>
    <m/>
    <m/>
    <n v="6"/>
    <n v="1"/>
    <n v="1"/>
    <n v="1"/>
    <m/>
    <m/>
    <m/>
    <m/>
    <n v="1"/>
    <m/>
    <m/>
    <m/>
    <m/>
    <m/>
    <n v="3"/>
    <m/>
    <m/>
    <n v="1"/>
    <m/>
    <n v="1"/>
    <m/>
    <n v="1"/>
    <n v="1"/>
    <m/>
    <n v="1"/>
    <n v="1"/>
    <m/>
    <n v="1"/>
    <n v="1"/>
    <n v="1"/>
    <n v="1"/>
    <m/>
    <n v="1"/>
    <n v="1"/>
    <n v="1"/>
    <n v="1"/>
    <m/>
    <m/>
    <m/>
    <m/>
    <m/>
    <m/>
    <m/>
    <m/>
    <m/>
    <m/>
    <m/>
    <m/>
    <m/>
    <m/>
    <m/>
    <m/>
    <n v="1"/>
    <n v="1"/>
    <m/>
    <n v="1"/>
    <n v="14"/>
    <m/>
    <n v="1"/>
    <n v="1"/>
    <n v="1"/>
    <n v="1"/>
    <m/>
    <m/>
  </r>
  <r>
    <s v="Monitoraggio Strategia Marina – Ministero dell’Ambiente"/>
    <s v="Tarquinia"/>
    <s v="IT"/>
    <x v="1"/>
    <s v="Mediterranean Sea"/>
    <n v="99"/>
    <s v="N/A"/>
    <s v="N/A"/>
    <n v="20181218"/>
    <x v="2"/>
    <s v="Monitoring"/>
    <n v="675"/>
    <x v="2"/>
    <n v="7"/>
    <n v="10"/>
    <n v="10"/>
    <n v="10"/>
    <n v="7"/>
    <n v="7"/>
    <n v="2"/>
    <n v="7"/>
    <n v="2"/>
    <n v="2"/>
    <n v="2"/>
    <n v="2"/>
    <n v="2"/>
    <n v="2"/>
    <n v="17"/>
    <n v="2"/>
    <m/>
    <n v="7"/>
    <n v="7"/>
    <n v="7"/>
    <n v="7"/>
    <n v="17"/>
    <n v="2"/>
    <n v="5"/>
    <n v="1"/>
    <n v="1"/>
    <n v="7"/>
    <n v="7"/>
    <m/>
    <n v="7"/>
    <n v="7"/>
    <n v="7"/>
    <m/>
    <m/>
    <m/>
    <m/>
    <m/>
    <m/>
    <n v="17"/>
    <m/>
    <m/>
    <n v="17"/>
    <n v="1"/>
    <n v="1"/>
    <n v="1"/>
    <n v="1"/>
    <n v="1"/>
    <n v="1"/>
    <n v="1"/>
    <m/>
    <n v="1"/>
    <m/>
    <m/>
    <m/>
    <m/>
    <n v="2"/>
    <m/>
    <m/>
    <m/>
    <m/>
    <n v="17"/>
    <n v="1"/>
    <n v="17"/>
    <m/>
    <m/>
    <m/>
    <n v="17"/>
    <n v="17"/>
    <n v="5"/>
    <n v="5"/>
    <m/>
    <n v="17"/>
    <n v="17"/>
    <n v="17"/>
    <n v="17"/>
    <n v="17"/>
    <n v="2"/>
    <n v="17"/>
    <n v="1"/>
    <m/>
    <n v="186"/>
    <n v="1"/>
    <n v="5"/>
    <n v="1"/>
    <n v="2"/>
    <n v="4"/>
    <m/>
    <n v="1"/>
    <n v="17"/>
    <n v="1"/>
    <n v="1"/>
    <m/>
    <m/>
    <m/>
    <m/>
    <m/>
    <m/>
    <m/>
    <n v="6"/>
    <n v="1"/>
    <n v="1"/>
    <n v="1"/>
    <m/>
    <m/>
    <m/>
    <m/>
    <n v="1"/>
    <m/>
    <m/>
    <m/>
    <m/>
    <m/>
    <n v="3"/>
    <m/>
    <m/>
    <n v="1"/>
    <m/>
    <n v="1"/>
    <m/>
    <n v="1"/>
    <n v="1"/>
    <m/>
    <n v="1"/>
    <n v="1"/>
    <m/>
    <n v="1"/>
    <n v="1"/>
    <n v="1"/>
    <n v="1"/>
    <m/>
    <n v="1"/>
    <n v="1"/>
    <n v="1"/>
    <n v="1"/>
    <m/>
    <m/>
    <m/>
    <m/>
    <m/>
    <m/>
    <m/>
    <m/>
    <m/>
    <m/>
    <m/>
    <m/>
    <m/>
    <m/>
    <m/>
    <m/>
    <n v="1"/>
    <n v="1"/>
    <m/>
    <n v="1"/>
    <n v="14"/>
    <m/>
    <n v="1"/>
    <n v="1"/>
    <n v="1"/>
    <n v="1"/>
    <m/>
    <m/>
  </r>
  <r>
    <s v="Monitoraggio Strategia Marina – Ministero dell’Ambiente"/>
    <s v="Tarquinia"/>
    <s v="IT"/>
    <x v="1"/>
    <s v="Mediterranean Sea"/>
    <n v="99"/>
    <s v="N/A"/>
    <s v="N/A"/>
    <n v="20170306"/>
    <x v="3"/>
    <s v="Monitoring"/>
    <n v="675"/>
    <x v="2"/>
    <n v="7"/>
    <n v="10"/>
    <n v="10"/>
    <n v="10"/>
    <n v="7"/>
    <n v="7"/>
    <n v="2"/>
    <n v="7"/>
    <n v="2"/>
    <n v="2"/>
    <n v="2"/>
    <n v="2"/>
    <n v="2"/>
    <n v="2"/>
    <n v="17"/>
    <n v="2"/>
    <m/>
    <n v="7"/>
    <n v="7"/>
    <n v="7"/>
    <n v="7"/>
    <n v="17"/>
    <n v="2"/>
    <n v="5"/>
    <n v="1"/>
    <n v="1"/>
    <n v="7"/>
    <n v="7"/>
    <m/>
    <n v="7"/>
    <n v="7"/>
    <n v="7"/>
    <m/>
    <m/>
    <m/>
    <m/>
    <m/>
    <m/>
    <n v="17"/>
    <m/>
    <m/>
    <n v="17"/>
    <n v="1"/>
    <n v="1"/>
    <n v="1"/>
    <n v="1"/>
    <n v="1"/>
    <n v="1"/>
    <n v="1"/>
    <m/>
    <n v="1"/>
    <m/>
    <m/>
    <m/>
    <m/>
    <n v="2"/>
    <m/>
    <m/>
    <m/>
    <m/>
    <n v="17"/>
    <n v="1"/>
    <n v="17"/>
    <m/>
    <m/>
    <m/>
    <n v="17"/>
    <n v="17"/>
    <n v="5"/>
    <n v="5"/>
    <m/>
    <n v="17"/>
    <n v="17"/>
    <n v="17"/>
    <n v="17"/>
    <n v="17"/>
    <n v="2"/>
    <n v="17"/>
    <n v="1"/>
    <m/>
    <n v="186"/>
    <n v="1"/>
    <n v="5"/>
    <n v="1"/>
    <n v="2"/>
    <n v="4"/>
    <m/>
    <n v="1"/>
    <n v="17"/>
    <n v="1"/>
    <n v="1"/>
    <m/>
    <m/>
    <m/>
    <m/>
    <m/>
    <m/>
    <m/>
    <n v="6"/>
    <n v="1"/>
    <n v="1"/>
    <n v="1"/>
    <m/>
    <m/>
    <m/>
    <m/>
    <n v="1"/>
    <m/>
    <m/>
    <m/>
    <m/>
    <m/>
    <n v="3"/>
    <m/>
    <m/>
    <n v="1"/>
    <m/>
    <n v="1"/>
    <m/>
    <n v="1"/>
    <n v="1"/>
    <m/>
    <n v="1"/>
    <n v="1"/>
    <m/>
    <n v="1"/>
    <n v="1"/>
    <n v="1"/>
    <n v="1"/>
    <m/>
    <n v="1"/>
    <n v="1"/>
    <n v="1"/>
    <n v="1"/>
    <m/>
    <m/>
    <m/>
    <m/>
    <m/>
    <m/>
    <m/>
    <m/>
    <m/>
    <m/>
    <m/>
    <m/>
    <m/>
    <m/>
    <m/>
    <m/>
    <n v="1"/>
    <n v="1"/>
    <m/>
    <n v="1"/>
    <n v="14"/>
    <m/>
    <n v="1"/>
    <n v="1"/>
    <n v="1"/>
    <n v="1"/>
    <m/>
    <m/>
  </r>
  <r>
    <s v="Monitoraggio Strategia Marina – Ministero dell’Ambiente"/>
    <s v="Tarquinia"/>
    <s v="IT"/>
    <x v="1"/>
    <s v="Mediterranean Sea"/>
    <n v="99"/>
    <s v="N/A"/>
    <s v="N/A"/>
    <n v="20171103"/>
    <x v="3"/>
    <s v="Monitoring"/>
    <n v="675"/>
    <x v="2"/>
    <n v="7"/>
    <n v="10"/>
    <n v="10"/>
    <n v="10"/>
    <n v="7"/>
    <n v="7"/>
    <n v="2"/>
    <n v="7"/>
    <n v="2"/>
    <n v="2"/>
    <n v="2"/>
    <n v="2"/>
    <n v="2"/>
    <n v="2"/>
    <n v="17"/>
    <n v="2"/>
    <m/>
    <n v="7"/>
    <n v="7"/>
    <n v="7"/>
    <n v="7"/>
    <n v="17"/>
    <n v="2"/>
    <n v="5"/>
    <n v="1"/>
    <n v="1"/>
    <n v="7"/>
    <n v="7"/>
    <m/>
    <n v="7"/>
    <n v="7"/>
    <n v="7"/>
    <m/>
    <m/>
    <m/>
    <m/>
    <m/>
    <m/>
    <n v="17"/>
    <m/>
    <m/>
    <n v="17"/>
    <n v="1"/>
    <n v="1"/>
    <n v="1"/>
    <n v="1"/>
    <n v="1"/>
    <n v="1"/>
    <n v="1"/>
    <m/>
    <n v="1"/>
    <m/>
    <m/>
    <m/>
    <m/>
    <n v="2"/>
    <m/>
    <m/>
    <m/>
    <m/>
    <n v="17"/>
    <n v="1"/>
    <n v="17"/>
    <m/>
    <m/>
    <m/>
    <n v="17"/>
    <n v="17"/>
    <n v="5"/>
    <n v="5"/>
    <m/>
    <n v="17"/>
    <n v="17"/>
    <n v="17"/>
    <n v="17"/>
    <n v="17"/>
    <n v="2"/>
    <n v="17"/>
    <n v="1"/>
    <m/>
    <n v="186"/>
    <n v="1"/>
    <n v="5"/>
    <n v="1"/>
    <n v="2"/>
    <n v="4"/>
    <m/>
    <n v="1"/>
    <n v="17"/>
    <n v="1"/>
    <n v="1"/>
    <m/>
    <m/>
    <m/>
    <m/>
    <m/>
    <m/>
    <m/>
    <n v="6"/>
    <n v="1"/>
    <n v="1"/>
    <n v="1"/>
    <m/>
    <m/>
    <m/>
    <m/>
    <n v="1"/>
    <m/>
    <m/>
    <m/>
    <m/>
    <m/>
    <n v="3"/>
    <m/>
    <m/>
    <n v="1"/>
    <m/>
    <n v="1"/>
    <m/>
    <n v="1"/>
    <n v="1"/>
    <m/>
    <n v="1"/>
    <n v="1"/>
    <m/>
    <n v="1"/>
    <n v="1"/>
    <n v="1"/>
    <n v="1"/>
    <m/>
    <n v="1"/>
    <n v="1"/>
    <n v="1"/>
    <n v="1"/>
    <m/>
    <m/>
    <m/>
    <m/>
    <m/>
    <m/>
    <m/>
    <m/>
    <m/>
    <m/>
    <m/>
    <m/>
    <m/>
    <m/>
    <m/>
    <m/>
    <n v="1"/>
    <n v="1"/>
    <m/>
    <n v="1"/>
    <n v="14"/>
    <m/>
    <n v="1"/>
    <n v="1"/>
    <n v="1"/>
    <n v="1"/>
    <m/>
    <m/>
  </r>
  <r>
    <s v="Legambiente Onlus"/>
    <s v="Lido di Macchia - Porto degli Argonauti, Pisticci (MT)"/>
    <s v="IT"/>
    <x v="1"/>
    <s v="Mediterranean Sea"/>
    <n v="100"/>
    <s v="N/A"/>
    <s v="N/A"/>
    <n v="20170425"/>
    <x v="3"/>
    <s v="Monitoring"/>
    <n v="279"/>
    <x v="0"/>
    <n v="1"/>
    <n v="8"/>
    <n v="1"/>
    <m/>
    <n v="3"/>
    <n v="15"/>
    <n v="4"/>
    <n v="2"/>
    <n v="2"/>
    <n v="5"/>
    <n v="2"/>
    <m/>
    <n v="2"/>
    <n v="3"/>
    <n v="1"/>
    <n v="2"/>
    <m/>
    <n v="12"/>
    <n v="2"/>
    <n v="3"/>
    <n v="5"/>
    <m/>
    <m/>
    <m/>
    <m/>
    <m/>
    <n v="2"/>
    <m/>
    <n v="2"/>
    <n v="14"/>
    <n v="1"/>
    <n v="3"/>
    <m/>
    <n v="6"/>
    <m/>
    <m/>
    <m/>
    <n v="2"/>
    <m/>
    <n v="2"/>
    <m/>
    <m/>
    <m/>
    <m/>
    <m/>
    <n v="3"/>
    <n v="2"/>
    <m/>
    <m/>
    <m/>
    <m/>
    <m/>
    <n v="2"/>
    <m/>
    <n v="1"/>
    <n v="1"/>
    <n v="4"/>
    <n v="12"/>
    <n v="2"/>
    <m/>
    <m/>
    <n v="2"/>
    <m/>
    <n v="2"/>
    <m/>
    <m/>
    <n v="25"/>
    <n v="8"/>
    <n v="20"/>
    <n v="3"/>
    <m/>
    <m/>
    <n v="1"/>
    <m/>
    <m/>
    <m/>
    <n v="1"/>
    <m/>
    <m/>
    <m/>
    <m/>
    <m/>
    <m/>
    <m/>
    <m/>
    <m/>
    <m/>
    <m/>
    <n v="11"/>
    <n v="1"/>
    <n v="1"/>
    <m/>
    <m/>
    <m/>
    <m/>
    <m/>
    <m/>
    <m/>
    <n v="17"/>
    <m/>
    <m/>
    <m/>
    <m/>
    <m/>
    <n v="5"/>
    <m/>
    <m/>
    <n v="2"/>
    <m/>
    <m/>
    <m/>
    <n v="6"/>
    <m/>
    <m/>
    <m/>
    <m/>
    <n v="2"/>
    <m/>
    <m/>
    <m/>
    <m/>
    <n v="1"/>
    <m/>
    <m/>
    <m/>
    <m/>
    <m/>
    <m/>
    <n v="2"/>
    <n v="1"/>
    <n v="1"/>
    <m/>
    <n v="1"/>
    <m/>
    <m/>
    <m/>
    <m/>
    <m/>
    <m/>
    <m/>
    <m/>
    <m/>
    <m/>
    <m/>
    <n v="5"/>
    <m/>
    <n v="2"/>
    <m/>
    <n v="4"/>
    <n v="1"/>
    <n v="22"/>
    <m/>
    <m/>
    <m/>
    <m/>
    <m/>
    <m/>
    <m/>
    <m/>
    <m/>
    <m/>
    <m/>
  </r>
  <r>
    <s v="Swiss Litter Report"/>
    <s v="Rhein_Hemishofen_StollL"/>
    <s v="CH"/>
    <x v="2"/>
    <s v="N/A"/>
    <n v="33"/>
    <s v="Rural"/>
    <s v="Pebbels"/>
    <n v="20170505"/>
    <x v="3"/>
    <s v="Cleanup"/>
    <n v="9"/>
    <x v="0"/>
    <m/>
    <n v="0"/>
    <n v="0"/>
    <m/>
    <n v="0"/>
    <n v="0"/>
    <m/>
    <n v="0"/>
    <m/>
    <m/>
    <n v="0"/>
    <m/>
    <m/>
    <m/>
    <m/>
    <m/>
    <m/>
    <n v="0"/>
    <n v="0"/>
    <n v="0"/>
    <n v="0"/>
    <n v="0"/>
    <n v="0"/>
    <n v="1"/>
    <n v="0"/>
    <m/>
    <n v="1"/>
    <n v="0"/>
    <n v="0"/>
    <n v="0"/>
    <n v="0"/>
    <n v="0"/>
    <m/>
    <n v="0"/>
    <m/>
    <m/>
    <m/>
    <m/>
    <m/>
    <m/>
    <m/>
    <m/>
    <n v="0"/>
    <n v="0"/>
    <n v="0"/>
    <m/>
    <m/>
    <m/>
    <m/>
    <m/>
    <n v="0"/>
    <m/>
    <m/>
    <m/>
    <m/>
    <n v="0"/>
    <n v="0"/>
    <n v="0"/>
    <m/>
    <m/>
    <n v="0"/>
    <n v="0"/>
    <m/>
    <m/>
    <m/>
    <m/>
    <n v="0"/>
    <n v="0"/>
    <n v="0"/>
    <n v="0"/>
    <m/>
    <m/>
    <m/>
    <n v="1"/>
    <m/>
    <n v="0"/>
    <n v="0"/>
    <n v="0"/>
    <m/>
    <n v="0"/>
    <n v="0"/>
    <n v="0"/>
    <m/>
    <m/>
    <n v="0"/>
    <n v="0"/>
    <n v="0"/>
    <m/>
    <n v="0"/>
    <n v="0"/>
    <n v="0"/>
    <m/>
    <n v="0"/>
    <m/>
    <m/>
    <n v="0"/>
    <m/>
    <n v="0"/>
    <n v="0"/>
    <n v="2"/>
    <n v="0"/>
    <m/>
    <m/>
    <m/>
    <n v="0"/>
    <m/>
    <n v="0"/>
    <n v="0"/>
    <n v="0"/>
    <m/>
    <m/>
    <n v="0"/>
    <n v="0"/>
    <n v="0"/>
    <n v="0"/>
    <n v="0"/>
    <n v="1"/>
    <n v="0"/>
    <n v="0"/>
    <n v="0"/>
    <m/>
    <m/>
    <m/>
    <m/>
    <n v="0"/>
    <m/>
    <n v="0"/>
    <n v="0"/>
    <n v="0"/>
    <m/>
    <n v="0"/>
    <n v="0"/>
    <n v="0"/>
    <n v="0"/>
    <n v="0"/>
    <m/>
    <m/>
    <n v="0"/>
    <m/>
    <m/>
    <m/>
    <n v="0"/>
    <m/>
    <m/>
    <n v="0"/>
    <m/>
    <n v="0"/>
    <n v="0"/>
    <n v="1"/>
    <n v="0"/>
    <n v="0"/>
    <m/>
    <m/>
    <n v="0"/>
    <n v="0"/>
    <m/>
    <m/>
    <m/>
    <n v="2"/>
    <n v="0"/>
    <n v="0"/>
    <n v="0"/>
  </r>
  <r>
    <s v="Swiss Litter Report"/>
    <s v="Rhein_Hemishofen_StollL"/>
    <s v="CH"/>
    <x v="2"/>
    <s v="N/A"/>
    <n v="33"/>
    <s v="Rural"/>
    <s v="Pebbels"/>
    <n v="20180228"/>
    <x v="2"/>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2 Place de la Concorde, 33680 Lacanau, France"/>
    <s v="FR"/>
    <x v="4"/>
    <s v="North-east Atlantic Ocean"/>
    <n v="78"/>
    <s v="N/A"/>
    <s v="N/A"/>
    <n v="20150510"/>
    <x v="1"/>
    <s v="Cleanup"/>
    <n v="410"/>
    <x v="0"/>
    <m/>
    <n v="50"/>
    <m/>
    <m/>
    <m/>
    <n v="50"/>
    <m/>
    <m/>
    <m/>
    <m/>
    <m/>
    <m/>
    <m/>
    <m/>
    <m/>
    <m/>
    <m/>
    <n v="50"/>
    <m/>
    <m/>
    <m/>
    <m/>
    <m/>
    <m/>
    <m/>
    <m/>
    <m/>
    <m/>
    <m/>
    <m/>
    <m/>
    <m/>
    <m/>
    <m/>
    <m/>
    <m/>
    <m/>
    <m/>
    <m/>
    <m/>
    <m/>
    <m/>
    <m/>
    <m/>
    <m/>
    <m/>
    <m/>
    <n v="50"/>
    <m/>
    <m/>
    <m/>
    <m/>
    <m/>
    <m/>
    <m/>
    <m/>
    <m/>
    <m/>
    <m/>
    <m/>
    <m/>
    <m/>
    <m/>
    <m/>
    <m/>
    <m/>
    <n v="100"/>
    <m/>
    <m/>
    <m/>
    <m/>
    <m/>
    <m/>
    <m/>
    <m/>
    <m/>
    <m/>
    <m/>
    <m/>
    <m/>
    <n v="100"/>
    <m/>
    <m/>
    <m/>
    <m/>
    <m/>
    <m/>
    <m/>
    <m/>
    <m/>
    <m/>
    <m/>
    <m/>
    <m/>
    <m/>
    <m/>
    <m/>
    <m/>
    <m/>
    <m/>
    <m/>
    <m/>
    <m/>
    <m/>
    <m/>
    <m/>
    <m/>
    <m/>
    <m/>
    <m/>
    <m/>
    <m/>
    <m/>
    <m/>
    <m/>
    <m/>
    <m/>
    <m/>
    <m/>
    <m/>
    <m/>
    <m/>
    <m/>
    <m/>
    <m/>
    <m/>
    <m/>
    <m/>
    <m/>
    <m/>
    <m/>
    <m/>
    <m/>
    <m/>
    <m/>
    <m/>
    <m/>
    <m/>
    <m/>
    <m/>
    <m/>
    <m/>
    <m/>
    <m/>
    <m/>
    <m/>
    <m/>
    <m/>
    <n v="10"/>
    <m/>
    <m/>
    <m/>
    <m/>
    <m/>
    <m/>
    <m/>
    <m/>
    <m/>
    <m/>
    <m/>
    <m/>
    <m/>
  </r>
  <r>
    <s v="Marnoba"/>
    <s v="Punta Entinas Sabinar, Almería"/>
    <s v="ES"/>
    <x v="7"/>
    <s v="Mediterranean Sea"/>
    <n v="100"/>
    <s v="Rural"/>
    <s v="Sandy"/>
    <n v="20140812"/>
    <x v="4"/>
    <s v="Cleanup"/>
    <n v="1475"/>
    <x v="1"/>
    <m/>
    <n v="13"/>
    <m/>
    <m/>
    <n v="32"/>
    <m/>
    <n v="1"/>
    <n v="24"/>
    <m/>
    <m/>
    <m/>
    <m/>
    <m/>
    <m/>
    <m/>
    <m/>
    <m/>
    <n v="37"/>
    <m/>
    <m/>
    <m/>
    <m/>
    <m/>
    <n v="390"/>
    <m/>
    <m/>
    <n v="144"/>
    <m/>
    <m/>
    <m/>
    <m/>
    <n v="59"/>
    <m/>
    <m/>
    <m/>
    <m/>
    <m/>
    <m/>
    <m/>
    <m/>
    <m/>
    <n v="16"/>
    <m/>
    <n v="64"/>
    <n v="20"/>
    <m/>
    <m/>
    <m/>
    <m/>
    <m/>
    <m/>
    <m/>
    <m/>
    <m/>
    <m/>
    <m/>
    <n v="7"/>
    <n v="2"/>
    <m/>
    <m/>
    <m/>
    <m/>
    <m/>
    <n v="2"/>
    <m/>
    <m/>
    <n v="500"/>
    <n v="7"/>
    <m/>
    <m/>
    <m/>
    <m/>
    <m/>
    <m/>
    <m/>
    <m/>
    <m/>
    <m/>
    <m/>
    <m/>
    <m/>
    <n v="0"/>
    <m/>
    <m/>
    <m/>
    <m/>
    <m/>
    <m/>
    <n v="1"/>
    <n v="11"/>
    <m/>
    <m/>
    <m/>
    <m/>
    <m/>
    <m/>
    <m/>
    <m/>
    <m/>
    <n v="3"/>
    <m/>
    <m/>
    <m/>
    <m/>
    <m/>
    <m/>
    <m/>
    <n v="1"/>
    <m/>
    <m/>
    <n v="8"/>
    <m/>
    <n v="4"/>
    <m/>
    <m/>
    <m/>
    <m/>
    <n v="107"/>
    <n v="3"/>
    <m/>
    <m/>
    <m/>
    <m/>
    <m/>
    <m/>
    <m/>
    <m/>
    <n v="2"/>
    <m/>
    <m/>
    <m/>
    <m/>
    <m/>
    <m/>
    <m/>
    <m/>
    <m/>
    <m/>
    <m/>
    <m/>
    <m/>
    <m/>
    <m/>
    <m/>
    <m/>
    <m/>
    <m/>
    <m/>
    <m/>
    <m/>
    <n v="15"/>
    <m/>
    <m/>
    <m/>
    <n v="2"/>
    <m/>
    <m/>
    <m/>
    <m/>
    <m/>
    <m/>
    <m/>
  </r>
  <r>
    <s v="Surfrider Foundation Europe"/>
    <s v="Viale Nettuno Lido di Metaponto, 75012 Lido di Metaponto, Italie"/>
    <s v="IT"/>
    <x v="1"/>
    <s v="Mediterranean Sea"/>
    <n v="86"/>
    <s v="N/A"/>
    <s v="N/A"/>
    <n v="20150426"/>
    <x v="1"/>
    <s v="Cleanup"/>
    <n v="2052"/>
    <x v="3"/>
    <m/>
    <n v="150"/>
    <m/>
    <m/>
    <n v="150"/>
    <n v="100"/>
    <m/>
    <n v="50"/>
    <m/>
    <m/>
    <m/>
    <m/>
    <m/>
    <m/>
    <m/>
    <m/>
    <m/>
    <n v="200"/>
    <m/>
    <m/>
    <m/>
    <m/>
    <n v="10"/>
    <n v="200"/>
    <m/>
    <m/>
    <n v="80"/>
    <m/>
    <n v="15"/>
    <n v="50"/>
    <n v="100"/>
    <n v="15"/>
    <m/>
    <m/>
    <m/>
    <m/>
    <m/>
    <m/>
    <m/>
    <m/>
    <m/>
    <m/>
    <m/>
    <n v="50"/>
    <m/>
    <m/>
    <m/>
    <n v="10"/>
    <m/>
    <m/>
    <n v="100"/>
    <m/>
    <m/>
    <m/>
    <m/>
    <m/>
    <m/>
    <m/>
    <m/>
    <m/>
    <m/>
    <n v="15"/>
    <m/>
    <m/>
    <m/>
    <m/>
    <n v="100"/>
    <m/>
    <n v="50"/>
    <m/>
    <m/>
    <m/>
    <m/>
    <m/>
    <m/>
    <m/>
    <m/>
    <m/>
    <m/>
    <m/>
    <n v="30"/>
    <m/>
    <m/>
    <m/>
    <m/>
    <n v="30"/>
    <m/>
    <m/>
    <m/>
    <n v="5"/>
    <m/>
    <m/>
    <m/>
    <m/>
    <n v="2"/>
    <m/>
    <m/>
    <m/>
    <m/>
    <n v="40"/>
    <m/>
    <m/>
    <m/>
    <m/>
    <m/>
    <m/>
    <m/>
    <m/>
    <m/>
    <m/>
    <m/>
    <m/>
    <m/>
    <m/>
    <m/>
    <m/>
    <m/>
    <m/>
    <m/>
    <m/>
    <m/>
    <m/>
    <m/>
    <m/>
    <m/>
    <m/>
    <m/>
    <m/>
    <m/>
    <m/>
    <n v="100"/>
    <m/>
    <m/>
    <m/>
    <m/>
    <m/>
    <m/>
    <m/>
    <m/>
    <m/>
    <m/>
    <m/>
    <m/>
    <m/>
    <m/>
    <m/>
    <m/>
    <m/>
    <n v="100"/>
    <m/>
    <n v="200"/>
    <m/>
    <m/>
    <m/>
    <m/>
    <m/>
    <m/>
    <m/>
    <n v="100"/>
    <m/>
    <m/>
    <m/>
  </r>
  <r>
    <s v="Surfrider Foundation Europe"/>
    <s v="10 Rue Paul-Emile Victor, 14150 Ouistreham, France"/>
    <s v="FR"/>
    <x v="4"/>
    <s v="North-east Atlantic Ocean"/>
    <n v="72"/>
    <s v="N/A"/>
    <s v="N/A"/>
    <n v="20160320"/>
    <x v="0"/>
    <s v="Cleanup"/>
    <n v="407"/>
    <x v="0"/>
    <m/>
    <n v="18"/>
    <m/>
    <m/>
    <n v="24"/>
    <n v="32"/>
    <m/>
    <n v="34"/>
    <m/>
    <m/>
    <m/>
    <m/>
    <m/>
    <m/>
    <m/>
    <m/>
    <m/>
    <n v="75"/>
    <m/>
    <m/>
    <m/>
    <m/>
    <n v="15"/>
    <m/>
    <m/>
    <m/>
    <n v="21"/>
    <m/>
    <n v="5"/>
    <n v="15"/>
    <n v="5"/>
    <m/>
    <m/>
    <m/>
    <m/>
    <m/>
    <m/>
    <m/>
    <m/>
    <m/>
    <m/>
    <m/>
    <m/>
    <n v="10"/>
    <m/>
    <m/>
    <m/>
    <n v="4"/>
    <m/>
    <m/>
    <m/>
    <m/>
    <m/>
    <m/>
    <m/>
    <m/>
    <m/>
    <m/>
    <m/>
    <m/>
    <n v="37"/>
    <n v="5"/>
    <m/>
    <m/>
    <m/>
    <m/>
    <m/>
    <m/>
    <n v="24"/>
    <m/>
    <m/>
    <m/>
    <m/>
    <m/>
    <m/>
    <m/>
    <m/>
    <m/>
    <m/>
    <m/>
    <m/>
    <m/>
    <m/>
    <m/>
    <m/>
    <n v="3"/>
    <m/>
    <m/>
    <m/>
    <n v="6"/>
    <m/>
    <m/>
    <m/>
    <m/>
    <m/>
    <m/>
    <m/>
    <m/>
    <m/>
    <m/>
    <m/>
    <m/>
    <m/>
    <m/>
    <m/>
    <m/>
    <n v="66"/>
    <m/>
    <m/>
    <m/>
    <m/>
    <m/>
    <m/>
    <m/>
    <m/>
    <m/>
    <m/>
    <m/>
    <m/>
    <m/>
    <m/>
    <m/>
    <m/>
    <m/>
    <m/>
    <m/>
    <m/>
    <m/>
    <m/>
    <m/>
    <n v="5"/>
    <m/>
    <m/>
    <m/>
    <m/>
    <m/>
    <m/>
    <m/>
    <m/>
    <m/>
    <m/>
    <m/>
    <m/>
    <m/>
    <m/>
    <m/>
    <m/>
    <m/>
    <m/>
    <m/>
    <n v="3"/>
    <m/>
    <m/>
    <m/>
    <m/>
    <m/>
    <m/>
    <m/>
    <m/>
    <m/>
    <m/>
    <m/>
  </r>
  <r>
    <s v="Swiss Litter Report"/>
    <s v="rhein_laag_jungbluthn"/>
    <s v="DE"/>
    <x v="14"/>
    <s v="N/A"/>
    <n v="163"/>
    <s v="Rural"/>
    <s v="Rocky"/>
    <n v="20170512"/>
    <x v="3"/>
    <s v="Cleanup"/>
    <n v="4"/>
    <x v="0"/>
    <m/>
    <m/>
    <m/>
    <m/>
    <m/>
    <m/>
    <m/>
    <m/>
    <m/>
    <m/>
    <m/>
    <m/>
    <m/>
    <m/>
    <m/>
    <m/>
    <m/>
    <m/>
    <m/>
    <m/>
    <m/>
    <m/>
    <m/>
    <m/>
    <m/>
    <m/>
    <n v="1"/>
    <m/>
    <m/>
    <m/>
    <m/>
    <m/>
    <m/>
    <m/>
    <m/>
    <m/>
    <m/>
    <m/>
    <m/>
    <m/>
    <m/>
    <m/>
    <m/>
    <m/>
    <m/>
    <m/>
    <m/>
    <m/>
    <m/>
    <m/>
    <m/>
    <m/>
    <m/>
    <m/>
    <m/>
    <m/>
    <m/>
    <m/>
    <m/>
    <m/>
    <m/>
    <m/>
    <m/>
    <m/>
    <m/>
    <m/>
    <m/>
    <m/>
    <m/>
    <m/>
    <m/>
    <m/>
    <m/>
    <m/>
    <m/>
    <m/>
    <m/>
    <m/>
    <m/>
    <m/>
    <m/>
    <m/>
    <m/>
    <m/>
    <m/>
    <m/>
    <m/>
    <m/>
    <m/>
    <n v="1"/>
    <m/>
    <m/>
    <m/>
    <m/>
    <m/>
    <m/>
    <m/>
    <m/>
    <m/>
    <m/>
    <m/>
    <m/>
    <m/>
    <m/>
    <m/>
    <m/>
    <m/>
    <m/>
    <m/>
    <m/>
    <m/>
    <m/>
    <m/>
    <m/>
    <m/>
    <m/>
    <m/>
    <n v="1"/>
    <m/>
    <m/>
    <m/>
    <m/>
    <m/>
    <m/>
    <m/>
    <m/>
    <m/>
    <m/>
    <m/>
    <m/>
    <m/>
    <m/>
    <m/>
    <m/>
    <m/>
    <m/>
    <m/>
    <m/>
    <m/>
    <m/>
    <m/>
    <m/>
    <m/>
    <m/>
    <m/>
    <m/>
    <m/>
    <m/>
    <m/>
    <m/>
    <n v="1"/>
    <m/>
    <m/>
    <m/>
    <m/>
    <m/>
    <m/>
    <m/>
    <m/>
    <m/>
    <m/>
    <m/>
  </r>
  <r>
    <s v="Swiss Litter Report"/>
    <s v="rhein_laag_jungbluthn"/>
    <s v="DE"/>
    <x v="14"/>
    <s v="N/A"/>
    <n v="163"/>
    <s v="Rural"/>
    <s v="Rocky"/>
    <n v="20170924"/>
    <x v="3"/>
    <s v="Monitoring"/>
    <n v="2"/>
    <x v="0"/>
    <m/>
    <m/>
    <m/>
    <m/>
    <m/>
    <m/>
    <m/>
    <m/>
    <m/>
    <m/>
    <m/>
    <m/>
    <m/>
    <m/>
    <m/>
    <m/>
    <m/>
    <m/>
    <m/>
    <m/>
    <m/>
    <m/>
    <m/>
    <m/>
    <m/>
    <m/>
    <n v="1"/>
    <m/>
    <m/>
    <m/>
    <m/>
    <m/>
    <m/>
    <m/>
    <m/>
    <m/>
    <m/>
    <m/>
    <m/>
    <m/>
    <m/>
    <m/>
    <m/>
    <m/>
    <m/>
    <m/>
    <m/>
    <m/>
    <m/>
    <m/>
    <m/>
    <m/>
    <m/>
    <m/>
    <m/>
    <m/>
    <m/>
    <m/>
    <m/>
    <m/>
    <m/>
    <m/>
    <m/>
    <m/>
    <m/>
    <m/>
    <m/>
    <m/>
    <m/>
    <m/>
    <m/>
    <m/>
    <m/>
    <m/>
    <m/>
    <m/>
    <m/>
    <m/>
    <m/>
    <m/>
    <m/>
    <m/>
    <m/>
    <m/>
    <m/>
    <m/>
    <m/>
    <m/>
    <m/>
    <m/>
    <m/>
    <m/>
    <m/>
    <m/>
    <m/>
    <m/>
    <m/>
    <m/>
    <m/>
    <m/>
    <m/>
    <m/>
    <m/>
    <m/>
    <m/>
    <m/>
    <m/>
    <m/>
    <m/>
    <m/>
    <m/>
    <m/>
    <m/>
    <m/>
    <m/>
    <n v="1"/>
    <m/>
    <m/>
    <m/>
    <m/>
    <m/>
    <m/>
    <m/>
    <m/>
    <m/>
    <m/>
    <m/>
    <m/>
    <m/>
    <m/>
    <m/>
    <m/>
    <m/>
    <m/>
    <m/>
    <m/>
    <m/>
    <m/>
    <m/>
    <m/>
    <m/>
    <m/>
    <m/>
    <m/>
    <m/>
    <m/>
    <m/>
    <m/>
    <m/>
    <m/>
    <m/>
    <m/>
    <m/>
    <m/>
    <m/>
    <m/>
    <m/>
    <m/>
    <m/>
    <m/>
    <m/>
    <m/>
  </r>
  <r>
    <s v="Swiss Litter Report"/>
    <s v="rhein_laag_jungbluthn"/>
    <s v="DE"/>
    <x v="14"/>
    <s v="N/A"/>
    <n v="163"/>
    <s v="Rural"/>
    <s v="Rocky"/>
    <n v="20170722"/>
    <x v="3"/>
    <s v="Cleanup"/>
    <n v="4"/>
    <x v="0"/>
    <m/>
    <m/>
    <m/>
    <m/>
    <n v="1"/>
    <m/>
    <m/>
    <m/>
    <m/>
    <m/>
    <m/>
    <m/>
    <m/>
    <m/>
    <m/>
    <m/>
    <m/>
    <n v="1"/>
    <m/>
    <m/>
    <m/>
    <m/>
    <m/>
    <m/>
    <m/>
    <m/>
    <n v="1"/>
    <m/>
    <m/>
    <m/>
    <m/>
    <m/>
    <m/>
    <m/>
    <m/>
    <m/>
    <m/>
    <m/>
    <m/>
    <m/>
    <m/>
    <m/>
    <m/>
    <m/>
    <m/>
    <m/>
    <m/>
    <m/>
    <m/>
    <m/>
    <m/>
    <m/>
    <m/>
    <m/>
    <m/>
    <m/>
    <m/>
    <m/>
    <m/>
    <m/>
    <m/>
    <m/>
    <m/>
    <m/>
    <m/>
    <m/>
    <n v="1"/>
    <m/>
    <m/>
    <m/>
    <m/>
    <m/>
    <m/>
    <m/>
    <m/>
    <m/>
    <m/>
    <m/>
    <m/>
    <m/>
    <m/>
    <m/>
    <m/>
    <m/>
    <m/>
    <m/>
    <m/>
    <m/>
    <m/>
    <m/>
    <m/>
    <m/>
    <m/>
    <m/>
    <m/>
    <m/>
    <m/>
    <m/>
    <m/>
    <m/>
    <m/>
    <m/>
    <m/>
    <m/>
    <m/>
    <m/>
    <m/>
    <m/>
    <m/>
    <m/>
    <m/>
    <m/>
    <m/>
    <m/>
    <m/>
    <m/>
    <m/>
    <m/>
    <m/>
    <m/>
    <m/>
    <m/>
    <m/>
    <m/>
    <m/>
    <m/>
    <m/>
    <m/>
    <m/>
    <m/>
    <m/>
    <m/>
    <m/>
    <m/>
    <m/>
    <m/>
    <m/>
    <m/>
    <m/>
    <m/>
    <m/>
    <m/>
    <m/>
    <m/>
    <m/>
    <m/>
    <m/>
    <m/>
    <m/>
    <m/>
    <m/>
    <m/>
    <m/>
    <m/>
    <m/>
    <m/>
    <m/>
    <m/>
    <m/>
    <m/>
    <m/>
    <m/>
  </r>
  <r>
    <s v="Swiss Litter Report"/>
    <s v="rhein_laag_jungbluthn"/>
    <s v="DE"/>
    <x v="14"/>
    <s v="N/A"/>
    <n v="163"/>
    <s v="Rural"/>
    <s v="Rocky"/>
    <n v="20170618"/>
    <x v="3"/>
    <s v="Cleanup"/>
    <n v="4"/>
    <x v="0"/>
    <m/>
    <m/>
    <m/>
    <m/>
    <m/>
    <m/>
    <m/>
    <m/>
    <m/>
    <m/>
    <m/>
    <m/>
    <m/>
    <m/>
    <m/>
    <m/>
    <m/>
    <m/>
    <m/>
    <m/>
    <m/>
    <m/>
    <m/>
    <m/>
    <m/>
    <m/>
    <n v="1"/>
    <m/>
    <m/>
    <m/>
    <m/>
    <m/>
    <m/>
    <m/>
    <m/>
    <m/>
    <m/>
    <m/>
    <m/>
    <m/>
    <m/>
    <m/>
    <m/>
    <m/>
    <m/>
    <m/>
    <m/>
    <m/>
    <m/>
    <m/>
    <m/>
    <m/>
    <m/>
    <m/>
    <m/>
    <m/>
    <n v="2"/>
    <m/>
    <m/>
    <m/>
    <m/>
    <m/>
    <m/>
    <m/>
    <m/>
    <m/>
    <m/>
    <m/>
    <n v="1"/>
    <m/>
    <m/>
    <m/>
    <m/>
    <m/>
    <m/>
    <m/>
    <m/>
    <m/>
    <m/>
    <m/>
    <m/>
    <m/>
    <m/>
    <m/>
    <m/>
    <m/>
    <m/>
    <m/>
    <m/>
    <m/>
    <m/>
    <m/>
    <m/>
    <m/>
    <m/>
    <m/>
    <m/>
    <m/>
    <m/>
    <m/>
    <m/>
    <m/>
    <m/>
    <m/>
    <m/>
    <m/>
    <m/>
    <m/>
    <m/>
    <m/>
    <m/>
    <m/>
    <m/>
    <m/>
    <m/>
    <m/>
    <m/>
    <m/>
    <m/>
    <m/>
    <m/>
    <m/>
    <m/>
    <m/>
    <m/>
    <m/>
    <m/>
    <m/>
    <m/>
    <m/>
    <m/>
    <m/>
    <m/>
    <m/>
    <m/>
    <m/>
    <m/>
    <m/>
    <m/>
    <m/>
    <m/>
    <m/>
    <m/>
    <m/>
    <m/>
    <m/>
    <m/>
    <m/>
    <m/>
    <m/>
    <m/>
    <m/>
    <m/>
    <m/>
    <m/>
    <m/>
    <m/>
    <m/>
    <m/>
    <m/>
    <m/>
    <m/>
  </r>
  <r>
    <s v="Swiss Litter Report"/>
    <s v="rhein_laag_jungbluthn"/>
    <s v="DE"/>
    <x v="14"/>
    <s v="N/A"/>
    <n v="163"/>
    <s v="Rural"/>
    <s v="Rocky"/>
    <n v="20171215"/>
    <x v="3"/>
    <s v="Cleanup"/>
    <n v="3"/>
    <x v="0"/>
    <m/>
    <m/>
    <m/>
    <m/>
    <m/>
    <m/>
    <m/>
    <m/>
    <m/>
    <m/>
    <m/>
    <m/>
    <m/>
    <m/>
    <m/>
    <m/>
    <m/>
    <m/>
    <m/>
    <m/>
    <m/>
    <m/>
    <m/>
    <m/>
    <m/>
    <m/>
    <n v="1"/>
    <m/>
    <m/>
    <m/>
    <m/>
    <m/>
    <m/>
    <m/>
    <m/>
    <m/>
    <m/>
    <m/>
    <m/>
    <m/>
    <m/>
    <m/>
    <m/>
    <m/>
    <m/>
    <m/>
    <m/>
    <m/>
    <m/>
    <m/>
    <m/>
    <m/>
    <m/>
    <m/>
    <m/>
    <m/>
    <n v="1"/>
    <m/>
    <m/>
    <m/>
    <m/>
    <m/>
    <m/>
    <m/>
    <m/>
    <m/>
    <m/>
    <m/>
    <m/>
    <m/>
    <m/>
    <m/>
    <m/>
    <m/>
    <m/>
    <m/>
    <m/>
    <m/>
    <m/>
    <m/>
    <m/>
    <m/>
    <m/>
    <m/>
    <m/>
    <m/>
    <m/>
    <m/>
    <m/>
    <n v="1"/>
    <m/>
    <m/>
    <m/>
    <m/>
    <m/>
    <m/>
    <m/>
    <m/>
    <m/>
    <m/>
    <m/>
    <m/>
    <m/>
    <m/>
    <m/>
    <m/>
    <m/>
    <m/>
    <m/>
    <m/>
    <m/>
    <m/>
    <m/>
    <m/>
    <m/>
    <m/>
    <m/>
    <m/>
    <m/>
    <m/>
    <m/>
    <m/>
    <m/>
    <m/>
    <m/>
    <m/>
    <m/>
    <m/>
    <m/>
    <m/>
    <m/>
    <m/>
    <m/>
    <m/>
    <m/>
    <m/>
    <m/>
    <m/>
    <m/>
    <m/>
    <m/>
    <m/>
    <m/>
    <m/>
    <m/>
    <m/>
    <m/>
    <m/>
    <m/>
    <m/>
    <m/>
    <m/>
    <m/>
    <m/>
    <m/>
    <m/>
    <m/>
    <m/>
    <m/>
    <m/>
    <m/>
    <m/>
  </r>
  <r>
    <s v="Monitoraggio Strategia Marina – Ministero dell’Ambiente"/>
    <s v="Caorle spiaggia Brussa"/>
    <s v="IT"/>
    <x v="1"/>
    <s v="Mediterranean Sea"/>
    <n v="99"/>
    <s v="N/A"/>
    <s v="N/A"/>
    <n v="20170215"/>
    <x v="3"/>
    <s v="Monitoring"/>
    <n v="105"/>
    <x v="0"/>
    <n v="1"/>
    <m/>
    <m/>
    <m/>
    <n v="1"/>
    <n v="1"/>
    <m/>
    <n v="1"/>
    <m/>
    <m/>
    <m/>
    <m/>
    <m/>
    <m/>
    <n v="1"/>
    <m/>
    <m/>
    <n v="1"/>
    <n v="1"/>
    <n v="1"/>
    <n v="1"/>
    <n v="1"/>
    <m/>
    <n v="54"/>
    <m/>
    <m/>
    <n v="1"/>
    <n v="1"/>
    <m/>
    <n v="1"/>
    <n v="1"/>
    <n v="1"/>
    <m/>
    <m/>
    <m/>
    <m/>
    <n v="1"/>
    <n v="1"/>
    <n v="1"/>
    <n v="1"/>
    <n v="1"/>
    <n v="1"/>
    <m/>
    <m/>
    <m/>
    <m/>
    <m/>
    <m/>
    <m/>
    <m/>
    <m/>
    <m/>
    <m/>
    <m/>
    <m/>
    <m/>
    <m/>
    <m/>
    <m/>
    <m/>
    <n v="1"/>
    <m/>
    <n v="1"/>
    <m/>
    <m/>
    <m/>
    <n v="1"/>
    <n v="1"/>
    <n v="2"/>
    <n v="2"/>
    <m/>
    <n v="1"/>
    <n v="1"/>
    <n v="1"/>
    <n v="1"/>
    <n v="1"/>
    <m/>
    <n v="1"/>
    <m/>
    <m/>
    <m/>
    <m/>
    <m/>
    <m/>
    <m/>
    <m/>
    <m/>
    <m/>
    <n v="1"/>
    <m/>
    <m/>
    <m/>
    <m/>
    <m/>
    <m/>
    <n v="1"/>
    <m/>
    <m/>
    <m/>
    <m/>
    <m/>
    <m/>
    <m/>
    <m/>
    <n v="1"/>
    <m/>
    <m/>
    <n v="1"/>
    <m/>
    <m/>
    <m/>
    <m/>
    <m/>
    <m/>
    <m/>
    <n v="5"/>
    <m/>
    <n v="5"/>
    <n v="1"/>
    <m/>
    <m/>
    <m/>
    <m/>
    <m/>
    <m/>
    <m/>
    <m/>
    <m/>
    <m/>
    <m/>
    <m/>
    <m/>
    <m/>
    <m/>
    <m/>
    <m/>
    <m/>
    <m/>
    <m/>
    <m/>
    <m/>
    <m/>
    <m/>
    <m/>
    <m/>
    <m/>
    <m/>
    <m/>
    <m/>
    <m/>
    <m/>
    <m/>
    <m/>
    <m/>
    <n v="1"/>
    <m/>
    <m/>
    <m/>
    <m/>
    <m/>
    <m/>
    <m/>
  </r>
  <r>
    <s v="DeFishGear - Slovenia"/>
    <s v="Bele Skale 1 MLW Month"/>
    <s v="HR"/>
    <x v="25"/>
    <s v="Mediterranean Sea"/>
    <n v="95"/>
    <s v="Rural"/>
    <s v="Pebbels"/>
    <n v="20160225"/>
    <x v="0"/>
    <s v="Monitoring"/>
    <n v="11"/>
    <x v="0"/>
    <m/>
    <n v="3"/>
    <m/>
    <m/>
    <n v="3"/>
    <n v="2"/>
    <m/>
    <n v="1"/>
    <m/>
    <m/>
    <m/>
    <m/>
    <m/>
    <m/>
    <m/>
    <m/>
    <m/>
    <n v="1"/>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DeFishGear - Slovenia"/>
    <s v="Bele Skale 1 MLW Month"/>
    <s v="HR"/>
    <x v="25"/>
    <s v="Mediterranean Sea"/>
    <n v="95"/>
    <s v="Rural"/>
    <s v="Pebbels"/>
    <n v="20180915"/>
    <x v="2"/>
    <s v="Monitoring"/>
    <n v="1773"/>
    <x v="1"/>
    <m/>
    <n v="49"/>
    <m/>
    <m/>
    <n v="13"/>
    <n v="13"/>
    <m/>
    <n v="70"/>
    <m/>
    <m/>
    <m/>
    <m/>
    <m/>
    <m/>
    <m/>
    <m/>
    <m/>
    <n v="44"/>
    <m/>
    <m/>
    <m/>
    <n v="2"/>
    <n v="4"/>
    <n v="515"/>
    <m/>
    <m/>
    <m/>
    <m/>
    <m/>
    <n v="8"/>
    <n v="2"/>
    <n v="13"/>
    <m/>
    <m/>
    <m/>
    <m/>
    <m/>
    <m/>
    <m/>
    <n v="15"/>
    <m/>
    <m/>
    <m/>
    <n v="28"/>
    <m/>
    <n v="12"/>
    <m/>
    <m/>
    <m/>
    <m/>
    <m/>
    <m/>
    <n v="3"/>
    <m/>
    <m/>
    <m/>
    <m/>
    <m/>
    <m/>
    <m/>
    <m/>
    <m/>
    <m/>
    <m/>
    <m/>
    <m/>
    <n v="201"/>
    <m/>
    <n v="362"/>
    <m/>
    <m/>
    <m/>
    <m/>
    <n v="1"/>
    <m/>
    <m/>
    <m/>
    <m/>
    <m/>
    <n v="4"/>
    <n v="9"/>
    <m/>
    <m/>
    <m/>
    <m/>
    <m/>
    <m/>
    <m/>
    <m/>
    <m/>
    <m/>
    <m/>
    <m/>
    <m/>
    <m/>
    <m/>
    <m/>
    <n v="1"/>
    <n v="7"/>
    <m/>
    <m/>
    <m/>
    <m/>
    <m/>
    <m/>
    <m/>
    <m/>
    <n v="13"/>
    <m/>
    <m/>
    <n v="3"/>
    <m/>
    <n v="3"/>
    <m/>
    <m/>
    <m/>
    <m/>
    <n v="57"/>
    <n v="22"/>
    <m/>
    <n v="14"/>
    <m/>
    <m/>
    <m/>
    <m/>
    <m/>
    <m/>
    <m/>
    <m/>
    <m/>
    <n v="18"/>
    <m/>
    <n v="8"/>
    <m/>
    <m/>
    <m/>
    <m/>
    <m/>
    <m/>
    <m/>
    <m/>
    <m/>
    <m/>
    <m/>
    <m/>
    <m/>
    <m/>
    <m/>
    <m/>
    <m/>
    <n v="16"/>
    <m/>
    <m/>
    <m/>
    <m/>
    <m/>
    <m/>
    <m/>
    <n v="243"/>
    <m/>
    <m/>
    <m/>
  </r>
  <r>
    <s v="Surfrider Foundation Europe"/>
    <s v="Corniche S, Hammam Lif, Tunisie"/>
    <s v="TN"/>
    <x v="26"/>
    <s v="Mediterranean Sea"/>
    <n v="750"/>
    <s v="N/A"/>
    <s v="N/A"/>
    <n v="20190427"/>
    <x v="5"/>
    <s v="Cleanup"/>
    <n v="1113"/>
    <x v="1"/>
    <m/>
    <n v="46"/>
    <m/>
    <m/>
    <n v="63"/>
    <n v="2"/>
    <m/>
    <n v="56"/>
    <m/>
    <m/>
    <n v="21"/>
    <m/>
    <m/>
    <m/>
    <m/>
    <m/>
    <m/>
    <n v="241"/>
    <m/>
    <m/>
    <m/>
    <m/>
    <n v="10"/>
    <n v="310"/>
    <m/>
    <m/>
    <n v="11"/>
    <n v="1"/>
    <m/>
    <n v="43"/>
    <n v="3"/>
    <n v="44"/>
    <m/>
    <m/>
    <m/>
    <m/>
    <m/>
    <m/>
    <m/>
    <m/>
    <n v="50"/>
    <m/>
    <m/>
    <n v="3"/>
    <m/>
    <m/>
    <m/>
    <n v="15"/>
    <m/>
    <m/>
    <n v="4"/>
    <m/>
    <m/>
    <m/>
    <m/>
    <m/>
    <m/>
    <m/>
    <m/>
    <m/>
    <m/>
    <n v="5"/>
    <m/>
    <m/>
    <m/>
    <m/>
    <n v="13"/>
    <m/>
    <n v="1"/>
    <m/>
    <m/>
    <m/>
    <m/>
    <m/>
    <m/>
    <m/>
    <m/>
    <m/>
    <m/>
    <m/>
    <n v="1"/>
    <m/>
    <m/>
    <m/>
    <m/>
    <n v="2"/>
    <m/>
    <m/>
    <m/>
    <m/>
    <m/>
    <m/>
    <m/>
    <m/>
    <m/>
    <m/>
    <m/>
    <m/>
    <m/>
    <m/>
    <m/>
    <m/>
    <m/>
    <m/>
    <m/>
    <m/>
    <n v="2"/>
    <n v="5"/>
    <m/>
    <m/>
    <m/>
    <m/>
    <m/>
    <m/>
    <m/>
    <m/>
    <m/>
    <m/>
    <m/>
    <m/>
    <m/>
    <m/>
    <m/>
    <m/>
    <m/>
    <m/>
    <m/>
    <m/>
    <m/>
    <m/>
    <n v="32"/>
    <m/>
    <m/>
    <n v="55"/>
    <m/>
    <m/>
    <m/>
    <m/>
    <m/>
    <m/>
    <m/>
    <m/>
    <m/>
    <m/>
    <m/>
    <m/>
    <m/>
    <m/>
    <n v="2"/>
    <m/>
    <n v="30"/>
    <m/>
    <m/>
    <m/>
    <m/>
    <m/>
    <m/>
    <m/>
    <n v="42"/>
    <m/>
    <m/>
    <n v="0"/>
  </r>
  <r>
    <s v="Swiss Litter Report"/>
    <s v="reuss_hünenberg_eberhardy"/>
    <s v="CH"/>
    <x v="2"/>
    <s v="N/A"/>
    <n v="28"/>
    <s v="Rural"/>
    <s v="Other (mixed)"/>
    <n v="20170410"/>
    <x v="3"/>
    <s v="Cleanup"/>
    <n v="45"/>
    <x v="0"/>
    <m/>
    <n v="1"/>
    <m/>
    <m/>
    <n v="1"/>
    <m/>
    <m/>
    <m/>
    <m/>
    <m/>
    <m/>
    <m/>
    <m/>
    <m/>
    <m/>
    <m/>
    <m/>
    <m/>
    <m/>
    <m/>
    <n v="1"/>
    <m/>
    <m/>
    <n v="7"/>
    <m/>
    <m/>
    <m/>
    <n v="2"/>
    <m/>
    <n v="1"/>
    <m/>
    <m/>
    <m/>
    <m/>
    <m/>
    <m/>
    <m/>
    <m/>
    <m/>
    <m/>
    <m/>
    <m/>
    <m/>
    <m/>
    <m/>
    <m/>
    <m/>
    <m/>
    <m/>
    <m/>
    <m/>
    <m/>
    <m/>
    <m/>
    <m/>
    <m/>
    <n v="1"/>
    <n v="3"/>
    <m/>
    <m/>
    <m/>
    <n v="2"/>
    <m/>
    <m/>
    <m/>
    <m/>
    <n v="4"/>
    <m/>
    <n v="1"/>
    <m/>
    <m/>
    <m/>
    <m/>
    <m/>
    <m/>
    <n v="2"/>
    <m/>
    <n v="2"/>
    <m/>
    <m/>
    <n v="1"/>
    <m/>
    <m/>
    <m/>
    <m/>
    <m/>
    <m/>
    <m/>
    <m/>
    <m/>
    <m/>
    <m/>
    <m/>
    <m/>
    <m/>
    <m/>
    <m/>
    <m/>
    <m/>
    <m/>
    <m/>
    <m/>
    <m/>
    <m/>
    <m/>
    <m/>
    <m/>
    <m/>
    <m/>
    <m/>
    <m/>
    <m/>
    <m/>
    <m/>
    <m/>
    <m/>
    <n v="2"/>
    <n v="1"/>
    <m/>
    <m/>
    <m/>
    <m/>
    <m/>
    <m/>
    <m/>
    <m/>
    <m/>
    <n v="1"/>
    <m/>
    <m/>
    <m/>
    <m/>
    <n v="1"/>
    <m/>
    <m/>
    <m/>
    <m/>
    <m/>
    <m/>
    <m/>
    <m/>
    <m/>
    <m/>
    <m/>
    <m/>
    <m/>
    <m/>
    <m/>
    <m/>
    <m/>
    <m/>
    <m/>
    <m/>
    <m/>
    <m/>
    <m/>
    <m/>
    <m/>
    <n v="10"/>
    <m/>
    <n v="1"/>
    <m/>
  </r>
  <r>
    <s v="Swiss Litter Report"/>
    <s v="reuss_hünenberg_eberhardy"/>
    <s v="CH"/>
    <x v="2"/>
    <s v="N/A"/>
    <n v="28"/>
    <s v="Rural"/>
    <s v="Other (mixed)"/>
    <n v="20170709"/>
    <x v="3"/>
    <s v="Cleanup"/>
    <n v="27"/>
    <x v="0"/>
    <m/>
    <m/>
    <m/>
    <m/>
    <m/>
    <m/>
    <m/>
    <m/>
    <m/>
    <m/>
    <m/>
    <m/>
    <m/>
    <m/>
    <m/>
    <m/>
    <m/>
    <m/>
    <m/>
    <m/>
    <m/>
    <m/>
    <m/>
    <n v="15"/>
    <m/>
    <m/>
    <n v="3"/>
    <n v="1"/>
    <m/>
    <m/>
    <m/>
    <m/>
    <m/>
    <m/>
    <m/>
    <m/>
    <m/>
    <m/>
    <m/>
    <m/>
    <m/>
    <m/>
    <m/>
    <m/>
    <m/>
    <m/>
    <m/>
    <m/>
    <m/>
    <m/>
    <m/>
    <m/>
    <m/>
    <m/>
    <m/>
    <m/>
    <m/>
    <m/>
    <m/>
    <m/>
    <m/>
    <m/>
    <m/>
    <m/>
    <m/>
    <m/>
    <n v="3"/>
    <m/>
    <m/>
    <m/>
    <m/>
    <m/>
    <m/>
    <m/>
    <m/>
    <n v="1"/>
    <m/>
    <m/>
    <m/>
    <m/>
    <m/>
    <m/>
    <m/>
    <m/>
    <m/>
    <m/>
    <m/>
    <m/>
    <m/>
    <m/>
    <m/>
    <m/>
    <m/>
    <m/>
    <m/>
    <m/>
    <m/>
    <m/>
    <m/>
    <m/>
    <m/>
    <m/>
    <m/>
    <m/>
    <m/>
    <m/>
    <m/>
    <m/>
    <m/>
    <m/>
    <m/>
    <n v="2"/>
    <m/>
    <m/>
    <m/>
    <m/>
    <m/>
    <n v="1"/>
    <m/>
    <m/>
    <m/>
    <m/>
    <m/>
    <m/>
    <m/>
    <m/>
    <m/>
    <m/>
    <m/>
    <m/>
    <m/>
    <m/>
    <m/>
    <m/>
    <m/>
    <m/>
    <m/>
    <m/>
    <m/>
    <m/>
    <m/>
    <m/>
    <m/>
    <m/>
    <m/>
    <m/>
    <m/>
    <m/>
    <m/>
    <m/>
    <m/>
    <m/>
    <m/>
    <m/>
    <m/>
    <m/>
    <m/>
    <m/>
    <n v="1"/>
    <m/>
    <m/>
    <m/>
  </r>
  <r>
    <s v="Swiss Litter Report"/>
    <s v="reuss_hünenberg_eberhardy"/>
    <s v="CH"/>
    <x v="2"/>
    <s v="N/A"/>
    <n v="28"/>
    <s v="Rural"/>
    <s v="Other (mixed)"/>
    <n v="20170920"/>
    <x v="3"/>
    <s v="Cleanup"/>
    <n v="9"/>
    <x v="0"/>
    <m/>
    <m/>
    <m/>
    <m/>
    <m/>
    <m/>
    <m/>
    <m/>
    <m/>
    <m/>
    <m/>
    <m/>
    <m/>
    <m/>
    <m/>
    <m/>
    <m/>
    <m/>
    <m/>
    <m/>
    <m/>
    <m/>
    <m/>
    <n v="3"/>
    <m/>
    <m/>
    <m/>
    <m/>
    <m/>
    <m/>
    <m/>
    <n v="1"/>
    <m/>
    <m/>
    <m/>
    <m/>
    <m/>
    <m/>
    <m/>
    <m/>
    <m/>
    <m/>
    <m/>
    <m/>
    <m/>
    <m/>
    <m/>
    <m/>
    <m/>
    <m/>
    <m/>
    <m/>
    <m/>
    <m/>
    <m/>
    <m/>
    <m/>
    <n v="2"/>
    <m/>
    <m/>
    <m/>
    <m/>
    <m/>
    <m/>
    <m/>
    <m/>
    <n v="1"/>
    <m/>
    <m/>
    <m/>
    <m/>
    <m/>
    <m/>
    <m/>
    <m/>
    <m/>
    <m/>
    <m/>
    <m/>
    <m/>
    <m/>
    <m/>
    <m/>
    <m/>
    <m/>
    <m/>
    <m/>
    <m/>
    <m/>
    <m/>
    <m/>
    <m/>
    <m/>
    <m/>
    <m/>
    <m/>
    <m/>
    <m/>
    <m/>
    <m/>
    <m/>
    <m/>
    <m/>
    <m/>
    <m/>
    <m/>
    <m/>
    <n v="1"/>
    <m/>
    <m/>
    <m/>
    <m/>
    <m/>
    <m/>
    <n v="1"/>
    <m/>
    <m/>
    <m/>
    <m/>
    <m/>
    <m/>
    <m/>
    <m/>
    <m/>
    <m/>
    <m/>
    <m/>
    <m/>
    <m/>
    <m/>
    <m/>
    <m/>
    <m/>
    <m/>
    <m/>
    <m/>
    <m/>
    <m/>
    <m/>
    <m/>
    <m/>
    <m/>
    <m/>
    <m/>
    <m/>
    <m/>
    <m/>
    <m/>
    <m/>
    <m/>
    <m/>
    <m/>
    <m/>
    <m/>
    <m/>
    <m/>
    <m/>
    <m/>
    <m/>
    <m/>
    <m/>
    <m/>
  </r>
  <r>
    <s v="Swiss Litter Report"/>
    <s v="reuss_hünenberg_eberhardy"/>
    <s v="CH"/>
    <x v="2"/>
    <s v="N/A"/>
    <n v="28"/>
    <s v="Rural"/>
    <s v="Other (mixed)"/>
    <n v="20180226"/>
    <x v="2"/>
    <s v="Cleanup"/>
    <n v="6"/>
    <x v="0"/>
    <m/>
    <m/>
    <m/>
    <m/>
    <m/>
    <n v="1"/>
    <m/>
    <m/>
    <m/>
    <m/>
    <m/>
    <m/>
    <m/>
    <m/>
    <m/>
    <m/>
    <m/>
    <m/>
    <m/>
    <m/>
    <m/>
    <m/>
    <m/>
    <m/>
    <m/>
    <m/>
    <m/>
    <m/>
    <m/>
    <m/>
    <m/>
    <m/>
    <m/>
    <m/>
    <m/>
    <m/>
    <m/>
    <m/>
    <m/>
    <m/>
    <m/>
    <m/>
    <m/>
    <m/>
    <m/>
    <m/>
    <m/>
    <m/>
    <m/>
    <m/>
    <m/>
    <m/>
    <m/>
    <m/>
    <m/>
    <m/>
    <m/>
    <m/>
    <m/>
    <m/>
    <m/>
    <m/>
    <m/>
    <m/>
    <m/>
    <m/>
    <n v="1"/>
    <n v="2"/>
    <n v="1"/>
    <m/>
    <m/>
    <m/>
    <m/>
    <m/>
    <m/>
    <m/>
    <m/>
    <m/>
    <m/>
    <m/>
    <m/>
    <m/>
    <m/>
    <m/>
    <m/>
    <m/>
    <m/>
    <m/>
    <m/>
    <m/>
    <m/>
    <m/>
    <n v="1"/>
    <m/>
    <m/>
    <m/>
    <m/>
    <m/>
    <m/>
    <m/>
    <m/>
    <m/>
    <m/>
    <m/>
    <m/>
    <m/>
    <m/>
    <m/>
    <m/>
    <m/>
    <m/>
    <m/>
    <m/>
    <m/>
    <m/>
    <m/>
    <m/>
    <m/>
    <m/>
    <m/>
    <m/>
    <m/>
    <m/>
    <m/>
    <m/>
    <m/>
    <m/>
    <m/>
    <m/>
    <m/>
    <m/>
    <m/>
    <m/>
    <m/>
    <m/>
    <m/>
    <m/>
    <m/>
    <m/>
    <m/>
    <m/>
    <m/>
    <m/>
    <m/>
    <m/>
    <m/>
    <m/>
    <m/>
    <m/>
    <m/>
    <m/>
    <m/>
    <m/>
    <m/>
    <m/>
    <m/>
    <m/>
    <m/>
    <m/>
    <m/>
    <m/>
    <m/>
  </r>
  <r>
    <s v="Swiss Litter Report"/>
    <s v="reuss_hünenberg_eberhardy"/>
    <s v="CH"/>
    <x v="2"/>
    <s v="N/A"/>
    <n v="28"/>
    <s v="Rural"/>
    <s v="Other (mixed)"/>
    <n v="20170612"/>
    <x v="3"/>
    <s v="Cleanup"/>
    <n v="34"/>
    <x v="0"/>
    <m/>
    <m/>
    <m/>
    <m/>
    <m/>
    <m/>
    <m/>
    <m/>
    <m/>
    <m/>
    <m/>
    <m/>
    <m/>
    <m/>
    <m/>
    <m/>
    <m/>
    <m/>
    <m/>
    <m/>
    <m/>
    <m/>
    <m/>
    <n v="11"/>
    <m/>
    <m/>
    <n v="2"/>
    <n v="1"/>
    <m/>
    <n v="1"/>
    <m/>
    <m/>
    <m/>
    <m/>
    <m/>
    <m/>
    <m/>
    <m/>
    <m/>
    <m/>
    <m/>
    <m/>
    <m/>
    <m/>
    <m/>
    <m/>
    <m/>
    <m/>
    <m/>
    <m/>
    <m/>
    <m/>
    <m/>
    <m/>
    <m/>
    <m/>
    <m/>
    <n v="1"/>
    <m/>
    <m/>
    <m/>
    <m/>
    <m/>
    <m/>
    <m/>
    <m/>
    <m/>
    <m/>
    <n v="4"/>
    <m/>
    <m/>
    <m/>
    <m/>
    <m/>
    <m/>
    <m/>
    <m/>
    <m/>
    <m/>
    <m/>
    <m/>
    <m/>
    <m/>
    <m/>
    <m/>
    <n v="1"/>
    <m/>
    <m/>
    <m/>
    <m/>
    <m/>
    <m/>
    <m/>
    <m/>
    <m/>
    <m/>
    <m/>
    <m/>
    <m/>
    <m/>
    <m/>
    <m/>
    <m/>
    <m/>
    <n v="1"/>
    <m/>
    <m/>
    <n v="1"/>
    <m/>
    <m/>
    <m/>
    <m/>
    <m/>
    <m/>
    <n v="1"/>
    <m/>
    <n v="1"/>
    <m/>
    <m/>
    <m/>
    <m/>
    <m/>
    <m/>
    <m/>
    <m/>
    <m/>
    <m/>
    <n v="3"/>
    <m/>
    <m/>
    <m/>
    <m/>
    <m/>
    <n v="1"/>
    <m/>
    <m/>
    <m/>
    <m/>
    <m/>
    <m/>
    <m/>
    <m/>
    <m/>
    <m/>
    <n v="1"/>
    <m/>
    <m/>
    <m/>
    <m/>
    <m/>
    <m/>
    <m/>
    <m/>
    <m/>
    <n v="1"/>
    <m/>
    <m/>
    <m/>
    <n v="3"/>
    <m/>
    <m/>
    <m/>
  </r>
  <r>
    <s v="Aarhus University, Denmark "/>
    <s v="MSFD Langerak"/>
    <s v="DK"/>
    <x v="8"/>
    <s v="North-east Atlantic Ocean"/>
    <n v="100"/>
    <s v="Rural"/>
    <s v="Sandy"/>
    <n v="20180711"/>
    <x v="2"/>
    <s v="Monitoring"/>
    <n v="500"/>
    <x v="2"/>
    <m/>
    <n v="2"/>
    <n v="14"/>
    <m/>
    <m/>
    <m/>
    <m/>
    <n v="3"/>
    <m/>
    <m/>
    <n v="2"/>
    <m/>
    <m/>
    <m/>
    <m/>
    <m/>
    <m/>
    <n v="1"/>
    <m/>
    <n v="1"/>
    <n v="1"/>
    <m/>
    <m/>
    <m/>
    <m/>
    <m/>
    <n v="9"/>
    <m/>
    <n v="1"/>
    <n v="4"/>
    <m/>
    <n v="4"/>
    <m/>
    <m/>
    <m/>
    <m/>
    <m/>
    <n v="1"/>
    <m/>
    <m/>
    <m/>
    <m/>
    <n v="2"/>
    <n v="12"/>
    <m/>
    <m/>
    <m/>
    <m/>
    <m/>
    <m/>
    <m/>
    <m/>
    <n v="1"/>
    <m/>
    <m/>
    <n v="1"/>
    <n v="1"/>
    <n v="1"/>
    <m/>
    <m/>
    <n v="7"/>
    <m/>
    <m/>
    <n v="60"/>
    <m/>
    <m/>
    <n v="204"/>
    <n v="2"/>
    <n v="12"/>
    <m/>
    <m/>
    <m/>
    <m/>
    <m/>
    <m/>
    <n v="2"/>
    <m/>
    <m/>
    <m/>
    <m/>
    <m/>
    <m/>
    <m/>
    <m/>
    <m/>
    <m/>
    <m/>
    <m/>
    <n v="1"/>
    <n v="1"/>
    <n v="2"/>
    <m/>
    <m/>
    <m/>
    <m/>
    <m/>
    <m/>
    <m/>
    <n v="1"/>
    <m/>
    <m/>
    <m/>
    <m/>
    <m/>
    <m/>
    <m/>
    <m/>
    <n v="1"/>
    <m/>
    <m/>
    <m/>
    <m/>
    <m/>
    <m/>
    <m/>
    <m/>
    <m/>
    <n v="1"/>
    <m/>
    <m/>
    <m/>
    <m/>
    <m/>
    <m/>
    <m/>
    <n v="1"/>
    <m/>
    <n v="26"/>
    <n v="6"/>
    <m/>
    <m/>
    <m/>
    <m/>
    <m/>
    <m/>
    <m/>
    <m/>
    <m/>
    <m/>
    <m/>
    <m/>
    <m/>
    <m/>
    <m/>
    <m/>
    <m/>
    <m/>
    <m/>
    <n v="2"/>
    <m/>
    <n v="15"/>
    <m/>
    <m/>
    <m/>
    <n v="30"/>
    <m/>
    <m/>
    <m/>
    <n v="64"/>
    <n v="1"/>
    <m/>
    <m/>
  </r>
  <r>
    <s v="Aarhus University, Denmark "/>
    <s v="MSFD Langerak"/>
    <s v="DK"/>
    <x v="8"/>
    <s v="North-east Atlantic Ocean"/>
    <n v="100"/>
    <s v="Rural"/>
    <s v="Sandy"/>
    <n v="20200427"/>
    <x v="6"/>
    <s v="Monitoring"/>
    <n v="1870"/>
    <x v="1"/>
    <m/>
    <n v="35"/>
    <n v="49"/>
    <m/>
    <n v="5"/>
    <n v="3"/>
    <n v="1"/>
    <n v="39"/>
    <m/>
    <n v="1"/>
    <n v="1"/>
    <m/>
    <m/>
    <m/>
    <n v="1"/>
    <n v="1"/>
    <n v="4"/>
    <n v="11"/>
    <n v="4"/>
    <n v="5"/>
    <n v="2"/>
    <n v="34"/>
    <n v="2"/>
    <n v="1"/>
    <n v="1"/>
    <m/>
    <n v="137"/>
    <n v="1"/>
    <n v="5"/>
    <n v="18"/>
    <n v="1"/>
    <n v="16"/>
    <m/>
    <n v="6"/>
    <n v="8"/>
    <n v="1"/>
    <m/>
    <n v="1"/>
    <m/>
    <m/>
    <m/>
    <m/>
    <n v="8"/>
    <n v="54"/>
    <m/>
    <m/>
    <m/>
    <m/>
    <m/>
    <m/>
    <m/>
    <m/>
    <n v="1"/>
    <m/>
    <m/>
    <n v="1"/>
    <n v="15"/>
    <n v="179"/>
    <n v="1"/>
    <m/>
    <n v="15"/>
    <n v="3"/>
    <m/>
    <n v="113"/>
    <m/>
    <m/>
    <n v="788"/>
    <n v="1"/>
    <n v="121"/>
    <m/>
    <n v="1"/>
    <m/>
    <m/>
    <n v="8"/>
    <m/>
    <n v="3"/>
    <n v="5"/>
    <n v="1"/>
    <m/>
    <m/>
    <n v="21"/>
    <n v="8"/>
    <m/>
    <m/>
    <m/>
    <m/>
    <n v="1"/>
    <m/>
    <n v="44"/>
    <n v="4"/>
    <m/>
    <m/>
    <m/>
    <m/>
    <m/>
    <m/>
    <m/>
    <m/>
    <m/>
    <n v="6"/>
    <m/>
    <m/>
    <m/>
    <m/>
    <n v="1"/>
    <m/>
    <m/>
    <n v="6"/>
    <m/>
    <m/>
    <m/>
    <m/>
    <m/>
    <m/>
    <m/>
    <m/>
    <n v="1"/>
    <m/>
    <m/>
    <m/>
    <m/>
    <m/>
    <m/>
    <m/>
    <m/>
    <m/>
    <m/>
    <n v="6"/>
    <n v="6"/>
    <m/>
    <n v="15"/>
    <n v="1"/>
    <m/>
    <n v="1"/>
    <m/>
    <m/>
    <m/>
    <m/>
    <m/>
    <m/>
    <n v="1"/>
    <m/>
    <m/>
    <m/>
    <m/>
    <m/>
    <m/>
    <m/>
    <n v="2"/>
    <n v="1"/>
    <n v="21"/>
    <m/>
    <m/>
    <n v="1"/>
    <n v="4"/>
    <m/>
    <m/>
    <m/>
    <n v="6"/>
    <n v="1"/>
    <m/>
    <m/>
  </r>
  <r>
    <s v="Aarhus University, Denmark "/>
    <s v="MSFD Langerak"/>
    <s v="DK"/>
    <x v="8"/>
    <s v="North-east Atlantic Ocean"/>
    <n v="100"/>
    <s v="Rural"/>
    <s v="Sandy"/>
    <n v="20200926"/>
    <x v="6"/>
    <s v="Monitoring"/>
    <n v="248"/>
    <x v="0"/>
    <m/>
    <n v="2"/>
    <n v="3"/>
    <m/>
    <m/>
    <m/>
    <m/>
    <n v="6"/>
    <m/>
    <m/>
    <m/>
    <m/>
    <m/>
    <m/>
    <n v="1"/>
    <m/>
    <m/>
    <n v="5"/>
    <n v="4"/>
    <n v="1"/>
    <m/>
    <n v="2"/>
    <m/>
    <m/>
    <m/>
    <m/>
    <n v="17"/>
    <n v="1"/>
    <m/>
    <n v="3"/>
    <m/>
    <m/>
    <m/>
    <m/>
    <m/>
    <m/>
    <m/>
    <m/>
    <m/>
    <m/>
    <m/>
    <m/>
    <m/>
    <n v="14"/>
    <m/>
    <m/>
    <m/>
    <m/>
    <m/>
    <m/>
    <m/>
    <m/>
    <m/>
    <m/>
    <m/>
    <m/>
    <n v="5"/>
    <n v="32"/>
    <m/>
    <m/>
    <n v="8"/>
    <m/>
    <n v="1"/>
    <n v="20"/>
    <m/>
    <m/>
    <n v="85"/>
    <m/>
    <n v="5"/>
    <m/>
    <m/>
    <m/>
    <m/>
    <n v="2"/>
    <m/>
    <m/>
    <m/>
    <m/>
    <m/>
    <m/>
    <n v="6"/>
    <n v="3"/>
    <m/>
    <m/>
    <m/>
    <m/>
    <m/>
    <m/>
    <n v="7"/>
    <n v="1"/>
    <n v="1"/>
    <m/>
    <m/>
    <m/>
    <m/>
    <m/>
    <m/>
    <m/>
    <m/>
    <m/>
    <m/>
    <m/>
    <m/>
    <m/>
    <m/>
    <m/>
    <m/>
    <n v="2"/>
    <m/>
    <m/>
    <m/>
    <m/>
    <m/>
    <m/>
    <m/>
    <m/>
    <m/>
    <m/>
    <m/>
    <m/>
    <m/>
    <m/>
    <m/>
    <m/>
    <m/>
    <n v="1"/>
    <m/>
    <n v="4"/>
    <n v="1"/>
    <m/>
    <m/>
    <m/>
    <m/>
    <m/>
    <m/>
    <m/>
    <m/>
    <m/>
    <m/>
    <m/>
    <m/>
    <m/>
    <m/>
    <m/>
    <m/>
    <m/>
    <m/>
    <m/>
    <m/>
    <m/>
    <n v="2"/>
    <m/>
    <m/>
    <m/>
    <n v="2"/>
    <m/>
    <m/>
    <m/>
    <n v="1"/>
    <m/>
    <m/>
    <m/>
  </r>
  <r>
    <s v="Aarhus University, Denmark "/>
    <s v="MSFD Langerak"/>
    <s v="DK"/>
    <x v="8"/>
    <s v="North-east Atlantic Ocean"/>
    <n v="100"/>
    <s v="Rural"/>
    <s v="Sandy"/>
    <n v="20190914"/>
    <x v="5"/>
    <s v="Monitoring"/>
    <n v="226"/>
    <x v="0"/>
    <m/>
    <n v="4"/>
    <n v="5"/>
    <m/>
    <n v="1"/>
    <m/>
    <n v="1"/>
    <m/>
    <m/>
    <m/>
    <n v="1"/>
    <m/>
    <m/>
    <m/>
    <m/>
    <m/>
    <m/>
    <n v="1"/>
    <n v="1"/>
    <n v="1"/>
    <m/>
    <n v="1"/>
    <n v="1"/>
    <m/>
    <m/>
    <m/>
    <n v="26"/>
    <m/>
    <n v="1"/>
    <n v="2"/>
    <m/>
    <n v="1"/>
    <m/>
    <n v="1"/>
    <m/>
    <n v="2"/>
    <m/>
    <n v="1"/>
    <m/>
    <m/>
    <m/>
    <m/>
    <m/>
    <n v="7"/>
    <m/>
    <m/>
    <m/>
    <m/>
    <m/>
    <m/>
    <m/>
    <m/>
    <m/>
    <m/>
    <m/>
    <m/>
    <m/>
    <n v="11"/>
    <m/>
    <m/>
    <n v="6"/>
    <m/>
    <m/>
    <n v="31"/>
    <m/>
    <m/>
    <n v="89"/>
    <n v="1"/>
    <n v="7"/>
    <m/>
    <m/>
    <m/>
    <m/>
    <n v="1"/>
    <m/>
    <m/>
    <n v="1"/>
    <m/>
    <m/>
    <n v="1"/>
    <m/>
    <n v="1"/>
    <m/>
    <m/>
    <m/>
    <n v="1"/>
    <m/>
    <m/>
    <n v="7"/>
    <m/>
    <m/>
    <m/>
    <m/>
    <m/>
    <m/>
    <m/>
    <m/>
    <m/>
    <m/>
    <m/>
    <m/>
    <m/>
    <m/>
    <m/>
    <m/>
    <m/>
    <m/>
    <m/>
    <m/>
    <m/>
    <m/>
    <m/>
    <m/>
    <m/>
    <n v="2"/>
    <m/>
    <m/>
    <m/>
    <m/>
    <m/>
    <m/>
    <m/>
    <m/>
    <m/>
    <m/>
    <m/>
    <m/>
    <n v="2"/>
    <m/>
    <m/>
    <n v="3"/>
    <m/>
    <m/>
    <m/>
    <m/>
    <m/>
    <m/>
    <m/>
    <m/>
    <m/>
    <m/>
    <m/>
    <m/>
    <m/>
    <m/>
    <m/>
    <m/>
    <m/>
    <m/>
    <m/>
    <n v="2"/>
    <m/>
    <m/>
    <m/>
    <m/>
    <m/>
    <m/>
    <m/>
    <n v="2"/>
    <m/>
    <m/>
    <m/>
  </r>
  <r>
    <s v="Aarhus University, Denmark "/>
    <s v="MSFD Kofoeds enge"/>
    <s v="DK"/>
    <x v="8"/>
    <s v="Baltic Sea"/>
    <n v="99"/>
    <s v="Rural"/>
    <s v="Sandy"/>
    <n v="20150703"/>
    <x v="1"/>
    <s v="Monitoring"/>
    <n v="67"/>
    <x v="0"/>
    <m/>
    <m/>
    <n v="4"/>
    <m/>
    <m/>
    <m/>
    <m/>
    <n v="2"/>
    <m/>
    <m/>
    <m/>
    <m/>
    <m/>
    <m/>
    <m/>
    <m/>
    <m/>
    <n v="1"/>
    <m/>
    <m/>
    <m/>
    <m/>
    <m/>
    <n v="1"/>
    <m/>
    <m/>
    <n v="3"/>
    <m/>
    <n v="2"/>
    <n v="3"/>
    <m/>
    <n v="1"/>
    <m/>
    <n v="1"/>
    <m/>
    <m/>
    <m/>
    <m/>
    <m/>
    <m/>
    <m/>
    <m/>
    <n v="1"/>
    <n v="2"/>
    <m/>
    <m/>
    <m/>
    <m/>
    <m/>
    <m/>
    <m/>
    <m/>
    <n v="1"/>
    <n v="1"/>
    <m/>
    <m/>
    <n v="1"/>
    <n v="2"/>
    <m/>
    <m/>
    <n v="1"/>
    <m/>
    <m/>
    <n v="5"/>
    <m/>
    <m/>
    <n v="8"/>
    <m/>
    <n v="4"/>
    <m/>
    <m/>
    <m/>
    <m/>
    <n v="1"/>
    <m/>
    <m/>
    <m/>
    <m/>
    <m/>
    <m/>
    <n v="1"/>
    <m/>
    <m/>
    <m/>
    <m/>
    <m/>
    <n v="1"/>
    <m/>
    <m/>
    <n v="1"/>
    <n v="1"/>
    <m/>
    <m/>
    <m/>
    <m/>
    <n v="1"/>
    <m/>
    <m/>
    <n v="1"/>
    <m/>
    <m/>
    <m/>
    <m/>
    <m/>
    <m/>
    <m/>
    <m/>
    <m/>
    <m/>
    <m/>
    <m/>
    <m/>
    <n v="1"/>
    <n v="1"/>
    <m/>
    <m/>
    <n v="2"/>
    <m/>
    <m/>
    <m/>
    <m/>
    <m/>
    <m/>
    <m/>
    <m/>
    <m/>
    <n v="1"/>
    <n v="6"/>
    <n v="1"/>
    <m/>
    <n v="3"/>
    <m/>
    <n v="1"/>
    <m/>
    <m/>
    <m/>
    <m/>
    <m/>
    <m/>
    <m/>
    <m/>
    <m/>
    <m/>
    <m/>
    <m/>
    <m/>
    <m/>
    <m/>
    <m/>
    <m/>
    <m/>
    <m/>
    <m/>
    <m/>
    <m/>
    <m/>
    <m/>
    <m/>
    <m/>
    <m/>
    <m/>
    <m/>
  </r>
  <r>
    <s v="Aarhus University, Denmark "/>
    <s v="MSFD Kofoeds enge"/>
    <s v="DK"/>
    <x v="8"/>
    <s v="Baltic Sea"/>
    <n v="99"/>
    <s v="Rural"/>
    <s v="Sandy"/>
    <n v="20170621"/>
    <x v="3"/>
    <s v="Monitoring"/>
    <n v="22"/>
    <x v="0"/>
    <m/>
    <n v="1"/>
    <n v="6"/>
    <m/>
    <m/>
    <m/>
    <m/>
    <m/>
    <m/>
    <m/>
    <m/>
    <m/>
    <m/>
    <m/>
    <m/>
    <m/>
    <m/>
    <m/>
    <m/>
    <m/>
    <m/>
    <m/>
    <m/>
    <m/>
    <m/>
    <m/>
    <m/>
    <m/>
    <m/>
    <m/>
    <m/>
    <n v="1"/>
    <m/>
    <m/>
    <m/>
    <m/>
    <m/>
    <m/>
    <m/>
    <m/>
    <m/>
    <m/>
    <m/>
    <n v="2"/>
    <m/>
    <m/>
    <m/>
    <m/>
    <m/>
    <m/>
    <m/>
    <m/>
    <m/>
    <m/>
    <m/>
    <m/>
    <m/>
    <n v="1"/>
    <m/>
    <m/>
    <n v="2"/>
    <m/>
    <m/>
    <n v="3"/>
    <m/>
    <m/>
    <n v="3"/>
    <m/>
    <m/>
    <m/>
    <m/>
    <m/>
    <m/>
    <m/>
    <m/>
    <m/>
    <m/>
    <m/>
    <m/>
    <m/>
    <n v="1"/>
    <m/>
    <m/>
    <m/>
    <m/>
    <m/>
    <m/>
    <m/>
    <m/>
    <m/>
    <m/>
    <m/>
    <m/>
    <m/>
    <m/>
    <m/>
    <m/>
    <m/>
    <m/>
    <m/>
    <m/>
    <m/>
    <m/>
    <m/>
    <m/>
    <m/>
    <m/>
    <m/>
    <m/>
    <m/>
    <m/>
    <m/>
    <m/>
    <n v="1"/>
    <m/>
    <m/>
    <m/>
    <m/>
    <m/>
    <m/>
    <m/>
    <m/>
    <m/>
    <m/>
    <m/>
    <m/>
    <m/>
    <m/>
    <n v="1"/>
    <m/>
    <m/>
    <m/>
    <m/>
    <m/>
    <m/>
    <m/>
    <m/>
    <m/>
    <m/>
    <m/>
    <m/>
    <m/>
    <m/>
    <m/>
    <m/>
    <m/>
    <m/>
    <m/>
    <m/>
    <m/>
    <m/>
    <m/>
    <m/>
    <m/>
    <m/>
    <m/>
    <m/>
    <m/>
    <m/>
    <m/>
    <m/>
    <m/>
  </r>
  <r>
    <s v="Aarhus University, Denmark "/>
    <s v="MSFD Kofoeds enge"/>
    <s v="DK"/>
    <x v="8"/>
    <s v="Baltic Sea"/>
    <n v="99"/>
    <s v="Rural"/>
    <s v="Sandy"/>
    <n v="20200709"/>
    <x v="6"/>
    <s v="Monitoring"/>
    <n v="26"/>
    <x v="0"/>
    <m/>
    <m/>
    <m/>
    <m/>
    <m/>
    <m/>
    <m/>
    <m/>
    <m/>
    <m/>
    <m/>
    <m/>
    <m/>
    <m/>
    <m/>
    <m/>
    <m/>
    <m/>
    <m/>
    <m/>
    <m/>
    <m/>
    <m/>
    <m/>
    <m/>
    <m/>
    <n v="2"/>
    <m/>
    <m/>
    <n v="1"/>
    <m/>
    <m/>
    <m/>
    <m/>
    <m/>
    <m/>
    <m/>
    <m/>
    <m/>
    <m/>
    <m/>
    <m/>
    <n v="1"/>
    <n v="5"/>
    <m/>
    <m/>
    <m/>
    <m/>
    <m/>
    <m/>
    <m/>
    <m/>
    <m/>
    <m/>
    <m/>
    <m/>
    <m/>
    <m/>
    <m/>
    <m/>
    <n v="1"/>
    <m/>
    <m/>
    <m/>
    <m/>
    <m/>
    <n v="4"/>
    <m/>
    <n v="3"/>
    <m/>
    <m/>
    <m/>
    <m/>
    <m/>
    <m/>
    <m/>
    <m/>
    <m/>
    <m/>
    <m/>
    <n v="1"/>
    <n v="2"/>
    <m/>
    <m/>
    <m/>
    <m/>
    <m/>
    <m/>
    <m/>
    <m/>
    <m/>
    <m/>
    <m/>
    <m/>
    <m/>
    <m/>
    <m/>
    <n v="1"/>
    <m/>
    <m/>
    <m/>
    <m/>
    <m/>
    <m/>
    <m/>
    <m/>
    <m/>
    <m/>
    <m/>
    <m/>
    <m/>
    <m/>
    <m/>
    <m/>
    <m/>
    <m/>
    <m/>
    <m/>
    <m/>
    <m/>
    <m/>
    <m/>
    <m/>
    <m/>
    <m/>
    <m/>
    <n v="2"/>
    <n v="1"/>
    <n v="1"/>
    <m/>
    <n v="1"/>
    <m/>
    <m/>
    <m/>
    <m/>
    <m/>
    <m/>
    <m/>
    <m/>
    <m/>
    <m/>
    <m/>
    <m/>
    <m/>
    <m/>
    <m/>
    <m/>
    <m/>
    <m/>
    <m/>
    <m/>
    <m/>
    <m/>
    <m/>
    <m/>
    <m/>
    <m/>
    <m/>
    <m/>
    <m/>
    <m/>
    <m/>
  </r>
  <r>
    <s v="Aarhus University, Denmark "/>
    <s v="MSFD Kofoeds enge"/>
    <s v="DK"/>
    <x v="8"/>
    <s v="Baltic Sea"/>
    <n v="99"/>
    <s v="Rural"/>
    <s v="Sandy"/>
    <n v="20180419"/>
    <x v="2"/>
    <s v="Monitoring"/>
    <n v="76"/>
    <x v="0"/>
    <m/>
    <n v="2"/>
    <n v="1"/>
    <m/>
    <n v="1"/>
    <m/>
    <m/>
    <m/>
    <m/>
    <m/>
    <m/>
    <m/>
    <m/>
    <m/>
    <m/>
    <m/>
    <m/>
    <n v="1"/>
    <m/>
    <m/>
    <m/>
    <n v="2"/>
    <n v="1"/>
    <n v="3"/>
    <m/>
    <m/>
    <n v="5"/>
    <m/>
    <n v="1"/>
    <n v="2"/>
    <m/>
    <n v="1"/>
    <n v="1"/>
    <m/>
    <m/>
    <m/>
    <m/>
    <m/>
    <m/>
    <m/>
    <m/>
    <m/>
    <m/>
    <n v="5"/>
    <m/>
    <m/>
    <m/>
    <n v="1"/>
    <m/>
    <m/>
    <m/>
    <m/>
    <m/>
    <m/>
    <m/>
    <m/>
    <m/>
    <m/>
    <m/>
    <m/>
    <n v="4"/>
    <m/>
    <m/>
    <n v="2"/>
    <m/>
    <m/>
    <n v="7"/>
    <m/>
    <n v="1"/>
    <m/>
    <m/>
    <m/>
    <m/>
    <n v="2"/>
    <m/>
    <m/>
    <m/>
    <m/>
    <m/>
    <m/>
    <m/>
    <m/>
    <m/>
    <m/>
    <m/>
    <m/>
    <m/>
    <m/>
    <n v="3"/>
    <n v="1"/>
    <m/>
    <m/>
    <m/>
    <m/>
    <m/>
    <m/>
    <m/>
    <m/>
    <m/>
    <m/>
    <m/>
    <m/>
    <m/>
    <m/>
    <n v="1"/>
    <n v="1"/>
    <m/>
    <n v="3"/>
    <m/>
    <m/>
    <m/>
    <n v="1"/>
    <m/>
    <m/>
    <m/>
    <m/>
    <m/>
    <m/>
    <m/>
    <m/>
    <m/>
    <m/>
    <m/>
    <m/>
    <m/>
    <m/>
    <m/>
    <n v="16"/>
    <n v="4"/>
    <m/>
    <m/>
    <m/>
    <m/>
    <m/>
    <m/>
    <m/>
    <m/>
    <m/>
    <m/>
    <m/>
    <m/>
    <m/>
    <m/>
    <m/>
    <m/>
    <m/>
    <m/>
    <m/>
    <m/>
    <m/>
    <n v="1"/>
    <m/>
    <m/>
    <m/>
    <m/>
    <m/>
    <m/>
    <m/>
    <m/>
    <m/>
    <n v="1"/>
    <n v="1"/>
  </r>
  <r>
    <s v="Aarhus University, Denmark "/>
    <s v="MSFD Kofoeds enge"/>
    <s v="DK"/>
    <x v="8"/>
    <s v="Baltic Sea"/>
    <n v="99"/>
    <s v="Rural"/>
    <s v="Sandy"/>
    <n v="20201001"/>
    <x v="6"/>
    <s v="Monitoring"/>
    <n v="33"/>
    <x v="0"/>
    <m/>
    <m/>
    <m/>
    <m/>
    <m/>
    <m/>
    <m/>
    <m/>
    <m/>
    <m/>
    <m/>
    <m/>
    <m/>
    <m/>
    <m/>
    <m/>
    <m/>
    <m/>
    <m/>
    <m/>
    <n v="1"/>
    <n v="2"/>
    <m/>
    <n v="1"/>
    <m/>
    <m/>
    <m/>
    <m/>
    <m/>
    <m/>
    <m/>
    <m/>
    <m/>
    <m/>
    <m/>
    <m/>
    <m/>
    <m/>
    <m/>
    <m/>
    <m/>
    <m/>
    <m/>
    <n v="3"/>
    <m/>
    <m/>
    <m/>
    <m/>
    <m/>
    <m/>
    <m/>
    <m/>
    <m/>
    <m/>
    <m/>
    <m/>
    <m/>
    <n v="2"/>
    <m/>
    <m/>
    <n v="3"/>
    <m/>
    <m/>
    <n v="3"/>
    <m/>
    <m/>
    <n v="6"/>
    <m/>
    <n v="3"/>
    <m/>
    <m/>
    <m/>
    <m/>
    <n v="1"/>
    <m/>
    <m/>
    <m/>
    <m/>
    <m/>
    <m/>
    <m/>
    <n v="1"/>
    <m/>
    <m/>
    <m/>
    <m/>
    <m/>
    <m/>
    <m/>
    <n v="1"/>
    <m/>
    <m/>
    <m/>
    <m/>
    <m/>
    <m/>
    <m/>
    <m/>
    <m/>
    <m/>
    <m/>
    <m/>
    <m/>
    <m/>
    <m/>
    <m/>
    <m/>
    <n v="2"/>
    <m/>
    <m/>
    <m/>
    <m/>
    <m/>
    <m/>
    <m/>
    <m/>
    <m/>
    <n v="1"/>
    <m/>
    <m/>
    <m/>
    <m/>
    <m/>
    <m/>
    <m/>
    <m/>
    <m/>
    <n v="1"/>
    <m/>
    <m/>
    <m/>
    <m/>
    <n v="2"/>
    <m/>
    <m/>
    <m/>
    <m/>
    <m/>
    <m/>
    <m/>
    <m/>
    <m/>
    <m/>
    <m/>
    <m/>
    <m/>
    <m/>
    <m/>
    <m/>
    <m/>
    <m/>
    <m/>
    <m/>
    <m/>
    <m/>
    <m/>
    <m/>
    <m/>
    <m/>
    <m/>
    <m/>
    <m/>
  </r>
  <r>
    <s v="Swiss Litter Report"/>
    <s v="bodensee_thal_schlachterj_1"/>
    <s v="CH"/>
    <x v="2"/>
    <s v="N/A"/>
    <n v="32"/>
    <s v="N/A"/>
    <s v="N/A"/>
    <n v="20171130"/>
    <x v="3"/>
    <s v="Cleanup"/>
    <n v="31"/>
    <x v="0"/>
    <m/>
    <n v="1"/>
    <n v="0"/>
    <m/>
    <n v="0"/>
    <n v="0"/>
    <m/>
    <n v="0"/>
    <m/>
    <m/>
    <n v="0"/>
    <m/>
    <m/>
    <m/>
    <m/>
    <m/>
    <m/>
    <n v="0"/>
    <n v="0"/>
    <n v="0"/>
    <n v="0"/>
    <n v="0"/>
    <n v="0"/>
    <n v="11"/>
    <n v="1"/>
    <m/>
    <n v="2"/>
    <n v="0"/>
    <n v="0"/>
    <n v="0"/>
    <n v="0"/>
    <n v="1"/>
    <m/>
    <n v="0"/>
    <m/>
    <m/>
    <m/>
    <m/>
    <m/>
    <m/>
    <m/>
    <m/>
    <n v="0"/>
    <n v="0"/>
    <n v="0"/>
    <m/>
    <m/>
    <m/>
    <m/>
    <m/>
    <n v="0"/>
    <m/>
    <m/>
    <m/>
    <m/>
    <n v="0"/>
    <n v="0"/>
    <n v="0"/>
    <m/>
    <m/>
    <n v="0"/>
    <n v="0"/>
    <m/>
    <m/>
    <m/>
    <m/>
    <n v="6"/>
    <n v="0"/>
    <n v="0"/>
    <n v="0"/>
    <m/>
    <m/>
    <m/>
    <n v="0"/>
    <m/>
    <n v="0"/>
    <n v="0"/>
    <n v="0"/>
    <m/>
    <n v="0"/>
    <n v="0"/>
    <n v="0"/>
    <m/>
    <m/>
    <n v="0"/>
    <n v="0"/>
    <n v="0"/>
    <m/>
    <n v="0"/>
    <n v="0"/>
    <n v="0"/>
    <m/>
    <n v="0"/>
    <m/>
    <m/>
    <n v="0"/>
    <m/>
    <n v="0"/>
    <n v="0"/>
    <n v="0"/>
    <n v="0"/>
    <m/>
    <m/>
    <m/>
    <n v="0"/>
    <m/>
    <n v="0"/>
    <n v="1"/>
    <n v="0"/>
    <m/>
    <m/>
    <n v="0"/>
    <n v="0"/>
    <n v="0"/>
    <n v="0"/>
    <n v="0"/>
    <n v="0"/>
    <n v="0"/>
    <n v="0"/>
    <n v="0"/>
    <m/>
    <m/>
    <m/>
    <m/>
    <n v="0"/>
    <m/>
    <n v="1"/>
    <n v="1"/>
    <n v="0"/>
    <m/>
    <n v="0"/>
    <n v="0"/>
    <n v="0"/>
    <n v="2"/>
    <n v="0"/>
    <m/>
    <m/>
    <n v="0"/>
    <m/>
    <m/>
    <m/>
    <n v="0"/>
    <m/>
    <m/>
    <n v="0"/>
    <m/>
    <n v="0"/>
    <n v="0"/>
    <n v="0"/>
    <n v="0"/>
    <n v="0"/>
    <m/>
    <m/>
    <n v="0"/>
    <n v="0"/>
    <m/>
    <m/>
    <m/>
    <n v="2"/>
    <n v="0"/>
    <n v="0"/>
    <n v="2"/>
  </r>
  <r>
    <s v="Surfrider Foundation Europe"/>
    <s v="23 Boulevard Aristide Briand, 14150 Ouistreham, France"/>
    <s v="FR"/>
    <x v="4"/>
    <s v="North-east Atlantic Ocean"/>
    <n v="72"/>
    <s v="N/A"/>
    <s v="N/A"/>
    <n v="20150402"/>
    <x v="1"/>
    <s v="Cleanup"/>
    <n v="260"/>
    <x v="0"/>
    <m/>
    <n v="6"/>
    <m/>
    <m/>
    <n v="5"/>
    <n v="2"/>
    <m/>
    <m/>
    <m/>
    <m/>
    <m/>
    <m/>
    <m/>
    <m/>
    <m/>
    <m/>
    <m/>
    <n v="50"/>
    <m/>
    <m/>
    <m/>
    <m/>
    <n v="5"/>
    <n v="120"/>
    <m/>
    <m/>
    <m/>
    <n v="10"/>
    <m/>
    <m/>
    <m/>
    <m/>
    <m/>
    <m/>
    <m/>
    <m/>
    <m/>
    <m/>
    <m/>
    <m/>
    <m/>
    <m/>
    <m/>
    <m/>
    <m/>
    <m/>
    <m/>
    <m/>
    <m/>
    <m/>
    <m/>
    <m/>
    <m/>
    <m/>
    <m/>
    <m/>
    <m/>
    <m/>
    <m/>
    <m/>
    <m/>
    <m/>
    <m/>
    <m/>
    <m/>
    <m/>
    <m/>
    <m/>
    <m/>
    <m/>
    <m/>
    <m/>
    <m/>
    <m/>
    <m/>
    <m/>
    <m/>
    <m/>
    <m/>
    <m/>
    <m/>
    <m/>
    <m/>
    <m/>
    <m/>
    <m/>
    <m/>
    <m/>
    <m/>
    <m/>
    <m/>
    <m/>
    <m/>
    <m/>
    <m/>
    <m/>
    <m/>
    <m/>
    <m/>
    <m/>
    <m/>
    <m/>
    <m/>
    <m/>
    <m/>
    <m/>
    <m/>
    <m/>
    <m/>
    <m/>
    <m/>
    <m/>
    <m/>
    <m/>
    <m/>
    <m/>
    <m/>
    <m/>
    <m/>
    <m/>
    <m/>
    <m/>
    <m/>
    <m/>
    <m/>
    <m/>
    <m/>
    <m/>
    <m/>
    <m/>
    <n v="10"/>
    <m/>
    <m/>
    <m/>
    <m/>
    <m/>
    <m/>
    <m/>
    <m/>
    <m/>
    <m/>
    <m/>
    <m/>
    <m/>
    <m/>
    <m/>
    <m/>
    <m/>
    <m/>
    <m/>
    <n v="2"/>
    <m/>
    <m/>
    <m/>
    <m/>
    <m/>
    <m/>
    <m/>
    <n v="50"/>
    <m/>
    <m/>
    <m/>
  </r>
  <r>
    <s v="gBqsPxAZ"/>
    <s v="Kvavilnari"/>
    <s v="GE"/>
    <x v="6"/>
    <s v="Black Sea"/>
    <n v="50"/>
    <s v="Near river mouth"/>
    <s v="Sandy"/>
    <n v="20200202"/>
    <x v="6"/>
    <s v="Monitoring"/>
    <n v="1"/>
    <x v="0"/>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gBqsPxAZ"/>
    <s v="Kvavilnari"/>
    <s v="GE"/>
    <x v="6"/>
    <s v="Black Sea"/>
    <n v="50"/>
    <s v="Near river mouth"/>
    <s v="Sandy"/>
    <n v="20190424"/>
    <x v="5"/>
    <s v="Monitoring"/>
    <n v="611"/>
    <x v="2"/>
    <m/>
    <m/>
    <m/>
    <m/>
    <n v="160"/>
    <m/>
    <n v="35"/>
    <n v="8"/>
    <m/>
    <n v="9"/>
    <m/>
    <m/>
    <m/>
    <m/>
    <m/>
    <n v="2"/>
    <m/>
    <n v="90"/>
    <m/>
    <m/>
    <m/>
    <m/>
    <m/>
    <m/>
    <m/>
    <m/>
    <m/>
    <m/>
    <m/>
    <n v="56"/>
    <m/>
    <m/>
    <m/>
    <m/>
    <m/>
    <m/>
    <m/>
    <m/>
    <m/>
    <m/>
    <m/>
    <m/>
    <m/>
    <n v="1"/>
    <m/>
    <n v="2"/>
    <m/>
    <m/>
    <m/>
    <m/>
    <m/>
    <m/>
    <m/>
    <m/>
    <m/>
    <m/>
    <m/>
    <m/>
    <m/>
    <m/>
    <m/>
    <m/>
    <m/>
    <m/>
    <n v="140"/>
    <m/>
    <m/>
    <m/>
    <n v="60"/>
    <m/>
    <m/>
    <m/>
    <m/>
    <m/>
    <m/>
    <m/>
    <m/>
    <m/>
    <m/>
    <m/>
    <m/>
    <m/>
    <m/>
    <m/>
    <n v="1"/>
    <n v="17"/>
    <m/>
    <m/>
    <m/>
    <m/>
    <m/>
    <m/>
    <m/>
    <m/>
    <m/>
    <m/>
    <m/>
    <m/>
    <m/>
    <m/>
    <n v="11"/>
    <m/>
    <m/>
    <m/>
    <m/>
    <m/>
    <m/>
    <m/>
    <m/>
    <m/>
    <m/>
    <m/>
    <m/>
    <m/>
    <m/>
    <m/>
    <m/>
    <m/>
    <m/>
    <m/>
    <m/>
    <m/>
    <m/>
    <m/>
    <m/>
    <m/>
    <m/>
    <n v="2"/>
    <m/>
    <n v="7"/>
    <m/>
    <m/>
    <m/>
    <m/>
    <m/>
    <m/>
    <m/>
    <m/>
    <m/>
    <m/>
    <m/>
    <m/>
    <m/>
    <m/>
    <m/>
    <m/>
    <m/>
    <m/>
    <m/>
    <m/>
    <n v="8"/>
    <m/>
    <n v="1"/>
    <m/>
    <m/>
    <m/>
    <m/>
    <m/>
    <m/>
    <m/>
    <n v="1"/>
    <m/>
  </r>
  <r>
    <s v="Swiss Litter Report"/>
    <s v="Thur_Schoenenberg_SchaerA"/>
    <s v="CH"/>
    <x v="2"/>
    <s v="N/A"/>
    <n v="96"/>
    <s v="Rural"/>
    <s v="Other (mixed)"/>
    <n v="20180309"/>
    <x v="2"/>
    <s v="Cleanup"/>
    <n v="34"/>
    <x v="0"/>
    <m/>
    <n v="1"/>
    <n v="0"/>
    <m/>
    <n v="0"/>
    <n v="0"/>
    <m/>
    <n v="0"/>
    <m/>
    <m/>
    <n v="0"/>
    <m/>
    <m/>
    <m/>
    <m/>
    <m/>
    <m/>
    <n v="0"/>
    <n v="0"/>
    <n v="0"/>
    <n v="0"/>
    <n v="1"/>
    <n v="0"/>
    <n v="4"/>
    <n v="0"/>
    <m/>
    <n v="1"/>
    <n v="0"/>
    <n v="0"/>
    <n v="0"/>
    <n v="0"/>
    <n v="0"/>
    <m/>
    <n v="0"/>
    <m/>
    <m/>
    <m/>
    <m/>
    <m/>
    <m/>
    <m/>
    <m/>
    <n v="0"/>
    <n v="0"/>
    <n v="1"/>
    <m/>
    <m/>
    <m/>
    <m/>
    <m/>
    <n v="0"/>
    <m/>
    <m/>
    <m/>
    <m/>
    <n v="0"/>
    <n v="0"/>
    <n v="1"/>
    <m/>
    <m/>
    <n v="0"/>
    <n v="1"/>
    <m/>
    <m/>
    <m/>
    <m/>
    <n v="4"/>
    <n v="0"/>
    <n v="0"/>
    <n v="0"/>
    <m/>
    <m/>
    <m/>
    <n v="0"/>
    <m/>
    <n v="0"/>
    <n v="0"/>
    <n v="0"/>
    <m/>
    <n v="0"/>
    <n v="0"/>
    <n v="0"/>
    <m/>
    <m/>
    <n v="0"/>
    <n v="0"/>
    <n v="1"/>
    <m/>
    <n v="2"/>
    <n v="0"/>
    <n v="0"/>
    <m/>
    <n v="0"/>
    <m/>
    <m/>
    <n v="0"/>
    <m/>
    <n v="0"/>
    <n v="1"/>
    <n v="0"/>
    <n v="0"/>
    <m/>
    <m/>
    <m/>
    <n v="0"/>
    <m/>
    <n v="0"/>
    <n v="0"/>
    <n v="0"/>
    <m/>
    <m/>
    <n v="1"/>
    <n v="0"/>
    <n v="0"/>
    <n v="0"/>
    <n v="0"/>
    <n v="3"/>
    <n v="0"/>
    <n v="0"/>
    <n v="0"/>
    <m/>
    <m/>
    <m/>
    <m/>
    <n v="0"/>
    <m/>
    <n v="0"/>
    <n v="0"/>
    <n v="0"/>
    <m/>
    <n v="1"/>
    <n v="1"/>
    <n v="0"/>
    <n v="0"/>
    <n v="0"/>
    <m/>
    <m/>
    <n v="0"/>
    <m/>
    <m/>
    <m/>
    <n v="0"/>
    <m/>
    <m/>
    <n v="1"/>
    <m/>
    <n v="1"/>
    <n v="0"/>
    <n v="4"/>
    <n v="1"/>
    <n v="0"/>
    <m/>
    <m/>
    <n v="0"/>
    <n v="1"/>
    <m/>
    <m/>
    <m/>
    <n v="2"/>
    <n v="0"/>
    <n v="0"/>
    <n v="0"/>
  </r>
  <r>
    <s v="Swiss Litter Report"/>
    <s v="Thur_Schoenenberg_SchaerA"/>
    <s v="CH"/>
    <x v="2"/>
    <s v="N/A"/>
    <n v="96"/>
    <s v="Rural"/>
    <s v="Other (mixed)"/>
    <n v="20171116"/>
    <x v="3"/>
    <s v="Cleanup"/>
    <n v="15"/>
    <x v="0"/>
    <m/>
    <m/>
    <m/>
    <m/>
    <m/>
    <m/>
    <m/>
    <n v="1"/>
    <m/>
    <m/>
    <m/>
    <m/>
    <m/>
    <m/>
    <m/>
    <m/>
    <m/>
    <m/>
    <m/>
    <m/>
    <m/>
    <m/>
    <m/>
    <m/>
    <m/>
    <m/>
    <n v="2"/>
    <m/>
    <m/>
    <m/>
    <m/>
    <m/>
    <m/>
    <m/>
    <m/>
    <m/>
    <m/>
    <m/>
    <m/>
    <m/>
    <m/>
    <m/>
    <m/>
    <m/>
    <m/>
    <m/>
    <m/>
    <m/>
    <m/>
    <m/>
    <m/>
    <m/>
    <m/>
    <m/>
    <m/>
    <m/>
    <m/>
    <m/>
    <m/>
    <m/>
    <m/>
    <m/>
    <m/>
    <m/>
    <m/>
    <m/>
    <n v="4"/>
    <m/>
    <m/>
    <m/>
    <m/>
    <m/>
    <m/>
    <m/>
    <m/>
    <m/>
    <m/>
    <m/>
    <m/>
    <m/>
    <m/>
    <m/>
    <m/>
    <m/>
    <m/>
    <m/>
    <m/>
    <m/>
    <m/>
    <m/>
    <m/>
    <m/>
    <m/>
    <m/>
    <m/>
    <m/>
    <m/>
    <m/>
    <m/>
    <n v="1"/>
    <m/>
    <m/>
    <m/>
    <m/>
    <m/>
    <m/>
    <m/>
    <m/>
    <m/>
    <m/>
    <m/>
    <m/>
    <m/>
    <m/>
    <m/>
    <m/>
    <n v="4"/>
    <m/>
    <m/>
    <m/>
    <m/>
    <m/>
    <m/>
    <m/>
    <m/>
    <m/>
    <m/>
    <n v="1"/>
    <m/>
    <m/>
    <m/>
    <m/>
    <m/>
    <n v="1"/>
    <m/>
    <m/>
    <m/>
    <m/>
    <m/>
    <m/>
    <m/>
    <m/>
    <m/>
    <m/>
    <n v="1"/>
    <m/>
    <m/>
    <m/>
    <m/>
    <m/>
    <m/>
    <m/>
    <m/>
    <m/>
    <m/>
    <m/>
    <m/>
    <m/>
    <m/>
    <m/>
    <m/>
    <m/>
  </r>
  <r>
    <s v="Swiss Litter Report"/>
    <s v="Thur_Schoenenberg_SchaerA"/>
    <s v="CH"/>
    <x v="2"/>
    <s v="N/A"/>
    <n v="96"/>
    <s v="Rural"/>
    <s v="Other (mixed)"/>
    <n v="20170406"/>
    <x v="3"/>
    <s v="Cleanup"/>
    <n v="21"/>
    <x v="0"/>
    <m/>
    <m/>
    <m/>
    <m/>
    <m/>
    <m/>
    <m/>
    <m/>
    <m/>
    <m/>
    <m/>
    <m/>
    <m/>
    <m/>
    <m/>
    <m/>
    <m/>
    <m/>
    <m/>
    <m/>
    <n v="1"/>
    <m/>
    <m/>
    <n v="6"/>
    <m/>
    <m/>
    <m/>
    <m/>
    <m/>
    <m/>
    <m/>
    <m/>
    <m/>
    <m/>
    <m/>
    <m/>
    <m/>
    <m/>
    <m/>
    <m/>
    <m/>
    <m/>
    <m/>
    <m/>
    <m/>
    <m/>
    <m/>
    <m/>
    <m/>
    <m/>
    <m/>
    <m/>
    <m/>
    <m/>
    <m/>
    <m/>
    <m/>
    <m/>
    <m/>
    <m/>
    <m/>
    <m/>
    <m/>
    <m/>
    <m/>
    <m/>
    <n v="2"/>
    <m/>
    <m/>
    <m/>
    <m/>
    <m/>
    <m/>
    <m/>
    <m/>
    <m/>
    <m/>
    <m/>
    <m/>
    <m/>
    <m/>
    <m/>
    <m/>
    <m/>
    <m/>
    <m/>
    <m/>
    <m/>
    <m/>
    <m/>
    <m/>
    <m/>
    <m/>
    <m/>
    <m/>
    <m/>
    <m/>
    <m/>
    <m/>
    <n v="1"/>
    <m/>
    <m/>
    <m/>
    <m/>
    <m/>
    <m/>
    <m/>
    <m/>
    <m/>
    <m/>
    <m/>
    <m/>
    <m/>
    <m/>
    <m/>
    <m/>
    <n v="9"/>
    <n v="1"/>
    <m/>
    <m/>
    <m/>
    <m/>
    <m/>
    <m/>
    <m/>
    <m/>
    <m/>
    <m/>
    <m/>
    <m/>
    <m/>
    <m/>
    <m/>
    <m/>
    <m/>
    <m/>
    <m/>
    <m/>
    <m/>
    <m/>
    <m/>
    <m/>
    <m/>
    <m/>
    <m/>
    <m/>
    <m/>
    <m/>
    <n v="1"/>
    <m/>
    <m/>
    <m/>
    <m/>
    <m/>
    <m/>
    <m/>
    <m/>
    <m/>
    <m/>
    <m/>
    <m/>
    <m/>
  </r>
  <r>
    <s v="Swiss Litter Report"/>
    <s v="Thur_Schoenenberg_SchaerA"/>
    <s v="CH"/>
    <x v="2"/>
    <s v="N/A"/>
    <n v="96"/>
    <s v="Rural"/>
    <s v="Other (mixed)"/>
    <n v="20170814"/>
    <x v="3"/>
    <s v="Cleanup"/>
    <n v="33"/>
    <x v="0"/>
    <m/>
    <n v="0"/>
    <n v="0"/>
    <m/>
    <n v="0"/>
    <n v="0"/>
    <m/>
    <n v="1"/>
    <m/>
    <m/>
    <n v="0"/>
    <m/>
    <m/>
    <m/>
    <m/>
    <m/>
    <m/>
    <n v="0"/>
    <n v="0"/>
    <n v="0"/>
    <n v="0"/>
    <n v="0"/>
    <n v="0"/>
    <n v="19"/>
    <n v="0"/>
    <m/>
    <n v="0"/>
    <n v="0"/>
    <n v="0"/>
    <n v="0"/>
    <n v="0"/>
    <n v="0"/>
    <m/>
    <n v="0"/>
    <m/>
    <m/>
    <m/>
    <m/>
    <m/>
    <m/>
    <m/>
    <m/>
    <n v="0"/>
    <n v="0"/>
    <n v="0"/>
    <m/>
    <m/>
    <m/>
    <m/>
    <m/>
    <n v="0"/>
    <m/>
    <m/>
    <m/>
    <m/>
    <n v="0"/>
    <n v="0"/>
    <n v="4"/>
    <m/>
    <m/>
    <n v="0"/>
    <n v="0"/>
    <m/>
    <m/>
    <m/>
    <m/>
    <n v="1"/>
    <n v="0"/>
    <n v="0"/>
    <n v="0"/>
    <m/>
    <m/>
    <m/>
    <n v="0"/>
    <m/>
    <n v="0"/>
    <n v="0"/>
    <n v="0"/>
    <m/>
    <n v="0"/>
    <n v="0"/>
    <n v="0"/>
    <m/>
    <m/>
    <n v="0"/>
    <n v="0"/>
    <n v="0"/>
    <m/>
    <n v="0"/>
    <n v="0"/>
    <n v="0"/>
    <m/>
    <n v="1"/>
    <m/>
    <m/>
    <n v="0"/>
    <m/>
    <n v="0"/>
    <n v="0"/>
    <n v="0"/>
    <n v="0"/>
    <m/>
    <m/>
    <m/>
    <n v="0"/>
    <m/>
    <n v="0"/>
    <n v="0"/>
    <n v="0"/>
    <m/>
    <m/>
    <n v="0"/>
    <n v="0"/>
    <n v="0"/>
    <n v="0"/>
    <n v="1"/>
    <n v="0"/>
    <n v="1"/>
    <n v="0"/>
    <n v="0"/>
    <m/>
    <m/>
    <m/>
    <m/>
    <n v="0"/>
    <m/>
    <n v="0"/>
    <n v="0"/>
    <n v="0"/>
    <m/>
    <n v="3"/>
    <n v="0"/>
    <n v="1"/>
    <n v="0"/>
    <n v="0"/>
    <m/>
    <m/>
    <n v="0"/>
    <m/>
    <m/>
    <m/>
    <n v="0"/>
    <m/>
    <m/>
    <n v="0"/>
    <m/>
    <n v="0"/>
    <n v="0"/>
    <n v="0"/>
    <n v="1"/>
    <n v="0"/>
    <m/>
    <m/>
    <n v="0"/>
    <n v="0"/>
    <m/>
    <m/>
    <m/>
    <n v="0"/>
    <n v="0"/>
    <n v="0"/>
    <n v="0"/>
  </r>
  <r>
    <s v="Surfrider Foundation Europe"/>
    <s v="505 Rue du Theven Bras, 29250 Santec, France"/>
    <s v="FR"/>
    <x v="4"/>
    <s v="North-east Atlantic Ocean"/>
    <n v="73"/>
    <s v="N/A"/>
    <s v="N/A"/>
    <n v="20150330"/>
    <x v="1"/>
    <s v="Cleanup"/>
    <n v="304"/>
    <x v="0"/>
    <m/>
    <n v="40"/>
    <n v="2"/>
    <m/>
    <n v="30"/>
    <m/>
    <m/>
    <n v="30"/>
    <m/>
    <m/>
    <m/>
    <m/>
    <m/>
    <m/>
    <m/>
    <m/>
    <m/>
    <n v="15"/>
    <m/>
    <m/>
    <m/>
    <m/>
    <n v="3"/>
    <m/>
    <m/>
    <m/>
    <n v="10"/>
    <n v="1"/>
    <n v="1"/>
    <n v="1"/>
    <n v="1"/>
    <n v="1"/>
    <m/>
    <m/>
    <m/>
    <m/>
    <m/>
    <m/>
    <m/>
    <m/>
    <m/>
    <m/>
    <m/>
    <n v="45"/>
    <m/>
    <m/>
    <m/>
    <n v="25"/>
    <m/>
    <m/>
    <n v="5"/>
    <m/>
    <m/>
    <m/>
    <m/>
    <m/>
    <m/>
    <m/>
    <m/>
    <m/>
    <n v="3"/>
    <n v="6"/>
    <m/>
    <m/>
    <m/>
    <m/>
    <n v="30"/>
    <m/>
    <n v="7"/>
    <m/>
    <m/>
    <m/>
    <m/>
    <m/>
    <m/>
    <m/>
    <m/>
    <m/>
    <m/>
    <m/>
    <n v="1"/>
    <m/>
    <m/>
    <m/>
    <m/>
    <n v="1"/>
    <m/>
    <m/>
    <m/>
    <n v="1"/>
    <m/>
    <m/>
    <m/>
    <m/>
    <n v="1"/>
    <m/>
    <m/>
    <m/>
    <m/>
    <n v="1"/>
    <m/>
    <m/>
    <m/>
    <m/>
    <m/>
    <m/>
    <n v="1"/>
    <m/>
    <m/>
    <m/>
    <m/>
    <m/>
    <m/>
    <m/>
    <m/>
    <m/>
    <m/>
    <m/>
    <m/>
    <m/>
    <m/>
    <m/>
    <m/>
    <m/>
    <m/>
    <m/>
    <m/>
    <m/>
    <m/>
    <m/>
    <n v="15"/>
    <m/>
    <m/>
    <m/>
    <m/>
    <m/>
    <m/>
    <m/>
    <m/>
    <m/>
    <m/>
    <m/>
    <m/>
    <m/>
    <m/>
    <m/>
    <m/>
    <m/>
    <n v="1"/>
    <m/>
    <n v="6"/>
    <m/>
    <m/>
    <m/>
    <m/>
    <m/>
    <m/>
    <m/>
    <n v="20"/>
    <m/>
    <m/>
    <m/>
  </r>
  <r>
    <s v="Surfrider Foundation Europe"/>
    <s v="Rue de Fontreven, 22120 Hillion, France"/>
    <s v="FR"/>
    <x v="4"/>
    <s v="North-east Atlantic Ocean"/>
    <n v="73"/>
    <s v="N/A"/>
    <s v="N/A"/>
    <n v="20150409"/>
    <x v="1"/>
    <s v="Cleanup"/>
    <n v="448"/>
    <x v="0"/>
    <m/>
    <n v="15"/>
    <m/>
    <m/>
    <n v="5"/>
    <n v="5"/>
    <m/>
    <n v="25"/>
    <m/>
    <m/>
    <m/>
    <m/>
    <m/>
    <m/>
    <m/>
    <m/>
    <m/>
    <n v="25"/>
    <m/>
    <m/>
    <m/>
    <m/>
    <n v="1"/>
    <n v="10"/>
    <m/>
    <m/>
    <n v="15"/>
    <n v="30"/>
    <n v="1"/>
    <n v="5"/>
    <n v="5"/>
    <m/>
    <m/>
    <m/>
    <m/>
    <m/>
    <m/>
    <m/>
    <m/>
    <m/>
    <m/>
    <m/>
    <m/>
    <n v="50"/>
    <m/>
    <m/>
    <m/>
    <n v="80"/>
    <m/>
    <m/>
    <m/>
    <m/>
    <m/>
    <m/>
    <m/>
    <m/>
    <m/>
    <m/>
    <m/>
    <m/>
    <n v="30"/>
    <n v="1"/>
    <m/>
    <m/>
    <m/>
    <m/>
    <n v="50"/>
    <m/>
    <n v="25"/>
    <m/>
    <m/>
    <m/>
    <m/>
    <m/>
    <m/>
    <m/>
    <m/>
    <m/>
    <m/>
    <m/>
    <m/>
    <m/>
    <m/>
    <m/>
    <m/>
    <m/>
    <m/>
    <m/>
    <m/>
    <m/>
    <m/>
    <m/>
    <m/>
    <m/>
    <m/>
    <m/>
    <m/>
    <m/>
    <m/>
    <n v="5"/>
    <m/>
    <m/>
    <m/>
    <m/>
    <m/>
    <m/>
    <n v="5"/>
    <m/>
    <m/>
    <m/>
    <m/>
    <m/>
    <m/>
    <m/>
    <m/>
    <m/>
    <m/>
    <m/>
    <m/>
    <m/>
    <m/>
    <m/>
    <m/>
    <m/>
    <m/>
    <m/>
    <m/>
    <m/>
    <m/>
    <m/>
    <n v="5"/>
    <m/>
    <m/>
    <m/>
    <m/>
    <m/>
    <m/>
    <m/>
    <m/>
    <m/>
    <m/>
    <m/>
    <m/>
    <m/>
    <m/>
    <m/>
    <m/>
    <m/>
    <n v="5"/>
    <m/>
    <m/>
    <m/>
    <m/>
    <m/>
    <m/>
    <m/>
    <m/>
    <m/>
    <n v="50"/>
    <m/>
    <m/>
    <m/>
  </r>
  <r>
    <s v="Swiss Litter Report"/>
    <s v="sihlsee_einsiedeln_schilligerllacherl"/>
    <s v="CH"/>
    <x v="2"/>
    <s v="N/A"/>
    <n v="66"/>
    <s v="N/A"/>
    <s v="N/A"/>
    <n v="20170715"/>
    <x v="3"/>
    <s v="Cleanup"/>
    <n v="70"/>
    <x v="0"/>
    <m/>
    <n v="0"/>
    <n v="0"/>
    <m/>
    <n v="0"/>
    <n v="0"/>
    <m/>
    <n v="0"/>
    <m/>
    <m/>
    <n v="0"/>
    <m/>
    <m/>
    <m/>
    <m/>
    <m/>
    <m/>
    <n v="0"/>
    <n v="0"/>
    <n v="0"/>
    <n v="0"/>
    <n v="0"/>
    <n v="0"/>
    <n v="20"/>
    <n v="0"/>
    <m/>
    <n v="4"/>
    <n v="0"/>
    <n v="0"/>
    <n v="0"/>
    <n v="0"/>
    <n v="0"/>
    <m/>
    <n v="0"/>
    <m/>
    <m/>
    <m/>
    <m/>
    <m/>
    <m/>
    <m/>
    <m/>
    <n v="0"/>
    <n v="1"/>
    <n v="0"/>
    <m/>
    <m/>
    <m/>
    <m/>
    <m/>
    <n v="0"/>
    <m/>
    <m/>
    <m/>
    <m/>
    <n v="0"/>
    <n v="2"/>
    <n v="0"/>
    <m/>
    <m/>
    <n v="0"/>
    <n v="0"/>
    <m/>
    <m/>
    <m/>
    <m/>
    <n v="12"/>
    <n v="0"/>
    <n v="1"/>
    <n v="0"/>
    <m/>
    <m/>
    <m/>
    <n v="0"/>
    <m/>
    <n v="0"/>
    <n v="0"/>
    <n v="0"/>
    <m/>
    <n v="0"/>
    <n v="0"/>
    <n v="0"/>
    <m/>
    <m/>
    <n v="0"/>
    <n v="0"/>
    <n v="0"/>
    <m/>
    <n v="0"/>
    <n v="0"/>
    <n v="0"/>
    <m/>
    <n v="0"/>
    <m/>
    <m/>
    <n v="0"/>
    <m/>
    <n v="0"/>
    <n v="2"/>
    <n v="0"/>
    <n v="0"/>
    <m/>
    <m/>
    <m/>
    <n v="0"/>
    <m/>
    <n v="0"/>
    <n v="1"/>
    <n v="0"/>
    <m/>
    <m/>
    <n v="0"/>
    <n v="2"/>
    <n v="0"/>
    <n v="0"/>
    <n v="0"/>
    <n v="10"/>
    <n v="2"/>
    <n v="0"/>
    <n v="0"/>
    <m/>
    <m/>
    <m/>
    <m/>
    <n v="0"/>
    <m/>
    <n v="0"/>
    <n v="0"/>
    <n v="0"/>
    <m/>
    <n v="0"/>
    <n v="0"/>
    <n v="2"/>
    <n v="7"/>
    <n v="0"/>
    <m/>
    <m/>
    <n v="0"/>
    <m/>
    <m/>
    <m/>
    <n v="0"/>
    <m/>
    <m/>
    <n v="0"/>
    <m/>
    <n v="0"/>
    <n v="0"/>
    <n v="1"/>
    <n v="0"/>
    <n v="0"/>
    <m/>
    <m/>
    <n v="0"/>
    <n v="0"/>
    <m/>
    <m/>
    <m/>
    <n v="0"/>
    <n v="0"/>
    <n v="3"/>
    <n v="0"/>
  </r>
  <r>
    <s v="Swiss Litter Report"/>
    <s v="sihlsee_einsiedeln_schilligerllacherl"/>
    <s v="CH"/>
    <x v="2"/>
    <s v="N/A"/>
    <n v="66"/>
    <s v="N/A"/>
    <s v="N/A"/>
    <n v="20170520"/>
    <x v="3"/>
    <s v="Cleanup"/>
    <n v="27"/>
    <x v="0"/>
    <m/>
    <n v="0"/>
    <n v="0"/>
    <m/>
    <n v="0"/>
    <n v="0"/>
    <m/>
    <n v="0"/>
    <m/>
    <m/>
    <n v="0"/>
    <m/>
    <m/>
    <m/>
    <m/>
    <m/>
    <m/>
    <n v="0"/>
    <n v="0"/>
    <n v="1"/>
    <n v="0"/>
    <n v="0"/>
    <n v="0"/>
    <n v="2"/>
    <n v="0"/>
    <m/>
    <n v="0"/>
    <n v="0"/>
    <n v="0"/>
    <n v="0"/>
    <n v="0"/>
    <n v="0"/>
    <m/>
    <n v="0"/>
    <m/>
    <m/>
    <m/>
    <m/>
    <m/>
    <m/>
    <m/>
    <m/>
    <n v="0"/>
    <n v="0"/>
    <n v="0"/>
    <m/>
    <m/>
    <m/>
    <m/>
    <m/>
    <n v="0"/>
    <m/>
    <m/>
    <m/>
    <m/>
    <n v="0"/>
    <n v="0"/>
    <n v="2"/>
    <m/>
    <m/>
    <n v="0"/>
    <n v="0"/>
    <m/>
    <m/>
    <m/>
    <m/>
    <n v="4"/>
    <n v="0"/>
    <n v="0"/>
    <n v="0"/>
    <m/>
    <m/>
    <m/>
    <n v="0"/>
    <m/>
    <n v="0"/>
    <n v="0"/>
    <n v="0"/>
    <m/>
    <n v="0"/>
    <n v="0"/>
    <n v="0"/>
    <m/>
    <m/>
    <n v="0"/>
    <n v="0"/>
    <n v="0"/>
    <m/>
    <n v="0"/>
    <n v="0"/>
    <n v="0"/>
    <m/>
    <n v="0"/>
    <m/>
    <m/>
    <n v="0"/>
    <m/>
    <n v="0"/>
    <n v="1"/>
    <n v="0"/>
    <n v="0"/>
    <m/>
    <m/>
    <m/>
    <n v="0"/>
    <m/>
    <n v="0"/>
    <n v="2"/>
    <n v="0"/>
    <m/>
    <m/>
    <n v="0"/>
    <n v="0"/>
    <n v="0"/>
    <n v="0"/>
    <n v="0"/>
    <n v="1"/>
    <n v="0"/>
    <n v="0"/>
    <n v="0"/>
    <m/>
    <m/>
    <m/>
    <m/>
    <n v="0"/>
    <m/>
    <n v="1"/>
    <n v="0"/>
    <n v="0"/>
    <m/>
    <n v="0"/>
    <n v="0"/>
    <n v="0"/>
    <n v="3"/>
    <n v="0"/>
    <m/>
    <m/>
    <n v="0"/>
    <m/>
    <m/>
    <m/>
    <n v="0"/>
    <m/>
    <m/>
    <n v="0"/>
    <m/>
    <n v="0"/>
    <n v="0"/>
    <n v="3"/>
    <n v="0"/>
    <n v="0"/>
    <m/>
    <m/>
    <n v="0"/>
    <n v="1"/>
    <m/>
    <m/>
    <m/>
    <n v="5"/>
    <n v="0"/>
    <n v="1"/>
    <n v="0"/>
  </r>
  <r>
    <s v="Surfrider Foundation Europe"/>
    <s v="Zurriola Hiribidea, 39, 20002 Donostia, Gipuzkoa, Espagne"/>
    <s v="ES"/>
    <x v="7"/>
    <s v="North-east Atlantic Ocean"/>
    <n v="750"/>
    <s v="N/A"/>
    <s v="N/A"/>
    <n v="20191219"/>
    <x v="5"/>
    <s v="Cleanup"/>
    <n v="1147"/>
    <x v="1"/>
    <m/>
    <m/>
    <m/>
    <m/>
    <m/>
    <n v="42"/>
    <m/>
    <m/>
    <m/>
    <m/>
    <n v="13"/>
    <m/>
    <m/>
    <m/>
    <m/>
    <m/>
    <m/>
    <n v="371"/>
    <m/>
    <m/>
    <m/>
    <m/>
    <n v="6"/>
    <n v="136"/>
    <m/>
    <m/>
    <n v="282"/>
    <n v="19"/>
    <m/>
    <n v="4"/>
    <m/>
    <n v="21"/>
    <m/>
    <m/>
    <m/>
    <m/>
    <m/>
    <m/>
    <m/>
    <m/>
    <n v="7"/>
    <m/>
    <m/>
    <m/>
    <m/>
    <m/>
    <m/>
    <n v="47"/>
    <m/>
    <m/>
    <n v="2"/>
    <m/>
    <m/>
    <m/>
    <m/>
    <m/>
    <m/>
    <m/>
    <m/>
    <m/>
    <m/>
    <n v="2"/>
    <m/>
    <m/>
    <m/>
    <m/>
    <n v="67"/>
    <m/>
    <n v="42"/>
    <m/>
    <m/>
    <m/>
    <m/>
    <m/>
    <m/>
    <m/>
    <m/>
    <m/>
    <m/>
    <m/>
    <n v="44"/>
    <m/>
    <m/>
    <m/>
    <m/>
    <n v="19"/>
    <m/>
    <m/>
    <m/>
    <m/>
    <m/>
    <m/>
    <m/>
    <m/>
    <m/>
    <m/>
    <m/>
    <m/>
    <m/>
    <m/>
    <m/>
    <m/>
    <m/>
    <m/>
    <m/>
    <m/>
    <n v="13"/>
    <n v="3"/>
    <m/>
    <m/>
    <m/>
    <m/>
    <m/>
    <m/>
    <m/>
    <m/>
    <m/>
    <m/>
    <m/>
    <m/>
    <m/>
    <m/>
    <m/>
    <m/>
    <m/>
    <m/>
    <m/>
    <m/>
    <m/>
    <m/>
    <n v="5"/>
    <m/>
    <m/>
    <m/>
    <m/>
    <m/>
    <m/>
    <m/>
    <m/>
    <m/>
    <m/>
    <m/>
    <m/>
    <m/>
    <m/>
    <m/>
    <m/>
    <m/>
    <m/>
    <m/>
    <n v="2"/>
    <m/>
    <m/>
    <m/>
    <m/>
    <m/>
    <m/>
    <m/>
    <m/>
    <m/>
    <m/>
    <n v="0"/>
  </r>
  <r>
    <s v="Surfrider Foundation Europe"/>
    <s v="Marina di Curinga, 88022 Curinga, Italie"/>
    <s v="IT"/>
    <x v="1"/>
    <s v="Mediterranean Sea"/>
    <n v="88"/>
    <s v="N/A"/>
    <s v="N/A"/>
    <n v="20150321"/>
    <x v="1"/>
    <s v="Cleanup"/>
    <n v="536"/>
    <x v="2"/>
    <m/>
    <m/>
    <n v="15"/>
    <m/>
    <n v="10"/>
    <m/>
    <m/>
    <m/>
    <m/>
    <m/>
    <m/>
    <m/>
    <m/>
    <m/>
    <m/>
    <m/>
    <m/>
    <m/>
    <m/>
    <m/>
    <m/>
    <m/>
    <m/>
    <n v="200"/>
    <m/>
    <m/>
    <m/>
    <m/>
    <n v="2"/>
    <m/>
    <m/>
    <n v="30"/>
    <m/>
    <m/>
    <m/>
    <m/>
    <m/>
    <m/>
    <m/>
    <m/>
    <m/>
    <m/>
    <m/>
    <n v="5"/>
    <m/>
    <m/>
    <m/>
    <n v="3"/>
    <m/>
    <m/>
    <m/>
    <m/>
    <m/>
    <m/>
    <m/>
    <m/>
    <m/>
    <m/>
    <m/>
    <m/>
    <m/>
    <n v="3"/>
    <m/>
    <m/>
    <m/>
    <m/>
    <n v="50"/>
    <m/>
    <n v="10"/>
    <m/>
    <m/>
    <m/>
    <m/>
    <m/>
    <m/>
    <m/>
    <m/>
    <m/>
    <m/>
    <m/>
    <n v="100"/>
    <m/>
    <m/>
    <m/>
    <m/>
    <n v="60"/>
    <m/>
    <m/>
    <m/>
    <m/>
    <m/>
    <m/>
    <m/>
    <m/>
    <n v="6"/>
    <m/>
    <m/>
    <m/>
    <m/>
    <n v="4"/>
    <m/>
    <m/>
    <m/>
    <m/>
    <m/>
    <m/>
    <m/>
    <m/>
    <m/>
    <m/>
    <m/>
    <m/>
    <m/>
    <m/>
    <m/>
    <m/>
    <m/>
    <m/>
    <m/>
    <m/>
    <m/>
    <m/>
    <m/>
    <m/>
    <m/>
    <m/>
    <m/>
    <m/>
    <m/>
    <m/>
    <m/>
    <m/>
    <m/>
    <m/>
    <m/>
    <m/>
    <m/>
    <m/>
    <m/>
    <m/>
    <m/>
    <m/>
    <m/>
    <m/>
    <m/>
    <m/>
    <m/>
    <m/>
    <n v="10"/>
    <m/>
    <n v="8"/>
    <m/>
    <m/>
    <m/>
    <m/>
    <m/>
    <m/>
    <m/>
    <n v="20"/>
    <m/>
    <m/>
    <m/>
  </r>
  <r>
    <s v="Marnoba"/>
    <s v="Punta del Riu, Tarragona"/>
    <s v="ES"/>
    <x v="7"/>
    <s v="Mediterranean Sea"/>
    <n v="100"/>
    <s v="Urban"/>
    <s v="Sandy"/>
    <n v="20150510"/>
    <x v="1"/>
    <s v="Cleanup"/>
    <n v="369"/>
    <x v="0"/>
    <m/>
    <n v="130"/>
    <m/>
    <m/>
    <n v="40"/>
    <m/>
    <n v="15"/>
    <m/>
    <m/>
    <m/>
    <m/>
    <m/>
    <m/>
    <m/>
    <m/>
    <m/>
    <m/>
    <m/>
    <m/>
    <m/>
    <m/>
    <m/>
    <m/>
    <n v="50"/>
    <m/>
    <m/>
    <n v="2"/>
    <m/>
    <m/>
    <m/>
    <m/>
    <m/>
    <m/>
    <m/>
    <m/>
    <m/>
    <m/>
    <m/>
    <m/>
    <m/>
    <m/>
    <m/>
    <m/>
    <n v="4"/>
    <m/>
    <m/>
    <m/>
    <m/>
    <m/>
    <m/>
    <m/>
    <m/>
    <m/>
    <m/>
    <m/>
    <m/>
    <m/>
    <n v="0"/>
    <m/>
    <m/>
    <m/>
    <m/>
    <m/>
    <m/>
    <m/>
    <m/>
    <m/>
    <m/>
    <m/>
    <m/>
    <m/>
    <m/>
    <m/>
    <m/>
    <m/>
    <m/>
    <m/>
    <m/>
    <m/>
    <m/>
    <m/>
    <n v="0"/>
    <m/>
    <m/>
    <m/>
    <m/>
    <m/>
    <m/>
    <n v="39"/>
    <m/>
    <m/>
    <m/>
    <n v="1"/>
    <m/>
    <m/>
    <m/>
    <m/>
    <m/>
    <m/>
    <n v="2"/>
    <m/>
    <m/>
    <m/>
    <m/>
    <m/>
    <m/>
    <m/>
    <n v="4"/>
    <m/>
    <m/>
    <m/>
    <m/>
    <n v="3"/>
    <m/>
    <m/>
    <m/>
    <m/>
    <n v="40"/>
    <m/>
    <m/>
    <m/>
    <n v="3"/>
    <m/>
    <m/>
    <m/>
    <m/>
    <m/>
    <m/>
    <m/>
    <m/>
    <n v="20"/>
    <m/>
    <m/>
    <m/>
    <m/>
    <m/>
    <m/>
    <m/>
    <m/>
    <m/>
    <n v="5"/>
    <m/>
    <m/>
    <m/>
    <m/>
    <m/>
    <m/>
    <m/>
    <m/>
    <m/>
    <n v="10"/>
    <m/>
    <m/>
    <m/>
    <n v="1"/>
    <m/>
    <m/>
    <m/>
    <m/>
    <m/>
    <m/>
    <m/>
  </r>
  <r>
    <s v="Surfrider Foundation Europe"/>
    <s v="1 Am Hafen, 17509 Lubmin, Allemagne"/>
    <s v="DE"/>
    <x v="14"/>
    <s v="Baltic Sea"/>
    <n v="64"/>
    <s v="N/A"/>
    <s v="N/A"/>
    <n v="20150321"/>
    <x v="1"/>
    <s v="Cleanup"/>
    <n v="114"/>
    <x v="0"/>
    <m/>
    <n v="15"/>
    <m/>
    <m/>
    <n v="5"/>
    <m/>
    <m/>
    <n v="1"/>
    <m/>
    <m/>
    <m/>
    <m/>
    <m/>
    <m/>
    <m/>
    <m/>
    <m/>
    <n v="4"/>
    <m/>
    <m/>
    <m/>
    <m/>
    <n v="2"/>
    <n v="40"/>
    <m/>
    <m/>
    <n v="10"/>
    <n v="1"/>
    <m/>
    <n v="1"/>
    <m/>
    <m/>
    <m/>
    <m/>
    <m/>
    <m/>
    <m/>
    <m/>
    <m/>
    <m/>
    <m/>
    <m/>
    <m/>
    <n v="5"/>
    <m/>
    <m/>
    <m/>
    <m/>
    <m/>
    <m/>
    <n v="2"/>
    <m/>
    <m/>
    <m/>
    <m/>
    <m/>
    <m/>
    <m/>
    <m/>
    <m/>
    <m/>
    <n v="1"/>
    <m/>
    <m/>
    <m/>
    <m/>
    <n v="5"/>
    <m/>
    <n v="5"/>
    <m/>
    <m/>
    <m/>
    <m/>
    <m/>
    <m/>
    <m/>
    <m/>
    <m/>
    <m/>
    <m/>
    <n v="2"/>
    <m/>
    <m/>
    <m/>
    <m/>
    <m/>
    <m/>
    <m/>
    <m/>
    <m/>
    <m/>
    <m/>
    <m/>
    <m/>
    <m/>
    <m/>
    <m/>
    <m/>
    <m/>
    <m/>
    <m/>
    <m/>
    <m/>
    <m/>
    <m/>
    <m/>
    <n v="7"/>
    <m/>
    <m/>
    <m/>
    <m/>
    <m/>
    <m/>
    <m/>
    <m/>
    <m/>
    <m/>
    <m/>
    <m/>
    <m/>
    <m/>
    <m/>
    <m/>
    <m/>
    <m/>
    <m/>
    <m/>
    <m/>
    <m/>
    <m/>
    <n v="1"/>
    <m/>
    <m/>
    <m/>
    <m/>
    <m/>
    <m/>
    <m/>
    <m/>
    <m/>
    <m/>
    <m/>
    <m/>
    <m/>
    <m/>
    <m/>
    <m/>
    <m/>
    <m/>
    <m/>
    <n v="1"/>
    <m/>
    <m/>
    <m/>
    <m/>
    <m/>
    <m/>
    <m/>
    <n v="6"/>
    <m/>
    <m/>
    <m/>
  </r>
  <r>
    <s v="WWF Denmark"/>
    <s v="Moesgård Strand"/>
    <s v="DK"/>
    <x v="8"/>
    <s v="Baltic Sea"/>
    <n v="931"/>
    <s v="Urban"/>
    <s v="Sandy"/>
    <n v="20190507"/>
    <x v="5"/>
    <s v="Cleanup"/>
    <n v="444"/>
    <x v="0"/>
    <m/>
    <n v="7"/>
    <n v="9"/>
    <m/>
    <m/>
    <m/>
    <m/>
    <n v="6"/>
    <m/>
    <m/>
    <m/>
    <m/>
    <m/>
    <m/>
    <m/>
    <m/>
    <m/>
    <n v="3"/>
    <m/>
    <m/>
    <m/>
    <m/>
    <n v="1"/>
    <n v="104"/>
    <m/>
    <m/>
    <n v="71"/>
    <m/>
    <n v="2"/>
    <n v="17"/>
    <n v="10"/>
    <n v="10"/>
    <m/>
    <n v="2"/>
    <n v="1"/>
    <m/>
    <m/>
    <m/>
    <m/>
    <m/>
    <m/>
    <m/>
    <m/>
    <n v="5"/>
    <m/>
    <n v="1"/>
    <m/>
    <m/>
    <m/>
    <m/>
    <m/>
    <m/>
    <m/>
    <m/>
    <m/>
    <m/>
    <n v="1"/>
    <n v="52"/>
    <m/>
    <m/>
    <m/>
    <m/>
    <m/>
    <n v="7"/>
    <n v="2"/>
    <m/>
    <m/>
    <m/>
    <n v="13"/>
    <m/>
    <m/>
    <m/>
    <m/>
    <m/>
    <m/>
    <m/>
    <m/>
    <m/>
    <m/>
    <n v="1"/>
    <n v="2"/>
    <n v="3"/>
    <m/>
    <m/>
    <m/>
    <m/>
    <m/>
    <m/>
    <m/>
    <m/>
    <m/>
    <m/>
    <m/>
    <m/>
    <m/>
    <m/>
    <m/>
    <m/>
    <m/>
    <n v="4"/>
    <n v="1"/>
    <m/>
    <n v="1"/>
    <n v="2"/>
    <m/>
    <m/>
    <m/>
    <n v="3"/>
    <m/>
    <m/>
    <m/>
    <n v="2"/>
    <n v="2"/>
    <n v="3"/>
    <m/>
    <m/>
    <n v="17"/>
    <m/>
    <m/>
    <m/>
    <m/>
    <m/>
    <m/>
    <m/>
    <m/>
    <m/>
    <n v="1"/>
    <m/>
    <m/>
    <m/>
    <n v="15"/>
    <m/>
    <n v="19"/>
    <n v="4"/>
    <m/>
    <m/>
    <m/>
    <m/>
    <m/>
    <m/>
    <m/>
    <m/>
    <m/>
    <m/>
    <n v="1"/>
    <m/>
    <m/>
    <m/>
    <n v="10"/>
    <n v="3"/>
    <n v="6"/>
    <m/>
    <m/>
    <m/>
    <m/>
    <m/>
    <m/>
    <m/>
    <n v="19"/>
    <m/>
    <n v="1"/>
    <m/>
  </r>
  <r>
    <s v="WWF Denmark"/>
    <s v="Moesgård Strand"/>
    <s v="DK"/>
    <x v="8"/>
    <s v="Baltic Sea"/>
    <n v="931"/>
    <s v="Urban"/>
    <s v="Sandy"/>
    <n v="20190904"/>
    <x v="5"/>
    <s v="Cleanup"/>
    <n v="478"/>
    <x v="0"/>
    <m/>
    <n v="0"/>
    <n v="13"/>
    <m/>
    <n v="1"/>
    <n v="0"/>
    <m/>
    <n v="6"/>
    <m/>
    <m/>
    <m/>
    <m/>
    <m/>
    <m/>
    <m/>
    <m/>
    <m/>
    <n v="7"/>
    <m/>
    <n v="2"/>
    <m/>
    <m/>
    <n v="1"/>
    <n v="302"/>
    <m/>
    <m/>
    <n v="39"/>
    <n v="1"/>
    <n v="2"/>
    <n v="3"/>
    <n v="12"/>
    <n v="2"/>
    <m/>
    <m/>
    <m/>
    <m/>
    <m/>
    <m/>
    <m/>
    <n v="0"/>
    <m/>
    <m/>
    <m/>
    <n v="0"/>
    <m/>
    <n v="1"/>
    <m/>
    <m/>
    <m/>
    <m/>
    <n v="2"/>
    <m/>
    <m/>
    <m/>
    <m/>
    <m/>
    <m/>
    <m/>
    <m/>
    <m/>
    <n v="2"/>
    <n v="2"/>
    <m/>
    <n v="0"/>
    <n v="0"/>
    <m/>
    <n v="5"/>
    <m/>
    <n v="0"/>
    <n v="4"/>
    <m/>
    <m/>
    <m/>
    <m/>
    <m/>
    <m/>
    <m/>
    <m/>
    <m/>
    <m/>
    <n v="1"/>
    <n v="3"/>
    <m/>
    <n v="1"/>
    <m/>
    <m/>
    <n v="1"/>
    <m/>
    <n v="0"/>
    <m/>
    <m/>
    <m/>
    <m/>
    <m/>
    <m/>
    <m/>
    <m/>
    <m/>
    <n v="5"/>
    <m/>
    <m/>
    <m/>
    <m/>
    <m/>
    <m/>
    <m/>
    <m/>
    <n v="3"/>
    <m/>
    <m/>
    <m/>
    <m/>
    <n v="2"/>
    <n v="3"/>
    <n v="2"/>
    <m/>
    <n v="25"/>
    <m/>
    <m/>
    <m/>
    <m/>
    <m/>
    <m/>
    <m/>
    <n v="6"/>
    <m/>
    <m/>
    <m/>
    <m/>
    <m/>
    <n v="3"/>
    <m/>
    <n v="5"/>
    <n v="2"/>
    <m/>
    <m/>
    <m/>
    <m/>
    <m/>
    <m/>
    <m/>
    <m/>
    <m/>
    <m/>
    <m/>
    <m/>
    <m/>
    <m/>
    <m/>
    <m/>
    <m/>
    <m/>
    <m/>
    <m/>
    <m/>
    <m/>
    <m/>
    <m/>
    <n v="5"/>
    <m/>
    <n v="4"/>
    <m/>
  </r>
  <r>
    <s v="Hold Danmark Rent"/>
    <s v="Kærgård Strand"/>
    <s v="DK"/>
    <x v="8"/>
    <s v="North-east Atlantic Ocean"/>
    <n v="2678"/>
    <s v="N/A"/>
    <s v="N/A"/>
    <n v="20131021"/>
    <x v="7"/>
    <s v="Cleanup"/>
    <n v="679"/>
    <x v="2"/>
    <n v="1"/>
    <n v="24"/>
    <m/>
    <m/>
    <n v="15"/>
    <m/>
    <m/>
    <n v="13"/>
    <m/>
    <n v="2"/>
    <m/>
    <m/>
    <m/>
    <n v="2"/>
    <m/>
    <m/>
    <m/>
    <n v="42"/>
    <m/>
    <m/>
    <m/>
    <m/>
    <n v="1"/>
    <n v="12"/>
    <m/>
    <m/>
    <n v="9"/>
    <m/>
    <m/>
    <m/>
    <n v="1"/>
    <n v="13"/>
    <m/>
    <m/>
    <m/>
    <n v="9"/>
    <m/>
    <m/>
    <m/>
    <m/>
    <m/>
    <m/>
    <m/>
    <n v="4"/>
    <m/>
    <m/>
    <m/>
    <m/>
    <m/>
    <m/>
    <n v="2"/>
    <m/>
    <m/>
    <m/>
    <m/>
    <m/>
    <n v="445"/>
    <m/>
    <m/>
    <m/>
    <m/>
    <m/>
    <m/>
    <m/>
    <m/>
    <m/>
    <m/>
    <m/>
    <m/>
    <m/>
    <m/>
    <m/>
    <m/>
    <m/>
    <m/>
    <m/>
    <m/>
    <m/>
    <m/>
    <m/>
    <m/>
    <m/>
    <m/>
    <m/>
    <m/>
    <m/>
    <m/>
    <m/>
    <n v="27"/>
    <n v="22"/>
    <m/>
    <m/>
    <m/>
    <m/>
    <m/>
    <m/>
    <m/>
    <m/>
    <m/>
    <n v="2"/>
    <m/>
    <m/>
    <m/>
    <m/>
    <n v="13"/>
    <m/>
    <m/>
    <m/>
    <m/>
    <m/>
    <m/>
    <m/>
    <m/>
    <m/>
    <m/>
    <m/>
    <m/>
    <m/>
    <m/>
    <m/>
    <n v="5"/>
    <m/>
    <m/>
    <m/>
    <m/>
    <n v="1"/>
    <m/>
    <m/>
    <m/>
    <m/>
    <n v="2"/>
    <m/>
    <m/>
    <m/>
    <m/>
    <m/>
    <m/>
    <n v="2"/>
    <m/>
    <m/>
    <m/>
    <m/>
    <m/>
    <m/>
    <m/>
    <m/>
    <m/>
    <m/>
    <m/>
    <m/>
    <n v="5"/>
    <m/>
    <m/>
    <m/>
    <m/>
    <m/>
    <m/>
    <m/>
    <m/>
    <m/>
    <m/>
    <n v="5"/>
  </r>
  <r>
    <s v="gBqsPxAZ"/>
    <s v="durankulak"/>
    <s v="BG"/>
    <x v="0"/>
    <s v="Black Sea"/>
    <n v="249"/>
    <s v="Rural"/>
    <s v="Sandy"/>
    <n v="20150902"/>
    <x v="1"/>
    <s v="Cleanup"/>
    <n v="915"/>
    <x v="2"/>
    <m/>
    <n v="2"/>
    <n v="32"/>
    <m/>
    <n v="7"/>
    <n v="6"/>
    <m/>
    <n v="18"/>
    <n v="2"/>
    <n v="1"/>
    <m/>
    <m/>
    <m/>
    <m/>
    <m/>
    <m/>
    <m/>
    <n v="2"/>
    <m/>
    <n v="1"/>
    <m/>
    <m/>
    <n v="1"/>
    <n v="682"/>
    <m/>
    <m/>
    <n v="11"/>
    <m/>
    <n v="1"/>
    <n v="24"/>
    <n v="3"/>
    <n v="13"/>
    <m/>
    <m/>
    <n v="4"/>
    <m/>
    <m/>
    <m/>
    <m/>
    <m/>
    <m/>
    <m/>
    <n v="1"/>
    <m/>
    <m/>
    <m/>
    <m/>
    <m/>
    <m/>
    <m/>
    <m/>
    <m/>
    <m/>
    <m/>
    <m/>
    <m/>
    <m/>
    <m/>
    <m/>
    <m/>
    <m/>
    <m/>
    <m/>
    <m/>
    <n v="15"/>
    <m/>
    <n v="1"/>
    <m/>
    <m/>
    <m/>
    <m/>
    <m/>
    <m/>
    <m/>
    <m/>
    <m/>
    <m/>
    <m/>
    <m/>
    <m/>
    <m/>
    <m/>
    <m/>
    <m/>
    <m/>
    <m/>
    <n v="1"/>
    <m/>
    <n v="1"/>
    <m/>
    <m/>
    <m/>
    <m/>
    <m/>
    <m/>
    <m/>
    <m/>
    <m/>
    <n v="2"/>
    <n v="6"/>
    <m/>
    <m/>
    <m/>
    <m/>
    <m/>
    <m/>
    <n v="1"/>
    <n v="8"/>
    <m/>
    <n v="13"/>
    <m/>
    <m/>
    <n v="3"/>
    <m/>
    <n v="1"/>
    <m/>
    <n v="28"/>
    <n v="1"/>
    <m/>
    <m/>
    <n v="3"/>
    <m/>
    <m/>
    <m/>
    <n v="6"/>
    <m/>
    <m/>
    <m/>
    <m/>
    <m/>
    <n v="8"/>
    <m/>
    <m/>
    <n v="3"/>
    <m/>
    <m/>
    <m/>
    <m/>
    <m/>
    <m/>
    <m/>
    <m/>
    <m/>
    <m/>
    <m/>
    <m/>
    <m/>
    <m/>
    <m/>
    <m/>
    <n v="2"/>
    <m/>
    <n v="1"/>
    <m/>
    <m/>
    <m/>
    <m/>
    <m/>
    <m/>
    <m/>
    <m/>
    <m/>
  </r>
  <r>
    <s v="gBqsPxAZ"/>
    <s v="durankulak"/>
    <s v="BG"/>
    <x v="0"/>
    <s v="Black Sea"/>
    <n v="249"/>
    <s v="Rural"/>
    <s v="Sandy"/>
    <n v="20160310"/>
    <x v="0"/>
    <s v="Cleanup"/>
    <n v="261"/>
    <x v="0"/>
    <m/>
    <n v="1"/>
    <n v="11"/>
    <m/>
    <n v="18"/>
    <n v="38"/>
    <m/>
    <m/>
    <m/>
    <m/>
    <m/>
    <m/>
    <n v="1"/>
    <m/>
    <m/>
    <n v="1"/>
    <n v="1"/>
    <n v="21"/>
    <n v="23"/>
    <m/>
    <n v="27"/>
    <m/>
    <n v="1"/>
    <n v="10"/>
    <m/>
    <m/>
    <n v="3"/>
    <n v="2"/>
    <n v="3"/>
    <n v="10"/>
    <m/>
    <m/>
    <m/>
    <n v="1"/>
    <m/>
    <n v="1"/>
    <m/>
    <n v="4"/>
    <m/>
    <n v="1"/>
    <m/>
    <m/>
    <n v="7"/>
    <m/>
    <n v="1"/>
    <m/>
    <m/>
    <n v="2"/>
    <m/>
    <m/>
    <m/>
    <n v="1"/>
    <m/>
    <m/>
    <m/>
    <m/>
    <m/>
    <m/>
    <m/>
    <m/>
    <n v="4"/>
    <n v="1"/>
    <m/>
    <n v="1"/>
    <n v="11"/>
    <n v="9"/>
    <n v="3"/>
    <n v="2"/>
    <m/>
    <m/>
    <m/>
    <m/>
    <m/>
    <m/>
    <m/>
    <m/>
    <m/>
    <m/>
    <m/>
    <m/>
    <m/>
    <n v="1"/>
    <m/>
    <n v="1"/>
    <m/>
    <m/>
    <m/>
    <m/>
    <n v="2"/>
    <m/>
    <n v="1"/>
    <m/>
    <n v="1"/>
    <m/>
    <m/>
    <n v="1"/>
    <m/>
    <m/>
    <m/>
    <m/>
    <m/>
    <m/>
    <m/>
    <m/>
    <m/>
    <m/>
    <m/>
    <m/>
    <m/>
    <m/>
    <n v="1"/>
    <n v="1"/>
    <n v="2"/>
    <n v="6"/>
    <m/>
    <m/>
    <m/>
    <m/>
    <m/>
    <m/>
    <n v="3"/>
    <m/>
    <m/>
    <m/>
    <m/>
    <m/>
    <m/>
    <m/>
    <n v="1"/>
    <n v="1"/>
    <n v="11"/>
    <m/>
    <n v="2"/>
    <m/>
    <m/>
    <m/>
    <m/>
    <m/>
    <m/>
    <m/>
    <m/>
    <m/>
    <m/>
    <n v="3"/>
    <m/>
    <m/>
    <m/>
    <m/>
    <n v="1"/>
    <m/>
    <m/>
    <m/>
    <m/>
    <m/>
    <m/>
    <m/>
    <m/>
    <m/>
    <m/>
    <m/>
    <n v="2"/>
    <m/>
  </r>
  <r>
    <s v="gBqsPxAZ"/>
    <s v="durankulak"/>
    <s v="BG"/>
    <x v="0"/>
    <s v="Black Sea"/>
    <n v="249"/>
    <s v="Rural"/>
    <s v="Sandy"/>
    <n v="20151008"/>
    <x v="1"/>
    <s v="Cleanup"/>
    <n v="490"/>
    <x v="0"/>
    <m/>
    <n v="3"/>
    <n v="3"/>
    <n v="5"/>
    <n v="16"/>
    <n v="33"/>
    <m/>
    <n v="2"/>
    <n v="2"/>
    <n v="5"/>
    <n v="4"/>
    <m/>
    <n v="1"/>
    <m/>
    <m/>
    <m/>
    <m/>
    <n v="18"/>
    <m/>
    <n v="15"/>
    <m/>
    <m/>
    <m/>
    <n v="52"/>
    <m/>
    <m/>
    <n v="76"/>
    <m/>
    <n v="3"/>
    <n v="59"/>
    <n v="36"/>
    <n v="4"/>
    <m/>
    <m/>
    <m/>
    <m/>
    <m/>
    <m/>
    <m/>
    <m/>
    <m/>
    <m/>
    <m/>
    <m/>
    <m/>
    <n v="1"/>
    <n v="2"/>
    <m/>
    <m/>
    <m/>
    <m/>
    <m/>
    <m/>
    <m/>
    <m/>
    <m/>
    <m/>
    <m/>
    <m/>
    <m/>
    <m/>
    <m/>
    <m/>
    <n v="1"/>
    <n v="40"/>
    <n v="2"/>
    <n v="12"/>
    <m/>
    <m/>
    <m/>
    <m/>
    <m/>
    <n v="1"/>
    <m/>
    <m/>
    <m/>
    <m/>
    <m/>
    <m/>
    <m/>
    <m/>
    <m/>
    <m/>
    <m/>
    <m/>
    <m/>
    <m/>
    <n v="1"/>
    <n v="7"/>
    <n v="1"/>
    <n v="1"/>
    <m/>
    <m/>
    <m/>
    <m/>
    <m/>
    <m/>
    <m/>
    <n v="4"/>
    <n v="2"/>
    <m/>
    <m/>
    <m/>
    <m/>
    <m/>
    <m/>
    <m/>
    <n v="1"/>
    <m/>
    <n v="4"/>
    <m/>
    <m/>
    <n v="9"/>
    <m/>
    <n v="8"/>
    <m/>
    <n v="19"/>
    <n v="5"/>
    <m/>
    <n v="1"/>
    <m/>
    <n v="2"/>
    <m/>
    <m/>
    <m/>
    <m/>
    <m/>
    <n v="5"/>
    <m/>
    <n v="1"/>
    <n v="12"/>
    <m/>
    <n v="2"/>
    <n v="3"/>
    <m/>
    <m/>
    <m/>
    <m/>
    <m/>
    <m/>
    <m/>
    <m/>
    <m/>
    <m/>
    <m/>
    <m/>
    <m/>
    <m/>
    <m/>
    <m/>
    <n v="4"/>
    <m/>
    <m/>
    <m/>
    <m/>
    <m/>
    <m/>
    <m/>
    <m/>
    <n v="2"/>
    <m/>
    <m/>
  </r>
  <r>
    <s v="Surfrider Foundation Europe"/>
    <s v="6 Avenue des Sables, 33121 Carcans, France"/>
    <s v="FR"/>
    <x v="4"/>
    <s v="North-east Atlantic Ocean"/>
    <n v="750"/>
    <s v="N/A"/>
    <s v="N/A"/>
    <n v="20190319"/>
    <x v="5"/>
    <s v="Cleanup"/>
    <n v="4198"/>
    <x v="3"/>
    <m/>
    <n v="800"/>
    <m/>
    <m/>
    <n v="23"/>
    <n v="17"/>
    <m/>
    <n v="15"/>
    <m/>
    <m/>
    <n v="5"/>
    <m/>
    <m/>
    <m/>
    <m/>
    <m/>
    <m/>
    <n v="242"/>
    <m/>
    <m/>
    <m/>
    <m/>
    <n v="17"/>
    <n v="150"/>
    <m/>
    <m/>
    <n v="56"/>
    <n v="36"/>
    <n v="5"/>
    <n v="15"/>
    <n v="23"/>
    <n v="36"/>
    <m/>
    <m/>
    <m/>
    <m/>
    <m/>
    <m/>
    <m/>
    <m/>
    <n v="67"/>
    <m/>
    <m/>
    <n v="650"/>
    <m/>
    <m/>
    <m/>
    <n v="800"/>
    <m/>
    <m/>
    <m/>
    <m/>
    <m/>
    <m/>
    <m/>
    <m/>
    <m/>
    <m/>
    <m/>
    <m/>
    <n v="134"/>
    <n v="17"/>
    <m/>
    <m/>
    <m/>
    <m/>
    <n v="850"/>
    <m/>
    <n v="23"/>
    <m/>
    <m/>
    <m/>
    <m/>
    <m/>
    <m/>
    <m/>
    <m/>
    <m/>
    <m/>
    <m/>
    <n v="75"/>
    <m/>
    <m/>
    <m/>
    <m/>
    <n v="40"/>
    <m/>
    <m/>
    <m/>
    <n v="5"/>
    <m/>
    <m/>
    <m/>
    <m/>
    <m/>
    <m/>
    <m/>
    <m/>
    <m/>
    <m/>
    <m/>
    <m/>
    <m/>
    <m/>
    <m/>
    <m/>
    <n v="36"/>
    <m/>
    <m/>
    <m/>
    <m/>
    <m/>
    <m/>
    <m/>
    <m/>
    <m/>
    <m/>
    <m/>
    <m/>
    <m/>
    <m/>
    <m/>
    <m/>
    <m/>
    <m/>
    <m/>
    <m/>
    <m/>
    <m/>
    <m/>
    <n v="5"/>
    <m/>
    <m/>
    <m/>
    <m/>
    <m/>
    <m/>
    <m/>
    <m/>
    <m/>
    <m/>
    <m/>
    <m/>
    <m/>
    <m/>
    <m/>
    <m/>
    <m/>
    <m/>
    <m/>
    <n v="38"/>
    <m/>
    <m/>
    <m/>
    <m/>
    <m/>
    <m/>
    <m/>
    <n v="18"/>
    <m/>
    <m/>
    <n v="0"/>
  </r>
  <r>
    <s v="Legambiente Onlus"/>
    <s v="Lido San Tommaso, Fermo (AP)"/>
    <s v="IT"/>
    <x v="1"/>
    <s v="Mediterranean Sea"/>
    <n v="100"/>
    <s v="N/A"/>
    <s v="N/A"/>
    <n v="20170428"/>
    <x v="3"/>
    <s v="Monitoring"/>
    <n v="271"/>
    <x v="0"/>
    <m/>
    <n v="5"/>
    <m/>
    <m/>
    <n v="5"/>
    <n v="11"/>
    <n v="11"/>
    <m/>
    <m/>
    <m/>
    <m/>
    <m/>
    <m/>
    <m/>
    <m/>
    <m/>
    <m/>
    <n v="27"/>
    <n v="8"/>
    <m/>
    <m/>
    <m/>
    <n v="2"/>
    <m/>
    <n v="2"/>
    <n v="1"/>
    <m/>
    <m/>
    <m/>
    <n v="7"/>
    <m/>
    <n v="6"/>
    <m/>
    <m/>
    <m/>
    <m/>
    <m/>
    <m/>
    <m/>
    <n v="27"/>
    <m/>
    <m/>
    <m/>
    <m/>
    <m/>
    <m/>
    <m/>
    <m/>
    <m/>
    <n v="3"/>
    <m/>
    <m/>
    <m/>
    <m/>
    <m/>
    <m/>
    <m/>
    <m/>
    <m/>
    <m/>
    <n v="49"/>
    <m/>
    <m/>
    <n v="6"/>
    <m/>
    <m/>
    <n v="50"/>
    <n v="7"/>
    <n v="8"/>
    <m/>
    <m/>
    <m/>
    <m/>
    <m/>
    <m/>
    <m/>
    <n v="3"/>
    <m/>
    <m/>
    <m/>
    <m/>
    <m/>
    <m/>
    <m/>
    <m/>
    <m/>
    <m/>
    <m/>
    <n v="1"/>
    <m/>
    <m/>
    <m/>
    <n v="1"/>
    <m/>
    <m/>
    <m/>
    <m/>
    <m/>
    <n v="6"/>
    <n v="5"/>
    <m/>
    <m/>
    <m/>
    <m/>
    <m/>
    <n v="3"/>
    <m/>
    <m/>
    <m/>
    <m/>
    <m/>
    <n v="5"/>
    <m/>
    <m/>
    <m/>
    <m/>
    <m/>
    <m/>
    <m/>
    <m/>
    <m/>
    <m/>
    <m/>
    <m/>
    <m/>
    <m/>
    <m/>
    <m/>
    <m/>
    <m/>
    <n v="8"/>
    <m/>
    <m/>
    <m/>
    <m/>
    <m/>
    <m/>
    <m/>
    <m/>
    <m/>
    <m/>
    <m/>
    <m/>
    <m/>
    <m/>
    <m/>
    <m/>
    <m/>
    <n v="2"/>
    <n v="2"/>
    <m/>
    <m/>
    <m/>
    <m/>
    <m/>
    <m/>
    <m/>
    <m/>
    <m/>
    <m/>
    <m/>
    <m/>
  </r>
  <r>
    <s v="Surfrider Foundation Europe"/>
    <s v="3 Rue du Ch?telet, 22750 Saint-Jacut-de-la-Mer, France"/>
    <s v="FR"/>
    <x v="4"/>
    <s v="North-east Atlantic Ocean"/>
    <n v="73"/>
    <s v="N/A"/>
    <s v="N/A"/>
    <n v="20150402"/>
    <x v="1"/>
    <s v="Cleanup"/>
    <n v="6"/>
    <x v="0"/>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n v="5"/>
    <m/>
    <m/>
    <m/>
    <m/>
    <m/>
    <m/>
    <m/>
    <m/>
    <m/>
    <m/>
    <m/>
    <m/>
    <m/>
  </r>
  <r>
    <s v="Mare Nostrum"/>
    <s v="Costine?ti"/>
    <s v="RO"/>
    <x v="12"/>
    <s v="Black Sea"/>
    <n v="103"/>
    <s v="Rural"/>
    <s v="Sandy"/>
    <n v="20161010"/>
    <x v="0"/>
    <s v="Monitoring"/>
    <n v="3139"/>
    <x v="3"/>
    <m/>
    <m/>
    <n v="40"/>
    <m/>
    <n v="44"/>
    <n v="25"/>
    <m/>
    <n v="41"/>
    <n v="7"/>
    <n v="2"/>
    <m/>
    <m/>
    <m/>
    <m/>
    <m/>
    <m/>
    <m/>
    <n v="72"/>
    <n v="35"/>
    <n v="12"/>
    <n v="10"/>
    <n v="47"/>
    <n v="4"/>
    <n v="1528"/>
    <n v="2"/>
    <m/>
    <n v="186"/>
    <n v="11"/>
    <n v="6"/>
    <n v="52"/>
    <n v="13"/>
    <n v="131"/>
    <n v="8"/>
    <n v="2"/>
    <m/>
    <m/>
    <m/>
    <m/>
    <m/>
    <m/>
    <m/>
    <m/>
    <n v="1"/>
    <n v="5"/>
    <m/>
    <n v="9"/>
    <n v="3"/>
    <m/>
    <m/>
    <m/>
    <m/>
    <m/>
    <m/>
    <m/>
    <m/>
    <n v="1"/>
    <n v="6"/>
    <n v="2"/>
    <m/>
    <m/>
    <m/>
    <m/>
    <m/>
    <n v="16"/>
    <n v="3"/>
    <m/>
    <n v="35"/>
    <m/>
    <n v="14"/>
    <m/>
    <m/>
    <m/>
    <m/>
    <m/>
    <m/>
    <n v="4"/>
    <m/>
    <m/>
    <m/>
    <n v="1"/>
    <n v="5"/>
    <m/>
    <m/>
    <m/>
    <m/>
    <n v="2"/>
    <m/>
    <n v="1"/>
    <n v="4"/>
    <n v="3"/>
    <n v="1"/>
    <m/>
    <m/>
    <m/>
    <m/>
    <m/>
    <m/>
    <n v="3"/>
    <n v="14"/>
    <n v="2"/>
    <n v="2"/>
    <n v="1"/>
    <m/>
    <m/>
    <n v="1"/>
    <m/>
    <n v="2"/>
    <n v="23"/>
    <m/>
    <n v="13"/>
    <n v="4"/>
    <n v="4"/>
    <n v="21"/>
    <n v="86"/>
    <n v="7"/>
    <m/>
    <m/>
    <n v="297"/>
    <n v="7"/>
    <m/>
    <n v="23"/>
    <m/>
    <m/>
    <m/>
    <m/>
    <m/>
    <m/>
    <n v="24"/>
    <n v="3"/>
    <m/>
    <n v="40"/>
    <n v="2"/>
    <m/>
    <n v="41"/>
    <m/>
    <m/>
    <m/>
    <m/>
    <m/>
    <n v="8"/>
    <m/>
    <m/>
    <m/>
    <m/>
    <n v="3"/>
    <m/>
    <m/>
    <n v="1"/>
    <n v="6"/>
    <m/>
    <n v="102"/>
    <m/>
    <m/>
    <m/>
    <n v="3"/>
    <m/>
    <m/>
    <m/>
    <m/>
    <n v="1"/>
    <n v="1"/>
    <m/>
  </r>
  <r>
    <s v="Marnoba"/>
    <s v="Masnou, Barcelona"/>
    <s v="ES"/>
    <x v="7"/>
    <s v="Mediterranean Sea"/>
    <n v="100"/>
    <s v="Urban"/>
    <s v="Sandy"/>
    <n v="20140323"/>
    <x v="4"/>
    <s v="Cleanup"/>
    <n v="396"/>
    <x v="0"/>
    <n v="4"/>
    <n v="190"/>
    <m/>
    <m/>
    <n v="3"/>
    <m/>
    <m/>
    <n v="10"/>
    <m/>
    <m/>
    <m/>
    <n v="1"/>
    <m/>
    <m/>
    <m/>
    <m/>
    <m/>
    <n v="9"/>
    <m/>
    <m/>
    <m/>
    <m/>
    <m/>
    <n v="19"/>
    <m/>
    <m/>
    <n v="7"/>
    <m/>
    <m/>
    <m/>
    <m/>
    <n v="11"/>
    <m/>
    <m/>
    <m/>
    <m/>
    <m/>
    <m/>
    <m/>
    <m/>
    <m/>
    <m/>
    <m/>
    <n v="3"/>
    <n v="3"/>
    <m/>
    <m/>
    <m/>
    <m/>
    <m/>
    <m/>
    <m/>
    <m/>
    <m/>
    <m/>
    <m/>
    <n v="2"/>
    <n v="20"/>
    <m/>
    <m/>
    <m/>
    <m/>
    <m/>
    <n v="16"/>
    <m/>
    <m/>
    <n v="6"/>
    <n v="2"/>
    <m/>
    <m/>
    <m/>
    <m/>
    <m/>
    <m/>
    <m/>
    <m/>
    <m/>
    <m/>
    <m/>
    <m/>
    <n v="2"/>
    <n v="12"/>
    <m/>
    <m/>
    <m/>
    <n v="1"/>
    <m/>
    <m/>
    <n v="0"/>
    <n v="1"/>
    <m/>
    <m/>
    <m/>
    <m/>
    <m/>
    <m/>
    <m/>
    <m/>
    <m/>
    <n v="2"/>
    <m/>
    <m/>
    <m/>
    <m/>
    <m/>
    <m/>
    <m/>
    <m/>
    <m/>
    <n v="4"/>
    <n v="11"/>
    <m/>
    <n v="6"/>
    <m/>
    <m/>
    <m/>
    <m/>
    <n v="1"/>
    <n v="3"/>
    <m/>
    <m/>
    <m/>
    <m/>
    <m/>
    <n v="3"/>
    <m/>
    <m/>
    <m/>
    <m/>
    <n v="1"/>
    <n v="13"/>
    <n v="9"/>
    <n v="4"/>
    <n v="1"/>
    <m/>
    <n v="2"/>
    <m/>
    <n v="1"/>
    <m/>
    <m/>
    <m/>
    <m/>
    <m/>
    <n v="3"/>
    <m/>
    <m/>
    <m/>
    <m/>
    <n v="1"/>
    <n v="1"/>
    <n v="3"/>
    <m/>
    <m/>
    <m/>
    <n v="1"/>
    <m/>
    <m/>
    <m/>
    <m/>
    <n v="4"/>
    <m/>
    <m/>
  </r>
  <r>
    <s v="Surfrider Foundation Europe"/>
    <s v="1, Place du Général de Gaulle, 56740 Locmariaquer, France"/>
    <s v="FR"/>
    <x v="4"/>
    <s v="North-east Atlantic Ocean"/>
    <n v="75"/>
    <s v="N/A"/>
    <s v="N/A"/>
    <n v="20150511"/>
    <x v="1"/>
    <s v="Cleanup"/>
    <n v="280"/>
    <x v="0"/>
    <m/>
    <n v="20"/>
    <m/>
    <m/>
    <n v="20"/>
    <n v="20"/>
    <m/>
    <n v="20"/>
    <m/>
    <m/>
    <m/>
    <m/>
    <m/>
    <m/>
    <m/>
    <m/>
    <m/>
    <n v="20"/>
    <m/>
    <m/>
    <m/>
    <m/>
    <m/>
    <n v="20"/>
    <m/>
    <m/>
    <n v="20"/>
    <n v="20"/>
    <n v="2"/>
    <m/>
    <n v="20"/>
    <n v="20"/>
    <m/>
    <m/>
    <m/>
    <m/>
    <m/>
    <m/>
    <m/>
    <m/>
    <m/>
    <m/>
    <m/>
    <m/>
    <m/>
    <m/>
    <m/>
    <m/>
    <m/>
    <m/>
    <m/>
    <m/>
    <m/>
    <m/>
    <m/>
    <m/>
    <m/>
    <m/>
    <m/>
    <m/>
    <n v="20"/>
    <m/>
    <m/>
    <m/>
    <m/>
    <m/>
    <n v="10"/>
    <m/>
    <n v="10"/>
    <m/>
    <m/>
    <m/>
    <m/>
    <m/>
    <m/>
    <m/>
    <m/>
    <m/>
    <m/>
    <m/>
    <m/>
    <m/>
    <m/>
    <m/>
    <m/>
    <m/>
    <m/>
    <m/>
    <m/>
    <m/>
    <m/>
    <m/>
    <m/>
    <m/>
    <m/>
    <m/>
    <m/>
    <m/>
    <m/>
    <n v="3"/>
    <m/>
    <m/>
    <m/>
    <m/>
    <m/>
    <m/>
    <m/>
    <m/>
    <m/>
    <m/>
    <m/>
    <m/>
    <m/>
    <m/>
    <m/>
    <m/>
    <m/>
    <m/>
    <m/>
    <m/>
    <m/>
    <m/>
    <m/>
    <m/>
    <m/>
    <m/>
    <m/>
    <m/>
    <m/>
    <m/>
    <n v="10"/>
    <m/>
    <m/>
    <m/>
    <m/>
    <m/>
    <m/>
    <m/>
    <m/>
    <m/>
    <m/>
    <m/>
    <m/>
    <m/>
    <m/>
    <m/>
    <m/>
    <m/>
    <m/>
    <m/>
    <n v="5"/>
    <m/>
    <m/>
    <m/>
    <m/>
    <m/>
    <m/>
    <m/>
    <n v="20"/>
    <m/>
    <m/>
    <m/>
  </r>
  <r>
    <s v="Monitoraggio Strategia Marina – Ministero dell’Ambiente"/>
    <s v="Sant'Anna Arresi Porto Pino"/>
    <s v="IT"/>
    <x v="1"/>
    <s v="Mediterranean Sea"/>
    <n v="99"/>
    <s v="N/A"/>
    <s v="N/A"/>
    <n v="20171130"/>
    <x v="3"/>
    <s v="Monitoring"/>
    <n v="412"/>
    <x v="0"/>
    <n v="6"/>
    <n v="17"/>
    <n v="17"/>
    <n v="17"/>
    <n v="6"/>
    <n v="6"/>
    <n v="2"/>
    <n v="6"/>
    <n v="2"/>
    <n v="2"/>
    <m/>
    <m/>
    <m/>
    <m/>
    <n v="4"/>
    <m/>
    <m/>
    <n v="6"/>
    <n v="6"/>
    <n v="6"/>
    <n v="6"/>
    <n v="4"/>
    <n v="3"/>
    <n v="21"/>
    <n v="3"/>
    <n v="1"/>
    <n v="6"/>
    <n v="6"/>
    <m/>
    <n v="6"/>
    <n v="6"/>
    <n v="6"/>
    <n v="1"/>
    <n v="1"/>
    <m/>
    <m/>
    <n v="2"/>
    <n v="2"/>
    <n v="4"/>
    <n v="2"/>
    <n v="2"/>
    <n v="4"/>
    <n v="7"/>
    <n v="7"/>
    <n v="7"/>
    <n v="7"/>
    <n v="7"/>
    <n v="7"/>
    <n v="7"/>
    <n v="1"/>
    <n v="7"/>
    <m/>
    <n v="1"/>
    <n v="1"/>
    <n v="1"/>
    <m/>
    <n v="4"/>
    <n v="1"/>
    <n v="1"/>
    <n v="1"/>
    <n v="4"/>
    <n v="1"/>
    <n v="4"/>
    <n v="1"/>
    <m/>
    <m/>
    <n v="4"/>
    <n v="4"/>
    <n v="12"/>
    <n v="12"/>
    <m/>
    <n v="4"/>
    <n v="4"/>
    <n v="4"/>
    <n v="4"/>
    <n v="4"/>
    <m/>
    <n v="4"/>
    <n v="7"/>
    <n v="4"/>
    <n v="15"/>
    <m/>
    <m/>
    <m/>
    <n v="2"/>
    <n v="2"/>
    <m/>
    <n v="1"/>
    <n v="4"/>
    <n v="2"/>
    <n v="2"/>
    <m/>
    <m/>
    <m/>
    <m/>
    <m/>
    <m/>
    <m/>
    <n v="4"/>
    <m/>
    <m/>
    <m/>
    <m/>
    <m/>
    <n v="5"/>
    <m/>
    <m/>
    <n v="5"/>
    <m/>
    <n v="1"/>
    <m/>
    <m/>
    <m/>
    <m/>
    <n v="1"/>
    <n v="2"/>
    <n v="1"/>
    <n v="2"/>
    <m/>
    <n v="1"/>
    <n v="1"/>
    <m/>
    <n v="1"/>
    <n v="1"/>
    <m/>
    <n v="1"/>
    <n v="1"/>
    <n v="1"/>
    <n v="1"/>
    <n v="1"/>
    <n v="2"/>
    <n v="2"/>
    <n v="2"/>
    <n v="2"/>
    <m/>
    <m/>
    <m/>
    <m/>
    <m/>
    <m/>
    <m/>
    <m/>
    <m/>
    <m/>
    <n v="1"/>
    <m/>
    <m/>
    <m/>
    <m/>
    <m/>
    <n v="1"/>
    <n v="1"/>
    <m/>
    <n v="1"/>
    <m/>
    <m/>
    <n v="2"/>
    <n v="2"/>
    <n v="2"/>
    <n v="2"/>
    <n v="1"/>
    <m/>
  </r>
  <r>
    <s v="Monitoraggio Strategia Marina – Ministero dell’Ambiente"/>
    <s v="Sant'Anna Arresi Porto Pino"/>
    <s v="IT"/>
    <x v="1"/>
    <s v="Mediterranean Sea"/>
    <n v="99"/>
    <s v="N/A"/>
    <s v="N/A"/>
    <n v="20180323"/>
    <x v="2"/>
    <s v="Monitoring"/>
    <n v="412"/>
    <x v="0"/>
    <n v="6"/>
    <n v="17"/>
    <n v="17"/>
    <n v="17"/>
    <n v="6"/>
    <n v="6"/>
    <n v="2"/>
    <n v="6"/>
    <n v="2"/>
    <n v="2"/>
    <m/>
    <m/>
    <m/>
    <m/>
    <n v="4"/>
    <m/>
    <m/>
    <n v="6"/>
    <n v="6"/>
    <n v="6"/>
    <n v="6"/>
    <n v="4"/>
    <n v="3"/>
    <n v="21"/>
    <n v="3"/>
    <n v="1"/>
    <n v="6"/>
    <n v="6"/>
    <m/>
    <n v="6"/>
    <n v="6"/>
    <n v="6"/>
    <n v="1"/>
    <n v="1"/>
    <m/>
    <m/>
    <n v="2"/>
    <n v="2"/>
    <n v="4"/>
    <n v="2"/>
    <n v="2"/>
    <n v="4"/>
    <n v="7"/>
    <n v="7"/>
    <n v="7"/>
    <n v="7"/>
    <n v="7"/>
    <n v="7"/>
    <n v="7"/>
    <n v="1"/>
    <n v="7"/>
    <m/>
    <n v="1"/>
    <n v="1"/>
    <n v="1"/>
    <m/>
    <n v="4"/>
    <n v="1"/>
    <n v="1"/>
    <n v="1"/>
    <n v="4"/>
    <n v="1"/>
    <n v="4"/>
    <n v="1"/>
    <m/>
    <m/>
    <n v="4"/>
    <n v="4"/>
    <n v="12"/>
    <n v="12"/>
    <m/>
    <n v="4"/>
    <n v="4"/>
    <n v="4"/>
    <n v="4"/>
    <n v="4"/>
    <m/>
    <n v="4"/>
    <n v="7"/>
    <n v="4"/>
    <n v="15"/>
    <m/>
    <m/>
    <m/>
    <n v="2"/>
    <n v="2"/>
    <m/>
    <n v="1"/>
    <n v="4"/>
    <n v="2"/>
    <n v="2"/>
    <m/>
    <m/>
    <m/>
    <m/>
    <m/>
    <m/>
    <m/>
    <n v="4"/>
    <m/>
    <m/>
    <m/>
    <m/>
    <m/>
    <n v="5"/>
    <m/>
    <m/>
    <n v="5"/>
    <m/>
    <n v="1"/>
    <m/>
    <m/>
    <m/>
    <m/>
    <n v="1"/>
    <n v="2"/>
    <n v="1"/>
    <n v="2"/>
    <m/>
    <n v="1"/>
    <n v="1"/>
    <m/>
    <n v="1"/>
    <n v="1"/>
    <m/>
    <n v="1"/>
    <n v="1"/>
    <n v="1"/>
    <n v="1"/>
    <n v="1"/>
    <n v="2"/>
    <n v="2"/>
    <n v="2"/>
    <n v="2"/>
    <m/>
    <m/>
    <m/>
    <m/>
    <m/>
    <m/>
    <m/>
    <m/>
    <m/>
    <m/>
    <n v="1"/>
    <m/>
    <m/>
    <m/>
    <m/>
    <m/>
    <n v="1"/>
    <n v="1"/>
    <m/>
    <n v="1"/>
    <m/>
    <m/>
    <n v="2"/>
    <n v="2"/>
    <n v="2"/>
    <n v="2"/>
    <n v="1"/>
    <m/>
  </r>
  <r>
    <s v="Aarhus University, Denmark "/>
    <s v="MSFD Langerak"/>
    <s v="DK"/>
    <x v="8"/>
    <s v="North-east Atlantic Ocean"/>
    <n v="100"/>
    <s v="Rural"/>
    <s v="Sandy"/>
    <n v="20190623"/>
    <x v="5"/>
    <s v="Monitoring"/>
    <n v="555"/>
    <x v="2"/>
    <m/>
    <n v="5"/>
    <n v="11"/>
    <m/>
    <n v="2"/>
    <m/>
    <m/>
    <n v="5"/>
    <m/>
    <m/>
    <n v="1"/>
    <m/>
    <m/>
    <m/>
    <n v="1"/>
    <m/>
    <n v="3"/>
    <n v="3"/>
    <n v="3"/>
    <n v="6"/>
    <n v="1"/>
    <n v="3"/>
    <m/>
    <m/>
    <m/>
    <m/>
    <n v="32"/>
    <m/>
    <n v="1"/>
    <n v="8"/>
    <m/>
    <n v="3"/>
    <m/>
    <m/>
    <m/>
    <n v="2"/>
    <m/>
    <n v="3"/>
    <m/>
    <m/>
    <m/>
    <m/>
    <m/>
    <n v="13"/>
    <m/>
    <m/>
    <m/>
    <m/>
    <m/>
    <m/>
    <m/>
    <m/>
    <m/>
    <m/>
    <m/>
    <m/>
    <n v="2"/>
    <n v="19"/>
    <n v="1"/>
    <m/>
    <n v="12"/>
    <m/>
    <m/>
    <n v="67"/>
    <m/>
    <m/>
    <n v="289"/>
    <m/>
    <n v="16"/>
    <m/>
    <n v="1"/>
    <m/>
    <m/>
    <n v="2"/>
    <m/>
    <m/>
    <m/>
    <m/>
    <m/>
    <m/>
    <n v="2"/>
    <n v="1"/>
    <m/>
    <m/>
    <m/>
    <m/>
    <m/>
    <m/>
    <n v="4"/>
    <n v="1"/>
    <n v="1"/>
    <m/>
    <m/>
    <m/>
    <m/>
    <m/>
    <m/>
    <m/>
    <n v="1"/>
    <m/>
    <m/>
    <m/>
    <n v="2"/>
    <m/>
    <m/>
    <m/>
    <m/>
    <n v="3"/>
    <m/>
    <m/>
    <m/>
    <m/>
    <m/>
    <n v="2"/>
    <m/>
    <m/>
    <n v="1"/>
    <m/>
    <m/>
    <m/>
    <m/>
    <m/>
    <m/>
    <m/>
    <m/>
    <m/>
    <m/>
    <n v="6"/>
    <m/>
    <m/>
    <n v="2"/>
    <m/>
    <m/>
    <m/>
    <m/>
    <m/>
    <m/>
    <m/>
    <m/>
    <m/>
    <m/>
    <n v="1"/>
    <m/>
    <m/>
    <n v="1"/>
    <m/>
    <m/>
    <m/>
    <m/>
    <m/>
    <n v="6"/>
    <m/>
    <m/>
    <m/>
    <n v="4"/>
    <m/>
    <m/>
    <m/>
    <n v="2"/>
    <m/>
    <m/>
    <m/>
  </r>
  <r>
    <s v="Legambiente Onlus"/>
    <s v="Spiaggia dell Oasi dei Variconi, Castel Volturno (CE)"/>
    <s v="IT"/>
    <x v="1"/>
    <s v="Mediterranean Sea"/>
    <n v="100"/>
    <s v="N/A"/>
    <s v="N/A"/>
    <n v="20170422"/>
    <x v="3"/>
    <s v="Monitoring"/>
    <n v="2102"/>
    <x v="3"/>
    <n v="15"/>
    <n v="12"/>
    <n v="35"/>
    <n v="2"/>
    <n v="68"/>
    <n v="201"/>
    <n v="121"/>
    <n v="64"/>
    <n v="18"/>
    <n v="95"/>
    <n v="34"/>
    <n v="21"/>
    <n v="6"/>
    <n v="12"/>
    <n v="1"/>
    <n v="16"/>
    <n v="4"/>
    <n v="85"/>
    <n v="34"/>
    <n v="3"/>
    <n v="42"/>
    <n v="6"/>
    <n v="4"/>
    <n v="19"/>
    <n v="4"/>
    <n v="6"/>
    <n v="17"/>
    <n v="2"/>
    <n v="6"/>
    <n v="6"/>
    <n v="6"/>
    <m/>
    <n v="11"/>
    <n v="12"/>
    <n v="9"/>
    <n v="2"/>
    <m/>
    <n v="2"/>
    <m/>
    <m/>
    <m/>
    <n v="4"/>
    <n v="2"/>
    <n v="6"/>
    <m/>
    <n v="6"/>
    <n v="4"/>
    <n v="2"/>
    <n v="2"/>
    <n v="85"/>
    <n v="6"/>
    <n v="2"/>
    <m/>
    <m/>
    <n v="4"/>
    <n v="4"/>
    <n v="2"/>
    <n v="6"/>
    <n v="6"/>
    <m/>
    <n v="2"/>
    <n v="8"/>
    <m/>
    <n v="45"/>
    <m/>
    <m/>
    <n v="74"/>
    <n v="12"/>
    <n v="285"/>
    <n v="14"/>
    <n v="3"/>
    <m/>
    <m/>
    <n v="1"/>
    <m/>
    <n v="1"/>
    <n v="6"/>
    <m/>
    <m/>
    <m/>
    <n v="12"/>
    <n v="4"/>
    <n v="3"/>
    <n v="1"/>
    <n v="2"/>
    <n v="3"/>
    <m/>
    <n v="6"/>
    <n v="26"/>
    <n v="1"/>
    <n v="6"/>
    <n v="2"/>
    <n v="6"/>
    <m/>
    <m/>
    <n v="4"/>
    <m/>
    <m/>
    <n v="7"/>
    <n v="2"/>
    <n v="10"/>
    <n v="1"/>
    <m/>
    <n v="4"/>
    <n v="2"/>
    <m/>
    <m/>
    <n v="9"/>
    <n v="6"/>
    <n v="4"/>
    <n v="2"/>
    <n v="1"/>
    <n v="1"/>
    <n v="4"/>
    <n v="2"/>
    <m/>
    <n v="25"/>
    <n v="5"/>
    <n v="2"/>
    <m/>
    <n v="4"/>
    <n v="2"/>
    <m/>
    <n v="4"/>
    <n v="2"/>
    <m/>
    <m/>
    <n v="32"/>
    <n v="15"/>
    <n v="26"/>
    <n v="21"/>
    <n v="12"/>
    <n v="7"/>
    <n v="26"/>
    <m/>
    <n v="2"/>
    <n v="6"/>
    <n v="2"/>
    <n v="1"/>
    <n v="6"/>
    <n v="4"/>
    <n v="2"/>
    <n v="4"/>
    <m/>
    <m/>
    <n v="2"/>
    <n v="3"/>
    <n v="4"/>
    <n v="10"/>
    <n v="7"/>
    <n v="75"/>
    <m/>
    <n v="7"/>
    <n v="25"/>
    <n v="3"/>
    <n v="1"/>
    <m/>
    <m/>
    <n v="6"/>
    <n v="4"/>
    <n v="15"/>
    <n v="6"/>
  </r>
  <r>
    <s v="Surfrider Foundation Europe"/>
    <s v="Kernavéno Crozon, 29160 Crozon, France"/>
    <s v="FR"/>
    <x v="4"/>
    <s v="North-east Atlantic Ocean"/>
    <n v="74"/>
    <s v="N/A"/>
    <s v="N/A"/>
    <n v="20150505"/>
    <x v="1"/>
    <s v="Cleanup"/>
    <n v="436"/>
    <x v="0"/>
    <m/>
    <n v="30"/>
    <m/>
    <m/>
    <m/>
    <n v="9"/>
    <m/>
    <n v="10"/>
    <m/>
    <m/>
    <m/>
    <m/>
    <m/>
    <m/>
    <m/>
    <m/>
    <m/>
    <n v="40"/>
    <m/>
    <m/>
    <m/>
    <m/>
    <n v="3"/>
    <n v="15"/>
    <m/>
    <m/>
    <n v="50"/>
    <n v="10"/>
    <m/>
    <m/>
    <m/>
    <m/>
    <m/>
    <m/>
    <m/>
    <m/>
    <m/>
    <m/>
    <m/>
    <m/>
    <m/>
    <m/>
    <m/>
    <n v="90"/>
    <m/>
    <m/>
    <m/>
    <n v="30"/>
    <m/>
    <m/>
    <m/>
    <m/>
    <m/>
    <m/>
    <m/>
    <m/>
    <m/>
    <m/>
    <m/>
    <m/>
    <n v="7"/>
    <n v="4"/>
    <m/>
    <m/>
    <m/>
    <m/>
    <m/>
    <m/>
    <n v="30"/>
    <m/>
    <m/>
    <m/>
    <m/>
    <m/>
    <m/>
    <m/>
    <m/>
    <m/>
    <m/>
    <m/>
    <n v="20"/>
    <m/>
    <m/>
    <m/>
    <m/>
    <m/>
    <m/>
    <m/>
    <m/>
    <m/>
    <m/>
    <m/>
    <m/>
    <m/>
    <m/>
    <m/>
    <m/>
    <m/>
    <m/>
    <m/>
    <m/>
    <m/>
    <m/>
    <m/>
    <m/>
    <m/>
    <m/>
    <m/>
    <m/>
    <m/>
    <m/>
    <m/>
    <m/>
    <m/>
    <m/>
    <m/>
    <m/>
    <m/>
    <m/>
    <m/>
    <m/>
    <m/>
    <m/>
    <m/>
    <m/>
    <m/>
    <m/>
    <m/>
    <m/>
    <m/>
    <m/>
    <m/>
    <m/>
    <m/>
    <m/>
    <m/>
    <m/>
    <m/>
    <m/>
    <m/>
    <m/>
    <m/>
    <m/>
    <m/>
    <m/>
    <m/>
    <m/>
    <m/>
    <n v="8"/>
    <m/>
    <m/>
    <m/>
    <m/>
    <m/>
    <m/>
    <m/>
    <m/>
    <m/>
    <n v="80"/>
    <m/>
    <m/>
    <m/>
  </r>
  <r>
    <s v="Surfrider Foundation Europe"/>
    <s v="Rue des Sables Blancs, 29900 Concarneau, France"/>
    <s v="FR"/>
    <x v="4"/>
    <s v="North-east Atlantic Ocean"/>
    <n v="74"/>
    <s v="N/A"/>
    <s v="N/A"/>
    <n v="20150609"/>
    <x v="1"/>
    <s v="Cleanup"/>
    <n v="486"/>
    <x v="0"/>
    <m/>
    <n v="30"/>
    <m/>
    <m/>
    <n v="8"/>
    <n v="12"/>
    <m/>
    <n v="28"/>
    <m/>
    <m/>
    <m/>
    <m/>
    <m/>
    <m/>
    <m/>
    <m/>
    <m/>
    <n v="30"/>
    <m/>
    <m/>
    <m/>
    <m/>
    <n v="7"/>
    <n v="40"/>
    <m/>
    <m/>
    <n v="50"/>
    <n v="23"/>
    <m/>
    <n v="8"/>
    <m/>
    <n v="17"/>
    <m/>
    <m/>
    <m/>
    <m/>
    <m/>
    <m/>
    <m/>
    <m/>
    <m/>
    <m/>
    <m/>
    <n v="30"/>
    <m/>
    <m/>
    <m/>
    <n v="11"/>
    <m/>
    <m/>
    <m/>
    <m/>
    <m/>
    <m/>
    <m/>
    <m/>
    <m/>
    <m/>
    <m/>
    <m/>
    <n v="1"/>
    <n v="3"/>
    <m/>
    <m/>
    <m/>
    <m/>
    <n v="80"/>
    <m/>
    <m/>
    <m/>
    <m/>
    <m/>
    <m/>
    <m/>
    <m/>
    <m/>
    <m/>
    <m/>
    <m/>
    <m/>
    <n v="14"/>
    <m/>
    <m/>
    <m/>
    <m/>
    <m/>
    <m/>
    <m/>
    <m/>
    <m/>
    <m/>
    <m/>
    <m/>
    <m/>
    <m/>
    <m/>
    <m/>
    <m/>
    <m/>
    <n v="3"/>
    <m/>
    <m/>
    <m/>
    <m/>
    <m/>
    <m/>
    <m/>
    <m/>
    <m/>
    <m/>
    <m/>
    <m/>
    <m/>
    <m/>
    <m/>
    <m/>
    <m/>
    <m/>
    <m/>
    <m/>
    <m/>
    <m/>
    <m/>
    <m/>
    <m/>
    <m/>
    <m/>
    <m/>
    <m/>
    <m/>
    <n v="48"/>
    <m/>
    <m/>
    <m/>
    <m/>
    <m/>
    <m/>
    <m/>
    <m/>
    <m/>
    <m/>
    <m/>
    <m/>
    <m/>
    <m/>
    <m/>
    <m/>
    <m/>
    <m/>
    <m/>
    <n v="13"/>
    <m/>
    <m/>
    <m/>
    <m/>
    <m/>
    <m/>
    <m/>
    <n v="30"/>
    <m/>
    <m/>
    <m/>
  </r>
  <r>
    <s v="ICES Secretariat"/>
    <s v="Amager Strand"/>
    <s v="DK"/>
    <x v="8"/>
    <s v="North-east Atlantic Ocean"/>
    <n v="748"/>
    <s v="Urban"/>
    <s v="Sandy"/>
    <n v="20140509"/>
    <x v="4"/>
    <s v="Cleanup"/>
    <n v="360"/>
    <x v="0"/>
    <m/>
    <m/>
    <n v="6"/>
    <m/>
    <n v="3"/>
    <n v="2"/>
    <m/>
    <n v="10"/>
    <m/>
    <m/>
    <m/>
    <m/>
    <m/>
    <m/>
    <m/>
    <m/>
    <m/>
    <n v="29"/>
    <m/>
    <m/>
    <m/>
    <m/>
    <m/>
    <n v="147"/>
    <m/>
    <m/>
    <n v="23"/>
    <m/>
    <m/>
    <m/>
    <n v="16"/>
    <n v="8"/>
    <m/>
    <m/>
    <m/>
    <m/>
    <m/>
    <m/>
    <m/>
    <m/>
    <m/>
    <m/>
    <m/>
    <n v="18"/>
    <m/>
    <n v="2"/>
    <m/>
    <m/>
    <m/>
    <m/>
    <m/>
    <m/>
    <m/>
    <m/>
    <m/>
    <m/>
    <m/>
    <m/>
    <m/>
    <m/>
    <m/>
    <m/>
    <m/>
    <n v="16"/>
    <n v="39"/>
    <m/>
    <m/>
    <m/>
    <n v="5"/>
    <m/>
    <m/>
    <m/>
    <m/>
    <m/>
    <m/>
    <m/>
    <m/>
    <m/>
    <m/>
    <m/>
    <n v="2"/>
    <m/>
    <m/>
    <m/>
    <m/>
    <m/>
    <m/>
    <m/>
    <n v="4"/>
    <m/>
    <m/>
    <m/>
    <m/>
    <m/>
    <m/>
    <m/>
    <m/>
    <m/>
    <m/>
    <m/>
    <m/>
    <m/>
    <m/>
    <m/>
    <m/>
    <m/>
    <m/>
    <n v="26"/>
    <m/>
    <m/>
    <m/>
    <m/>
    <m/>
    <m/>
    <m/>
    <m/>
    <m/>
    <m/>
    <m/>
    <m/>
    <m/>
    <m/>
    <m/>
    <m/>
    <m/>
    <m/>
    <m/>
    <m/>
    <m/>
    <m/>
    <m/>
    <m/>
    <m/>
    <m/>
    <m/>
    <m/>
    <m/>
    <m/>
    <m/>
    <m/>
    <m/>
    <m/>
    <m/>
    <m/>
    <m/>
    <m/>
    <m/>
    <m/>
    <m/>
    <m/>
    <m/>
    <m/>
    <m/>
    <m/>
    <m/>
    <m/>
    <m/>
    <m/>
    <n v="4"/>
    <m/>
    <m/>
    <m/>
  </r>
  <r>
    <s v="gBqsPxAZ"/>
    <s v="carne 1000m"/>
    <s v="IE"/>
    <x v="9"/>
    <s v="North-east Atlantic Ocean"/>
    <n v="747"/>
    <s v="N/A"/>
    <s v="N/A"/>
    <n v="20160617"/>
    <x v="0"/>
    <s v="Cleanup"/>
    <n v="8"/>
    <x v="0"/>
    <m/>
    <n v="0"/>
    <n v="0"/>
    <m/>
    <n v="0"/>
    <n v="0"/>
    <m/>
    <n v="0"/>
    <m/>
    <m/>
    <m/>
    <m/>
    <m/>
    <n v="2"/>
    <m/>
    <m/>
    <m/>
    <n v="0"/>
    <m/>
    <m/>
    <m/>
    <m/>
    <m/>
    <n v="0"/>
    <m/>
    <m/>
    <n v="0"/>
    <m/>
    <m/>
    <m/>
    <n v="0"/>
    <n v="0"/>
    <m/>
    <m/>
    <m/>
    <m/>
    <m/>
    <m/>
    <m/>
    <n v="0"/>
    <m/>
    <m/>
    <m/>
    <n v="0"/>
    <m/>
    <n v="0"/>
    <m/>
    <m/>
    <m/>
    <m/>
    <m/>
    <m/>
    <m/>
    <m/>
    <m/>
    <m/>
    <m/>
    <n v="3"/>
    <m/>
    <m/>
    <m/>
    <m/>
    <m/>
    <n v="0"/>
    <n v="0"/>
    <m/>
    <m/>
    <m/>
    <n v="0"/>
    <m/>
    <m/>
    <m/>
    <m/>
    <m/>
    <m/>
    <m/>
    <m/>
    <m/>
    <m/>
    <m/>
    <n v="0"/>
    <m/>
    <m/>
    <m/>
    <m/>
    <m/>
    <m/>
    <m/>
    <n v="2"/>
    <m/>
    <m/>
    <m/>
    <m/>
    <m/>
    <m/>
    <m/>
    <m/>
    <m/>
    <m/>
    <m/>
    <m/>
    <m/>
    <m/>
    <m/>
    <m/>
    <m/>
    <m/>
    <n v="0"/>
    <m/>
    <m/>
    <m/>
    <m/>
    <m/>
    <m/>
    <m/>
    <m/>
    <m/>
    <m/>
    <m/>
    <m/>
    <m/>
    <m/>
    <m/>
    <m/>
    <m/>
    <m/>
    <m/>
    <m/>
    <n v="1"/>
    <m/>
    <m/>
    <m/>
    <m/>
    <m/>
    <m/>
    <m/>
    <m/>
    <m/>
    <m/>
    <m/>
    <m/>
    <m/>
    <m/>
    <m/>
    <m/>
    <m/>
    <m/>
    <m/>
    <m/>
    <m/>
    <m/>
    <m/>
    <m/>
    <m/>
    <m/>
    <m/>
    <m/>
    <m/>
    <n v="0"/>
    <m/>
    <m/>
    <m/>
  </r>
  <r>
    <s v="Swiss Litter Report"/>
    <s v="schiffenensee_duedingen_hirschij"/>
    <s v="CH"/>
    <x v="2"/>
    <s v="N/A"/>
    <n v="28"/>
    <s v="Rural"/>
    <s v="Sandy"/>
    <n v="20170529"/>
    <x v="3"/>
    <s v="Cleanup"/>
    <n v="9"/>
    <x v="0"/>
    <m/>
    <m/>
    <m/>
    <m/>
    <m/>
    <m/>
    <m/>
    <m/>
    <m/>
    <m/>
    <m/>
    <m/>
    <m/>
    <m/>
    <m/>
    <m/>
    <m/>
    <m/>
    <m/>
    <m/>
    <m/>
    <m/>
    <m/>
    <n v="3"/>
    <m/>
    <m/>
    <m/>
    <m/>
    <m/>
    <m/>
    <m/>
    <m/>
    <m/>
    <m/>
    <m/>
    <m/>
    <m/>
    <m/>
    <m/>
    <m/>
    <m/>
    <m/>
    <m/>
    <n v="1"/>
    <m/>
    <m/>
    <m/>
    <m/>
    <m/>
    <m/>
    <m/>
    <m/>
    <m/>
    <m/>
    <m/>
    <m/>
    <m/>
    <m/>
    <m/>
    <m/>
    <m/>
    <m/>
    <m/>
    <m/>
    <n v="4"/>
    <m/>
    <m/>
    <m/>
    <m/>
    <m/>
    <m/>
    <m/>
    <m/>
    <m/>
    <m/>
    <m/>
    <m/>
    <m/>
    <m/>
    <m/>
    <n v="1"/>
    <m/>
    <m/>
    <m/>
    <m/>
    <m/>
    <m/>
    <m/>
    <m/>
    <m/>
    <m/>
    <m/>
    <m/>
    <m/>
    <m/>
    <m/>
    <m/>
    <m/>
    <m/>
    <m/>
    <m/>
    <m/>
    <m/>
    <m/>
    <m/>
    <m/>
    <m/>
    <m/>
    <m/>
    <m/>
    <m/>
    <m/>
    <m/>
    <m/>
    <m/>
    <m/>
    <m/>
    <m/>
    <m/>
    <m/>
    <m/>
    <m/>
    <m/>
    <m/>
    <m/>
    <m/>
    <m/>
    <m/>
    <m/>
    <m/>
    <m/>
    <m/>
    <m/>
    <m/>
    <m/>
    <m/>
    <m/>
    <m/>
    <m/>
    <m/>
    <m/>
    <m/>
    <m/>
    <m/>
    <m/>
    <m/>
    <m/>
    <m/>
    <m/>
    <m/>
    <m/>
    <m/>
    <m/>
    <m/>
    <m/>
    <m/>
    <m/>
    <m/>
    <m/>
    <m/>
    <m/>
    <m/>
  </r>
  <r>
    <s v="Surfrider Foundation Europe"/>
    <s v="Plage de, Rue de l'Uhabia, 64210 Bidart, France"/>
    <s v="FR"/>
    <x v="4"/>
    <s v="North-east Atlantic Ocean"/>
    <n v="150"/>
    <s v="N/A"/>
    <s v="N/A"/>
    <n v="20190320"/>
    <x v="5"/>
    <s v="Cleanup"/>
    <n v="867"/>
    <x v="2"/>
    <m/>
    <n v="50"/>
    <m/>
    <m/>
    <n v="7"/>
    <n v="5"/>
    <m/>
    <n v="1"/>
    <m/>
    <m/>
    <n v="5"/>
    <m/>
    <m/>
    <m/>
    <m/>
    <m/>
    <m/>
    <n v="180"/>
    <m/>
    <m/>
    <m/>
    <m/>
    <n v="4"/>
    <n v="4"/>
    <m/>
    <m/>
    <n v="70"/>
    <n v="60"/>
    <m/>
    <n v="3"/>
    <m/>
    <n v="20"/>
    <m/>
    <m/>
    <m/>
    <m/>
    <m/>
    <m/>
    <m/>
    <m/>
    <m/>
    <m/>
    <m/>
    <n v="200"/>
    <m/>
    <m/>
    <m/>
    <m/>
    <m/>
    <m/>
    <n v="15"/>
    <m/>
    <m/>
    <m/>
    <m/>
    <m/>
    <m/>
    <m/>
    <m/>
    <m/>
    <m/>
    <n v="2"/>
    <m/>
    <m/>
    <m/>
    <m/>
    <n v="50"/>
    <m/>
    <n v="65"/>
    <m/>
    <m/>
    <m/>
    <m/>
    <m/>
    <m/>
    <m/>
    <m/>
    <m/>
    <m/>
    <m/>
    <n v="60"/>
    <m/>
    <m/>
    <m/>
    <m/>
    <n v="4"/>
    <m/>
    <m/>
    <m/>
    <m/>
    <m/>
    <m/>
    <m/>
    <m/>
    <m/>
    <m/>
    <m/>
    <m/>
    <m/>
    <m/>
    <m/>
    <m/>
    <m/>
    <m/>
    <m/>
    <m/>
    <n v="45"/>
    <m/>
    <m/>
    <m/>
    <m/>
    <m/>
    <m/>
    <m/>
    <m/>
    <m/>
    <m/>
    <m/>
    <m/>
    <m/>
    <m/>
    <m/>
    <m/>
    <m/>
    <m/>
    <m/>
    <m/>
    <m/>
    <m/>
    <m/>
    <n v="2"/>
    <m/>
    <m/>
    <m/>
    <m/>
    <m/>
    <m/>
    <m/>
    <m/>
    <m/>
    <m/>
    <m/>
    <m/>
    <m/>
    <m/>
    <m/>
    <m/>
    <m/>
    <m/>
    <m/>
    <m/>
    <m/>
    <m/>
    <m/>
    <m/>
    <m/>
    <m/>
    <m/>
    <n v="15"/>
    <m/>
    <m/>
    <n v="0"/>
  </r>
  <r>
    <s v="Surfrider Foundation Europe"/>
    <s v="3 Urbanitzacio Arenals Mar Sector 1, 17256 Pals, Espagne"/>
    <s v="ES"/>
    <x v="7"/>
    <s v="Mediterranean Sea"/>
    <n v="83"/>
    <s v="N/A"/>
    <s v="N/A"/>
    <n v="20150329"/>
    <x v="1"/>
    <s v="Cleanup"/>
    <n v="24"/>
    <x v="0"/>
    <m/>
    <m/>
    <n v="1"/>
    <m/>
    <n v="5"/>
    <m/>
    <m/>
    <m/>
    <m/>
    <m/>
    <m/>
    <m/>
    <m/>
    <m/>
    <m/>
    <m/>
    <m/>
    <n v="3"/>
    <m/>
    <m/>
    <m/>
    <m/>
    <n v="1"/>
    <m/>
    <m/>
    <m/>
    <n v="2"/>
    <m/>
    <m/>
    <m/>
    <m/>
    <m/>
    <m/>
    <m/>
    <m/>
    <m/>
    <m/>
    <m/>
    <m/>
    <m/>
    <m/>
    <m/>
    <m/>
    <n v="3"/>
    <m/>
    <m/>
    <m/>
    <n v="1"/>
    <m/>
    <m/>
    <m/>
    <m/>
    <m/>
    <m/>
    <m/>
    <m/>
    <m/>
    <m/>
    <m/>
    <m/>
    <m/>
    <n v="1"/>
    <m/>
    <m/>
    <m/>
    <m/>
    <n v="2"/>
    <m/>
    <m/>
    <m/>
    <m/>
    <m/>
    <m/>
    <m/>
    <m/>
    <m/>
    <m/>
    <m/>
    <m/>
    <m/>
    <m/>
    <m/>
    <m/>
    <m/>
    <m/>
    <m/>
    <m/>
    <m/>
    <m/>
    <m/>
    <m/>
    <m/>
    <m/>
    <m/>
    <m/>
    <m/>
    <m/>
    <m/>
    <m/>
    <m/>
    <m/>
    <m/>
    <m/>
    <m/>
    <m/>
    <m/>
    <m/>
    <m/>
    <m/>
    <m/>
    <m/>
    <m/>
    <m/>
    <m/>
    <m/>
    <m/>
    <m/>
    <m/>
    <m/>
    <m/>
    <m/>
    <m/>
    <m/>
    <m/>
    <m/>
    <m/>
    <m/>
    <m/>
    <m/>
    <m/>
    <m/>
    <m/>
    <m/>
    <m/>
    <m/>
    <m/>
    <m/>
    <m/>
    <m/>
    <m/>
    <m/>
    <m/>
    <m/>
    <m/>
    <m/>
    <m/>
    <m/>
    <m/>
    <m/>
    <m/>
    <n v="1"/>
    <m/>
    <m/>
    <m/>
    <m/>
    <m/>
    <m/>
    <m/>
    <n v="4"/>
    <m/>
    <m/>
    <m/>
  </r>
  <r>
    <s v="Coder Dojo Dunmore East"/>
    <s v="Ladies Cove"/>
    <s v="IE"/>
    <x v="9"/>
    <s v="North-east Atlantic Ocean"/>
    <n v="53"/>
    <s v="Urban"/>
    <s v="Pebbels"/>
    <n v="20190309"/>
    <x v="5"/>
    <s v="Cleanup"/>
    <n v="25"/>
    <x v="0"/>
    <m/>
    <m/>
    <m/>
    <m/>
    <n v="5"/>
    <m/>
    <m/>
    <m/>
    <m/>
    <m/>
    <m/>
    <m/>
    <m/>
    <m/>
    <m/>
    <m/>
    <m/>
    <n v="1"/>
    <m/>
    <m/>
    <m/>
    <m/>
    <m/>
    <m/>
    <m/>
    <m/>
    <n v="2"/>
    <m/>
    <m/>
    <m/>
    <n v="1"/>
    <m/>
    <m/>
    <m/>
    <m/>
    <m/>
    <m/>
    <m/>
    <m/>
    <m/>
    <m/>
    <m/>
    <m/>
    <n v="1"/>
    <m/>
    <n v="3"/>
    <m/>
    <m/>
    <m/>
    <m/>
    <m/>
    <m/>
    <m/>
    <m/>
    <m/>
    <m/>
    <m/>
    <m/>
    <m/>
    <m/>
    <m/>
    <m/>
    <m/>
    <m/>
    <m/>
    <m/>
    <m/>
    <m/>
    <n v="7"/>
    <m/>
    <m/>
    <m/>
    <m/>
    <m/>
    <m/>
    <m/>
    <m/>
    <m/>
    <m/>
    <m/>
    <m/>
    <m/>
    <m/>
    <m/>
    <m/>
    <m/>
    <m/>
    <m/>
    <n v="1"/>
    <m/>
    <m/>
    <m/>
    <m/>
    <m/>
    <m/>
    <m/>
    <m/>
    <m/>
    <m/>
    <m/>
    <m/>
    <m/>
    <m/>
    <m/>
    <m/>
    <m/>
    <m/>
    <n v="2"/>
    <m/>
    <m/>
    <m/>
    <m/>
    <m/>
    <m/>
    <m/>
    <m/>
    <m/>
    <m/>
    <m/>
    <m/>
    <m/>
    <m/>
    <m/>
    <m/>
    <m/>
    <m/>
    <m/>
    <m/>
    <m/>
    <m/>
    <m/>
    <m/>
    <m/>
    <m/>
    <m/>
    <m/>
    <m/>
    <m/>
    <m/>
    <m/>
    <m/>
    <m/>
    <m/>
    <m/>
    <m/>
    <m/>
    <m/>
    <m/>
    <m/>
    <m/>
    <m/>
    <m/>
    <m/>
    <m/>
    <m/>
    <m/>
    <m/>
    <m/>
    <n v="2"/>
    <m/>
    <m/>
    <m/>
  </r>
  <r>
    <s v="gBqsPxAZ"/>
    <s v="long strand"/>
    <s v="IE"/>
    <x v="9"/>
    <s v="North-east Atlantic Ocean"/>
    <n v="142"/>
    <s v="N/A"/>
    <s v="N/A"/>
    <n v="20160618"/>
    <x v="0"/>
    <s v="Cleanup"/>
    <n v="52"/>
    <x v="0"/>
    <m/>
    <n v="1"/>
    <n v="0"/>
    <m/>
    <n v="8"/>
    <n v="0"/>
    <m/>
    <n v="2"/>
    <m/>
    <m/>
    <m/>
    <m/>
    <m/>
    <m/>
    <m/>
    <m/>
    <m/>
    <n v="7"/>
    <m/>
    <m/>
    <m/>
    <m/>
    <m/>
    <n v="0"/>
    <m/>
    <m/>
    <n v="5"/>
    <m/>
    <m/>
    <n v="1"/>
    <n v="2"/>
    <n v="0"/>
    <m/>
    <m/>
    <m/>
    <m/>
    <m/>
    <m/>
    <m/>
    <n v="0"/>
    <m/>
    <m/>
    <n v="3"/>
    <n v="5"/>
    <m/>
    <n v="0"/>
    <m/>
    <m/>
    <m/>
    <m/>
    <m/>
    <m/>
    <m/>
    <n v="2"/>
    <m/>
    <m/>
    <m/>
    <m/>
    <m/>
    <m/>
    <m/>
    <m/>
    <m/>
    <n v="0"/>
    <n v="13"/>
    <m/>
    <m/>
    <m/>
    <n v="0"/>
    <m/>
    <m/>
    <m/>
    <m/>
    <m/>
    <m/>
    <m/>
    <m/>
    <m/>
    <m/>
    <m/>
    <n v="0"/>
    <n v="1"/>
    <m/>
    <m/>
    <m/>
    <m/>
    <m/>
    <m/>
    <n v="0"/>
    <m/>
    <m/>
    <m/>
    <m/>
    <m/>
    <m/>
    <m/>
    <m/>
    <m/>
    <m/>
    <n v="1"/>
    <m/>
    <m/>
    <m/>
    <m/>
    <m/>
    <m/>
    <m/>
    <n v="0"/>
    <m/>
    <m/>
    <m/>
    <m/>
    <m/>
    <m/>
    <m/>
    <m/>
    <m/>
    <m/>
    <m/>
    <m/>
    <n v="1"/>
    <m/>
    <m/>
    <m/>
    <m/>
    <m/>
    <m/>
    <m/>
    <m/>
    <m/>
    <m/>
    <m/>
    <m/>
    <m/>
    <m/>
    <m/>
    <m/>
    <m/>
    <m/>
    <m/>
    <m/>
    <m/>
    <m/>
    <m/>
    <m/>
    <m/>
    <m/>
    <m/>
    <m/>
    <m/>
    <m/>
    <m/>
    <m/>
    <m/>
    <m/>
    <m/>
    <m/>
    <m/>
    <n v="0"/>
    <m/>
    <m/>
    <m/>
  </r>
  <r>
    <s v="Surfrider Foundation Europe"/>
    <s v="Saint-Frieux Neufchâtel-Hardelot, 62152 Neufchâtel-Hardelot, France"/>
    <s v="FR"/>
    <x v="4"/>
    <s v="North-east Atlantic Ocean"/>
    <n v="70"/>
    <s v="N/A"/>
    <s v="N/A"/>
    <n v="20150523"/>
    <x v="1"/>
    <s v="Cleanup"/>
    <n v="1286"/>
    <x v="1"/>
    <m/>
    <n v="200"/>
    <m/>
    <m/>
    <n v="20"/>
    <n v="40"/>
    <m/>
    <n v="60"/>
    <m/>
    <m/>
    <m/>
    <m/>
    <m/>
    <m/>
    <m/>
    <m/>
    <m/>
    <n v="200"/>
    <m/>
    <m/>
    <m/>
    <m/>
    <n v="1"/>
    <n v="2"/>
    <m/>
    <m/>
    <n v="10"/>
    <n v="30"/>
    <n v="5"/>
    <n v="50"/>
    <n v="7"/>
    <n v="10"/>
    <m/>
    <m/>
    <m/>
    <m/>
    <m/>
    <m/>
    <m/>
    <m/>
    <m/>
    <m/>
    <m/>
    <n v="120"/>
    <m/>
    <m/>
    <m/>
    <n v="40"/>
    <m/>
    <m/>
    <m/>
    <m/>
    <m/>
    <m/>
    <m/>
    <m/>
    <m/>
    <m/>
    <m/>
    <m/>
    <n v="30"/>
    <n v="6"/>
    <m/>
    <m/>
    <m/>
    <m/>
    <n v="5"/>
    <m/>
    <n v="400"/>
    <m/>
    <m/>
    <m/>
    <m/>
    <m/>
    <m/>
    <m/>
    <m/>
    <m/>
    <m/>
    <m/>
    <n v="0"/>
    <m/>
    <m/>
    <m/>
    <m/>
    <m/>
    <m/>
    <m/>
    <m/>
    <n v="11"/>
    <m/>
    <m/>
    <m/>
    <m/>
    <m/>
    <m/>
    <m/>
    <m/>
    <m/>
    <n v="16"/>
    <m/>
    <m/>
    <m/>
    <m/>
    <m/>
    <m/>
    <n v="3"/>
    <m/>
    <m/>
    <m/>
    <m/>
    <m/>
    <m/>
    <m/>
    <m/>
    <m/>
    <m/>
    <m/>
    <m/>
    <m/>
    <m/>
    <m/>
    <m/>
    <m/>
    <m/>
    <m/>
    <m/>
    <m/>
    <m/>
    <m/>
    <n v="5"/>
    <m/>
    <m/>
    <m/>
    <m/>
    <m/>
    <m/>
    <m/>
    <m/>
    <m/>
    <m/>
    <m/>
    <m/>
    <m/>
    <m/>
    <m/>
    <m/>
    <m/>
    <m/>
    <m/>
    <n v="10"/>
    <m/>
    <m/>
    <m/>
    <m/>
    <m/>
    <m/>
    <m/>
    <n v="5"/>
    <m/>
    <m/>
    <m/>
  </r>
  <r>
    <s v="Swiss Litter Report"/>
    <s v="Rhein_Hemishofen_StollL"/>
    <s v="CH"/>
    <x v="2"/>
    <s v="N/A"/>
    <n v="33"/>
    <s v="Rural"/>
    <s v="Pebbels"/>
    <n v="20180316"/>
    <x v="2"/>
    <s v="Cleanup"/>
    <n v="2"/>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
    <m/>
    <m/>
    <m/>
  </r>
  <r>
    <s v="Swiss Litter Report"/>
    <s v="Rhein_Hemishofen_StollL"/>
    <s v="CH"/>
    <x v="2"/>
    <s v="N/A"/>
    <n v="33"/>
    <s v="Rural"/>
    <s v="Pebbels"/>
    <n v="20170617"/>
    <x v="3"/>
    <s v="Cleanup"/>
    <n v="27"/>
    <x v="0"/>
    <m/>
    <m/>
    <m/>
    <m/>
    <m/>
    <m/>
    <m/>
    <m/>
    <m/>
    <m/>
    <m/>
    <m/>
    <m/>
    <m/>
    <m/>
    <m/>
    <m/>
    <m/>
    <m/>
    <m/>
    <m/>
    <m/>
    <m/>
    <n v="9"/>
    <m/>
    <m/>
    <n v="4"/>
    <m/>
    <m/>
    <m/>
    <m/>
    <m/>
    <m/>
    <m/>
    <m/>
    <m/>
    <m/>
    <m/>
    <m/>
    <m/>
    <m/>
    <m/>
    <m/>
    <m/>
    <m/>
    <m/>
    <m/>
    <m/>
    <m/>
    <m/>
    <m/>
    <m/>
    <m/>
    <m/>
    <m/>
    <m/>
    <m/>
    <m/>
    <m/>
    <m/>
    <m/>
    <m/>
    <m/>
    <m/>
    <m/>
    <m/>
    <m/>
    <m/>
    <m/>
    <m/>
    <m/>
    <m/>
    <m/>
    <m/>
    <m/>
    <m/>
    <m/>
    <m/>
    <m/>
    <m/>
    <m/>
    <n v="4"/>
    <m/>
    <m/>
    <m/>
    <m/>
    <m/>
    <m/>
    <m/>
    <m/>
    <n v="1"/>
    <m/>
    <m/>
    <m/>
    <m/>
    <m/>
    <m/>
    <m/>
    <m/>
    <m/>
    <m/>
    <m/>
    <m/>
    <m/>
    <m/>
    <m/>
    <n v="1"/>
    <n v="1"/>
    <m/>
    <m/>
    <m/>
    <m/>
    <m/>
    <m/>
    <m/>
    <m/>
    <n v="2"/>
    <m/>
    <m/>
    <m/>
    <m/>
    <m/>
    <m/>
    <m/>
    <m/>
    <m/>
    <m/>
    <m/>
    <m/>
    <m/>
    <m/>
    <m/>
    <m/>
    <m/>
    <m/>
    <m/>
    <m/>
    <n v="1"/>
    <m/>
    <m/>
    <m/>
    <m/>
    <m/>
    <m/>
    <m/>
    <m/>
    <m/>
    <m/>
    <m/>
    <m/>
    <m/>
    <m/>
    <m/>
    <m/>
    <m/>
    <m/>
    <m/>
    <m/>
    <n v="4"/>
    <m/>
    <m/>
    <m/>
  </r>
  <r>
    <s v="Swiss Litter Report"/>
    <s v="Rhein_Hemishofen_StollL"/>
    <s v="CH"/>
    <x v="2"/>
    <s v="N/A"/>
    <n v="33"/>
    <s v="Rural"/>
    <s v="Pebbels"/>
    <n v="20180130"/>
    <x v="2"/>
    <s v="Cleanup"/>
    <n v="3"/>
    <x v="0"/>
    <m/>
    <m/>
    <m/>
    <m/>
    <m/>
    <m/>
    <m/>
    <m/>
    <m/>
    <m/>
    <m/>
    <m/>
    <m/>
    <m/>
    <m/>
    <m/>
    <m/>
    <n v="1"/>
    <m/>
    <m/>
    <m/>
    <m/>
    <m/>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Rhein_Hemishofen_StollL"/>
    <s v="CH"/>
    <x v="2"/>
    <s v="N/A"/>
    <n v="33"/>
    <s v="Rural"/>
    <s v="Pebbels"/>
    <n v="20171231"/>
    <x v="3"/>
    <s v="Cleanup"/>
    <n v="1"/>
    <x v="0"/>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Rhein_Hemishofen_StollL"/>
    <s v="CH"/>
    <x v="2"/>
    <s v="N/A"/>
    <n v="33"/>
    <s v="Rural"/>
    <s v="Pebbels"/>
    <n v="20171029"/>
    <x v="3"/>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reuss_hünenberg_eberhardy"/>
    <s v="CH"/>
    <x v="2"/>
    <s v="N/A"/>
    <n v="28"/>
    <s v="Rural"/>
    <s v="Other (mixed)"/>
    <n v="20171118"/>
    <x v="3"/>
    <s v="Cleanup"/>
    <n v="7"/>
    <x v="0"/>
    <m/>
    <m/>
    <m/>
    <m/>
    <m/>
    <m/>
    <m/>
    <m/>
    <m/>
    <m/>
    <m/>
    <m/>
    <m/>
    <m/>
    <m/>
    <m/>
    <m/>
    <m/>
    <m/>
    <m/>
    <m/>
    <m/>
    <m/>
    <m/>
    <m/>
    <m/>
    <n v="2"/>
    <m/>
    <m/>
    <m/>
    <m/>
    <m/>
    <m/>
    <m/>
    <m/>
    <m/>
    <m/>
    <m/>
    <m/>
    <m/>
    <m/>
    <m/>
    <m/>
    <m/>
    <m/>
    <m/>
    <m/>
    <m/>
    <m/>
    <m/>
    <m/>
    <m/>
    <m/>
    <m/>
    <m/>
    <m/>
    <m/>
    <n v="3"/>
    <m/>
    <m/>
    <m/>
    <m/>
    <m/>
    <m/>
    <m/>
    <m/>
    <m/>
    <m/>
    <m/>
    <m/>
    <m/>
    <m/>
    <m/>
    <m/>
    <m/>
    <m/>
    <m/>
    <m/>
    <m/>
    <m/>
    <m/>
    <m/>
    <m/>
    <m/>
    <m/>
    <m/>
    <m/>
    <m/>
    <m/>
    <m/>
    <m/>
    <m/>
    <m/>
    <m/>
    <m/>
    <m/>
    <m/>
    <m/>
    <m/>
    <m/>
    <m/>
    <m/>
    <m/>
    <m/>
    <m/>
    <m/>
    <m/>
    <n v="1"/>
    <m/>
    <m/>
    <m/>
    <m/>
    <m/>
    <m/>
    <m/>
    <m/>
    <m/>
    <m/>
    <m/>
    <m/>
    <m/>
    <m/>
    <m/>
    <m/>
    <m/>
    <m/>
    <m/>
    <m/>
    <m/>
    <m/>
    <n v="1"/>
    <m/>
    <m/>
    <m/>
    <m/>
    <m/>
    <m/>
    <m/>
    <m/>
    <m/>
    <m/>
    <m/>
    <m/>
    <m/>
    <m/>
    <m/>
    <m/>
    <m/>
    <m/>
    <m/>
    <m/>
    <m/>
    <m/>
    <m/>
    <m/>
    <m/>
    <m/>
    <m/>
    <m/>
    <m/>
    <m/>
    <m/>
  </r>
  <r>
    <s v="Swiss Litter Report"/>
    <s v="reuss_hünenberg_eberhardy"/>
    <s v="CH"/>
    <x v="2"/>
    <s v="N/A"/>
    <n v="28"/>
    <s v="Rural"/>
    <s v="Other (mixed)"/>
    <n v="20170509"/>
    <x v="3"/>
    <s v="Cleanup"/>
    <n v="33"/>
    <x v="0"/>
    <m/>
    <m/>
    <m/>
    <m/>
    <m/>
    <m/>
    <m/>
    <m/>
    <m/>
    <m/>
    <m/>
    <m/>
    <m/>
    <m/>
    <m/>
    <m/>
    <m/>
    <m/>
    <m/>
    <m/>
    <m/>
    <n v="1"/>
    <m/>
    <n v="5"/>
    <m/>
    <m/>
    <n v="3"/>
    <m/>
    <m/>
    <m/>
    <n v="1"/>
    <m/>
    <m/>
    <m/>
    <m/>
    <m/>
    <m/>
    <m/>
    <m/>
    <m/>
    <m/>
    <m/>
    <m/>
    <m/>
    <m/>
    <m/>
    <m/>
    <m/>
    <m/>
    <m/>
    <m/>
    <m/>
    <m/>
    <m/>
    <m/>
    <m/>
    <m/>
    <n v="5"/>
    <m/>
    <m/>
    <m/>
    <m/>
    <m/>
    <m/>
    <m/>
    <m/>
    <n v="4"/>
    <m/>
    <n v="4"/>
    <m/>
    <m/>
    <m/>
    <m/>
    <m/>
    <m/>
    <m/>
    <m/>
    <n v="1"/>
    <m/>
    <m/>
    <m/>
    <m/>
    <m/>
    <m/>
    <m/>
    <m/>
    <m/>
    <m/>
    <m/>
    <m/>
    <m/>
    <m/>
    <m/>
    <m/>
    <m/>
    <n v="1"/>
    <m/>
    <m/>
    <m/>
    <m/>
    <m/>
    <m/>
    <m/>
    <m/>
    <m/>
    <m/>
    <m/>
    <m/>
    <m/>
    <m/>
    <m/>
    <m/>
    <m/>
    <m/>
    <n v="2"/>
    <m/>
    <m/>
    <n v="1"/>
    <m/>
    <m/>
    <m/>
    <m/>
    <m/>
    <m/>
    <m/>
    <m/>
    <m/>
    <m/>
    <m/>
    <m/>
    <m/>
    <m/>
    <m/>
    <m/>
    <m/>
    <m/>
    <m/>
    <m/>
    <m/>
    <m/>
    <m/>
    <m/>
    <m/>
    <m/>
    <n v="1"/>
    <m/>
    <m/>
    <m/>
    <m/>
    <m/>
    <m/>
    <m/>
    <m/>
    <m/>
    <m/>
    <m/>
    <m/>
    <m/>
    <n v="4"/>
    <m/>
    <m/>
    <m/>
  </r>
  <r>
    <s v="Swiss Litter Report"/>
    <s v="reuss_hünenberg_eberhardy"/>
    <s v="CH"/>
    <x v="2"/>
    <s v="N/A"/>
    <n v="28"/>
    <s v="Rural"/>
    <s v="Other (mixed)"/>
    <n v="20171031"/>
    <x v="3"/>
    <s v="Cleanup"/>
    <n v="10"/>
    <x v="0"/>
    <m/>
    <m/>
    <m/>
    <m/>
    <m/>
    <m/>
    <m/>
    <n v="2"/>
    <m/>
    <m/>
    <m/>
    <m/>
    <m/>
    <m/>
    <m/>
    <m/>
    <m/>
    <m/>
    <m/>
    <m/>
    <m/>
    <m/>
    <m/>
    <n v="1"/>
    <m/>
    <m/>
    <m/>
    <m/>
    <m/>
    <m/>
    <m/>
    <n v="1"/>
    <m/>
    <m/>
    <m/>
    <m/>
    <m/>
    <m/>
    <m/>
    <m/>
    <m/>
    <m/>
    <m/>
    <m/>
    <m/>
    <m/>
    <m/>
    <m/>
    <m/>
    <m/>
    <m/>
    <m/>
    <m/>
    <m/>
    <m/>
    <m/>
    <m/>
    <m/>
    <m/>
    <m/>
    <m/>
    <m/>
    <m/>
    <m/>
    <m/>
    <m/>
    <m/>
    <m/>
    <n v="2"/>
    <m/>
    <m/>
    <m/>
    <m/>
    <m/>
    <m/>
    <m/>
    <m/>
    <m/>
    <m/>
    <m/>
    <m/>
    <m/>
    <m/>
    <m/>
    <m/>
    <m/>
    <m/>
    <m/>
    <m/>
    <m/>
    <m/>
    <m/>
    <m/>
    <m/>
    <m/>
    <n v="1"/>
    <m/>
    <m/>
    <m/>
    <m/>
    <m/>
    <m/>
    <m/>
    <m/>
    <m/>
    <m/>
    <m/>
    <m/>
    <m/>
    <m/>
    <m/>
    <m/>
    <m/>
    <m/>
    <m/>
    <m/>
    <m/>
    <n v="2"/>
    <m/>
    <m/>
    <m/>
    <m/>
    <m/>
    <m/>
    <m/>
    <m/>
    <m/>
    <m/>
    <m/>
    <m/>
    <m/>
    <m/>
    <n v="1"/>
    <m/>
    <m/>
    <m/>
    <m/>
    <m/>
    <m/>
    <m/>
    <m/>
    <m/>
    <m/>
    <m/>
    <m/>
    <m/>
    <m/>
    <m/>
    <m/>
    <m/>
    <m/>
    <m/>
    <m/>
    <m/>
    <m/>
    <m/>
    <m/>
    <m/>
    <m/>
    <m/>
    <m/>
    <m/>
  </r>
  <r>
    <s v="Swiss Litter Report"/>
    <s v="reuss_hünenberg_eberhardy"/>
    <s v="CH"/>
    <x v="2"/>
    <s v="N/A"/>
    <n v="28"/>
    <s v="Rural"/>
    <s v="Other (mixed)"/>
    <n v="20180131"/>
    <x v="2"/>
    <s v="Cleanup"/>
    <n v="32"/>
    <x v="0"/>
    <m/>
    <m/>
    <m/>
    <m/>
    <m/>
    <m/>
    <m/>
    <m/>
    <m/>
    <m/>
    <m/>
    <m/>
    <m/>
    <m/>
    <m/>
    <m/>
    <m/>
    <m/>
    <m/>
    <m/>
    <m/>
    <m/>
    <m/>
    <n v="1"/>
    <m/>
    <m/>
    <m/>
    <n v="1"/>
    <m/>
    <m/>
    <m/>
    <m/>
    <m/>
    <m/>
    <m/>
    <m/>
    <m/>
    <m/>
    <m/>
    <m/>
    <m/>
    <m/>
    <n v="1"/>
    <m/>
    <m/>
    <m/>
    <m/>
    <m/>
    <m/>
    <m/>
    <m/>
    <m/>
    <m/>
    <m/>
    <m/>
    <m/>
    <n v="2"/>
    <n v="8"/>
    <m/>
    <m/>
    <m/>
    <m/>
    <m/>
    <m/>
    <m/>
    <m/>
    <n v="4"/>
    <m/>
    <n v="4"/>
    <m/>
    <m/>
    <m/>
    <m/>
    <m/>
    <m/>
    <m/>
    <m/>
    <m/>
    <m/>
    <m/>
    <m/>
    <n v="2"/>
    <m/>
    <m/>
    <m/>
    <m/>
    <m/>
    <m/>
    <m/>
    <m/>
    <m/>
    <m/>
    <m/>
    <m/>
    <m/>
    <m/>
    <m/>
    <m/>
    <m/>
    <m/>
    <m/>
    <m/>
    <m/>
    <m/>
    <m/>
    <m/>
    <m/>
    <m/>
    <m/>
    <m/>
    <m/>
    <m/>
    <m/>
    <m/>
    <m/>
    <m/>
    <n v="5"/>
    <n v="1"/>
    <m/>
    <m/>
    <m/>
    <m/>
    <m/>
    <m/>
    <m/>
    <m/>
    <m/>
    <n v="2"/>
    <m/>
    <m/>
    <m/>
    <m/>
    <n v="1"/>
    <m/>
    <m/>
    <m/>
    <m/>
    <m/>
    <m/>
    <m/>
    <m/>
    <m/>
    <m/>
    <m/>
    <m/>
    <m/>
    <m/>
    <m/>
    <m/>
    <m/>
    <m/>
    <m/>
    <m/>
    <m/>
    <m/>
    <m/>
    <m/>
    <m/>
    <m/>
    <m/>
    <m/>
    <m/>
  </r>
  <r>
    <s v="Swiss Litter Report"/>
    <s v="reuss_hünenberg_eberhardy"/>
    <s v="CH"/>
    <x v="2"/>
    <s v="N/A"/>
    <n v="28"/>
    <s v="Rural"/>
    <s v="Other (mixed)"/>
    <n v="20180319"/>
    <x v="2"/>
    <s v="Cleanup"/>
    <n v="21"/>
    <x v="0"/>
    <m/>
    <m/>
    <m/>
    <m/>
    <m/>
    <m/>
    <m/>
    <m/>
    <m/>
    <m/>
    <m/>
    <m/>
    <m/>
    <m/>
    <m/>
    <m/>
    <m/>
    <m/>
    <m/>
    <m/>
    <m/>
    <m/>
    <m/>
    <n v="2"/>
    <m/>
    <m/>
    <n v="2"/>
    <n v="1"/>
    <m/>
    <m/>
    <m/>
    <m/>
    <m/>
    <m/>
    <m/>
    <m/>
    <m/>
    <m/>
    <m/>
    <m/>
    <m/>
    <m/>
    <m/>
    <n v="1"/>
    <m/>
    <m/>
    <m/>
    <m/>
    <m/>
    <m/>
    <m/>
    <m/>
    <m/>
    <m/>
    <m/>
    <m/>
    <m/>
    <n v="1"/>
    <m/>
    <m/>
    <m/>
    <m/>
    <m/>
    <m/>
    <m/>
    <m/>
    <n v="2"/>
    <m/>
    <n v="2"/>
    <m/>
    <m/>
    <m/>
    <m/>
    <m/>
    <m/>
    <n v="1"/>
    <m/>
    <m/>
    <m/>
    <m/>
    <m/>
    <m/>
    <m/>
    <m/>
    <m/>
    <m/>
    <m/>
    <m/>
    <m/>
    <m/>
    <m/>
    <m/>
    <m/>
    <m/>
    <m/>
    <m/>
    <m/>
    <m/>
    <m/>
    <m/>
    <m/>
    <m/>
    <m/>
    <m/>
    <m/>
    <m/>
    <m/>
    <m/>
    <m/>
    <m/>
    <m/>
    <m/>
    <m/>
    <m/>
    <m/>
    <m/>
    <n v="2"/>
    <n v="3"/>
    <n v="1"/>
    <m/>
    <m/>
    <m/>
    <m/>
    <m/>
    <m/>
    <m/>
    <m/>
    <m/>
    <m/>
    <m/>
    <m/>
    <m/>
    <m/>
    <m/>
    <m/>
    <m/>
    <m/>
    <m/>
    <m/>
    <m/>
    <m/>
    <m/>
    <m/>
    <m/>
    <m/>
    <m/>
    <n v="1"/>
    <m/>
    <m/>
    <m/>
    <m/>
    <m/>
    <m/>
    <m/>
    <n v="2"/>
    <m/>
    <m/>
    <m/>
    <m/>
    <m/>
    <m/>
    <m/>
  </r>
  <r>
    <s v="Mare Nostrum"/>
    <s v="Costine?ti"/>
    <s v="RO"/>
    <x v="12"/>
    <s v="Black Sea"/>
    <n v="103"/>
    <s v="Rural"/>
    <s v="Sandy"/>
    <n v="20180927"/>
    <x v="2"/>
    <s v="Monitoring"/>
    <n v="127"/>
    <x v="0"/>
    <m/>
    <m/>
    <n v="29"/>
    <m/>
    <m/>
    <n v="6"/>
    <m/>
    <m/>
    <m/>
    <m/>
    <m/>
    <m/>
    <m/>
    <m/>
    <m/>
    <m/>
    <m/>
    <m/>
    <m/>
    <m/>
    <m/>
    <n v="2"/>
    <m/>
    <n v="24"/>
    <m/>
    <m/>
    <n v="6"/>
    <m/>
    <m/>
    <n v="1"/>
    <m/>
    <n v="8"/>
    <m/>
    <m/>
    <m/>
    <m/>
    <m/>
    <m/>
    <m/>
    <m/>
    <m/>
    <m/>
    <m/>
    <n v="4"/>
    <m/>
    <m/>
    <m/>
    <m/>
    <m/>
    <m/>
    <m/>
    <m/>
    <m/>
    <m/>
    <m/>
    <m/>
    <m/>
    <m/>
    <m/>
    <m/>
    <m/>
    <m/>
    <m/>
    <n v="1"/>
    <m/>
    <m/>
    <n v="3"/>
    <m/>
    <n v="8"/>
    <m/>
    <m/>
    <m/>
    <m/>
    <m/>
    <m/>
    <m/>
    <m/>
    <m/>
    <m/>
    <m/>
    <m/>
    <m/>
    <m/>
    <m/>
    <m/>
    <m/>
    <m/>
    <m/>
    <m/>
    <m/>
    <m/>
    <m/>
    <m/>
    <m/>
    <m/>
    <m/>
    <m/>
    <m/>
    <m/>
    <m/>
    <m/>
    <m/>
    <m/>
    <m/>
    <m/>
    <m/>
    <m/>
    <n v="1"/>
    <m/>
    <m/>
    <m/>
    <m/>
    <n v="2"/>
    <n v="2"/>
    <m/>
    <m/>
    <m/>
    <n v="17"/>
    <m/>
    <m/>
    <m/>
    <m/>
    <m/>
    <m/>
    <m/>
    <m/>
    <m/>
    <m/>
    <m/>
    <m/>
    <m/>
    <m/>
    <n v="2"/>
    <n v="1"/>
    <m/>
    <m/>
    <m/>
    <m/>
    <m/>
    <m/>
    <m/>
    <m/>
    <m/>
    <m/>
    <m/>
    <m/>
    <m/>
    <m/>
    <n v="1"/>
    <n v="2"/>
    <n v="1"/>
    <m/>
    <m/>
    <m/>
    <m/>
    <m/>
    <m/>
    <m/>
    <n v="6"/>
    <m/>
    <m/>
    <m/>
  </r>
  <r>
    <s v="Mare Nostrum"/>
    <s v="Costine?ti"/>
    <s v="RO"/>
    <x v="12"/>
    <s v="Black Sea"/>
    <n v="103"/>
    <s v="Rural"/>
    <s v="Sandy"/>
    <n v="20170410"/>
    <x v="3"/>
    <s v="Monitoring"/>
    <n v="136"/>
    <x v="0"/>
    <m/>
    <n v="2"/>
    <n v="6"/>
    <m/>
    <n v="5"/>
    <n v="4"/>
    <m/>
    <n v="1"/>
    <n v="1"/>
    <m/>
    <m/>
    <m/>
    <m/>
    <m/>
    <m/>
    <m/>
    <m/>
    <n v="12"/>
    <m/>
    <n v="2"/>
    <n v="1"/>
    <m/>
    <m/>
    <n v="13"/>
    <m/>
    <m/>
    <n v="12"/>
    <n v="1"/>
    <m/>
    <n v="3"/>
    <n v="1"/>
    <n v="2"/>
    <m/>
    <m/>
    <m/>
    <m/>
    <m/>
    <m/>
    <m/>
    <m/>
    <m/>
    <m/>
    <m/>
    <n v="3"/>
    <m/>
    <m/>
    <m/>
    <m/>
    <m/>
    <m/>
    <m/>
    <m/>
    <m/>
    <m/>
    <m/>
    <m/>
    <m/>
    <n v="1"/>
    <m/>
    <m/>
    <m/>
    <m/>
    <m/>
    <n v="7"/>
    <m/>
    <m/>
    <n v="8"/>
    <m/>
    <n v="12"/>
    <n v="1"/>
    <m/>
    <m/>
    <m/>
    <m/>
    <m/>
    <m/>
    <m/>
    <m/>
    <m/>
    <m/>
    <n v="7"/>
    <m/>
    <m/>
    <m/>
    <m/>
    <m/>
    <m/>
    <n v="1"/>
    <n v="2"/>
    <m/>
    <n v="1"/>
    <m/>
    <m/>
    <m/>
    <m/>
    <m/>
    <m/>
    <n v="1"/>
    <m/>
    <m/>
    <m/>
    <m/>
    <m/>
    <m/>
    <m/>
    <m/>
    <m/>
    <n v="1"/>
    <m/>
    <m/>
    <m/>
    <m/>
    <m/>
    <n v="1"/>
    <n v="1"/>
    <m/>
    <m/>
    <n v="1"/>
    <m/>
    <m/>
    <n v="2"/>
    <m/>
    <m/>
    <m/>
    <m/>
    <m/>
    <m/>
    <m/>
    <m/>
    <m/>
    <m/>
    <m/>
    <m/>
    <m/>
    <m/>
    <m/>
    <m/>
    <m/>
    <m/>
    <m/>
    <m/>
    <m/>
    <m/>
    <m/>
    <m/>
    <m/>
    <m/>
    <m/>
    <m/>
    <n v="2"/>
    <n v="16"/>
    <m/>
    <m/>
    <m/>
    <n v="2"/>
    <m/>
    <m/>
    <m/>
    <m/>
    <m/>
    <m/>
    <m/>
  </r>
  <r>
    <s v="Mare Nostrum"/>
    <s v="Costine?ti"/>
    <s v="RO"/>
    <x v="12"/>
    <s v="Black Sea"/>
    <n v="103"/>
    <s v="Rural"/>
    <s v="Sandy"/>
    <n v="20160411"/>
    <x v="0"/>
    <s v="Monitoring"/>
    <n v="113"/>
    <x v="0"/>
    <m/>
    <m/>
    <n v="5"/>
    <m/>
    <n v="2"/>
    <n v="2"/>
    <m/>
    <m/>
    <m/>
    <m/>
    <m/>
    <m/>
    <m/>
    <m/>
    <m/>
    <m/>
    <m/>
    <n v="4"/>
    <n v="2"/>
    <n v="1"/>
    <m/>
    <n v="1"/>
    <n v="1"/>
    <n v="5"/>
    <n v="1"/>
    <n v="1"/>
    <m/>
    <m/>
    <m/>
    <n v="1"/>
    <n v="1"/>
    <n v="1"/>
    <m/>
    <m/>
    <m/>
    <m/>
    <m/>
    <m/>
    <m/>
    <m/>
    <m/>
    <m/>
    <m/>
    <n v="1"/>
    <m/>
    <n v="1"/>
    <m/>
    <m/>
    <m/>
    <m/>
    <m/>
    <m/>
    <m/>
    <m/>
    <m/>
    <m/>
    <n v="1"/>
    <m/>
    <m/>
    <m/>
    <m/>
    <m/>
    <m/>
    <n v="5"/>
    <m/>
    <m/>
    <n v="3"/>
    <m/>
    <n v="12"/>
    <m/>
    <m/>
    <m/>
    <m/>
    <m/>
    <m/>
    <m/>
    <m/>
    <m/>
    <m/>
    <m/>
    <m/>
    <m/>
    <m/>
    <m/>
    <m/>
    <m/>
    <m/>
    <m/>
    <n v="2"/>
    <m/>
    <m/>
    <m/>
    <m/>
    <m/>
    <m/>
    <m/>
    <m/>
    <m/>
    <m/>
    <m/>
    <m/>
    <m/>
    <m/>
    <m/>
    <n v="1"/>
    <n v="1"/>
    <m/>
    <n v="1"/>
    <m/>
    <n v="8"/>
    <m/>
    <m/>
    <n v="1"/>
    <m/>
    <m/>
    <m/>
    <m/>
    <n v="4"/>
    <m/>
    <m/>
    <n v="1"/>
    <m/>
    <m/>
    <m/>
    <m/>
    <m/>
    <m/>
    <n v="1"/>
    <m/>
    <m/>
    <n v="2"/>
    <m/>
    <m/>
    <n v="1"/>
    <m/>
    <m/>
    <m/>
    <m/>
    <m/>
    <m/>
    <m/>
    <m/>
    <m/>
    <m/>
    <m/>
    <m/>
    <m/>
    <m/>
    <m/>
    <m/>
    <n v="37"/>
    <m/>
    <n v="1"/>
    <m/>
    <n v="1"/>
    <m/>
    <m/>
    <m/>
    <m/>
    <m/>
    <m/>
    <m/>
  </r>
  <r>
    <s v="Mare Nostrum"/>
    <s v="Costine?ti"/>
    <s v="RO"/>
    <x v="12"/>
    <s v="Black Sea"/>
    <n v="103"/>
    <s v="Rural"/>
    <s v="Sandy"/>
    <n v="20150413"/>
    <x v="1"/>
    <s v="Monitoring"/>
    <n v="58"/>
    <x v="0"/>
    <m/>
    <m/>
    <m/>
    <m/>
    <n v="5"/>
    <m/>
    <m/>
    <m/>
    <m/>
    <m/>
    <m/>
    <m/>
    <m/>
    <m/>
    <m/>
    <m/>
    <m/>
    <m/>
    <m/>
    <m/>
    <m/>
    <m/>
    <m/>
    <n v="3"/>
    <m/>
    <m/>
    <m/>
    <m/>
    <m/>
    <m/>
    <m/>
    <m/>
    <m/>
    <m/>
    <m/>
    <m/>
    <m/>
    <m/>
    <m/>
    <m/>
    <m/>
    <m/>
    <m/>
    <m/>
    <m/>
    <m/>
    <m/>
    <m/>
    <m/>
    <m/>
    <m/>
    <m/>
    <m/>
    <m/>
    <m/>
    <m/>
    <m/>
    <m/>
    <m/>
    <m/>
    <m/>
    <m/>
    <m/>
    <m/>
    <m/>
    <m/>
    <m/>
    <m/>
    <n v="1"/>
    <m/>
    <m/>
    <m/>
    <m/>
    <m/>
    <m/>
    <m/>
    <m/>
    <m/>
    <m/>
    <m/>
    <m/>
    <m/>
    <m/>
    <m/>
    <m/>
    <m/>
    <m/>
    <m/>
    <n v="31"/>
    <m/>
    <m/>
    <m/>
    <m/>
    <m/>
    <m/>
    <m/>
    <m/>
    <m/>
    <m/>
    <m/>
    <m/>
    <m/>
    <m/>
    <m/>
    <m/>
    <m/>
    <m/>
    <m/>
    <m/>
    <m/>
    <m/>
    <m/>
    <m/>
    <m/>
    <m/>
    <m/>
    <m/>
    <m/>
    <m/>
    <m/>
    <n v="1"/>
    <m/>
    <m/>
    <m/>
    <m/>
    <m/>
    <m/>
    <m/>
    <m/>
    <m/>
    <n v="1"/>
    <m/>
    <m/>
    <m/>
    <m/>
    <m/>
    <m/>
    <m/>
    <m/>
    <m/>
    <m/>
    <m/>
    <m/>
    <m/>
    <m/>
    <m/>
    <m/>
    <m/>
    <m/>
    <m/>
    <n v="16"/>
    <m/>
    <m/>
    <m/>
    <m/>
    <m/>
    <m/>
    <m/>
    <m/>
    <m/>
    <m/>
    <m/>
  </r>
  <r>
    <s v="Mare Nostrum"/>
    <s v="Costine?ti"/>
    <s v="RO"/>
    <x v="12"/>
    <s v="Black Sea"/>
    <n v="103"/>
    <s v="Rural"/>
    <s v="Sandy"/>
    <n v="20171016"/>
    <x v="3"/>
    <s v="Monitoring"/>
    <n v="318"/>
    <x v="0"/>
    <m/>
    <m/>
    <n v="2"/>
    <m/>
    <m/>
    <n v="1"/>
    <m/>
    <m/>
    <m/>
    <m/>
    <m/>
    <m/>
    <m/>
    <m/>
    <m/>
    <m/>
    <m/>
    <n v="1"/>
    <m/>
    <m/>
    <m/>
    <n v="1"/>
    <m/>
    <n v="17"/>
    <m/>
    <m/>
    <n v="4"/>
    <m/>
    <m/>
    <n v="1"/>
    <m/>
    <m/>
    <m/>
    <m/>
    <m/>
    <m/>
    <m/>
    <m/>
    <m/>
    <m/>
    <m/>
    <m/>
    <m/>
    <m/>
    <m/>
    <m/>
    <m/>
    <m/>
    <m/>
    <m/>
    <m/>
    <m/>
    <m/>
    <m/>
    <m/>
    <m/>
    <m/>
    <m/>
    <m/>
    <m/>
    <m/>
    <m/>
    <m/>
    <m/>
    <m/>
    <m/>
    <m/>
    <m/>
    <m/>
    <m/>
    <m/>
    <m/>
    <m/>
    <m/>
    <m/>
    <m/>
    <m/>
    <m/>
    <m/>
    <m/>
    <m/>
    <m/>
    <m/>
    <m/>
    <m/>
    <m/>
    <m/>
    <m/>
    <m/>
    <m/>
    <m/>
    <m/>
    <m/>
    <m/>
    <m/>
    <m/>
    <m/>
    <m/>
    <m/>
    <m/>
    <m/>
    <m/>
    <m/>
    <m/>
    <m/>
    <m/>
    <m/>
    <m/>
    <m/>
    <m/>
    <m/>
    <m/>
    <n v="1"/>
    <m/>
    <n v="6"/>
    <m/>
    <m/>
    <n v="2"/>
    <m/>
    <m/>
    <n v="1"/>
    <m/>
    <m/>
    <m/>
    <n v="1"/>
    <m/>
    <m/>
    <n v="1"/>
    <m/>
    <m/>
    <n v="3"/>
    <m/>
    <m/>
    <n v="8"/>
    <m/>
    <m/>
    <m/>
    <m/>
    <m/>
    <m/>
    <m/>
    <m/>
    <m/>
    <m/>
    <n v="21"/>
    <m/>
    <m/>
    <m/>
    <n v="32"/>
    <n v="4"/>
    <n v="210"/>
    <m/>
    <m/>
    <m/>
    <n v="1"/>
    <m/>
    <m/>
    <m/>
    <m/>
    <m/>
    <m/>
    <m/>
  </r>
  <r>
    <s v="Swiss Litter Report"/>
    <s v="rhein_laag_jungbluthn"/>
    <s v="DE"/>
    <x v="14"/>
    <s v="N/A"/>
    <n v="163"/>
    <s v="Rural"/>
    <s v="Rocky"/>
    <n v="20171021"/>
    <x v="3"/>
    <s v="Cleanup"/>
    <n v="1"/>
    <x v="0"/>
    <m/>
    <m/>
    <m/>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rhein_laag_jungbluthn"/>
    <s v="DE"/>
    <x v="14"/>
    <s v="N/A"/>
    <n v="163"/>
    <s v="Rural"/>
    <s v="Rocky"/>
    <n v="20170910"/>
    <x v="3"/>
    <s v="Monitoring"/>
    <n v="3"/>
    <x v="0"/>
    <m/>
    <m/>
    <m/>
    <m/>
    <m/>
    <m/>
    <m/>
    <m/>
    <m/>
    <m/>
    <n v="1"/>
    <m/>
    <m/>
    <m/>
    <m/>
    <m/>
    <m/>
    <m/>
    <m/>
    <n v="1"/>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r>
  <r>
    <s v="Swiss Litter Report"/>
    <s v="rhein_laag_jungbluthn"/>
    <s v="DE"/>
    <x v="14"/>
    <s v="N/A"/>
    <n v="163"/>
    <s v="Rural"/>
    <s v="Rocky"/>
    <n v="20170601"/>
    <x v="3"/>
    <s v="Cleanup"/>
    <n v="8"/>
    <x v="0"/>
    <m/>
    <m/>
    <m/>
    <m/>
    <m/>
    <m/>
    <m/>
    <m/>
    <m/>
    <m/>
    <m/>
    <m/>
    <m/>
    <m/>
    <m/>
    <m/>
    <m/>
    <m/>
    <m/>
    <m/>
    <m/>
    <m/>
    <m/>
    <m/>
    <m/>
    <m/>
    <n v="2"/>
    <m/>
    <m/>
    <m/>
    <m/>
    <m/>
    <m/>
    <m/>
    <m/>
    <m/>
    <m/>
    <m/>
    <m/>
    <m/>
    <m/>
    <m/>
    <m/>
    <m/>
    <m/>
    <m/>
    <m/>
    <m/>
    <m/>
    <m/>
    <m/>
    <m/>
    <m/>
    <m/>
    <m/>
    <m/>
    <m/>
    <m/>
    <m/>
    <m/>
    <m/>
    <m/>
    <m/>
    <m/>
    <m/>
    <m/>
    <m/>
    <m/>
    <m/>
    <m/>
    <m/>
    <m/>
    <m/>
    <m/>
    <m/>
    <m/>
    <m/>
    <m/>
    <m/>
    <n v="1"/>
    <m/>
    <m/>
    <m/>
    <m/>
    <m/>
    <m/>
    <m/>
    <m/>
    <m/>
    <n v="2"/>
    <m/>
    <m/>
    <m/>
    <m/>
    <m/>
    <m/>
    <m/>
    <m/>
    <m/>
    <m/>
    <m/>
    <m/>
    <m/>
    <m/>
    <m/>
    <m/>
    <m/>
    <m/>
    <m/>
    <m/>
    <m/>
    <m/>
    <m/>
    <m/>
    <m/>
    <m/>
    <n v="2"/>
    <m/>
    <m/>
    <m/>
    <m/>
    <m/>
    <m/>
    <m/>
    <m/>
    <m/>
    <m/>
    <m/>
    <m/>
    <m/>
    <m/>
    <m/>
    <n v="1"/>
    <m/>
    <m/>
    <m/>
    <m/>
    <m/>
    <m/>
    <m/>
    <m/>
    <m/>
    <m/>
    <m/>
    <m/>
    <m/>
    <m/>
    <m/>
    <m/>
    <m/>
    <m/>
    <m/>
    <m/>
    <m/>
    <m/>
    <m/>
    <m/>
    <m/>
    <m/>
    <m/>
    <m/>
    <m/>
  </r>
  <r>
    <s v="Marnoba"/>
    <s v="Valcobo, A Coruña"/>
    <s v="ES"/>
    <x v="7"/>
    <s v="North-east Atlantic Ocean"/>
    <n v="100"/>
    <s v="Rural"/>
    <s v="Sandy"/>
    <n v="20170219"/>
    <x v="3"/>
    <s v="Cleanup"/>
    <n v="563"/>
    <x v="2"/>
    <m/>
    <n v="3"/>
    <m/>
    <m/>
    <n v="4"/>
    <m/>
    <m/>
    <n v="2"/>
    <m/>
    <m/>
    <m/>
    <m/>
    <m/>
    <m/>
    <m/>
    <m/>
    <m/>
    <n v="84"/>
    <m/>
    <m/>
    <m/>
    <m/>
    <m/>
    <n v="8"/>
    <m/>
    <m/>
    <m/>
    <m/>
    <m/>
    <m/>
    <m/>
    <n v="1"/>
    <m/>
    <m/>
    <m/>
    <m/>
    <m/>
    <m/>
    <m/>
    <m/>
    <m/>
    <n v="1"/>
    <m/>
    <n v="61"/>
    <n v="7"/>
    <m/>
    <m/>
    <m/>
    <m/>
    <m/>
    <m/>
    <m/>
    <m/>
    <m/>
    <m/>
    <m/>
    <m/>
    <n v="17"/>
    <m/>
    <m/>
    <m/>
    <m/>
    <m/>
    <n v="17"/>
    <m/>
    <m/>
    <n v="103"/>
    <n v="4"/>
    <m/>
    <m/>
    <m/>
    <m/>
    <m/>
    <m/>
    <m/>
    <m/>
    <m/>
    <m/>
    <m/>
    <m/>
    <n v="211"/>
    <n v="5"/>
    <m/>
    <m/>
    <m/>
    <n v="2"/>
    <m/>
    <m/>
    <n v="0"/>
    <m/>
    <m/>
    <m/>
    <m/>
    <m/>
    <m/>
    <m/>
    <m/>
    <m/>
    <m/>
    <m/>
    <m/>
    <m/>
    <m/>
    <m/>
    <m/>
    <m/>
    <m/>
    <m/>
    <m/>
    <m/>
    <m/>
    <m/>
    <m/>
    <m/>
    <m/>
    <m/>
    <m/>
    <n v="0"/>
    <m/>
    <m/>
    <m/>
    <m/>
    <m/>
    <m/>
    <m/>
    <m/>
    <m/>
    <n v="20"/>
    <n v="6"/>
    <m/>
    <m/>
    <m/>
    <m/>
    <m/>
    <m/>
    <m/>
    <m/>
    <m/>
    <m/>
    <m/>
    <m/>
    <m/>
    <m/>
    <m/>
    <m/>
    <m/>
    <m/>
    <m/>
    <n v="1"/>
    <m/>
    <m/>
    <m/>
    <m/>
    <m/>
    <m/>
    <m/>
    <m/>
    <m/>
    <m/>
    <n v="6"/>
    <m/>
    <m/>
  </r>
  <r>
    <s v="Marnoba"/>
    <s v="Campo de Golf, Málaga"/>
    <s v="ES"/>
    <x v="7"/>
    <s v="Mediterranean Sea"/>
    <n v="100"/>
    <s v="Near river mouth"/>
    <s v="Sandy"/>
    <n v="20130314"/>
    <x v="7"/>
    <s v="Cleanup"/>
    <n v="66"/>
    <x v="0"/>
    <m/>
    <n v="7"/>
    <m/>
    <m/>
    <n v="5"/>
    <m/>
    <m/>
    <m/>
    <m/>
    <m/>
    <m/>
    <m/>
    <m/>
    <m/>
    <m/>
    <m/>
    <m/>
    <n v="4"/>
    <m/>
    <m/>
    <m/>
    <m/>
    <m/>
    <m/>
    <m/>
    <m/>
    <n v="1"/>
    <m/>
    <m/>
    <m/>
    <m/>
    <n v="1"/>
    <m/>
    <m/>
    <m/>
    <m/>
    <m/>
    <m/>
    <m/>
    <m/>
    <m/>
    <n v="1"/>
    <m/>
    <n v="1"/>
    <m/>
    <m/>
    <m/>
    <m/>
    <m/>
    <m/>
    <m/>
    <m/>
    <m/>
    <m/>
    <m/>
    <m/>
    <m/>
    <n v="6"/>
    <m/>
    <m/>
    <m/>
    <m/>
    <m/>
    <n v="2"/>
    <m/>
    <m/>
    <n v="19"/>
    <m/>
    <m/>
    <m/>
    <m/>
    <m/>
    <m/>
    <m/>
    <m/>
    <m/>
    <m/>
    <m/>
    <m/>
    <m/>
    <n v="6"/>
    <n v="5"/>
    <m/>
    <m/>
    <m/>
    <m/>
    <m/>
    <m/>
    <n v="0"/>
    <m/>
    <m/>
    <m/>
    <m/>
    <m/>
    <m/>
    <m/>
    <m/>
    <n v="1"/>
    <m/>
    <n v="1"/>
    <m/>
    <m/>
    <m/>
    <m/>
    <m/>
    <m/>
    <m/>
    <m/>
    <m/>
    <m/>
    <n v="1"/>
    <m/>
    <m/>
    <m/>
    <m/>
    <m/>
    <m/>
    <n v="0"/>
    <m/>
    <m/>
    <m/>
    <m/>
    <m/>
    <m/>
    <m/>
    <m/>
    <m/>
    <m/>
    <m/>
    <m/>
    <n v="2"/>
    <m/>
    <n v="1"/>
    <m/>
    <m/>
    <m/>
    <m/>
    <m/>
    <m/>
    <m/>
    <m/>
    <m/>
    <m/>
    <m/>
    <m/>
    <m/>
    <m/>
    <m/>
    <m/>
    <m/>
    <m/>
    <m/>
    <m/>
    <m/>
    <n v="2"/>
    <m/>
    <m/>
    <m/>
    <m/>
    <m/>
    <m/>
    <m/>
  </r>
  <r>
    <s v="gBqsPxAZ"/>
    <s v="Kvavilnari"/>
    <s v="GE"/>
    <x v="6"/>
    <s v="Black Sea"/>
    <n v="50"/>
    <s v="Near river mouth"/>
    <s v="Sandy"/>
    <n v="20191122"/>
    <x v="5"/>
    <s v="Monitoring"/>
    <n v="413"/>
    <x v="0"/>
    <m/>
    <m/>
    <n v="4"/>
    <m/>
    <m/>
    <n v="205"/>
    <n v="20"/>
    <m/>
    <n v="6"/>
    <m/>
    <m/>
    <n v="6"/>
    <n v="1"/>
    <m/>
    <n v="1"/>
    <n v="2"/>
    <m/>
    <n v="58"/>
    <m/>
    <m/>
    <m/>
    <m/>
    <n v="5"/>
    <m/>
    <n v="1"/>
    <m/>
    <n v="2"/>
    <m/>
    <n v="7"/>
    <n v="2"/>
    <m/>
    <m/>
    <m/>
    <m/>
    <m/>
    <m/>
    <m/>
    <m/>
    <m/>
    <m/>
    <m/>
    <m/>
    <m/>
    <m/>
    <m/>
    <m/>
    <m/>
    <n v="5"/>
    <m/>
    <m/>
    <m/>
    <m/>
    <m/>
    <m/>
    <m/>
    <m/>
    <m/>
    <m/>
    <m/>
    <m/>
    <m/>
    <n v="22"/>
    <m/>
    <n v="1"/>
    <n v="2"/>
    <m/>
    <m/>
    <m/>
    <m/>
    <m/>
    <m/>
    <m/>
    <m/>
    <m/>
    <m/>
    <m/>
    <m/>
    <m/>
    <m/>
    <m/>
    <m/>
    <n v="2"/>
    <m/>
    <m/>
    <m/>
    <m/>
    <m/>
    <m/>
    <n v="16"/>
    <m/>
    <m/>
    <n v="1"/>
    <m/>
    <m/>
    <m/>
    <m/>
    <m/>
    <m/>
    <m/>
    <m/>
    <n v="1"/>
    <m/>
    <m/>
    <m/>
    <m/>
    <m/>
    <m/>
    <m/>
    <m/>
    <m/>
    <m/>
    <m/>
    <m/>
    <m/>
    <m/>
    <m/>
    <m/>
    <m/>
    <m/>
    <m/>
    <m/>
    <m/>
    <m/>
    <m/>
    <m/>
    <m/>
    <m/>
    <m/>
    <m/>
    <n v="6"/>
    <m/>
    <n v="7"/>
    <m/>
    <m/>
    <m/>
    <m/>
    <m/>
    <m/>
    <m/>
    <m/>
    <m/>
    <m/>
    <m/>
    <m/>
    <m/>
    <m/>
    <m/>
    <m/>
    <m/>
    <m/>
    <n v="4"/>
    <m/>
    <n v="4"/>
    <m/>
    <m/>
    <m/>
    <m/>
    <m/>
    <m/>
    <m/>
    <n v="22"/>
    <m/>
  </r>
  <r>
    <s v="gBqsPxAZ"/>
    <s v="Kvavilnari"/>
    <s v="GE"/>
    <x v="6"/>
    <s v="Black Sea"/>
    <n v="50"/>
    <s v="Near river mouth"/>
    <s v="Sandy"/>
    <n v="20190127"/>
    <x v="5"/>
    <s v="Monitoring"/>
    <n v="469"/>
    <x v="0"/>
    <m/>
    <m/>
    <m/>
    <m/>
    <n v="140"/>
    <m/>
    <n v="40"/>
    <n v="3"/>
    <m/>
    <n v="7"/>
    <m/>
    <m/>
    <m/>
    <m/>
    <n v="12"/>
    <n v="1"/>
    <m/>
    <n v="70"/>
    <m/>
    <m/>
    <m/>
    <m/>
    <m/>
    <m/>
    <m/>
    <m/>
    <m/>
    <m/>
    <m/>
    <n v="11"/>
    <m/>
    <m/>
    <m/>
    <m/>
    <m/>
    <m/>
    <m/>
    <m/>
    <m/>
    <m/>
    <m/>
    <m/>
    <m/>
    <m/>
    <m/>
    <n v="1"/>
    <m/>
    <m/>
    <m/>
    <m/>
    <m/>
    <m/>
    <m/>
    <m/>
    <m/>
    <m/>
    <m/>
    <m/>
    <m/>
    <m/>
    <m/>
    <n v="31"/>
    <m/>
    <m/>
    <n v="70"/>
    <n v="40"/>
    <m/>
    <m/>
    <m/>
    <m/>
    <m/>
    <m/>
    <m/>
    <m/>
    <m/>
    <m/>
    <m/>
    <m/>
    <m/>
    <m/>
    <m/>
    <m/>
    <m/>
    <m/>
    <m/>
    <m/>
    <m/>
    <m/>
    <m/>
    <m/>
    <m/>
    <m/>
    <m/>
    <m/>
    <m/>
    <m/>
    <m/>
    <m/>
    <m/>
    <m/>
    <m/>
    <m/>
    <m/>
    <m/>
    <m/>
    <m/>
    <m/>
    <m/>
    <m/>
    <m/>
    <m/>
    <m/>
    <m/>
    <m/>
    <m/>
    <m/>
    <m/>
    <m/>
    <m/>
    <m/>
    <m/>
    <m/>
    <m/>
    <m/>
    <m/>
    <m/>
    <m/>
    <m/>
    <m/>
    <m/>
    <m/>
    <m/>
    <m/>
    <m/>
    <m/>
    <m/>
    <m/>
    <m/>
    <m/>
    <m/>
    <m/>
    <m/>
    <m/>
    <m/>
    <m/>
    <m/>
    <m/>
    <m/>
    <m/>
    <m/>
    <n v="6"/>
    <m/>
    <n v="3"/>
    <m/>
    <m/>
    <m/>
    <m/>
    <m/>
    <m/>
    <n v="34"/>
    <m/>
    <m/>
  </r>
  <r>
    <s v="gBqsPxAZ"/>
    <s v="Kvavilnari"/>
    <s v="GE"/>
    <x v="6"/>
    <s v="Black Sea"/>
    <n v="50"/>
    <s v="Near river mouth"/>
    <s v="Sandy"/>
    <n v="20190824"/>
    <x v="5"/>
    <s v="Monitoring"/>
    <n v="939"/>
    <x v="2"/>
    <n v="3"/>
    <m/>
    <n v="32"/>
    <m/>
    <n v="151"/>
    <m/>
    <n v="16"/>
    <n v="10"/>
    <n v="5"/>
    <m/>
    <n v="8"/>
    <m/>
    <m/>
    <m/>
    <n v="1"/>
    <m/>
    <m/>
    <n v="181"/>
    <m/>
    <m/>
    <m/>
    <m/>
    <n v="3"/>
    <m/>
    <n v="1"/>
    <n v="1"/>
    <n v="12"/>
    <m/>
    <n v="2"/>
    <n v="35"/>
    <m/>
    <m/>
    <m/>
    <m/>
    <m/>
    <m/>
    <m/>
    <m/>
    <m/>
    <m/>
    <m/>
    <m/>
    <n v="2"/>
    <n v="1"/>
    <m/>
    <m/>
    <m/>
    <n v="1"/>
    <m/>
    <m/>
    <m/>
    <n v="12"/>
    <m/>
    <m/>
    <m/>
    <m/>
    <n v="2"/>
    <m/>
    <m/>
    <m/>
    <m/>
    <n v="11"/>
    <m/>
    <m/>
    <n v="150"/>
    <m/>
    <m/>
    <m/>
    <m/>
    <m/>
    <m/>
    <m/>
    <m/>
    <m/>
    <m/>
    <m/>
    <m/>
    <m/>
    <m/>
    <m/>
    <m/>
    <n v="1"/>
    <m/>
    <m/>
    <n v="1"/>
    <n v="49"/>
    <m/>
    <m/>
    <n v="180"/>
    <m/>
    <m/>
    <m/>
    <m/>
    <m/>
    <m/>
    <m/>
    <m/>
    <m/>
    <m/>
    <m/>
    <m/>
    <m/>
    <m/>
    <m/>
    <m/>
    <m/>
    <m/>
    <m/>
    <m/>
    <m/>
    <m/>
    <m/>
    <n v="3"/>
    <m/>
    <m/>
    <m/>
    <m/>
    <m/>
    <m/>
    <m/>
    <m/>
    <m/>
    <m/>
    <m/>
    <m/>
    <m/>
    <m/>
    <n v="1"/>
    <n v="2"/>
    <n v="10"/>
    <m/>
    <n v="13"/>
    <m/>
    <m/>
    <m/>
    <m/>
    <m/>
    <m/>
    <m/>
    <m/>
    <m/>
    <m/>
    <m/>
    <m/>
    <m/>
    <m/>
    <m/>
    <m/>
    <m/>
    <m/>
    <n v="4"/>
    <m/>
    <n v="4"/>
    <m/>
    <m/>
    <m/>
    <m/>
    <m/>
    <n v="30"/>
    <m/>
    <n v="1"/>
    <m/>
  </r>
  <r>
    <s v="Surfrider Foundation Europe"/>
    <s v="Grosso CUM / Promenade, 06000 Nice, France"/>
    <s v="FR"/>
    <x v="4"/>
    <s v="Mediterranean Sea"/>
    <n v="750"/>
    <s v="N/A"/>
    <s v="N/A"/>
    <n v="20190321"/>
    <x v="5"/>
    <s v="Cleanup"/>
    <n v="4704"/>
    <x v="3"/>
    <m/>
    <n v="20"/>
    <m/>
    <m/>
    <m/>
    <m/>
    <m/>
    <n v="61"/>
    <m/>
    <m/>
    <n v="14"/>
    <m/>
    <m/>
    <m/>
    <m/>
    <m/>
    <m/>
    <n v="41"/>
    <m/>
    <m/>
    <m/>
    <m/>
    <n v="10"/>
    <n v="2572"/>
    <m/>
    <m/>
    <n v="96"/>
    <n v="17"/>
    <n v="20"/>
    <n v="24"/>
    <n v="14"/>
    <n v="43"/>
    <m/>
    <m/>
    <m/>
    <m/>
    <m/>
    <m/>
    <m/>
    <m/>
    <m/>
    <m/>
    <m/>
    <m/>
    <m/>
    <m/>
    <m/>
    <m/>
    <m/>
    <m/>
    <n v="37"/>
    <m/>
    <m/>
    <m/>
    <m/>
    <m/>
    <m/>
    <m/>
    <m/>
    <m/>
    <m/>
    <n v="6"/>
    <m/>
    <m/>
    <m/>
    <m/>
    <n v="110"/>
    <m/>
    <n v="89"/>
    <m/>
    <m/>
    <m/>
    <m/>
    <m/>
    <m/>
    <m/>
    <m/>
    <m/>
    <m/>
    <m/>
    <n v="13"/>
    <m/>
    <m/>
    <m/>
    <m/>
    <n v="2"/>
    <m/>
    <m/>
    <m/>
    <n v="11"/>
    <m/>
    <m/>
    <m/>
    <m/>
    <m/>
    <m/>
    <m/>
    <m/>
    <m/>
    <m/>
    <m/>
    <m/>
    <m/>
    <m/>
    <m/>
    <m/>
    <m/>
    <n v="22"/>
    <m/>
    <m/>
    <m/>
    <m/>
    <m/>
    <m/>
    <m/>
    <m/>
    <m/>
    <m/>
    <m/>
    <m/>
    <m/>
    <m/>
    <m/>
    <m/>
    <m/>
    <m/>
    <m/>
    <m/>
    <m/>
    <m/>
    <n v="71"/>
    <m/>
    <m/>
    <n v="501"/>
    <m/>
    <m/>
    <m/>
    <m/>
    <m/>
    <m/>
    <m/>
    <m/>
    <m/>
    <m/>
    <m/>
    <m/>
    <m/>
    <m/>
    <n v="594"/>
    <m/>
    <n v="22"/>
    <m/>
    <m/>
    <m/>
    <m/>
    <m/>
    <m/>
    <m/>
    <n v="294"/>
    <m/>
    <m/>
    <n v="0"/>
  </r>
  <r>
    <s v="Aarhus University, Denmark "/>
    <s v="MSFD Kofoeds enge"/>
    <s v="DK"/>
    <x v="8"/>
    <s v="Baltic Sea"/>
    <n v="99"/>
    <s v="Rural"/>
    <s v="Sandy"/>
    <n v="20170927"/>
    <x v="3"/>
    <s v="Monitoring"/>
    <n v="46"/>
    <x v="0"/>
    <m/>
    <n v="1"/>
    <n v="1"/>
    <m/>
    <m/>
    <m/>
    <m/>
    <m/>
    <m/>
    <m/>
    <m/>
    <m/>
    <m/>
    <m/>
    <m/>
    <m/>
    <m/>
    <m/>
    <m/>
    <m/>
    <m/>
    <n v="1"/>
    <m/>
    <m/>
    <n v="1"/>
    <m/>
    <n v="3"/>
    <m/>
    <n v="2"/>
    <m/>
    <m/>
    <m/>
    <m/>
    <n v="1"/>
    <m/>
    <m/>
    <m/>
    <m/>
    <m/>
    <m/>
    <m/>
    <m/>
    <n v="1"/>
    <n v="5"/>
    <m/>
    <m/>
    <m/>
    <m/>
    <m/>
    <m/>
    <m/>
    <m/>
    <m/>
    <m/>
    <m/>
    <m/>
    <m/>
    <m/>
    <m/>
    <m/>
    <m/>
    <m/>
    <m/>
    <n v="4"/>
    <m/>
    <m/>
    <n v="8"/>
    <m/>
    <m/>
    <n v="1"/>
    <m/>
    <m/>
    <m/>
    <n v="1"/>
    <m/>
    <m/>
    <m/>
    <m/>
    <m/>
    <m/>
    <m/>
    <m/>
    <m/>
    <m/>
    <m/>
    <m/>
    <m/>
    <m/>
    <m/>
    <n v="2"/>
    <n v="1"/>
    <m/>
    <m/>
    <m/>
    <m/>
    <m/>
    <m/>
    <m/>
    <m/>
    <m/>
    <m/>
    <m/>
    <m/>
    <m/>
    <n v="1"/>
    <m/>
    <m/>
    <m/>
    <m/>
    <m/>
    <m/>
    <m/>
    <m/>
    <m/>
    <m/>
    <m/>
    <n v="3"/>
    <m/>
    <m/>
    <m/>
    <m/>
    <m/>
    <m/>
    <m/>
    <m/>
    <m/>
    <m/>
    <n v="3"/>
    <n v="1"/>
    <m/>
    <m/>
    <m/>
    <m/>
    <m/>
    <m/>
    <m/>
    <m/>
    <m/>
    <m/>
    <m/>
    <m/>
    <m/>
    <m/>
    <m/>
    <m/>
    <m/>
    <m/>
    <m/>
    <m/>
    <m/>
    <n v="1"/>
    <m/>
    <m/>
    <m/>
    <m/>
    <m/>
    <m/>
    <m/>
    <m/>
    <m/>
    <n v="2"/>
    <n v="2"/>
  </r>
  <r>
    <s v="Aarhus University, Denmark "/>
    <s v="MSFD Kofoeds enge"/>
    <s v="DK"/>
    <x v="8"/>
    <s v="Baltic Sea"/>
    <n v="99"/>
    <s v="Rural"/>
    <s v="Sandy"/>
    <n v="20150416"/>
    <x v="1"/>
    <s v="Monitoring"/>
    <n v="203"/>
    <x v="0"/>
    <m/>
    <n v="1"/>
    <n v="2"/>
    <m/>
    <n v="1"/>
    <m/>
    <n v="1"/>
    <n v="3"/>
    <m/>
    <m/>
    <n v="1"/>
    <m/>
    <m/>
    <m/>
    <m/>
    <m/>
    <m/>
    <n v="2"/>
    <m/>
    <n v="1"/>
    <m/>
    <n v="5"/>
    <n v="2"/>
    <n v="1"/>
    <m/>
    <m/>
    <n v="11"/>
    <m/>
    <m/>
    <n v="4"/>
    <m/>
    <m/>
    <m/>
    <n v="1"/>
    <m/>
    <m/>
    <m/>
    <m/>
    <m/>
    <m/>
    <m/>
    <m/>
    <n v="3"/>
    <n v="12"/>
    <m/>
    <m/>
    <m/>
    <n v="1"/>
    <m/>
    <m/>
    <m/>
    <n v="1"/>
    <m/>
    <m/>
    <m/>
    <m/>
    <n v="1"/>
    <n v="4"/>
    <m/>
    <m/>
    <n v="12"/>
    <m/>
    <m/>
    <n v="26"/>
    <m/>
    <m/>
    <n v="45"/>
    <n v="1"/>
    <n v="17"/>
    <m/>
    <m/>
    <m/>
    <m/>
    <m/>
    <m/>
    <m/>
    <m/>
    <n v="7"/>
    <m/>
    <m/>
    <m/>
    <n v="1"/>
    <m/>
    <m/>
    <m/>
    <m/>
    <m/>
    <n v="1"/>
    <m/>
    <m/>
    <m/>
    <m/>
    <m/>
    <m/>
    <m/>
    <m/>
    <m/>
    <m/>
    <n v="1"/>
    <m/>
    <n v="1"/>
    <m/>
    <m/>
    <m/>
    <m/>
    <n v="1"/>
    <m/>
    <n v="1"/>
    <m/>
    <m/>
    <m/>
    <n v="1"/>
    <m/>
    <m/>
    <m/>
    <m/>
    <n v="6"/>
    <m/>
    <n v="1"/>
    <m/>
    <m/>
    <m/>
    <m/>
    <m/>
    <m/>
    <m/>
    <m/>
    <n v="10"/>
    <n v="3"/>
    <m/>
    <n v="3"/>
    <m/>
    <n v="1"/>
    <n v="1"/>
    <m/>
    <m/>
    <m/>
    <m/>
    <m/>
    <m/>
    <m/>
    <m/>
    <m/>
    <m/>
    <m/>
    <m/>
    <m/>
    <m/>
    <m/>
    <m/>
    <n v="1"/>
    <m/>
    <m/>
    <m/>
    <n v="2"/>
    <m/>
    <m/>
    <m/>
    <n v="1"/>
    <m/>
    <n v="1"/>
    <m/>
  </r>
  <r>
    <s v="Aarhus University, Denmark "/>
    <s v="MSFD Kofoeds enge"/>
    <s v="DK"/>
    <x v="8"/>
    <s v="Baltic Sea"/>
    <n v="99"/>
    <s v="Rural"/>
    <s v="Sandy"/>
    <n v="20160414"/>
    <x v="0"/>
    <s v="Monitoring"/>
    <n v="268"/>
    <x v="0"/>
    <m/>
    <n v="1"/>
    <n v="1"/>
    <m/>
    <m/>
    <m/>
    <m/>
    <n v="6"/>
    <m/>
    <m/>
    <m/>
    <m/>
    <m/>
    <m/>
    <m/>
    <m/>
    <m/>
    <n v="7"/>
    <m/>
    <m/>
    <n v="1"/>
    <n v="2"/>
    <m/>
    <n v="2"/>
    <m/>
    <m/>
    <n v="15"/>
    <m/>
    <m/>
    <n v="4"/>
    <m/>
    <n v="1"/>
    <m/>
    <n v="2"/>
    <m/>
    <m/>
    <m/>
    <m/>
    <m/>
    <m/>
    <m/>
    <m/>
    <n v="2"/>
    <n v="16"/>
    <m/>
    <m/>
    <m/>
    <n v="1"/>
    <m/>
    <m/>
    <n v="1"/>
    <m/>
    <m/>
    <n v="1"/>
    <m/>
    <m/>
    <n v="2"/>
    <n v="1"/>
    <m/>
    <m/>
    <n v="9"/>
    <m/>
    <m/>
    <n v="31"/>
    <m/>
    <m/>
    <n v="40"/>
    <n v="1"/>
    <n v="18"/>
    <m/>
    <m/>
    <m/>
    <m/>
    <m/>
    <n v="1"/>
    <m/>
    <n v="1"/>
    <n v="7"/>
    <m/>
    <n v="1"/>
    <n v="4"/>
    <n v="1"/>
    <m/>
    <m/>
    <m/>
    <m/>
    <m/>
    <m/>
    <m/>
    <n v="1"/>
    <m/>
    <m/>
    <m/>
    <m/>
    <m/>
    <m/>
    <n v="1"/>
    <m/>
    <n v="2"/>
    <m/>
    <m/>
    <m/>
    <m/>
    <m/>
    <m/>
    <m/>
    <n v="1"/>
    <n v="1"/>
    <m/>
    <m/>
    <n v="2"/>
    <n v="1"/>
    <m/>
    <m/>
    <m/>
    <m/>
    <n v="2"/>
    <n v="3"/>
    <m/>
    <m/>
    <m/>
    <m/>
    <m/>
    <m/>
    <m/>
    <m/>
    <m/>
    <n v="5"/>
    <m/>
    <m/>
    <n v="7"/>
    <m/>
    <n v="5"/>
    <m/>
    <m/>
    <m/>
    <m/>
    <m/>
    <m/>
    <m/>
    <m/>
    <m/>
    <m/>
    <m/>
    <m/>
    <m/>
    <m/>
    <m/>
    <m/>
    <m/>
    <m/>
    <m/>
    <m/>
    <m/>
    <n v="1"/>
    <m/>
    <m/>
    <m/>
    <n v="1"/>
    <m/>
    <n v="2"/>
    <n v="53"/>
  </r>
  <r>
    <s v="Aarhus University, Denmark "/>
    <s v="MSFD Kofoeds enge"/>
    <s v="DK"/>
    <x v="8"/>
    <s v="Baltic Sea"/>
    <n v="99"/>
    <s v="Rural"/>
    <s v="Sandy"/>
    <n v="20160621"/>
    <x v="0"/>
    <s v="Monitoring"/>
    <n v="71"/>
    <x v="0"/>
    <m/>
    <m/>
    <n v="2"/>
    <m/>
    <n v="1"/>
    <m/>
    <m/>
    <n v="2"/>
    <m/>
    <m/>
    <m/>
    <m/>
    <m/>
    <m/>
    <m/>
    <m/>
    <m/>
    <n v="1"/>
    <m/>
    <n v="1"/>
    <n v="1"/>
    <n v="4"/>
    <m/>
    <m/>
    <m/>
    <m/>
    <n v="6"/>
    <m/>
    <m/>
    <n v="1"/>
    <m/>
    <m/>
    <m/>
    <m/>
    <m/>
    <m/>
    <m/>
    <m/>
    <m/>
    <m/>
    <m/>
    <m/>
    <m/>
    <n v="10"/>
    <m/>
    <n v="1"/>
    <n v="1"/>
    <m/>
    <m/>
    <m/>
    <m/>
    <m/>
    <m/>
    <m/>
    <m/>
    <m/>
    <m/>
    <m/>
    <m/>
    <m/>
    <n v="1"/>
    <m/>
    <m/>
    <n v="3"/>
    <m/>
    <m/>
    <n v="11"/>
    <m/>
    <n v="1"/>
    <m/>
    <m/>
    <m/>
    <m/>
    <n v="1"/>
    <m/>
    <m/>
    <m/>
    <n v="3"/>
    <m/>
    <m/>
    <n v="2"/>
    <m/>
    <m/>
    <m/>
    <m/>
    <m/>
    <m/>
    <m/>
    <m/>
    <n v="1"/>
    <m/>
    <m/>
    <n v="1"/>
    <m/>
    <m/>
    <m/>
    <m/>
    <m/>
    <m/>
    <m/>
    <m/>
    <m/>
    <m/>
    <m/>
    <m/>
    <m/>
    <m/>
    <m/>
    <m/>
    <m/>
    <m/>
    <m/>
    <m/>
    <m/>
    <m/>
    <m/>
    <m/>
    <m/>
    <n v="1"/>
    <m/>
    <m/>
    <m/>
    <m/>
    <m/>
    <m/>
    <m/>
    <m/>
    <n v="5"/>
    <m/>
    <m/>
    <n v="1"/>
    <m/>
    <n v="2"/>
    <m/>
    <m/>
    <m/>
    <m/>
    <m/>
    <m/>
    <m/>
    <m/>
    <m/>
    <m/>
    <m/>
    <m/>
    <m/>
    <m/>
    <n v="1"/>
    <m/>
    <m/>
    <n v="1"/>
    <m/>
    <m/>
    <m/>
    <m/>
    <m/>
    <m/>
    <m/>
    <m/>
    <m/>
    <m/>
    <n v="5"/>
  </r>
  <r>
    <s v="Swiss Litter Report"/>
    <s v="Thur_Schoenenberg_SchaerA"/>
    <s v="CH"/>
    <x v="2"/>
    <s v="N/A"/>
    <n v="96"/>
    <s v="Rural"/>
    <s v="Other (mixed)"/>
    <n v="20170518"/>
    <x v="3"/>
    <s v="Cleanup"/>
    <n v="45"/>
    <x v="0"/>
    <m/>
    <m/>
    <m/>
    <m/>
    <n v="2"/>
    <m/>
    <m/>
    <n v="1"/>
    <m/>
    <m/>
    <m/>
    <m/>
    <m/>
    <m/>
    <m/>
    <m/>
    <m/>
    <m/>
    <m/>
    <m/>
    <m/>
    <n v="2"/>
    <m/>
    <n v="18"/>
    <m/>
    <m/>
    <m/>
    <m/>
    <m/>
    <m/>
    <m/>
    <m/>
    <m/>
    <m/>
    <m/>
    <m/>
    <m/>
    <m/>
    <m/>
    <m/>
    <m/>
    <m/>
    <m/>
    <m/>
    <m/>
    <m/>
    <m/>
    <m/>
    <m/>
    <m/>
    <m/>
    <m/>
    <m/>
    <m/>
    <m/>
    <m/>
    <m/>
    <m/>
    <m/>
    <m/>
    <m/>
    <m/>
    <m/>
    <m/>
    <m/>
    <m/>
    <n v="3"/>
    <m/>
    <m/>
    <m/>
    <m/>
    <m/>
    <m/>
    <m/>
    <m/>
    <m/>
    <m/>
    <m/>
    <m/>
    <m/>
    <m/>
    <m/>
    <m/>
    <m/>
    <m/>
    <m/>
    <m/>
    <m/>
    <m/>
    <m/>
    <m/>
    <m/>
    <m/>
    <m/>
    <m/>
    <m/>
    <m/>
    <m/>
    <m/>
    <m/>
    <m/>
    <m/>
    <m/>
    <m/>
    <m/>
    <m/>
    <m/>
    <m/>
    <n v="1"/>
    <m/>
    <m/>
    <m/>
    <n v="2"/>
    <m/>
    <m/>
    <m/>
    <n v="6"/>
    <m/>
    <m/>
    <m/>
    <m/>
    <m/>
    <m/>
    <m/>
    <m/>
    <m/>
    <m/>
    <m/>
    <m/>
    <m/>
    <n v="1"/>
    <m/>
    <n v="2"/>
    <n v="5"/>
    <m/>
    <m/>
    <m/>
    <m/>
    <m/>
    <m/>
    <m/>
    <m/>
    <m/>
    <m/>
    <m/>
    <m/>
    <m/>
    <m/>
    <n v="2"/>
    <m/>
    <m/>
    <m/>
    <m/>
    <m/>
    <m/>
    <m/>
    <m/>
    <m/>
    <m/>
    <m/>
    <m/>
    <m/>
  </r>
  <r>
    <s v="Swiss Litter Report"/>
    <s v="Thur_Schoenenberg_SchaerA"/>
    <s v="CH"/>
    <x v="2"/>
    <s v="N/A"/>
    <n v="96"/>
    <s v="Rural"/>
    <s v="Other (mixed)"/>
    <n v="20170501"/>
    <x v="3"/>
    <s v="Monitoring"/>
    <n v="10"/>
    <x v="0"/>
    <m/>
    <m/>
    <m/>
    <m/>
    <n v="1"/>
    <m/>
    <m/>
    <m/>
    <m/>
    <m/>
    <m/>
    <m/>
    <m/>
    <m/>
    <m/>
    <m/>
    <m/>
    <m/>
    <m/>
    <m/>
    <m/>
    <n v="1"/>
    <m/>
    <n v="6"/>
    <m/>
    <m/>
    <m/>
    <m/>
    <m/>
    <m/>
    <m/>
    <m/>
    <m/>
    <m/>
    <m/>
    <m/>
    <m/>
    <m/>
    <m/>
    <m/>
    <m/>
    <m/>
    <m/>
    <m/>
    <m/>
    <m/>
    <m/>
    <m/>
    <m/>
    <m/>
    <m/>
    <m/>
    <m/>
    <m/>
    <m/>
    <m/>
    <m/>
    <m/>
    <m/>
    <m/>
    <m/>
    <m/>
    <m/>
    <m/>
    <m/>
    <m/>
    <n v="1"/>
    <m/>
    <m/>
    <m/>
    <m/>
    <m/>
    <m/>
    <m/>
    <m/>
    <m/>
    <m/>
    <m/>
    <m/>
    <m/>
    <m/>
    <m/>
    <m/>
    <m/>
    <m/>
    <m/>
    <m/>
    <m/>
    <m/>
    <m/>
    <m/>
    <m/>
    <m/>
    <m/>
    <m/>
    <m/>
    <m/>
    <m/>
    <m/>
    <m/>
    <m/>
    <m/>
    <m/>
    <m/>
    <m/>
    <m/>
    <m/>
    <m/>
    <m/>
    <m/>
    <m/>
    <m/>
    <m/>
    <m/>
    <m/>
    <m/>
    <m/>
    <m/>
    <m/>
    <m/>
    <m/>
    <m/>
    <m/>
    <m/>
    <m/>
    <m/>
    <m/>
    <m/>
    <m/>
    <m/>
    <m/>
    <m/>
    <m/>
    <m/>
    <m/>
    <m/>
    <m/>
    <m/>
    <m/>
    <m/>
    <m/>
    <m/>
    <m/>
    <m/>
    <m/>
    <m/>
    <m/>
    <m/>
    <m/>
    <m/>
    <m/>
    <m/>
    <m/>
    <m/>
    <m/>
    <m/>
    <m/>
    <m/>
    <n v="1"/>
    <m/>
    <m/>
    <m/>
  </r>
  <r>
    <s v="Swiss Litter Report"/>
    <s v="Thur_Schoenenberg_SchaerA"/>
    <s v="CH"/>
    <x v="2"/>
    <s v="N/A"/>
    <n v="96"/>
    <s v="Rural"/>
    <s v="Other (mixed)"/>
    <n v="20180216"/>
    <x v="2"/>
    <s v="Cleanup"/>
    <n v="1"/>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1"/>
    <n v="0"/>
    <n v="0"/>
    <n v="0"/>
    <n v="0"/>
    <m/>
    <m/>
    <n v="0"/>
    <m/>
    <m/>
    <m/>
    <n v="0"/>
    <m/>
    <m/>
    <n v="0"/>
    <m/>
    <n v="0"/>
    <n v="0"/>
    <n v="0"/>
    <n v="0"/>
    <n v="0"/>
    <m/>
    <m/>
    <n v="0"/>
    <n v="0"/>
    <m/>
    <m/>
    <m/>
    <n v="0"/>
    <n v="0"/>
    <n v="0"/>
    <n v="0"/>
  </r>
  <r>
    <s v="Swiss Litter Report"/>
    <s v="Thur_Schoenenberg_SchaerA"/>
    <s v="CH"/>
    <x v="2"/>
    <s v="N/A"/>
    <n v="96"/>
    <s v="Rural"/>
    <s v="Other (mixed)"/>
    <n v="20170529"/>
    <x v="3"/>
    <s v="Cleanup"/>
    <n v="86"/>
    <x v="0"/>
    <m/>
    <m/>
    <m/>
    <m/>
    <n v="1"/>
    <m/>
    <m/>
    <m/>
    <m/>
    <m/>
    <m/>
    <m/>
    <m/>
    <m/>
    <m/>
    <m/>
    <m/>
    <m/>
    <m/>
    <m/>
    <m/>
    <m/>
    <m/>
    <n v="38"/>
    <m/>
    <m/>
    <n v="1"/>
    <m/>
    <m/>
    <m/>
    <m/>
    <m/>
    <m/>
    <m/>
    <m/>
    <m/>
    <m/>
    <m/>
    <m/>
    <m/>
    <m/>
    <m/>
    <m/>
    <m/>
    <m/>
    <m/>
    <m/>
    <m/>
    <m/>
    <m/>
    <m/>
    <m/>
    <m/>
    <m/>
    <m/>
    <m/>
    <m/>
    <n v="3"/>
    <m/>
    <m/>
    <m/>
    <m/>
    <m/>
    <m/>
    <m/>
    <m/>
    <n v="3"/>
    <m/>
    <m/>
    <m/>
    <m/>
    <m/>
    <m/>
    <m/>
    <m/>
    <m/>
    <m/>
    <m/>
    <m/>
    <m/>
    <m/>
    <m/>
    <m/>
    <m/>
    <m/>
    <m/>
    <m/>
    <m/>
    <m/>
    <m/>
    <n v="1"/>
    <m/>
    <m/>
    <m/>
    <m/>
    <m/>
    <m/>
    <m/>
    <m/>
    <m/>
    <n v="3"/>
    <m/>
    <m/>
    <m/>
    <m/>
    <m/>
    <m/>
    <m/>
    <m/>
    <m/>
    <m/>
    <m/>
    <m/>
    <m/>
    <m/>
    <m/>
    <n v="12"/>
    <n v="6"/>
    <m/>
    <m/>
    <m/>
    <m/>
    <m/>
    <m/>
    <m/>
    <m/>
    <m/>
    <m/>
    <n v="3"/>
    <m/>
    <n v="1"/>
    <m/>
    <n v="5"/>
    <n v="6"/>
    <m/>
    <m/>
    <m/>
    <m/>
    <m/>
    <m/>
    <m/>
    <n v="1"/>
    <m/>
    <m/>
    <m/>
    <m/>
    <m/>
    <m/>
    <n v="1"/>
    <m/>
    <m/>
    <m/>
    <m/>
    <m/>
    <n v="1"/>
    <m/>
    <m/>
    <m/>
    <m/>
    <m/>
    <m/>
    <m/>
  </r>
  <r>
    <s v="gBqsPxAZ"/>
    <s v="Bloemendaal"/>
    <s v="NL"/>
    <x v="23"/>
    <s v="North-east Atlantic Ocean"/>
    <n v="3259"/>
    <s v="Urban"/>
    <s v="Sandy"/>
    <n v="20170714"/>
    <x v="3"/>
    <s v="Monitoring"/>
    <n v="340"/>
    <x v="0"/>
    <m/>
    <n v="13"/>
    <n v="31"/>
    <m/>
    <n v="23"/>
    <n v="23"/>
    <m/>
    <n v="9"/>
    <m/>
    <m/>
    <m/>
    <m/>
    <m/>
    <m/>
    <m/>
    <m/>
    <m/>
    <n v="11"/>
    <m/>
    <m/>
    <m/>
    <m/>
    <m/>
    <n v="59"/>
    <m/>
    <m/>
    <n v="44"/>
    <m/>
    <m/>
    <m/>
    <n v="16"/>
    <n v="18"/>
    <m/>
    <m/>
    <m/>
    <m/>
    <m/>
    <m/>
    <m/>
    <n v="1"/>
    <m/>
    <m/>
    <m/>
    <n v="8"/>
    <m/>
    <n v="0"/>
    <m/>
    <m/>
    <m/>
    <m/>
    <m/>
    <m/>
    <m/>
    <m/>
    <m/>
    <m/>
    <m/>
    <m/>
    <m/>
    <m/>
    <m/>
    <m/>
    <m/>
    <n v="9"/>
    <n v="0"/>
    <m/>
    <m/>
    <m/>
    <n v="1"/>
    <m/>
    <m/>
    <m/>
    <m/>
    <m/>
    <m/>
    <m/>
    <m/>
    <m/>
    <m/>
    <m/>
    <n v="0"/>
    <m/>
    <m/>
    <m/>
    <m/>
    <m/>
    <m/>
    <m/>
    <n v="25"/>
    <m/>
    <m/>
    <m/>
    <m/>
    <m/>
    <m/>
    <m/>
    <m/>
    <m/>
    <m/>
    <m/>
    <m/>
    <m/>
    <m/>
    <m/>
    <m/>
    <m/>
    <m/>
    <n v="44"/>
    <m/>
    <m/>
    <m/>
    <m/>
    <m/>
    <m/>
    <m/>
    <m/>
    <m/>
    <m/>
    <m/>
    <m/>
    <m/>
    <m/>
    <m/>
    <m/>
    <m/>
    <m/>
    <m/>
    <m/>
    <m/>
    <m/>
    <m/>
    <m/>
    <m/>
    <m/>
    <m/>
    <m/>
    <m/>
    <m/>
    <m/>
    <m/>
    <m/>
    <m/>
    <m/>
    <m/>
    <m/>
    <m/>
    <m/>
    <m/>
    <m/>
    <m/>
    <m/>
    <m/>
    <m/>
    <m/>
    <m/>
    <m/>
    <m/>
    <m/>
    <n v="5"/>
    <m/>
    <m/>
    <m/>
  </r>
  <r>
    <s v="Surfrider Foundation Europe"/>
    <s v="Plage de Tsirangoty, Ambovomb Ambovombe, Madagascar"/>
    <s v="Int"/>
    <x v="5"/>
    <s v="N/A"/>
    <n v="186"/>
    <s v="N/A"/>
    <s v="N/A"/>
    <n v="20150525"/>
    <x v="1"/>
    <s v="Cleanup"/>
    <n v="1117"/>
    <x v="1"/>
    <m/>
    <n v="265"/>
    <m/>
    <m/>
    <n v="5"/>
    <n v="20"/>
    <m/>
    <m/>
    <m/>
    <m/>
    <m/>
    <m/>
    <m/>
    <m/>
    <m/>
    <m/>
    <m/>
    <n v="22"/>
    <m/>
    <m/>
    <m/>
    <m/>
    <n v="1"/>
    <n v="220"/>
    <m/>
    <m/>
    <n v="295"/>
    <n v="4"/>
    <n v="4"/>
    <n v="5"/>
    <m/>
    <m/>
    <m/>
    <m/>
    <m/>
    <m/>
    <m/>
    <m/>
    <m/>
    <m/>
    <m/>
    <m/>
    <m/>
    <m/>
    <m/>
    <m/>
    <m/>
    <n v="77"/>
    <m/>
    <m/>
    <m/>
    <m/>
    <m/>
    <m/>
    <m/>
    <m/>
    <m/>
    <m/>
    <m/>
    <m/>
    <m/>
    <n v="40"/>
    <m/>
    <m/>
    <m/>
    <m/>
    <n v="98"/>
    <m/>
    <n v="12"/>
    <m/>
    <m/>
    <m/>
    <m/>
    <m/>
    <m/>
    <m/>
    <m/>
    <m/>
    <m/>
    <m/>
    <m/>
    <m/>
    <m/>
    <m/>
    <m/>
    <m/>
    <m/>
    <m/>
    <m/>
    <m/>
    <m/>
    <m/>
    <m/>
    <m/>
    <m/>
    <m/>
    <m/>
    <m/>
    <m/>
    <n v="33"/>
    <m/>
    <m/>
    <m/>
    <m/>
    <m/>
    <m/>
    <n v="4"/>
    <m/>
    <m/>
    <m/>
    <m/>
    <m/>
    <m/>
    <m/>
    <m/>
    <m/>
    <m/>
    <m/>
    <m/>
    <m/>
    <m/>
    <m/>
    <m/>
    <m/>
    <m/>
    <m/>
    <m/>
    <m/>
    <m/>
    <m/>
    <n v="6"/>
    <m/>
    <m/>
    <m/>
    <m/>
    <m/>
    <m/>
    <m/>
    <m/>
    <m/>
    <m/>
    <m/>
    <m/>
    <m/>
    <m/>
    <m/>
    <m/>
    <m/>
    <m/>
    <m/>
    <m/>
    <m/>
    <m/>
    <m/>
    <m/>
    <m/>
    <m/>
    <m/>
    <n v="6"/>
    <m/>
    <m/>
    <m/>
  </r>
  <r>
    <s v="gBqsPxAZ"/>
    <s v="chernomorski solnizi"/>
    <s v="BG"/>
    <x v="0"/>
    <s v="Black Sea"/>
    <n v="2332"/>
    <s v="Urban"/>
    <s v="Sandy"/>
    <n v="20151010"/>
    <x v="1"/>
    <s v="Cleanup"/>
    <n v="831"/>
    <x v="2"/>
    <m/>
    <n v="66"/>
    <n v="7"/>
    <m/>
    <n v="26"/>
    <n v="26"/>
    <n v="1"/>
    <n v="2"/>
    <m/>
    <m/>
    <m/>
    <m/>
    <m/>
    <m/>
    <m/>
    <m/>
    <m/>
    <n v="25"/>
    <n v="1"/>
    <m/>
    <n v="11"/>
    <m/>
    <n v="1"/>
    <n v="235"/>
    <m/>
    <m/>
    <n v="67"/>
    <n v="10"/>
    <n v="1"/>
    <n v="74"/>
    <n v="16"/>
    <n v="22"/>
    <m/>
    <m/>
    <m/>
    <m/>
    <m/>
    <m/>
    <m/>
    <m/>
    <m/>
    <m/>
    <n v="6"/>
    <n v="4"/>
    <m/>
    <m/>
    <m/>
    <m/>
    <m/>
    <m/>
    <m/>
    <m/>
    <m/>
    <m/>
    <m/>
    <m/>
    <m/>
    <m/>
    <m/>
    <m/>
    <m/>
    <m/>
    <m/>
    <m/>
    <n v="43"/>
    <n v="4"/>
    <m/>
    <m/>
    <m/>
    <m/>
    <m/>
    <m/>
    <m/>
    <m/>
    <n v="1"/>
    <n v="3"/>
    <m/>
    <m/>
    <m/>
    <m/>
    <m/>
    <n v="1"/>
    <m/>
    <m/>
    <m/>
    <m/>
    <m/>
    <n v="3"/>
    <n v="15"/>
    <m/>
    <m/>
    <m/>
    <m/>
    <m/>
    <m/>
    <m/>
    <m/>
    <n v="3"/>
    <m/>
    <n v="5"/>
    <n v="2"/>
    <n v="1"/>
    <m/>
    <m/>
    <n v="7"/>
    <m/>
    <m/>
    <m/>
    <m/>
    <m/>
    <n v="2"/>
    <n v="4"/>
    <n v="3"/>
    <n v="14"/>
    <n v="15"/>
    <m/>
    <n v="31"/>
    <m/>
    <m/>
    <m/>
    <m/>
    <m/>
    <m/>
    <m/>
    <m/>
    <m/>
    <m/>
    <m/>
    <m/>
    <n v="2"/>
    <n v="17"/>
    <m/>
    <m/>
    <n v="3"/>
    <m/>
    <m/>
    <m/>
    <m/>
    <m/>
    <m/>
    <m/>
    <m/>
    <m/>
    <m/>
    <m/>
    <m/>
    <m/>
    <m/>
    <m/>
    <n v="1"/>
    <n v="14"/>
    <n v="1"/>
    <n v="1"/>
    <n v="15"/>
    <n v="1"/>
    <m/>
    <m/>
    <m/>
    <n v="9"/>
    <n v="5"/>
    <n v="4"/>
    <m/>
  </r>
  <r>
    <s v="gBqsPxAZ"/>
    <s v="chernomorski solnizi"/>
    <s v="BG"/>
    <x v="0"/>
    <s v="Black Sea"/>
    <n v="2332"/>
    <s v="Urban"/>
    <s v="Sandy"/>
    <n v="20150905"/>
    <x v="1"/>
    <s v="Cleanup"/>
    <n v="618"/>
    <x v="2"/>
    <m/>
    <m/>
    <n v="77"/>
    <m/>
    <n v="5"/>
    <n v="17"/>
    <m/>
    <m/>
    <m/>
    <m/>
    <m/>
    <m/>
    <m/>
    <m/>
    <m/>
    <m/>
    <m/>
    <n v="42"/>
    <m/>
    <n v="49"/>
    <m/>
    <m/>
    <n v="4"/>
    <n v="170"/>
    <n v="1"/>
    <m/>
    <n v="56"/>
    <n v="1"/>
    <m/>
    <n v="21"/>
    <n v="9"/>
    <n v="15"/>
    <m/>
    <m/>
    <m/>
    <m/>
    <m/>
    <m/>
    <m/>
    <m/>
    <m/>
    <m/>
    <n v="3"/>
    <n v="6"/>
    <m/>
    <m/>
    <m/>
    <m/>
    <m/>
    <m/>
    <m/>
    <m/>
    <m/>
    <m/>
    <m/>
    <m/>
    <m/>
    <m/>
    <m/>
    <m/>
    <m/>
    <m/>
    <m/>
    <m/>
    <n v="18"/>
    <n v="4"/>
    <m/>
    <m/>
    <n v="2"/>
    <m/>
    <m/>
    <m/>
    <m/>
    <m/>
    <m/>
    <n v="1"/>
    <m/>
    <m/>
    <m/>
    <m/>
    <m/>
    <m/>
    <m/>
    <m/>
    <m/>
    <m/>
    <m/>
    <n v="1"/>
    <m/>
    <n v="1"/>
    <m/>
    <m/>
    <m/>
    <m/>
    <m/>
    <m/>
    <m/>
    <n v="4"/>
    <n v="3"/>
    <m/>
    <m/>
    <m/>
    <m/>
    <m/>
    <m/>
    <m/>
    <m/>
    <n v="15"/>
    <m/>
    <n v="2"/>
    <m/>
    <m/>
    <n v="14"/>
    <n v="3"/>
    <n v="47"/>
    <m/>
    <n v="10"/>
    <n v="1"/>
    <m/>
    <m/>
    <m/>
    <m/>
    <m/>
    <m/>
    <m/>
    <m/>
    <m/>
    <n v="1"/>
    <m/>
    <n v="1"/>
    <n v="3"/>
    <m/>
    <n v="1"/>
    <m/>
    <m/>
    <m/>
    <m/>
    <m/>
    <m/>
    <m/>
    <m/>
    <m/>
    <m/>
    <m/>
    <m/>
    <m/>
    <m/>
    <m/>
    <n v="5"/>
    <m/>
    <n v="4"/>
    <m/>
    <m/>
    <m/>
    <m/>
    <m/>
    <m/>
    <m/>
    <m/>
    <m/>
    <n v="1"/>
    <m/>
  </r>
  <r>
    <s v="Monitoraggio Strategia Marina – Ministero dell’Ambiente"/>
    <s v="Sant'Anna Arresi Porto Pino"/>
    <s v="IT"/>
    <x v="1"/>
    <s v="Mediterranean Sea"/>
    <n v="99"/>
    <s v="N/A"/>
    <s v="N/A"/>
    <n v="20181129"/>
    <x v="2"/>
    <s v="Monitoring"/>
    <n v="412"/>
    <x v="0"/>
    <n v="6"/>
    <n v="17"/>
    <n v="17"/>
    <n v="17"/>
    <n v="6"/>
    <n v="6"/>
    <n v="2"/>
    <n v="6"/>
    <n v="2"/>
    <n v="2"/>
    <m/>
    <m/>
    <m/>
    <m/>
    <n v="4"/>
    <m/>
    <m/>
    <n v="6"/>
    <n v="6"/>
    <n v="6"/>
    <n v="6"/>
    <n v="4"/>
    <n v="3"/>
    <n v="21"/>
    <n v="3"/>
    <n v="1"/>
    <n v="6"/>
    <n v="6"/>
    <m/>
    <n v="6"/>
    <n v="6"/>
    <n v="6"/>
    <n v="1"/>
    <n v="1"/>
    <m/>
    <m/>
    <n v="2"/>
    <n v="2"/>
    <n v="4"/>
    <n v="2"/>
    <n v="2"/>
    <n v="4"/>
    <n v="7"/>
    <n v="7"/>
    <n v="7"/>
    <n v="7"/>
    <n v="7"/>
    <n v="7"/>
    <n v="7"/>
    <n v="1"/>
    <n v="7"/>
    <m/>
    <n v="1"/>
    <n v="1"/>
    <n v="1"/>
    <m/>
    <n v="4"/>
    <n v="1"/>
    <n v="1"/>
    <n v="1"/>
    <n v="4"/>
    <n v="1"/>
    <n v="4"/>
    <n v="1"/>
    <m/>
    <m/>
    <n v="4"/>
    <n v="4"/>
    <n v="12"/>
    <n v="12"/>
    <m/>
    <n v="4"/>
    <n v="4"/>
    <n v="4"/>
    <n v="4"/>
    <n v="4"/>
    <m/>
    <n v="4"/>
    <n v="7"/>
    <n v="4"/>
    <n v="15"/>
    <m/>
    <m/>
    <m/>
    <n v="2"/>
    <n v="2"/>
    <m/>
    <n v="1"/>
    <n v="4"/>
    <n v="2"/>
    <n v="2"/>
    <m/>
    <m/>
    <m/>
    <m/>
    <m/>
    <m/>
    <m/>
    <n v="4"/>
    <m/>
    <m/>
    <m/>
    <m/>
    <m/>
    <n v="5"/>
    <m/>
    <m/>
    <n v="5"/>
    <m/>
    <n v="1"/>
    <m/>
    <m/>
    <m/>
    <m/>
    <n v="1"/>
    <n v="2"/>
    <n v="1"/>
    <n v="2"/>
    <m/>
    <n v="1"/>
    <n v="1"/>
    <m/>
    <n v="1"/>
    <n v="1"/>
    <m/>
    <n v="1"/>
    <n v="1"/>
    <n v="1"/>
    <n v="1"/>
    <n v="1"/>
    <n v="2"/>
    <n v="2"/>
    <n v="2"/>
    <n v="2"/>
    <m/>
    <m/>
    <m/>
    <m/>
    <m/>
    <m/>
    <m/>
    <m/>
    <m/>
    <m/>
    <n v="1"/>
    <m/>
    <m/>
    <m/>
    <m/>
    <m/>
    <n v="1"/>
    <n v="1"/>
    <m/>
    <n v="1"/>
    <m/>
    <m/>
    <n v="2"/>
    <n v="2"/>
    <n v="2"/>
    <n v="2"/>
    <n v="1"/>
    <m/>
  </r>
  <r>
    <s v="Monitoraggio Strategia Marina – Ministero dell’Ambiente"/>
    <s v="Sant'Anna Arresi Porto Pino"/>
    <s v="IT"/>
    <x v="1"/>
    <s v="Mediterranean Sea"/>
    <n v="99"/>
    <s v="N/A"/>
    <s v="N/A"/>
    <n v="20170228"/>
    <x v="3"/>
    <s v="Monitoring"/>
    <n v="412"/>
    <x v="0"/>
    <n v="6"/>
    <n v="17"/>
    <n v="17"/>
    <n v="17"/>
    <n v="6"/>
    <n v="6"/>
    <n v="2"/>
    <n v="6"/>
    <n v="2"/>
    <n v="2"/>
    <m/>
    <m/>
    <m/>
    <m/>
    <n v="4"/>
    <m/>
    <m/>
    <n v="6"/>
    <n v="6"/>
    <n v="6"/>
    <n v="6"/>
    <n v="4"/>
    <n v="3"/>
    <n v="21"/>
    <n v="3"/>
    <n v="1"/>
    <n v="6"/>
    <n v="6"/>
    <m/>
    <n v="6"/>
    <n v="6"/>
    <n v="6"/>
    <n v="1"/>
    <n v="1"/>
    <m/>
    <m/>
    <n v="2"/>
    <n v="2"/>
    <n v="4"/>
    <n v="2"/>
    <n v="2"/>
    <n v="4"/>
    <n v="7"/>
    <n v="7"/>
    <n v="7"/>
    <n v="7"/>
    <n v="7"/>
    <n v="7"/>
    <n v="7"/>
    <n v="1"/>
    <n v="7"/>
    <m/>
    <n v="1"/>
    <n v="1"/>
    <n v="1"/>
    <m/>
    <n v="4"/>
    <n v="1"/>
    <n v="1"/>
    <n v="1"/>
    <n v="4"/>
    <n v="1"/>
    <n v="4"/>
    <n v="1"/>
    <m/>
    <m/>
    <n v="4"/>
    <n v="4"/>
    <n v="12"/>
    <n v="12"/>
    <m/>
    <n v="4"/>
    <n v="4"/>
    <n v="4"/>
    <n v="4"/>
    <n v="4"/>
    <m/>
    <n v="4"/>
    <n v="7"/>
    <n v="4"/>
    <n v="15"/>
    <m/>
    <m/>
    <m/>
    <n v="2"/>
    <n v="2"/>
    <m/>
    <n v="1"/>
    <n v="4"/>
    <n v="2"/>
    <n v="2"/>
    <m/>
    <m/>
    <m/>
    <m/>
    <m/>
    <m/>
    <m/>
    <n v="4"/>
    <m/>
    <m/>
    <m/>
    <m/>
    <m/>
    <n v="5"/>
    <m/>
    <m/>
    <n v="5"/>
    <m/>
    <n v="1"/>
    <m/>
    <m/>
    <m/>
    <m/>
    <n v="1"/>
    <n v="2"/>
    <n v="1"/>
    <n v="2"/>
    <m/>
    <n v="1"/>
    <n v="1"/>
    <m/>
    <n v="1"/>
    <n v="1"/>
    <m/>
    <n v="1"/>
    <n v="1"/>
    <n v="1"/>
    <n v="1"/>
    <n v="1"/>
    <n v="2"/>
    <n v="2"/>
    <n v="2"/>
    <n v="2"/>
    <m/>
    <m/>
    <m/>
    <m/>
    <m/>
    <m/>
    <m/>
    <m/>
    <m/>
    <m/>
    <n v="1"/>
    <m/>
    <m/>
    <m/>
    <m/>
    <m/>
    <n v="1"/>
    <n v="1"/>
    <m/>
    <n v="1"/>
    <m/>
    <m/>
    <n v="2"/>
    <n v="2"/>
    <n v="2"/>
    <n v="2"/>
    <n v="1"/>
    <m/>
  </r>
  <r>
    <s v="Mediterranean Microplastics Project (MMP)"/>
    <s v="Uvala Stoja"/>
    <s v="HR"/>
    <x v="25"/>
    <s v="Mediterranean Sea"/>
    <n v="25"/>
    <s v="Urban"/>
    <s v="Other (mixed)"/>
    <n v="20190907"/>
    <x v="5"/>
    <s v="Cleanup"/>
    <n v="4493"/>
    <x v="3"/>
    <m/>
    <n v="19"/>
    <n v="10"/>
    <m/>
    <n v="2"/>
    <m/>
    <n v="1"/>
    <m/>
    <m/>
    <m/>
    <m/>
    <m/>
    <m/>
    <m/>
    <m/>
    <m/>
    <m/>
    <n v="37"/>
    <n v="4"/>
    <n v="4"/>
    <n v="35"/>
    <m/>
    <n v="1"/>
    <n v="1144"/>
    <n v="1"/>
    <m/>
    <n v="16"/>
    <n v="34"/>
    <m/>
    <n v="14"/>
    <n v="7"/>
    <n v="30"/>
    <m/>
    <m/>
    <m/>
    <m/>
    <m/>
    <m/>
    <m/>
    <m/>
    <m/>
    <m/>
    <n v="134"/>
    <n v="206"/>
    <n v="1"/>
    <n v="39"/>
    <n v="5"/>
    <n v="3"/>
    <m/>
    <m/>
    <m/>
    <m/>
    <m/>
    <n v="1"/>
    <m/>
    <m/>
    <m/>
    <m/>
    <m/>
    <m/>
    <m/>
    <m/>
    <m/>
    <n v="3"/>
    <m/>
    <m/>
    <n v="881"/>
    <n v="48"/>
    <n v="9"/>
    <n v="5"/>
    <m/>
    <m/>
    <m/>
    <n v="1"/>
    <m/>
    <m/>
    <m/>
    <m/>
    <m/>
    <n v="8"/>
    <n v="75"/>
    <m/>
    <m/>
    <n v="1"/>
    <m/>
    <m/>
    <n v="1"/>
    <m/>
    <n v="627"/>
    <n v="4"/>
    <n v="1"/>
    <m/>
    <m/>
    <m/>
    <m/>
    <m/>
    <m/>
    <m/>
    <n v="13"/>
    <n v="1"/>
    <m/>
    <m/>
    <m/>
    <m/>
    <n v="14"/>
    <n v="2"/>
    <n v="1"/>
    <n v="25"/>
    <m/>
    <m/>
    <m/>
    <m/>
    <n v="23"/>
    <n v="5"/>
    <m/>
    <m/>
    <n v="42"/>
    <n v="87"/>
    <m/>
    <m/>
    <m/>
    <m/>
    <m/>
    <m/>
    <n v="4"/>
    <m/>
    <m/>
    <n v="13"/>
    <n v="4"/>
    <m/>
    <n v="2"/>
    <n v="3"/>
    <n v="17"/>
    <n v="12"/>
    <m/>
    <m/>
    <m/>
    <m/>
    <m/>
    <m/>
    <m/>
    <m/>
    <m/>
    <m/>
    <n v="4"/>
    <m/>
    <n v="3"/>
    <m/>
    <n v="25"/>
    <n v="1"/>
    <n v="1"/>
    <m/>
    <m/>
    <m/>
    <n v="29"/>
    <m/>
    <m/>
    <m/>
    <n v="746"/>
    <m/>
    <n v="4"/>
    <m/>
  </r>
  <r>
    <s v="Surfrider Foundation Europe"/>
    <s v="54 Via Ronchi, 16155 Genova, Italie"/>
    <s v="IT"/>
    <x v="1"/>
    <s v="Mediterranean Sea"/>
    <n v="79"/>
    <s v="N/A"/>
    <s v="N/A"/>
    <n v="20150418"/>
    <x v="1"/>
    <s v="Cleanup"/>
    <n v="297"/>
    <x v="0"/>
    <m/>
    <n v="10"/>
    <m/>
    <m/>
    <n v="10"/>
    <m/>
    <m/>
    <m/>
    <m/>
    <m/>
    <m/>
    <m/>
    <m/>
    <m/>
    <m/>
    <m/>
    <m/>
    <n v="24"/>
    <m/>
    <m/>
    <m/>
    <m/>
    <m/>
    <m/>
    <m/>
    <m/>
    <m/>
    <m/>
    <m/>
    <m/>
    <m/>
    <m/>
    <m/>
    <m/>
    <m/>
    <m/>
    <m/>
    <m/>
    <m/>
    <m/>
    <m/>
    <m/>
    <m/>
    <m/>
    <m/>
    <m/>
    <m/>
    <m/>
    <m/>
    <m/>
    <n v="15"/>
    <m/>
    <m/>
    <m/>
    <m/>
    <m/>
    <m/>
    <m/>
    <m/>
    <m/>
    <m/>
    <n v="8"/>
    <m/>
    <m/>
    <m/>
    <m/>
    <n v="100"/>
    <m/>
    <n v="20"/>
    <m/>
    <m/>
    <m/>
    <m/>
    <m/>
    <m/>
    <m/>
    <m/>
    <m/>
    <m/>
    <m/>
    <m/>
    <m/>
    <m/>
    <m/>
    <m/>
    <m/>
    <m/>
    <m/>
    <m/>
    <m/>
    <m/>
    <m/>
    <m/>
    <m/>
    <m/>
    <m/>
    <m/>
    <m/>
    <m/>
    <m/>
    <m/>
    <m/>
    <m/>
    <m/>
    <m/>
    <m/>
    <m/>
    <m/>
    <m/>
    <m/>
    <m/>
    <m/>
    <m/>
    <m/>
    <m/>
    <m/>
    <m/>
    <m/>
    <m/>
    <m/>
    <m/>
    <m/>
    <m/>
    <m/>
    <m/>
    <m/>
    <m/>
    <m/>
    <m/>
    <m/>
    <n v="50"/>
    <m/>
    <m/>
    <m/>
    <m/>
    <m/>
    <m/>
    <m/>
    <m/>
    <m/>
    <m/>
    <m/>
    <m/>
    <m/>
    <m/>
    <m/>
    <m/>
    <m/>
    <n v="20"/>
    <m/>
    <n v="10"/>
    <m/>
    <m/>
    <m/>
    <m/>
    <m/>
    <m/>
    <m/>
    <n v="30"/>
    <m/>
    <m/>
    <m/>
  </r>
  <r>
    <s v="Surfrider Foundation Europe"/>
    <s v="6178 Avenue de la Plage, 62231 Sangatte, France"/>
    <s v="FR"/>
    <x v="4"/>
    <s v="North-east Atlantic Ocean"/>
    <n v="69"/>
    <s v="N/A"/>
    <s v="N/A"/>
    <n v="20160319"/>
    <x v="0"/>
    <s v="Cleanup"/>
    <n v="1776"/>
    <x v="1"/>
    <m/>
    <n v="45"/>
    <m/>
    <m/>
    <m/>
    <m/>
    <m/>
    <n v="60"/>
    <m/>
    <m/>
    <m/>
    <m/>
    <m/>
    <m/>
    <m/>
    <m/>
    <m/>
    <n v="40"/>
    <m/>
    <m/>
    <m/>
    <m/>
    <m/>
    <m/>
    <m/>
    <m/>
    <n v="100"/>
    <m/>
    <n v="50"/>
    <n v="30"/>
    <m/>
    <m/>
    <m/>
    <m/>
    <m/>
    <m/>
    <m/>
    <m/>
    <m/>
    <m/>
    <m/>
    <m/>
    <m/>
    <n v="500"/>
    <m/>
    <m/>
    <m/>
    <n v="600"/>
    <m/>
    <m/>
    <m/>
    <m/>
    <m/>
    <m/>
    <m/>
    <m/>
    <m/>
    <m/>
    <m/>
    <m/>
    <m/>
    <n v="10"/>
    <m/>
    <m/>
    <m/>
    <m/>
    <n v="180"/>
    <m/>
    <n v="60"/>
    <m/>
    <m/>
    <m/>
    <m/>
    <m/>
    <m/>
    <m/>
    <m/>
    <m/>
    <m/>
    <m/>
    <m/>
    <m/>
    <m/>
    <m/>
    <m/>
    <m/>
    <m/>
    <m/>
    <m/>
    <m/>
    <m/>
    <m/>
    <m/>
    <m/>
    <m/>
    <m/>
    <m/>
    <m/>
    <m/>
    <n v="20"/>
    <m/>
    <m/>
    <m/>
    <m/>
    <m/>
    <m/>
    <m/>
    <m/>
    <m/>
    <m/>
    <m/>
    <m/>
    <m/>
    <m/>
    <m/>
    <m/>
    <m/>
    <m/>
    <m/>
    <m/>
    <m/>
    <m/>
    <m/>
    <m/>
    <m/>
    <m/>
    <m/>
    <m/>
    <m/>
    <m/>
    <n v="25"/>
    <m/>
    <m/>
    <m/>
    <m/>
    <m/>
    <m/>
    <m/>
    <m/>
    <m/>
    <m/>
    <m/>
    <m/>
    <m/>
    <m/>
    <m/>
    <m/>
    <m/>
    <n v="15"/>
    <m/>
    <n v="6"/>
    <m/>
    <m/>
    <m/>
    <m/>
    <m/>
    <m/>
    <m/>
    <n v="35"/>
    <m/>
    <m/>
    <m/>
  </r>
  <r>
    <s v="Surfrider Foundation Europe"/>
    <s v="54 Viale Cristoforo Colombo, 54033 Carrara, Italie"/>
    <s v="IT"/>
    <x v="1"/>
    <s v="Mediterranean Sea"/>
    <n v="80"/>
    <s v="N/A"/>
    <s v="N/A"/>
    <n v="20160124"/>
    <x v="0"/>
    <s v="Cleanup"/>
    <n v="268"/>
    <x v="0"/>
    <m/>
    <n v="12"/>
    <m/>
    <m/>
    <n v="16"/>
    <n v="14"/>
    <m/>
    <m/>
    <m/>
    <m/>
    <m/>
    <m/>
    <m/>
    <m/>
    <m/>
    <m/>
    <m/>
    <n v="12"/>
    <m/>
    <m/>
    <m/>
    <m/>
    <n v="1"/>
    <n v="126"/>
    <m/>
    <m/>
    <n v="14"/>
    <m/>
    <m/>
    <n v="2"/>
    <m/>
    <m/>
    <m/>
    <m/>
    <m/>
    <m/>
    <m/>
    <m/>
    <m/>
    <m/>
    <m/>
    <m/>
    <m/>
    <m/>
    <m/>
    <m/>
    <m/>
    <m/>
    <m/>
    <m/>
    <n v="3"/>
    <m/>
    <m/>
    <m/>
    <m/>
    <m/>
    <m/>
    <m/>
    <m/>
    <m/>
    <m/>
    <n v="1"/>
    <m/>
    <m/>
    <m/>
    <m/>
    <n v="14"/>
    <m/>
    <n v="5"/>
    <m/>
    <m/>
    <m/>
    <m/>
    <m/>
    <m/>
    <m/>
    <m/>
    <m/>
    <m/>
    <m/>
    <n v="23"/>
    <m/>
    <m/>
    <m/>
    <m/>
    <n v="5"/>
    <m/>
    <m/>
    <m/>
    <n v="1"/>
    <m/>
    <m/>
    <m/>
    <m/>
    <m/>
    <m/>
    <m/>
    <m/>
    <m/>
    <n v="3"/>
    <m/>
    <m/>
    <m/>
    <m/>
    <m/>
    <m/>
    <m/>
    <m/>
    <m/>
    <m/>
    <m/>
    <m/>
    <m/>
    <m/>
    <m/>
    <m/>
    <m/>
    <m/>
    <m/>
    <m/>
    <m/>
    <m/>
    <m/>
    <m/>
    <m/>
    <m/>
    <m/>
    <m/>
    <m/>
    <m/>
    <n v="3"/>
    <m/>
    <m/>
    <m/>
    <m/>
    <m/>
    <m/>
    <m/>
    <m/>
    <m/>
    <m/>
    <m/>
    <m/>
    <m/>
    <m/>
    <m/>
    <m/>
    <m/>
    <n v="7"/>
    <m/>
    <n v="6"/>
    <m/>
    <m/>
    <m/>
    <m/>
    <m/>
    <m/>
    <m/>
    <m/>
    <m/>
    <m/>
    <m/>
  </r>
  <r>
    <s v="Surfrider Foundation Europe"/>
    <s v="55,, Carrer del Mar, 39, 08390 Montgat, Barcelona, Espagne"/>
    <s v="ES"/>
    <x v="7"/>
    <s v="Mediterranean Sea"/>
    <n v="150"/>
    <s v="N/A"/>
    <s v="N/A"/>
    <n v="20191005"/>
    <x v="5"/>
    <s v="Cleanup"/>
    <n v="780"/>
    <x v="2"/>
    <m/>
    <m/>
    <m/>
    <m/>
    <n v="14"/>
    <n v="10"/>
    <m/>
    <m/>
    <m/>
    <m/>
    <m/>
    <m/>
    <m/>
    <m/>
    <m/>
    <m/>
    <m/>
    <n v="71"/>
    <m/>
    <m/>
    <m/>
    <m/>
    <n v="3"/>
    <n v="355"/>
    <m/>
    <m/>
    <n v="82"/>
    <n v="15"/>
    <n v="4"/>
    <n v="11"/>
    <n v="13"/>
    <n v="63"/>
    <m/>
    <m/>
    <m/>
    <m/>
    <m/>
    <m/>
    <m/>
    <m/>
    <m/>
    <m/>
    <m/>
    <n v="6"/>
    <m/>
    <m/>
    <m/>
    <m/>
    <m/>
    <m/>
    <n v="4"/>
    <m/>
    <m/>
    <m/>
    <m/>
    <m/>
    <m/>
    <m/>
    <m/>
    <m/>
    <m/>
    <n v="1"/>
    <m/>
    <m/>
    <m/>
    <m/>
    <m/>
    <m/>
    <m/>
    <m/>
    <m/>
    <m/>
    <m/>
    <m/>
    <m/>
    <m/>
    <m/>
    <m/>
    <m/>
    <m/>
    <n v="25"/>
    <m/>
    <m/>
    <m/>
    <m/>
    <n v="4"/>
    <m/>
    <m/>
    <m/>
    <m/>
    <m/>
    <m/>
    <m/>
    <m/>
    <m/>
    <m/>
    <m/>
    <m/>
    <m/>
    <m/>
    <m/>
    <m/>
    <m/>
    <m/>
    <m/>
    <m/>
    <n v="6"/>
    <n v="3"/>
    <m/>
    <m/>
    <m/>
    <m/>
    <m/>
    <m/>
    <m/>
    <m/>
    <m/>
    <m/>
    <m/>
    <m/>
    <m/>
    <m/>
    <m/>
    <m/>
    <m/>
    <m/>
    <m/>
    <m/>
    <m/>
    <m/>
    <n v="21"/>
    <m/>
    <m/>
    <n v="29"/>
    <m/>
    <m/>
    <m/>
    <m/>
    <m/>
    <m/>
    <m/>
    <m/>
    <m/>
    <m/>
    <m/>
    <m/>
    <m/>
    <m/>
    <n v="5"/>
    <m/>
    <n v="10"/>
    <m/>
    <m/>
    <m/>
    <m/>
    <m/>
    <m/>
    <m/>
    <n v="25"/>
    <m/>
    <m/>
    <n v="0"/>
  </r>
  <r>
    <s v="Swiss Litter Report"/>
    <s v="reuss_hünenberg_eberhardy"/>
    <s v="CH"/>
    <x v="2"/>
    <s v="N/A"/>
    <n v="28"/>
    <s v="Rural"/>
    <s v="Other (mixed)"/>
    <n v="20171231"/>
    <x v="3"/>
    <s v="Cleanup"/>
    <n v="23"/>
    <x v="0"/>
    <m/>
    <m/>
    <m/>
    <m/>
    <m/>
    <m/>
    <m/>
    <m/>
    <m/>
    <m/>
    <m/>
    <m/>
    <m/>
    <m/>
    <m/>
    <m/>
    <m/>
    <m/>
    <m/>
    <m/>
    <m/>
    <m/>
    <m/>
    <n v="3"/>
    <m/>
    <m/>
    <n v="1"/>
    <n v="1"/>
    <m/>
    <m/>
    <m/>
    <m/>
    <m/>
    <m/>
    <m/>
    <m/>
    <m/>
    <m/>
    <m/>
    <m/>
    <m/>
    <m/>
    <m/>
    <m/>
    <m/>
    <m/>
    <m/>
    <m/>
    <m/>
    <m/>
    <m/>
    <m/>
    <m/>
    <m/>
    <m/>
    <m/>
    <n v="1"/>
    <n v="6"/>
    <m/>
    <m/>
    <m/>
    <m/>
    <m/>
    <m/>
    <m/>
    <m/>
    <n v="3"/>
    <m/>
    <n v="1"/>
    <m/>
    <m/>
    <m/>
    <m/>
    <m/>
    <m/>
    <m/>
    <m/>
    <m/>
    <m/>
    <m/>
    <m/>
    <m/>
    <m/>
    <m/>
    <m/>
    <m/>
    <m/>
    <m/>
    <m/>
    <m/>
    <m/>
    <m/>
    <m/>
    <m/>
    <m/>
    <m/>
    <m/>
    <m/>
    <m/>
    <m/>
    <m/>
    <m/>
    <m/>
    <m/>
    <m/>
    <m/>
    <m/>
    <m/>
    <m/>
    <m/>
    <m/>
    <m/>
    <m/>
    <m/>
    <m/>
    <m/>
    <m/>
    <n v="2"/>
    <m/>
    <m/>
    <m/>
    <m/>
    <m/>
    <m/>
    <m/>
    <m/>
    <m/>
    <n v="1"/>
    <m/>
    <m/>
    <n v="1"/>
    <m/>
    <n v="2"/>
    <m/>
    <m/>
    <m/>
    <m/>
    <m/>
    <m/>
    <m/>
    <m/>
    <m/>
    <m/>
    <m/>
    <m/>
    <m/>
    <m/>
    <m/>
    <n v="1"/>
    <m/>
    <m/>
    <m/>
    <m/>
    <m/>
    <m/>
    <m/>
    <m/>
    <m/>
    <m/>
    <m/>
    <m/>
    <m/>
  </r>
  <r>
    <s v="Swiss Litter Report"/>
    <s v="reuss_hünenberg_eberhardy"/>
    <s v="CH"/>
    <x v="2"/>
    <s v="N/A"/>
    <n v="28"/>
    <s v="Rural"/>
    <s v="Other (mixed)"/>
    <n v="20170823"/>
    <x v="3"/>
    <s v="Cleanup"/>
    <n v="43"/>
    <x v="0"/>
    <m/>
    <m/>
    <m/>
    <m/>
    <m/>
    <m/>
    <m/>
    <m/>
    <m/>
    <m/>
    <m/>
    <m/>
    <m/>
    <m/>
    <m/>
    <m/>
    <m/>
    <n v="1"/>
    <m/>
    <m/>
    <m/>
    <m/>
    <m/>
    <n v="13"/>
    <m/>
    <m/>
    <n v="1"/>
    <m/>
    <m/>
    <m/>
    <m/>
    <m/>
    <m/>
    <m/>
    <m/>
    <m/>
    <m/>
    <m/>
    <m/>
    <m/>
    <m/>
    <m/>
    <m/>
    <m/>
    <m/>
    <m/>
    <m/>
    <m/>
    <m/>
    <m/>
    <m/>
    <m/>
    <m/>
    <m/>
    <m/>
    <m/>
    <m/>
    <n v="3"/>
    <m/>
    <m/>
    <m/>
    <m/>
    <m/>
    <m/>
    <m/>
    <m/>
    <n v="1"/>
    <m/>
    <n v="1"/>
    <m/>
    <m/>
    <m/>
    <m/>
    <m/>
    <m/>
    <n v="2"/>
    <m/>
    <m/>
    <m/>
    <m/>
    <m/>
    <m/>
    <m/>
    <m/>
    <m/>
    <m/>
    <m/>
    <m/>
    <m/>
    <m/>
    <m/>
    <m/>
    <m/>
    <m/>
    <m/>
    <m/>
    <m/>
    <m/>
    <n v="1"/>
    <m/>
    <m/>
    <m/>
    <m/>
    <m/>
    <m/>
    <m/>
    <m/>
    <m/>
    <m/>
    <m/>
    <m/>
    <m/>
    <m/>
    <m/>
    <m/>
    <m/>
    <n v="9"/>
    <m/>
    <m/>
    <m/>
    <m/>
    <m/>
    <m/>
    <m/>
    <m/>
    <m/>
    <m/>
    <n v="2"/>
    <m/>
    <m/>
    <n v="1"/>
    <m/>
    <n v="3"/>
    <m/>
    <m/>
    <m/>
    <m/>
    <m/>
    <m/>
    <m/>
    <m/>
    <m/>
    <m/>
    <m/>
    <m/>
    <m/>
    <m/>
    <m/>
    <m/>
    <m/>
    <m/>
    <m/>
    <m/>
    <m/>
    <m/>
    <m/>
    <m/>
    <m/>
    <n v="5"/>
    <m/>
    <m/>
    <m/>
  </r>
  <r>
    <s v="gBqsPxAZ"/>
    <s v="South beach of Arkos"/>
    <s v="GR"/>
    <x v="3"/>
    <s v="Mediterranean Sea"/>
    <n v="39"/>
    <s v="Rural"/>
    <s v="Other (mixed)"/>
    <n v="20140904"/>
    <x v="4"/>
    <s v="Cleanup"/>
    <n v="45"/>
    <x v="0"/>
    <m/>
    <m/>
    <n v="1"/>
    <m/>
    <n v="6"/>
    <n v="7"/>
    <m/>
    <m/>
    <m/>
    <m/>
    <m/>
    <m/>
    <m/>
    <m/>
    <m/>
    <m/>
    <m/>
    <n v="14"/>
    <m/>
    <m/>
    <m/>
    <m/>
    <m/>
    <m/>
    <m/>
    <m/>
    <n v="1"/>
    <m/>
    <m/>
    <m/>
    <m/>
    <m/>
    <m/>
    <m/>
    <m/>
    <m/>
    <m/>
    <m/>
    <m/>
    <m/>
    <m/>
    <m/>
    <m/>
    <n v="1"/>
    <m/>
    <m/>
    <m/>
    <m/>
    <m/>
    <m/>
    <m/>
    <m/>
    <m/>
    <m/>
    <m/>
    <m/>
    <m/>
    <m/>
    <m/>
    <m/>
    <m/>
    <m/>
    <m/>
    <m/>
    <n v="5"/>
    <m/>
    <m/>
    <m/>
    <n v="7"/>
    <m/>
    <m/>
    <m/>
    <m/>
    <m/>
    <m/>
    <m/>
    <m/>
    <m/>
    <m/>
    <m/>
    <m/>
    <m/>
    <m/>
    <m/>
    <m/>
    <m/>
    <m/>
    <m/>
    <n v="1"/>
    <m/>
    <m/>
    <m/>
    <m/>
    <m/>
    <m/>
    <m/>
    <m/>
    <m/>
    <m/>
    <m/>
    <m/>
    <m/>
    <m/>
    <m/>
    <m/>
    <m/>
    <m/>
    <n v="2"/>
    <m/>
    <m/>
    <m/>
    <m/>
    <m/>
    <m/>
    <m/>
    <m/>
    <m/>
    <m/>
    <m/>
    <m/>
    <m/>
    <m/>
    <m/>
    <m/>
    <m/>
    <m/>
    <m/>
    <m/>
    <m/>
    <m/>
    <m/>
    <m/>
    <m/>
    <m/>
    <m/>
    <m/>
    <m/>
    <m/>
    <m/>
    <m/>
    <m/>
    <m/>
    <m/>
    <m/>
    <m/>
    <m/>
    <m/>
    <m/>
    <m/>
    <m/>
    <m/>
    <m/>
    <m/>
    <m/>
    <m/>
    <m/>
    <m/>
    <m/>
    <m/>
    <m/>
    <m/>
    <m/>
  </r>
  <r>
    <s v="Surfrider Foundation Europe"/>
    <s v="Rue du Perzel, 29217 Plougonvelin, France"/>
    <s v="FR"/>
    <x v="4"/>
    <s v="North-east Atlantic Ocean"/>
    <n v="73"/>
    <s v="N/A"/>
    <s v="N/A"/>
    <n v="20150322"/>
    <x v="1"/>
    <s v="Cleanup"/>
    <n v="443"/>
    <x v="0"/>
    <m/>
    <n v="40"/>
    <m/>
    <m/>
    <n v="10"/>
    <n v="10"/>
    <m/>
    <n v="20"/>
    <m/>
    <m/>
    <m/>
    <m/>
    <m/>
    <m/>
    <m/>
    <m/>
    <m/>
    <n v="20"/>
    <m/>
    <m/>
    <m/>
    <m/>
    <n v="2"/>
    <n v="40"/>
    <m/>
    <m/>
    <n v="10"/>
    <n v="10"/>
    <n v="3"/>
    <m/>
    <n v="5"/>
    <m/>
    <m/>
    <m/>
    <m/>
    <m/>
    <m/>
    <m/>
    <m/>
    <m/>
    <m/>
    <m/>
    <m/>
    <n v="50"/>
    <m/>
    <m/>
    <m/>
    <n v="60"/>
    <m/>
    <m/>
    <m/>
    <m/>
    <m/>
    <m/>
    <m/>
    <m/>
    <m/>
    <m/>
    <m/>
    <m/>
    <n v="15"/>
    <n v="2"/>
    <m/>
    <m/>
    <m/>
    <m/>
    <n v="60"/>
    <m/>
    <n v="10"/>
    <m/>
    <m/>
    <m/>
    <m/>
    <m/>
    <m/>
    <m/>
    <m/>
    <m/>
    <m/>
    <m/>
    <n v="5"/>
    <m/>
    <m/>
    <m/>
    <m/>
    <m/>
    <m/>
    <m/>
    <m/>
    <m/>
    <m/>
    <m/>
    <m/>
    <m/>
    <n v="1"/>
    <m/>
    <m/>
    <m/>
    <m/>
    <n v="5"/>
    <m/>
    <m/>
    <m/>
    <m/>
    <m/>
    <m/>
    <n v="5"/>
    <m/>
    <m/>
    <m/>
    <m/>
    <m/>
    <m/>
    <m/>
    <m/>
    <m/>
    <m/>
    <m/>
    <m/>
    <m/>
    <m/>
    <m/>
    <m/>
    <m/>
    <m/>
    <m/>
    <m/>
    <m/>
    <m/>
    <m/>
    <n v="10"/>
    <m/>
    <m/>
    <m/>
    <m/>
    <m/>
    <m/>
    <m/>
    <m/>
    <m/>
    <m/>
    <m/>
    <m/>
    <m/>
    <m/>
    <m/>
    <m/>
    <m/>
    <n v="10"/>
    <m/>
    <m/>
    <m/>
    <m/>
    <m/>
    <m/>
    <m/>
    <m/>
    <m/>
    <n v="40"/>
    <m/>
    <m/>
    <m/>
  </r>
  <r>
    <s v="Surfrider Foundation Europe"/>
    <s v="904 Boulevard de la 36?me division du Texas, 83700 Saint-Rapha?l, France"/>
    <s v="FR"/>
    <x v="4"/>
    <s v="Mediterranean Sea"/>
    <n v="10000"/>
    <s v="N/A"/>
    <s v="N/A"/>
    <n v="20190607"/>
    <x v="5"/>
    <s v="Cleanup"/>
    <n v="650"/>
    <x v="2"/>
    <m/>
    <n v="20"/>
    <m/>
    <m/>
    <m/>
    <m/>
    <m/>
    <n v="20"/>
    <m/>
    <m/>
    <n v="50"/>
    <m/>
    <m/>
    <m/>
    <m/>
    <m/>
    <m/>
    <n v="50"/>
    <m/>
    <m/>
    <m/>
    <m/>
    <m/>
    <n v="200"/>
    <m/>
    <m/>
    <n v="20"/>
    <n v="20"/>
    <m/>
    <n v="20"/>
    <n v="20"/>
    <n v="30"/>
    <m/>
    <m/>
    <m/>
    <m/>
    <m/>
    <m/>
    <m/>
    <m/>
    <m/>
    <m/>
    <m/>
    <n v="5"/>
    <m/>
    <m/>
    <m/>
    <n v="1"/>
    <m/>
    <m/>
    <n v="1"/>
    <m/>
    <m/>
    <m/>
    <m/>
    <m/>
    <m/>
    <m/>
    <m/>
    <m/>
    <m/>
    <m/>
    <m/>
    <m/>
    <m/>
    <m/>
    <n v="10"/>
    <m/>
    <n v="10"/>
    <m/>
    <m/>
    <m/>
    <m/>
    <m/>
    <m/>
    <m/>
    <m/>
    <m/>
    <m/>
    <m/>
    <n v="20"/>
    <m/>
    <m/>
    <m/>
    <m/>
    <m/>
    <m/>
    <m/>
    <m/>
    <m/>
    <m/>
    <m/>
    <m/>
    <m/>
    <n v="3"/>
    <m/>
    <m/>
    <m/>
    <m/>
    <m/>
    <m/>
    <m/>
    <m/>
    <m/>
    <m/>
    <m/>
    <m/>
    <n v="20"/>
    <m/>
    <m/>
    <m/>
    <m/>
    <m/>
    <m/>
    <m/>
    <m/>
    <m/>
    <m/>
    <m/>
    <m/>
    <m/>
    <m/>
    <m/>
    <m/>
    <m/>
    <m/>
    <m/>
    <m/>
    <m/>
    <m/>
    <n v="20"/>
    <m/>
    <m/>
    <n v="20"/>
    <m/>
    <m/>
    <m/>
    <m/>
    <m/>
    <m/>
    <m/>
    <m/>
    <m/>
    <m/>
    <m/>
    <m/>
    <m/>
    <m/>
    <n v="50"/>
    <m/>
    <n v="20"/>
    <m/>
    <m/>
    <m/>
    <m/>
    <m/>
    <m/>
    <m/>
    <n v="20"/>
    <m/>
    <m/>
    <n v="0"/>
  </r>
  <r>
    <s v="Surfrider Foundation Europe"/>
    <s v="6 R?sidence du Casino Boulevard de la plage Surf City, 33680 Lacanau, France"/>
    <s v="FR"/>
    <x v="4"/>
    <s v="North-east Atlantic Ocean"/>
    <n v="78"/>
    <s v="N/A"/>
    <s v="N/A"/>
    <n v="20150412"/>
    <x v="1"/>
    <s v="Cleanup"/>
    <n v="180"/>
    <x v="0"/>
    <m/>
    <n v="20"/>
    <m/>
    <m/>
    <n v="30"/>
    <m/>
    <m/>
    <m/>
    <m/>
    <m/>
    <m/>
    <m/>
    <m/>
    <m/>
    <m/>
    <m/>
    <m/>
    <n v="30"/>
    <m/>
    <m/>
    <m/>
    <m/>
    <m/>
    <m/>
    <m/>
    <m/>
    <m/>
    <m/>
    <m/>
    <m/>
    <m/>
    <m/>
    <m/>
    <m/>
    <m/>
    <m/>
    <m/>
    <m/>
    <m/>
    <m/>
    <m/>
    <m/>
    <m/>
    <m/>
    <m/>
    <m/>
    <m/>
    <n v="100"/>
    <m/>
    <m/>
    <m/>
    <m/>
    <m/>
    <m/>
    <m/>
    <m/>
    <m/>
    <m/>
    <m/>
    <m/>
    <m/>
    <m/>
    <m/>
    <m/>
    <m/>
    <m/>
    <m/>
    <m/>
    <m/>
    <m/>
    <m/>
    <m/>
    <m/>
    <m/>
    <m/>
    <m/>
    <m/>
    <m/>
    <m/>
    <m/>
    <m/>
    <m/>
    <m/>
    <m/>
    <m/>
    <m/>
    <m/>
    <m/>
    <m/>
    <m/>
    <m/>
    <m/>
    <m/>
    <m/>
    <m/>
    <m/>
    <m/>
    <m/>
    <m/>
    <m/>
    <m/>
    <m/>
    <m/>
    <m/>
    <m/>
    <m/>
    <m/>
    <m/>
    <m/>
    <m/>
    <m/>
    <m/>
    <m/>
    <m/>
    <m/>
    <m/>
    <m/>
    <m/>
    <m/>
    <m/>
    <m/>
    <m/>
    <m/>
    <m/>
    <m/>
    <m/>
    <m/>
    <m/>
    <m/>
    <m/>
    <m/>
    <m/>
    <m/>
    <m/>
    <m/>
    <m/>
    <m/>
    <m/>
    <m/>
    <m/>
    <m/>
    <m/>
    <m/>
    <m/>
    <m/>
    <m/>
    <m/>
    <m/>
    <m/>
    <m/>
    <m/>
    <m/>
    <m/>
    <m/>
    <m/>
    <m/>
    <m/>
    <m/>
    <m/>
    <m/>
    <m/>
    <m/>
  </r>
  <r>
    <s v="Surfrider Foundation Europe"/>
    <s v="1 Corso Giacomo Matteotti, 17019 Varazze, Italie"/>
    <s v="IT"/>
    <x v="1"/>
    <s v="Mediterranean Sea"/>
    <n v="79"/>
    <s v="N/A"/>
    <s v="N/A"/>
    <n v="20150509"/>
    <x v="1"/>
    <s v="Cleanup"/>
    <n v="1440"/>
    <x v="1"/>
    <m/>
    <n v="50"/>
    <m/>
    <m/>
    <n v="280"/>
    <n v="86"/>
    <m/>
    <n v="40"/>
    <m/>
    <m/>
    <m/>
    <m/>
    <m/>
    <m/>
    <m/>
    <m/>
    <m/>
    <n v="60"/>
    <m/>
    <m/>
    <m/>
    <m/>
    <m/>
    <n v="500"/>
    <m/>
    <m/>
    <n v="90"/>
    <n v="60"/>
    <m/>
    <n v="30"/>
    <n v="20"/>
    <n v="22"/>
    <m/>
    <m/>
    <m/>
    <m/>
    <m/>
    <m/>
    <m/>
    <m/>
    <m/>
    <m/>
    <m/>
    <n v="10"/>
    <m/>
    <m/>
    <m/>
    <m/>
    <m/>
    <m/>
    <m/>
    <m/>
    <m/>
    <m/>
    <m/>
    <m/>
    <m/>
    <m/>
    <m/>
    <m/>
    <m/>
    <n v="2"/>
    <m/>
    <m/>
    <m/>
    <m/>
    <n v="8"/>
    <m/>
    <n v="18"/>
    <m/>
    <m/>
    <m/>
    <m/>
    <m/>
    <m/>
    <m/>
    <m/>
    <m/>
    <m/>
    <m/>
    <n v="8"/>
    <m/>
    <m/>
    <m/>
    <m/>
    <n v="20"/>
    <m/>
    <m/>
    <m/>
    <n v="8"/>
    <m/>
    <m/>
    <m/>
    <m/>
    <m/>
    <m/>
    <m/>
    <m/>
    <m/>
    <n v="8"/>
    <m/>
    <m/>
    <m/>
    <m/>
    <m/>
    <m/>
    <n v="20"/>
    <m/>
    <m/>
    <m/>
    <m/>
    <m/>
    <m/>
    <m/>
    <m/>
    <m/>
    <m/>
    <m/>
    <m/>
    <m/>
    <m/>
    <m/>
    <m/>
    <m/>
    <m/>
    <m/>
    <m/>
    <m/>
    <m/>
    <m/>
    <n v="40"/>
    <m/>
    <m/>
    <m/>
    <m/>
    <m/>
    <m/>
    <m/>
    <m/>
    <m/>
    <m/>
    <m/>
    <m/>
    <m/>
    <m/>
    <m/>
    <m/>
    <m/>
    <n v="40"/>
    <m/>
    <m/>
    <m/>
    <m/>
    <m/>
    <m/>
    <m/>
    <m/>
    <m/>
    <n v="20"/>
    <m/>
    <m/>
    <m/>
  </r>
  <r>
    <s v="gBqsPxAZ"/>
    <s v="maez an aod"/>
    <s v="FR"/>
    <x v="4"/>
    <s v="North-east Atlantic Ocean"/>
    <n v="99"/>
    <s v="Rural"/>
    <s v="Sandy"/>
    <n v="20160513"/>
    <x v="0"/>
    <s v="Cleanup"/>
    <n v="81"/>
    <x v="0"/>
    <m/>
    <m/>
    <m/>
    <m/>
    <m/>
    <m/>
    <m/>
    <m/>
    <m/>
    <m/>
    <m/>
    <m/>
    <m/>
    <m/>
    <m/>
    <m/>
    <m/>
    <m/>
    <m/>
    <m/>
    <m/>
    <m/>
    <m/>
    <n v="7"/>
    <m/>
    <m/>
    <n v="4"/>
    <m/>
    <m/>
    <m/>
    <m/>
    <m/>
    <m/>
    <m/>
    <m/>
    <m/>
    <m/>
    <m/>
    <m/>
    <m/>
    <m/>
    <m/>
    <m/>
    <n v="4"/>
    <m/>
    <m/>
    <m/>
    <m/>
    <m/>
    <m/>
    <n v="1"/>
    <m/>
    <m/>
    <m/>
    <m/>
    <m/>
    <m/>
    <m/>
    <m/>
    <m/>
    <m/>
    <m/>
    <m/>
    <n v="3"/>
    <m/>
    <m/>
    <n v="17"/>
    <m/>
    <n v="20"/>
    <m/>
    <m/>
    <m/>
    <m/>
    <m/>
    <m/>
    <m/>
    <m/>
    <m/>
    <m/>
    <m/>
    <n v="1"/>
    <m/>
    <m/>
    <m/>
    <m/>
    <m/>
    <m/>
    <m/>
    <m/>
    <n v="1"/>
    <m/>
    <m/>
    <m/>
    <m/>
    <m/>
    <m/>
    <m/>
    <m/>
    <m/>
    <m/>
    <m/>
    <m/>
    <m/>
    <m/>
    <m/>
    <m/>
    <m/>
    <m/>
    <m/>
    <m/>
    <m/>
    <m/>
    <m/>
    <m/>
    <m/>
    <m/>
    <m/>
    <m/>
    <m/>
    <m/>
    <m/>
    <n v="1"/>
    <m/>
    <m/>
    <m/>
    <m/>
    <m/>
    <n v="1"/>
    <m/>
    <m/>
    <m/>
    <m/>
    <m/>
    <m/>
    <m/>
    <m/>
    <m/>
    <m/>
    <m/>
    <m/>
    <m/>
    <m/>
    <m/>
    <m/>
    <m/>
    <m/>
    <m/>
    <m/>
    <m/>
    <m/>
    <m/>
    <m/>
    <m/>
    <m/>
    <m/>
    <m/>
    <m/>
    <m/>
    <n v="21"/>
    <m/>
    <m/>
    <m/>
  </r>
  <r>
    <s v="UkrSCES Institution"/>
    <s v="Beach in the  Chornomorka"/>
    <s v="UA"/>
    <x v="13"/>
    <s v="Black Sea"/>
    <n v="102"/>
    <s v="Urban"/>
    <s v="Sandy"/>
    <n v="20170601"/>
    <x v="3"/>
    <s v="Monitoring"/>
    <n v="1279"/>
    <x v="1"/>
    <m/>
    <m/>
    <n v="10"/>
    <n v="31"/>
    <m/>
    <n v="4"/>
    <m/>
    <m/>
    <m/>
    <m/>
    <m/>
    <m/>
    <m/>
    <m/>
    <m/>
    <m/>
    <m/>
    <n v="25"/>
    <m/>
    <n v="9"/>
    <m/>
    <m/>
    <m/>
    <n v="723"/>
    <m/>
    <m/>
    <n v="75"/>
    <n v="5"/>
    <n v="3"/>
    <n v="5"/>
    <n v="8"/>
    <n v="11"/>
    <m/>
    <m/>
    <m/>
    <m/>
    <m/>
    <m/>
    <m/>
    <m/>
    <m/>
    <m/>
    <m/>
    <m/>
    <m/>
    <n v="4"/>
    <m/>
    <m/>
    <m/>
    <m/>
    <m/>
    <m/>
    <m/>
    <m/>
    <m/>
    <m/>
    <n v="3"/>
    <m/>
    <m/>
    <m/>
    <m/>
    <m/>
    <m/>
    <n v="3"/>
    <n v="16"/>
    <m/>
    <n v="29"/>
    <m/>
    <n v="41"/>
    <m/>
    <m/>
    <m/>
    <m/>
    <m/>
    <m/>
    <n v="2"/>
    <m/>
    <m/>
    <m/>
    <m/>
    <n v="11"/>
    <n v="23"/>
    <m/>
    <m/>
    <m/>
    <m/>
    <m/>
    <m/>
    <n v="51"/>
    <m/>
    <m/>
    <m/>
    <m/>
    <m/>
    <m/>
    <m/>
    <m/>
    <m/>
    <m/>
    <m/>
    <m/>
    <m/>
    <m/>
    <m/>
    <m/>
    <m/>
    <m/>
    <m/>
    <m/>
    <n v="2"/>
    <m/>
    <n v="3"/>
    <n v="7"/>
    <n v="5"/>
    <n v="1"/>
    <m/>
    <n v="53"/>
    <m/>
    <m/>
    <m/>
    <m/>
    <m/>
    <m/>
    <m/>
    <n v="5"/>
    <m/>
    <n v="7"/>
    <n v="37"/>
    <m/>
    <m/>
    <n v="3"/>
    <m/>
    <m/>
    <n v="33"/>
    <m/>
    <m/>
    <m/>
    <m/>
    <m/>
    <m/>
    <m/>
    <m/>
    <m/>
    <m/>
    <m/>
    <m/>
    <m/>
    <m/>
    <n v="9"/>
    <m/>
    <m/>
    <m/>
    <m/>
    <m/>
    <n v="5"/>
    <m/>
    <m/>
    <m/>
    <n v="17"/>
    <m/>
    <m/>
    <m/>
  </r>
  <r>
    <s v="Legambiente Onlus"/>
    <s v="Cala Lama Monachile, Polignano a Mare (BA)"/>
    <s v="IT"/>
    <x v="1"/>
    <s v="Mediterranean Sea"/>
    <n v="100"/>
    <s v="N/A"/>
    <s v="N/A"/>
    <n v="20160514"/>
    <x v="0"/>
    <s v="Monitoring"/>
    <n v="461"/>
    <x v="0"/>
    <n v="77"/>
    <n v="20"/>
    <m/>
    <m/>
    <n v="4"/>
    <n v="13"/>
    <m/>
    <n v="6"/>
    <m/>
    <m/>
    <m/>
    <m/>
    <m/>
    <m/>
    <m/>
    <m/>
    <m/>
    <n v="32"/>
    <m/>
    <m/>
    <m/>
    <m/>
    <n v="7"/>
    <n v="75"/>
    <m/>
    <m/>
    <n v="15"/>
    <m/>
    <m/>
    <n v="27"/>
    <n v="10"/>
    <m/>
    <m/>
    <m/>
    <m/>
    <m/>
    <m/>
    <m/>
    <m/>
    <m/>
    <m/>
    <m/>
    <m/>
    <m/>
    <m/>
    <m/>
    <m/>
    <m/>
    <m/>
    <m/>
    <n v="6"/>
    <m/>
    <m/>
    <m/>
    <m/>
    <m/>
    <m/>
    <m/>
    <m/>
    <m/>
    <m/>
    <m/>
    <m/>
    <m/>
    <n v="64"/>
    <m/>
    <m/>
    <m/>
    <m/>
    <m/>
    <m/>
    <m/>
    <m/>
    <m/>
    <m/>
    <m/>
    <m/>
    <m/>
    <m/>
    <m/>
    <m/>
    <m/>
    <m/>
    <m/>
    <m/>
    <m/>
    <n v="3"/>
    <m/>
    <m/>
    <m/>
    <m/>
    <m/>
    <m/>
    <m/>
    <m/>
    <m/>
    <m/>
    <m/>
    <m/>
    <n v="4"/>
    <m/>
    <m/>
    <m/>
    <m/>
    <m/>
    <m/>
    <n v="4"/>
    <n v="3"/>
    <n v="4"/>
    <n v="1"/>
    <m/>
    <n v="8"/>
    <n v="17"/>
    <m/>
    <m/>
    <m/>
    <m/>
    <n v="11"/>
    <m/>
    <m/>
    <m/>
    <m/>
    <m/>
    <m/>
    <m/>
    <m/>
    <m/>
    <m/>
    <m/>
    <m/>
    <n v="9"/>
    <m/>
    <n v="6"/>
    <m/>
    <m/>
    <m/>
    <m/>
    <m/>
    <m/>
    <m/>
    <m/>
    <m/>
    <m/>
    <m/>
    <n v="3"/>
    <m/>
    <m/>
    <m/>
    <n v="1"/>
    <n v="1"/>
    <n v="9"/>
    <m/>
    <m/>
    <m/>
    <n v="12"/>
    <m/>
    <m/>
    <m/>
    <m/>
    <m/>
    <n v="9"/>
    <m/>
  </r>
  <r>
    <s v="Surfrider Foundation Europe"/>
    <s v="111 Avenue Pierre Mend?s France, 13008 Marseille, France"/>
    <s v="FR"/>
    <x v="4"/>
    <s v="Mediterranean Sea"/>
    <n v="350"/>
    <s v="N/A"/>
    <s v="N/A"/>
    <n v="20190522"/>
    <x v="5"/>
    <s v="Cleanup"/>
    <n v="1155"/>
    <x v="1"/>
    <m/>
    <n v="48"/>
    <m/>
    <m/>
    <n v="30"/>
    <n v="30"/>
    <m/>
    <n v="99"/>
    <m/>
    <m/>
    <n v="66"/>
    <m/>
    <m/>
    <m/>
    <m/>
    <m/>
    <m/>
    <n v="30"/>
    <m/>
    <m/>
    <m/>
    <m/>
    <m/>
    <n v="134"/>
    <m/>
    <m/>
    <m/>
    <m/>
    <m/>
    <n v="25"/>
    <n v="10"/>
    <n v="50"/>
    <m/>
    <m/>
    <m/>
    <m/>
    <m/>
    <m/>
    <m/>
    <m/>
    <m/>
    <m/>
    <m/>
    <m/>
    <m/>
    <m/>
    <m/>
    <n v="254"/>
    <m/>
    <m/>
    <m/>
    <m/>
    <m/>
    <m/>
    <m/>
    <m/>
    <m/>
    <m/>
    <m/>
    <m/>
    <m/>
    <m/>
    <m/>
    <m/>
    <m/>
    <m/>
    <n v="134"/>
    <m/>
    <n v="176"/>
    <m/>
    <m/>
    <m/>
    <m/>
    <m/>
    <m/>
    <m/>
    <m/>
    <m/>
    <m/>
    <m/>
    <m/>
    <m/>
    <m/>
    <m/>
    <m/>
    <m/>
    <m/>
    <m/>
    <m/>
    <m/>
    <m/>
    <m/>
    <m/>
    <m/>
    <m/>
    <m/>
    <m/>
    <m/>
    <m/>
    <m/>
    <m/>
    <m/>
    <m/>
    <m/>
    <m/>
    <m/>
    <m/>
    <m/>
    <m/>
    <m/>
    <m/>
    <m/>
    <m/>
    <m/>
    <m/>
    <m/>
    <m/>
    <m/>
    <m/>
    <m/>
    <m/>
    <m/>
    <m/>
    <m/>
    <m/>
    <m/>
    <m/>
    <m/>
    <m/>
    <m/>
    <n v="34"/>
    <m/>
    <m/>
    <n v="10"/>
    <m/>
    <m/>
    <m/>
    <m/>
    <m/>
    <m/>
    <m/>
    <m/>
    <m/>
    <m/>
    <m/>
    <m/>
    <m/>
    <m/>
    <m/>
    <m/>
    <n v="25"/>
    <m/>
    <m/>
    <m/>
    <m/>
    <m/>
    <m/>
    <m/>
    <m/>
    <m/>
    <m/>
    <n v="0"/>
  </r>
  <r>
    <s v="Swiss Litter Report"/>
    <s v="Emme_Utzenstorf_Grüttert"/>
    <s v="CH"/>
    <x v="2"/>
    <s v="N/A"/>
    <n v="9"/>
    <s v="Rural"/>
    <s v="Other (mixed)"/>
    <n v="20170413"/>
    <x v="3"/>
    <s v="Cleanup"/>
    <n v="11"/>
    <x v="0"/>
    <m/>
    <n v="0"/>
    <n v="0"/>
    <m/>
    <n v="0"/>
    <n v="0"/>
    <m/>
    <n v="0"/>
    <m/>
    <m/>
    <n v="0"/>
    <m/>
    <m/>
    <m/>
    <m/>
    <m/>
    <m/>
    <n v="0"/>
    <n v="0"/>
    <n v="0"/>
    <n v="0"/>
    <n v="0"/>
    <n v="0"/>
    <n v="7"/>
    <n v="0"/>
    <m/>
    <n v="0"/>
    <n v="0"/>
    <n v="0"/>
    <n v="0"/>
    <n v="0"/>
    <n v="0"/>
    <m/>
    <n v="0"/>
    <m/>
    <m/>
    <m/>
    <m/>
    <m/>
    <m/>
    <m/>
    <m/>
    <n v="0"/>
    <n v="0"/>
    <n v="0"/>
    <m/>
    <m/>
    <m/>
    <m/>
    <m/>
    <n v="0"/>
    <m/>
    <m/>
    <m/>
    <m/>
    <n v="0"/>
    <n v="0"/>
    <n v="0"/>
    <m/>
    <m/>
    <n v="0"/>
    <n v="0"/>
    <m/>
    <m/>
    <m/>
    <m/>
    <n v="0"/>
    <n v="0"/>
    <n v="0"/>
    <n v="0"/>
    <m/>
    <m/>
    <m/>
    <n v="0"/>
    <m/>
    <n v="0"/>
    <n v="0"/>
    <n v="0"/>
    <m/>
    <n v="0"/>
    <n v="0"/>
    <n v="1"/>
    <m/>
    <m/>
    <n v="0"/>
    <n v="0"/>
    <n v="0"/>
    <m/>
    <n v="0"/>
    <n v="0"/>
    <n v="0"/>
    <m/>
    <n v="0"/>
    <m/>
    <m/>
    <n v="0"/>
    <m/>
    <n v="0"/>
    <n v="1"/>
    <n v="0"/>
    <n v="0"/>
    <m/>
    <m/>
    <m/>
    <n v="0"/>
    <m/>
    <n v="0"/>
    <n v="0"/>
    <n v="0"/>
    <m/>
    <m/>
    <n v="0"/>
    <n v="0"/>
    <n v="0"/>
    <n v="0"/>
    <n v="0"/>
    <n v="0"/>
    <n v="0"/>
    <n v="0"/>
    <n v="0"/>
    <m/>
    <m/>
    <m/>
    <m/>
    <n v="0"/>
    <m/>
    <n v="0"/>
    <n v="0"/>
    <n v="0"/>
    <m/>
    <n v="0"/>
    <n v="0"/>
    <n v="0"/>
    <n v="0"/>
    <n v="0"/>
    <m/>
    <m/>
    <n v="0"/>
    <m/>
    <m/>
    <m/>
    <n v="0"/>
    <m/>
    <m/>
    <n v="1"/>
    <m/>
    <n v="0"/>
    <n v="0"/>
    <n v="1"/>
    <n v="0"/>
    <n v="0"/>
    <m/>
    <m/>
    <n v="0"/>
    <n v="0"/>
    <m/>
    <m/>
    <m/>
    <n v="0"/>
    <n v="0"/>
    <n v="0"/>
    <n v="0"/>
  </r>
  <r>
    <s v="Swiss Litter Report"/>
    <s v="Rhein_Hemishofen_StollL"/>
    <s v="CH"/>
    <x v="2"/>
    <s v="N/A"/>
    <n v="33"/>
    <s v="Rural"/>
    <s v="Pebbels"/>
    <n v="20170827"/>
    <x v="3"/>
    <s v="Cleanup"/>
    <n v="34"/>
    <x v="0"/>
    <m/>
    <m/>
    <m/>
    <m/>
    <m/>
    <n v="2"/>
    <m/>
    <m/>
    <m/>
    <m/>
    <m/>
    <m/>
    <m/>
    <m/>
    <m/>
    <m/>
    <m/>
    <n v="2"/>
    <m/>
    <n v="3"/>
    <m/>
    <n v="1"/>
    <m/>
    <n v="6"/>
    <m/>
    <m/>
    <n v="1"/>
    <m/>
    <m/>
    <m/>
    <m/>
    <m/>
    <m/>
    <m/>
    <m/>
    <m/>
    <m/>
    <m/>
    <m/>
    <m/>
    <m/>
    <m/>
    <m/>
    <m/>
    <m/>
    <m/>
    <m/>
    <m/>
    <m/>
    <m/>
    <m/>
    <m/>
    <m/>
    <m/>
    <m/>
    <m/>
    <m/>
    <m/>
    <m/>
    <m/>
    <m/>
    <m/>
    <m/>
    <m/>
    <m/>
    <m/>
    <n v="2"/>
    <m/>
    <m/>
    <m/>
    <m/>
    <m/>
    <m/>
    <m/>
    <m/>
    <m/>
    <m/>
    <m/>
    <m/>
    <m/>
    <m/>
    <n v="2"/>
    <m/>
    <m/>
    <m/>
    <m/>
    <m/>
    <m/>
    <n v="1"/>
    <m/>
    <m/>
    <m/>
    <m/>
    <m/>
    <m/>
    <m/>
    <m/>
    <m/>
    <m/>
    <m/>
    <m/>
    <m/>
    <m/>
    <m/>
    <m/>
    <m/>
    <m/>
    <m/>
    <m/>
    <m/>
    <m/>
    <m/>
    <m/>
    <m/>
    <m/>
    <n v="1"/>
    <n v="4"/>
    <n v="2"/>
    <m/>
    <m/>
    <m/>
    <m/>
    <m/>
    <m/>
    <m/>
    <m/>
    <m/>
    <m/>
    <m/>
    <m/>
    <m/>
    <m/>
    <m/>
    <n v="1"/>
    <m/>
    <m/>
    <m/>
    <m/>
    <m/>
    <m/>
    <m/>
    <m/>
    <m/>
    <m/>
    <m/>
    <m/>
    <m/>
    <m/>
    <m/>
    <m/>
    <m/>
    <m/>
    <m/>
    <m/>
    <m/>
    <m/>
    <m/>
    <m/>
    <n v="6"/>
    <m/>
    <m/>
    <m/>
  </r>
  <r>
    <s v="Swiss Litter Report"/>
    <s v="Rhein_Hemishofen_StollL"/>
    <s v="CH"/>
    <x v="2"/>
    <s v="N/A"/>
    <n v="33"/>
    <s v="Rural"/>
    <s v="Pebbels"/>
    <n v="20171130"/>
    <x v="3"/>
    <s v="Cleanup"/>
    <n v="5"/>
    <x v="0"/>
    <m/>
    <m/>
    <m/>
    <m/>
    <m/>
    <m/>
    <m/>
    <m/>
    <m/>
    <m/>
    <m/>
    <m/>
    <m/>
    <m/>
    <m/>
    <m/>
    <m/>
    <m/>
    <m/>
    <m/>
    <m/>
    <m/>
    <m/>
    <n v="1"/>
    <m/>
    <m/>
    <m/>
    <m/>
    <m/>
    <m/>
    <m/>
    <m/>
    <m/>
    <m/>
    <m/>
    <m/>
    <m/>
    <m/>
    <m/>
    <m/>
    <m/>
    <m/>
    <m/>
    <m/>
    <m/>
    <m/>
    <m/>
    <m/>
    <m/>
    <m/>
    <m/>
    <m/>
    <m/>
    <m/>
    <m/>
    <m/>
    <m/>
    <m/>
    <m/>
    <m/>
    <m/>
    <m/>
    <m/>
    <m/>
    <m/>
    <m/>
    <n v="2"/>
    <m/>
    <m/>
    <m/>
    <m/>
    <m/>
    <m/>
    <m/>
    <m/>
    <m/>
    <m/>
    <m/>
    <m/>
    <m/>
    <m/>
    <m/>
    <m/>
    <m/>
    <m/>
    <m/>
    <m/>
    <m/>
    <m/>
    <m/>
    <m/>
    <m/>
    <m/>
    <m/>
    <m/>
    <m/>
    <m/>
    <m/>
    <m/>
    <m/>
    <m/>
    <m/>
    <m/>
    <m/>
    <m/>
    <m/>
    <m/>
    <m/>
    <m/>
    <m/>
    <m/>
    <m/>
    <m/>
    <m/>
    <m/>
    <m/>
    <m/>
    <m/>
    <m/>
    <m/>
    <m/>
    <m/>
    <m/>
    <m/>
    <m/>
    <m/>
    <m/>
    <m/>
    <m/>
    <m/>
    <m/>
    <m/>
    <m/>
    <m/>
    <m/>
    <m/>
    <m/>
    <m/>
    <m/>
    <m/>
    <m/>
    <m/>
    <m/>
    <m/>
    <m/>
    <m/>
    <m/>
    <m/>
    <m/>
    <m/>
    <m/>
    <m/>
    <m/>
    <m/>
    <m/>
    <m/>
    <m/>
    <m/>
    <n v="2"/>
    <m/>
    <m/>
    <m/>
  </r>
  <r>
    <s v="Swiss Litter Report"/>
    <s v="Rhein_Hemishofen_StollL"/>
    <s v="CH"/>
    <x v="2"/>
    <s v="N/A"/>
    <n v="33"/>
    <s v="Rural"/>
    <s v="Pebbels"/>
    <n v="20170418"/>
    <x v="3"/>
    <s v="Cleanup"/>
    <n v="412"/>
    <x v="0"/>
    <m/>
    <m/>
    <m/>
    <m/>
    <m/>
    <m/>
    <m/>
    <m/>
    <m/>
    <m/>
    <m/>
    <m/>
    <m/>
    <m/>
    <m/>
    <m/>
    <m/>
    <m/>
    <m/>
    <m/>
    <m/>
    <m/>
    <m/>
    <n v="5"/>
    <m/>
    <m/>
    <n v="1"/>
    <m/>
    <m/>
    <m/>
    <m/>
    <m/>
    <m/>
    <m/>
    <m/>
    <m/>
    <m/>
    <m/>
    <m/>
    <m/>
    <m/>
    <m/>
    <m/>
    <m/>
    <m/>
    <m/>
    <m/>
    <m/>
    <m/>
    <m/>
    <m/>
    <m/>
    <m/>
    <m/>
    <m/>
    <m/>
    <m/>
    <m/>
    <m/>
    <m/>
    <m/>
    <m/>
    <m/>
    <m/>
    <m/>
    <m/>
    <m/>
    <n v="1"/>
    <m/>
    <m/>
    <m/>
    <m/>
    <m/>
    <m/>
    <m/>
    <m/>
    <m/>
    <m/>
    <m/>
    <m/>
    <m/>
    <m/>
    <m/>
    <m/>
    <m/>
    <m/>
    <m/>
    <m/>
    <m/>
    <m/>
    <m/>
    <m/>
    <m/>
    <m/>
    <m/>
    <m/>
    <m/>
    <m/>
    <m/>
    <m/>
    <m/>
    <m/>
    <m/>
    <m/>
    <m/>
    <m/>
    <m/>
    <m/>
    <m/>
    <m/>
    <m/>
    <n v="1"/>
    <m/>
    <m/>
    <m/>
    <m/>
    <n v="1"/>
    <m/>
    <m/>
    <m/>
    <m/>
    <m/>
    <m/>
    <m/>
    <m/>
    <m/>
    <m/>
    <m/>
    <m/>
    <m/>
    <m/>
    <m/>
    <n v="2"/>
    <m/>
    <m/>
    <m/>
    <m/>
    <m/>
    <m/>
    <m/>
    <m/>
    <m/>
    <m/>
    <m/>
    <m/>
    <m/>
    <m/>
    <m/>
    <n v="1"/>
    <m/>
    <m/>
    <m/>
    <m/>
    <m/>
    <n v="400"/>
    <m/>
    <m/>
    <m/>
    <m/>
    <m/>
    <m/>
    <m/>
  </r>
  <r>
    <s v="Swiss Litter Report"/>
    <s v="Rhein_Hemishofen_StollL"/>
    <s v="CH"/>
    <x v="2"/>
    <s v="N/A"/>
    <n v="33"/>
    <s v="Rural"/>
    <s v="Pebbels"/>
    <n v="20170723"/>
    <x v="3"/>
    <s v="Cleanup"/>
    <n v="23"/>
    <x v="0"/>
    <m/>
    <m/>
    <m/>
    <m/>
    <n v="2"/>
    <m/>
    <m/>
    <m/>
    <m/>
    <m/>
    <m/>
    <m/>
    <m/>
    <m/>
    <m/>
    <m/>
    <m/>
    <m/>
    <m/>
    <m/>
    <m/>
    <m/>
    <m/>
    <n v="7"/>
    <m/>
    <m/>
    <n v="4"/>
    <m/>
    <m/>
    <m/>
    <m/>
    <m/>
    <m/>
    <m/>
    <m/>
    <m/>
    <m/>
    <m/>
    <m/>
    <m/>
    <m/>
    <m/>
    <m/>
    <m/>
    <m/>
    <m/>
    <m/>
    <m/>
    <m/>
    <m/>
    <n v="1"/>
    <m/>
    <m/>
    <m/>
    <m/>
    <m/>
    <m/>
    <m/>
    <m/>
    <m/>
    <m/>
    <m/>
    <m/>
    <m/>
    <m/>
    <m/>
    <m/>
    <m/>
    <m/>
    <m/>
    <m/>
    <m/>
    <m/>
    <m/>
    <m/>
    <m/>
    <m/>
    <m/>
    <m/>
    <m/>
    <m/>
    <n v="2"/>
    <m/>
    <m/>
    <m/>
    <m/>
    <m/>
    <m/>
    <m/>
    <m/>
    <m/>
    <m/>
    <m/>
    <m/>
    <m/>
    <m/>
    <m/>
    <m/>
    <m/>
    <m/>
    <m/>
    <m/>
    <m/>
    <m/>
    <m/>
    <m/>
    <m/>
    <m/>
    <m/>
    <m/>
    <m/>
    <m/>
    <m/>
    <m/>
    <m/>
    <m/>
    <n v="3"/>
    <m/>
    <m/>
    <m/>
    <m/>
    <m/>
    <m/>
    <m/>
    <m/>
    <m/>
    <m/>
    <m/>
    <m/>
    <m/>
    <m/>
    <m/>
    <m/>
    <n v="2"/>
    <m/>
    <m/>
    <m/>
    <m/>
    <m/>
    <m/>
    <m/>
    <m/>
    <m/>
    <m/>
    <m/>
    <m/>
    <n v="1"/>
    <m/>
    <m/>
    <m/>
    <m/>
    <m/>
    <m/>
    <m/>
    <m/>
    <m/>
    <m/>
    <m/>
    <n v="1"/>
    <m/>
    <m/>
    <m/>
  </r>
  <r>
    <s v="Swiss Litter Report"/>
    <s v="Rhein_Hemishofen_StollL"/>
    <s v="CH"/>
    <x v="2"/>
    <s v="N/A"/>
    <n v="33"/>
    <s v="Rural"/>
    <s v="Pebbels"/>
    <n v="20170930"/>
    <x v="3"/>
    <s v="Cleanup"/>
    <n v="6"/>
    <x v="0"/>
    <m/>
    <m/>
    <m/>
    <m/>
    <m/>
    <m/>
    <m/>
    <m/>
    <m/>
    <m/>
    <m/>
    <m/>
    <m/>
    <m/>
    <m/>
    <m/>
    <m/>
    <m/>
    <m/>
    <m/>
    <m/>
    <m/>
    <m/>
    <m/>
    <m/>
    <m/>
    <m/>
    <n v="2"/>
    <m/>
    <m/>
    <m/>
    <m/>
    <m/>
    <m/>
    <m/>
    <m/>
    <m/>
    <m/>
    <m/>
    <m/>
    <m/>
    <m/>
    <m/>
    <m/>
    <m/>
    <m/>
    <m/>
    <m/>
    <m/>
    <m/>
    <m/>
    <m/>
    <m/>
    <m/>
    <m/>
    <m/>
    <m/>
    <m/>
    <m/>
    <m/>
    <m/>
    <m/>
    <m/>
    <m/>
    <m/>
    <m/>
    <n v="1"/>
    <m/>
    <m/>
    <m/>
    <m/>
    <m/>
    <m/>
    <m/>
    <m/>
    <m/>
    <m/>
    <m/>
    <m/>
    <m/>
    <m/>
    <m/>
    <m/>
    <m/>
    <m/>
    <m/>
    <m/>
    <m/>
    <m/>
    <m/>
    <m/>
    <m/>
    <m/>
    <m/>
    <m/>
    <m/>
    <m/>
    <m/>
    <m/>
    <m/>
    <m/>
    <m/>
    <m/>
    <m/>
    <m/>
    <m/>
    <m/>
    <m/>
    <m/>
    <m/>
    <m/>
    <m/>
    <m/>
    <m/>
    <m/>
    <m/>
    <m/>
    <m/>
    <m/>
    <m/>
    <m/>
    <m/>
    <m/>
    <m/>
    <m/>
    <m/>
    <m/>
    <m/>
    <m/>
    <m/>
    <m/>
    <m/>
    <m/>
    <m/>
    <m/>
    <m/>
    <m/>
    <m/>
    <m/>
    <m/>
    <m/>
    <m/>
    <m/>
    <m/>
    <m/>
    <m/>
    <m/>
    <m/>
    <m/>
    <m/>
    <m/>
    <m/>
    <m/>
    <m/>
    <m/>
    <m/>
    <m/>
    <m/>
    <n v="3"/>
    <m/>
    <m/>
    <m/>
  </r>
  <r>
    <s v="Marnoba"/>
    <s v="Campo de Golf, Málaga"/>
    <s v="ES"/>
    <x v="7"/>
    <s v="Mediterranean Sea"/>
    <n v="100"/>
    <s v="Near river mouth"/>
    <s v="Sandy"/>
    <n v="20130919"/>
    <x v="7"/>
    <s v="Cleanup"/>
    <n v="221"/>
    <x v="0"/>
    <m/>
    <n v="5"/>
    <m/>
    <m/>
    <n v="1"/>
    <m/>
    <m/>
    <n v="2"/>
    <m/>
    <m/>
    <m/>
    <m/>
    <m/>
    <m/>
    <m/>
    <m/>
    <m/>
    <n v="6"/>
    <m/>
    <m/>
    <m/>
    <m/>
    <m/>
    <m/>
    <m/>
    <m/>
    <n v="22"/>
    <m/>
    <m/>
    <m/>
    <m/>
    <n v="9"/>
    <m/>
    <m/>
    <m/>
    <m/>
    <m/>
    <m/>
    <m/>
    <m/>
    <m/>
    <n v="4"/>
    <m/>
    <n v="16"/>
    <m/>
    <m/>
    <m/>
    <m/>
    <m/>
    <m/>
    <m/>
    <m/>
    <m/>
    <m/>
    <m/>
    <m/>
    <n v="4"/>
    <n v="0"/>
    <m/>
    <m/>
    <m/>
    <m/>
    <m/>
    <m/>
    <m/>
    <m/>
    <n v="41"/>
    <m/>
    <m/>
    <m/>
    <m/>
    <m/>
    <m/>
    <m/>
    <m/>
    <m/>
    <m/>
    <m/>
    <m/>
    <m/>
    <n v="75"/>
    <n v="8"/>
    <m/>
    <m/>
    <n v="1"/>
    <m/>
    <m/>
    <m/>
    <n v="0"/>
    <m/>
    <m/>
    <m/>
    <m/>
    <m/>
    <m/>
    <m/>
    <m/>
    <m/>
    <m/>
    <n v="1"/>
    <m/>
    <m/>
    <m/>
    <m/>
    <m/>
    <m/>
    <m/>
    <n v="2"/>
    <m/>
    <n v="3"/>
    <m/>
    <m/>
    <m/>
    <m/>
    <m/>
    <m/>
    <m/>
    <n v="0"/>
    <m/>
    <m/>
    <m/>
    <m/>
    <m/>
    <m/>
    <m/>
    <m/>
    <m/>
    <n v="1"/>
    <m/>
    <m/>
    <m/>
    <m/>
    <n v="4"/>
    <n v="12"/>
    <m/>
    <m/>
    <m/>
    <m/>
    <m/>
    <m/>
    <m/>
    <m/>
    <m/>
    <m/>
    <m/>
    <m/>
    <m/>
    <m/>
    <n v="1"/>
    <m/>
    <n v="1"/>
    <m/>
    <m/>
    <m/>
    <m/>
    <m/>
    <m/>
    <m/>
    <m/>
    <n v="2"/>
    <m/>
    <m/>
  </r>
  <r>
    <s v="Surfrider Foundation Europe"/>
    <s v="138 Route des Plages, 64500 Saint-Jean-de-Luz, France"/>
    <s v="FR"/>
    <x v="4"/>
    <s v="North-east Atlantic Ocean"/>
    <n v="350"/>
    <s v="N/A"/>
    <s v="N/A"/>
    <n v="20190210"/>
    <x v="5"/>
    <s v="Cleanup"/>
    <n v="1287"/>
    <x v="1"/>
    <m/>
    <n v="15"/>
    <m/>
    <m/>
    <n v="3"/>
    <n v="1"/>
    <m/>
    <m/>
    <m/>
    <m/>
    <n v="2"/>
    <m/>
    <m/>
    <m/>
    <m/>
    <m/>
    <m/>
    <n v="11"/>
    <m/>
    <m/>
    <m/>
    <m/>
    <n v="4"/>
    <n v="1"/>
    <m/>
    <m/>
    <n v="8"/>
    <n v="4"/>
    <n v="2"/>
    <n v="1"/>
    <n v="4"/>
    <m/>
    <m/>
    <m/>
    <m/>
    <m/>
    <m/>
    <m/>
    <m/>
    <m/>
    <m/>
    <m/>
    <m/>
    <n v="8"/>
    <m/>
    <m/>
    <m/>
    <n v="1"/>
    <m/>
    <m/>
    <n v="1"/>
    <m/>
    <m/>
    <m/>
    <m/>
    <m/>
    <m/>
    <m/>
    <m/>
    <m/>
    <m/>
    <m/>
    <m/>
    <m/>
    <m/>
    <m/>
    <n v="110"/>
    <m/>
    <n v="1090"/>
    <m/>
    <m/>
    <m/>
    <m/>
    <m/>
    <m/>
    <m/>
    <m/>
    <m/>
    <m/>
    <m/>
    <n v="12"/>
    <m/>
    <m/>
    <m/>
    <m/>
    <m/>
    <m/>
    <m/>
    <m/>
    <n v="1"/>
    <m/>
    <m/>
    <m/>
    <m/>
    <m/>
    <m/>
    <m/>
    <m/>
    <m/>
    <m/>
    <m/>
    <m/>
    <m/>
    <m/>
    <m/>
    <m/>
    <n v="1"/>
    <n v="4"/>
    <m/>
    <m/>
    <m/>
    <m/>
    <m/>
    <m/>
    <m/>
    <m/>
    <m/>
    <m/>
    <m/>
    <m/>
    <m/>
    <m/>
    <m/>
    <m/>
    <m/>
    <m/>
    <m/>
    <m/>
    <m/>
    <m/>
    <m/>
    <m/>
    <m/>
    <m/>
    <m/>
    <m/>
    <m/>
    <m/>
    <m/>
    <m/>
    <m/>
    <m/>
    <m/>
    <m/>
    <m/>
    <m/>
    <m/>
    <m/>
    <m/>
    <m/>
    <n v="1"/>
    <m/>
    <m/>
    <m/>
    <m/>
    <m/>
    <m/>
    <m/>
    <n v="2"/>
    <m/>
    <m/>
    <n v="0"/>
  </r>
  <r>
    <s v="Keep Sweden Tidy"/>
    <s v="Mälarhusen"/>
    <s v="SE"/>
    <x v="27"/>
    <s v="Baltic Sea"/>
    <n v="570"/>
    <s v="Rural"/>
    <s v="Sandy"/>
    <n v="20161102"/>
    <x v="0"/>
    <s v="Monitoring"/>
    <n v="34"/>
    <x v="0"/>
    <m/>
    <n v="0"/>
    <n v="0"/>
    <m/>
    <n v="2"/>
    <n v="0"/>
    <n v="1"/>
    <n v="0"/>
    <m/>
    <m/>
    <n v="3"/>
    <m/>
    <m/>
    <m/>
    <m/>
    <n v="0"/>
    <m/>
    <n v="1"/>
    <m/>
    <m/>
    <m/>
    <m/>
    <m/>
    <n v="0"/>
    <m/>
    <m/>
    <n v="2"/>
    <m/>
    <m/>
    <m/>
    <n v="2"/>
    <n v="0"/>
    <m/>
    <m/>
    <m/>
    <m/>
    <m/>
    <m/>
    <m/>
    <n v="0"/>
    <m/>
    <m/>
    <m/>
    <n v="0"/>
    <n v="0"/>
    <n v="2"/>
    <n v="1"/>
    <n v="0"/>
    <m/>
    <m/>
    <n v="1"/>
    <m/>
    <m/>
    <m/>
    <m/>
    <m/>
    <n v="1"/>
    <m/>
    <m/>
    <m/>
    <m/>
    <m/>
    <m/>
    <n v="1"/>
    <n v="0"/>
    <m/>
    <m/>
    <m/>
    <n v="3"/>
    <m/>
    <m/>
    <m/>
    <m/>
    <m/>
    <m/>
    <m/>
    <m/>
    <m/>
    <m/>
    <m/>
    <n v="0"/>
    <m/>
    <m/>
    <m/>
    <m/>
    <m/>
    <m/>
    <m/>
    <n v="0"/>
    <m/>
    <m/>
    <n v="1"/>
    <m/>
    <m/>
    <m/>
    <m/>
    <m/>
    <m/>
    <m/>
    <m/>
    <m/>
    <m/>
    <m/>
    <n v="1"/>
    <m/>
    <m/>
    <m/>
    <n v="0"/>
    <m/>
    <m/>
    <m/>
    <m/>
    <m/>
    <n v="2"/>
    <m/>
    <m/>
    <m/>
    <n v="2"/>
    <m/>
    <m/>
    <n v="1"/>
    <m/>
    <m/>
    <m/>
    <m/>
    <m/>
    <m/>
    <m/>
    <n v="1"/>
    <m/>
    <m/>
    <m/>
    <m/>
    <m/>
    <n v="1"/>
    <m/>
    <m/>
    <m/>
    <m/>
    <m/>
    <m/>
    <m/>
    <m/>
    <m/>
    <n v="1"/>
    <m/>
    <m/>
    <m/>
    <m/>
    <m/>
    <n v="3"/>
    <m/>
    <m/>
    <m/>
    <m/>
    <m/>
    <n v="0"/>
    <m/>
    <n v="1"/>
    <m/>
    <m/>
    <m/>
  </r>
  <r>
    <s v="Surfrider Foundation Europe"/>
    <s v="Place du Dossen Santec, 29250 Santec, France"/>
    <s v="FR"/>
    <x v="4"/>
    <s v="North-east Atlantic Ocean"/>
    <n v="73"/>
    <s v="N/A"/>
    <s v="N/A"/>
    <n v="20150607"/>
    <x v="1"/>
    <s v="Cleanup"/>
    <n v="475"/>
    <x v="0"/>
    <m/>
    <n v="20"/>
    <m/>
    <m/>
    <n v="30"/>
    <n v="25"/>
    <m/>
    <n v="15"/>
    <m/>
    <m/>
    <m/>
    <m/>
    <m/>
    <m/>
    <m/>
    <m/>
    <m/>
    <n v="100"/>
    <m/>
    <m/>
    <m/>
    <m/>
    <n v="1"/>
    <n v="20"/>
    <m/>
    <m/>
    <n v="10"/>
    <m/>
    <n v="2"/>
    <n v="5"/>
    <n v="5"/>
    <n v="2"/>
    <m/>
    <m/>
    <m/>
    <m/>
    <m/>
    <m/>
    <m/>
    <m/>
    <m/>
    <m/>
    <m/>
    <n v="60"/>
    <m/>
    <m/>
    <m/>
    <n v="10"/>
    <m/>
    <m/>
    <n v="20"/>
    <m/>
    <m/>
    <m/>
    <m/>
    <m/>
    <m/>
    <m/>
    <m/>
    <m/>
    <m/>
    <n v="2"/>
    <m/>
    <m/>
    <m/>
    <m/>
    <n v="20"/>
    <m/>
    <n v="25"/>
    <m/>
    <m/>
    <m/>
    <m/>
    <m/>
    <m/>
    <m/>
    <m/>
    <m/>
    <m/>
    <m/>
    <n v="35"/>
    <m/>
    <m/>
    <m/>
    <m/>
    <n v="5"/>
    <m/>
    <m/>
    <m/>
    <n v="5"/>
    <m/>
    <m/>
    <m/>
    <m/>
    <n v="1"/>
    <m/>
    <m/>
    <m/>
    <m/>
    <n v="5"/>
    <m/>
    <m/>
    <m/>
    <m/>
    <m/>
    <m/>
    <n v="2"/>
    <m/>
    <m/>
    <m/>
    <m/>
    <m/>
    <m/>
    <m/>
    <m/>
    <m/>
    <m/>
    <m/>
    <m/>
    <m/>
    <m/>
    <m/>
    <m/>
    <m/>
    <m/>
    <m/>
    <m/>
    <m/>
    <m/>
    <m/>
    <n v="5"/>
    <m/>
    <m/>
    <m/>
    <m/>
    <m/>
    <m/>
    <m/>
    <m/>
    <m/>
    <m/>
    <m/>
    <m/>
    <m/>
    <m/>
    <m/>
    <m/>
    <m/>
    <n v="5"/>
    <m/>
    <n v="15"/>
    <m/>
    <m/>
    <m/>
    <m/>
    <m/>
    <m/>
    <m/>
    <n v="25"/>
    <m/>
    <m/>
    <m/>
  </r>
  <r>
    <s v="gBqsPxAZ"/>
    <s v="Marathonas"/>
    <s v="GR"/>
    <x v="3"/>
    <s v="Mediterranean Sea"/>
    <n v="702"/>
    <s v="Rural"/>
    <s v="Sandy"/>
    <n v="20171014"/>
    <x v="3"/>
    <s v="Cleanup"/>
    <n v="2240"/>
    <x v="3"/>
    <n v="35"/>
    <n v="25"/>
    <n v="50"/>
    <m/>
    <n v="100"/>
    <n v="20"/>
    <m/>
    <m/>
    <m/>
    <m/>
    <m/>
    <m/>
    <m/>
    <m/>
    <m/>
    <m/>
    <m/>
    <n v="500"/>
    <m/>
    <n v="50"/>
    <n v="25"/>
    <m/>
    <n v="7"/>
    <n v="1000"/>
    <m/>
    <m/>
    <n v="50"/>
    <m/>
    <m/>
    <n v="30"/>
    <n v="60"/>
    <n v="100"/>
    <m/>
    <m/>
    <m/>
    <n v="20"/>
    <m/>
    <m/>
    <m/>
    <n v="2"/>
    <m/>
    <m/>
    <n v="5"/>
    <n v="15"/>
    <m/>
    <n v="2"/>
    <m/>
    <m/>
    <m/>
    <m/>
    <m/>
    <m/>
    <m/>
    <m/>
    <m/>
    <m/>
    <m/>
    <m/>
    <m/>
    <m/>
    <m/>
    <m/>
    <m/>
    <n v="3"/>
    <n v="50"/>
    <m/>
    <m/>
    <m/>
    <n v="20"/>
    <m/>
    <m/>
    <m/>
    <m/>
    <m/>
    <m/>
    <m/>
    <m/>
    <m/>
    <m/>
    <m/>
    <m/>
    <m/>
    <m/>
    <m/>
    <m/>
    <m/>
    <m/>
    <m/>
    <n v="20"/>
    <m/>
    <m/>
    <m/>
    <m/>
    <m/>
    <m/>
    <m/>
    <m/>
    <n v="5"/>
    <m/>
    <m/>
    <m/>
    <m/>
    <m/>
    <m/>
    <m/>
    <m/>
    <m/>
    <n v="10"/>
    <m/>
    <m/>
    <m/>
    <m/>
    <n v="6"/>
    <m/>
    <m/>
    <m/>
    <m/>
    <m/>
    <m/>
    <m/>
    <m/>
    <m/>
    <m/>
    <m/>
    <m/>
    <m/>
    <m/>
    <m/>
    <m/>
    <m/>
    <m/>
    <m/>
    <m/>
    <m/>
    <m/>
    <m/>
    <m/>
    <m/>
    <m/>
    <m/>
    <m/>
    <m/>
    <m/>
    <m/>
    <m/>
    <m/>
    <m/>
    <m/>
    <m/>
    <m/>
    <m/>
    <m/>
    <m/>
    <m/>
    <m/>
    <m/>
    <m/>
    <m/>
    <n v="30"/>
    <m/>
    <m/>
    <m/>
  </r>
  <r>
    <s v="Surfrider Foundation Europe"/>
    <s v="Bon abris"/>
    <s v="FR"/>
    <x v="4"/>
    <s v="North-east Atlantic Ocean"/>
    <n v="183"/>
    <s v="N/A"/>
    <s v="N/A"/>
    <n v="20180605"/>
    <x v="2"/>
    <s v="Cleanup"/>
    <n v="724"/>
    <x v="2"/>
    <m/>
    <n v="50"/>
    <m/>
    <m/>
    <n v="2"/>
    <n v="10"/>
    <m/>
    <n v="5"/>
    <m/>
    <m/>
    <m/>
    <m/>
    <m/>
    <m/>
    <m/>
    <m/>
    <m/>
    <n v="15"/>
    <m/>
    <m/>
    <m/>
    <m/>
    <n v="0"/>
    <n v="11"/>
    <m/>
    <m/>
    <n v="4"/>
    <n v="3"/>
    <n v="2"/>
    <n v="5"/>
    <n v="5"/>
    <n v="3"/>
    <m/>
    <m/>
    <m/>
    <m/>
    <m/>
    <m/>
    <m/>
    <m/>
    <m/>
    <m/>
    <m/>
    <n v="350"/>
    <m/>
    <m/>
    <m/>
    <n v="10"/>
    <m/>
    <m/>
    <n v="5"/>
    <m/>
    <m/>
    <m/>
    <m/>
    <m/>
    <m/>
    <m/>
    <m/>
    <m/>
    <n v="3"/>
    <n v="3"/>
    <m/>
    <m/>
    <n v="12"/>
    <m/>
    <n v="200"/>
    <m/>
    <m/>
    <m/>
    <m/>
    <m/>
    <m/>
    <m/>
    <m/>
    <m/>
    <m/>
    <m/>
    <m/>
    <m/>
    <n v="3"/>
    <m/>
    <m/>
    <m/>
    <m/>
    <n v="0"/>
    <m/>
    <m/>
    <m/>
    <n v="2"/>
    <m/>
    <m/>
    <m/>
    <m/>
    <n v="0"/>
    <m/>
    <m/>
    <m/>
    <m/>
    <n v="5"/>
    <m/>
    <m/>
    <m/>
    <m/>
    <m/>
    <m/>
    <n v="0"/>
    <m/>
    <m/>
    <m/>
    <m/>
    <m/>
    <m/>
    <m/>
    <m/>
    <m/>
    <m/>
    <m/>
    <m/>
    <m/>
    <m/>
    <m/>
    <m/>
    <m/>
    <m/>
    <m/>
    <m/>
    <m/>
    <m/>
    <m/>
    <n v="4"/>
    <m/>
    <m/>
    <m/>
    <m/>
    <m/>
    <m/>
    <m/>
    <m/>
    <m/>
    <m/>
    <m/>
    <m/>
    <m/>
    <m/>
    <m/>
    <m/>
    <m/>
    <n v="5"/>
    <m/>
    <n v="1"/>
    <m/>
    <m/>
    <m/>
    <m/>
    <m/>
    <m/>
    <m/>
    <n v="6"/>
    <m/>
    <m/>
    <m/>
  </r>
  <r>
    <s v="Perseus"/>
    <s v="Mangalia - Diana beach"/>
    <s v="RO"/>
    <x v="12"/>
    <s v="Black Sea"/>
    <n v="2121"/>
    <s v="Urban"/>
    <s v="Sandy"/>
    <n v="20150113"/>
    <x v="1"/>
    <s v="Cleanup"/>
    <n v="70"/>
    <x v="0"/>
    <m/>
    <n v="0"/>
    <n v="0"/>
    <m/>
    <n v="0"/>
    <n v="0"/>
    <m/>
    <n v="0"/>
    <m/>
    <m/>
    <m/>
    <m/>
    <m/>
    <m/>
    <m/>
    <m/>
    <m/>
    <n v="5"/>
    <m/>
    <m/>
    <m/>
    <m/>
    <m/>
    <n v="50"/>
    <m/>
    <m/>
    <n v="1"/>
    <m/>
    <m/>
    <m/>
    <n v="1"/>
    <n v="7"/>
    <m/>
    <m/>
    <m/>
    <m/>
    <m/>
    <m/>
    <m/>
    <n v="0"/>
    <m/>
    <m/>
    <m/>
    <n v="0"/>
    <m/>
    <n v="0"/>
    <m/>
    <m/>
    <m/>
    <m/>
    <m/>
    <m/>
    <m/>
    <m/>
    <m/>
    <m/>
    <m/>
    <m/>
    <m/>
    <m/>
    <m/>
    <m/>
    <m/>
    <n v="0"/>
    <n v="5"/>
    <m/>
    <m/>
    <m/>
    <n v="0"/>
    <m/>
    <m/>
    <m/>
    <m/>
    <m/>
    <m/>
    <m/>
    <m/>
    <m/>
    <m/>
    <m/>
    <n v="0"/>
    <m/>
    <m/>
    <m/>
    <m/>
    <m/>
    <m/>
    <m/>
    <n v="0"/>
    <m/>
    <m/>
    <m/>
    <m/>
    <m/>
    <m/>
    <m/>
    <m/>
    <m/>
    <m/>
    <m/>
    <m/>
    <m/>
    <m/>
    <m/>
    <m/>
    <m/>
    <m/>
    <n v="0"/>
    <m/>
    <m/>
    <m/>
    <m/>
    <m/>
    <m/>
    <m/>
    <m/>
    <m/>
    <m/>
    <m/>
    <m/>
    <m/>
    <m/>
    <m/>
    <m/>
    <m/>
    <m/>
    <m/>
    <m/>
    <m/>
    <m/>
    <n v="1"/>
    <m/>
    <m/>
    <m/>
    <m/>
    <m/>
    <m/>
    <m/>
    <m/>
    <m/>
    <m/>
    <m/>
    <m/>
    <m/>
    <m/>
    <m/>
    <m/>
    <m/>
    <m/>
    <m/>
    <m/>
    <m/>
    <m/>
    <m/>
    <m/>
    <m/>
    <m/>
    <m/>
    <n v="0"/>
    <m/>
    <m/>
    <m/>
  </r>
  <r>
    <s v="Perseus"/>
    <s v="Mangalia - Diana beach"/>
    <s v="RO"/>
    <x v="12"/>
    <s v="Black Sea"/>
    <n v="2121"/>
    <s v="Urban"/>
    <s v="Sandy"/>
    <n v="20141007"/>
    <x v="4"/>
    <s v="Cleanup"/>
    <n v="123"/>
    <x v="0"/>
    <m/>
    <n v="0"/>
    <n v="0"/>
    <m/>
    <n v="0"/>
    <n v="0"/>
    <m/>
    <n v="0"/>
    <m/>
    <m/>
    <m/>
    <m/>
    <m/>
    <m/>
    <m/>
    <m/>
    <m/>
    <n v="7"/>
    <m/>
    <m/>
    <m/>
    <m/>
    <m/>
    <n v="85"/>
    <m/>
    <m/>
    <n v="3"/>
    <m/>
    <m/>
    <m/>
    <n v="2"/>
    <n v="15"/>
    <m/>
    <m/>
    <m/>
    <m/>
    <m/>
    <m/>
    <m/>
    <n v="0"/>
    <m/>
    <m/>
    <m/>
    <n v="7"/>
    <m/>
    <n v="0"/>
    <m/>
    <m/>
    <m/>
    <m/>
    <m/>
    <m/>
    <m/>
    <m/>
    <m/>
    <m/>
    <m/>
    <m/>
    <m/>
    <m/>
    <m/>
    <m/>
    <m/>
    <n v="0"/>
    <n v="0"/>
    <m/>
    <m/>
    <m/>
    <n v="0"/>
    <m/>
    <m/>
    <m/>
    <m/>
    <m/>
    <m/>
    <m/>
    <m/>
    <m/>
    <m/>
    <m/>
    <n v="0"/>
    <m/>
    <m/>
    <m/>
    <m/>
    <m/>
    <m/>
    <m/>
    <n v="0"/>
    <m/>
    <m/>
    <m/>
    <m/>
    <m/>
    <m/>
    <m/>
    <m/>
    <m/>
    <m/>
    <m/>
    <m/>
    <m/>
    <m/>
    <m/>
    <m/>
    <m/>
    <m/>
    <n v="0"/>
    <m/>
    <m/>
    <m/>
    <m/>
    <m/>
    <m/>
    <m/>
    <m/>
    <m/>
    <m/>
    <m/>
    <m/>
    <m/>
    <m/>
    <m/>
    <m/>
    <m/>
    <m/>
    <m/>
    <m/>
    <m/>
    <m/>
    <n v="3"/>
    <n v="1"/>
    <m/>
    <m/>
    <m/>
    <m/>
    <m/>
    <m/>
    <m/>
    <m/>
    <m/>
    <m/>
    <m/>
    <m/>
    <m/>
    <m/>
    <m/>
    <m/>
    <m/>
    <m/>
    <m/>
    <m/>
    <m/>
    <m/>
    <m/>
    <m/>
    <m/>
    <m/>
    <n v="0"/>
    <m/>
    <m/>
    <m/>
  </r>
  <r>
    <s v="Mare Nostrum"/>
    <s v="Costine?ti"/>
    <s v="RO"/>
    <x v="12"/>
    <s v="Black Sea"/>
    <n v="103"/>
    <s v="Rural"/>
    <s v="Sandy"/>
    <n v="20180416"/>
    <x v="2"/>
    <s v="Monitoring"/>
    <n v="161"/>
    <x v="0"/>
    <m/>
    <m/>
    <n v="8"/>
    <m/>
    <n v="7"/>
    <n v="8"/>
    <m/>
    <m/>
    <n v="1"/>
    <m/>
    <m/>
    <m/>
    <m/>
    <m/>
    <m/>
    <m/>
    <m/>
    <n v="9"/>
    <m/>
    <n v="3"/>
    <m/>
    <n v="1"/>
    <m/>
    <n v="3"/>
    <m/>
    <m/>
    <n v="31"/>
    <n v="1"/>
    <n v="2"/>
    <n v="5"/>
    <m/>
    <n v="1"/>
    <n v="2"/>
    <m/>
    <m/>
    <m/>
    <m/>
    <m/>
    <m/>
    <m/>
    <m/>
    <m/>
    <m/>
    <m/>
    <m/>
    <m/>
    <m/>
    <m/>
    <m/>
    <m/>
    <m/>
    <m/>
    <m/>
    <m/>
    <m/>
    <m/>
    <m/>
    <m/>
    <m/>
    <m/>
    <m/>
    <m/>
    <m/>
    <n v="29"/>
    <n v="2"/>
    <m/>
    <n v="15"/>
    <m/>
    <n v="5"/>
    <m/>
    <m/>
    <m/>
    <m/>
    <m/>
    <m/>
    <m/>
    <m/>
    <m/>
    <m/>
    <m/>
    <n v="1"/>
    <m/>
    <m/>
    <m/>
    <m/>
    <m/>
    <m/>
    <n v="1"/>
    <n v="1"/>
    <m/>
    <m/>
    <m/>
    <m/>
    <m/>
    <m/>
    <m/>
    <m/>
    <n v="1"/>
    <n v="1"/>
    <m/>
    <n v="1"/>
    <m/>
    <m/>
    <m/>
    <m/>
    <m/>
    <m/>
    <m/>
    <m/>
    <m/>
    <m/>
    <n v="1"/>
    <n v="1"/>
    <m/>
    <m/>
    <m/>
    <m/>
    <m/>
    <m/>
    <m/>
    <n v="3"/>
    <m/>
    <m/>
    <m/>
    <m/>
    <m/>
    <m/>
    <n v="2"/>
    <m/>
    <m/>
    <n v="3"/>
    <m/>
    <m/>
    <m/>
    <m/>
    <m/>
    <m/>
    <m/>
    <m/>
    <m/>
    <m/>
    <m/>
    <m/>
    <m/>
    <m/>
    <m/>
    <m/>
    <m/>
    <n v="3"/>
    <n v="1"/>
    <n v="7"/>
    <m/>
    <m/>
    <m/>
    <n v="1"/>
    <m/>
    <m/>
    <m/>
    <m/>
    <m/>
    <m/>
    <m/>
  </r>
  <r>
    <s v="Surfrider Foundation Europe"/>
    <s v="34 Boulevard de la Mer, 85800 Saint-Gilles-Croix-de-Vie, France"/>
    <s v="FR"/>
    <x v="4"/>
    <s v="North-east Atlantic Ocean"/>
    <n v="76"/>
    <s v="N/A"/>
    <s v="N/A"/>
    <n v="20150321"/>
    <x v="1"/>
    <s v="Cleanup"/>
    <n v="214"/>
    <x v="0"/>
    <m/>
    <n v="20"/>
    <m/>
    <m/>
    <m/>
    <m/>
    <m/>
    <m/>
    <m/>
    <m/>
    <m/>
    <m/>
    <m/>
    <m/>
    <m/>
    <m/>
    <m/>
    <n v="10"/>
    <m/>
    <m/>
    <m/>
    <m/>
    <m/>
    <n v="8"/>
    <m/>
    <m/>
    <n v="10"/>
    <n v="5"/>
    <m/>
    <m/>
    <m/>
    <n v="5"/>
    <m/>
    <m/>
    <m/>
    <m/>
    <m/>
    <m/>
    <m/>
    <m/>
    <m/>
    <m/>
    <m/>
    <n v="100"/>
    <m/>
    <m/>
    <m/>
    <n v="10"/>
    <m/>
    <m/>
    <n v="3"/>
    <m/>
    <m/>
    <m/>
    <m/>
    <m/>
    <m/>
    <m/>
    <m/>
    <m/>
    <n v="3"/>
    <m/>
    <m/>
    <m/>
    <m/>
    <m/>
    <n v="20"/>
    <m/>
    <n v="10"/>
    <m/>
    <m/>
    <m/>
    <m/>
    <m/>
    <m/>
    <m/>
    <m/>
    <m/>
    <m/>
    <m/>
    <n v="5"/>
    <m/>
    <m/>
    <m/>
    <m/>
    <m/>
    <m/>
    <m/>
    <m/>
    <m/>
    <m/>
    <m/>
    <m/>
    <m/>
    <m/>
    <m/>
    <m/>
    <m/>
    <m/>
    <n v="3"/>
    <m/>
    <m/>
    <m/>
    <m/>
    <m/>
    <m/>
    <m/>
    <m/>
    <m/>
    <m/>
    <m/>
    <m/>
    <m/>
    <m/>
    <m/>
    <m/>
    <m/>
    <m/>
    <m/>
    <m/>
    <m/>
    <m/>
    <m/>
    <m/>
    <m/>
    <m/>
    <m/>
    <m/>
    <m/>
    <m/>
    <m/>
    <m/>
    <m/>
    <m/>
    <m/>
    <m/>
    <m/>
    <m/>
    <m/>
    <m/>
    <m/>
    <m/>
    <m/>
    <m/>
    <m/>
    <m/>
    <m/>
    <m/>
    <n v="2"/>
    <m/>
    <m/>
    <m/>
    <m/>
    <m/>
    <m/>
    <m/>
    <m/>
    <m/>
    <m/>
    <m/>
    <m/>
    <m/>
  </r>
  <r>
    <s v="gBqsPxAZ"/>
    <s v="Playa de Bolnuevo"/>
    <s v="ES"/>
    <x v="7"/>
    <s v="Mediterranean Sea"/>
    <n v="1533"/>
    <s v="Rural"/>
    <s v="Sandy"/>
    <n v="20180823"/>
    <x v="2"/>
    <s v="Cleanup"/>
    <n v="931"/>
    <x v="2"/>
    <m/>
    <n v="1"/>
    <n v="100"/>
    <m/>
    <n v="3"/>
    <m/>
    <m/>
    <m/>
    <m/>
    <m/>
    <m/>
    <m/>
    <m/>
    <m/>
    <m/>
    <m/>
    <m/>
    <n v="6"/>
    <m/>
    <m/>
    <m/>
    <n v="6"/>
    <m/>
    <n v="418"/>
    <m/>
    <n v="1"/>
    <m/>
    <n v="6"/>
    <m/>
    <m/>
    <m/>
    <n v="39"/>
    <m/>
    <m/>
    <m/>
    <m/>
    <m/>
    <m/>
    <m/>
    <m/>
    <m/>
    <m/>
    <m/>
    <m/>
    <m/>
    <m/>
    <m/>
    <m/>
    <m/>
    <m/>
    <m/>
    <m/>
    <m/>
    <m/>
    <m/>
    <m/>
    <m/>
    <m/>
    <m/>
    <m/>
    <m/>
    <n v="1"/>
    <m/>
    <n v="8"/>
    <m/>
    <m/>
    <n v="106"/>
    <m/>
    <n v="14"/>
    <m/>
    <m/>
    <m/>
    <m/>
    <m/>
    <m/>
    <m/>
    <m/>
    <m/>
    <m/>
    <m/>
    <m/>
    <n v="15"/>
    <m/>
    <m/>
    <m/>
    <m/>
    <m/>
    <m/>
    <m/>
    <m/>
    <m/>
    <m/>
    <m/>
    <m/>
    <m/>
    <m/>
    <m/>
    <m/>
    <m/>
    <m/>
    <m/>
    <m/>
    <m/>
    <m/>
    <m/>
    <m/>
    <n v="2"/>
    <n v="40"/>
    <m/>
    <m/>
    <m/>
    <n v="2"/>
    <m/>
    <n v="10"/>
    <m/>
    <m/>
    <n v="120"/>
    <m/>
    <m/>
    <m/>
    <m/>
    <m/>
    <m/>
    <n v="1"/>
    <m/>
    <m/>
    <m/>
    <n v="8"/>
    <m/>
    <m/>
    <n v="3"/>
    <m/>
    <n v="6"/>
    <n v="7"/>
    <m/>
    <m/>
    <m/>
    <m/>
    <m/>
    <m/>
    <m/>
    <m/>
    <m/>
    <m/>
    <m/>
    <m/>
    <m/>
    <m/>
    <m/>
    <m/>
    <m/>
    <m/>
    <m/>
    <m/>
    <n v="6"/>
    <m/>
    <m/>
    <m/>
    <n v="2"/>
    <m/>
    <m/>
    <m/>
  </r>
  <r>
    <s v="Swiss Litter Report"/>
    <s v="thur_schwarzenbach_meiliw"/>
    <s v="CH"/>
    <x v="2"/>
    <s v="N/A"/>
    <n v="77"/>
    <s v="Rural"/>
    <s v="Other (mixed)"/>
    <n v="20170830"/>
    <x v="3"/>
    <s v="Cleanup"/>
    <n v="39"/>
    <x v="0"/>
    <m/>
    <n v="6"/>
    <n v="0"/>
    <m/>
    <n v="1"/>
    <n v="2"/>
    <m/>
    <n v="0"/>
    <m/>
    <m/>
    <n v="0"/>
    <m/>
    <m/>
    <m/>
    <m/>
    <m/>
    <m/>
    <n v="0"/>
    <n v="0"/>
    <n v="1"/>
    <n v="0"/>
    <n v="2"/>
    <n v="0"/>
    <n v="3"/>
    <n v="0"/>
    <m/>
    <n v="0"/>
    <n v="0"/>
    <n v="1"/>
    <n v="0"/>
    <n v="0"/>
    <n v="0"/>
    <m/>
    <n v="0"/>
    <m/>
    <m/>
    <m/>
    <m/>
    <m/>
    <m/>
    <m/>
    <m/>
    <n v="0"/>
    <n v="0"/>
    <n v="0"/>
    <m/>
    <m/>
    <m/>
    <m/>
    <m/>
    <n v="0"/>
    <m/>
    <m/>
    <m/>
    <m/>
    <n v="0"/>
    <n v="0"/>
    <n v="0"/>
    <m/>
    <m/>
    <n v="0"/>
    <n v="0"/>
    <m/>
    <m/>
    <m/>
    <m/>
    <n v="2"/>
    <n v="0"/>
    <n v="0"/>
    <n v="0"/>
    <m/>
    <m/>
    <m/>
    <n v="0"/>
    <m/>
    <n v="0"/>
    <n v="0"/>
    <n v="0"/>
    <m/>
    <n v="0"/>
    <n v="0"/>
    <n v="0"/>
    <m/>
    <m/>
    <n v="0"/>
    <n v="0"/>
    <n v="1"/>
    <m/>
    <n v="0"/>
    <n v="0"/>
    <n v="1"/>
    <m/>
    <n v="0"/>
    <m/>
    <m/>
    <n v="0"/>
    <m/>
    <n v="0"/>
    <n v="6"/>
    <n v="0"/>
    <n v="0"/>
    <m/>
    <m/>
    <m/>
    <n v="0"/>
    <m/>
    <n v="0"/>
    <n v="0"/>
    <n v="0"/>
    <m/>
    <m/>
    <n v="0"/>
    <n v="3"/>
    <n v="0"/>
    <n v="0"/>
    <n v="0"/>
    <n v="0"/>
    <n v="0"/>
    <n v="0"/>
    <n v="0"/>
    <m/>
    <m/>
    <m/>
    <m/>
    <n v="0"/>
    <m/>
    <n v="0"/>
    <n v="0"/>
    <n v="0"/>
    <m/>
    <n v="4"/>
    <n v="0"/>
    <n v="2"/>
    <n v="2"/>
    <n v="0"/>
    <m/>
    <m/>
    <n v="0"/>
    <m/>
    <m/>
    <m/>
    <n v="0"/>
    <m/>
    <m/>
    <n v="1"/>
    <m/>
    <n v="0"/>
    <n v="0"/>
    <n v="0"/>
    <n v="0"/>
    <n v="0"/>
    <m/>
    <m/>
    <n v="0"/>
    <n v="0"/>
    <m/>
    <m/>
    <m/>
    <n v="1"/>
    <n v="0"/>
    <n v="0"/>
    <n v="0"/>
  </r>
  <r>
    <s v="Swiss Litter Report"/>
    <s v="thur_schwarzenbach_meiliw"/>
    <s v="CH"/>
    <x v="2"/>
    <s v="N/A"/>
    <n v="77"/>
    <s v="Rural"/>
    <s v="Other (mixed)"/>
    <n v="20170503"/>
    <x v="3"/>
    <s v="Cleanup"/>
    <n v="41"/>
    <x v="0"/>
    <m/>
    <n v="1"/>
    <n v="2"/>
    <m/>
    <m/>
    <n v="3"/>
    <m/>
    <m/>
    <m/>
    <m/>
    <n v="2"/>
    <m/>
    <m/>
    <m/>
    <m/>
    <m/>
    <m/>
    <n v="2"/>
    <n v="2"/>
    <n v="2"/>
    <n v="2"/>
    <m/>
    <n v="1"/>
    <n v="5"/>
    <m/>
    <m/>
    <n v="3"/>
    <m/>
    <m/>
    <m/>
    <m/>
    <m/>
    <m/>
    <m/>
    <m/>
    <m/>
    <m/>
    <m/>
    <m/>
    <m/>
    <m/>
    <m/>
    <m/>
    <m/>
    <m/>
    <m/>
    <m/>
    <m/>
    <m/>
    <m/>
    <m/>
    <m/>
    <m/>
    <m/>
    <m/>
    <m/>
    <n v="1"/>
    <n v="2"/>
    <m/>
    <m/>
    <m/>
    <m/>
    <m/>
    <m/>
    <m/>
    <m/>
    <m/>
    <m/>
    <m/>
    <m/>
    <m/>
    <m/>
    <m/>
    <m/>
    <m/>
    <m/>
    <m/>
    <m/>
    <m/>
    <m/>
    <m/>
    <m/>
    <m/>
    <m/>
    <m/>
    <m/>
    <m/>
    <m/>
    <m/>
    <n v="1"/>
    <m/>
    <m/>
    <m/>
    <m/>
    <m/>
    <m/>
    <m/>
    <m/>
    <m/>
    <m/>
    <m/>
    <m/>
    <m/>
    <m/>
    <m/>
    <m/>
    <m/>
    <m/>
    <m/>
    <m/>
    <m/>
    <n v="2"/>
    <m/>
    <m/>
    <n v="4"/>
    <m/>
    <n v="2"/>
    <m/>
    <m/>
    <m/>
    <m/>
    <m/>
    <m/>
    <m/>
    <m/>
    <m/>
    <m/>
    <m/>
    <m/>
    <m/>
    <n v="1"/>
    <n v="1"/>
    <n v="1"/>
    <n v="1"/>
    <m/>
    <m/>
    <m/>
    <m/>
    <m/>
    <m/>
    <m/>
    <m/>
    <m/>
    <m/>
    <m/>
    <m/>
    <m/>
    <m/>
    <m/>
    <m/>
    <m/>
    <m/>
    <m/>
    <m/>
    <m/>
    <m/>
    <m/>
    <m/>
    <m/>
    <m/>
    <m/>
    <m/>
  </r>
  <r>
    <s v="Swiss Litter Report"/>
    <s v="thur_schwarzenbach_meiliw"/>
    <s v="CH"/>
    <x v="2"/>
    <s v="N/A"/>
    <n v="77"/>
    <s v="Rural"/>
    <s v="Other (mixed)"/>
    <n v="20170930"/>
    <x v="3"/>
    <s v="Cleanup"/>
    <n v="12"/>
    <x v="0"/>
    <m/>
    <n v="0"/>
    <n v="0"/>
    <m/>
    <n v="0"/>
    <n v="0"/>
    <m/>
    <n v="0"/>
    <m/>
    <m/>
    <n v="0"/>
    <m/>
    <m/>
    <m/>
    <m/>
    <m/>
    <m/>
    <n v="0"/>
    <n v="0"/>
    <n v="0"/>
    <n v="0"/>
    <n v="0"/>
    <n v="1"/>
    <n v="2"/>
    <n v="0"/>
    <m/>
    <n v="0"/>
    <n v="0"/>
    <n v="0"/>
    <n v="0"/>
    <n v="0"/>
    <n v="0"/>
    <m/>
    <n v="0"/>
    <m/>
    <m/>
    <m/>
    <m/>
    <m/>
    <m/>
    <m/>
    <m/>
    <n v="0"/>
    <n v="2"/>
    <n v="0"/>
    <m/>
    <m/>
    <m/>
    <m/>
    <m/>
    <n v="0"/>
    <m/>
    <m/>
    <m/>
    <m/>
    <n v="0"/>
    <n v="0"/>
    <n v="0"/>
    <m/>
    <m/>
    <n v="0"/>
    <n v="0"/>
    <m/>
    <m/>
    <m/>
    <m/>
    <n v="1"/>
    <n v="0"/>
    <n v="0"/>
    <n v="0"/>
    <m/>
    <m/>
    <m/>
    <n v="0"/>
    <m/>
    <n v="0"/>
    <n v="0"/>
    <n v="0"/>
    <m/>
    <n v="0"/>
    <n v="0"/>
    <n v="0"/>
    <m/>
    <m/>
    <n v="0"/>
    <n v="0"/>
    <n v="1"/>
    <m/>
    <n v="0"/>
    <n v="0"/>
    <n v="0"/>
    <m/>
    <n v="0"/>
    <m/>
    <m/>
    <n v="0"/>
    <m/>
    <n v="0"/>
    <n v="0"/>
    <n v="0"/>
    <n v="0"/>
    <m/>
    <m/>
    <m/>
    <n v="0"/>
    <m/>
    <n v="0"/>
    <n v="0"/>
    <n v="0"/>
    <m/>
    <m/>
    <n v="0"/>
    <n v="0"/>
    <n v="0"/>
    <n v="0"/>
    <n v="0"/>
    <n v="1"/>
    <n v="0"/>
    <n v="0"/>
    <n v="0"/>
    <m/>
    <m/>
    <m/>
    <m/>
    <n v="0"/>
    <m/>
    <n v="0"/>
    <n v="0"/>
    <n v="0"/>
    <m/>
    <n v="1"/>
    <n v="0"/>
    <n v="0"/>
    <n v="0"/>
    <n v="0"/>
    <m/>
    <m/>
    <n v="0"/>
    <m/>
    <m/>
    <m/>
    <n v="0"/>
    <m/>
    <m/>
    <n v="0"/>
    <m/>
    <n v="0"/>
    <n v="0"/>
    <n v="2"/>
    <n v="0"/>
    <n v="0"/>
    <m/>
    <m/>
    <n v="0"/>
    <n v="0"/>
    <m/>
    <m/>
    <m/>
    <n v="1"/>
    <n v="0"/>
    <n v="0"/>
    <n v="0"/>
  </r>
  <r>
    <s v="Swiss Litter Report"/>
    <s v="thur_schwarzenbach_meiliw"/>
    <s v="CH"/>
    <x v="2"/>
    <s v="N/A"/>
    <n v="77"/>
    <s v="Rural"/>
    <s v="Other (mixed)"/>
    <n v="20170609"/>
    <x v="3"/>
    <s v="Cleanup"/>
    <n v="54"/>
    <x v="0"/>
    <m/>
    <n v="4"/>
    <n v="3"/>
    <m/>
    <n v="5"/>
    <n v="0"/>
    <m/>
    <n v="3"/>
    <m/>
    <m/>
    <n v="0"/>
    <m/>
    <m/>
    <m/>
    <m/>
    <m/>
    <m/>
    <n v="6"/>
    <n v="0"/>
    <n v="0"/>
    <n v="0"/>
    <n v="5"/>
    <n v="2"/>
    <n v="8"/>
    <n v="0"/>
    <m/>
    <n v="2"/>
    <n v="0"/>
    <n v="0"/>
    <n v="0"/>
    <n v="2"/>
    <n v="0"/>
    <m/>
    <n v="0"/>
    <m/>
    <m/>
    <m/>
    <m/>
    <m/>
    <m/>
    <m/>
    <m/>
    <n v="0"/>
    <n v="0"/>
    <n v="0"/>
    <m/>
    <m/>
    <m/>
    <m/>
    <m/>
    <n v="0"/>
    <m/>
    <m/>
    <m/>
    <m/>
    <n v="0"/>
    <n v="4"/>
    <n v="0"/>
    <m/>
    <m/>
    <n v="0"/>
    <n v="1"/>
    <m/>
    <m/>
    <m/>
    <m/>
    <n v="0"/>
    <n v="0"/>
    <n v="0"/>
    <n v="0"/>
    <m/>
    <m/>
    <m/>
    <n v="0"/>
    <m/>
    <n v="0"/>
    <n v="0"/>
    <n v="0"/>
    <m/>
    <n v="0"/>
    <n v="0"/>
    <n v="0"/>
    <m/>
    <m/>
    <n v="0"/>
    <n v="0"/>
    <n v="0"/>
    <m/>
    <n v="0"/>
    <n v="0"/>
    <n v="0"/>
    <m/>
    <n v="0"/>
    <m/>
    <m/>
    <n v="0"/>
    <m/>
    <n v="0"/>
    <n v="0"/>
    <n v="2"/>
    <n v="0"/>
    <m/>
    <m/>
    <m/>
    <n v="0"/>
    <m/>
    <n v="0"/>
    <n v="0"/>
    <n v="0"/>
    <m/>
    <m/>
    <n v="0"/>
    <n v="0"/>
    <n v="0"/>
    <n v="0"/>
    <n v="0"/>
    <n v="0"/>
    <n v="0"/>
    <n v="0"/>
    <n v="0"/>
    <m/>
    <m/>
    <m/>
    <m/>
    <n v="0"/>
    <m/>
    <n v="0"/>
    <n v="0"/>
    <n v="0"/>
    <m/>
    <n v="3"/>
    <n v="0"/>
    <n v="0"/>
    <n v="0"/>
    <n v="0"/>
    <m/>
    <m/>
    <n v="0"/>
    <m/>
    <m/>
    <m/>
    <n v="0"/>
    <m/>
    <m/>
    <n v="0"/>
    <m/>
    <n v="0"/>
    <n v="0"/>
    <n v="4"/>
    <n v="0"/>
    <n v="0"/>
    <m/>
    <m/>
    <n v="0"/>
    <n v="0"/>
    <m/>
    <m/>
    <m/>
    <n v="0"/>
    <n v="0"/>
    <n v="0"/>
    <n v="0"/>
  </r>
  <r>
    <s v="Surfrider Foundation Europe"/>
    <s v="55,, Carrer del Mar, 39, 08390 Montgat, Barcelona, Espagne"/>
    <s v="ES"/>
    <x v="7"/>
    <s v="Mediterranean Sea"/>
    <n v="150"/>
    <s v="N/A"/>
    <s v="N/A"/>
    <n v="20191102"/>
    <x v="5"/>
    <s v="Cleanup"/>
    <n v="572"/>
    <x v="2"/>
    <m/>
    <m/>
    <m/>
    <m/>
    <n v="3"/>
    <n v="10"/>
    <m/>
    <m/>
    <m/>
    <m/>
    <n v="2"/>
    <m/>
    <m/>
    <m/>
    <m/>
    <m/>
    <m/>
    <n v="39"/>
    <m/>
    <m/>
    <m/>
    <m/>
    <m/>
    <n v="230"/>
    <m/>
    <m/>
    <n v="25"/>
    <n v="20"/>
    <n v="2"/>
    <n v="22"/>
    <m/>
    <n v="26"/>
    <m/>
    <m/>
    <m/>
    <m/>
    <m/>
    <m/>
    <m/>
    <m/>
    <m/>
    <m/>
    <m/>
    <m/>
    <m/>
    <m/>
    <m/>
    <m/>
    <m/>
    <m/>
    <m/>
    <m/>
    <m/>
    <m/>
    <m/>
    <m/>
    <m/>
    <m/>
    <m/>
    <m/>
    <m/>
    <m/>
    <m/>
    <m/>
    <m/>
    <m/>
    <m/>
    <m/>
    <n v="40"/>
    <m/>
    <m/>
    <m/>
    <m/>
    <m/>
    <m/>
    <m/>
    <m/>
    <m/>
    <m/>
    <m/>
    <n v="50"/>
    <m/>
    <m/>
    <m/>
    <m/>
    <m/>
    <m/>
    <m/>
    <m/>
    <m/>
    <m/>
    <m/>
    <m/>
    <m/>
    <m/>
    <m/>
    <m/>
    <m/>
    <m/>
    <m/>
    <m/>
    <m/>
    <m/>
    <m/>
    <m/>
    <m/>
    <m/>
    <n v="3"/>
    <m/>
    <m/>
    <m/>
    <m/>
    <m/>
    <m/>
    <m/>
    <m/>
    <m/>
    <m/>
    <m/>
    <m/>
    <m/>
    <m/>
    <m/>
    <m/>
    <m/>
    <m/>
    <m/>
    <m/>
    <m/>
    <m/>
    <n v="8"/>
    <m/>
    <m/>
    <n v="17"/>
    <m/>
    <m/>
    <m/>
    <m/>
    <m/>
    <m/>
    <m/>
    <m/>
    <m/>
    <m/>
    <m/>
    <m/>
    <m/>
    <m/>
    <m/>
    <m/>
    <m/>
    <m/>
    <m/>
    <m/>
    <m/>
    <m/>
    <m/>
    <m/>
    <n v="75"/>
    <m/>
    <m/>
    <n v="0"/>
  </r>
  <r>
    <s v="Portuguese Association for Marine Litter - APLM"/>
    <s v="Cruz Quebrada"/>
    <s v="PT"/>
    <x v="16"/>
    <s v="North-east Atlantic Ocean"/>
    <n v="133"/>
    <s v="Urban"/>
    <s v="Sandy"/>
    <n v="20170129"/>
    <x v="3"/>
    <s v="Monitoring"/>
    <n v="4506"/>
    <x v="3"/>
    <m/>
    <n v="173"/>
    <n v="213"/>
    <m/>
    <n v="43"/>
    <n v="2"/>
    <n v="2"/>
    <n v="110"/>
    <n v="31"/>
    <m/>
    <m/>
    <m/>
    <m/>
    <m/>
    <m/>
    <m/>
    <m/>
    <n v="172"/>
    <m/>
    <n v="39"/>
    <n v="32"/>
    <n v="2"/>
    <n v="7"/>
    <n v="1211"/>
    <n v="6"/>
    <n v="1"/>
    <n v="283"/>
    <n v="65"/>
    <n v="8"/>
    <n v="11"/>
    <n v="14"/>
    <n v="76"/>
    <m/>
    <m/>
    <m/>
    <m/>
    <m/>
    <m/>
    <m/>
    <m/>
    <m/>
    <m/>
    <m/>
    <n v="8"/>
    <m/>
    <n v="1"/>
    <m/>
    <n v="1"/>
    <m/>
    <m/>
    <n v="5"/>
    <n v="1"/>
    <n v="2"/>
    <m/>
    <m/>
    <m/>
    <n v="3"/>
    <n v="5"/>
    <m/>
    <m/>
    <n v="1"/>
    <m/>
    <m/>
    <n v="53"/>
    <n v="8"/>
    <n v="69"/>
    <n v="127"/>
    <n v="69"/>
    <n v="69"/>
    <n v="127"/>
    <m/>
    <m/>
    <m/>
    <m/>
    <m/>
    <m/>
    <m/>
    <n v="19"/>
    <m/>
    <m/>
    <n v="593"/>
    <n v="17"/>
    <m/>
    <n v="1"/>
    <n v="1"/>
    <n v="36"/>
    <m/>
    <m/>
    <n v="573"/>
    <n v="12"/>
    <m/>
    <m/>
    <m/>
    <m/>
    <m/>
    <m/>
    <m/>
    <n v="13"/>
    <m/>
    <m/>
    <m/>
    <m/>
    <m/>
    <m/>
    <m/>
    <m/>
    <m/>
    <n v="1"/>
    <m/>
    <m/>
    <n v="1"/>
    <n v="1"/>
    <m/>
    <m/>
    <m/>
    <m/>
    <n v="9"/>
    <m/>
    <n v="1"/>
    <m/>
    <n v="3"/>
    <m/>
    <m/>
    <m/>
    <m/>
    <m/>
    <m/>
    <n v="1"/>
    <m/>
    <n v="1"/>
    <m/>
    <m/>
    <n v="1"/>
    <m/>
    <m/>
    <m/>
    <m/>
    <m/>
    <m/>
    <m/>
    <m/>
    <m/>
    <m/>
    <m/>
    <m/>
    <m/>
    <n v="1"/>
    <m/>
    <n v="145"/>
    <m/>
    <m/>
    <m/>
    <n v="2"/>
    <m/>
    <n v="17"/>
    <m/>
    <m/>
    <m/>
    <n v="1"/>
    <m/>
    <m/>
    <n v="6"/>
  </r>
  <r>
    <s v="Portuguese Association for Marine Litter - APLM"/>
    <s v="Cruz Quebrada"/>
    <s v="PT"/>
    <x v="16"/>
    <s v="North-east Atlantic Ocean"/>
    <n v="133"/>
    <s v="Urban"/>
    <s v="Sandy"/>
    <n v="20160917"/>
    <x v="0"/>
    <s v="Monitoring"/>
    <n v="4570"/>
    <x v="3"/>
    <m/>
    <n v="24"/>
    <n v="2"/>
    <m/>
    <m/>
    <n v="6"/>
    <n v="1"/>
    <n v="20"/>
    <n v="2"/>
    <m/>
    <m/>
    <m/>
    <m/>
    <m/>
    <m/>
    <m/>
    <m/>
    <n v="107"/>
    <m/>
    <n v="23"/>
    <n v="15"/>
    <n v="12"/>
    <n v="8"/>
    <n v="1555"/>
    <n v="8"/>
    <n v="3"/>
    <n v="75"/>
    <n v="17"/>
    <n v="6"/>
    <n v="21"/>
    <n v="1"/>
    <n v="15"/>
    <m/>
    <n v="16"/>
    <m/>
    <n v="2"/>
    <m/>
    <m/>
    <m/>
    <m/>
    <m/>
    <m/>
    <n v="4"/>
    <n v="16"/>
    <m/>
    <n v="2"/>
    <m/>
    <m/>
    <m/>
    <m/>
    <n v="15"/>
    <n v="1"/>
    <n v="2"/>
    <m/>
    <m/>
    <m/>
    <m/>
    <m/>
    <n v="12"/>
    <m/>
    <n v="2"/>
    <n v="1"/>
    <m/>
    <n v="16"/>
    <n v="587"/>
    <m/>
    <n v="587"/>
    <n v="1"/>
    <n v="144"/>
    <n v="6"/>
    <m/>
    <m/>
    <m/>
    <m/>
    <m/>
    <m/>
    <m/>
    <n v="4"/>
    <m/>
    <n v="6"/>
    <n v="910"/>
    <m/>
    <n v="5"/>
    <n v="3"/>
    <n v="2"/>
    <n v="4"/>
    <n v="1"/>
    <n v="1"/>
    <m/>
    <n v="4"/>
    <m/>
    <m/>
    <m/>
    <m/>
    <m/>
    <n v="2"/>
    <m/>
    <m/>
    <n v="3"/>
    <m/>
    <m/>
    <m/>
    <m/>
    <m/>
    <n v="2"/>
    <m/>
    <n v="3"/>
    <n v="7"/>
    <m/>
    <m/>
    <m/>
    <m/>
    <n v="4"/>
    <n v="6"/>
    <m/>
    <m/>
    <n v="40"/>
    <n v="42"/>
    <n v="7"/>
    <n v="2"/>
    <m/>
    <m/>
    <m/>
    <m/>
    <n v="1"/>
    <m/>
    <m/>
    <m/>
    <n v="11"/>
    <n v="3"/>
    <n v="1"/>
    <n v="1"/>
    <n v="29"/>
    <n v="6"/>
    <m/>
    <m/>
    <n v="2"/>
    <n v="3"/>
    <m/>
    <m/>
    <m/>
    <m/>
    <m/>
    <m/>
    <n v="2"/>
    <m/>
    <m/>
    <m/>
    <n v="12"/>
    <m/>
    <m/>
    <n v="1"/>
    <m/>
    <m/>
    <n v="26"/>
    <m/>
    <m/>
    <m/>
    <n v="46"/>
    <n v="33"/>
    <m/>
    <m/>
  </r>
  <r>
    <s v="Marnoba"/>
    <s v="L'Arenal, Tarragona"/>
    <s v="ES"/>
    <x v="7"/>
    <s v="Mediterranean Sea"/>
    <n v="100"/>
    <s v="Urban"/>
    <s v="Sandy"/>
    <n v="20181021"/>
    <x v="2"/>
    <s v="Cleanup"/>
    <n v="58"/>
    <x v="0"/>
    <m/>
    <n v="2"/>
    <m/>
    <m/>
    <n v="1"/>
    <m/>
    <m/>
    <n v="1"/>
    <m/>
    <m/>
    <m/>
    <m/>
    <m/>
    <m/>
    <m/>
    <m/>
    <m/>
    <n v="2"/>
    <m/>
    <m/>
    <m/>
    <m/>
    <m/>
    <n v="8"/>
    <m/>
    <m/>
    <n v="1"/>
    <m/>
    <m/>
    <m/>
    <m/>
    <n v="6"/>
    <m/>
    <m/>
    <m/>
    <m/>
    <m/>
    <m/>
    <m/>
    <m/>
    <m/>
    <m/>
    <m/>
    <n v="1"/>
    <m/>
    <m/>
    <m/>
    <m/>
    <n v="1"/>
    <m/>
    <m/>
    <m/>
    <n v="1"/>
    <m/>
    <m/>
    <m/>
    <n v="1"/>
    <n v="1"/>
    <m/>
    <m/>
    <m/>
    <m/>
    <m/>
    <n v="1"/>
    <m/>
    <m/>
    <n v="1"/>
    <n v="4"/>
    <m/>
    <m/>
    <m/>
    <m/>
    <m/>
    <m/>
    <m/>
    <m/>
    <m/>
    <m/>
    <m/>
    <m/>
    <n v="1"/>
    <n v="7"/>
    <m/>
    <m/>
    <n v="1"/>
    <n v="1"/>
    <m/>
    <m/>
    <n v="2"/>
    <n v="1"/>
    <m/>
    <m/>
    <m/>
    <m/>
    <m/>
    <m/>
    <m/>
    <n v="1"/>
    <m/>
    <m/>
    <m/>
    <m/>
    <m/>
    <m/>
    <m/>
    <m/>
    <m/>
    <n v="1"/>
    <m/>
    <m/>
    <n v="1"/>
    <m/>
    <m/>
    <m/>
    <m/>
    <m/>
    <n v="1"/>
    <n v="0"/>
    <n v="1"/>
    <m/>
    <m/>
    <m/>
    <m/>
    <m/>
    <m/>
    <m/>
    <m/>
    <m/>
    <m/>
    <m/>
    <n v="1"/>
    <m/>
    <n v="1"/>
    <m/>
    <m/>
    <m/>
    <m/>
    <m/>
    <m/>
    <m/>
    <m/>
    <m/>
    <m/>
    <m/>
    <m/>
    <m/>
    <m/>
    <m/>
    <n v="1"/>
    <m/>
    <n v="1"/>
    <m/>
    <n v="1"/>
    <m/>
    <n v="1"/>
    <m/>
    <m/>
    <m/>
    <m/>
    <n v="1"/>
    <n v="1"/>
    <m/>
  </r>
  <r>
    <s v="Swiss Litter Report"/>
    <s v="Emme_Utzenstorf_Grüttert"/>
    <s v="CH"/>
    <x v="2"/>
    <s v="N/A"/>
    <n v="9"/>
    <s v="Rural"/>
    <s v="Other (mixed)"/>
    <n v="20170830"/>
    <x v="3"/>
    <s v="Cleanup"/>
    <n v="5"/>
    <x v="0"/>
    <m/>
    <n v="0"/>
    <n v="0"/>
    <m/>
    <n v="0"/>
    <n v="0"/>
    <m/>
    <n v="0"/>
    <m/>
    <m/>
    <n v="0"/>
    <m/>
    <m/>
    <m/>
    <m/>
    <m/>
    <m/>
    <n v="0"/>
    <n v="0"/>
    <n v="0"/>
    <n v="0"/>
    <n v="0"/>
    <n v="0"/>
    <n v="3"/>
    <n v="0"/>
    <m/>
    <n v="0"/>
    <n v="0"/>
    <n v="0"/>
    <n v="0"/>
    <n v="0"/>
    <n v="0"/>
    <m/>
    <n v="0"/>
    <m/>
    <m/>
    <m/>
    <m/>
    <m/>
    <m/>
    <m/>
    <m/>
    <n v="0"/>
    <n v="0"/>
    <n v="0"/>
    <m/>
    <m/>
    <m/>
    <m/>
    <m/>
    <n v="0"/>
    <m/>
    <m/>
    <m/>
    <m/>
    <n v="0"/>
    <n v="0"/>
    <n v="0"/>
    <m/>
    <m/>
    <n v="0"/>
    <n v="0"/>
    <m/>
    <m/>
    <m/>
    <m/>
    <n v="0"/>
    <n v="0"/>
    <n v="0"/>
    <n v="0"/>
    <m/>
    <m/>
    <m/>
    <n v="0"/>
    <m/>
    <n v="0"/>
    <n v="0"/>
    <n v="0"/>
    <m/>
    <n v="0"/>
    <n v="0"/>
    <n v="0"/>
    <m/>
    <m/>
    <n v="0"/>
    <n v="0"/>
    <n v="0"/>
    <m/>
    <n v="0"/>
    <n v="0"/>
    <n v="0"/>
    <m/>
    <n v="0"/>
    <m/>
    <m/>
    <n v="0"/>
    <m/>
    <n v="0"/>
    <n v="0"/>
    <n v="0"/>
    <n v="1"/>
    <m/>
    <m/>
    <m/>
    <n v="0"/>
    <m/>
    <n v="0"/>
    <n v="0"/>
    <n v="0"/>
    <m/>
    <m/>
    <n v="0"/>
    <n v="0"/>
    <n v="0"/>
    <n v="0"/>
    <n v="0"/>
    <n v="0"/>
    <n v="0"/>
    <n v="0"/>
    <n v="0"/>
    <m/>
    <m/>
    <m/>
    <m/>
    <n v="0"/>
    <m/>
    <n v="0"/>
    <n v="0"/>
    <n v="0"/>
    <m/>
    <n v="0"/>
    <n v="0"/>
    <n v="0"/>
    <n v="0"/>
    <n v="0"/>
    <m/>
    <m/>
    <n v="0"/>
    <m/>
    <m/>
    <m/>
    <n v="0"/>
    <m/>
    <m/>
    <n v="0"/>
    <m/>
    <n v="0"/>
    <n v="0"/>
    <n v="0"/>
    <n v="0"/>
    <n v="0"/>
    <m/>
    <m/>
    <n v="0"/>
    <n v="0"/>
    <m/>
    <m/>
    <m/>
    <n v="0"/>
    <n v="0"/>
    <n v="1"/>
    <n v="0"/>
  </r>
  <r>
    <s v="Swiss Litter Report"/>
    <s v="Emme_Utzenstorf_Grüttert"/>
    <s v="CH"/>
    <x v="2"/>
    <s v="N/A"/>
    <n v="9"/>
    <s v="Rural"/>
    <s v="Other (mixed)"/>
    <n v="20170721"/>
    <x v="3"/>
    <s v="Cleanup"/>
    <n v="6"/>
    <x v="0"/>
    <m/>
    <n v="0"/>
    <n v="0"/>
    <m/>
    <n v="0"/>
    <n v="0"/>
    <m/>
    <n v="0"/>
    <m/>
    <m/>
    <n v="0"/>
    <m/>
    <m/>
    <m/>
    <m/>
    <m/>
    <m/>
    <n v="0"/>
    <n v="0"/>
    <n v="0"/>
    <n v="0"/>
    <n v="0"/>
    <n v="0"/>
    <n v="2"/>
    <n v="0"/>
    <m/>
    <n v="1"/>
    <n v="0"/>
    <n v="0"/>
    <n v="0"/>
    <n v="0"/>
    <n v="0"/>
    <m/>
    <n v="0"/>
    <m/>
    <m/>
    <m/>
    <m/>
    <m/>
    <m/>
    <m/>
    <m/>
    <n v="0"/>
    <n v="1"/>
    <n v="0"/>
    <m/>
    <m/>
    <m/>
    <m/>
    <m/>
    <n v="0"/>
    <m/>
    <m/>
    <m/>
    <m/>
    <n v="0"/>
    <n v="0"/>
    <n v="0"/>
    <m/>
    <m/>
    <n v="0"/>
    <n v="0"/>
    <m/>
    <m/>
    <m/>
    <m/>
    <n v="0"/>
    <n v="0"/>
    <n v="1"/>
    <n v="0"/>
    <m/>
    <m/>
    <m/>
    <n v="0"/>
    <m/>
    <n v="0"/>
    <n v="0"/>
    <n v="0"/>
    <m/>
    <n v="0"/>
    <n v="0"/>
    <n v="0"/>
    <m/>
    <m/>
    <n v="0"/>
    <n v="0"/>
    <n v="0"/>
    <m/>
    <n v="0"/>
    <n v="0"/>
    <n v="0"/>
    <m/>
    <n v="0"/>
    <m/>
    <m/>
    <n v="0"/>
    <m/>
    <n v="0"/>
    <n v="0"/>
    <n v="0"/>
    <n v="0"/>
    <m/>
    <m/>
    <m/>
    <n v="0"/>
    <m/>
    <n v="0"/>
    <n v="0"/>
    <n v="0"/>
    <m/>
    <m/>
    <n v="0"/>
    <n v="0"/>
    <n v="0"/>
    <n v="0"/>
    <n v="0"/>
    <n v="1"/>
    <n v="0"/>
    <n v="0"/>
    <n v="0"/>
    <m/>
    <m/>
    <m/>
    <m/>
    <n v="0"/>
    <m/>
    <n v="0"/>
    <n v="0"/>
    <n v="0"/>
    <m/>
    <n v="0"/>
    <n v="0"/>
    <n v="0"/>
    <n v="0"/>
    <n v="0"/>
    <m/>
    <m/>
    <n v="0"/>
    <m/>
    <m/>
    <m/>
    <n v="0"/>
    <m/>
    <m/>
    <n v="0"/>
    <m/>
    <n v="0"/>
    <n v="0"/>
    <n v="0"/>
    <n v="0"/>
    <n v="0"/>
    <m/>
    <m/>
    <n v="0"/>
    <n v="0"/>
    <m/>
    <m/>
    <m/>
    <n v="0"/>
    <n v="0"/>
    <n v="0"/>
    <n v="0"/>
  </r>
  <r>
    <s v="Swiss Litter Report"/>
    <s v="Emme_Utzenstorf_Grüttert"/>
    <s v="CH"/>
    <x v="2"/>
    <s v="N/A"/>
    <n v="9"/>
    <s v="Rural"/>
    <s v="Other (mixed)"/>
    <n v="20180327"/>
    <x v="2"/>
    <s v="Cleanup"/>
    <n v="6"/>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2"/>
    <m/>
    <n v="0"/>
    <n v="0"/>
    <n v="0"/>
    <m/>
    <n v="1"/>
    <m/>
    <m/>
    <n v="0"/>
    <m/>
    <n v="0"/>
    <n v="0"/>
    <n v="0"/>
    <n v="0"/>
    <m/>
    <m/>
    <m/>
    <n v="0"/>
    <m/>
    <n v="0"/>
    <n v="1"/>
    <n v="0"/>
    <m/>
    <m/>
    <n v="0"/>
    <n v="0"/>
    <n v="0"/>
    <n v="0"/>
    <n v="0"/>
    <n v="0"/>
    <n v="0"/>
    <n v="0"/>
    <n v="0"/>
    <m/>
    <m/>
    <m/>
    <m/>
    <n v="0"/>
    <m/>
    <n v="0"/>
    <n v="0"/>
    <n v="0"/>
    <m/>
    <n v="0"/>
    <n v="0"/>
    <n v="0"/>
    <n v="0"/>
    <n v="0"/>
    <m/>
    <m/>
    <n v="0"/>
    <m/>
    <m/>
    <m/>
    <n v="0"/>
    <m/>
    <m/>
    <n v="0"/>
    <m/>
    <n v="0"/>
    <n v="0"/>
    <n v="1"/>
    <n v="0"/>
    <n v="0"/>
    <m/>
    <m/>
    <n v="0"/>
    <n v="0"/>
    <m/>
    <m/>
    <m/>
    <n v="0"/>
    <n v="0"/>
    <n v="0"/>
    <n v="0"/>
  </r>
  <r>
    <s v="gBqsPxAZ"/>
    <s v="chernomorski solnizi"/>
    <s v="BG"/>
    <x v="0"/>
    <s v="Black Sea"/>
    <n v="2332"/>
    <s v="Urban"/>
    <s v="Sandy"/>
    <n v="20151206"/>
    <x v="1"/>
    <s v="Cleanup"/>
    <n v="468"/>
    <x v="0"/>
    <m/>
    <n v="14"/>
    <n v="32"/>
    <m/>
    <n v="15"/>
    <n v="17"/>
    <m/>
    <n v="12"/>
    <m/>
    <m/>
    <m/>
    <n v="1"/>
    <m/>
    <m/>
    <m/>
    <m/>
    <m/>
    <n v="50"/>
    <m/>
    <m/>
    <n v="3"/>
    <n v="19"/>
    <n v="4"/>
    <n v="74"/>
    <m/>
    <m/>
    <n v="15"/>
    <n v="3"/>
    <m/>
    <n v="32"/>
    <n v="8"/>
    <n v="10"/>
    <n v="1"/>
    <n v="2"/>
    <m/>
    <m/>
    <m/>
    <m/>
    <m/>
    <m/>
    <m/>
    <m/>
    <m/>
    <m/>
    <n v="2"/>
    <m/>
    <m/>
    <m/>
    <m/>
    <m/>
    <n v="2"/>
    <m/>
    <m/>
    <m/>
    <m/>
    <m/>
    <m/>
    <m/>
    <m/>
    <m/>
    <m/>
    <m/>
    <m/>
    <m/>
    <n v="7"/>
    <m/>
    <m/>
    <n v="1"/>
    <m/>
    <m/>
    <m/>
    <m/>
    <m/>
    <m/>
    <m/>
    <m/>
    <m/>
    <m/>
    <m/>
    <m/>
    <m/>
    <n v="3"/>
    <m/>
    <n v="2"/>
    <m/>
    <m/>
    <m/>
    <m/>
    <m/>
    <m/>
    <m/>
    <m/>
    <m/>
    <m/>
    <m/>
    <m/>
    <m/>
    <n v="2"/>
    <n v="2"/>
    <n v="3"/>
    <m/>
    <m/>
    <m/>
    <m/>
    <n v="2"/>
    <m/>
    <m/>
    <n v="1"/>
    <n v="2"/>
    <n v="4"/>
    <n v="1"/>
    <n v="1"/>
    <n v="25"/>
    <n v="5"/>
    <n v="4"/>
    <m/>
    <n v="27"/>
    <n v="2"/>
    <n v="1"/>
    <n v="2"/>
    <n v="2"/>
    <m/>
    <m/>
    <m/>
    <n v="4"/>
    <m/>
    <n v="1"/>
    <n v="2"/>
    <n v="4"/>
    <m/>
    <n v="13"/>
    <m/>
    <m/>
    <n v="1"/>
    <m/>
    <m/>
    <n v="2"/>
    <m/>
    <m/>
    <m/>
    <m/>
    <m/>
    <m/>
    <m/>
    <m/>
    <m/>
    <m/>
    <m/>
    <m/>
    <m/>
    <n v="17"/>
    <n v="3"/>
    <m/>
    <m/>
    <n v="6"/>
    <m/>
    <m/>
    <m/>
    <m/>
    <m/>
    <m/>
    <m/>
  </r>
  <r>
    <s v="gBqsPxAZ"/>
    <s v="chernomorski solnizi"/>
    <s v="BG"/>
    <x v="0"/>
    <s v="Black Sea"/>
    <n v="2332"/>
    <s v="Urban"/>
    <s v="Sandy"/>
    <n v="20160313"/>
    <x v="0"/>
    <s v="Cleanup"/>
    <n v="553"/>
    <x v="2"/>
    <n v="2"/>
    <n v="8"/>
    <n v="10"/>
    <n v="1"/>
    <n v="26"/>
    <n v="21"/>
    <n v="4"/>
    <n v="4"/>
    <n v="5"/>
    <n v="2"/>
    <m/>
    <m/>
    <m/>
    <m/>
    <m/>
    <n v="1"/>
    <n v="1"/>
    <n v="71"/>
    <m/>
    <n v="3"/>
    <n v="43"/>
    <n v="6"/>
    <n v="4"/>
    <n v="128"/>
    <m/>
    <m/>
    <n v="25"/>
    <n v="3"/>
    <n v="4"/>
    <n v="38"/>
    <n v="1"/>
    <n v="4"/>
    <m/>
    <m/>
    <m/>
    <m/>
    <m/>
    <m/>
    <m/>
    <m/>
    <m/>
    <m/>
    <m/>
    <n v="1"/>
    <m/>
    <m/>
    <m/>
    <n v="2"/>
    <m/>
    <m/>
    <n v="3"/>
    <m/>
    <m/>
    <m/>
    <m/>
    <n v="2"/>
    <m/>
    <n v="1"/>
    <m/>
    <m/>
    <m/>
    <n v="4"/>
    <m/>
    <m/>
    <n v="12"/>
    <n v="1"/>
    <n v="9"/>
    <m/>
    <n v="2"/>
    <m/>
    <m/>
    <n v="1"/>
    <m/>
    <m/>
    <m/>
    <n v="4"/>
    <m/>
    <m/>
    <m/>
    <m/>
    <m/>
    <m/>
    <m/>
    <m/>
    <m/>
    <n v="2"/>
    <m/>
    <n v="1"/>
    <m/>
    <n v="2"/>
    <m/>
    <m/>
    <m/>
    <n v="1"/>
    <m/>
    <n v="1"/>
    <m/>
    <n v="1"/>
    <m/>
    <n v="1"/>
    <m/>
    <m/>
    <m/>
    <m/>
    <n v="2"/>
    <m/>
    <m/>
    <n v="3"/>
    <n v="6"/>
    <n v="2"/>
    <n v="1"/>
    <n v="3"/>
    <n v="28"/>
    <n v="5"/>
    <m/>
    <m/>
    <n v="1"/>
    <m/>
    <m/>
    <m/>
    <m/>
    <m/>
    <m/>
    <m/>
    <n v="8"/>
    <m/>
    <m/>
    <m/>
    <m/>
    <m/>
    <n v="10"/>
    <m/>
    <m/>
    <n v="10"/>
    <m/>
    <m/>
    <m/>
    <m/>
    <m/>
    <m/>
    <m/>
    <m/>
    <m/>
    <m/>
    <m/>
    <m/>
    <m/>
    <m/>
    <m/>
    <m/>
    <n v="1"/>
    <m/>
    <m/>
    <m/>
    <n v="5"/>
    <m/>
    <m/>
    <m/>
    <m/>
    <m/>
    <n v="2"/>
    <m/>
  </r>
  <r>
    <s v="gBqsPxAZ"/>
    <s v="Ilbarritz"/>
    <s v="FR"/>
    <x v="4"/>
    <s v="North-east Atlantic Ocean"/>
    <n v="503"/>
    <s v="Urban"/>
    <s v="Sandy"/>
    <n v="20180222"/>
    <x v="2"/>
    <s v="Cleanup"/>
    <n v="1008"/>
    <x v="1"/>
    <m/>
    <n v="1"/>
    <n v="10"/>
    <m/>
    <n v="6"/>
    <n v="1"/>
    <n v="1"/>
    <n v="6"/>
    <m/>
    <m/>
    <m/>
    <m/>
    <m/>
    <m/>
    <m/>
    <m/>
    <m/>
    <n v="42"/>
    <m/>
    <m/>
    <m/>
    <m/>
    <n v="9"/>
    <n v="1"/>
    <m/>
    <m/>
    <n v="9"/>
    <m/>
    <m/>
    <m/>
    <n v="1"/>
    <n v="8"/>
    <m/>
    <m/>
    <m/>
    <m/>
    <m/>
    <m/>
    <m/>
    <n v="0"/>
    <m/>
    <m/>
    <m/>
    <n v="24"/>
    <m/>
    <n v="23"/>
    <m/>
    <m/>
    <m/>
    <m/>
    <m/>
    <m/>
    <m/>
    <m/>
    <m/>
    <m/>
    <m/>
    <m/>
    <m/>
    <m/>
    <m/>
    <m/>
    <m/>
    <n v="53"/>
    <n v="463"/>
    <m/>
    <m/>
    <m/>
    <n v="278"/>
    <m/>
    <m/>
    <m/>
    <m/>
    <m/>
    <m/>
    <m/>
    <m/>
    <m/>
    <m/>
    <m/>
    <n v="42"/>
    <m/>
    <m/>
    <m/>
    <m/>
    <m/>
    <m/>
    <m/>
    <n v="7"/>
    <m/>
    <m/>
    <m/>
    <m/>
    <m/>
    <m/>
    <m/>
    <m/>
    <m/>
    <m/>
    <m/>
    <m/>
    <m/>
    <m/>
    <m/>
    <m/>
    <m/>
    <m/>
    <n v="20"/>
    <m/>
    <m/>
    <m/>
    <m/>
    <m/>
    <m/>
    <m/>
    <m/>
    <m/>
    <m/>
    <m/>
    <m/>
    <m/>
    <m/>
    <m/>
    <m/>
    <m/>
    <m/>
    <m/>
    <m/>
    <m/>
    <m/>
    <m/>
    <m/>
    <m/>
    <m/>
    <m/>
    <m/>
    <m/>
    <m/>
    <m/>
    <m/>
    <m/>
    <m/>
    <m/>
    <m/>
    <m/>
    <m/>
    <m/>
    <m/>
    <m/>
    <m/>
    <m/>
    <m/>
    <m/>
    <m/>
    <m/>
    <m/>
    <m/>
    <m/>
    <n v="3"/>
    <m/>
    <m/>
    <m/>
  </r>
  <r>
    <s v="Legambiente Onlus"/>
    <s v="Spiaggia Saline, Centola (SA)"/>
    <s v="IT"/>
    <x v="1"/>
    <s v="Mediterranean Sea"/>
    <n v="100"/>
    <s v="N/A"/>
    <s v="N/A"/>
    <n v="20170429"/>
    <x v="3"/>
    <s v="Monitoring"/>
    <n v="314"/>
    <x v="0"/>
    <m/>
    <m/>
    <m/>
    <m/>
    <n v="20"/>
    <m/>
    <n v="2"/>
    <m/>
    <m/>
    <n v="1"/>
    <m/>
    <m/>
    <m/>
    <m/>
    <n v="8"/>
    <m/>
    <n v="18"/>
    <m/>
    <m/>
    <m/>
    <m/>
    <m/>
    <n v="1"/>
    <n v="152"/>
    <m/>
    <m/>
    <n v="4"/>
    <m/>
    <m/>
    <n v="26"/>
    <m/>
    <m/>
    <m/>
    <m/>
    <m/>
    <m/>
    <m/>
    <m/>
    <m/>
    <m/>
    <m/>
    <m/>
    <n v="3"/>
    <n v="2"/>
    <m/>
    <n v="1"/>
    <m/>
    <m/>
    <m/>
    <m/>
    <m/>
    <m/>
    <m/>
    <m/>
    <m/>
    <m/>
    <m/>
    <n v="1"/>
    <m/>
    <m/>
    <n v="1"/>
    <m/>
    <m/>
    <n v="12"/>
    <m/>
    <m/>
    <n v="5"/>
    <m/>
    <n v="4"/>
    <m/>
    <m/>
    <m/>
    <m/>
    <m/>
    <m/>
    <n v="3"/>
    <m/>
    <m/>
    <m/>
    <m/>
    <m/>
    <m/>
    <m/>
    <m/>
    <m/>
    <m/>
    <m/>
    <m/>
    <n v="2"/>
    <n v="16"/>
    <n v="7"/>
    <m/>
    <m/>
    <m/>
    <m/>
    <m/>
    <m/>
    <m/>
    <m/>
    <m/>
    <m/>
    <m/>
    <m/>
    <n v="1"/>
    <m/>
    <m/>
    <m/>
    <m/>
    <m/>
    <m/>
    <m/>
    <n v="3"/>
    <m/>
    <m/>
    <n v="1"/>
    <m/>
    <n v="2"/>
    <m/>
    <m/>
    <m/>
    <m/>
    <m/>
    <m/>
    <m/>
    <m/>
    <m/>
    <m/>
    <m/>
    <m/>
    <n v="1"/>
    <m/>
    <m/>
    <n v="10"/>
    <m/>
    <m/>
    <m/>
    <m/>
    <m/>
    <m/>
    <m/>
    <m/>
    <m/>
    <m/>
    <m/>
    <m/>
    <m/>
    <m/>
    <m/>
    <m/>
    <n v="1"/>
    <n v="6"/>
    <m/>
    <m/>
    <m/>
    <m/>
    <m/>
    <m/>
    <m/>
    <m/>
    <m/>
    <m/>
    <m/>
  </r>
  <r>
    <s v="SOI"/>
    <s v="Maliy Ahun"/>
    <s v="RU"/>
    <x v="22"/>
    <s v="Black Sea"/>
    <n v="104"/>
    <s v="Rural"/>
    <s v="Pebbels"/>
    <n v="20210115"/>
    <x v="8"/>
    <s v="Cleanup"/>
    <n v="221"/>
    <x v="0"/>
    <m/>
    <n v="2"/>
    <n v="5"/>
    <n v="1"/>
    <n v="19"/>
    <n v="11"/>
    <m/>
    <n v="4"/>
    <m/>
    <m/>
    <m/>
    <m/>
    <n v="1"/>
    <m/>
    <m/>
    <m/>
    <m/>
    <n v="4"/>
    <m/>
    <m/>
    <m/>
    <m/>
    <m/>
    <n v="11"/>
    <m/>
    <m/>
    <n v="3"/>
    <m/>
    <n v="4"/>
    <m/>
    <n v="2"/>
    <m/>
    <m/>
    <m/>
    <n v="2"/>
    <m/>
    <m/>
    <n v="2"/>
    <m/>
    <m/>
    <m/>
    <m/>
    <m/>
    <m/>
    <m/>
    <m/>
    <m/>
    <n v="1"/>
    <m/>
    <m/>
    <m/>
    <m/>
    <m/>
    <m/>
    <m/>
    <m/>
    <m/>
    <m/>
    <m/>
    <n v="1"/>
    <m/>
    <m/>
    <m/>
    <n v="1"/>
    <n v="14"/>
    <m/>
    <n v="24"/>
    <n v="1"/>
    <n v="2"/>
    <m/>
    <m/>
    <m/>
    <m/>
    <n v="3"/>
    <m/>
    <n v="9"/>
    <m/>
    <m/>
    <n v="1"/>
    <m/>
    <m/>
    <n v="5"/>
    <m/>
    <m/>
    <m/>
    <n v="5"/>
    <m/>
    <m/>
    <m/>
    <m/>
    <n v="1"/>
    <m/>
    <m/>
    <m/>
    <n v="1"/>
    <n v="6"/>
    <m/>
    <m/>
    <m/>
    <m/>
    <m/>
    <m/>
    <n v="1"/>
    <m/>
    <m/>
    <m/>
    <m/>
    <n v="7"/>
    <m/>
    <m/>
    <m/>
    <n v="5"/>
    <n v="1"/>
    <m/>
    <m/>
    <m/>
    <n v="5"/>
    <n v="6"/>
    <n v="4"/>
    <m/>
    <n v="7"/>
    <m/>
    <m/>
    <m/>
    <m/>
    <m/>
    <m/>
    <m/>
    <m/>
    <m/>
    <n v="12"/>
    <n v="1"/>
    <n v="7"/>
    <n v="2"/>
    <n v="1"/>
    <m/>
    <m/>
    <m/>
    <m/>
    <n v="3"/>
    <m/>
    <m/>
    <m/>
    <m/>
    <n v="3"/>
    <m/>
    <m/>
    <m/>
    <n v="1"/>
    <m/>
    <n v="1"/>
    <m/>
    <m/>
    <n v="2"/>
    <n v="3"/>
    <m/>
    <m/>
    <m/>
    <m/>
    <m/>
    <n v="3"/>
    <m/>
  </r>
  <r>
    <s v="Swiss Litter Report"/>
    <s v="sihlsee_einsiedeln_schilligerllacherl"/>
    <s v="CH"/>
    <x v="2"/>
    <s v="N/A"/>
    <n v="66"/>
    <s v="N/A"/>
    <s v="N/A"/>
    <n v="20180325"/>
    <x v="2"/>
    <s v="Cleanup"/>
    <n v="49"/>
    <x v="0"/>
    <m/>
    <n v="0"/>
    <n v="0"/>
    <m/>
    <n v="0"/>
    <n v="1"/>
    <m/>
    <n v="0"/>
    <m/>
    <m/>
    <n v="0"/>
    <m/>
    <m/>
    <m/>
    <m/>
    <m/>
    <m/>
    <n v="0"/>
    <n v="0"/>
    <n v="0"/>
    <n v="0"/>
    <n v="0"/>
    <n v="0"/>
    <n v="3"/>
    <n v="0"/>
    <m/>
    <n v="4"/>
    <n v="0"/>
    <n v="0"/>
    <n v="0"/>
    <n v="0"/>
    <n v="1"/>
    <m/>
    <n v="0"/>
    <m/>
    <m/>
    <m/>
    <m/>
    <m/>
    <m/>
    <m/>
    <m/>
    <n v="2"/>
    <n v="0"/>
    <n v="0"/>
    <m/>
    <m/>
    <m/>
    <m/>
    <m/>
    <n v="0"/>
    <m/>
    <m/>
    <m/>
    <m/>
    <n v="0"/>
    <n v="0"/>
    <n v="0"/>
    <m/>
    <m/>
    <n v="0"/>
    <n v="0"/>
    <m/>
    <m/>
    <m/>
    <m/>
    <n v="16"/>
    <n v="0"/>
    <n v="3"/>
    <n v="0"/>
    <m/>
    <m/>
    <m/>
    <n v="1"/>
    <m/>
    <n v="0"/>
    <n v="0"/>
    <n v="0"/>
    <m/>
    <n v="0"/>
    <n v="0"/>
    <n v="0"/>
    <m/>
    <m/>
    <n v="0"/>
    <n v="0"/>
    <n v="0"/>
    <m/>
    <n v="0"/>
    <n v="0"/>
    <n v="0"/>
    <m/>
    <n v="0"/>
    <m/>
    <m/>
    <n v="1"/>
    <m/>
    <n v="0"/>
    <n v="0"/>
    <n v="0"/>
    <n v="0"/>
    <m/>
    <m/>
    <m/>
    <n v="0"/>
    <m/>
    <n v="0"/>
    <n v="0"/>
    <n v="0"/>
    <m/>
    <m/>
    <n v="0"/>
    <n v="0"/>
    <n v="0"/>
    <n v="0"/>
    <n v="0"/>
    <n v="4"/>
    <n v="1"/>
    <n v="0"/>
    <n v="0"/>
    <m/>
    <m/>
    <m/>
    <m/>
    <n v="0"/>
    <m/>
    <n v="0"/>
    <n v="1"/>
    <n v="0"/>
    <m/>
    <n v="1"/>
    <n v="0"/>
    <n v="5"/>
    <n v="4"/>
    <n v="0"/>
    <m/>
    <m/>
    <n v="0"/>
    <m/>
    <m/>
    <m/>
    <n v="0"/>
    <m/>
    <m/>
    <n v="0"/>
    <m/>
    <n v="0"/>
    <n v="0"/>
    <n v="0"/>
    <n v="0"/>
    <n v="0"/>
    <m/>
    <m/>
    <n v="0"/>
    <n v="1"/>
    <m/>
    <m/>
    <m/>
    <n v="0"/>
    <n v="0"/>
    <n v="0"/>
    <n v="0"/>
  </r>
  <r>
    <s v="Swiss Litter Report"/>
    <s v="sihlsee_einsiedeln_schilligerllacherl"/>
    <s v="CH"/>
    <x v="2"/>
    <s v="N/A"/>
    <n v="66"/>
    <s v="N/A"/>
    <s v="N/A"/>
    <n v="20170813"/>
    <x v="3"/>
    <s v="Cleanup"/>
    <n v="7"/>
    <x v="0"/>
    <m/>
    <n v="0"/>
    <n v="0"/>
    <m/>
    <n v="0"/>
    <n v="0"/>
    <m/>
    <n v="0"/>
    <m/>
    <m/>
    <n v="0"/>
    <m/>
    <m/>
    <m/>
    <m/>
    <m/>
    <m/>
    <n v="0"/>
    <n v="0"/>
    <n v="0"/>
    <n v="0"/>
    <n v="0"/>
    <n v="0"/>
    <n v="1"/>
    <n v="0"/>
    <m/>
    <n v="0"/>
    <n v="0"/>
    <n v="0"/>
    <n v="0"/>
    <n v="0"/>
    <n v="0"/>
    <m/>
    <n v="0"/>
    <m/>
    <m/>
    <m/>
    <m/>
    <m/>
    <m/>
    <m/>
    <m/>
    <n v="0"/>
    <n v="0"/>
    <n v="0"/>
    <m/>
    <m/>
    <m/>
    <m/>
    <m/>
    <n v="0"/>
    <m/>
    <m/>
    <m/>
    <m/>
    <n v="0"/>
    <n v="0"/>
    <n v="0"/>
    <m/>
    <m/>
    <n v="0"/>
    <n v="0"/>
    <m/>
    <m/>
    <m/>
    <m/>
    <n v="3"/>
    <n v="0"/>
    <n v="0"/>
    <n v="0"/>
    <m/>
    <m/>
    <m/>
    <n v="0"/>
    <m/>
    <n v="0"/>
    <n v="0"/>
    <n v="0"/>
    <m/>
    <n v="0"/>
    <n v="0"/>
    <n v="0"/>
    <m/>
    <m/>
    <n v="0"/>
    <n v="0"/>
    <n v="0"/>
    <m/>
    <n v="0"/>
    <n v="0"/>
    <n v="0"/>
    <m/>
    <n v="0"/>
    <m/>
    <m/>
    <n v="0"/>
    <m/>
    <n v="0"/>
    <n v="0"/>
    <n v="0"/>
    <n v="0"/>
    <m/>
    <m/>
    <m/>
    <n v="0"/>
    <m/>
    <n v="0"/>
    <n v="1"/>
    <n v="0"/>
    <m/>
    <m/>
    <n v="0"/>
    <n v="0"/>
    <n v="0"/>
    <n v="0"/>
    <n v="0"/>
    <n v="1"/>
    <n v="0"/>
    <n v="0"/>
    <n v="0"/>
    <m/>
    <m/>
    <m/>
    <m/>
    <n v="0"/>
    <m/>
    <n v="0"/>
    <n v="0"/>
    <n v="0"/>
    <m/>
    <n v="0"/>
    <n v="0"/>
    <n v="0"/>
    <n v="0"/>
    <n v="0"/>
    <m/>
    <m/>
    <n v="0"/>
    <m/>
    <m/>
    <m/>
    <n v="0"/>
    <m/>
    <m/>
    <n v="0"/>
    <m/>
    <n v="0"/>
    <n v="0"/>
    <n v="0"/>
    <n v="0"/>
    <n v="1"/>
    <m/>
    <m/>
    <n v="0"/>
    <n v="0"/>
    <m/>
    <m/>
    <m/>
    <n v="0"/>
    <n v="0"/>
    <n v="0"/>
    <n v="0"/>
  </r>
  <r>
    <s v="Marnoba"/>
    <s v="Platja de la Murtra, Barcelona"/>
    <s v="ES"/>
    <x v="7"/>
    <s v="Mediterranean Sea"/>
    <n v="100"/>
    <s v="Urban"/>
    <s v="Sandy"/>
    <n v="20160611"/>
    <x v="0"/>
    <s v="Cleanup"/>
    <n v="2632"/>
    <x v="3"/>
    <m/>
    <m/>
    <m/>
    <m/>
    <m/>
    <m/>
    <m/>
    <n v="13"/>
    <m/>
    <m/>
    <m/>
    <m/>
    <m/>
    <m/>
    <m/>
    <m/>
    <m/>
    <n v="17"/>
    <m/>
    <m/>
    <m/>
    <m/>
    <m/>
    <n v="1221"/>
    <m/>
    <m/>
    <n v="70"/>
    <m/>
    <m/>
    <m/>
    <m/>
    <n v="11"/>
    <m/>
    <m/>
    <m/>
    <m/>
    <m/>
    <m/>
    <m/>
    <m/>
    <m/>
    <m/>
    <m/>
    <m/>
    <m/>
    <m/>
    <m/>
    <m/>
    <m/>
    <m/>
    <m/>
    <m/>
    <m/>
    <m/>
    <m/>
    <m/>
    <m/>
    <n v="0"/>
    <m/>
    <m/>
    <m/>
    <m/>
    <m/>
    <m/>
    <m/>
    <m/>
    <n v="573"/>
    <m/>
    <m/>
    <m/>
    <m/>
    <m/>
    <m/>
    <m/>
    <m/>
    <m/>
    <m/>
    <m/>
    <m/>
    <m/>
    <n v="496"/>
    <n v="3"/>
    <m/>
    <m/>
    <m/>
    <m/>
    <m/>
    <m/>
    <n v="1"/>
    <m/>
    <m/>
    <m/>
    <m/>
    <m/>
    <m/>
    <m/>
    <m/>
    <m/>
    <m/>
    <m/>
    <m/>
    <m/>
    <m/>
    <m/>
    <m/>
    <m/>
    <m/>
    <n v="4"/>
    <m/>
    <m/>
    <n v="1"/>
    <m/>
    <n v="1"/>
    <m/>
    <m/>
    <m/>
    <m/>
    <n v="180"/>
    <n v="1"/>
    <m/>
    <m/>
    <m/>
    <m/>
    <m/>
    <n v="2"/>
    <m/>
    <m/>
    <n v="1"/>
    <m/>
    <m/>
    <n v="2"/>
    <m/>
    <n v="26"/>
    <n v="2"/>
    <m/>
    <m/>
    <m/>
    <m/>
    <m/>
    <m/>
    <m/>
    <m/>
    <m/>
    <m/>
    <m/>
    <m/>
    <m/>
    <m/>
    <m/>
    <m/>
    <n v="7"/>
    <m/>
    <m/>
    <m/>
    <m/>
    <m/>
    <m/>
    <m/>
    <m/>
    <m/>
    <m/>
    <m/>
  </r>
  <r>
    <s v="YOLY"/>
    <s v="YolyBeach4"/>
    <s v="ES"/>
    <x v="7"/>
    <s v="North-east Atlantic Ocean"/>
    <n v="231"/>
    <s v="Urban"/>
    <s v="Sandy"/>
    <n v="20200301"/>
    <x v="6"/>
    <s v="Cleanup"/>
    <n v="3"/>
    <x v="0"/>
    <n v="1"/>
    <m/>
    <m/>
    <m/>
    <m/>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La Barre, Anglet, France"/>
    <s v="FR"/>
    <x v="4"/>
    <s v="North-east Atlantic Ocean"/>
    <n v="100"/>
    <s v="N/A"/>
    <s v="N/A"/>
    <n v="20190917"/>
    <x v="5"/>
    <s v="Monitoring"/>
    <n v="569"/>
    <x v="2"/>
    <m/>
    <m/>
    <m/>
    <m/>
    <n v="5"/>
    <m/>
    <m/>
    <m/>
    <m/>
    <m/>
    <m/>
    <m/>
    <m/>
    <m/>
    <m/>
    <m/>
    <m/>
    <n v="1"/>
    <m/>
    <m/>
    <m/>
    <m/>
    <n v="1"/>
    <n v="221"/>
    <m/>
    <m/>
    <n v="26"/>
    <n v="5"/>
    <n v="3"/>
    <n v="1"/>
    <m/>
    <m/>
    <m/>
    <m/>
    <m/>
    <m/>
    <m/>
    <m/>
    <m/>
    <m/>
    <m/>
    <m/>
    <m/>
    <m/>
    <m/>
    <m/>
    <m/>
    <m/>
    <m/>
    <m/>
    <n v="4"/>
    <m/>
    <m/>
    <m/>
    <m/>
    <m/>
    <m/>
    <m/>
    <m/>
    <m/>
    <m/>
    <m/>
    <m/>
    <m/>
    <m/>
    <m/>
    <n v="254"/>
    <m/>
    <n v="36"/>
    <m/>
    <m/>
    <m/>
    <m/>
    <m/>
    <m/>
    <m/>
    <m/>
    <m/>
    <m/>
    <m/>
    <n v="5"/>
    <m/>
    <m/>
    <m/>
    <m/>
    <n v="2"/>
    <m/>
    <m/>
    <m/>
    <m/>
    <m/>
    <m/>
    <m/>
    <m/>
    <m/>
    <m/>
    <m/>
    <m/>
    <m/>
    <m/>
    <m/>
    <m/>
    <m/>
    <m/>
    <m/>
    <m/>
    <m/>
    <m/>
    <m/>
    <m/>
    <m/>
    <m/>
    <m/>
    <m/>
    <m/>
    <m/>
    <m/>
    <m/>
    <m/>
    <m/>
    <m/>
    <m/>
    <m/>
    <m/>
    <m/>
    <m/>
    <m/>
    <m/>
    <m/>
    <m/>
    <m/>
    <m/>
    <m/>
    <n v="3"/>
    <m/>
    <m/>
    <m/>
    <m/>
    <m/>
    <m/>
    <m/>
    <m/>
    <m/>
    <m/>
    <m/>
    <m/>
    <m/>
    <m/>
    <m/>
    <m/>
    <m/>
    <m/>
    <m/>
    <m/>
    <m/>
    <m/>
    <m/>
    <m/>
    <n v="2"/>
    <m/>
    <m/>
    <n v="0"/>
  </r>
  <r>
    <s v="Surfrider Foundation Europe"/>
    <s v="La Barre, Anglet, France"/>
    <s v="FR"/>
    <x v="4"/>
    <s v="North-east Atlantic Ocean"/>
    <n v="100"/>
    <s v="N/A"/>
    <s v="N/A"/>
    <n v="20190615"/>
    <x v="5"/>
    <s v="Monitoring"/>
    <n v="1027"/>
    <x v="1"/>
    <m/>
    <n v="2"/>
    <m/>
    <m/>
    <n v="2"/>
    <n v="48"/>
    <m/>
    <n v="72"/>
    <m/>
    <m/>
    <n v="2"/>
    <m/>
    <m/>
    <m/>
    <m/>
    <m/>
    <m/>
    <n v="55"/>
    <m/>
    <m/>
    <m/>
    <m/>
    <n v="3"/>
    <n v="10"/>
    <m/>
    <m/>
    <n v="70"/>
    <n v="7"/>
    <n v="4"/>
    <n v="52"/>
    <n v="1"/>
    <n v="6"/>
    <m/>
    <m/>
    <m/>
    <m/>
    <m/>
    <m/>
    <m/>
    <m/>
    <n v="1"/>
    <m/>
    <m/>
    <n v="8"/>
    <m/>
    <m/>
    <m/>
    <n v="12"/>
    <m/>
    <m/>
    <n v="1"/>
    <m/>
    <m/>
    <m/>
    <m/>
    <m/>
    <m/>
    <m/>
    <m/>
    <m/>
    <n v="13"/>
    <m/>
    <m/>
    <m/>
    <m/>
    <m/>
    <n v="578"/>
    <m/>
    <n v="16"/>
    <m/>
    <m/>
    <m/>
    <m/>
    <m/>
    <m/>
    <m/>
    <m/>
    <m/>
    <m/>
    <m/>
    <n v="26"/>
    <m/>
    <m/>
    <m/>
    <m/>
    <n v="11"/>
    <m/>
    <m/>
    <m/>
    <n v="4"/>
    <m/>
    <m/>
    <m/>
    <m/>
    <m/>
    <m/>
    <m/>
    <m/>
    <m/>
    <m/>
    <m/>
    <m/>
    <m/>
    <m/>
    <m/>
    <m/>
    <n v="6"/>
    <n v="1"/>
    <m/>
    <m/>
    <m/>
    <m/>
    <m/>
    <m/>
    <m/>
    <m/>
    <m/>
    <m/>
    <m/>
    <m/>
    <m/>
    <m/>
    <m/>
    <m/>
    <m/>
    <m/>
    <m/>
    <m/>
    <m/>
    <m/>
    <n v="4"/>
    <m/>
    <m/>
    <n v="1"/>
    <m/>
    <m/>
    <m/>
    <m/>
    <m/>
    <m/>
    <m/>
    <m/>
    <m/>
    <m/>
    <m/>
    <m/>
    <m/>
    <m/>
    <n v="1"/>
    <m/>
    <m/>
    <m/>
    <m/>
    <m/>
    <m/>
    <m/>
    <m/>
    <m/>
    <n v="10"/>
    <m/>
    <m/>
    <n v="0"/>
  </r>
  <r>
    <s v="Surfrider Foundation Europe"/>
    <s v="La Barre, Anglet, France"/>
    <s v="FR"/>
    <x v="4"/>
    <s v="North-east Atlantic Ocean"/>
    <n v="100"/>
    <s v="N/A"/>
    <s v="N/A"/>
    <n v="20190420"/>
    <x v="5"/>
    <s v="Monitoring"/>
    <n v="603"/>
    <x v="2"/>
    <m/>
    <m/>
    <m/>
    <m/>
    <m/>
    <n v="47"/>
    <m/>
    <n v="20"/>
    <m/>
    <m/>
    <m/>
    <m/>
    <m/>
    <m/>
    <m/>
    <m/>
    <m/>
    <n v="4"/>
    <m/>
    <m/>
    <m/>
    <m/>
    <n v="2"/>
    <n v="9"/>
    <m/>
    <m/>
    <n v="11"/>
    <n v="1"/>
    <n v="1"/>
    <n v="12"/>
    <m/>
    <n v="2"/>
    <m/>
    <m/>
    <m/>
    <m/>
    <m/>
    <m/>
    <m/>
    <m/>
    <m/>
    <m/>
    <m/>
    <m/>
    <m/>
    <m/>
    <m/>
    <n v="6"/>
    <m/>
    <m/>
    <n v="4"/>
    <m/>
    <m/>
    <m/>
    <m/>
    <m/>
    <m/>
    <m/>
    <m/>
    <m/>
    <m/>
    <m/>
    <m/>
    <m/>
    <m/>
    <m/>
    <n v="382"/>
    <m/>
    <n v="87"/>
    <m/>
    <m/>
    <m/>
    <m/>
    <m/>
    <m/>
    <m/>
    <m/>
    <m/>
    <m/>
    <m/>
    <n v="2"/>
    <m/>
    <m/>
    <m/>
    <m/>
    <n v="5"/>
    <m/>
    <m/>
    <m/>
    <m/>
    <m/>
    <m/>
    <m/>
    <m/>
    <m/>
    <m/>
    <m/>
    <m/>
    <m/>
    <m/>
    <m/>
    <m/>
    <m/>
    <m/>
    <m/>
    <m/>
    <m/>
    <m/>
    <m/>
    <m/>
    <m/>
    <m/>
    <m/>
    <m/>
    <m/>
    <m/>
    <m/>
    <m/>
    <m/>
    <m/>
    <m/>
    <m/>
    <m/>
    <m/>
    <m/>
    <m/>
    <m/>
    <m/>
    <m/>
    <m/>
    <n v="2"/>
    <m/>
    <m/>
    <m/>
    <m/>
    <m/>
    <m/>
    <m/>
    <m/>
    <m/>
    <m/>
    <m/>
    <m/>
    <m/>
    <m/>
    <m/>
    <m/>
    <m/>
    <m/>
    <m/>
    <m/>
    <m/>
    <m/>
    <m/>
    <m/>
    <m/>
    <m/>
    <m/>
    <n v="6"/>
    <m/>
    <m/>
    <n v="0"/>
  </r>
  <r>
    <s v="Legambiente Onlus"/>
    <s v="Lido Mappatella Lungomare Caracciolo Napoli (NA)"/>
    <s v="IT"/>
    <x v="1"/>
    <s v="Mediterranean Sea"/>
    <n v="100"/>
    <s v="N/A"/>
    <s v="N/A"/>
    <n v="20180423"/>
    <x v="2"/>
    <s v="Monitoring"/>
    <n v="870"/>
    <x v="2"/>
    <m/>
    <n v="5"/>
    <n v="6"/>
    <m/>
    <n v="8"/>
    <m/>
    <m/>
    <m/>
    <m/>
    <m/>
    <m/>
    <m/>
    <m/>
    <m/>
    <m/>
    <m/>
    <m/>
    <n v="43"/>
    <m/>
    <n v="17"/>
    <n v="55"/>
    <m/>
    <m/>
    <n v="166"/>
    <m/>
    <m/>
    <m/>
    <n v="5"/>
    <m/>
    <n v="12"/>
    <m/>
    <n v="36"/>
    <m/>
    <m/>
    <m/>
    <m/>
    <m/>
    <m/>
    <m/>
    <m/>
    <m/>
    <m/>
    <m/>
    <m/>
    <m/>
    <n v="11"/>
    <m/>
    <m/>
    <m/>
    <m/>
    <m/>
    <m/>
    <m/>
    <m/>
    <m/>
    <m/>
    <m/>
    <m/>
    <m/>
    <m/>
    <m/>
    <m/>
    <m/>
    <m/>
    <m/>
    <m/>
    <m/>
    <m/>
    <m/>
    <m/>
    <m/>
    <m/>
    <m/>
    <n v="15"/>
    <m/>
    <m/>
    <m/>
    <m/>
    <m/>
    <m/>
    <n v="195"/>
    <n v="3"/>
    <m/>
    <m/>
    <n v="6"/>
    <m/>
    <m/>
    <m/>
    <n v="6"/>
    <m/>
    <m/>
    <m/>
    <m/>
    <m/>
    <m/>
    <m/>
    <m/>
    <n v="5"/>
    <m/>
    <n v="4"/>
    <m/>
    <m/>
    <m/>
    <m/>
    <m/>
    <m/>
    <m/>
    <m/>
    <m/>
    <n v="2"/>
    <m/>
    <m/>
    <m/>
    <m/>
    <m/>
    <m/>
    <n v="20"/>
    <m/>
    <n v="2"/>
    <m/>
    <m/>
    <m/>
    <m/>
    <m/>
    <n v="36"/>
    <m/>
    <m/>
    <n v="31"/>
    <m/>
    <m/>
    <n v="18"/>
    <m/>
    <m/>
    <m/>
    <m/>
    <m/>
    <m/>
    <m/>
    <m/>
    <m/>
    <m/>
    <m/>
    <m/>
    <m/>
    <m/>
    <m/>
    <m/>
    <m/>
    <m/>
    <m/>
    <n v="16"/>
    <m/>
    <m/>
    <m/>
    <m/>
    <m/>
    <m/>
    <m/>
    <n v="139"/>
    <m/>
    <n v="8"/>
    <m/>
  </r>
  <r>
    <s v="Anemone"/>
    <s v="Eforie (Anemone)"/>
    <s v="RO"/>
    <x v="12"/>
    <s v="Black Sea"/>
    <n v="104"/>
    <s v="Urban"/>
    <s v="Sandy"/>
    <n v="20190912"/>
    <x v="5"/>
    <s v="Monitoring"/>
    <n v="5315"/>
    <x v="3"/>
    <m/>
    <n v="56"/>
    <n v="151"/>
    <n v="22"/>
    <n v="18"/>
    <n v="17"/>
    <n v="1"/>
    <n v="47"/>
    <n v="8"/>
    <n v="2"/>
    <n v="1"/>
    <m/>
    <m/>
    <m/>
    <m/>
    <m/>
    <m/>
    <n v="131"/>
    <n v="23"/>
    <n v="41"/>
    <n v="16"/>
    <n v="88"/>
    <n v="4"/>
    <n v="1899"/>
    <n v="1"/>
    <n v="1"/>
    <n v="982"/>
    <n v="8"/>
    <n v="5"/>
    <n v="105"/>
    <n v="12"/>
    <n v="96"/>
    <n v="23"/>
    <n v="2"/>
    <m/>
    <m/>
    <m/>
    <m/>
    <m/>
    <m/>
    <m/>
    <m/>
    <n v="17"/>
    <n v="24"/>
    <m/>
    <m/>
    <m/>
    <n v="1"/>
    <m/>
    <m/>
    <m/>
    <m/>
    <n v="2"/>
    <m/>
    <m/>
    <m/>
    <n v="8"/>
    <n v="7"/>
    <m/>
    <m/>
    <m/>
    <m/>
    <m/>
    <n v="50"/>
    <m/>
    <m/>
    <n v="134"/>
    <m/>
    <n v="139"/>
    <m/>
    <n v="1"/>
    <m/>
    <n v="1"/>
    <n v="5"/>
    <n v="1"/>
    <n v="3"/>
    <m/>
    <m/>
    <m/>
    <n v="4"/>
    <n v="51"/>
    <m/>
    <n v="1"/>
    <n v="3"/>
    <n v="1"/>
    <n v="2"/>
    <m/>
    <n v="3"/>
    <n v="8"/>
    <n v="3"/>
    <m/>
    <m/>
    <m/>
    <m/>
    <m/>
    <m/>
    <m/>
    <m/>
    <n v="3"/>
    <n v="8"/>
    <m/>
    <m/>
    <n v="1"/>
    <m/>
    <n v="20"/>
    <m/>
    <m/>
    <n v="70"/>
    <n v="6"/>
    <n v="18"/>
    <n v="1"/>
    <n v="1"/>
    <n v="19"/>
    <n v="152"/>
    <n v="2"/>
    <m/>
    <m/>
    <n v="221"/>
    <m/>
    <m/>
    <n v="42"/>
    <m/>
    <m/>
    <m/>
    <n v="19"/>
    <m/>
    <m/>
    <n v="8"/>
    <n v="2"/>
    <m/>
    <n v="87"/>
    <n v="3"/>
    <n v="7"/>
    <n v="36"/>
    <m/>
    <n v="1"/>
    <m/>
    <m/>
    <m/>
    <n v="2"/>
    <m/>
    <m/>
    <m/>
    <m/>
    <n v="12"/>
    <m/>
    <m/>
    <n v="1"/>
    <n v="8"/>
    <m/>
    <n v="22"/>
    <m/>
    <m/>
    <m/>
    <n v="153"/>
    <m/>
    <m/>
    <m/>
    <n v="149"/>
    <m/>
    <n v="11"/>
    <n v="1"/>
  </r>
  <r>
    <s v="Anemone"/>
    <s v="Eforie (Anemone)"/>
    <s v="RO"/>
    <x v="12"/>
    <s v="Black Sea"/>
    <n v="104"/>
    <s v="Urban"/>
    <s v="Sandy"/>
    <n v="20190404"/>
    <x v="5"/>
    <s v="Monitoring"/>
    <n v="3883"/>
    <x v="3"/>
    <m/>
    <m/>
    <n v="155"/>
    <n v="2"/>
    <n v="6"/>
    <n v="10"/>
    <m/>
    <n v="4"/>
    <m/>
    <m/>
    <m/>
    <m/>
    <m/>
    <n v="1"/>
    <m/>
    <m/>
    <m/>
    <n v="97"/>
    <n v="37"/>
    <n v="5"/>
    <n v="10"/>
    <m/>
    <n v="7"/>
    <n v="103"/>
    <m/>
    <n v="2"/>
    <n v="220"/>
    <n v="13"/>
    <n v="2"/>
    <n v="24"/>
    <n v="3"/>
    <n v="43"/>
    <n v="11"/>
    <m/>
    <m/>
    <m/>
    <m/>
    <m/>
    <m/>
    <m/>
    <m/>
    <m/>
    <n v="2"/>
    <n v="18"/>
    <m/>
    <n v="1"/>
    <m/>
    <m/>
    <m/>
    <m/>
    <m/>
    <m/>
    <m/>
    <m/>
    <m/>
    <m/>
    <n v="19"/>
    <n v="1"/>
    <m/>
    <m/>
    <m/>
    <m/>
    <m/>
    <n v="10"/>
    <m/>
    <m/>
    <n v="366"/>
    <m/>
    <n v="48"/>
    <m/>
    <m/>
    <m/>
    <m/>
    <n v="2"/>
    <m/>
    <n v="3"/>
    <m/>
    <m/>
    <m/>
    <n v="23"/>
    <n v="72"/>
    <m/>
    <m/>
    <n v="1"/>
    <n v="1"/>
    <n v="1"/>
    <m/>
    <m/>
    <n v="3"/>
    <n v="8"/>
    <m/>
    <m/>
    <m/>
    <m/>
    <m/>
    <m/>
    <m/>
    <m/>
    <n v="8"/>
    <n v="9"/>
    <m/>
    <m/>
    <m/>
    <m/>
    <n v="34"/>
    <m/>
    <m/>
    <n v="34"/>
    <n v="11"/>
    <n v="46"/>
    <m/>
    <m/>
    <n v="1"/>
    <n v="5"/>
    <m/>
    <m/>
    <m/>
    <n v="7"/>
    <n v="4"/>
    <m/>
    <n v="25"/>
    <m/>
    <m/>
    <m/>
    <n v="4"/>
    <m/>
    <m/>
    <m/>
    <m/>
    <n v="1"/>
    <n v="6"/>
    <m/>
    <n v="1"/>
    <n v="31"/>
    <m/>
    <m/>
    <m/>
    <m/>
    <m/>
    <m/>
    <m/>
    <m/>
    <m/>
    <m/>
    <n v="992"/>
    <m/>
    <m/>
    <m/>
    <n v="100"/>
    <n v="8"/>
    <n v="1"/>
    <n v="2"/>
    <m/>
    <m/>
    <n v="215"/>
    <m/>
    <m/>
    <m/>
    <n v="1001"/>
    <m/>
    <n v="3"/>
    <m/>
  </r>
  <r>
    <s v="Swiss Litter Report"/>
    <s v="thunersee_spiez_meierd_1"/>
    <s v="CH"/>
    <x v="2"/>
    <s v="N/A"/>
    <n v="29"/>
    <s v="N/A"/>
    <s v="N/A"/>
    <n v="20170717"/>
    <x v="3"/>
    <s v="Cleanup"/>
    <n v="84"/>
    <x v="0"/>
    <m/>
    <n v="0"/>
    <n v="0"/>
    <m/>
    <n v="0"/>
    <n v="1"/>
    <m/>
    <n v="0"/>
    <m/>
    <m/>
    <n v="0"/>
    <m/>
    <m/>
    <m/>
    <m/>
    <m/>
    <m/>
    <n v="1"/>
    <n v="1"/>
    <n v="0"/>
    <n v="0"/>
    <n v="0"/>
    <n v="0"/>
    <n v="4"/>
    <n v="0"/>
    <m/>
    <n v="4"/>
    <n v="1"/>
    <n v="1"/>
    <n v="0"/>
    <n v="0"/>
    <n v="0"/>
    <m/>
    <n v="0"/>
    <m/>
    <m/>
    <m/>
    <m/>
    <m/>
    <m/>
    <m/>
    <m/>
    <n v="0"/>
    <n v="1"/>
    <n v="0"/>
    <m/>
    <m/>
    <m/>
    <m/>
    <m/>
    <n v="0"/>
    <m/>
    <m/>
    <m/>
    <m/>
    <n v="0"/>
    <n v="3"/>
    <n v="5"/>
    <m/>
    <m/>
    <n v="0"/>
    <n v="0"/>
    <m/>
    <m/>
    <m/>
    <m/>
    <n v="2"/>
    <n v="0"/>
    <n v="9"/>
    <n v="0"/>
    <m/>
    <m/>
    <m/>
    <n v="2"/>
    <m/>
    <n v="0"/>
    <n v="0"/>
    <n v="0"/>
    <m/>
    <n v="0"/>
    <n v="0"/>
    <n v="0"/>
    <m/>
    <m/>
    <n v="0"/>
    <n v="0"/>
    <n v="0"/>
    <m/>
    <n v="0"/>
    <n v="1"/>
    <n v="0"/>
    <m/>
    <n v="0"/>
    <m/>
    <m/>
    <n v="0"/>
    <m/>
    <n v="0"/>
    <n v="1"/>
    <n v="0"/>
    <n v="0"/>
    <m/>
    <m/>
    <m/>
    <n v="0"/>
    <m/>
    <n v="0"/>
    <n v="0"/>
    <n v="0"/>
    <m/>
    <m/>
    <n v="0"/>
    <n v="0"/>
    <n v="0"/>
    <n v="0"/>
    <n v="0"/>
    <n v="3"/>
    <n v="0"/>
    <n v="0"/>
    <n v="0"/>
    <m/>
    <m/>
    <m/>
    <m/>
    <n v="1"/>
    <m/>
    <n v="0"/>
    <n v="0"/>
    <n v="0"/>
    <m/>
    <n v="0"/>
    <n v="0"/>
    <n v="2"/>
    <n v="1"/>
    <n v="0"/>
    <m/>
    <m/>
    <n v="0"/>
    <m/>
    <m/>
    <m/>
    <n v="0"/>
    <m/>
    <m/>
    <n v="2"/>
    <m/>
    <n v="0"/>
    <n v="0"/>
    <n v="1"/>
    <n v="0"/>
    <n v="0"/>
    <m/>
    <m/>
    <n v="0"/>
    <n v="3"/>
    <m/>
    <m/>
    <m/>
    <n v="34"/>
    <n v="0"/>
    <n v="0"/>
    <n v="0"/>
  </r>
  <r>
    <s v="Swiss Litter Report"/>
    <s v="thunersee_spiez_meierd_1"/>
    <s v="CH"/>
    <x v="2"/>
    <s v="N/A"/>
    <n v="29"/>
    <s v="N/A"/>
    <s v="N/A"/>
    <n v="20170514"/>
    <x v="3"/>
    <s v="Cleanup"/>
    <n v="16"/>
    <x v="0"/>
    <m/>
    <n v="0"/>
    <n v="0"/>
    <m/>
    <n v="0"/>
    <n v="0"/>
    <m/>
    <n v="0"/>
    <m/>
    <m/>
    <n v="0"/>
    <m/>
    <m/>
    <m/>
    <m/>
    <m/>
    <m/>
    <n v="0"/>
    <n v="0"/>
    <n v="0"/>
    <n v="0"/>
    <n v="0"/>
    <n v="0"/>
    <n v="2"/>
    <n v="0"/>
    <m/>
    <n v="0"/>
    <n v="0"/>
    <n v="0"/>
    <n v="0"/>
    <n v="0"/>
    <n v="2"/>
    <m/>
    <n v="0"/>
    <m/>
    <m/>
    <m/>
    <m/>
    <m/>
    <m/>
    <m/>
    <m/>
    <n v="0"/>
    <n v="0"/>
    <n v="0"/>
    <m/>
    <m/>
    <m/>
    <m/>
    <m/>
    <n v="0"/>
    <m/>
    <m/>
    <m/>
    <m/>
    <n v="0"/>
    <n v="0"/>
    <n v="0"/>
    <m/>
    <m/>
    <n v="0"/>
    <n v="0"/>
    <m/>
    <m/>
    <m/>
    <m/>
    <n v="3"/>
    <n v="0"/>
    <n v="5"/>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2"/>
    <m/>
    <m/>
    <m/>
    <n v="2"/>
    <n v="0"/>
    <n v="0"/>
    <n v="0"/>
  </r>
  <r>
    <s v="Swiss Litter Report"/>
    <s v="thunersee_spiez_meierd_1"/>
    <s v="CH"/>
    <x v="2"/>
    <s v="N/A"/>
    <n v="29"/>
    <s v="N/A"/>
    <s v="N/A"/>
    <n v="20180115"/>
    <x v="2"/>
    <s v="Cleanup"/>
    <n v="10"/>
    <x v="0"/>
    <m/>
    <n v="1"/>
    <n v="0"/>
    <m/>
    <n v="0"/>
    <n v="0"/>
    <m/>
    <n v="0"/>
    <m/>
    <m/>
    <m/>
    <m/>
    <m/>
    <m/>
    <m/>
    <m/>
    <m/>
    <n v="0"/>
    <m/>
    <m/>
    <m/>
    <m/>
    <m/>
    <n v="1"/>
    <m/>
    <m/>
    <n v="0"/>
    <m/>
    <m/>
    <m/>
    <n v="0"/>
    <n v="0"/>
    <m/>
    <m/>
    <m/>
    <m/>
    <m/>
    <m/>
    <m/>
    <n v="0"/>
    <m/>
    <m/>
    <m/>
    <n v="0"/>
    <m/>
    <n v="0"/>
    <m/>
    <m/>
    <m/>
    <m/>
    <m/>
    <m/>
    <m/>
    <m/>
    <m/>
    <m/>
    <m/>
    <m/>
    <m/>
    <m/>
    <m/>
    <m/>
    <m/>
    <n v="0"/>
    <n v="0"/>
    <m/>
    <n v="1"/>
    <m/>
    <n v="0"/>
    <m/>
    <m/>
    <m/>
    <m/>
    <m/>
    <m/>
    <m/>
    <m/>
    <m/>
    <m/>
    <m/>
    <n v="0"/>
    <m/>
    <m/>
    <m/>
    <m/>
    <m/>
    <m/>
    <m/>
    <n v="0"/>
    <m/>
    <m/>
    <m/>
    <m/>
    <m/>
    <m/>
    <m/>
    <m/>
    <m/>
    <m/>
    <m/>
    <m/>
    <m/>
    <m/>
    <m/>
    <m/>
    <m/>
    <m/>
    <n v="0"/>
    <m/>
    <m/>
    <m/>
    <m/>
    <m/>
    <m/>
    <m/>
    <m/>
    <m/>
    <m/>
    <n v="1"/>
    <m/>
    <m/>
    <m/>
    <m/>
    <m/>
    <m/>
    <m/>
    <m/>
    <m/>
    <m/>
    <m/>
    <m/>
    <m/>
    <m/>
    <m/>
    <m/>
    <m/>
    <m/>
    <m/>
    <m/>
    <m/>
    <m/>
    <m/>
    <m/>
    <m/>
    <m/>
    <m/>
    <m/>
    <m/>
    <n v="2"/>
    <m/>
    <m/>
    <m/>
    <m/>
    <m/>
    <m/>
    <m/>
    <m/>
    <m/>
    <n v="0"/>
    <n v="4"/>
    <m/>
    <m/>
  </r>
  <r>
    <s v="Swiss Litter Report"/>
    <s v="thunersee_spiez_meierd_1"/>
    <s v="CH"/>
    <x v="2"/>
    <s v="N/A"/>
    <n v="29"/>
    <s v="N/A"/>
    <s v="N/A"/>
    <n v="20170927"/>
    <x v="3"/>
    <s v="Cleanup"/>
    <n v="12"/>
    <x v="0"/>
    <m/>
    <n v="0"/>
    <n v="0"/>
    <m/>
    <n v="0"/>
    <n v="0"/>
    <m/>
    <n v="0"/>
    <m/>
    <m/>
    <m/>
    <m/>
    <m/>
    <m/>
    <m/>
    <m/>
    <m/>
    <n v="0"/>
    <m/>
    <m/>
    <m/>
    <m/>
    <m/>
    <n v="6"/>
    <m/>
    <m/>
    <n v="0"/>
    <m/>
    <m/>
    <m/>
    <n v="0"/>
    <n v="0"/>
    <m/>
    <m/>
    <m/>
    <m/>
    <m/>
    <m/>
    <m/>
    <n v="0"/>
    <m/>
    <m/>
    <m/>
    <n v="1"/>
    <m/>
    <n v="0"/>
    <m/>
    <m/>
    <m/>
    <m/>
    <m/>
    <m/>
    <m/>
    <m/>
    <m/>
    <m/>
    <m/>
    <m/>
    <m/>
    <m/>
    <m/>
    <m/>
    <m/>
    <n v="0"/>
    <n v="1"/>
    <m/>
    <m/>
    <m/>
    <n v="0"/>
    <m/>
    <m/>
    <m/>
    <m/>
    <m/>
    <m/>
    <m/>
    <m/>
    <m/>
    <m/>
    <m/>
    <n v="0"/>
    <m/>
    <m/>
    <m/>
    <m/>
    <m/>
    <m/>
    <m/>
    <n v="0"/>
    <m/>
    <m/>
    <m/>
    <m/>
    <m/>
    <m/>
    <m/>
    <m/>
    <m/>
    <m/>
    <m/>
    <m/>
    <m/>
    <m/>
    <m/>
    <m/>
    <m/>
    <m/>
    <n v="0"/>
    <m/>
    <m/>
    <m/>
    <m/>
    <m/>
    <m/>
    <m/>
    <m/>
    <m/>
    <m/>
    <m/>
    <m/>
    <m/>
    <m/>
    <m/>
    <m/>
    <m/>
    <m/>
    <m/>
    <m/>
    <m/>
    <m/>
    <m/>
    <m/>
    <m/>
    <m/>
    <m/>
    <m/>
    <m/>
    <m/>
    <m/>
    <m/>
    <m/>
    <m/>
    <m/>
    <m/>
    <m/>
    <m/>
    <m/>
    <m/>
    <m/>
    <m/>
    <m/>
    <m/>
    <m/>
    <m/>
    <m/>
    <m/>
    <m/>
    <m/>
    <n v="4"/>
    <m/>
    <m/>
    <m/>
  </r>
  <r>
    <s v="Swiss Litter Report"/>
    <s v="thur_schwarzenbach_meiliw"/>
    <s v="CH"/>
    <x v="2"/>
    <s v="N/A"/>
    <n v="77"/>
    <s v="Rural"/>
    <s v="Other (mixed)"/>
    <n v="20170730"/>
    <x v="3"/>
    <s v="Cleanup"/>
    <n v="65"/>
    <x v="0"/>
    <m/>
    <n v="0"/>
    <n v="3"/>
    <m/>
    <n v="2"/>
    <n v="2"/>
    <m/>
    <n v="0"/>
    <m/>
    <m/>
    <n v="0"/>
    <m/>
    <m/>
    <m/>
    <m/>
    <m/>
    <m/>
    <n v="2"/>
    <n v="2"/>
    <n v="0"/>
    <n v="0"/>
    <n v="0"/>
    <n v="0"/>
    <n v="21"/>
    <n v="0"/>
    <m/>
    <n v="3"/>
    <n v="0"/>
    <n v="0"/>
    <n v="0"/>
    <n v="0"/>
    <n v="0"/>
    <m/>
    <n v="0"/>
    <m/>
    <m/>
    <m/>
    <m/>
    <m/>
    <m/>
    <m/>
    <m/>
    <n v="0"/>
    <n v="0"/>
    <n v="0"/>
    <m/>
    <m/>
    <m/>
    <m/>
    <m/>
    <n v="0"/>
    <m/>
    <m/>
    <m/>
    <m/>
    <n v="0"/>
    <n v="0"/>
    <n v="3"/>
    <m/>
    <m/>
    <n v="0"/>
    <n v="0"/>
    <m/>
    <m/>
    <m/>
    <m/>
    <n v="0"/>
    <n v="1"/>
    <n v="0"/>
    <n v="0"/>
    <m/>
    <m/>
    <m/>
    <n v="0"/>
    <m/>
    <n v="0"/>
    <n v="0"/>
    <n v="0"/>
    <m/>
    <n v="0"/>
    <n v="0"/>
    <n v="0"/>
    <m/>
    <m/>
    <n v="0"/>
    <n v="0"/>
    <n v="0"/>
    <m/>
    <n v="0"/>
    <n v="1"/>
    <n v="0"/>
    <m/>
    <n v="0"/>
    <m/>
    <m/>
    <n v="0"/>
    <m/>
    <n v="0"/>
    <n v="0"/>
    <n v="0"/>
    <n v="0"/>
    <m/>
    <m/>
    <m/>
    <n v="0"/>
    <m/>
    <n v="0"/>
    <n v="0"/>
    <n v="0"/>
    <m/>
    <m/>
    <n v="2"/>
    <n v="0"/>
    <n v="0"/>
    <n v="0"/>
    <n v="4"/>
    <n v="1"/>
    <n v="0"/>
    <n v="0"/>
    <n v="0"/>
    <m/>
    <m/>
    <m/>
    <m/>
    <n v="0"/>
    <m/>
    <n v="2"/>
    <n v="0"/>
    <n v="0"/>
    <m/>
    <n v="5"/>
    <n v="0"/>
    <n v="2"/>
    <n v="6"/>
    <n v="0"/>
    <m/>
    <m/>
    <n v="1"/>
    <m/>
    <m/>
    <m/>
    <n v="0"/>
    <m/>
    <m/>
    <n v="0"/>
    <m/>
    <n v="0"/>
    <n v="0"/>
    <n v="0"/>
    <n v="1"/>
    <n v="0"/>
    <m/>
    <m/>
    <n v="0"/>
    <n v="1"/>
    <m/>
    <m/>
    <m/>
    <n v="0"/>
    <n v="0"/>
    <n v="0"/>
    <n v="0"/>
  </r>
  <r>
    <s v="Swiss Litter Report"/>
    <s v="thur_schwarzenbach_meiliw"/>
    <s v="CH"/>
    <x v="2"/>
    <s v="N/A"/>
    <n v="77"/>
    <s v="Rural"/>
    <s v="Other (mixed)"/>
    <n v="20171230"/>
    <x v="3"/>
    <s v="Cleanup"/>
    <n v="23"/>
    <x v="0"/>
    <m/>
    <m/>
    <n v="1"/>
    <m/>
    <n v="1"/>
    <m/>
    <m/>
    <n v="1"/>
    <m/>
    <m/>
    <m/>
    <m/>
    <m/>
    <m/>
    <m/>
    <m/>
    <m/>
    <m/>
    <m/>
    <m/>
    <m/>
    <m/>
    <m/>
    <n v="3"/>
    <m/>
    <m/>
    <n v="4"/>
    <m/>
    <m/>
    <m/>
    <m/>
    <m/>
    <m/>
    <m/>
    <m/>
    <m/>
    <m/>
    <m/>
    <m/>
    <m/>
    <m/>
    <m/>
    <m/>
    <m/>
    <m/>
    <m/>
    <m/>
    <m/>
    <m/>
    <m/>
    <m/>
    <m/>
    <m/>
    <m/>
    <m/>
    <m/>
    <m/>
    <m/>
    <m/>
    <m/>
    <m/>
    <n v="1"/>
    <m/>
    <m/>
    <m/>
    <m/>
    <m/>
    <m/>
    <m/>
    <m/>
    <m/>
    <m/>
    <m/>
    <m/>
    <m/>
    <m/>
    <m/>
    <m/>
    <m/>
    <m/>
    <m/>
    <m/>
    <m/>
    <m/>
    <m/>
    <m/>
    <m/>
    <m/>
    <m/>
    <m/>
    <m/>
    <m/>
    <m/>
    <m/>
    <m/>
    <m/>
    <m/>
    <m/>
    <m/>
    <m/>
    <m/>
    <m/>
    <m/>
    <m/>
    <m/>
    <m/>
    <m/>
    <n v="2"/>
    <m/>
    <m/>
    <m/>
    <m/>
    <m/>
    <m/>
    <n v="1"/>
    <m/>
    <n v="1"/>
    <m/>
    <m/>
    <m/>
    <m/>
    <m/>
    <m/>
    <m/>
    <m/>
    <m/>
    <m/>
    <n v="2"/>
    <n v="1"/>
    <m/>
    <n v="4"/>
    <m/>
    <n v="1"/>
    <m/>
    <m/>
    <m/>
    <m/>
    <m/>
    <m/>
    <m/>
    <m/>
    <m/>
    <m/>
    <m/>
    <m/>
    <m/>
    <m/>
    <m/>
    <m/>
    <m/>
    <m/>
    <m/>
    <m/>
    <m/>
    <m/>
    <m/>
    <m/>
    <m/>
    <m/>
    <m/>
    <m/>
    <m/>
  </r>
  <r>
    <s v="Swiss Litter Report"/>
    <s v="thur_schwarzenbach_meiliw"/>
    <s v="CH"/>
    <x v="2"/>
    <s v="N/A"/>
    <n v="77"/>
    <s v="Rural"/>
    <s v="Other (mixed)"/>
    <n v="20171130"/>
    <x v="3"/>
    <s v="Cleanup"/>
    <n v="17"/>
    <x v="0"/>
    <m/>
    <n v="1"/>
    <m/>
    <m/>
    <n v="2"/>
    <m/>
    <m/>
    <m/>
    <m/>
    <m/>
    <m/>
    <m/>
    <m/>
    <m/>
    <m/>
    <m/>
    <m/>
    <m/>
    <m/>
    <n v="1"/>
    <m/>
    <m/>
    <m/>
    <n v="2"/>
    <m/>
    <m/>
    <m/>
    <m/>
    <m/>
    <m/>
    <m/>
    <m/>
    <m/>
    <m/>
    <m/>
    <m/>
    <m/>
    <m/>
    <m/>
    <m/>
    <m/>
    <m/>
    <m/>
    <n v="1"/>
    <m/>
    <m/>
    <m/>
    <m/>
    <m/>
    <m/>
    <m/>
    <m/>
    <m/>
    <m/>
    <m/>
    <m/>
    <m/>
    <m/>
    <m/>
    <m/>
    <m/>
    <m/>
    <m/>
    <m/>
    <m/>
    <m/>
    <m/>
    <m/>
    <m/>
    <n v="1"/>
    <m/>
    <m/>
    <m/>
    <m/>
    <m/>
    <m/>
    <m/>
    <m/>
    <m/>
    <m/>
    <m/>
    <m/>
    <m/>
    <m/>
    <m/>
    <m/>
    <m/>
    <m/>
    <m/>
    <m/>
    <m/>
    <m/>
    <m/>
    <m/>
    <m/>
    <m/>
    <m/>
    <m/>
    <m/>
    <m/>
    <m/>
    <m/>
    <m/>
    <m/>
    <m/>
    <m/>
    <m/>
    <n v="1"/>
    <m/>
    <m/>
    <m/>
    <m/>
    <m/>
    <m/>
    <m/>
    <m/>
    <n v="1"/>
    <m/>
    <m/>
    <m/>
    <m/>
    <m/>
    <m/>
    <m/>
    <m/>
    <m/>
    <m/>
    <m/>
    <n v="3"/>
    <m/>
    <n v="1"/>
    <m/>
    <m/>
    <m/>
    <m/>
    <m/>
    <m/>
    <m/>
    <m/>
    <m/>
    <m/>
    <m/>
    <m/>
    <m/>
    <m/>
    <m/>
    <m/>
    <m/>
    <m/>
    <m/>
    <m/>
    <m/>
    <m/>
    <m/>
    <m/>
    <m/>
    <m/>
    <m/>
    <n v="2"/>
    <n v="1"/>
    <m/>
    <m/>
  </r>
  <r>
    <s v="Swiss Litter Report"/>
    <s v="thur_schwarzenbach_meiliw"/>
    <s v="CH"/>
    <x v="2"/>
    <s v="N/A"/>
    <n v="77"/>
    <s v="Rural"/>
    <s v="Other (mixed)"/>
    <n v="20170629"/>
    <x v="3"/>
    <s v="Cleanup"/>
    <n v="111"/>
    <x v="0"/>
    <m/>
    <n v="1"/>
    <n v="6"/>
    <m/>
    <n v="3"/>
    <n v="4"/>
    <m/>
    <n v="2"/>
    <m/>
    <m/>
    <n v="0"/>
    <m/>
    <m/>
    <m/>
    <m/>
    <m/>
    <m/>
    <n v="6"/>
    <n v="2"/>
    <n v="0"/>
    <n v="0"/>
    <n v="3"/>
    <n v="0"/>
    <n v="19"/>
    <n v="2"/>
    <m/>
    <n v="2"/>
    <n v="2"/>
    <n v="1"/>
    <n v="2"/>
    <n v="1"/>
    <n v="0"/>
    <m/>
    <n v="0"/>
    <m/>
    <m/>
    <m/>
    <m/>
    <m/>
    <m/>
    <m/>
    <m/>
    <n v="0"/>
    <n v="0"/>
    <n v="0"/>
    <m/>
    <m/>
    <m/>
    <m/>
    <m/>
    <n v="0"/>
    <m/>
    <m/>
    <m/>
    <m/>
    <n v="1"/>
    <n v="0"/>
    <n v="0"/>
    <m/>
    <m/>
    <n v="0"/>
    <n v="1"/>
    <m/>
    <m/>
    <m/>
    <m/>
    <n v="2"/>
    <n v="0"/>
    <n v="3"/>
    <n v="0"/>
    <m/>
    <m/>
    <m/>
    <n v="0"/>
    <m/>
    <n v="0"/>
    <n v="0"/>
    <n v="0"/>
    <m/>
    <n v="0"/>
    <n v="0"/>
    <n v="1"/>
    <m/>
    <m/>
    <n v="0"/>
    <n v="1"/>
    <n v="2"/>
    <m/>
    <n v="0"/>
    <n v="0"/>
    <n v="0"/>
    <m/>
    <n v="0"/>
    <m/>
    <m/>
    <n v="0"/>
    <m/>
    <n v="0"/>
    <n v="0"/>
    <n v="0"/>
    <n v="2"/>
    <m/>
    <m/>
    <m/>
    <n v="0"/>
    <m/>
    <n v="0"/>
    <n v="0"/>
    <n v="0"/>
    <m/>
    <m/>
    <n v="3"/>
    <n v="4"/>
    <n v="0"/>
    <n v="1"/>
    <n v="0"/>
    <n v="1"/>
    <n v="0"/>
    <n v="0"/>
    <n v="0"/>
    <m/>
    <m/>
    <m/>
    <m/>
    <n v="0"/>
    <m/>
    <n v="0"/>
    <n v="0"/>
    <n v="0"/>
    <m/>
    <n v="5"/>
    <n v="0"/>
    <n v="6"/>
    <n v="0"/>
    <n v="11"/>
    <m/>
    <m/>
    <n v="0"/>
    <m/>
    <m/>
    <m/>
    <n v="0"/>
    <m/>
    <m/>
    <n v="2"/>
    <m/>
    <n v="1"/>
    <n v="0"/>
    <n v="0"/>
    <n v="0"/>
    <n v="2"/>
    <m/>
    <m/>
    <n v="2"/>
    <n v="0"/>
    <m/>
    <m/>
    <m/>
    <n v="1"/>
    <n v="0"/>
    <n v="3"/>
    <n v="0"/>
  </r>
  <r>
    <s v="Aarhus University, Denmark "/>
    <s v="MSFD Kofoeds enge"/>
    <s v="DK"/>
    <x v="8"/>
    <s v="Baltic Sea"/>
    <n v="99"/>
    <s v="Rural"/>
    <s v="Sandy"/>
    <n v="20161015"/>
    <x v="0"/>
    <s v="Monitoring"/>
    <n v="118"/>
    <x v="0"/>
    <m/>
    <n v="2"/>
    <n v="6"/>
    <m/>
    <m/>
    <m/>
    <m/>
    <n v="6"/>
    <m/>
    <n v="1"/>
    <m/>
    <m/>
    <m/>
    <m/>
    <m/>
    <m/>
    <m/>
    <n v="6"/>
    <n v="3"/>
    <n v="4"/>
    <m/>
    <n v="2"/>
    <m/>
    <m/>
    <n v="1"/>
    <m/>
    <n v="7"/>
    <m/>
    <m/>
    <n v="3"/>
    <m/>
    <n v="2"/>
    <m/>
    <m/>
    <m/>
    <n v="1"/>
    <m/>
    <m/>
    <m/>
    <m/>
    <m/>
    <m/>
    <m/>
    <n v="6"/>
    <m/>
    <m/>
    <n v="1"/>
    <m/>
    <m/>
    <m/>
    <m/>
    <m/>
    <m/>
    <m/>
    <m/>
    <m/>
    <n v="2"/>
    <n v="3"/>
    <m/>
    <m/>
    <n v="4"/>
    <n v="1"/>
    <m/>
    <n v="3"/>
    <m/>
    <m/>
    <n v="17"/>
    <m/>
    <n v="6"/>
    <m/>
    <m/>
    <m/>
    <m/>
    <n v="1"/>
    <m/>
    <n v="1"/>
    <m/>
    <n v="1"/>
    <m/>
    <m/>
    <n v="5"/>
    <m/>
    <m/>
    <n v="1"/>
    <n v="1"/>
    <m/>
    <m/>
    <n v="1"/>
    <m/>
    <n v="2"/>
    <m/>
    <m/>
    <m/>
    <m/>
    <m/>
    <m/>
    <m/>
    <m/>
    <n v="1"/>
    <m/>
    <m/>
    <m/>
    <m/>
    <m/>
    <m/>
    <m/>
    <m/>
    <m/>
    <m/>
    <n v="1"/>
    <m/>
    <m/>
    <m/>
    <m/>
    <m/>
    <m/>
    <n v="1"/>
    <m/>
    <m/>
    <m/>
    <m/>
    <m/>
    <m/>
    <m/>
    <m/>
    <m/>
    <m/>
    <n v="4"/>
    <m/>
    <m/>
    <n v="2"/>
    <m/>
    <n v="3"/>
    <n v="1"/>
    <m/>
    <m/>
    <m/>
    <m/>
    <m/>
    <m/>
    <m/>
    <m/>
    <m/>
    <m/>
    <m/>
    <m/>
    <m/>
    <m/>
    <m/>
    <m/>
    <n v="1"/>
    <m/>
    <m/>
    <m/>
    <m/>
    <m/>
    <m/>
    <m/>
    <n v="1"/>
    <m/>
    <m/>
    <n v="3"/>
  </r>
  <r>
    <s v="Aarhus University, Denmark "/>
    <s v="MSFD Kofoeds enge"/>
    <s v="DK"/>
    <x v="8"/>
    <s v="Baltic Sea"/>
    <n v="99"/>
    <s v="Rural"/>
    <s v="Sandy"/>
    <n v="20190915"/>
    <x v="5"/>
    <s v="Monitoring"/>
    <n v="52"/>
    <x v="0"/>
    <m/>
    <n v="1"/>
    <m/>
    <m/>
    <m/>
    <m/>
    <m/>
    <m/>
    <m/>
    <m/>
    <m/>
    <m/>
    <m/>
    <m/>
    <m/>
    <m/>
    <m/>
    <n v="1"/>
    <n v="1"/>
    <n v="1"/>
    <m/>
    <n v="1"/>
    <m/>
    <n v="1"/>
    <m/>
    <m/>
    <n v="3"/>
    <m/>
    <m/>
    <n v="3"/>
    <m/>
    <n v="2"/>
    <m/>
    <m/>
    <m/>
    <m/>
    <m/>
    <m/>
    <m/>
    <m/>
    <m/>
    <m/>
    <m/>
    <n v="5"/>
    <m/>
    <n v="1"/>
    <m/>
    <m/>
    <m/>
    <m/>
    <m/>
    <m/>
    <m/>
    <m/>
    <m/>
    <m/>
    <n v="1"/>
    <m/>
    <m/>
    <m/>
    <n v="1"/>
    <m/>
    <m/>
    <n v="2"/>
    <m/>
    <m/>
    <n v="8"/>
    <m/>
    <n v="7"/>
    <m/>
    <m/>
    <m/>
    <m/>
    <m/>
    <m/>
    <m/>
    <m/>
    <m/>
    <m/>
    <m/>
    <m/>
    <m/>
    <m/>
    <n v="1"/>
    <m/>
    <m/>
    <m/>
    <m/>
    <m/>
    <n v="2"/>
    <m/>
    <m/>
    <m/>
    <m/>
    <m/>
    <m/>
    <m/>
    <m/>
    <m/>
    <m/>
    <m/>
    <m/>
    <m/>
    <m/>
    <n v="2"/>
    <m/>
    <m/>
    <m/>
    <m/>
    <m/>
    <m/>
    <m/>
    <m/>
    <m/>
    <m/>
    <m/>
    <n v="1"/>
    <m/>
    <n v="1"/>
    <m/>
    <m/>
    <m/>
    <m/>
    <m/>
    <m/>
    <m/>
    <m/>
    <n v="3"/>
    <n v="1"/>
    <m/>
    <n v="2"/>
    <m/>
    <m/>
    <m/>
    <m/>
    <m/>
    <m/>
    <m/>
    <m/>
    <m/>
    <m/>
    <m/>
    <m/>
    <m/>
    <m/>
    <m/>
    <m/>
    <m/>
    <m/>
    <m/>
    <m/>
    <m/>
    <m/>
    <m/>
    <m/>
    <m/>
    <m/>
    <m/>
    <m/>
    <m/>
    <m/>
    <m/>
  </r>
  <r>
    <s v="Aarhus University, Denmark "/>
    <s v="MSFD Kofoeds enge"/>
    <s v="DK"/>
    <x v="8"/>
    <s v="Baltic Sea"/>
    <n v="99"/>
    <s v="Rural"/>
    <s v="Sandy"/>
    <n v="20180618"/>
    <x v="2"/>
    <s v="Monitoring"/>
    <n v="136"/>
    <x v="0"/>
    <m/>
    <n v="2"/>
    <n v="4"/>
    <m/>
    <m/>
    <m/>
    <m/>
    <n v="2"/>
    <m/>
    <m/>
    <n v="1"/>
    <m/>
    <m/>
    <m/>
    <m/>
    <m/>
    <m/>
    <n v="12"/>
    <m/>
    <n v="4"/>
    <m/>
    <n v="1"/>
    <n v="1"/>
    <n v="7"/>
    <m/>
    <m/>
    <n v="13"/>
    <m/>
    <n v="2"/>
    <n v="1"/>
    <m/>
    <n v="1"/>
    <m/>
    <m/>
    <m/>
    <m/>
    <m/>
    <m/>
    <m/>
    <m/>
    <m/>
    <m/>
    <m/>
    <n v="8"/>
    <m/>
    <m/>
    <m/>
    <m/>
    <m/>
    <m/>
    <m/>
    <m/>
    <n v="1"/>
    <m/>
    <m/>
    <m/>
    <m/>
    <n v="4"/>
    <m/>
    <m/>
    <n v="1"/>
    <m/>
    <m/>
    <n v="8"/>
    <m/>
    <m/>
    <n v="21"/>
    <m/>
    <n v="10"/>
    <m/>
    <m/>
    <m/>
    <m/>
    <n v="1"/>
    <m/>
    <m/>
    <m/>
    <n v="1"/>
    <m/>
    <m/>
    <n v="1"/>
    <m/>
    <m/>
    <n v="2"/>
    <m/>
    <n v="2"/>
    <m/>
    <m/>
    <n v="3"/>
    <n v="7"/>
    <m/>
    <m/>
    <m/>
    <m/>
    <m/>
    <m/>
    <m/>
    <m/>
    <m/>
    <n v="1"/>
    <m/>
    <m/>
    <m/>
    <m/>
    <m/>
    <m/>
    <m/>
    <m/>
    <m/>
    <m/>
    <m/>
    <m/>
    <m/>
    <m/>
    <m/>
    <m/>
    <n v="1"/>
    <m/>
    <m/>
    <m/>
    <m/>
    <m/>
    <m/>
    <m/>
    <m/>
    <m/>
    <m/>
    <n v="6"/>
    <n v="1"/>
    <m/>
    <n v="3"/>
    <m/>
    <n v="1"/>
    <m/>
    <m/>
    <m/>
    <m/>
    <m/>
    <m/>
    <m/>
    <m/>
    <m/>
    <m/>
    <m/>
    <m/>
    <m/>
    <m/>
    <m/>
    <m/>
    <m/>
    <n v="1"/>
    <m/>
    <m/>
    <m/>
    <n v="1"/>
    <m/>
    <m/>
    <m/>
    <m/>
    <m/>
    <m/>
    <m/>
  </r>
  <r>
    <s v="Aarhus University, Denmark "/>
    <s v="MSFD Kofoeds enge"/>
    <s v="DK"/>
    <x v="8"/>
    <s v="Baltic Sea"/>
    <n v="99"/>
    <s v="Rural"/>
    <s v="Sandy"/>
    <n v="20190415"/>
    <x v="5"/>
    <s v="Monitoring"/>
    <n v="79"/>
    <x v="0"/>
    <m/>
    <n v="1"/>
    <n v="1"/>
    <m/>
    <m/>
    <m/>
    <m/>
    <m/>
    <m/>
    <m/>
    <m/>
    <m/>
    <m/>
    <m/>
    <m/>
    <m/>
    <m/>
    <m/>
    <m/>
    <m/>
    <m/>
    <n v="1"/>
    <m/>
    <m/>
    <m/>
    <n v="1"/>
    <n v="2"/>
    <m/>
    <m/>
    <n v="1"/>
    <m/>
    <m/>
    <m/>
    <m/>
    <m/>
    <m/>
    <m/>
    <m/>
    <m/>
    <m/>
    <m/>
    <m/>
    <m/>
    <n v="8"/>
    <m/>
    <m/>
    <m/>
    <m/>
    <m/>
    <m/>
    <m/>
    <m/>
    <m/>
    <m/>
    <m/>
    <m/>
    <n v="1"/>
    <m/>
    <n v="1"/>
    <m/>
    <n v="7"/>
    <n v="1"/>
    <m/>
    <n v="6"/>
    <m/>
    <m/>
    <n v="21"/>
    <m/>
    <n v="2"/>
    <m/>
    <m/>
    <m/>
    <m/>
    <n v="1"/>
    <m/>
    <m/>
    <m/>
    <m/>
    <m/>
    <m/>
    <m/>
    <n v="1"/>
    <m/>
    <m/>
    <m/>
    <m/>
    <m/>
    <m/>
    <n v="2"/>
    <m/>
    <m/>
    <m/>
    <n v="1"/>
    <m/>
    <m/>
    <m/>
    <m/>
    <m/>
    <m/>
    <m/>
    <m/>
    <m/>
    <m/>
    <m/>
    <n v="1"/>
    <m/>
    <m/>
    <n v="2"/>
    <m/>
    <m/>
    <m/>
    <m/>
    <m/>
    <m/>
    <m/>
    <m/>
    <n v="2"/>
    <m/>
    <m/>
    <m/>
    <m/>
    <m/>
    <m/>
    <m/>
    <m/>
    <m/>
    <m/>
    <n v="8"/>
    <n v="4"/>
    <m/>
    <m/>
    <m/>
    <m/>
    <m/>
    <m/>
    <m/>
    <m/>
    <m/>
    <m/>
    <m/>
    <m/>
    <m/>
    <m/>
    <m/>
    <m/>
    <m/>
    <m/>
    <m/>
    <m/>
    <m/>
    <m/>
    <m/>
    <m/>
    <m/>
    <n v="2"/>
    <m/>
    <m/>
    <m/>
    <m/>
    <m/>
    <n v="1"/>
    <m/>
  </r>
  <r>
    <s v="gBqsPxAZ"/>
    <s v="Plage de Pramousquier"/>
    <s v="FR"/>
    <x v="4"/>
    <s v="Mediterranean Sea"/>
    <n v="204"/>
    <s v="Rural"/>
    <s v="Sandy"/>
    <n v="20210131"/>
    <x v="8"/>
    <s v="Cleanup"/>
    <n v="109"/>
    <x v="0"/>
    <m/>
    <m/>
    <m/>
    <m/>
    <n v="1"/>
    <m/>
    <m/>
    <m/>
    <m/>
    <m/>
    <m/>
    <m/>
    <m/>
    <m/>
    <m/>
    <m/>
    <m/>
    <n v="2"/>
    <m/>
    <n v="2"/>
    <m/>
    <m/>
    <m/>
    <n v="5"/>
    <m/>
    <m/>
    <m/>
    <n v="6"/>
    <n v="1"/>
    <m/>
    <m/>
    <m/>
    <m/>
    <m/>
    <m/>
    <m/>
    <m/>
    <m/>
    <m/>
    <m/>
    <m/>
    <m/>
    <m/>
    <m/>
    <m/>
    <m/>
    <m/>
    <m/>
    <m/>
    <m/>
    <m/>
    <m/>
    <m/>
    <m/>
    <m/>
    <m/>
    <m/>
    <m/>
    <m/>
    <m/>
    <m/>
    <m/>
    <m/>
    <m/>
    <n v="56"/>
    <m/>
    <n v="10"/>
    <m/>
    <m/>
    <m/>
    <m/>
    <m/>
    <m/>
    <m/>
    <m/>
    <n v="1"/>
    <m/>
    <m/>
    <m/>
    <m/>
    <m/>
    <m/>
    <n v="1"/>
    <m/>
    <m/>
    <m/>
    <m/>
    <m/>
    <m/>
    <m/>
    <m/>
    <m/>
    <m/>
    <m/>
    <m/>
    <m/>
    <m/>
    <m/>
    <m/>
    <m/>
    <m/>
    <m/>
    <m/>
    <m/>
    <n v="1"/>
    <m/>
    <m/>
    <n v="3"/>
    <m/>
    <m/>
    <m/>
    <m/>
    <m/>
    <n v="1"/>
    <m/>
    <m/>
    <m/>
    <n v="2"/>
    <m/>
    <m/>
    <n v="2"/>
    <n v="1"/>
    <m/>
    <m/>
    <m/>
    <m/>
    <m/>
    <m/>
    <m/>
    <m/>
    <n v="1"/>
    <m/>
    <m/>
    <m/>
    <m/>
    <m/>
    <m/>
    <m/>
    <m/>
    <n v="2"/>
    <m/>
    <m/>
    <m/>
    <m/>
    <m/>
    <m/>
    <m/>
    <m/>
    <m/>
    <m/>
    <m/>
    <m/>
    <m/>
    <m/>
    <n v="10"/>
    <m/>
    <m/>
    <m/>
    <m/>
    <m/>
    <n v="1"/>
    <m/>
  </r>
  <r>
    <s v="Swiss Litter Report"/>
    <s v="Reuss"/>
    <s v="CH"/>
    <x v="2"/>
    <s v="N/A"/>
    <n v="4"/>
    <s v="Rural"/>
    <s v="Sandy"/>
    <n v="20170424"/>
    <x v="3"/>
    <s v="Cleanup"/>
    <n v="1"/>
    <x v="0"/>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r>
  <r>
    <s v="gBqsPxAZ"/>
    <s v="Fonte da Telha"/>
    <s v="PT"/>
    <x v="16"/>
    <s v="North-east Atlantic Ocean"/>
    <n v="450"/>
    <s v="Rural"/>
    <s v="Sandy"/>
    <n v="20161001"/>
    <x v="0"/>
    <s v="Cleanup"/>
    <n v="1628"/>
    <x v="1"/>
    <m/>
    <m/>
    <n v="93"/>
    <m/>
    <n v="26"/>
    <n v="14"/>
    <m/>
    <n v="17"/>
    <m/>
    <m/>
    <m/>
    <m/>
    <m/>
    <m/>
    <m/>
    <m/>
    <m/>
    <n v="108"/>
    <m/>
    <m/>
    <m/>
    <m/>
    <m/>
    <n v="524"/>
    <m/>
    <m/>
    <n v="56"/>
    <m/>
    <m/>
    <m/>
    <m/>
    <n v="56"/>
    <m/>
    <m/>
    <m/>
    <m/>
    <m/>
    <m/>
    <m/>
    <m/>
    <m/>
    <m/>
    <m/>
    <n v="147"/>
    <m/>
    <n v="29"/>
    <m/>
    <m/>
    <m/>
    <m/>
    <m/>
    <m/>
    <m/>
    <m/>
    <m/>
    <m/>
    <m/>
    <m/>
    <m/>
    <m/>
    <m/>
    <m/>
    <m/>
    <n v="21"/>
    <n v="200"/>
    <m/>
    <m/>
    <m/>
    <n v="118"/>
    <m/>
    <m/>
    <m/>
    <m/>
    <m/>
    <m/>
    <m/>
    <m/>
    <m/>
    <m/>
    <m/>
    <n v="190"/>
    <m/>
    <m/>
    <m/>
    <m/>
    <m/>
    <m/>
    <m/>
    <n v="23"/>
    <m/>
    <m/>
    <m/>
    <m/>
    <m/>
    <m/>
    <m/>
    <m/>
    <m/>
    <m/>
    <m/>
    <m/>
    <m/>
    <m/>
    <m/>
    <m/>
    <m/>
    <m/>
    <n v="6"/>
    <m/>
    <m/>
    <m/>
    <m/>
    <m/>
    <m/>
    <m/>
    <m/>
    <m/>
    <m/>
    <m/>
    <m/>
    <m/>
    <m/>
    <m/>
    <m/>
    <m/>
    <m/>
    <m/>
    <m/>
    <m/>
    <m/>
    <m/>
    <m/>
    <m/>
    <m/>
    <m/>
    <m/>
    <m/>
    <m/>
    <m/>
    <m/>
    <m/>
    <m/>
    <m/>
    <m/>
    <m/>
    <m/>
    <m/>
    <m/>
    <m/>
    <m/>
    <m/>
    <m/>
    <m/>
    <m/>
    <m/>
    <m/>
    <m/>
    <m/>
    <m/>
    <m/>
    <m/>
    <m/>
  </r>
  <r>
    <s v="MELTEMI BalkanMed"/>
    <s v="Apothika A"/>
    <s v="GR"/>
    <x v="3"/>
    <s v="Mediterranean Sea"/>
    <n v="51"/>
    <s v="Rural"/>
    <s v="Other (mixed)"/>
    <n v="20181013"/>
    <x v="2"/>
    <s v="Monitoring"/>
    <n v="322"/>
    <x v="0"/>
    <m/>
    <n v="1"/>
    <m/>
    <m/>
    <n v="5"/>
    <n v="3"/>
    <n v="3"/>
    <m/>
    <n v="1"/>
    <m/>
    <m/>
    <m/>
    <m/>
    <m/>
    <m/>
    <m/>
    <m/>
    <n v="10"/>
    <n v="1"/>
    <n v="1"/>
    <n v="2"/>
    <n v="5"/>
    <m/>
    <n v="62"/>
    <n v="1"/>
    <m/>
    <n v="11"/>
    <m/>
    <n v="1"/>
    <n v="11"/>
    <m/>
    <n v="26"/>
    <n v="1"/>
    <n v="1"/>
    <m/>
    <m/>
    <m/>
    <m/>
    <m/>
    <m/>
    <m/>
    <m/>
    <m/>
    <n v="19"/>
    <m/>
    <m/>
    <m/>
    <m/>
    <m/>
    <m/>
    <n v="2"/>
    <n v="18"/>
    <m/>
    <m/>
    <m/>
    <m/>
    <n v="3"/>
    <n v="6"/>
    <m/>
    <m/>
    <m/>
    <n v="2"/>
    <m/>
    <n v="16"/>
    <m/>
    <m/>
    <n v="41"/>
    <n v="1"/>
    <n v="29"/>
    <m/>
    <m/>
    <m/>
    <m/>
    <m/>
    <m/>
    <m/>
    <m/>
    <m/>
    <m/>
    <m/>
    <m/>
    <m/>
    <m/>
    <m/>
    <m/>
    <m/>
    <m/>
    <m/>
    <m/>
    <m/>
    <m/>
    <m/>
    <n v="1"/>
    <m/>
    <m/>
    <m/>
    <m/>
    <m/>
    <m/>
    <m/>
    <m/>
    <m/>
    <m/>
    <m/>
    <m/>
    <m/>
    <m/>
    <n v="2"/>
    <m/>
    <n v="1"/>
    <n v="1"/>
    <m/>
    <n v="1"/>
    <n v="16"/>
    <m/>
    <m/>
    <n v="14"/>
    <m/>
    <m/>
    <m/>
    <m/>
    <m/>
    <m/>
    <m/>
    <m/>
    <m/>
    <m/>
    <m/>
    <m/>
    <m/>
    <m/>
    <m/>
    <m/>
    <n v="1"/>
    <m/>
    <m/>
    <m/>
    <m/>
    <m/>
    <m/>
    <m/>
    <m/>
    <m/>
    <m/>
    <n v="1"/>
    <m/>
    <m/>
    <m/>
    <n v="1"/>
    <m/>
    <m/>
    <m/>
    <m/>
    <m/>
    <m/>
    <m/>
    <m/>
    <m/>
    <m/>
    <m/>
    <m/>
    <m/>
  </r>
  <r>
    <s v="Surfrider Foundation Europe"/>
    <s v=" Les Salins du Lion, 13127 Vitrolles, France"/>
    <s v="FR"/>
    <x v="4"/>
    <s v="Mediterranean Sea"/>
    <n v="81"/>
    <s v="N/A"/>
    <s v="N/A"/>
    <n v="20150321"/>
    <x v="1"/>
    <s v="Cleanup"/>
    <n v="10"/>
    <x v="0"/>
    <m/>
    <n v="1"/>
    <n v="1"/>
    <m/>
    <m/>
    <m/>
    <m/>
    <m/>
    <m/>
    <m/>
    <m/>
    <m/>
    <m/>
    <m/>
    <m/>
    <m/>
    <m/>
    <n v="1"/>
    <m/>
    <m/>
    <m/>
    <m/>
    <n v="1"/>
    <m/>
    <m/>
    <m/>
    <m/>
    <m/>
    <m/>
    <n v="1"/>
    <m/>
    <m/>
    <m/>
    <m/>
    <m/>
    <m/>
    <m/>
    <m/>
    <m/>
    <m/>
    <m/>
    <m/>
    <m/>
    <n v="1"/>
    <m/>
    <m/>
    <m/>
    <m/>
    <m/>
    <m/>
    <m/>
    <m/>
    <m/>
    <m/>
    <m/>
    <m/>
    <m/>
    <m/>
    <m/>
    <m/>
    <n v="1"/>
    <m/>
    <m/>
    <m/>
    <m/>
    <m/>
    <n v="1"/>
    <m/>
    <m/>
    <m/>
    <m/>
    <m/>
    <m/>
    <m/>
    <m/>
    <m/>
    <m/>
    <m/>
    <m/>
    <m/>
    <m/>
    <m/>
    <m/>
    <m/>
    <m/>
    <m/>
    <m/>
    <m/>
    <m/>
    <m/>
    <m/>
    <m/>
    <m/>
    <m/>
    <n v="1"/>
    <m/>
    <m/>
    <m/>
    <m/>
    <m/>
    <m/>
    <m/>
    <m/>
    <m/>
    <m/>
    <m/>
    <m/>
    <m/>
    <m/>
    <m/>
    <m/>
    <m/>
    <m/>
    <m/>
    <m/>
    <m/>
    <m/>
    <m/>
    <m/>
    <m/>
    <m/>
    <m/>
    <m/>
    <m/>
    <m/>
    <m/>
    <m/>
    <m/>
    <m/>
    <m/>
    <m/>
    <m/>
    <m/>
    <m/>
    <m/>
    <m/>
    <m/>
    <m/>
    <m/>
    <m/>
    <m/>
    <m/>
    <m/>
    <m/>
    <m/>
    <m/>
    <m/>
    <m/>
    <n v="1"/>
    <m/>
    <m/>
    <m/>
    <m/>
    <m/>
    <m/>
    <m/>
    <m/>
    <m/>
    <m/>
    <m/>
    <m/>
    <m/>
  </r>
  <r>
    <s v="DeFishGear - Slovenia"/>
    <s v="Sakarun"/>
    <s v="HR"/>
    <x v="25"/>
    <s v="Mediterranean Sea"/>
    <n v="68"/>
    <s v="N/A"/>
    <s v="Sandy"/>
    <n v="20150414"/>
    <x v="1"/>
    <s v="Monitoring"/>
    <n v="5097"/>
    <x v="3"/>
    <m/>
    <n v="40"/>
    <m/>
    <m/>
    <n v="10"/>
    <n v="30"/>
    <m/>
    <n v="20"/>
    <n v="50"/>
    <n v="10"/>
    <m/>
    <m/>
    <m/>
    <m/>
    <m/>
    <m/>
    <m/>
    <n v="630"/>
    <m/>
    <m/>
    <n v="200"/>
    <m/>
    <n v="10"/>
    <m/>
    <n v="50"/>
    <m/>
    <m/>
    <m/>
    <n v="20"/>
    <m/>
    <n v="60"/>
    <n v="40"/>
    <m/>
    <m/>
    <m/>
    <m/>
    <m/>
    <m/>
    <m/>
    <n v="230"/>
    <m/>
    <m/>
    <m/>
    <n v="350"/>
    <m/>
    <m/>
    <m/>
    <m/>
    <m/>
    <m/>
    <m/>
    <m/>
    <m/>
    <m/>
    <m/>
    <m/>
    <m/>
    <m/>
    <m/>
    <m/>
    <m/>
    <m/>
    <m/>
    <n v="10"/>
    <m/>
    <m/>
    <n v="999"/>
    <n v="999"/>
    <n v="40"/>
    <m/>
    <m/>
    <m/>
    <m/>
    <m/>
    <m/>
    <n v="30"/>
    <m/>
    <n v="10"/>
    <m/>
    <m/>
    <n v="999"/>
    <m/>
    <m/>
    <m/>
    <n v="50"/>
    <m/>
    <m/>
    <m/>
    <n v="150"/>
    <m/>
    <m/>
    <n v="10"/>
    <m/>
    <m/>
    <m/>
    <m/>
    <m/>
    <m/>
    <m/>
    <m/>
    <n v="10"/>
    <m/>
    <m/>
    <m/>
    <n v="10"/>
    <m/>
    <m/>
    <m/>
    <m/>
    <m/>
    <m/>
    <m/>
    <m/>
    <m/>
    <m/>
    <m/>
    <m/>
    <m/>
    <m/>
    <m/>
    <m/>
    <m/>
    <m/>
    <m/>
    <m/>
    <m/>
    <m/>
    <m/>
    <m/>
    <m/>
    <m/>
    <m/>
    <m/>
    <m/>
    <m/>
    <m/>
    <m/>
    <n v="10"/>
    <m/>
    <m/>
    <m/>
    <m/>
    <m/>
    <m/>
    <m/>
    <m/>
    <m/>
    <m/>
    <m/>
    <m/>
    <m/>
    <m/>
    <m/>
    <m/>
    <m/>
    <m/>
    <m/>
    <m/>
    <m/>
    <m/>
    <n v="20"/>
    <m/>
  </r>
  <r>
    <s v="Swiss Litter Report"/>
    <s v="unterdsee_ermatingen_brunkem"/>
    <s v="CH"/>
    <x v="2"/>
    <s v="N/A"/>
    <n v="25"/>
    <s v="Urban"/>
    <s v="Pebbels"/>
    <n v="20170422"/>
    <x v="3"/>
    <s v="Cleanup"/>
    <n v="84"/>
    <x v="0"/>
    <m/>
    <m/>
    <m/>
    <m/>
    <m/>
    <m/>
    <m/>
    <m/>
    <m/>
    <m/>
    <m/>
    <m/>
    <m/>
    <m/>
    <m/>
    <m/>
    <m/>
    <n v="1"/>
    <m/>
    <m/>
    <m/>
    <m/>
    <m/>
    <n v="41"/>
    <m/>
    <m/>
    <n v="6"/>
    <m/>
    <m/>
    <m/>
    <m/>
    <m/>
    <m/>
    <n v="1"/>
    <m/>
    <m/>
    <m/>
    <m/>
    <m/>
    <m/>
    <m/>
    <m/>
    <m/>
    <m/>
    <m/>
    <m/>
    <m/>
    <m/>
    <m/>
    <m/>
    <n v="1"/>
    <m/>
    <m/>
    <m/>
    <m/>
    <m/>
    <m/>
    <m/>
    <m/>
    <m/>
    <m/>
    <m/>
    <m/>
    <m/>
    <m/>
    <m/>
    <n v="10"/>
    <m/>
    <n v="1"/>
    <m/>
    <m/>
    <m/>
    <m/>
    <m/>
    <m/>
    <n v="2"/>
    <n v="1"/>
    <m/>
    <m/>
    <n v="2"/>
    <m/>
    <m/>
    <m/>
    <m/>
    <m/>
    <m/>
    <m/>
    <m/>
    <n v="2"/>
    <m/>
    <m/>
    <m/>
    <m/>
    <m/>
    <m/>
    <m/>
    <m/>
    <m/>
    <m/>
    <m/>
    <m/>
    <m/>
    <m/>
    <m/>
    <m/>
    <m/>
    <m/>
    <m/>
    <m/>
    <m/>
    <m/>
    <n v="1"/>
    <m/>
    <m/>
    <m/>
    <m/>
    <m/>
    <m/>
    <m/>
    <m/>
    <m/>
    <m/>
    <m/>
    <m/>
    <m/>
    <m/>
    <m/>
    <m/>
    <m/>
    <m/>
    <m/>
    <m/>
    <n v="2"/>
    <n v="1"/>
    <m/>
    <m/>
    <m/>
    <n v="1"/>
    <m/>
    <m/>
    <m/>
    <m/>
    <m/>
    <m/>
    <m/>
    <m/>
    <m/>
    <m/>
    <n v="3"/>
    <m/>
    <n v="7"/>
    <m/>
    <m/>
    <m/>
    <m/>
    <m/>
    <m/>
    <m/>
    <n v="1"/>
    <m/>
    <m/>
    <m/>
  </r>
  <r>
    <s v="Swiss Litter Report"/>
    <s v="unterdsee_ermatingen_brunkem"/>
    <s v="CH"/>
    <x v="2"/>
    <s v="N/A"/>
    <n v="25"/>
    <s v="Urban"/>
    <s v="Pebbels"/>
    <n v="20170820"/>
    <x v="3"/>
    <s v="Cleanup"/>
    <n v="61"/>
    <x v="0"/>
    <m/>
    <m/>
    <m/>
    <m/>
    <n v="1"/>
    <m/>
    <m/>
    <m/>
    <m/>
    <m/>
    <m/>
    <m/>
    <m/>
    <m/>
    <m/>
    <m/>
    <m/>
    <n v="2"/>
    <m/>
    <m/>
    <m/>
    <m/>
    <m/>
    <n v="22"/>
    <m/>
    <m/>
    <n v="5"/>
    <n v="1"/>
    <m/>
    <m/>
    <m/>
    <m/>
    <m/>
    <m/>
    <m/>
    <m/>
    <m/>
    <m/>
    <m/>
    <m/>
    <m/>
    <m/>
    <m/>
    <m/>
    <m/>
    <m/>
    <m/>
    <m/>
    <m/>
    <m/>
    <m/>
    <m/>
    <m/>
    <m/>
    <m/>
    <m/>
    <m/>
    <n v="2"/>
    <m/>
    <m/>
    <m/>
    <m/>
    <m/>
    <m/>
    <m/>
    <m/>
    <m/>
    <m/>
    <n v="1"/>
    <m/>
    <m/>
    <m/>
    <m/>
    <m/>
    <m/>
    <m/>
    <m/>
    <m/>
    <m/>
    <m/>
    <m/>
    <m/>
    <m/>
    <m/>
    <m/>
    <m/>
    <m/>
    <m/>
    <n v="3"/>
    <n v="2"/>
    <m/>
    <m/>
    <m/>
    <m/>
    <m/>
    <m/>
    <m/>
    <m/>
    <m/>
    <m/>
    <m/>
    <m/>
    <m/>
    <m/>
    <m/>
    <m/>
    <m/>
    <n v="1"/>
    <m/>
    <m/>
    <m/>
    <m/>
    <m/>
    <m/>
    <m/>
    <m/>
    <m/>
    <n v="1"/>
    <m/>
    <m/>
    <m/>
    <m/>
    <m/>
    <m/>
    <m/>
    <m/>
    <m/>
    <m/>
    <m/>
    <m/>
    <m/>
    <m/>
    <m/>
    <n v="4"/>
    <m/>
    <m/>
    <m/>
    <m/>
    <m/>
    <m/>
    <m/>
    <m/>
    <m/>
    <m/>
    <m/>
    <m/>
    <m/>
    <m/>
    <m/>
    <m/>
    <m/>
    <m/>
    <m/>
    <m/>
    <m/>
    <m/>
    <m/>
    <m/>
    <n v="16"/>
    <m/>
    <m/>
    <m/>
  </r>
  <r>
    <s v="Perseus"/>
    <s v="Mangalia - Diana beach"/>
    <s v="RO"/>
    <x v="12"/>
    <s v="Black Sea"/>
    <n v="2121"/>
    <s v="Urban"/>
    <s v="Sandy"/>
    <n v="20150629"/>
    <x v="1"/>
    <s v="Cleanup"/>
    <n v="25"/>
    <x v="0"/>
    <m/>
    <n v="0"/>
    <n v="0"/>
    <m/>
    <n v="0"/>
    <n v="0"/>
    <m/>
    <n v="0"/>
    <m/>
    <m/>
    <m/>
    <m/>
    <m/>
    <m/>
    <m/>
    <m/>
    <m/>
    <n v="1"/>
    <m/>
    <n v="7"/>
    <n v="7"/>
    <m/>
    <m/>
    <n v="10"/>
    <m/>
    <m/>
    <n v="0"/>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Perseus"/>
    <s v="Mangalia - Diana beach"/>
    <s v="RO"/>
    <x v="12"/>
    <s v="Black Sea"/>
    <n v="2121"/>
    <s v="Urban"/>
    <s v="Sandy"/>
    <n v="20140616"/>
    <x v="4"/>
    <s v="Cleanup"/>
    <n v="78"/>
    <x v="0"/>
    <m/>
    <n v="0"/>
    <n v="0"/>
    <m/>
    <n v="0"/>
    <n v="0"/>
    <m/>
    <n v="1"/>
    <m/>
    <m/>
    <m/>
    <m/>
    <m/>
    <m/>
    <m/>
    <m/>
    <m/>
    <n v="3"/>
    <m/>
    <m/>
    <m/>
    <m/>
    <m/>
    <n v="23"/>
    <m/>
    <m/>
    <n v="7"/>
    <m/>
    <m/>
    <m/>
    <n v="1"/>
    <n v="2"/>
    <m/>
    <m/>
    <m/>
    <m/>
    <m/>
    <n v="15"/>
    <m/>
    <n v="0"/>
    <m/>
    <m/>
    <m/>
    <n v="3"/>
    <m/>
    <n v="0"/>
    <m/>
    <m/>
    <m/>
    <m/>
    <m/>
    <m/>
    <m/>
    <m/>
    <m/>
    <m/>
    <m/>
    <m/>
    <m/>
    <m/>
    <m/>
    <m/>
    <m/>
    <n v="0"/>
    <n v="0"/>
    <m/>
    <m/>
    <m/>
    <n v="18"/>
    <m/>
    <m/>
    <m/>
    <m/>
    <m/>
    <m/>
    <m/>
    <m/>
    <m/>
    <m/>
    <m/>
    <n v="0"/>
    <m/>
    <m/>
    <m/>
    <m/>
    <m/>
    <m/>
    <m/>
    <n v="0"/>
    <m/>
    <m/>
    <m/>
    <m/>
    <m/>
    <m/>
    <m/>
    <m/>
    <m/>
    <m/>
    <m/>
    <m/>
    <m/>
    <m/>
    <m/>
    <m/>
    <m/>
    <m/>
    <n v="0"/>
    <m/>
    <m/>
    <m/>
    <m/>
    <m/>
    <m/>
    <m/>
    <m/>
    <n v="1"/>
    <m/>
    <m/>
    <m/>
    <m/>
    <m/>
    <m/>
    <m/>
    <m/>
    <m/>
    <m/>
    <m/>
    <m/>
    <m/>
    <m/>
    <m/>
    <m/>
    <m/>
    <m/>
    <m/>
    <m/>
    <m/>
    <m/>
    <m/>
    <m/>
    <m/>
    <m/>
    <m/>
    <m/>
    <m/>
    <m/>
    <m/>
    <m/>
    <m/>
    <m/>
    <m/>
    <m/>
    <m/>
    <m/>
    <m/>
    <m/>
    <m/>
    <n v="4"/>
    <m/>
    <m/>
    <m/>
  </r>
  <r>
    <s v="Marnoba"/>
    <s v="Cho Vito, Santa Cruz de Tenerife"/>
    <s v="ES"/>
    <x v="7"/>
    <s v="North-east Atlantic Ocean"/>
    <n v="100"/>
    <s v="Urban"/>
    <s v="Pebbels"/>
    <n v="20180825"/>
    <x v="2"/>
    <s v="Cleanup"/>
    <n v="1049"/>
    <x v="1"/>
    <n v="1"/>
    <n v="15"/>
    <m/>
    <m/>
    <n v="8"/>
    <m/>
    <m/>
    <m/>
    <m/>
    <m/>
    <m/>
    <m/>
    <m/>
    <m/>
    <m/>
    <m/>
    <m/>
    <n v="10"/>
    <m/>
    <m/>
    <m/>
    <m/>
    <m/>
    <n v="543"/>
    <m/>
    <m/>
    <n v="6"/>
    <m/>
    <m/>
    <m/>
    <m/>
    <n v="10"/>
    <m/>
    <m/>
    <m/>
    <m/>
    <m/>
    <m/>
    <m/>
    <m/>
    <m/>
    <m/>
    <m/>
    <n v="3"/>
    <m/>
    <m/>
    <m/>
    <m/>
    <m/>
    <m/>
    <n v="3"/>
    <m/>
    <m/>
    <m/>
    <m/>
    <m/>
    <m/>
    <n v="0"/>
    <m/>
    <m/>
    <m/>
    <m/>
    <m/>
    <m/>
    <m/>
    <m/>
    <n v="3"/>
    <m/>
    <m/>
    <m/>
    <m/>
    <m/>
    <m/>
    <m/>
    <m/>
    <m/>
    <m/>
    <m/>
    <m/>
    <m/>
    <m/>
    <n v="12"/>
    <m/>
    <m/>
    <m/>
    <m/>
    <m/>
    <m/>
    <n v="4"/>
    <n v="6"/>
    <m/>
    <m/>
    <n v="1"/>
    <m/>
    <m/>
    <m/>
    <m/>
    <m/>
    <m/>
    <n v="4"/>
    <m/>
    <m/>
    <m/>
    <m/>
    <m/>
    <m/>
    <m/>
    <n v="3"/>
    <m/>
    <m/>
    <n v="4"/>
    <m/>
    <n v="7"/>
    <m/>
    <m/>
    <m/>
    <n v="14"/>
    <n v="14"/>
    <m/>
    <m/>
    <m/>
    <m/>
    <m/>
    <m/>
    <m/>
    <m/>
    <m/>
    <m/>
    <m/>
    <m/>
    <n v="11"/>
    <m/>
    <n v="3"/>
    <n v="7"/>
    <m/>
    <m/>
    <m/>
    <m/>
    <m/>
    <m/>
    <m/>
    <m/>
    <m/>
    <m/>
    <m/>
    <m/>
    <m/>
    <m/>
    <n v="8"/>
    <m/>
    <m/>
    <m/>
    <m/>
    <m/>
    <n v="347"/>
    <m/>
    <m/>
    <m/>
    <n v="2"/>
    <m/>
    <m/>
    <m/>
  </r>
  <r>
    <s v="Monitoraggio Strategia Marina – Ministero dell’Ambiente"/>
    <s v="Area Naturale di Foce Bevano"/>
    <s v="IT"/>
    <x v="1"/>
    <s v="Mediterranean Sea"/>
    <n v="99"/>
    <s v="N/A"/>
    <s v="N/A"/>
    <n v="20181026"/>
    <x v="2"/>
    <s v="Monitoring"/>
    <n v="769"/>
    <x v="2"/>
    <n v="9"/>
    <n v="12"/>
    <n v="12"/>
    <n v="12"/>
    <n v="9"/>
    <n v="9"/>
    <n v="2"/>
    <n v="9"/>
    <n v="2"/>
    <n v="2"/>
    <n v="1"/>
    <n v="1"/>
    <n v="1"/>
    <n v="2"/>
    <n v="6"/>
    <n v="2"/>
    <m/>
    <n v="9"/>
    <n v="9"/>
    <n v="9"/>
    <n v="9"/>
    <n v="6"/>
    <n v="2"/>
    <m/>
    <m/>
    <m/>
    <n v="9"/>
    <n v="9"/>
    <n v="2"/>
    <n v="9"/>
    <n v="9"/>
    <n v="9"/>
    <m/>
    <m/>
    <n v="1"/>
    <n v="1"/>
    <n v="46"/>
    <n v="46"/>
    <n v="6"/>
    <n v="46"/>
    <n v="46"/>
    <n v="6"/>
    <n v="3"/>
    <n v="3"/>
    <n v="3"/>
    <n v="3"/>
    <n v="3"/>
    <n v="3"/>
    <n v="3"/>
    <m/>
    <n v="3"/>
    <n v="2"/>
    <n v="3"/>
    <n v="3"/>
    <n v="3"/>
    <n v="2"/>
    <n v="1"/>
    <m/>
    <m/>
    <m/>
    <n v="6"/>
    <m/>
    <n v="6"/>
    <m/>
    <m/>
    <m/>
    <n v="6"/>
    <n v="6"/>
    <n v="102"/>
    <n v="102"/>
    <n v="2"/>
    <n v="6"/>
    <n v="6"/>
    <n v="6"/>
    <n v="6"/>
    <n v="6"/>
    <n v="2"/>
    <n v="6"/>
    <n v="3"/>
    <n v="1"/>
    <n v="30"/>
    <m/>
    <n v="5"/>
    <m/>
    <m/>
    <m/>
    <m/>
    <m/>
    <n v="6"/>
    <n v="2"/>
    <n v="2"/>
    <m/>
    <m/>
    <m/>
    <m/>
    <m/>
    <m/>
    <m/>
    <n v="3"/>
    <m/>
    <m/>
    <m/>
    <m/>
    <m/>
    <m/>
    <m/>
    <m/>
    <m/>
    <m/>
    <m/>
    <m/>
    <m/>
    <n v="2"/>
    <m/>
    <m/>
    <m/>
    <m/>
    <m/>
    <n v="2"/>
    <n v="1"/>
    <n v="1"/>
    <m/>
    <n v="1"/>
    <n v="1"/>
    <m/>
    <n v="1"/>
    <n v="1"/>
    <n v="1"/>
    <n v="1"/>
    <n v="3"/>
    <n v="1"/>
    <n v="1"/>
    <n v="1"/>
    <n v="1"/>
    <n v="1"/>
    <m/>
    <n v="1"/>
    <m/>
    <n v="1"/>
    <m/>
    <m/>
    <m/>
    <m/>
    <m/>
    <n v="1"/>
    <m/>
    <m/>
    <m/>
    <n v="1"/>
    <n v="1"/>
    <n v="2"/>
    <n v="2"/>
    <m/>
    <n v="2"/>
    <m/>
    <m/>
    <m/>
    <m/>
    <m/>
    <m/>
    <m/>
    <m/>
  </r>
  <r>
    <s v="Surfrider Foundation Europe"/>
    <s v="Unnamed Road Ploudalmézeau, 29830 Ploudalmézeau, France"/>
    <s v="FR"/>
    <x v="4"/>
    <s v="North-east Atlantic Ocean"/>
    <n v="73"/>
    <s v="N/A"/>
    <s v="N/A"/>
    <n v="20150430"/>
    <x v="1"/>
    <s v="Cleanup"/>
    <n v="212"/>
    <x v="0"/>
    <m/>
    <n v="6"/>
    <m/>
    <m/>
    <n v="2"/>
    <n v="8"/>
    <m/>
    <n v="15"/>
    <m/>
    <m/>
    <m/>
    <m/>
    <m/>
    <m/>
    <m/>
    <m/>
    <m/>
    <n v="15"/>
    <m/>
    <m/>
    <m/>
    <m/>
    <n v="2"/>
    <n v="8"/>
    <m/>
    <m/>
    <n v="18"/>
    <n v="5"/>
    <n v="0"/>
    <n v="10"/>
    <n v="2"/>
    <n v="3"/>
    <m/>
    <m/>
    <m/>
    <m/>
    <m/>
    <m/>
    <m/>
    <m/>
    <m/>
    <m/>
    <m/>
    <n v="20"/>
    <m/>
    <m/>
    <m/>
    <n v="3"/>
    <m/>
    <m/>
    <n v="2"/>
    <m/>
    <m/>
    <m/>
    <m/>
    <m/>
    <m/>
    <m/>
    <m/>
    <m/>
    <n v="0"/>
    <n v="0"/>
    <m/>
    <m/>
    <m/>
    <m/>
    <n v="2"/>
    <m/>
    <n v="2"/>
    <m/>
    <m/>
    <m/>
    <m/>
    <m/>
    <m/>
    <m/>
    <m/>
    <m/>
    <m/>
    <m/>
    <n v="1"/>
    <m/>
    <m/>
    <m/>
    <m/>
    <n v="1"/>
    <m/>
    <m/>
    <m/>
    <n v="0"/>
    <m/>
    <m/>
    <m/>
    <m/>
    <n v="1"/>
    <m/>
    <m/>
    <m/>
    <m/>
    <n v="10"/>
    <m/>
    <m/>
    <m/>
    <m/>
    <m/>
    <m/>
    <n v="2"/>
    <m/>
    <m/>
    <m/>
    <m/>
    <m/>
    <m/>
    <m/>
    <m/>
    <m/>
    <m/>
    <m/>
    <m/>
    <m/>
    <m/>
    <m/>
    <m/>
    <m/>
    <m/>
    <m/>
    <m/>
    <m/>
    <m/>
    <m/>
    <n v="18"/>
    <m/>
    <m/>
    <m/>
    <m/>
    <m/>
    <m/>
    <m/>
    <m/>
    <m/>
    <m/>
    <m/>
    <m/>
    <m/>
    <m/>
    <m/>
    <m/>
    <m/>
    <n v="16"/>
    <m/>
    <n v="20"/>
    <m/>
    <m/>
    <m/>
    <m/>
    <m/>
    <m/>
    <m/>
    <n v="20"/>
    <m/>
    <m/>
    <m/>
  </r>
  <r>
    <s v="Perseus"/>
    <s v="Port des Canonge"/>
    <s v="ES"/>
    <x v="7"/>
    <s v="Mediterranean Sea"/>
    <n v="82"/>
    <s v="Urban"/>
    <s v="Pebbels"/>
    <n v="20150629"/>
    <x v="1"/>
    <s v="Cleanup"/>
    <n v="151"/>
    <x v="0"/>
    <m/>
    <n v="9"/>
    <m/>
    <m/>
    <n v="89"/>
    <m/>
    <m/>
    <n v="3"/>
    <m/>
    <m/>
    <m/>
    <m/>
    <m/>
    <m/>
    <m/>
    <m/>
    <m/>
    <n v="7"/>
    <m/>
    <m/>
    <m/>
    <m/>
    <m/>
    <m/>
    <m/>
    <m/>
    <m/>
    <m/>
    <m/>
    <m/>
    <m/>
    <m/>
    <m/>
    <m/>
    <m/>
    <m/>
    <m/>
    <m/>
    <m/>
    <m/>
    <m/>
    <m/>
    <m/>
    <n v="8"/>
    <m/>
    <m/>
    <m/>
    <m/>
    <m/>
    <m/>
    <m/>
    <m/>
    <m/>
    <m/>
    <m/>
    <m/>
    <m/>
    <m/>
    <m/>
    <m/>
    <m/>
    <m/>
    <m/>
    <n v="2"/>
    <n v="16"/>
    <m/>
    <m/>
    <m/>
    <n v="5"/>
    <m/>
    <m/>
    <m/>
    <m/>
    <m/>
    <m/>
    <m/>
    <m/>
    <m/>
    <m/>
    <m/>
    <n v="1"/>
    <m/>
    <m/>
    <m/>
    <m/>
    <m/>
    <m/>
    <m/>
    <n v="8"/>
    <m/>
    <m/>
    <m/>
    <m/>
    <m/>
    <m/>
    <m/>
    <m/>
    <m/>
    <m/>
    <m/>
    <m/>
    <m/>
    <m/>
    <m/>
    <m/>
    <m/>
    <m/>
    <n v="3"/>
    <m/>
    <m/>
    <m/>
    <m/>
    <m/>
    <m/>
    <m/>
    <m/>
    <m/>
    <m/>
    <m/>
    <m/>
    <m/>
    <m/>
    <m/>
    <m/>
    <m/>
    <m/>
    <m/>
    <m/>
    <m/>
    <m/>
    <m/>
    <m/>
    <m/>
    <m/>
    <m/>
    <m/>
    <m/>
    <m/>
    <m/>
    <m/>
    <m/>
    <m/>
    <m/>
    <m/>
    <m/>
    <m/>
    <m/>
    <m/>
    <m/>
    <m/>
    <m/>
    <m/>
    <m/>
    <m/>
    <m/>
    <m/>
    <m/>
    <m/>
    <m/>
    <m/>
    <m/>
    <m/>
  </r>
  <r>
    <s v="Perseus"/>
    <s v="Port des Canonge"/>
    <s v="ES"/>
    <x v="7"/>
    <s v="Mediterranean Sea"/>
    <n v="82"/>
    <s v="Urban"/>
    <s v="Pebbels"/>
    <n v="20150427"/>
    <x v="1"/>
    <s v="Cleanup"/>
    <n v="81"/>
    <x v="0"/>
    <m/>
    <m/>
    <n v="4"/>
    <m/>
    <n v="4"/>
    <n v="1"/>
    <m/>
    <m/>
    <m/>
    <m/>
    <m/>
    <m/>
    <m/>
    <m/>
    <m/>
    <m/>
    <m/>
    <n v="8"/>
    <m/>
    <m/>
    <m/>
    <m/>
    <m/>
    <m/>
    <m/>
    <m/>
    <n v="1"/>
    <m/>
    <m/>
    <m/>
    <m/>
    <m/>
    <m/>
    <m/>
    <m/>
    <m/>
    <m/>
    <m/>
    <m/>
    <m/>
    <m/>
    <m/>
    <m/>
    <n v="1"/>
    <m/>
    <m/>
    <m/>
    <m/>
    <m/>
    <m/>
    <m/>
    <m/>
    <m/>
    <m/>
    <m/>
    <m/>
    <m/>
    <m/>
    <m/>
    <m/>
    <m/>
    <m/>
    <m/>
    <m/>
    <n v="56"/>
    <m/>
    <m/>
    <m/>
    <n v="4"/>
    <m/>
    <m/>
    <m/>
    <m/>
    <m/>
    <m/>
    <m/>
    <m/>
    <m/>
    <m/>
    <m/>
    <m/>
    <m/>
    <m/>
    <m/>
    <m/>
    <m/>
    <m/>
    <m/>
    <m/>
    <m/>
    <m/>
    <m/>
    <m/>
    <m/>
    <m/>
    <m/>
    <m/>
    <m/>
    <m/>
    <m/>
    <m/>
    <m/>
    <m/>
    <m/>
    <m/>
    <m/>
    <m/>
    <n v="2"/>
    <m/>
    <m/>
    <m/>
    <m/>
    <m/>
    <m/>
    <m/>
    <m/>
    <m/>
    <m/>
    <m/>
    <m/>
    <m/>
    <m/>
    <m/>
    <m/>
    <m/>
    <m/>
    <m/>
    <m/>
    <m/>
    <m/>
    <m/>
    <m/>
    <m/>
    <m/>
    <m/>
    <m/>
    <m/>
    <m/>
    <m/>
    <m/>
    <m/>
    <m/>
    <m/>
    <m/>
    <m/>
    <m/>
    <m/>
    <m/>
    <m/>
    <m/>
    <m/>
    <m/>
    <m/>
    <m/>
    <m/>
    <m/>
    <m/>
    <m/>
    <m/>
    <m/>
    <m/>
    <m/>
  </r>
  <r>
    <s v="Perseus"/>
    <s v="Port des Canonge"/>
    <s v="ES"/>
    <x v="7"/>
    <s v="Mediterranean Sea"/>
    <n v="82"/>
    <s v="Urban"/>
    <s v="Pebbels"/>
    <n v="20150115"/>
    <x v="1"/>
    <s v="Cleanup"/>
    <n v="254"/>
    <x v="0"/>
    <m/>
    <n v="9"/>
    <n v="2"/>
    <m/>
    <n v="89"/>
    <n v="1"/>
    <m/>
    <n v="4"/>
    <m/>
    <m/>
    <m/>
    <m/>
    <m/>
    <m/>
    <m/>
    <m/>
    <m/>
    <n v="10"/>
    <m/>
    <m/>
    <m/>
    <m/>
    <m/>
    <m/>
    <m/>
    <m/>
    <m/>
    <m/>
    <m/>
    <m/>
    <m/>
    <m/>
    <m/>
    <m/>
    <m/>
    <m/>
    <m/>
    <m/>
    <m/>
    <m/>
    <m/>
    <m/>
    <m/>
    <n v="10"/>
    <m/>
    <m/>
    <m/>
    <m/>
    <m/>
    <m/>
    <m/>
    <m/>
    <m/>
    <m/>
    <m/>
    <m/>
    <m/>
    <m/>
    <m/>
    <m/>
    <m/>
    <m/>
    <m/>
    <n v="17"/>
    <n v="85"/>
    <m/>
    <m/>
    <m/>
    <n v="7"/>
    <m/>
    <m/>
    <m/>
    <m/>
    <m/>
    <m/>
    <m/>
    <m/>
    <m/>
    <m/>
    <m/>
    <n v="1"/>
    <m/>
    <m/>
    <m/>
    <m/>
    <m/>
    <m/>
    <m/>
    <n v="15"/>
    <m/>
    <m/>
    <m/>
    <m/>
    <m/>
    <m/>
    <m/>
    <m/>
    <m/>
    <m/>
    <m/>
    <m/>
    <m/>
    <m/>
    <m/>
    <m/>
    <m/>
    <m/>
    <n v="4"/>
    <m/>
    <m/>
    <m/>
    <m/>
    <m/>
    <m/>
    <m/>
    <m/>
    <m/>
    <m/>
    <m/>
    <m/>
    <m/>
    <m/>
    <m/>
    <m/>
    <m/>
    <m/>
    <m/>
    <m/>
    <m/>
    <m/>
    <m/>
    <m/>
    <m/>
    <m/>
    <m/>
    <m/>
    <m/>
    <m/>
    <m/>
    <m/>
    <m/>
    <m/>
    <m/>
    <m/>
    <m/>
    <m/>
    <m/>
    <m/>
    <m/>
    <m/>
    <m/>
    <m/>
    <m/>
    <m/>
    <m/>
    <m/>
    <m/>
    <m/>
    <m/>
    <m/>
    <m/>
    <m/>
  </r>
  <r>
    <s v="Legambiente Onlus"/>
    <s v="Spiaggia di Steccato di Cutro, Crotone (KR)"/>
    <s v="IT"/>
    <x v="1"/>
    <s v="Mediterranean Sea"/>
    <n v="100"/>
    <s v="N/A"/>
    <s v="N/A"/>
    <n v="20160514"/>
    <x v="0"/>
    <s v="Cleanup"/>
    <n v="71"/>
    <x v="0"/>
    <m/>
    <n v="5"/>
    <m/>
    <m/>
    <m/>
    <m/>
    <n v="3"/>
    <m/>
    <m/>
    <m/>
    <m/>
    <n v="2"/>
    <m/>
    <m/>
    <m/>
    <m/>
    <m/>
    <n v="15"/>
    <m/>
    <m/>
    <m/>
    <m/>
    <n v="1"/>
    <m/>
    <m/>
    <m/>
    <n v="2"/>
    <m/>
    <m/>
    <n v="9"/>
    <m/>
    <m/>
    <m/>
    <n v="2"/>
    <m/>
    <m/>
    <m/>
    <m/>
    <m/>
    <m/>
    <m/>
    <m/>
    <m/>
    <m/>
    <m/>
    <m/>
    <m/>
    <m/>
    <m/>
    <m/>
    <m/>
    <m/>
    <n v="1"/>
    <m/>
    <m/>
    <m/>
    <m/>
    <m/>
    <m/>
    <m/>
    <n v="2"/>
    <n v="3"/>
    <m/>
    <m/>
    <n v="6"/>
    <n v="2"/>
    <m/>
    <m/>
    <m/>
    <m/>
    <m/>
    <m/>
    <m/>
    <m/>
    <m/>
    <m/>
    <m/>
    <m/>
    <m/>
    <m/>
    <m/>
    <m/>
    <m/>
    <m/>
    <m/>
    <m/>
    <m/>
    <m/>
    <m/>
    <n v="2"/>
    <m/>
    <m/>
    <m/>
    <m/>
    <m/>
    <m/>
    <m/>
    <m/>
    <m/>
    <m/>
    <m/>
    <m/>
    <m/>
    <m/>
    <m/>
    <m/>
    <m/>
    <m/>
    <m/>
    <m/>
    <m/>
    <m/>
    <m/>
    <m/>
    <m/>
    <m/>
    <m/>
    <m/>
    <m/>
    <m/>
    <m/>
    <m/>
    <m/>
    <m/>
    <m/>
    <m/>
    <m/>
    <m/>
    <m/>
    <n v="1"/>
    <n v="2"/>
    <m/>
    <m/>
    <m/>
    <m/>
    <m/>
    <m/>
    <n v="2"/>
    <m/>
    <m/>
    <m/>
    <m/>
    <m/>
    <m/>
    <m/>
    <m/>
    <m/>
    <m/>
    <m/>
    <n v="1"/>
    <n v="10"/>
    <m/>
    <m/>
    <m/>
    <m/>
    <m/>
    <m/>
    <m/>
    <m/>
    <m/>
    <m/>
    <m/>
  </r>
  <r>
    <s v="Marnoba"/>
    <s v="Horcas Coloradas, Melilla"/>
    <s v="ES"/>
    <x v="7"/>
    <s v="Mediterranean Sea"/>
    <n v="100"/>
    <s v="Urban"/>
    <s v="Sandy"/>
    <n v="20171015"/>
    <x v="3"/>
    <s v="Cleanup"/>
    <n v="794"/>
    <x v="2"/>
    <m/>
    <n v="33"/>
    <m/>
    <m/>
    <n v="68"/>
    <m/>
    <m/>
    <n v="8"/>
    <m/>
    <m/>
    <n v="1"/>
    <n v="3"/>
    <m/>
    <m/>
    <m/>
    <m/>
    <m/>
    <n v="293"/>
    <m/>
    <m/>
    <m/>
    <m/>
    <m/>
    <n v="5"/>
    <m/>
    <m/>
    <n v="4"/>
    <m/>
    <m/>
    <m/>
    <m/>
    <n v="12"/>
    <m/>
    <m/>
    <m/>
    <m/>
    <m/>
    <m/>
    <m/>
    <m/>
    <m/>
    <n v="2"/>
    <m/>
    <n v="5"/>
    <n v="3"/>
    <m/>
    <m/>
    <m/>
    <m/>
    <m/>
    <m/>
    <m/>
    <m/>
    <m/>
    <m/>
    <m/>
    <n v="2"/>
    <n v="4"/>
    <m/>
    <m/>
    <m/>
    <m/>
    <m/>
    <m/>
    <m/>
    <m/>
    <n v="88"/>
    <m/>
    <m/>
    <m/>
    <m/>
    <m/>
    <m/>
    <m/>
    <m/>
    <m/>
    <m/>
    <m/>
    <m/>
    <m/>
    <n v="2"/>
    <n v="11"/>
    <m/>
    <m/>
    <m/>
    <m/>
    <m/>
    <m/>
    <n v="71"/>
    <m/>
    <m/>
    <m/>
    <n v="12"/>
    <m/>
    <m/>
    <m/>
    <m/>
    <m/>
    <m/>
    <n v="27"/>
    <m/>
    <m/>
    <m/>
    <m/>
    <m/>
    <m/>
    <m/>
    <n v="15"/>
    <m/>
    <n v="4"/>
    <n v="11"/>
    <m/>
    <m/>
    <m/>
    <m/>
    <m/>
    <n v="1"/>
    <n v="0"/>
    <m/>
    <m/>
    <m/>
    <m/>
    <m/>
    <m/>
    <m/>
    <m/>
    <m/>
    <n v="19"/>
    <n v="0"/>
    <n v="5"/>
    <n v="15"/>
    <n v="10"/>
    <n v="1"/>
    <m/>
    <m/>
    <m/>
    <m/>
    <m/>
    <m/>
    <m/>
    <m/>
    <m/>
    <m/>
    <m/>
    <m/>
    <m/>
    <m/>
    <m/>
    <n v="30"/>
    <n v="25"/>
    <n v="4"/>
    <m/>
    <m/>
    <m/>
    <m/>
    <m/>
    <m/>
    <m/>
    <m/>
    <m/>
    <m/>
    <m/>
  </r>
  <r>
    <s v="Legambiente Onlus"/>
    <s v="Spiaggia di Albinia, Orbetello (GR)"/>
    <s v="IT"/>
    <x v="1"/>
    <s v="Mediterranean Sea"/>
    <n v="100"/>
    <s v="N/A"/>
    <s v="N/A"/>
    <n v="20170325"/>
    <x v="3"/>
    <s v="Monitoring"/>
    <n v="230"/>
    <x v="0"/>
    <m/>
    <n v="6"/>
    <n v="4"/>
    <m/>
    <n v="12"/>
    <n v="2"/>
    <m/>
    <m/>
    <m/>
    <n v="1"/>
    <n v="1"/>
    <m/>
    <m/>
    <m/>
    <m/>
    <n v="1"/>
    <m/>
    <n v="6"/>
    <m/>
    <n v="3"/>
    <m/>
    <n v="6"/>
    <n v="8"/>
    <n v="46"/>
    <m/>
    <m/>
    <n v="1"/>
    <m/>
    <m/>
    <n v="5"/>
    <n v="2"/>
    <n v="5"/>
    <m/>
    <m/>
    <n v="2"/>
    <n v="1"/>
    <m/>
    <n v="1"/>
    <m/>
    <m/>
    <m/>
    <m/>
    <n v="1"/>
    <n v="1"/>
    <m/>
    <n v="1"/>
    <m/>
    <m/>
    <m/>
    <m/>
    <n v="1"/>
    <m/>
    <m/>
    <m/>
    <m/>
    <m/>
    <m/>
    <m/>
    <n v="5"/>
    <m/>
    <n v="2"/>
    <m/>
    <m/>
    <m/>
    <m/>
    <m/>
    <n v="20"/>
    <n v="5"/>
    <n v="4"/>
    <n v="2"/>
    <m/>
    <m/>
    <m/>
    <m/>
    <m/>
    <n v="1"/>
    <m/>
    <m/>
    <m/>
    <m/>
    <n v="6"/>
    <m/>
    <m/>
    <m/>
    <m/>
    <n v="3"/>
    <m/>
    <n v="1"/>
    <n v="3"/>
    <m/>
    <m/>
    <m/>
    <n v="1"/>
    <m/>
    <m/>
    <m/>
    <m/>
    <m/>
    <m/>
    <n v="2"/>
    <m/>
    <m/>
    <m/>
    <m/>
    <n v="3"/>
    <m/>
    <m/>
    <n v="3"/>
    <n v="3"/>
    <n v="1"/>
    <m/>
    <m/>
    <m/>
    <n v="2"/>
    <m/>
    <m/>
    <n v="18"/>
    <n v="1"/>
    <m/>
    <m/>
    <n v="1"/>
    <m/>
    <m/>
    <m/>
    <m/>
    <m/>
    <m/>
    <m/>
    <m/>
    <m/>
    <n v="2"/>
    <m/>
    <n v="2"/>
    <n v="1"/>
    <m/>
    <m/>
    <m/>
    <n v="1"/>
    <m/>
    <m/>
    <m/>
    <n v="1"/>
    <m/>
    <m/>
    <n v="1"/>
    <m/>
    <m/>
    <m/>
    <n v="1"/>
    <m/>
    <n v="2"/>
    <m/>
    <m/>
    <m/>
    <n v="2"/>
    <m/>
    <m/>
    <m/>
    <n v="9"/>
    <n v="3"/>
    <n v="1"/>
    <m/>
  </r>
  <r>
    <s v="Marnoba"/>
    <s v="Cala Tamariua, Girona"/>
    <s v="ES"/>
    <x v="7"/>
    <s v="Mediterranean Sea"/>
    <n v="100"/>
    <s v="Rural"/>
    <s v="Sandy"/>
    <n v="20150509"/>
    <x v="1"/>
    <s v="Cleanup"/>
    <n v="840"/>
    <x v="2"/>
    <m/>
    <n v="40"/>
    <m/>
    <m/>
    <n v="120"/>
    <m/>
    <m/>
    <n v="30"/>
    <m/>
    <m/>
    <n v="100"/>
    <m/>
    <m/>
    <m/>
    <m/>
    <m/>
    <m/>
    <n v="130"/>
    <m/>
    <m/>
    <m/>
    <m/>
    <m/>
    <m/>
    <m/>
    <m/>
    <n v="50"/>
    <m/>
    <m/>
    <m/>
    <m/>
    <n v="40"/>
    <m/>
    <m/>
    <m/>
    <m/>
    <m/>
    <m/>
    <m/>
    <m/>
    <m/>
    <m/>
    <m/>
    <n v="15"/>
    <n v="20"/>
    <m/>
    <m/>
    <m/>
    <n v="10"/>
    <m/>
    <m/>
    <m/>
    <m/>
    <m/>
    <m/>
    <m/>
    <m/>
    <n v="0"/>
    <m/>
    <m/>
    <m/>
    <m/>
    <m/>
    <m/>
    <m/>
    <m/>
    <m/>
    <m/>
    <m/>
    <m/>
    <m/>
    <m/>
    <m/>
    <m/>
    <m/>
    <m/>
    <m/>
    <m/>
    <m/>
    <m/>
    <m/>
    <n v="2"/>
    <m/>
    <m/>
    <m/>
    <m/>
    <m/>
    <m/>
    <n v="90"/>
    <n v="1"/>
    <m/>
    <m/>
    <m/>
    <m/>
    <m/>
    <m/>
    <m/>
    <m/>
    <m/>
    <n v="3"/>
    <m/>
    <m/>
    <m/>
    <m/>
    <m/>
    <m/>
    <m/>
    <n v="6"/>
    <m/>
    <m/>
    <m/>
    <m/>
    <n v="1"/>
    <m/>
    <m/>
    <m/>
    <m/>
    <n v="30"/>
    <m/>
    <m/>
    <m/>
    <m/>
    <m/>
    <m/>
    <m/>
    <m/>
    <m/>
    <m/>
    <m/>
    <n v="10"/>
    <n v="60"/>
    <m/>
    <m/>
    <n v="80"/>
    <m/>
    <m/>
    <m/>
    <m/>
    <m/>
    <m/>
    <m/>
    <m/>
    <m/>
    <m/>
    <m/>
    <m/>
    <m/>
    <m/>
    <m/>
    <m/>
    <n v="2"/>
    <m/>
    <m/>
    <m/>
    <m/>
    <m/>
    <m/>
    <m/>
    <m/>
    <m/>
    <m/>
    <m/>
  </r>
  <r>
    <s v="Marnoba"/>
    <s v="Cabo de palos, Murcia"/>
    <s v="ES"/>
    <x v="7"/>
    <s v="Mediterranean Sea"/>
    <n v="100"/>
    <s v="Urban"/>
    <s v="Sandy"/>
    <n v="20170924"/>
    <x v="3"/>
    <s v="Cleanup"/>
    <n v="160"/>
    <x v="0"/>
    <m/>
    <m/>
    <m/>
    <m/>
    <n v="2"/>
    <m/>
    <m/>
    <n v="2"/>
    <m/>
    <m/>
    <m/>
    <m/>
    <m/>
    <m/>
    <m/>
    <m/>
    <m/>
    <m/>
    <m/>
    <m/>
    <m/>
    <m/>
    <m/>
    <n v="120"/>
    <m/>
    <m/>
    <m/>
    <m/>
    <m/>
    <m/>
    <m/>
    <n v="5"/>
    <m/>
    <m/>
    <m/>
    <m/>
    <m/>
    <m/>
    <m/>
    <m/>
    <m/>
    <m/>
    <m/>
    <n v="8"/>
    <m/>
    <m/>
    <m/>
    <m/>
    <n v="0"/>
    <m/>
    <n v="3"/>
    <m/>
    <m/>
    <m/>
    <m/>
    <m/>
    <n v="2"/>
    <n v="4"/>
    <m/>
    <m/>
    <m/>
    <m/>
    <m/>
    <n v="4"/>
    <m/>
    <m/>
    <n v="2"/>
    <m/>
    <m/>
    <m/>
    <m/>
    <m/>
    <m/>
    <m/>
    <m/>
    <m/>
    <m/>
    <m/>
    <m/>
    <m/>
    <m/>
    <n v="0"/>
    <m/>
    <m/>
    <m/>
    <m/>
    <m/>
    <m/>
    <n v="2"/>
    <m/>
    <m/>
    <m/>
    <m/>
    <m/>
    <m/>
    <m/>
    <m/>
    <m/>
    <m/>
    <m/>
    <m/>
    <m/>
    <m/>
    <m/>
    <m/>
    <m/>
    <m/>
    <m/>
    <m/>
    <m/>
    <m/>
    <m/>
    <m/>
    <m/>
    <m/>
    <m/>
    <m/>
    <n v="2"/>
    <m/>
    <m/>
    <m/>
    <m/>
    <m/>
    <m/>
    <m/>
    <m/>
    <m/>
    <m/>
    <m/>
    <m/>
    <n v="1"/>
    <m/>
    <m/>
    <n v="2"/>
    <m/>
    <m/>
    <m/>
    <m/>
    <m/>
    <m/>
    <m/>
    <m/>
    <m/>
    <m/>
    <m/>
    <m/>
    <m/>
    <m/>
    <n v="1"/>
    <m/>
    <m/>
    <m/>
    <m/>
    <m/>
    <m/>
    <m/>
    <m/>
    <m/>
    <m/>
    <m/>
    <m/>
    <m/>
  </r>
  <r>
    <s v="Swiss Litter Report"/>
    <s v="Emme_Utzenstorf_Grüttert"/>
    <s v="CH"/>
    <x v="2"/>
    <s v="N/A"/>
    <n v="9"/>
    <s v="Rural"/>
    <s v="Other (mixed)"/>
    <n v="20180227"/>
    <x v="2"/>
    <s v="Cleanup"/>
    <n v="3"/>
    <x v="0"/>
    <m/>
    <n v="0"/>
    <n v="0"/>
    <m/>
    <n v="0"/>
    <n v="0"/>
    <m/>
    <n v="0"/>
    <m/>
    <m/>
    <n v="0"/>
    <m/>
    <m/>
    <m/>
    <m/>
    <m/>
    <m/>
    <n v="0"/>
    <n v="0"/>
    <n v="0"/>
    <n v="0"/>
    <n v="0"/>
    <n v="0"/>
    <n v="0"/>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1"/>
    <n v="1"/>
    <n v="0"/>
    <m/>
    <m/>
    <n v="0"/>
    <n v="0"/>
    <m/>
    <m/>
    <m/>
    <n v="0"/>
    <n v="0"/>
    <n v="0"/>
    <n v="0"/>
  </r>
  <r>
    <s v="Swiss Litter Report"/>
    <s v="Emme_Utzenstorf_Grüttert"/>
    <s v="CH"/>
    <x v="2"/>
    <s v="N/A"/>
    <n v="9"/>
    <s v="Rural"/>
    <s v="Other (mixed)"/>
    <n v="20171130"/>
    <x v="3"/>
    <s v="Cleanup"/>
    <n v="2"/>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2"/>
    <m/>
    <n v="0"/>
    <n v="0"/>
    <n v="0"/>
    <n v="0"/>
    <n v="0"/>
    <m/>
    <m/>
    <n v="0"/>
    <m/>
    <m/>
    <m/>
    <n v="0"/>
    <m/>
    <m/>
    <n v="0"/>
    <m/>
    <n v="0"/>
    <n v="0"/>
    <n v="0"/>
    <n v="0"/>
    <n v="0"/>
    <m/>
    <m/>
    <n v="0"/>
    <n v="0"/>
    <m/>
    <m/>
    <m/>
    <n v="0"/>
    <n v="0"/>
    <n v="0"/>
    <n v="0"/>
  </r>
  <r>
    <s v="Swiss Litter Report"/>
    <s v="Emme_Utzenstorf_Grüttert"/>
    <s v="CH"/>
    <x v="2"/>
    <s v="N/A"/>
    <n v="9"/>
    <s v="Rural"/>
    <s v="Other (mixed)"/>
    <n v="20180130"/>
    <x v="2"/>
    <s v="Cleanup"/>
    <n v="4"/>
    <x v="0"/>
    <m/>
    <n v="0"/>
    <n v="0"/>
    <m/>
    <n v="0"/>
    <n v="0"/>
    <m/>
    <n v="0"/>
    <m/>
    <m/>
    <n v="0"/>
    <m/>
    <m/>
    <m/>
    <m/>
    <m/>
    <m/>
    <n v="0"/>
    <n v="0"/>
    <n v="0"/>
    <n v="0"/>
    <n v="0"/>
    <n v="0"/>
    <n v="1"/>
    <n v="0"/>
    <m/>
    <n v="0"/>
    <n v="0"/>
    <n v="0"/>
    <n v="0"/>
    <n v="0"/>
    <n v="0"/>
    <m/>
    <n v="0"/>
    <m/>
    <m/>
    <m/>
    <m/>
    <m/>
    <m/>
    <m/>
    <m/>
    <n v="0"/>
    <n v="0"/>
    <n v="0"/>
    <m/>
    <m/>
    <m/>
    <m/>
    <m/>
    <n v="0"/>
    <m/>
    <m/>
    <m/>
    <m/>
    <n v="0"/>
    <n v="0"/>
    <n v="0"/>
    <m/>
    <m/>
    <n v="0"/>
    <n v="0"/>
    <m/>
    <m/>
    <m/>
    <m/>
    <n v="0"/>
    <n v="0"/>
    <n v="0"/>
    <n v="0"/>
    <m/>
    <m/>
    <m/>
    <n v="1"/>
    <m/>
    <n v="0"/>
    <n v="0"/>
    <n v="0"/>
    <m/>
    <n v="0"/>
    <n v="0"/>
    <n v="0"/>
    <m/>
    <m/>
    <n v="0"/>
    <n v="0"/>
    <n v="0"/>
    <m/>
    <n v="0"/>
    <n v="0"/>
    <n v="0"/>
    <m/>
    <n v="0"/>
    <m/>
    <m/>
    <n v="0"/>
    <m/>
    <n v="0"/>
    <n v="0"/>
    <n v="0"/>
    <n v="0"/>
    <m/>
    <m/>
    <m/>
    <n v="0"/>
    <m/>
    <n v="0"/>
    <n v="0"/>
    <n v="0"/>
    <m/>
    <m/>
    <n v="0"/>
    <n v="0"/>
    <n v="0"/>
    <n v="0"/>
    <n v="0"/>
    <n v="0"/>
    <n v="0"/>
    <n v="0"/>
    <n v="0"/>
    <m/>
    <m/>
    <m/>
    <m/>
    <n v="0"/>
    <m/>
    <n v="0"/>
    <n v="0"/>
    <n v="0"/>
    <m/>
    <n v="0"/>
    <n v="0"/>
    <n v="0"/>
    <n v="1"/>
    <n v="0"/>
    <m/>
    <m/>
    <n v="0"/>
    <m/>
    <m/>
    <m/>
    <n v="0"/>
    <m/>
    <m/>
    <n v="0"/>
    <m/>
    <n v="0"/>
    <n v="0"/>
    <n v="0"/>
    <n v="1"/>
    <n v="0"/>
    <m/>
    <m/>
    <n v="0"/>
    <n v="0"/>
    <m/>
    <m/>
    <m/>
    <n v="0"/>
    <n v="0"/>
    <n v="0"/>
    <n v="0"/>
  </r>
  <r>
    <s v="Swiss Litter Report"/>
    <s v="Emme_Utzenstorf_Grüttert"/>
    <s v="CH"/>
    <x v="2"/>
    <s v="N/A"/>
    <n v="9"/>
    <s v="Rural"/>
    <s v="Other (mixed)"/>
    <n v="20170502"/>
    <x v="3"/>
    <s v="Cleanup"/>
    <n v="4"/>
    <x v="0"/>
    <m/>
    <n v="0"/>
    <n v="0"/>
    <m/>
    <n v="0"/>
    <n v="0"/>
    <m/>
    <n v="0"/>
    <m/>
    <m/>
    <n v="0"/>
    <m/>
    <m/>
    <m/>
    <m/>
    <m/>
    <m/>
    <n v="0"/>
    <n v="0"/>
    <n v="0"/>
    <n v="0"/>
    <n v="0"/>
    <n v="0"/>
    <n v="1"/>
    <n v="0"/>
    <m/>
    <n v="0"/>
    <n v="0"/>
    <n v="0"/>
    <n v="0"/>
    <n v="0"/>
    <n v="0"/>
    <m/>
    <n v="0"/>
    <m/>
    <m/>
    <m/>
    <m/>
    <m/>
    <m/>
    <m/>
    <m/>
    <n v="0"/>
    <n v="0"/>
    <n v="0"/>
    <m/>
    <m/>
    <m/>
    <m/>
    <m/>
    <n v="0"/>
    <m/>
    <m/>
    <m/>
    <m/>
    <n v="0"/>
    <n v="1"/>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1"/>
    <m/>
    <m/>
    <n v="0"/>
    <n v="0"/>
    <m/>
    <m/>
    <m/>
    <n v="0"/>
    <n v="0"/>
    <n v="1"/>
    <n v="0"/>
  </r>
  <r>
    <s v="SOI"/>
    <s v="Maliy Ahun"/>
    <s v="RU"/>
    <x v="22"/>
    <s v="Black Sea"/>
    <n v="104"/>
    <s v="Rural"/>
    <s v="Pebbels"/>
    <n v="20201101"/>
    <x v="6"/>
    <s v="Cleanup"/>
    <n v="187"/>
    <x v="0"/>
    <m/>
    <n v="5"/>
    <n v="9"/>
    <n v="3"/>
    <n v="8"/>
    <n v="4"/>
    <m/>
    <m/>
    <m/>
    <m/>
    <m/>
    <m/>
    <m/>
    <m/>
    <m/>
    <m/>
    <m/>
    <n v="4"/>
    <m/>
    <m/>
    <n v="1"/>
    <m/>
    <m/>
    <n v="24"/>
    <m/>
    <m/>
    <n v="6"/>
    <m/>
    <m/>
    <n v="1"/>
    <n v="1"/>
    <m/>
    <m/>
    <m/>
    <m/>
    <m/>
    <m/>
    <m/>
    <m/>
    <m/>
    <m/>
    <m/>
    <m/>
    <m/>
    <m/>
    <m/>
    <n v="1"/>
    <n v="1"/>
    <m/>
    <m/>
    <m/>
    <m/>
    <m/>
    <m/>
    <m/>
    <m/>
    <m/>
    <m/>
    <n v="1"/>
    <m/>
    <m/>
    <m/>
    <m/>
    <m/>
    <n v="10"/>
    <m/>
    <n v="9"/>
    <m/>
    <m/>
    <m/>
    <m/>
    <m/>
    <m/>
    <n v="3"/>
    <m/>
    <n v="3"/>
    <m/>
    <m/>
    <m/>
    <m/>
    <m/>
    <n v="9"/>
    <m/>
    <m/>
    <m/>
    <m/>
    <m/>
    <n v="1"/>
    <n v="6"/>
    <m/>
    <m/>
    <m/>
    <n v="1"/>
    <m/>
    <n v="1"/>
    <n v="1"/>
    <m/>
    <m/>
    <m/>
    <m/>
    <m/>
    <m/>
    <m/>
    <m/>
    <n v="2"/>
    <m/>
    <m/>
    <n v="8"/>
    <m/>
    <m/>
    <m/>
    <n v="2"/>
    <m/>
    <n v="1"/>
    <m/>
    <m/>
    <n v="9"/>
    <n v="5"/>
    <m/>
    <m/>
    <n v="13"/>
    <m/>
    <m/>
    <m/>
    <m/>
    <m/>
    <m/>
    <m/>
    <n v="1"/>
    <m/>
    <n v="9"/>
    <m/>
    <n v="1"/>
    <n v="3"/>
    <m/>
    <m/>
    <m/>
    <m/>
    <m/>
    <n v="6"/>
    <m/>
    <m/>
    <m/>
    <m/>
    <n v="1"/>
    <m/>
    <m/>
    <m/>
    <n v="2"/>
    <m/>
    <n v="3"/>
    <m/>
    <m/>
    <m/>
    <n v="8"/>
    <m/>
    <m/>
    <m/>
    <m/>
    <m/>
    <m/>
    <m/>
  </r>
  <r>
    <s v="SOI"/>
    <s v="Maliy Ahun"/>
    <s v="RU"/>
    <x v="22"/>
    <s v="Black Sea"/>
    <n v="104"/>
    <s v="Rural"/>
    <s v="Pebbels"/>
    <n v="20200809"/>
    <x v="6"/>
    <s v="Cleanup"/>
    <n v="255"/>
    <x v="0"/>
    <m/>
    <n v="7"/>
    <n v="15"/>
    <n v="2"/>
    <n v="3"/>
    <n v="9"/>
    <m/>
    <n v="5"/>
    <m/>
    <m/>
    <m/>
    <m/>
    <m/>
    <m/>
    <m/>
    <n v="1"/>
    <m/>
    <n v="11"/>
    <m/>
    <n v="2"/>
    <m/>
    <m/>
    <n v="1"/>
    <n v="19"/>
    <m/>
    <n v="1"/>
    <n v="5"/>
    <n v="2"/>
    <m/>
    <n v="9"/>
    <n v="5"/>
    <m/>
    <m/>
    <n v="2"/>
    <m/>
    <m/>
    <m/>
    <m/>
    <m/>
    <m/>
    <m/>
    <m/>
    <m/>
    <n v="3"/>
    <m/>
    <m/>
    <m/>
    <n v="1"/>
    <m/>
    <m/>
    <m/>
    <m/>
    <n v="1"/>
    <m/>
    <m/>
    <m/>
    <m/>
    <n v="4"/>
    <m/>
    <m/>
    <m/>
    <n v="1"/>
    <m/>
    <n v="1"/>
    <n v="1"/>
    <m/>
    <n v="17"/>
    <m/>
    <n v="6"/>
    <m/>
    <m/>
    <m/>
    <m/>
    <n v="2"/>
    <m/>
    <m/>
    <m/>
    <m/>
    <m/>
    <m/>
    <m/>
    <n v="22"/>
    <m/>
    <m/>
    <m/>
    <m/>
    <m/>
    <n v="1"/>
    <n v="9"/>
    <m/>
    <m/>
    <m/>
    <m/>
    <m/>
    <m/>
    <n v="4"/>
    <m/>
    <m/>
    <m/>
    <m/>
    <m/>
    <m/>
    <n v="1"/>
    <n v="1"/>
    <n v="4"/>
    <m/>
    <m/>
    <n v="2"/>
    <m/>
    <m/>
    <m/>
    <n v="5"/>
    <n v="3"/>
    <m/>
    <n v="1"/>
    <m/>
    <n v="10"/>
    <n v="3"/>
    <n v="4"/>
    <m/>
    <n v="1"/>
    <m/>
    <m/>
    <m/>
    <m/>
    <m/>
    <m/>
    <m/>
    <m/>
    <m/>
    <n v="11"/>
    <m/>
    <n v="8"/>
    <n v="10"/>
    <n v="1"/>
    <m/>
    <m/>
    <m/>
    <m/>
    <m/>
    <m/>
    <m/>
    <m/>
    <m/>
    <n v="7"/>
    <m/>
    <m/>
    <m/>
    <n v="6"/>
    <m/>
    <n v="4"/>
    <m/>
    <m/>
    <m/>
    <n v="1"/>
    <m/>
    <m/>
    <m/>
    <m/>
    <m/>
    <m/>
    <m/>
  </r>
  <r>
    <s v="Surfers Against Sewage"/>
    <s v="Swanwick, downstream universal marina "/>
    <s v="UK"/>
    <x v="10"/>
    <s v="North-east Atlantic Ocean"/>
    <n v="360"/>
    <s v="N/A"/>
    <s v="N/A"/>
    <n v="20150428"/>
    <x v="1"/>
    <s v="Cleanup"/>
    <n v="21"/>
    <x v="0"/>
    <m/>
    <n v="0"/>
    <n v="0"/>
    <m/>
    <m/>
    <m/>
    <m/>
    <n v="0"/>
    <m/>
    <m/>
    <m/>
    <m/>
    <m/>
    <m/>
    <m/>
    <m/>
    <m/>
    <n v="0"/>
    <m/>
    <m/>
    <m/>
    <m/>
    <m/>
    <n v="0"/>
    <m/>
    <m/>
    <n v="8"/>
    <m/>
    <m/>
    <n v="1"/>
    <n v="0"/>
    <n v="0"/>
    <m/>
    <m/>
    <m/>
    <m/>
    <m/>
    <m/>
    <m/>
    <n v="1"/>
    <m/>
    <m/>
    <m/>
    <n v="0"/>
    <m/>
    <n v="0"/>
    <m/>
    <m/>
    <m/>
    <m/>
    <m/>
    <m/>
    <m/>
    <m/>
    <m/>
    <m/>
    <n v="1"/>
    <n v="3"/>
    <m/>
    <m/>
    <m/>
    <m/>
    <m/>
    <n v="1"/>
    <n v="0"/>
    <m/>
    <m/>
    <m/>
    <m/>
    <m/>
    <m/>
    <m/>
    <m/>
    <n v="2"/>
    <m/>
    <m/>
    <m/>
    <m/>
    <m/>
    <m/>
    <n v="0"/>
    <m/>
    <m/>
    <m/>
    <m/>
    <m/>
    <m/>
    <m/>
    <n v="0"/>
    <m/>
    <m/>
    <m/>
    <m/>
    <m/>
    <m/>
    <m/>
    <m/>
    <m/>
    <m/>
    <m/>
    <m/>
    <m/>
    <m/>
    <m/>
    <m/>
    <m/>
    <m/>
    <n v="0"/>
    <m/>
    <m/>
    <m/>
    <m/>
    <m/>
    <m/>
    <m/>
    <m/>
    <n v="1"/>
    <m/>
    <m/>
    <m/>
    <n v="3"/>
    <m/>
    <m/>
    <m/>
    <m/>
    <m/>
    <m/>
    <m/>
    <m/>
    <m/>
    <m/>
    <m/>
    <m/>
    <m/>
    <m/>
    <m/>
    <m/>
    <m/>
    <m/>
    <m/>
    <m/>
    <m/>
    <m/>
    <m/>
    <m/>
    <m/>
    <m/>
    <m/>
    <m/>
    <m/>
    <m/>
    <m/>
    <m/>
    <m/>
    <m/>
    <m/>
    <m/>
    <m/>
    <n v="0"/>
    <m/>
    <m/>
    <m/>
  </r>
  <r>
    <s v="Surfrider Foundation Europe"/>
    <s v="College de MATAURA, 98754 TUBUAI, Polynésie française"/>
    <s v="Int"/>
    <x v="5"/>
    <s v="N/A"/>
    <n v="183"/>
    <s v="N/A"/>
    <s v="N/A"/>
    <n v="20150513"/>
    <x v="1"/>
    <s v="Cleanup"/>
    <n v="78"/>
    <x v="0"/>
    <m/>
    <m/>
    <m/>
    <m/>
    <m/>
    <m/>
    <m/>
    <m/>
    <m/>
    <m/>
    <m/>
    <m/>
    <m/>
    <m/>
    <m/>
    <m/>
    <m/>
    <m/>
    <m/>
    <m/>
    <m/>
    <m/>
    <m/>
    <m/>
    <m/>
    <m/>
    <m/>
    <m/>
    <m/>
    <m/>
    <m/>
    <m/>
    <m/>
    <m/>
    <m/>
    <m/>
    <m/>
    <m/>
    <m/>
    <m/>
    <m/>
    <m/>
    <m/>
    <m/>
    <m/>
    <m/>
    <m/>
    <m/>
    <m/>
    <m/>
    <m/>
    <m/>
    <m/>
    <m/>
    <m/>
    <m/>
    <m/>
    <m/>
    <m/>
    <m/>
    <m/>
    <m/>
    <m/>
    <m/>
    <m/>
    <m/>
    <m/>
    <m/>
    <m/>
    <m/>
    <m/>
    <m/>
    <m/>
    <m/>
    <m/>
    <m/>
    <m/>
    <m/>
    <m/>
    <m/>
    <m/>
    <m/>
    <m/>
    <m/>
    <m/>
    <m/>
    <m/>
    <m/>
    <m/>
    <m/>
    <m/>
    <m/>
    <m/>
    <m/>
    <m/>
    <m/>
    <m/>
    <m/>
    <m/>
    <n v="3"/>
    <m/>
    <m/>
    <m/>
    <m/>
    <m/>
    <m/>
    <m/>
    <m/>
    <m/>
    <m/>
    <m/>
    <m/>
    <m/>
    <m/>
    <m/>
    <m/>
    <m/>
    <m/>
    <m/>
    <m/>
    <m/>
    <m/>
    <m/>
    <m/>
    <m/>
    <m/>
    <m/>
    <m/>
    <m/>
    <m/>
    <n v="30"/>
    <m/>
    <m/>
    <m/>
    <m/>
    <m/>
    <m/>
    <m/>
    <m/>
    <m/>
    <m/>
    <m/>
    <m/>
    <m/>
    <m/>
    <m/>
    <m/>
    <m/>
    <n v="5"/>
    <m/>
    <n v="10"/>
    <m/>
    <m/>
    <m/>
    <m/>
    <m/>
    <m/>
    <m/>
    <n v="30"/>
    <m/>
    <m/>
    <m/>
  </r>
  <r>
    <s v="Swiss Litter Report"/>
    <s v="thunersee_spiez_meierd_1"/>
    <s v="CH"/>
    <x v="2"/>
    <s v="N/A"/>
    <n v="29"/>
    <s v="N/A"/>
    <s v="N/A"/>
    <n v="20170416"/>
    <x v="3"/>
    <s v="Cleanup"/>
    <n v="40"/>
    <x v="0"/>
    <m/>
    <n v="0"/>
    <n v="0"/>
    <m/>
    <n v="0"/>
    <n v="0"/>
    <m/>
    <n v="0"/>
    <m/>
    <m/>
    <n v="0"/>
    <m/>
    <m/>
    <m/>
    <m/>
    <m/>
    <m/>
    <n v="0"/>
    <n v="0"/>
    <n v="0"/>
    <n v="0"/>
    <n v="0"/>
    <n v="0"/>
    <n v="11"/>
    <n v="0"/>
    <m/>
    <n v="0"/>
    <n v="0"/>
    <n v="0"/>
    <n v="0"/>
    <n v="0"/>
    <n v="0"/>
    <m/>
    <n v="0"/>
    <m/>
    <m/>
    <m/>
    <m/>
    <m/>
    <m/>
    <m/>
    <m/>
    <n v="1"/>
    <n v="3"/>
    <n v="0"/>
    <m/>
    <m/>
    <m/>
    <m/>
    <m/>
    <n v="0"/>
    <m/>
    <m/>
    <m/>
    <m/>
    <n v="0"/>
    <n v="0"/>
    <n v="1"/>
    <m/>
    <m/>
    <n v="0"/>
    <n v="0"/>
    <m/>
    <m/>
    <m/>
    <m/>
    <n v="3"/>
    <n v="0"/>
    <n v="3"/>
    <n v="0"/>
    <m/>
    <m/>
    <m/>
    <n v="0"/>
    <m/>
    <n v="0"/>
    <n v="0"/>
    <n v="0"/>
    <m/>
    <n v="0"/>
    <n v="0"/>
    <n v="2"/>
    <m/>
    <m/>
    <n v="0"/>
    <n v="0"/>
    <n v="0"/>
    <m/>
    <n v="0"/>
    <n v="0"/>
    <n v="0"/>
    <m/>
    <n v="0"/>
    <m/>
    <m/>
    <n v="0"/>
    <m/>
    <n v="0"/>
    <n v="0"/>
    <n v="0"/>
    <n v="0"/>
    <m/>
    <m/>
    <m/>
    <n v="5"/>
    <m/>
    <n v="0"/>
    <n v="0"/>
    <n v="0"/>
    <m/>
    <m/>
    <n v="0"/>
    <n v="0"/>
    <n v="0"/>
    <n v="0"/>
    <n v="0"/>
    <n v="2"/>
    <n v="0"/>
    <n v="0"/>
    <n v="0"/>
    <m/>
    <m/>
    <m/>
    <m/>
    <n v="0"/>
    <m/>
    <n v="0"/>
    <n v="0"/>
    <n v="0"/>
    <m/>
    <n v="0"/>
    <n v="0"/>
    <n v="3"/>
    <n v="0"/>
    <n v="0"/>
    <m/>
    <m/>
    <n v="0"/>
    <m/>
    <m/>
    <m/>
    <n v="0"/>
    <m/>
    <m/>
    <n v="0"/>
    <m/>
    <n v="0"/>
    <n v="0"/>
    <n v="0"/>
    <n v="0"/>
    <n v="0"/>
    <m/>
    <m/>
    <n v="0"/>
    <n v="0"/>
    <m/>
    <m/>
    <m/>
    <n v="6"/>
    <n v="0"/>
    <n v="0"/>
    <n v="0"/>
  </r>
  <r>
    <s v="Swiss Litter Report"/>
    <s v="thunersee_spiez_meierd_1"/>
    <s v="CH"/>
    <x v="2"/>
    <s v="N/A"/>
    <n v="29"/>
    <s v="N/A"/>
    <s v="N/A"/>
    <n v="20180215"/>
    <x v="2"/>
    <s v="Cleanup"/>
    <n v="13"/>
    <x v="0"/>
    <m/>
    <n v="0"/>
    <n v="0"/>
    <m/>
    <n v="0"/>
    <n v="0"/>
    <m/>
    <n v="0"/>
    <m/>
    <m/>
    <m/>
    <m/>
    <m/>
    <m/>
    <m/>
    <m/>
    <m/>
    <n v="0"/>
    <m/>
    <m/>
    <m/>
    <m/>
    <m/>
    <n v="5"/>
    <m/>
    <m/>
    <n v="0"/>
    <m/>
    <m/>
    <m/>
    <n v="0"/>
    <n v="1"/>
    <m/>
    <m/>
    <m/>
    <m/>
    <m/>
    <m/>
    <m/>
    <n v="0"/>
    <m/>
    <m/>
    <m/>
    <n v="0"/>
    <m/>
    <n v="0"/>
    <m/>
    <m/>
    <m/>
    <m/>
    <m/>
    <m/>
    <m/>
    <m/>
    <m/>
    <m/>
    <n v="1"/>
    <m/>
    <m/>
    <m/>
    <m/>
    <m/>
    <m/>
    <n v="0"/>
    <n v="1"/>
    <m/>
    <n v="1"/>
    <m/>
    <n v="1"/>
    <m/>
    <m/>
    <m/>
    <m/>
    <m/>
    <m/>
    <m/>
    <m/>
    <m/>
    <m/>
    <m/>
    <n v="0"/>
    <m/>
    <m/>
    <m/>
    <m/>
    <m/>
    <m/>
    <m/>
    <n v="0"/>
    <m/>
    <m/>
    <m/>
    <m/>
    <m/>
    <m/>
    <m/>
    <m/>
    <m/>
    <m/>
    <m/>
    <m/>
    <m/>
    <m/>
    <m/>
    <m/>
    <m/>
    <m/>
    <n v="0"/>
    <m/>
    <m/>
    <m/>
    <m/>
    <m/>
    <m/>
    <m/>
    <m/>
    <m/>
    <m/>
    <n v="0"/>
    <m/>
    <m/>
    <m/>
    <m/>
    <m/>
    <m/>
    <m/>
    <m/>
    <m/>
    <m/>
    <m/>
    <m/>
    <m/>
    <m/>
    <m/>
    <m/>
    <m/>
    <n v="1"/>
    <m/>
    <m/>
    <m/>
    <m/>
    <m/>
    <m/>
    <m/>
    <m/>
    <m/>
    <m/>
    <m/>
    <n v="0"/>
    <m/>
    <m/>
    <m/>
    <m/>
    <m/>
    <m/>
    <m/>
    <m/>
    <m/>
    <n v="2"/>
    <m/>
    <m/>
    <m/>
  </r>
  <r>
    <s v="Swiss Litter Report"/>
    <s v="thunersee_spiez_meierd_1"/>
    <s v="CH"/>
    <x v="2"/>
    <s v="N/A"/>
    <n v="29"/>
    <s v="N/A"/>
    <s v="N/A"/>
    <n v="20171230"/>
    <x v="3"/>
    <s v="Cleanup"/>
    <n v="12"/>
    <x v="0"/>
    <m/>
    <n v="0"/>
    <n v="0"/>
    <m/>
    <n v="0"/>
    <n v="0"/>
    <m/>
    <n v="0"/>
    <m/>
    <m/>
    <m/>
    <m/>
    <m/>
    <m/>
    <m/>
    <m/>
    <m/>
    <n v="0"/>
    <m/>
    <m/>
    <m/>
    <m/>
    <m/>
    <n v="4"/>
    <m/>
    <m/>
    <n v="0"/>
    <m/>
    <m/>
    <m/>
    <n v="0"/>
    <n v="0"/>
    <m/>
    <m/>
    <m/>
    <m/>
    <m/>
    <m/>
    <m/>
    <n v="0"/>
    <m/>
    <m/>
    <m/>
    <n v="0"/>
    <m/>
    <n v="0"/>
    <m/>
    <m/>
    <m/>
    <m/>
    <m/>
    <m/>
    <m/>
    <m/>
    <m/>
    <m/>
    <m/>
    <m/>
    <m/>
    <m/>
    <m/>
    <m/>
    <m/>
    <n v="0"/>
    <n v="0"/>
    <m/>
    <m/>
    <m/>
    <n v="1"/>
    <m/>
    <m/>
    <m/>
    <m/>
    <m/>
    <m/>
    <m/>
    <m/>
    <m/>
    <m/>
    <m/>
    <n v="0"/>
    <m/>
    <m/>
    <m/>
    <m/>
    <m/>
    <m/>
    <m/>
    <n v="1"/>
    <m/>
    <m/>
    <m/>
    <m/>
    <m/>
    <m/>
    <m/>
    <m/>
    <m/>
    <m/>
    <m/>
    <m/>
    <m/>
    <m/>
    <m/>
    <m/>
    <m/>
    <m/>
    <n v="0"/>
    <m/>
    <m/>
    <m/>
    <m/>
    <m/>
    <m/>
    <m/>
    <m/>
    <m/>
    <m/>
    <m/>
    <m/>
    <m/>
    <m/>
    <m/>
    <m/>
    <m/>
    <m/>
    <m/>
    <m/>
    <m/>
    <m/>
    <m/>
    <m/>
    <m/>
    <m/>
    <m/>
    <m/>
    <m/>
    <m/>
    <m/>
    <m/>
    <m/>
    <m/>
    <m/>
    <m/>
    <m/>
    <m/>
    <m/>
    <n v="1"/>
    <m/>
    <m/>
    <m/>
    <m/>
    <m/>
    <m/>
    <m/>
    <m/>
    <m/>
    <m/>
    <n v="5"/>
    <m/>
    <m/>
    <m/>
  </r>
  <r>
    <s v="Swiss Litter Report"/>
    <s v="thunersee_spiez_meierd_1"/>
    <s v="CH"/>
    <x v="2"/>
    <s v="N/A"/>
    <n v="29"/>
    <s v="N/A"/>
    <s v="N/A"/>
    <n v="20170626"/>
    <x v="3"/>
    <s v="Cleanup"/>
    <n v="42"/>
    <x v="0"/>
    <m/>
    <n v="0"/>
    <n v="0"/>
    <m/>
    <n v="0"/>
    <n v="0"/>
    <m/>
    <n v="0"/>
    <m/>
    <m/>
    <n v="0"/>
    <m/>
    <m/>
    <m/>
    <m/>
    <m/>
    <m/>
    <n v="0"/>
    <n v="0"/>
    <n v="0"/>
    <n v="1"/>
    <n v="0"/>
    <n v="0"/>
    <n v="2"/>
    <n v="0"/>
    <m/>
    <n v="1"/>
    <n v="0"/>
    <n v="0"/>
    <n v="0"/>
    <n v="0"/>
    <n v="1"/>
    <m/>
    <n v="0"/>
    <m/>
    <m/>
    <m/>
    <m/>
    <m/>
    <m/>
    <m/>
    <m/>
    <n v="0"/>
    <n v="3"/>
    <n v="0"/>
    <m/>
    <m/>
    <m/>
    <m/>
    <m/>
    <n v="0"/>
    <m/>
    <m/>
    <m/>
    <m/>
    <n v="0"/>
    <n v="0"/>
    <n v="4"/>
    <m/>
    <m/>
    <n v="0"/>
    <n v="0"/>
    <m/>
    <m/>
    <m/>
    <m/>
    <n v="3"/>
    <n v="1"/>
    <n v="3"/>
    <n v="0"/>
    <m/>
    <m/>
    <m/>
    <n v="1"/>
    <m/>
    <n v="1"/>
    <n v="0"/>
    <n v="0"/>
    <m/>
    <n v="0"/>
    <n v="0"/>
    <n v="0"/>
    <m/>
    <m/>
    <n v="0"/>
    <n v="0"/>
    <n v="0"/>
    <m/>
    <n v="0"/>
    <n v="0"/>
    <n v="0"/>
    <m/>
    <n v="0"/>
    <m/>
    <m/>
    <n v="0"/>
    <m/>
    <n v="0"/>
    <n v="2"/>
    <n v="0"/>
    <n v="0"/>
    <m/>
    <m/>
    <m/>
    <n v="0"/>
    <m/>
    <n v="0"/>
    <n v="0"/>
    <n v="0"/>
    <m/>
    <m/>
    <n v="0"/>
    <n v="0"/>
    <n v="0"/>
    <n v="0"/>
    <n v="0"/>
    <n v="1"/>
    <n v="0"/>
    <n v="0"/>
    <n v="0"/>
    <m/>
    <m/>
    <m/>
    <m/>
    <n v="0"/>
    <m/>
    <n v="0"/>
    <n v="0"/>
    <n v="0"/>
    <m/>
    <n v="0"/>
    <n v="0"/>
    <n v="1"/>
    <n v="0"/>
    <n v="0"/>
    <m/>
    <m/>
    <n v="0"/>
    <m/>
    <m/>
    <m/>
    <n v="0"/>
    <m/>
    <m/>
    <n v="0"/>
    <m/>
    <n v="0"/>
    <n v="0"/>
    <n v="0"/>
    <n v="0"/>
    <n v="0"/>
    <m/>
    <m/>
    <n v="0"/>
    <n v="6"/>
    <m/>
    <m/>
    <m/>
    <n v="11"/>
    <n v="0"/>
    <n v="0"/>
    <n v="0"/>
  </r>
  <r>
    <s v="Surfrider Foundation Europe"/>
    <s v="D138 Saint-?tienne-des-Sorts, 30200 Saint-?tienne-des-Sorts, France"/>
    <s v="Int"/>
    <x v="5"/>
    <s v="N/A"/>
    <n v="80"/>
    <s v="N/A"/>
    <s v="N/A"/>
    <n v="20150321"/>
    <x v="1"/>
    <s v="Cleanup"/>
    <n v="232"/>
    <x v="0"/>
    <m/>
    <m/>
    <m/>
    <m/>
    <m/>
    <m/>
    <m/>
    <m/>
    <m/>
    <m/>
    <m/>
    <m/>
    <m/>
    <m/>
    <m/>
    <m/>
    <m/>
    <m/>
    <m/>
    <m/>
    <m/>
    <m/>
    <m/>
    <m/>
    <m/>
    <m/>
    <m/>
    <m/>
    <m/>
    <m/>
    <m/>
    <m/>
    <m/>
    <m/>
    <m/>
    <m/>
    <m/>
    <m/>
    <m/>
    <m/>
    <m/>
    <m/>
    <m/>
    <m/>
    <m/>
    <m/>
    <m/>
    <m/>
    <m/>
    <m/>
    <m/>
    <m/>
    <m/>
    <m/>
    <m/>
    <m/>
    <m/>
    <m/>
    <m/>
    <m/>
    <m/>
    <m/>
    <m/>
    <m/>
    <m/>
    <m/>
    <m/>
    <m/>
    <m/>
    <m/>
    <m/>
    <m/>
    <m/>
    <m/>
    <m/>
    <m/>
    <m/>
    <m/>
    <m/>
    <m/>
    <m/>
    <m/>
    <m/>
    <m/>
    <m/>
    <m/>
    <m/>
    <m/>
    <m/>
    <m/>
    <m/>
    <m/>
    <m/>
    <m/>
    <n v="20"/>
    <m/>
    <m/>
    <m/>
    <m/>
    <m/>
    <m/>
    <m/>
    <m/>
    <m/>
    <m/>
    <m/>
    <m/>
    <m/>
    <m/>
    <m/>
    <m/>
    <m/>
    <m/>
    <m/>
    <m/>
    <m/>
    <m/>
    <m/>
    <m/>
    <m/>
    <m/>
    <m/>
    <m/>
    <m/>
    <m/>
    <m/>
    <m/>
    <m/>
    <m/>
    <m/>
    <n v="80"/>
    <m/>
    <m/>
    <m/>
    <m/>
    <m/>
    <m/>
    <m/>
    <m/>
    <m/>
    <m/>
    <m/>
    <m/>
    <m/>
    <m/>
    <m/>
    <m/>
    <m/>
    <n v="52"/>
    <m/>
    <n v="50"/>
    <m/>
    <m/>
    <m/>
    <m/>
    <m/>
    <m/>
    <m/>
    <n v="30"/>
    <m/>
    <m/>
    <m/>
  </r>
  <r>
    <s v="DeFishGear - Slovenia"/>
    <s v="Debeli rtic 2 MLW Month"/>
    <s v="SI"/>
    <x v="18"/>
    <s v="Mediterranean Sea"/>
    <n v="109"/>
    <s v="Rural"/>
    <s v="Pebbels"/>
    <n v="20180915"/>
    <x v="2"/>
    <s v="Monitoring"/>
    <n v="2282"/>
    <x v="3"/>
    <m/>
    <n v="57"/>
    <m/>
    <m/>
    <n v="14"/>
    <n v="4"/>
    <m/>
    <n v="104"/>
    <m/>
    <m/>
    <m/>
    <m/>
    <m/>
    <m/>
    <m/>
    <m/>
    <m/>
    <m/>
    <m/>
    <n v="29"/>
    <m/>
    <n v="10"/>
    <n v="6"/>
    <n v="616"/>
    <m/>
    <m/>
    <m/>
    <m/>
    <m/>
    <n v="15"/>
    <n v="7"/>
    <n v="4"/>
    <m/>
    <m/>
    <m/>
    <m/>
    <m/>
    <m/>
    <m/>
    <n v="26"/>
    <m/>
    <m/>
    <m/>
    <n v="36"/>
    <m/>
    <n v="10"/>
    <m/>
    <m/>
    <m/>
    <m/>
    <n v="2"/>
    <m/>
    <n v="2"/>
    <m/>
    <m/>
    <m/>
    <m/>
    <m/>
    <m/>
    <m/>
    <m/>
    <m/>
    <m/>
    <m/>
    <m/>
    <m/>
    <n v="198"/>
    <m/>
    <n v="167"/>
    <m/>
    <m/>
    <m/>
    <m/>
    <n v="9"/>
    <m/>
    <m/>
    <m/>
    <m/>
    <m/>
    <n v="4"/>
    <n v="2"/>
    <m/>
    <m/>
    <m/>
    <n v="1"/>
    <m/>
    <m/>
    <m/>
    <m/>
    <n v="1"/>
    <m/>
    <m/>
    <m/>
    <m/>
    <m/>
    <m/>
    <m/>
    <n v="4"/>
    <n v="17"/>
    <m/>
    <m/>
    <m/>
    <m/>
    <m/>
    <m/>
    <m/>
    <n v="3"/>
    <n v="22"/>
    <m/>
    <m/>
    <n v="1"/>
    <m/>
    <n v="5"/>
    <m/>
    <m/>
    <m/>
    <m/>
    <n v="147"/>
    <n v="6"/>
    <m/>
    <n v="4"/>
    <m/>
    <m/>
    <m/>
    <m/>
    <m/>
    <m/>
    <m/>
    <m/>
    <m/>
    <n v="47"/>
    <m/>
    <n v="5"/>
    <m/>
    <m/>
    <m/>
    <m/>
    <m/>
    <m/>
    <m/>
    <m/>
    <m/>
    <m/>
    <m/>
    <m/>
    <m/>
    <m/>
    <m/>
    <m/>
    <m/>
    <m/>
    <m/>
    <m/>
    <m/>
    <m/>
    <m/>
    <m/>
    <m/>
    <n v="697"/>
    <m/>
    <m/>
    <m/>
  </r>
  <r>
    <s v="DeFishGear - Slovenia"/>
    <s v="Debeli rtic 2 MLW Month"/>
    <s v="SI"/>
    <x v="18"/>
    <s v="Mediterranean Sea"/>
    <n v="109"/>
    <s v="Rural"/>
    <s v="Pebbels"/>
    <n v="20170923"/>
    <x v="3"/>
    <s v="Cleanup"/>
    <n v="580"/>
    <x v="2"/>
    <m/>
    <n v="13"/>
    <m/>
    <m/>
    <n v="3"/>
    <m/>
    <m/>
    <n v="18"/>
    <m/>
    <m/>
    <m/>
    <m/>
    <m/>
    <m/>
    <m/>
    <m/>
    <m/>
    <m/>
    <m/>
    <n v="10"/>
    <m/>
    <m/>
    <m/>
    <n v="8"/>
    <m/>
    <m/>
    <m/>
    <m/>
    <m/>
    <n v="2"/>
    <n v="1"/>
    <n v="1"/>
    <m/>
    <m/>
    <m/>
    <m/>
    <m/>
    <m/>
    <m/>
    <n v="13"/>
    <m/>
    <m/>
    <m/>
    <m/>
    <m/>
    <m/>
    <m/>
    <m/>
    <m/>
    <m/>
    <m/>
    <m/>
    <n v="3"/>
    <m/>
    <m/>
    <m/>
    <m/>
    <m/>
    <m/>
    <m/>
    <m/>
    <m/>
    <m/>
    <m/>
    <m/>
    <m/>
    <n v="4"/>
    <m/>
    <n v="42"/>
    <m/>
    <m/>
    <m/>
    <m/>
    <m/>
    <m/>
    <m/>
    <m/>
    <m/>
    <m/>
    <m/>
    <m/>
    <m/>
    <m/>
    <m/>
    <m/>
    <m/>
    <m/>
    <m/>
    <n v="54"/>
    <m/>
    <m/>
    <m/>
    <m/>
    <m/>
    <m/>
    <m/>
    <m/>
    <m/>
    <m/>
    <m/>
    <m/>
    <m/>
    <m/>
    <m/>
    <m/>
    <m/>
    <n v="1"/>
    <n v="2"/>
    <m/>
    <m/>
    <m/>
    <m/>
    <m/>
    <m/>
    <m/>
    <m/>
    <n v="5"/>
    <m/>
    <m/>
    <m/>
    <n v="1"/>
    <m/>
    <m/>
    <m/>
    <m/>
    <m/>
    <m/>
    <m/>
    <m/>
    <m/>
    <n v="6"/>
    <m/>
    <m/>
    <m/>
    <m/>
    <m/>
    <m/>
    <m/>
    <m/>
    <m/>
    <m/>
    <m/>
    <m/>
    <m/>
    <m/>
    <m/>
    <m/>
    <m/>
    <n v="2"/>
    <m/>
    <m/>
    <m/>
    <m/>
    <m/>
    <m/>
    <m/>
    <m/>
    <m/>
    <n v="391"/>
    <m/>
    <m/>
    <m/>
  </r>
  <r>
    <s v="Surfrider Foundation Europe"/>
    <s v="375 De Ulia Ibilbidea, 20013 Donostia, Espagne"/>
    <s v="ES"/>
    <x v="7"/>
    <s v="North-east Atlantic Ocean"/>
    <n v="81"/>
    <s v="N/A"/>
    <s v="N/A"/>
    <n v="20150417"/>
    <x v="1"/>
    <s v="Cleanup"/>
    <n v="234"/>
    <x v="0"/>
    <m/>
    <n v="23"/>
    <m/>
    <m/>
    <m/>
    <m/>
    <m/>
    <n v="6"/>
    <m/>
    <m/>
    <m/>
    <m/>
    <m/>
    <m/>
    <m/>
    <m/>
    <m/>
    <n v="20"/>
    <m/>
    <m/>
    <m/>
    <m/>
    <m/>
    <m/>
    <m/>
    <m/>
    <m/>
    <m/>
    <n v="1"/>
    <n v="1"/>
    <m/>
    <m/>
    <m/>
    <m/>
    <m/>
    <m/>
    <m/>
    <m/>
    <m/>
    <m/>
    <m/>
    <m/>
    <m/>
    <m/>
    <m/>
    <m/>
    <m/>
    <n v="4"/>
    <m/>
    <m/>
    <n v="1"/>
    <m/>
    <m/>
    <m/>
    <m/>
    <m/>
    <m/>
    <m/>
    <m/>
    <m/>
    <m/>
    <m/>
    <m/>
    <m/>
    <m/>
    <m/>
    <n v="13"/>
    <m/>
    <n v="40"/>
    <m/>
    <m/>
    <m/>
    <m/>
    <m/>
    <m/>
    <m/>
    <m/>
    <m/>
    <m/>
    <m/>
    <n v="0"/>
    <m/>
    <m/>
    <m/>
    <m/>
    <m/>
    <m/>
    <m/>
    <m/>
    <m/>
    <m/>
    <m/>
    <m/>
    <m/>
    <m/>
    <m/>
    <m/>
    <m/>
    <m/>
    <n v="5"/>
    <m/>
    <m/>
    <m/>
    <m/>
    <m/>
    <m/>
    <n v="1"/>
    <m/>
    <m/>
    <m/>
    <m/>
    <m/>
    <m/>
    <m/>
    <m/>
    <m/>
    <m/>
    <m/>
    <m/>
    <m/>
    <m/>
    <m/>
    <m/>
    <m/>
    <m/>
    <m/>
    <m/>
    <m/>
    <m/>
    <m/>
    <n v="2"/>
    <m/>
    <m/>
    <m/>
    <m/>
    <m/>
    <m/>
    <m/>
    <m/>
    <m/>
    <m/>
    <m/>
    <m/>
    <m/>
    <m/>
    <m/>
    <m/>
    <m/>
    <n v="2"/>
    <m/>
    <n v="1"/>
    <m/>
    <m/>
    <m/>
    <m/>
    <m/>
    <m/>
    <m/>
    <n v="114"/>
    <m/>
    <m/>
    <m/>
  </r>
  <r>
    <s v="Swiss Litter Report"/>
    <s v="thur_schwarzenbach_meiliw"/>
    <s v="CH"/>
    <x v="2"/>
    <s v="N/A"/>
    <n v="77"/>
    <s v="Rural"/>
    <s v="Other (mixed)"/>
    <n v="20171030"/>
    <x v="3"/>
    <s v="Cleanup"/>
    <n v="23"/>
    <x v="0"/>
    <m/>
    <n v="0"/>
    <n v="0"/>
    <m/>
    <n v="0"/>
    <n v="0"/>
    <m/>
    <n v="0"/>
    <m/>
    <m/>
    <n v="0"/>
    <m/>
    <m/>
    <m/>
    <m/>
    <m/>
    <m/>
    <n v="0"/>
    <n v="0"/>
    <n v="0"/>
    <n v="0"/>
    <n v="0"/>
    <n v="0"/>
    <n v="5"/>
    <n v="0"/>
    <m/>
    <n v="2"/>
    <n v="0"/>
    <n v="0"/>
    <n v="1"/>
    <n v="0"/>
    <n v="0"/>
    <m/>
    <n v="0"/>
    <m/>
    <m/>
    <m/>
    <m/>
    <m/>
    <m/>
    <m/>
    <m/>
    <n v="0"/>
    <n v="1"/>
    <n v="0"/>
    <m/>
    <m/>
    <m/>
    <m/>
    <m/>
    <n v="0"/>
    <m/>
    <m/>
    <m/>
    <m/>
    <n v="0"/>
    <n v="0"/>
    <n v="0"/>
    <m/>
    <m/>
    <n v="0"/>
    <n v="0"/>
    <m/>
    <m/>
    <m/>
    <m/>
    <n v="0"/>
    <n v="0"/>
    <n v="2"/>
    <n v="0"/>
    <m/>
    <m/>
    <m/>
    <n v="0"/>
    <m/>
    <n v="0"/>
    <n v="0"/>
    <n v="0"/>
    <m/>
    <n v="0"/>
    <n v="0"/>
    <n v="0"/>
    <m/>
    <m/>
    <n v="0"/>
    <n v="0"/>
    <n v="0"/>
    <m/>
    <n v="2"/>
    <n v="0"/>
    <n v="0"/>
    <m/>
    <n v="0"/>
    <m/>
    <m/>
    <n v="0"/>
    <m/>
    <n v="0"/>
    <n v="0"/>
    <n v="0"/>
    <n v="0"/>
    <m/>
    <m/>
    <m/>
    <n v="0"/>
    <m/>
    <n v="0"/>
    <n v="0"/>
    <n v="0"/>
    <m/>
    <m/>
    <n v="0"/>
    <n v="0"/>
    <n v="0"/>
    <n v="0"/>
    <n v="0"/>
    <n v="3"/>
    <n v="0"/>
    <n v="0"/>
    <n v="0"/>
    <m/>
    <m/>
    <m/>
    <m/>
    <n v="0"/>
    <m/>
    <n v="0"/>
    <n v="0"/>
    <n v="1"/>
    <m/>
    <n v="0"/>
    <n v="0"/>
    <n v="0"/>
    <n v="0"/>
    <n v="0"/>
    <m/>
    <m/>
    <n v="0"/>
    <m/>
    <m/>
    <m/>
    <n v="0"/>
    <m/>
    <m/>
    <n v="1"/>
    <m/>
    <n v="1"/>
    <n v="0"/>
    <n v="0"/>
    <n v="0"/>
    <n v="1"/>
    <m/>
    <m/>
    <n v="0"/>
    <n v="0"/>
    <m/>
    <m/>
    <m/>
    <n v="3"/>
    <n v="0"/>
    <n v="0"/>
    <n v="0"/>
  </r>
  <r>
    <s v="Swiss Litter Report"/>
    <s v="thur_schwarzenbach_meiliw"/>
    <s v="CH"/>
    <x v="2"/>
    <s v="N/A"/>
    <n v="77"/>
    <s v="Rural"/>
    <s v="Other (mixed)"/>
    <n v="20180130"/>
    <x v="2"/>
    <s v="Cleanup"/>
    <n v="49"/>
    <x v="0"/>
    <m/>
    <n v="3"/>
    <n v="2"/>
    <m/>
    <n v="2"/>
    <n v="1"/>
    <m/>
    <n v="2"/>
    <m/>
    <m/>
    <n v="1"/>
    <m/>
    <m/>
    <m/>
    <m/>
    <m/>
    <m/>
    <n v="1"/>
    <m/>
    <m/>
    <m/>
    <m/>
    <m/>
    <n v="1"/>
    <m/>
    <m/>
    <n v="2"/>
    <m/>
    <m/>
    <n v="3"/>
    <m/>
    <m/>
    <m/>
    <n v="2"/>
    <m/>
    <m/>
    <m/>
    <m/>
    <m/>
    <m/>
    <m/>
    <m/>
    <m/>
    <n v="2"/>
    <m/>
    <m/>
    <m/>
    <m/>
    <m/>
    <m/>
    <m/>
    <m/>
    <m/>
    <m/>
    <m/>
    <m/>
    <m/>
    <n v="1"/>
    <m/>
    <m/>
    <m/>
    <m/>
    <m/>
    <m/>
    <m/>
    <m/>
    <n v="1"/>
    <m/>
    <m/>
    <m/>
    <m/>
    <m/>
    <m/>
    <n v="1"/>
    <m/>
    <m/>
    <m/>
    <m/>
    <m/>
    <m/>
    <m/>
    <m/>
    <m/>
    <m/>
    <m/>
    <m/>
    <n v="1"/>
    <m/>
    <m/>
    <m/>
    <m/>
    <m/>
    <m/>
    <m/>
    <m/>
    <m/>
    <m/>
    <m/>
    <m/>
    <m/>
    <n v="1"/>
    <m/>
    <m/>
    <m/>
    <m/>
    <m/>
    <m/>
    <n v="2"/>
    <m/>
    <m/>
    <m/>
    <n v="1"/>
    <m/>
    <m/>
    <n v="1"/>
    <m/>
    <n v="2"/>
    <m/>
    <m/>
    <m/>
    <m/>
    <m/>
    <m/>
    <m/>
    <m/>
    <m/>
    <m/>
    <n v="3"/>
    <n v="1"/>
    <m/>
    <n v="9"/>
    <m/>
    <m/>
    <m/>
    <n v="1"/>
    <m/>
    <m/>
    <m/>
    <m/>
    <m/>
    <m/>
    <m/>
    <m/>
    <m/>
    <n v="2"/>
    <m/>
    <m/>
    <m/>
    <m/>
    <m/>
    <m/>
    <m/>
    <m/>
    <m/>
    <m/>
    <m/>
    <m/>
    <m/>
    <m/>
    <m/>
    <m/>
    <m/>
  </r>
  <r>
    <s v="Surfrider Foundation Europe"/>
    <s v="Passeig Mar?tim de la Barceloneta, 6, 08003 Barcelona, Espa?a"/>
    <s v="ES"/>
    <x v="7"/>
    <s v="Mediterranean Sea"/>
    <n v="150"/>
    <s v="N/A"/>
    <s v="N/A"/>
    <n v="20191014"/>
    <x v="5"/>
    <s v="Cleanup"/>
    <n v="1316"/>
    <x v="1"/>
    <m/>
    <n v="13"/>
    <m/>
    <m/>
    <n v="10"/>
    <n v="1"/>
    <m/>
    <n v="1"/>
    <m/>
    <m/>
    <m/>
    <m/>
    <m/>
    <m/>
    <m/>
    <m/>
    <m/>
    <n v="15"/>
    <m/>
    <m/>
    <m/>
    <m/>
    <m/>
    <n v="1018"/>
    <m/>
    <m/>
    <n v="20"/>
    <n v="4"/>
    <m/>
    <n v="4"/>
    <n v="1"/>
    <n v="8"/>
    <m/>
    <m/>
    <m/>
    <m/>
    <m/>
    <m/>
    <m/>
    <m/>
    <m/>
    <m/>
    <m/>
    <m/>
    <m/>
    <m/>
    <m/>
    <m/>
    <m/>
    <m/>
    <m/>
    <m/>
    <m/>
    <m/>
    <m/>
    <m/>
    <m/>
    <m/>
    <m/>
    <m/>
    <m/>
    <m/>
    <m/>
    <m/>
    <m/>
    <m/>
    <n v="76"/>
    <m/>
    <n v="32"/>
    <m/>
    <m/>
    <m/>
    <m/>
    <m/>
    <m/>
    <m/>
    <m/>
    <m/>
    <m/>
    <m/>
    <n v="41"/>
    <m/>
    <m/>
    <m/>
    <m/>
    <n v="5"/>
    <m/>
    <m/>
    <m/>
    <n v="1"/>
    <m/>
    <m/>
    <m/>
    <m/>
    <m/>
    <m/>
    <m/>
    <m/>
    <m/>
    <m/>
    <m/>
    <m/>
    <m/>
    <m/>
    <m/>
    <m/>
    <n v="26"/>
    <n v="12"/>
    <m/>
    <m/>
    <m/>
    <m/>
    <m/>
    <m/>
    <m/>
    <m/>
    <m/>
    <m/>
    <m/>
    <m/>
    <m/>
    <m/>
    <m/>
    <m/>
    <m/>
    <m/>
    <m/>
    <m/>
    <m/>
    <m/>
    <n v="14"/>
    <m/>
    <m/>
    <n v="10"/>
    <m/>
    <m/>
    <m/>
    <m/>
    <m/>
    <m/>
    <m/>
    <m/>
    <m/>
    <m/>
    <m/>
    <m/>
    <m/>
    <m/>
    <m/>
    <m/>
    <n v="4"/>
    <m/>
    <m/>
    <m/>
    <m/>
    <m/>
    <m/>
    <m/>
    <m/>
    <m/>
    <m/>
    <n v="0"/>
  </r>
  <r>
    <s v="Legambiente Onlus"/>
    <s v="Monachelle Pozzuoli (NA)"/>
    <s v="IT"/>
    <x v="1"/>
    <s v="Mediterranean Sea"/>
    <n v="100"/>
    <s v="N/A"/>
    <s v="N/A"/>
    <n v="20180427"/>
    <x v="2"/>
    <s v="Monitoring"/>
    <n v="1424"/>
    <x v="1"/>
    <m/>
    <n v="2"/>
    <m/>
    <m/>
    <n v="30"/>
    <n v="20"/>
    <n v="1"/>
    <n v="1"/>
    <n v="1"/>
    <m/>
    <n v="2"/>
    <m/>
    <n v="1"/>
    <n v="3"/>
    <m/>
    <m/>
    <n v="1"/>
    <n v="20"/>
    <n v="1"/>
    <n v="5"/>
    <m/>
    <n v="15"/>
    <n v="50"/>
    <n v="500"/>
    <m/>
    <n v="3"/>
    <n v="20"/>
    <n v="10"/>
    <m/>
    <n v="250"/>
    <n v="100"/>
    <n v="50"/>
    <m/>
    <m/>
    <m/>
    <m/>
    <m/>
    <m/>
    <m/>
    <m/>
    <m/>
    <m/>
    <m/>
    <m/>
    <m/>
    <n v="10"/>
    <m/>
    <m/>
    <m/>
    <m/>
    <m/>
    <n v="2"/>
    <n v="1"/>
    <m/>
    <m/>
    <m/>
    <m/>
    <m/>
    <m/>
    <m/>
    <m/>
    <n v="1"/>
    <m/>
    <m/>
    <m/>
    <m/>
    <m/>
    <m/>
    <n v="4"/>
    <m/>
    <m/>
    <m/>
    <m/>
    <m/>
    <m/>
    <m/>
    <n v="1"/>
    <m/>
    <m/>
    <m/>
    <n v="100"/>
    <n v="1"/>
    <n v="2"/>
    <m/>
    <n v="20"/>
    <m/>
    <m/>
    <n v="2"/>
    <n v="7"/>
    <m/>
    <m/>
    <m/>
    <m/>
    <m/>
    <m/>
    <m/>
    <m/>
    <m/>
    <n v="2"/>
    <n v="1"/>
    <m/>
    <m/>
    <m/>
    <n v="1"/>
    <m/>
    <m/>
    <m/>
    <n v="1"/>
    <m/>
    <m/>
    <m/>
    <m/>
    <m/>
    <m/>
    <m/>
    <m/>
    <n v="100"/>
    <m/>
    <m/>
    <m/>
    <m/>
    <n v="2"/>
    <m/>
    <m/>
    <n v="10"/>
    <m/>
    <m/>
    <m/>
    <m/>
    <m/>
    <m/>
    <n v="10"/>
    <m/>
    <m/>
    <m/>
    <n v="20"/>
    <m/>
    <n v="1"/>
    <m/>
    <m/>
    <m/>
    <m/>
    <m/>
    <m/>
    <m/>
    <m/>
    <m/>
    <n v="1"/>
    <m/>
    <m/>
    <n v="20"/>
    <m/>
    <m/>
    <m/>
    <n v="2"/>
    <m/>
    <m/>
    <m/>
    <n v="10"/>
    <n v="1"/>
    <n v="5"/>
    <m/>
  </r>
  <r>
    <s v="Aarhus University, Denmark "/>
    <s v="MSFD Kofoeds enge"/>
    <s v="DK"/>
    <x v="8"/>
    <s v="Baltic Sea"/>
    <n v="99"/>
    <s v="Rural"/>
    <s v="Sandy"/>
    <n v="20190626"/>
    <x v="5"/>
    <s v="Monitoring"/>
    <n v="28"/>
    <x v="0"/>
    <m/>
    <m/>
    <m/>
    <m/>
    <m/>
    <m/>
    <m/>
    <m/>
    <m/>
    <m/>
    <m/>
    <m/>
    <m/>
    <m/>
    <m/>
    <m/>
    <m/>
    <m/>
    <m/>
    <m/>
    <n v="1"/>
    <n v="1"/>
    <m/>
    <n v="1"/>
    <m/>
    <m/>
    <n v="1"/>
    <m/>
    <m/>
    <m/>
    <m/>
    <n v="1"/>
    <m/>
    <m/>
    <m/>
    <m/>
    <m/>
    <m/>
    <m/>
    <m/>
    <m/>
    <m/>
    <n v="1"/>
    <n v="1"/>
    <m/>
    <m/>
    <m/>
    <m/>
    <m/>
    <m/>
    <m/>
    <m/>
    <m/>
    <m/>
    <m/>
    <m/>
    <m/>
    <n v="1"/>
    <m/>
    <m/>
    <m/>
    <m/>
    <m/>
    <m/>
    <m/>
    <m/>
    <n v="9"/>
    <m/>
    <m/>
    <m/>
    <m/>
    <m/>
    <m/>
    <n v="2"/>
    <m/>
    <m/>
    <m/>
    <m/>
    <m/>
    <m/>
    <m/>
    <m/>
    <m/>
    <m/>
    <m/>
    <m/>
    <m/>
    <m/>
    <n v="1"/>
    <n v="2"/>
    <m/>
    <m/>
    <m/>
    <m/>
    <m/>
    <m/>
    <m/>
    <m/>
    <m/>
    <m/>
    <m/>
    <m/>
    <m/>
    <m/>
    <m/>
    <m/>
    <m/>
    <m/>
    <m/>
    <m/>
    <m/>
    <m/>
    <m/>
    <m/>
    <m/>
    <m/>
    <m/>
    <m/>
    <m/>
    <m/>
    <m/>
    <m/>
    <m/>
    <m/>
    <m/>
    <m/>
    <m/>
    <n v="4"/>
    <n v="1"/>
    <m/>
    <m/>
    <m/>
    <n v="1"/>
    <m/>
    <m/>
    <m/>
    <m/>
    <m/>
    <m/>
    <m/>
    <m/>
    <m/>
    <m/>
    <m/>
    <m/>
    <m/>
    <m/>
    <m/>
    <m/>
    <m/>
    <m/>
    <m/>
    <m/>
    <m/>
    <m/>
    <m/>
    <m/>
    <m/>
    <m/>
    <m/>
    <m/>
    <m/>
  </r>
  <r>
    <s v="Aarhus University, Denmark "/>
    <s v="MSFD Kofoeds enge"/>
    <s v="DK"/>
    <x v="8"/>
    <s v="Baltic Sea"/>
    <n v="99"/>
    <s v="Rural"/>
    <s v="Sandy"/>
    <n v="20180918"/>
    <x v="2"/>
    <s v="Monitoring"/>
    <n v="94"/>
    <x v="0"/>
    <m/>
    <n v="1"/>
    <n v="1"/>
    <m/>
    <m/>
    <m/>
    <m/>
    <m/>
    <m/>
    <m/>
    <m/>
    <m/>
    <m/>
    <m/>
    <m/>
    <m/>
    <m/>
    <n v="4"/>
    <m/>
    <n v="5"/>
    <n v="2"/>
    <n v="2"/>
    <m/>
    <n v="1"/>
    <m/>
    <m/>
    <n v="4"/>
    <m/>
    <m/>
    <m/>
    <m/>
    <m/>
    <m/>
    <m/>
    <m/>
    <m/>
    <m/>
    <m/>
    <m/>
    <m/>
    <m/>
    <m/>
    <m/>
    <n v="8"/>
    <m/>
    <n v="1"/>
    <m/>
    <m/>
    <m/>
    <m/>
    <m/>
    <m/>
    <m/>
    <m/>
    <m/>
    <m/>
    <m/>
    <n v="3"/>
    <m/>
    <m/>
    <m/>
    <m/>
    <m/>
    <n v="2"/>
    <m/>
    <m/>
    <n v="32"/>
    <m/>
    <n v="3"/>
    <m/>
    <m/>
    <m/>
    <m/>
    <m/>
    <m/>
    <m/>
    <m/>
    <n v="2"/>
    <m/>
    <m/>
    <n v="2"/>
    <n v="1"/>
    <m/>
    <m/>
    <m/>
    <m/>
    <m/>
    <m/>
    <m/>
    <n v="3"/>
    <m/>
    <m/>
    <m/>
    <m/>
    <m/>
    <m/>
    <m/>
    <m/>
    <m/>
    <n v="1"/>
    <m/>
    <m/>
    <m/>
    <m/>
    <m/>
    <m/>
    <m/>
    <n v="1"/>
    <m/>
    <m/>
    <m/>
    <m/>
    <m/>
    <m/>
    <m/>
    <m/>
    <n v="4"/>
    <m/>
    <m/>
    <m/>
    <m/>
    <m/>
    <m/>
    <m/>
    <m/>
    <m/>
    <m/>
    <n v="7"/>
    <n v="2"/>
    <m/>
    <m/>
    <m/>
    <m/>
    <m/>
    <m/>
    <m/>
    <m/>
    <m/>
    <m/>
    <m/>
    <m/>
    <m/>
    <m/>
    <m/>
    <m/>
    <m/>
    <m/>
    <m/>
    <m/>
    <m/>
    <n v="1"/>
    <n v="1"/>
    <m/>
    <m/>
    <m/>
    <m/>
    <m/>
    <m/>
    <m/>
    <m/>
    <m/>
    <m/>
  </r>
  <r>
    <s v="Aarhus University, Denmark "/>
    <s v="MSFD Kofoeds enge"/>
    <s v="DK"/>
    <x v="8"/>
    <s v="Baltic Sea"/>
    <n v="99"/>
    <s v="Rural"/>
    <s v="Sandy"/>
    <n v="20170419"/>
    <x v="3"/>
    <s v="Monitoring"/>
    <n v="123"/>
    <x v="0"/>
    <m/>
    <n v="1"/>
    <n v="6"/>
    <m/>
    <m/>
    <m/>
    <m/>
    <n v="3"/>
    <m/>
    <m/>
    <m/>
    <m/>
    <m/>
    <m/>
    <m/>
    <m/>
    <n v="1"/>
    <n v="2"/>
    <m/>
    <m/>
    <n v="2"/>
    <m/>
    <m/>
    <n v="2"/>
    <m/>
    <m/>
    <n v="7"/>
    <m/>
    <n v="1"/>
    <n v="3"/>
    <m/>
    <n v="1"/>
    <m/>
    <m/>
    <m/>
    <m/>
    <m/>
    <m/>
    <m/>
    <m/>
    <m/>
    <m/>
    <m/>
    <n v="8"/>
    <m/>
    <m/>
    <m/>
    <m/>
    <m/>
    <m/>
    <m/>
    <m/>
    <m/>
    <m/>
    <m/>
    <m/>
    <n v="2"/>
    <n v="2"/>
    <m/>
    <m/>
    <n v="4"/>
    <m/>
    <m/>
    <n v="8"/>
    <m/>
    <m/>
    <n v="25"/>
    <m/>
    <m/>
    <n v="6"/>
    <m/>
    <m/>
    <m/>
    <n v="1"/>
    <m/>
    <m/>
    <m/>
    <m/>
    <m/>
    <m/>
    <n v="2"/>
    <n v="2"/>
    <m/>
    <m/>
    <m/>
    <m/>
    <m/>
    <m/>
    <m/>
    <n v="1"/>
    <n v="1"/>
    <m/>
    <m/>
    <m/>
    <m/>
    <m/>
    <m/>
    <m/>
    <m/>
    <n v="2"/>
    <m/>
    <m/>
    <m/>
    <m/>
    <m/>
    <m/>
    <m/>
    <n v="1"/>
    <m/>
    <m/>
    <m/>
    <m/>
    <m/>
    <m/>
    <m/>
    <m/>
    <n v="2"/>
    <m/>
    <m/>
    <m/>
    <m/>
    <m/>
    <m/>
    <m/>
    <m/>
    <m/>
    <m/>
    <n v="9"/>
    <n v="2"/>
    <m/>
    <n v="1"/>
    <m/>
    <m/>
    <m/>
    <m/>
    <m/>
    <m/>
    <m/>
    <m/>
    <m/>
    <m/>
    <m/>
    <m/>
    <m/>
    <m/>
    <m/>
    <m/>
    <m/>
    <n v="1"/>
    <m/>
    <n v="2"/>
    <m/>
    <m/>
    <m/>
    <m/>
    <m/>
    <m/>
    <m/>
    <m/>
    <m/>
    <m/>
    <n v="12"/>
  </r>
  <r>
    <s v="MELTEMI Exhibition Centre Chios"/>
    <s v="Beatiful view 2"/>
    <s v="GR"/>
    <x v="3"/>
    <s v="Mediterranean Sea"/>
    <n v="89"/>
    <s v="Urban"/>
    <s v="Sandy"/>
    <n v="20200526"/>
    <x v="6"/>
    <s v="Cleanup"/>
    <n v="44"/>
    <x v="0"/>
    <m/>
    <n v="1"/>
    <n v="5"/>
    <m/>
    <n v="4"/>
    <m/>
    <m/>
    <n v="2"/>
    <m/>
    <m/>
    <m/>
    <m/>
    <m/>
    <m/>
    <m/>
    <m/>
    <m/>
    <n v="8"/>
    <m/>
    <m/>
    <m/>
    <m/>
    <m/>
    <n v="4"/>
    <m/>
    <m/>
    <m/>
    <m/>
    <m/>
    <m/>
    <m/>
    <n v="11"/>
    <m/>
    <m/>
    <m/>
    <m/>
    <m/>
    <m/>
    <m/>
    <m/>
    <m/>
    <m/>
    <m/>
    <n v="1"/>
    <m/>
    <n v="1"/>
    <m/>
    <m/>
    <m/>
    <m/>
    <m/>
    <m/>
    <m/>
    <m/>
    <m/>
    <m/>
    <m/>
    <m/>
    <m/>
    <m/>
    <m/>
    <m/>
    <m/>
    <m/>
    <m/>
    <m/>
    <m/>
    <m/>
    <n v="1"/>
    <m/>
    <m/>
    <m/>
    <m/>
    <m/>
    <m/>
    <m/>
    <m/>
    <m/>
    <m/>
    <m/>
    <n v="6"/>
    <m/>
    <m/>
    <m/>
    <m/>
    <m/>
    <m/>
    <m/>
    <m/>
    <m/>
    <m/>
    <m/>
    <m/>
    <m/>
    <m/>
    <m/>
    <m/>
    <m/>
    <m/>
    <m/>
    <m/>
    <m/>
    <m/>
    <m/>
    <m/>
    <m/>
    <m/>
    <m/>
    <m/>
    <m/>
    <m/>
    <m/>
    <m/>
    <m/>
    <m/>
    <m/>
    <m/>
    <m/>
    <m/>
    <m/>
    <m/>
    <m/>
    <m/>
    <m/>
    <m/>
    <m/>
    <m/>
    <m/>
    <m/>
    <m/>
    <m/>
    <m/>
    <m/>
    <m/>
    <m/>
    <m/>
    <m/>
    <m/>
    <m/>
    <m/>
    <m/>
    <m/>
    <m/>
    <m/>
    <m/>
    <m/>
    <m/>
    <m/>
    <m/>
    <m/>
    <m/>
    <m/>
    <m/>
    <m/>
    <m/>
    <m/>
    <m/>
    <m/>
    <m/>
    <m/>
    <m/>
    <m/>
  </r>
  <r>
    <s v="MELTEMI BalkanMed"/>
    <s v="Apothika A"/>
    <s v="GR"/>
    <x v="3"/>
    <s v="Mediterranean Sea"/>
    <n v="51"/>
    <s v="Rural"/>
    <s v="Other (mixed)"/>
    <n v="20180404"/>
    <x v="2"/>
    <s v="Monitoring"/>
    <n v="1857"/>
    <x v="1"/>
    <n v="1"/>
    <n v="4"/>
    <n v="3"/>
    <m/>
    <n v="19"/>
    <n v="23"/>
    <n v="12"/>
    <n v="4"/>
    <m/>
    <n v="11"/>
    <m/>
    <n v="1"/>
    <m/>
    <n v="3"/>
    <m/>
    <n v="1"/>
    <m/>
    <n v="171"/>
    <m/>
    <n v="69"/>
    <n v="27"/>
    <m/>
    <n v="2"/>
    <m/>
    <n v="2"/>
    <m/>
    <n v="13"/>
    <m/>
    <n v="2"/>
    <m/>
    <m/>
    <n v="112"/>
    <m/>
    <m/>
    <m/>
    <m/>
    <m/>
    <m/>
    <m/>
    <m/>
    <m/>
    <m/>
    <n v="31"/>
    <n v="111"/>
    <n v="1"/>
    <m/>
    <m/>
    <m/>
    <m/>
    <m/>
    <n v="6"/>
    <n v="12"/>
    <n v="2"/>
    <n v="3"/>
    <m/>
    <m/>
    <m/>
    <n v="69"/>
    <m/>
    <m/>
    <m/>
    <n v="3"/>
    <m/>
    <n v="7"/>
    <m/>
    <m/>
    <n v="937"/>
    <n v="18"/>
    <n v="7"/>
    <m/>
    <m/>
    <m/>
    <m/>
    <m/>
    <m/>
    <m/>
    <m/>
    <m/>
    <m/>
    <n v="4"/>
    <n v="130"/>
    <m/>
    <m/>
    <m/>
    <n v="2"/>
    <m/>
    <m/>
    <m/>
    <n v="20"/>
    <n v="2"/>
    <m/>
    <m/>
    <m/>
    <m/>
    <m/>
    <m/>
    <m/>
    <m/>
    <n v="2"/>
    <n v="1"/>
    <m/>
    <m/>
    <m/>
    <m/>
    <m/>
    <m/>
    <m/>
    <n v="4"/>
    <m/>
    <m/>
    <n v="1"/>
    <m/>
    <m/>
    <m/>
    <m/>
    <m/>
    <n v="2"/>
    <m/>
    <m/>
    <m/>
    <m/>
    <m/>
    <m/>
    <m/>
    <m/>
    <m/>
    <m/>
    <n v="2"/>
    <m/>
    <m/>
    <m/>
    <m/>
    <m/>
    <m/>
    <m/>
    <m/>
    <m/>
    <m/>
    <m/>
    <m/>
    <m/>
    <m/>
    <m/>
    <m/>
    <m/>
    <m/>
    <m/>
    <m/>
    <m/>
    <m/>
    <m/>
    <m/>
    <m/>
    <m/>
    <m/>
    <m/>
    <m/>
    <m/>
    <m/>
    <m/>
    <m/>
    <m/>
  </r>
  <r>
    <s v="Surfrider Foundation Europe"/>
    <s v="inpernupe 2"/>
    <s v="ES"/>
    <x v="7"/>
    <s v="North-east Atlantic Ocean"/>
    <n v="68"/>
    <s v="Rural"/>
    <s v="Rocky"/>
    <n v="20151031"/>
    <x v="1"/>
    <s v="Cleanup"/>
    <n v="552"/>
    <x v="2"/>
    <m/>
    <n v="1"/>
    <m/>
    <m/>
    <n v="21"/>
    <m/>
    <m/>
    <n v="15"/>
    <m/>
    <m/>
    <m/>
    <m/>
    <m/>
    <m/>
    <m/>
    <m/>
    <m/>
    <n v="21"/>
    <m/>
    <m/>
    <m/>
    <m/>
    <n v="1"/>
    <m/>
    <m/>
    <m/>
    <m/>
    <m/>
    <m/>
    <m/>
    <n v="1"/>
    <m/>
    <m/>
    <m/>
    <m/>
    <m/>
    <m/>
    <m/>
    <m/>
    <m/>
    <m/>
    <m/>
    <m/>
    <m/>
    <m/>
    <m/>
    <m/>
    <n v="8"/>
    <m/>
    <m/>
    <m/>
    <m/>
    <m/>
    <m/>
    <m/>
    <m/>
    <m/>
    <m/>
    <m/>
    <m/>
    <m/>
    <n v="2"/>
    <m/>
    <m/>
    <n v="128"/>
    <m/>
    <m/>
    <m/>
    <m/>
    <m/>
    <m/>
    <m/>
    <m/>
    <m/>
    <m/>
    <m/>
    <m/>
    <m/>
    <m/>
    <m/>
    <m/>
    <m/>
    <m/>
    <m/>
    <m/>
    <m/>
    <m/>
    <m/>
    <m/>
    <m/>
    <m/>
    <m/>
    <m/>
    <m/>
    <m/>
    <m/>
    <m/>
    <m/>
    <m/>
    <n v="19"/>
    <m/>
    <m/>
    <m/>
    <m/>
    <m/>
    <m/>
    <m/>
    <m/>
    <m/>
    <m/>
    <m/>
    <m/>
    <m/>
    <m/>
    <m/>
    <m/>
    <m/>
    <m/>
    <m/>
    <m/>
    <m/>
    <m/>
    <m/>
    <m/>
    <m/>
    <m/>
    <m/>
    <m/>
    <m/>
    <m/>
    <n v="5"/>
    <m/>
    <m/>
    <m/>
    <m/>
    <m/>
    <m/>
    <m/>
    <m/>
    <m/>
    <m/>
    <m/>
    <m/>
    <m/>
    <m/>
    <m/>
    <m/>
    <m/>
    <n v="4"/>
    <m/>
    <m/>
    <m/>
    <m/>
    <m/>
    <m/>
    <m/>
    <m/>
    <m/>
    <n v="326"/>
    <m/>
    <m/>
    <m/>
  </r>
  <r>
    <s v="Perseus"/>
    <s v="Spathi@kea"/>
    <s v="GR"/>
    <x v="3"/>
    <s v="Mediterranean Sea"/>
    <n v="224"/>
    <s v="Rural"/>
    <s v="Sandy"/>
    <n v="20130714"/>
    <x v="7"/>
    <s v="Cleanup"/>
    <n v="58"/>
    <x v="0"/>
    <m/>
    <m/>
    <n v="2"/>
    <m/>
    <n v="16"/>
    <n v="5"/>
    <m/>
    <m/>
    <m/>
    <m/>
    <m/>
    <m/>
    <m/>
    <m/>
    <m/>
    <m/>
    <m/>
    <m/>
    <m/>
    <n v="1"/>
    <m/>
    <m/>
    <n v="1"/>
    <n v="8"/>
    <m/>
    <m/>
    <n v="1"/>
    <m/>
    <m/>
    <n v="8"/>
    <n v="8"/>
    <m/>
    <m/>
    <m/>
    <m/>
    <m/>
    <m/>
    <m/>
    <m/>
    <m/>
    <m/>
    <m/>
    <m/>
    <m/>
    <m/>
    <m/>
    <m/>
    <m/>
    <m/>
    <n v="2"/>
    <m/>
    <m/>
    <m/>
    <n v="2"/>
    <m/>
    <m/>
    <m/>
    <m/>
    <m/>
    <m/>
    <m/>
    <m/>
    <m/>
    <m/>
    <m/>
    <m/>
    <m/>
    <m/>
    <m/>
    <m/>
    <m/>
    <m/>
    <m/>
    <m/>
    <m/>
    <n v="2"/>
    <m/>
    <m/>
    <m/>
    <m/>
    <m/>
    <m/>
    <m/>
    <n v="1"/>
    <m/>
    <m/>
    <m/>
    <m/>
    <m/>
    <m/>
    <m/>
    <m/>
    <m/>
    <m/>
    <m/>
    <m/>
    <m/>
    <m/>
    <m/>
    <m/>
    <m/>
    <m/>
    <m/>
    <m/>
    <m/>
    <m/>
    <m/>
    <m/>
    <m/>
    <m/>
    <m/>
    <m/>
    <m/>
    <m/>
    <m/>
    <m/>
    <m/>
    <m/>
    <m/>
    <m/>
    <m/>
    <m/>
    <m/>
    <n v="1"/>
    <m/>
    <m/>
    <m/>
    <m/>
    <m/>
    <m/>
    <m/>
    <m/>
    <m/>
    <m/>
    <m/>
    <m/>
    <m/>
    <m/>
    <m/>
    <m/>
    <m/>
    <m/>
    <m/>
    <m/>
    <m/>
    <m/>
    <m/>
    <m/>
    <m/>
    <m/>
    <m/>
    <m/>
    <m/>
    <m/>
    <m/>
    <m/>
    <m/>
    <m/>
    <m/>
    <m/>
    <m/>
    <m/>
  </r>
  <r>
    <s v="Legambiente Onlus"/>
    <s v="Spiaggia Torrette di Ancona (AN)"/>
    <s v="IT"/>
    <x v="1"/>
    <s v="Mediterranean Sea"/>
    <n v="100"/>
    <s v="N/A"/>
    <s v="N/A"/>
    <n v="20170424"/>
    <x v="3"/>
    <s v="Monitoring"/>
    <n v="498"/>
    <x v="0"/>
    <m/>
    <m/>
    <n v="3"/>
    <m/>
    <n v="14"/>
    <n v="14"/>
    <n v="10"/>
    <n v="3"/>
    <n v="9"/>
    <n v="4"/>
    <m/>
    <m/>
    <m/>
    <m/>
    <n v="1"/>
    <n v="1"/>
    <m/>
    <n v="47"/>
    <n v="26"/>
    <n v="3"/>
    <m/>
    <n v="12"/>
    <n v="6"/>
    <n v="60"/>
    <m/>
    <n v="1"/>
    <m/>
    <m/>
    <n v="2"/>
    <n v="3"/>
    <n v="5"/>
    <n v="2"/>
    <m/>
    <m/>
    <n v="2"/>
    <n v="2"/>
    <m/>
    <m/>
    <m/>
    <n v="58"/>
    <m/>
    <m/>
    <n v="4"/>
    <m/>
    <m/>
    <n v="2"/>
    <m/>
    <m/>
    <m/>
    <n v="4"/>
    <m/>
    <m/>
    <m/>
    <m/>
    <m/>
    <m/>
    <m/>
    <m/>
    <m/>
    <m/>
    <m/>
    <n v="3"/>
    <m/>
    <n v="2"/>
    <m/>
    <m/>
    <n v="70"/>
    <n v="30"/>
    <m/>
    <m/>
    <m/>
    <m/>
    <m/>
    <m/>
    <m/>
    <n v="1"/>
    <n v="3"/>
    <m/>
    <m/>
    <m/>
    <n v="10"/>
    <m/>
    <n v="1"/>
    <m/>
    <m/>
    <n v="1"/>
    <n v="2"/>
    <m/>
    <n v="1"/>
    <m/>
    <n v="1"/>
    <m/>
    <m/>
    <m/>
    <m/>
    <m/>
    <m/>
    <n v="1"/>
    <m/>
    <n v="2"/>
    <n v="2"/>
    <m/>
    <m/>
    <m/>
    <m/>
    <m/>
    <m/>
    <m/>
    <m/>
    <m/>
    <m/>
    <n v="9"/>
    <n v="3"/>
    <m/>
    <m/>
    <m/>
    <n v="3"/>
    <n v="7"/>
    <m/>
    <m/>
    <m/>
    <n v="2"/>
    <m/>
    <n v="2"/>
    <n v="2"/>
    <m/>
    <m/>
    <m/>
    <m/>
    <m/>
    <n v="11"/>
    <m/>
    <m/>
    <n v="7"/>
    <m/>
    <m/>
    <m/>
    <m/>
    <m/>
    <m/>
    <m/>
    <m/>
    <m/>
    <n v="2"/>
    <m/>
    <m/>
    <m/>
    <m/>
    <m/>
    <m/>
    <n v="9"/>
    <m/>
    <m/>
    <n v="2"/>
    <m/>
    <m/>
    <m/>
    <m/>
    <n v="6"/>
    <m/>
    <n v="5"/>
    <m/>
  </r>
  <r>
    <s v="Swiss Litter Report"/>
    <s v="Thur_Schoenenberg_SchaerA"/>
    <s v="CH"/>
    <x v="2"/>
    <s v="N/A"/>
    <n v="96"/>
    <s v="Rural"/>
    <s v="Other (mixed)"/>
    <n v="20170408"/>
    <x v="3"/>
    <s v="Monitoring"/>
    <n v="10"/>
    <x v="0"/>
    <m/>
    <m/>
    <n v="1"/>
    <m/>
    <m/>
    <m/>
    <m/>
    <m/>
    <m/>
    <m/>
    <m/>
    <m/>
    <m/>
    <m/>
    <m/>
    <m/>
    <m/>
    <m/>
    <m/>
    <m/>
    <m/>
    <m/>
    <m/>
    <n v="1"/>
    <m/>
    <m/>
    <m/>
    <m/>
    <m/>
    <n v="1"/>
    <m/>
    <m/>
    <m/>
    <m/>
    <m/>
    <m/>
    <m/>
    <m/>
    <m/>
    <m/>
    <m/>
    <m/>
    <n v="1"/>
    <m/>
    <m/>
    <m/>
    <m/>
    <m/>
    <m/>
    <m/>
    <m/>
    <m/>
    <m/>
    <m/>
    <m/>
    <m/>
    <m/>
    <m/>
    <m/>
    <m/>
    <m/>
    <m/>
    <m/>
    <m/>
    <m/>
    <m/>
    <m/>
    <m/>
    <m/>
    <m/>
    <m/>
    <m/>
    <m/>
    <m/>
    <m/>
    <m/>
    <m/>
    <m/>
    <m/>
    <m/>
    <m/>
    <m/>
    <m/>
    <m/>
    <m/>
    <m/>
    <m/>
    <m/>
    <m/>
    <m/>
    <m/>
    <m/>
    <m/>
    <m/>
    <m/>
    <m/>
    <m/>
    <m/>
    <m/>
    <m/>
    <n v="1"/>
    <m/>
    <m/>
    <m/>
    <m/>
    <m/>
    <m/>
    <m/>
    <m/>
    <m/>
    <m/>
    <m/>
    <m/>
    <m/>
    <m/>
    <m/>
    <m/>
    <m/>
    <m/>
    <m/>
    <m/>
    <m/>
    <m/>
    <m/>
    <n v="1"/>
    <m/>
    <m/>
    <m/>
    <m/>
    <m/>
    <m/>
    <m/>
    <m/>
    <n v="2"/>
    <m/>
    <m/>
    <m/>
    <m/>
    <m/>
    <m/>
    <m/>
    <m/>
    <m/>
    <m/>
    <m/>
    <m/>
    <m/>
    <m/>
    <n v="2"/>
    <m/>
    <m/>
    <m/>
    <m/>
    <m/>
    <m/>
    <m/>
    <m/>
    <m/>
    <m/>
    <m/>
    <m/>
    <m/>
  </r>
  <r>
    <s v="Swiss Litter Report"/>
    <s v="Thur_Schoenenberg_SchaerA"/>
    <s v="CH"/>
    <x v="2"/>
    <s v="N/A"/>
    <n v="96"/>
    <s v="Rural"/>
    <s v="Other (mixed)"/>
    <n v="20170507"/>
    <x v="3"/>
    <s v="Cleanup"/>
    <n v="21"/>
    <x v="0"/>
    <m/>
    <m/>
    <m/>
    <m/>
    <m/>
    <m/>
    <m/>
    <m/>
    <m/>
    <m/>
    <m/>
    <m/>
    <m/>
    <m/>
    <m/>
    <m/>
    <m/>
    <m/>
    <m/>
    <m/>
    <m/>
    <n v="1"/>
    <m/>
    <n v="19"/>
    <m/>
    <m/>
    <m/>
    <m/>
    <m/>
    <m/>
    <m/>
    <m/>
    <m/>
    <m/>
    <m/>
    <m/>
    <m/>
    <m/>
    <m/>
    <m/>
    <m/>
    <m/>
    <m/>
    <m/>
    <m/>
    <m/>
    <m/>
    <m/>
    <m/>
    <m/>
    <m/>
    <m/>
    <m/>
    <m/>
    <m/>
    <m/>
    <m/>
    <m/>
    <m/>
    <m/>
    <m/>
    <m/>
    <m/>
    <m/>
    <m/>
    <m/>
    <m/>
    <m/>
    <m/>
    <m/>
    <m/>
    <m/>
    <m/>
    <m/>
    <m/>
    <m/>
    <m/>
    <m/>
    <m/>
    <m/>
    <m/>
    <m/>
    <m/>
    <m/>
    <m/>
    <m/>
    <m/>
    <m/>
    <m/>
    <m/>
    <m/>
    <m/>
    <m/>
    <m/>
    <m/>
    <m/>
    <m/>
    <m/>
    <m/>
    <m/>
    <m/>
    <m/>
    <m/>
    <m/>
    <m/>
    <m/>
    <m/>
    <m/>
    <m/>
    <m/>
    <m/>
    <m/>
    <m/>
    <m/>
    <m/>
    <m/>
    <m/>
    <m/>
    <m/>
    <m/>
    <m/>
    <m/>
    <m/>
    <m/>
    <m/>
    <m/>
    <m/>
    <m/>
    <m/>
    <m/>
    <n v="1"/>
    <m/>
    <m/>
    <m/>
    <m/>
    <m/>
    <m/>
    <m/>
    <m/>
    <m/>
    <m/>
    <m/>
    <m/>
    <m/>
    <m/>
    <m/>
    <m/>
    <m/>
    <m/>
    <m/>
    <m/>
    <m/>
    <m/>
    <m/>
    <m/>
    <m/>
    <m/>
    <m/>
    <m/>
    <m/>
    <m/>
    <m/>
  </r>
  <r>
    <s v="Swiss Litter Report"/>
    <s v="Thur_Schoenenberg_SchaerA"/>
    <s v="CH"/>
    <x v="2"/>
    <s v="N/A"/>
    <n v="96"/>
    <s v="Rural"/>
    <s v="Other (mixed)"/>
    <n v="20170804"/>
    <x v="3"/>
    <s v="Cleanup"/>
    <n v="57"/>
    <x v="0"/>
    <m/>
    <n v="0"/>
    <n v="0"/>
    <m/>
    <n v="0"/>
    <n v="0"/>
    <m/>
    <n v="0"/>
    <m/>
    <m/>
    <n v="0"/>
    <m/>
    <m/>
    <m/>
    <m/>
    <m/>
    <m/>
    <n v="0"/>
    <n v="0"/>
    <n v="0"/>
    <n v="0"/>
    <n v="2"/>
    <n v="0"/>
    <n v="2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1"/>
    <n v="0"/>
    <m/>
    <m/>
    <n v="6"/>
    <n v="0"/>
    <n v="0"/>
    <n v="2"/>
    <n v="0"/>
    <n v="6"/>
    <n v="15"/>
    <n v="0"/>
    <n v="0"/>
    <m/>
    <m/>
    <m/>
    <m/>
    <n v="0"/>
    <m/>
    <n v="0"/>
    <n v="0"/>
    <n v="0"/>
    <m/>
    <n v="0"/>
    <n v="0"/>
    <n v="1"/>
    <n v="1"/>
    <n v="0"/>
    <m/>
    <m/>
    <n v="0"/>
    <m/>
    <m/>
    <m/>
    <n v="0"/>
    <m/>
    <m/>
    <n v="0"/>
    <m/>
    <n v="0"/>
    <n v="0"/>
    <n v="0"/>
    <n v="0"/>
    <n v="0"/>
    <m/>
    <m/>
    <n v="0"/>
    <n v="0"/>
    <m/>
    <m/>
    <m/>
    <n v="2"/>
    <n v="0"/>
    <n v="0"/>
    <n v="0"/>
  </r>
  <r>
    <s v="Surfrider Foundation Europe"/>
    <s v="AS-239 Carreño, 33430 Candás, Espagne"/>
    <s v="ES"/>
    <x v="7"/>
    <s v="North-east Atlantic Ocean"/>
    <n v="81"/>
    <s v="N/A"/>
    <s v="N/A"/>
    <n v="20160320"/>
    <x v="0"/>
    <s v="Cleanup"/>
    <n v="384"/>
    <x v="0"/>
    <m/>
    <n v="25"/>
    <m/>
    <m/>
    <m/>
    <m/>
    <m/>
    <n v="1"/>
    <m/>
    <m/>
    <m/>
    <m/>
    <m/>
    <m/>
    <m/>
    <m/>
    <m/>
    <n v="50"/>
    <m/>
    <m/>
    <m/>
    <m/>
    <m/>
    <n v="10"/>
    <m/>
    <m/>
    <n v="5"/>
    <m/>
    <m/>
    <n v="4"/>
    <n v="10"/>
    <n v="5"/>
    <m/>
    <m/>
    <m/>
    <m/>
    <m/>
    <m/>
    <m/>
    <m/>
    <m/>
    <m/>
    <m/>
    <m/>
    <m/>
    <m/>
    <m/>
    <m/>
    <m/>
    <m/>
    <m/>
    <m/>
    <m/>
    <m/>
    <m/>
    <m/>
    <m/>
    <m/>
    <m/>
    <m/>
    <m/>
    <m/>
    <m/>
    <m/>
    <m/>
    <m/>
    <n v="100"/>
    <m/>
    <n v="20"/>
    <m/>
    <m/>
    <m/>
    <m/>
    <m/>
    <m/>
    <m/>
    <m/>
    <m/>
    <m/>
    <m/>
    <n v="75"/>
    <m/>
    <m/>
    <m/>
    <m/>
    <m/>
    <m/>
    <m/>
    <m/>
    <n v="50"/>
    <m/>
    <m/>
    <m/>
    <m/>
    <n v="2"/>
    <m/>
    <m/>
    <m/>
    <m/>
    <m/>
    <m/>
    <m/>
    <m/>
    <m/>
    <m/>
    <m/>
    <n v="2"/>
    <m/>
    <m/>
    <m/>
    <m/>
    <m/>
    <m/>
    <m/>
    <m/>
    <m/>
    <m/>
    <m/>
    <m/>
    <m/>
    <m/>
    <m/>
    <m/>
    <m/>
    <m/>
    <m/>
    <m/>
    <m/>
    <m/>
    <m/>
    <n v="5"/>
    <m/>
    <m/>
    <m/>
    <m/>
    <m/>
    <m/>
    <m/>
    <m/>
    <m/>
    <m/>
    <m/>
    <m/>
    <m/>
    <m/>
    <m/>
    <m/>
    <m/>
    <m/>
    <m/>
    <m/>
    <m/>
    <m/>
    <m/>
    <m/>
    <m/>
    <m/>
    <m/>
    <n v="20"/>
    <m/>
    <m/>
    <m/>
  </r>
  <r>
    <s v="gBqsPxAZ"/>
    <s v="Formby point"/>
    <s v="UK"/>
    <x v="10"/>
    <s v="North-east Atlantic Ocean"/>
    <n v="722"/>
    <s v="Rural"/>
    <s v="Sandy"/>
    <n v="20190131"/>
    <x v="5"/>
    <s v="Cleanup"/>
    <n v="197"/>
    <x v="0"/>
    <m/>
    <n v="1"/>
    <n v="8"/>
    <m/>
    <n v="5"/>
    <m/>
    <n v="5"/>
    <n v="1"/>
    <m/>
    <m/>
    <m/>
    <n v="1"/>
    <m/>
    <n v="1"/>
    <n v="3"/>
    <n v="1"/>
    <m/>
    <n v="8"/>
    <m/>
    <n v="2"/>
    <m/>
    <m/>
    <m/>
    <m/>
    <m/>
    <m/>
    <n v="62"/>
    <m/>
    <m/>
    <m/>
    <m/>
    <n v="1"/>
    <n v="1"/>
    <m/>
    <m/>
    <n v="1"/>
    <m/>
    <n v="3"/>
    <m/>
    <n v="1"/>
    <m/>
    <m/>
    <n v="13"/>
    <n v="29"/>
    <m/>
    <m/>
    <n v="1"/>
    <m/>
    <m/>
    <m/>
    <m/>
    <m/>
    <m/>
    <m/>
    <m/>
    <m/>
    <m/>
    <n v="3"/>
    <m/>
    <m/>
    <m/>
    <m/>
    <m/>
    <m/>
    <n v="7"/>
    <m/>
    <m/>
    <m/>
    <n v="2"/>
    <m/>
    <m/>
    <m/>
    <m/>
    <m/>
    <m/>
    <m/>
    <m/>
    <m/>
    <m/>
    <m/>
    <m/>
    <m/>
    <m/>
    <m/>
    <m/>
    <m/>
    <m/>
    <m/>
    <n v="13"/>
    <n v="4"/>
    <m/>
    <m/>
    <m/>
    <m/>
    <m/>
    <m/>
    <m/>
    <n v="2"/>
    <m/>
    <m/>
    <m/>
    <m/>
    <m/>
    <m/>
    <n v="12"/>
    <m/>
    <n v="2"/>
    <n v="1"/>
    <m/>
    <m/>
    <m/>
    <m/>
    <m/>
    <m/>
    <m/>
    <m/>
    <m/>
    <m/>
    <m/>
    <m/>
    <m/>
    <m/>
    <m/>
    <m/>
    <m/>
    <m/>
    <m/>
    <m/>
    <m/>
    <m/>
    <m/>
    <n v="1"/>
    <m/>
    <m/>
    <m/>
    <m/>
    <m/>
    <m/>
    <m/>
    <m/>
    <m/>
    <m/>
    <m/>
    <m/>
    <m/>
    <m/>
    <m/>
    <m/>
    <m/>
    <m/>
    <n v="2"/>
    <m/>
    <m/>
    <m/>
    <m/>
    <m/>
    <m/>
    <m/>
    <m/>
    <m/>
    <m/>
    <m/>
  </r>
  <r>
    <s v="gBqsPxAZ"/>
    <s v="Formby point"/>
    <s v="UK"/>
    <x v="10"/>
    <s v="North-east Atlantic Ocean"/>
    <n v="722"/>
    <s v="Rural"/>
    <s v="Sandy"/>
    <n v="20190325"/>
    <x v="5"/>
    <s v="Cleanup"/>
    <n v="2063"/>
    <x v="3"/>
    <m/>
    <n v="2"/>
    <m/>
    <m/>
    <n v="28"/>
    <n v="6"/>
    <n v="2"/>
    <n v="18"/>
    <m/>
    <m/>
    <m/>
    <m/>
    <m/>
    <m/>
    <m/>
    <m/>
    <m/>
    <n v="188"/>
    <n v="58"/>
    <n v="10"/>
    <m/>
    <m/>
    <n v="8"/>
    <m/>
    <n v="6"/>
    <m/>
    <n v="608"/>
    <n v="18"/>
    <n v="6"/>
    <n v="22"/>
    <n v="4"/>
    <n v="32"/>
    <m/>
    <m/>
    <m/>
    <m/>
    <m/>
    <m/>
    <m/>
    <m/>
    <m/>
    <m/>
    <n v="8"/>
    <n v="26"/>
    <m/>
    <m/>
    <m/>
    <m/>
    <m/>
    <m/>
    <m/>
    <m/>
    <m/>
    <m/>
    <m/>
    <m/>
    <m/>
    <n v="250"/>
    <m/>
    <m/>
    <n v="8"/>
    <m/>
    <m/>
    <m/>
    <n v="484"/>
    <m/>
    <m/>
    <n v="30"/>
    <n v="4"/>
    <m/>
    <m/>
    <m/>
    <m/>
    <m/>
    <m/>
    <m/>
    <n v="18"/>
    <m/>
    <m/>
    <m/>
    <n v="43"/>
    <n v="28"/>
    <m/>
    <m/>
    <m/>
    <m/>
    <m/>
    <n v="2"/>
    <m/>
    <n v="12"/>
    <n v="2"/>
    <m/>
    <m/>
    <m/>
    <m/>
    <m/>
    <m/>
    <n v="2"/>
    <m/>
    <n v="10"/>
    <m/>
    <m/>
    <m/>
    <m/>
    <m/>
    <m/>
    <n v="16"/>
    <n v="10"/>
    <m/>
    <m/>
    <m/>
    <m/>
    <m/>
    <m/>
    <m/>
    <m/>
    <m/>
    <m/>
    <m/>
    <m/>
    <n v="8"/>
    <m/>
    <m/>
    <m/>
    <m/>
    <m/>
    <m/>
    <m/>
    <m/>
    <n v="4"/>
    <n v="6"/>
    <m/>
    <m/>
    <n v="12"/>
    <m/>
    <m/>
    <m/>
    <m/>
    <m/>
    <m/>
    <m/>
    <m/>
    <m/>
    <m/>
    <m/>
    <m/>
    <m/>
    <m/>
    <m/>
    <m/>
    <m/>
    <m/>
    <m/>
    <m/>
    <m/>
    <m/>
    <m/>
    <m/>
    <n v="64"/>
    <m/>
    <m/>
    <m/>
  </r>
  <r>
    <s v="Legambiente Onlus"/>
    <s v="Spiaggia Vulpiglia, Pachino (SR)"/>
    <s v="IT"/>
    <x v="1"/>
    <s v="Mediterranean Sea"/>
    <n v="100"/>
    <s v="N/A"/>
    <s v="N/A"/>
    <n v="20150509"/>
    <x v="1"/>
    <s v="Monitoring"/>
    <n v="509"/>
    <x v="2"/>
    <m/>
    <n v="10"/>
    <n v="2"/>
    <n v="7"/>
    <n v="4"/>
    <n v="11"/>
    <n v="8"/>
    <m/>
    <m/>
    <n v="7"/>
    <n v="2"/>
    <n v="1"/>
    <m/>
    <n v="1"/>
    <m/>
    <m/>
    <m/>
    <n v="15"/>
    <m/>
    <m/>
    <m/>
    <m/>
    <n v="1"/>
    <m/>
    <m/>
    <m/>
    <n v="6"/>
    <m/>
    <m/>
    <n v="7"/>
    <n v="9"/>
    <m/>
    <m/>
    <m/>
    <m/>
    <m/>
    <m/>
    <m/>
    <m/>
    <m/>
    <m/>
    <m/>
    <n v="2"/>
    <n v="10"/>
    <m/>
    <m/>
    <m/>
    <n v="6"/>
    <n v="1"/>
    <m/>
    <n v="14"/>
    <m/>
    <m/>
    <m/>
    <m/>
    <m/>
    <n v="4"/>
    <m/>
    <m/>
    <m/>
    <m/>
    <m/>
    <m/>
    <m/>
    <n v="85"/>
    <m/>
    <m/>
    <m/>
    <m/>
    <m/>
    <m/>
    <m/>
    <m/>
    <m/>
    <m/>
    <m/>
    <m/>
    <m/>
    <m/>
    <m/>
    <n v="4"/>
    <m/>
    <m/>
    <m/>
    <m/>
    <n v="1"/>
    <m/>
    <m/>
    <m/>
    <m/>
    <m/>
    <m/>
    <m/>
    <m/>
    <m/>
    <m/>
    <m/>
    <m/>
    <n v="7"/>
    <n v="1"/>
    <n v="1"/>
    <m/>
    <m/>
    <m/>
    <m/>
    <m/>
    <m/>
    <n v="23"/>
    <m/>
    <m/>
    <m/>
    <n v="2"/>
    <n v="1"/>
    <m/>
    <m/>
    <m/>
    <m/>
    <n v="26"/>
    <n v="1"/>
    <m/>
    <m/>
    <m/>
    <m/>
    <m/>
    <m/>
    <m/>
    <m/>
    <n v="4"/>
    <n v="1"/>
    <n v="1"/>
    <n v="9"/>
    <n v="1"/>
    <m/>
    <n v="30"/>
    <m/>
    <m/>
    <m/>
    <m/>
    <m/>
    <m/>
    <m/>
    <m/>
    <m/>
    <m/>
    <m/>
    <m/>
    <m/>
    <m/>
    <n v="1"/>
    <m/>
    <n v="175"/>
    <m/>
    <m/>
    <m/>
    <n v="4"/>
    <m/>
    <m/>
    <m/>
    <m/>
    <n v="3"/>
    <m/>
    <m/>
  </r>
  <r>
    <s v="gBqsPxAZ"/>
    <s v="pors gelen"/>
    <s v="FR"/>
    <x v="4"/>
    <s v="North-east Atlantic Ocean"/>
    <n v="101"/>
    <s v="Urban"/>
    <s v="Sandy"/>
    <n v="20160513"/>
    <x v="0"/>
    <s v="Cleanup"/>
    <n v="124"/>
    <x v="0"/>
    <m/>
    <m/>
    <m/>
    <m/>
    <n v="1"/>
    <m/>
    <m/>
    <m/>
    <m/>
    <m/>
    <m/>
    <m/>
    <m/>
    <m/>
    <m/>
    <m/>
    <m/>
    <n v="2"/>
    <m/>
    <m/>
    <m/>
    <m/>
    <n v="1"/>
    <n v="14"/>
    <m/>
    <m/>
    <n v="4"/>
    <n v="5"/>
    <m/>
    <m/>
    <m/>
    <n v="1"/>
    <m/>
    <m/>
    <m/>
    <m/>
    <m/>
    <m/>
    <m/>
    <n v="1"/>
    <m/>
    <m/>
    <m/>
    <n v="21"/>
    <m/>
    <m/>
    <m/>
    <m/>
    <m/>
    <m/>
    <n v="2"/>
    <m/>
    <n v="1"/>
    <m/>
    <m/>
    <m/>
    <n v="1"/>
    <m/>
    <m/>
    <m/>
    <m/>
    <m/>
    <m/>
    <n v="1"/>
    <m/>
    <m/>
    <n v="56"/>
    <m/>
    <n v="5"/>
    <m/>
    <m/>
    <m/>
    <m/>
    <m/>
    <m/>
    <m/>
    <m/>
    <m/>
    <m/>
    <m/>
    <m/>
    <m/>
    <m/>
    <m/>
    <m/>
    <m/>
    <m/>
    <m/>
    <m/>
    <m/>
    <m/>
    <m/>
    <m/>
    <m/>
    <m/>
    <m/>
    <m/>
    <m/>
    <m/>
    <m/>
    <m/>
    <m/>
    <m/>
    <m/>
    <m/>
    <m/>
    <m/>
    <m/>
    <m/>
    <m/>
    <m/>
    <m/>
    <m/>
    <m/>
    <m/>
    <m/>
    <n v="1"/>
    <n v="1"/>
    <m/>
    <m/>
    <m/>
    <m/>
    <m/>
    <m/>
    <n v="1"/>
    <m/>
    <m/>
    <n v="2"/>
    <m/>
    <m/>
    <m/>
    <m/>
    <n v="2"/>
    <m/>
    <m/>
    <m/>
    <m/>
    <m/>
    <m/>
    <m/>
    <m/>
    <m/>
    <m/>
    <m/>
    <m/>
    <m/>
    <m/>
    <m/>
    <m/>
    <m/>
    <m/>
    <m/>
    <m/>
    <m/>
    <m/>
    <m/>
    <m/>
    <m/>
    <m/>
    <m/>
    <n v="1"/>
    <m/>
  </r>
  <r>
    <s v="Monitoraggio Strategia Marina – Ministero dell’Ambiente"/>
    <s v="Area Naturale di Foce Bevano"/>
    <s v="IT"/>
    <x v="1"/>
    <s v="Mediterranean Sea"/>
    <n v="99"/>
    <s v="N/A"/>
    <s v="N/A"/>
    <n v="20170321"/>
    <x v="3"/>
    <s v="Monitoring"/>
    <n v="769"/>
    <x v="2"/>
    <n v="9"/>
    <n v="12"/>
    <n v="12"/>
    <n v="12"/>
    <n v="9"/>
    <n v="9"/>
    <n v="2"/>
    <n v="9"/>
    <n v="2"/>
    <n v="2"/>
    <n v="1"/>
    <n v="1"/>
    <n v="1"/>
    <n v="2"/>
    <n v="6"/>
    <n v="2"/>
    <m/>
    <n v="9"/>
    <n v="9"/>
    <n v="9"/>
    <n v="9"/>
    <n v="6"/>
    <n v="2"/>
    <m/>
    <m/>
    <m/>
    <n v="9"/>
    <n v="9"/>
    <n v="2"/>
    <n v="9"/>
    <n v="9"/>
    <n v="9"/>
    <m/>
    <m/>
    <n v="1"/>
    <n v="1"/>
    <n v="46"/>
    <n v="46"/>
    <n v="6"/>
    <n v="46"/>
    <n v="46"/>
    <n v="6"/>
    <n v="3"/>
    <n v="3"/>
    <n v="3"/>
    <n v="3"/>
    <n v="3"/>
    <n v="3"/>
    <n v="3"/>
    <m/>
    <n v="3"/>
    <n v="2"/>
    <n v="3"/>
    <n v="3"/>
    <n v="3"/>
    <n v="2"/>
    <n v="1"/>
    <m/>
    <m/>
    <m/>
    <n v="6"/>
    <m/>
    <n v="6"/>
    <m/>
    <m/>
    <m/>
    <n v="6"/>
    <n v="6"/>
    <n v="102"/>
    <n v="102"/>
    <n v="2"/>
    <n v="6"/>
    <n v="6"/>
    <n v="6"/>
    <n v="6"/>
    <n v="6"/>
    <n v="2"/>
    <n v="6"/>
    <n v="3"/>
    <n v="1"/>
    <n v="30"/>
    <m/>
    <n v="5"/>
    <m/>
    <m/>
    <m/>
    <m/>
    <m/>
    <n v="6"/>
    <n v="2"/>
    <n v="2"/>
    <m/>
    <m/>
    <m/>
    <m/>
    <m/>
    <m/>
    <m/>
    <n v="3"/>
    <m/>
    <m/>
    <m/>
    <m/>
    <m/>
    <m/>
    <m/>
    <m/>
    <m/>
    <m/>
    <m/>
    <m/>
    <m/>
    <n v="2"/>
    <m/>
    <m/>
    <m/>
    <m/>
    <m/>
    <n v="2"/>
    <n v="1"/>
    <n v="1"/>
    <m/>
    <n v="1"/>
    <n v="1"/>
    <m/>
    <n v="1"/>
    <n v="1"/>
    <n v="1"/>
    <n v="1"/>
    <n v="3"/>
    <n v="1"/>
    <n v="1"/>
    <n v="1"/>
    <n v="1"/>
    <n v="1"/>
    <m/>
    <n v="1"/>
    <m/>
    <n v="1"/>
    <m/>
    <m/>
    <m/>
    <m/>
    <m/>
    <n v="1"/>
    <m/>
    <m/>
    <m/>
    <n v="1"/>
    <n v="1"/>
    <n v="2"/>
    <n v="2"/>
    <m/>
    <n v="2"/>
    <m/>
    <m/>
    <m/>
    <m/>
    <m/>
    <m/>
    <m/>
    <m/>
  </r>
  <r>
    <s v="Monitoraggio Strategia Marina – Ministero dell’Ambiente"/>
    <s v="Area Naturale di Foce Bevano"/>
    <s v="IT"/>
    <x v="1"/>
    <s v="Mediterranean Sea"/>
    <n v="99"/>
    <s v="N/A"/>
    <s v="N/A"/>
    <n v="20180316"/>
    <x v="2"/>
    <s v="Monitoring"/>
    <n v="769"/>
    <x v="2"/>
    <n v="9"/>
    <n v="12"/>
    <n v="12"/>
    <n v="12"/>
    <n v="9"/>
    <n v="9"/>
    <n v="2"/>
    <n v="9"/>
    <n v="2"/>
    <n v="2"/>
    <n v="1"/>
    <n v="1"/>
    <n v="1"/>
    <n v="2"/>
    <n v="6"/>
    <n v="2"/>
    <m/>
    <n v="9"/>
    <n v="9"/>
    <n v="9"/>
    <n v="9"/>
    <n v="6"/>
    <n v="2"/>
    <m/>
    <m/>
    <m/>
    <n v="9"/>
    <n v="9"/>
    <n v="2"/>
    <n v="9"/>
    <n v="9"/>
    <n v="9"/>
    <m/>
    <m/>
    <n v="1"/>
    <n v="1"/>
    <n v="46"/>
    <n v="46"/>
    <n v="6"/>
    <n v="46"/>
    <n v="46"/>
    <n v="6"/>
    <n v="3"/>
    <n v="3"/>
    <n v="3"/>
    <n v="3"/>
    <n v="3"/>
    <n v="3"/>
    <n v="3"/>
    <m/>
    <n v="3"/>
    <n v="2"/>
    <n v="3"/>
    <n v="3"/>
    <n v="3"/>
    <n v="2"/>
    <n v="1"/>
    <m/>
    <m/>
    <m/>
    <n v="6"/>
    <m/>
    <n v="6"/>
    <m/>
    <m/>
    <m/>
    <n v="6"/>
    <n v="6"/>
    <n v="102"/>
    <n v="102"/>
    <n v="2"/>
    <n v="6"/>
    <n v="6"/>
    <n v="6"/>
    <n v="6"/>
    <n v="6"/>
    <n v="2"/>
    <n v="6"/>
    <n v="3"/>
    <n v="1"/>
    <n v="30"/>
    <m/>
    <n v="5"/>
    <m/>
    <m/>
    <m/>
    <m/>
    <m/>
    <n v="6"/>
    <n v="2"/>
    <n v="2"/>
    <m/>
    <m/>
    <m/>
    <m/>
    <m/>
    <m/>
    <m/>
    <n v="3"/>
    <m/>
    <m/>
    <m/>
    <m/>
    <m/>
    <m/>
    <m/>
    <m/>
    <m/>
    <m/>
    <m/>
    <m/>
    <m/>
    <n v="2"/>
    <m/>
    <m/>
    <m/>
    <m/>
    <m/>
    <n v="2"/>
    <n v="1"/>
    <n v="1"/>
    <m/>
    <n v="1"/>
    <n v="1"/>
    <m/>
    <n v="1"/>
    <n v="1"/>
    <n v="1"/>
    <n v="1"/>
    <n v="3"/>
    <n v="1"/>
    <n v="1"/>
    <n v="1"/>
    <n v="1"/>
    <n v="1"/>
    <m/>
    <n v="1"/>
    <m/>
    <n v="1"/>
    <m/>
    <m/>
    <m/>
    <m/>
    <m/>
    <n v="1"/>
    <m/>
    <m/>
    <m/>
    <n v="1"/>
    <n v="1"/>
    <n v="2"/>
    <n v="2"/>
    <m/>
    <n v="2"/>
    <m/>
    <m/>
    <m/>
    <m/>
    <m/>
    <m/>
    <m/>
    <m/>
  </r>
  <r>
    <s v="Monitoraggio Strategia Marina – Ministero dell’Ambiente"/>
    <s v="Area Naturale di Foce Bevano"/>
    <s v="IT"/>
    <x v="1"/>
    <s v="Mediterranean Sea"/>
    <n v="99"/>
    <s v="N/A"/>
    <s v="N/A"/>
    <n v="20171122"/>
    <x v="3"/>
    <s v="Monitoring"/>
    <n v="769"/>
    <x v="2"/>
    <n v="9"/>
    <n v="12"/>
    <n v="12"/>
    <n v="12"/>
    <n v="9"/>
    <n v="9"/>
    <n v="2"/>
    <n v="9"/>
    <n v="2"/>
    <n v="2"/>
    <n v="1"/>
    <n v="1"/>
    <n v="1"/>
    <n v="2"/>
    <n v="6"/>
    <n v="2"/>
    <m/>
    <n v="9"/>
    <n v="9"/>
    <n v="9"/>
    <n v="9"/>
    <n v="6"/>
    <n v="2"/>
    <m/>
    <m/>
    <m/>
    <n v="9"/>
    <n v="9"/>
    <n v="2"/>
    <n v="9"/>
    <n v="9"/>
    <n v="9"/>
    <m/>
    <m/>
    <n v="1"/>
    <n v="1"/>
    <n v="46"/>
    <n v="46"/>
    <n v="6"/>
    <n v="46"/>
    <n v="46"/>
    <n v="6"/>
    <n v="3"/>
    <n v="3"/>
    <n v="3"/>
    <n v="3"/>
    <n v="3"/>
    <n v="3"/>
    <n v="3"/>
    <m/>
    <n v="3"/>
    <n v="2"/>
    <n v="3"/>
    <n v="3"/>
    <n v="3"/>
    <n v="2"/>
    <n v="1"/>
    <m/>
    <m/>
    <m/>
    <n v="6"/>
    <m/>
    <n v="6"/>
    <m/>
    <m/>
    <m/>
    <n v="6"/>
    <n v="6"/>
    <n v="102"/>
    <n v="102"/>
    <n v="2"/>
    <n v="6"/>
    <n v="6"/>
    <n v="6"/>
    <n v="6"/>
    <n v="6"/>
    <n v="2"/>
    <n v="6"/>
    <n v="3"/>
    <n v="1"/>
    <n v="30"/>
    <m/>
    <n v="5"/>
    <m/>
    <m/>
    <m/>
    <m/>
    <m/>
    <n v="6"/>
    <n v="2"/>
    <n v="2"/>
    <m/>
    <m/>
    <m/>
    <m/>
    <m/>
    <m/>
    <m/>
    <n v="3"/>
    <m/>
    <m/>
    <m/>
    <m/>
    <m/>
    <m/>
    <m/>
    <m/>
    <m/>
    <m/>
    <m/>
    <m/>
    <m/>
    <n v="2"/>
    <m/>
    <m/>
    <m/>
    <m/>
    <m/>
    <n v="2"/>
    <n v="1"/>
    <n v="1"/>
    <m/>
    <n v="1"/>
    <n v="1"/>
    <m/>
    <n v="1"/>
    <n v="1"/>
    <n v="1"/>
    <n v="1"/>
    <n v="3"/>
    <n v="1"/>
    <n v="1"/>
    <n v="1"/>
    <n v="1"/>
    <n v="1"/>
    <m/>
    <n v="1"/>
    <m/>
    <n v="1"/>
    <m/>
    <m/>
    <m/>
    <m/>
    <m/>
    <n v="1"/>
    <m/>
    <m/>
    <m/>
    <n v="1"/>
    <n v="1"/>
    <n v="2"/>
    <n v="2"/>
    <m/>
    <n v="2"/>
    <m/>
    <m/>
    <m/>
    <m/>
    <m/>
    <m/>
    <m/>
    <m/>
  </r>
  <r>
    <s v="Surfrider Foundation Europe"/>
    <s v="51 Rue du Perzel, 29217 Plougonvelin, France"/>
    <s v="FR"/>
    <x v="4"/>
    <s v="North-east Atlantic Ocean"/>
    <n v="73"/>
    <s v="N/A"/>
    <s v="N/A"/>
    <n v="20150418"/>
    <x v="1"/>
    <s v="Cleanup"/>
    <n v="1152"/>
    <x v="1"/>
    <m/>
    <m/>
    <m/>
    <m/>
    <n v="2"/>
    <n v="1"/>
    <m/>
    <m/>
    <m/>
    <m/>
    <m/>
    <m/>
    <m/>
    <m/>
    <m/>
    <m/>
    <m/>
    <n v="22"/>
    <m/>
    <m/>
    <m/>
    <m/>
    <m/>
    <n v="557"/>
    <m/>
    <m/>
    <n v="163"/>
    <n v="77"/>
    <n v="6"/>
    <n v="3"/>
    <m/>
    <n v="6"/>
    <m/>
    <m/>
    <m/>
    <m/>
    <m/>
    <m/>
    <m/>
    <m/>
    <m/>
    <m/>
    <m/>
    <n v="12"/>
    <m/>
    <m/>
    <m/>
    <m/>
    <m/>
    <m/>
    <m/>
    <m/>
    <m/>
    <m/>
    <m/>
    <m/>
    <m/>
    <m/>
    <m/>
    <m/>
    <m/>
    <m/>
    <m/>
    <m/>
    <m/>
    <m/>
    <n v="253"/>
    <m/>
    <n v="27"/>
    <m/>
    <m/>
    <m/>
    <m/>
    <m/>
    <m/>
    <m/>
    <m/>
    <m/>
    <m/>
    <m/>
    <m/>
    <m/>
    <m/>
    <m/>
    <m/>
    <n v="5"/>
    <m/>
    <m/>
    <m/>
    <n v="1"/>
    <m/>
    <m/>
    <m/>
    <m/>
    <n v="1"/>
    <m/>
    <m/>
    <m/>
    <m/>
    <m/>
    <m/>
    <m/>
    <m/>
    <m/>
    <m/>
    <m/>
    <n v="1"/>
    <m/>
    <m/>
    <m/>
    <m/>
    <m/>
    <m/>
    <m/>
    <m/>
    <m/>
    <m/>
    <m/>
    <m/>
    <m/>
    <m/>
    <m/>
    <m/>
    <m/>
    <m/>
    <m/>
    <m/>
    <m/>
    <m/>
    <m/>
    <m/>
    <m/>
    <m/>
    <m/>
    <m/>
    <m/>
    <m/>
    <m/>
    <m/>
    <m/>
    <m/>
    <m/>
    <m/>
    <m/>
    <m/>
    <m/>
    <m/>
    <m/>
    <n v="3"/>
    <m/>
    <m/>
    <m/>
    <m/>
    <m/>
    <m/>
    <m/>
    <m/>
    <m/>
    <n v="12"/>
    <m/>
    <m/>
    <m/>
  </r>
  <r>
    <s v="Swiss Litter Report"/>
    <s v="thunersee_spiez_meierd_1"/>
    <s v="CH"/>
    <x v="2"/>
    <s v="N/A"/>
    <n v="29"/>
    <s v="N/A"/>
    <s v="N/A"/>
    <n v="20170828"/>
    <x v="3"/>
    <s v="Cleanup"/>
    <n v="43"/>
    <x v="0"/>
    <m/>
    <n v="0"/>
    <n v="2"/>
    <m/>
    <n v="0"/>
    <n v="0"/>
    <m/>
    <n v="0"/>
    <m/>
    <m/>
    <n v="0"/>
    <m/>
    <m/>
    <m/>
    <m/>
    <m/>
    <m/>
    <n v="0"/>
    <n v="1"/>
    <n v="0"/>
    <n v="0"/>
    <n v="0"/>
    <n v="0"/>
    <n v="5"/>
    <n v="0"/>
    <m/>
    <n v="1"/>
    <n v="2"/>
    <n v="0"/>
    <n v="0"/>
    <n v="0"/>
    <n v="0"/>
    <m/>
    <n v="0"/>
    <m/>
    <m/>
    <m/>
    <m/>
    <m/>
    <m/>
    <m/>
    <m/>
    <n v="0"/>
    <n v="0"/>
    <n v="0"/>
    <m/>
    <m/>
    <m/>
    <m/>
    <m/>
    <n v="0"/>
    <m/>
    <m/>
    <m/>
    <m/>
    <n v="0"/>
    <n v="2"/>
    <n v="0"/>
    <m/>
    <m/>
    <n v="0"/>
    <n v="0"/>
    <m/>
    <m/>
    <m/>
    <m/>
    <n v="6"/>
    <n v="0"/>
    <n v="2"/>
    <n v="0"/>
    <m/>
    <m/>
    <m/>
    <n v="0"/>
    <m/>
    <n v="1"/>
    <n v="1"/>
    <n v="0"/>
    <m/>
    <n v="0"/>
    <n v="0"/>
    <n v="0"/>
    <m/>
    <m/>
    <n v="0"/>
    <n v="1"/>
    <n v="1"/>
    <m/>
    <n v="1"/>
    <n v="0"/>
    <n v="0"/>
    <m/>
    <n v="0"/>
    <m/>
    <m/>
    <n v="0"/>
    <m/>
    <n v="0"/>
    <n v="0"/>
    <n v="0"/>
    <n v="0"/>
    <m/>
    <m/>
    <m/>
    <n v="1"/>
    <m/>
    <n v="0"/>
    <n v="0"/>
    <n v="0"/>
    <m/>
    <m/>
    <n v="0"/>
    <n v="0"/>
    <n v="0"/>
    <n v="0"/>
    <n v="0"/>
    <n v="0"/>
    <n v="0"/>
    <n v="1"/>
    <n v="0"/>
    <m/>
    <m/>
    <m/>
    <m/>
    <n v="0"/>
    <m/>
    <n v="0"/>
    <n v="0"/>
    <n v="0"/>
    <m/>
    <n v="0"/>
    <n v="0"/>
    <n v="0"/>
    <n v="0"/>
    <n v="0"/>
    <m/>
    <m/>
    <n v="0"/>
    <m/>
    <m/>
    <m/>
    <n v="0"/>
    <m/>
    <m/>
    <n v="0"/>
    <m/>
    <n v="1"/>
    <n v="0"/>
    <n v="3"/>
    <n v="0"/>
    <n v="0"/>
    <m/>
    <m/>
    <n v="0"/>
    <n v="0"/>
    <m/>
    <m/>
    <m/>
    <n v="11"/>
    <n v="0"/>
    <n v="0"/>
    <n v="0"/>
  </r>
  <r>
    <s v="Swiss Litter Report"/>
    <s v="thunersee_spiez_meierd_1"/>
    <s v="CH"/>
    <x v="2"/>
    <s v="N/A"/>
    <n v="29"/>
    <s v="N/A"/>
    <s v="N/A"/>
    <n v="20171019"/>
    <x v="3"/>
    <s v="Cleanup"/>
    <n v="14"/>
    <x v="0"/>
    <m/>
    <n v="0"/>
    <n v="0"/>
    <m/>
    <n v="0"/>
    <n v="0"/>
    <m/>
    <n v="1"/>
    <m/>
    <m/>
    <n v="0"/>
    <m/>
    <m/>
    <m/>
    <m/>
    <m/>
    <m/>
    <n v="0"/>
    <n v="0"/>
    <n v="1"/>
    <n v="0"/>
    <n v="0"/>
    <n v="0"/>
    <n v="3"/>
    <n v="0"/>
    <m/>
    <n v="0"/>
    <n v="0"/>
    <n v="0"/>
    <n v="0"/>
    <n v="0"/>
    <n v="0"/>
    <m/>
    <n v="0"/>
    <m/>
    <m/>
    <m/>
    <m/>
    <m/>
    <m/>
    <m/>
    <m/>
    <n v="0"/>
    <n v="0"/>
    <n v="0"/>
    <m/>
    <m/>
    <m/>
    <m/>
    <m/>
    <n v="0"/>
    <m/>
    <m/>
    <m/>
    <m/>
    <n v="0"/>
    <n v="0"/>
    <n v="0"/>
    <m/>
    <m/>
    <n v="0"/>
    <n v="0"/>
    <m/>
    <m/>
    <m/>
    <m/>
    <n v="0"/>
    <n v="1"/>
    <n v="1"/>
    <n v="0"/>
    <m/>
    <m/>
    <m/>
    <n v="0"/>
    <m/>
    <n v="0"/>
    <n v="0"/>
    <n v="0"/>
    <m/>
    <n v="0"/>
    <n v="0"/>
    <n v="0"/>
    <m/>
    <m/>
    <n v="0"/>
    <n v="1"/>
    <n v="0"/>
    <m/>
    <n v="0"/>
    <n v="0"/>
    <n v="1"/>
    <m/>
    <n v="0"/>
    <m/>
    <m/>
    <n v="0"/>
    <m/>
    <n v="0"/>
    <n v="0"/>
    <n v="0"/>
    <n v="0"/>
    <m/>
    <m/>
    <m/>
    <n v="0"/>
    <m/>
    <n v="0"/>
    <n v="0"/>
    <n v="0"/>
    <m/>
    <m/>
    <n v="1"/>
    <n v="0"/>
    <n v="0"/>
    <n v="0"/>
    <n v="0"/>
    <n v="0"/>
    <n v="0"/>
    <n v="1"/>
    <n v="0"/>
    <m/>
    <m/>
    <m/>
    <m/>
    <n v="0"/>
    <m/>
    <n v="0"/>
    <n v="0"/>
    <n v="0"/>
    <m/>
    <n v="0"/>
    <n v="0"/>
    <n v="0"/>
    <n v="0"/>
    <n v="0"/>
    <m/>
    <m/>
    <n v="0"/>
    <m/>
    <m/>
    <m/>
    <n v="0"/>
    <m/>
    <m/>
    <n v="0"/>
    <m/>
    <n v="0"/>
    <n v="0"/>
    <n v="0"/>
    <n v="0"/>
    <n v="0"/>
    <m/>
    <m/>
    <n v="0"/>
    <n v="0"/>
    <m/>
    <m/>
    <m/>
    <n v="3"/>
    <n v="0"/>
    <n v="0"/>
    <n v="0"/>
  </r>
  <r>
    <s v="Swiss Litter Report"/>
    <s v="thunersee_spiez_meierd_1"/>
    <s v="CH"/>
    <x v="2"/>
    <s v="N/A"/>
    <n v="29"/>
    <s v="N/A"/>
    <s v="N/A"/>
    <n v="20171126"/>
    <x v="3"/>
    <s v="Cleanup"/>
    <n v="14"/>
    <x v="0"/>
    <m/>
    <n v="0"/>
    <n v="0"/>
    <m/>
    <n v="0"/>
    <n v="0"/>
    <m/>
    <n v="0"/>
    <m/>
    <m/>
    <n v="0"/>
    <m/>
    <m/>
    <m/>
    <m/>
    <m/>
    <m/>
    <n v="1"/>
    <n v="0"/>
    <n v="0"/>
    <n v="0"/>
    <n v="0"/>
    <n v="1"/>
    <n v="0"/>
    <n v="0"/>
    <m/>
    <n v="0"/>
    <n v="1"/>
    <n v="1"/>
    <n v="0"/>
    <n v="0"/>
    <n v="0"/>
    <m/>
    <n v="0"/>
    <m/>
    <m/>
    <m/>
    <m/>
    <m/>
    <m/>
    <m/>
    <m/>
    <n v="0"/>
    <n v="0"/>
    <n v="0"/>
    <m/>
    <m/>
    <m/>
    <m/>
    <m/>
    <n v="0"/>
    <m/>
    <m/>
    <m/>
    <m/>
    <n v="0"/>
    <n v="0"/>
    <n v="0"/>
    <m/>
    <m/>
    <n v="0"/>
    <n v="0"/>
    <m/>
    <m/>
    <m/>
    <m/>
    <n v="4"/>
    <n v="0"/>
    <n v="1"/>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5"/>
    <n v="0"/>
    <n v="0"/>
    <n v="0"/>
  </r>
  <r>
    <s v="Swiss Litter Report"/>
    <s v="thunersee_spiez_meierd_1"/>
    <s v="CH"/>
    <x v="2"/>
    <s v="N/A"/>
    <n v="29"/>
    <s v="N/A"/>
    <s v="N/A"/>
    <n v="20180325"/>
    <x v="2"/>
    <s v="Cleanup"/>
    <n v="11"/>
    <x v="0"/>
    <m/>
    <n v="0"/>
    <n v="1"/>
    <m/>
    <n v="0"/>
    <n v="0"/>
    <m/>
    <n v="0"/>
    <m/>
    <m/>
    <m/>
    <m/>
    <m/>
    <m/>
    <m/>
    <m/>
    <m/>
    <n v="0"/>
    <m/>
    <m/>
    <m/>
    <m/>
    <m/>
    <n v="6"/>
    <m/>
    <m/>
    <n v="1"/>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3"/>
    <m/>
    <m/>
    <m/>
  </r>
  <r>
    <s v="Mediterranean Microplastics Project (MMP)"/>
    <s v="Valsaline Bay"/>
    <s v="HR"/>
    <x v="25"/>
    <s v="Mediterranean Sea"/>
    <n v="23"/>
    <s v="Urban"/>
    <s v="Pebbels"/>
    <n v="20190923"/>
    <x v="5"/>
    <s v="Cleanup"/>
    <n v="447"/>
    <x v="0"/>
    <m/>
    <m/>
    <m/>
    <m/>
    <m/>
    <m/>
    <m/>
    <m/>
    <m/>
    <m/>
    <m/>
    <m/>
    <m/>
    <m/>
    <m/>
    <m/>
    <m/>
    <n v="1"/>
    <m/>
    <n v="5"/>
    <m/>
    <m/>
    <m/>
    <n v="49"/>
    <m/>
    <m/>
    <m/>
    <n v="1"/>
    <m/>
    <m/>
    <m/>
    <n v="1"/>
    <m/>
    <m/>
    <m/>
    <m/>
    <m/>
    <m/>
    <m/>
    <m/>
    <m/>
    <m/>
    <m/>
    <m/>
    <m/>
    <m/>
    <m/>
    <m/>
    <m/>
    <m/>
    <m/>
    <m/>
    <m/>
    <m/>
    <m/>
    <m/>
    <m/>
    <m/>
    <m/>
    <m/>
    <m/>
    <m/>
    <m/>
    <m/>
    <m/>
    <m/>
    <n v="21"/>
    <m/>
    <n v="3"/>
    <n v="1"/>
    <m/>
    <m/>
    <m/>
    <m/>
    <m/>
    <m/>
    <m/>
    <m/>
    <m/>
    <n v="1"/>
    <m/>
    <m/>
    <m/>
    <m/>
    <m/>
    <m/>
    <m/>
    <m/>
    <m/>
    <m/>
    <m/>
    <m/>
    <m/>
    <m/>
    <m/>
    <m/>
    <m/>
    <m/>
    <n v="3"/>
    <m/>
    <m/>
    <m/>
    <m/>
    <m/>
    <n v="5"/>
    <m/>
    <n v="1"/>
    <m/>
    <m/>
    <m/>
    <m/>
    <m/>
    <m/>
    <m/>
    <m/>
    <m/>
    <n v="2"/>
    <m/>
    <m/>
    <m/>
    <m/>
    <m/>
    <m/>
    <m/>
    <m/>
    <m/>
    <m/>
    <m/>
    <n v="1"/>
    <m/>
    <m/>
    <m/>
    <n v="3"/>
    <n v="9"/>
    <m/>
    <m/>
    <m/>
    <m/>
    <m/>
    <m/>
    <m/>
    <m/>
    <m/>
    <m/>
    <n v="2"/>
    <m/>
    <n v="2"/>
    <m/>
    <m/>
    <n v="1"/>
    <m/>
    <m/>
    <m/>
    <m/>
    <m/>
    <m/>
    <m/>
    <m/>
    <n v="332"/>
    <m/>
    <n v="3"/>
    <m/>
  </r>
  <r>
    <s v="Legambiente Onlus"/>
    <s v="Spiaggia presso Piazza Conte, Mondragone (CS)"/>
    <s v="IT"/>
    <x v="1"/>
    <s v="Mediterranean Sea"/>
    <n v="100"/>
    <s v="N/A"/>
    <s v="N/A"/>
    <n v="20170429"/>
    <x v="3"/>
    <s v="Monitoring"/>
    <n v="38"/>
    <x v="0"/>
    <m/>
    <n v="1"/>
    <n v="1"/>
    <m/>
    <m/>
    <m/>
    <m/>
    <m/>
    <m/>
    <m/>
    <m/>
    <m/>
    <m/>
    <m/>
    <m/>
    <m/>
    <m/>
    <m/>
    <m/>
    <n v="5"/>
    <m/>
    <m/>
    <n v="1"/>
    <n v="7"/>
    <m/>
    <m/>
    <n v="1"/>
    <m/>
    <m/>
    <n v="2"/>
    <n v="1"/>
    <n v="1"/>
    <m/>
    <m/>
    <m/>
    <m/>
    <m/>
    <m/>
    <m/>
    <m/>
    <m/>
    <m/>
    <m/>
    <m/>
    <m/>
    <m/>
    <m/>
    <m/>
    <m/>
    <m/>
    <m/>
    <m/>
    <m/>
    <m/>
    <m/>
    <m/>
    <m/>
    <m/>
    <m/>
    <m/>
    <m/>
    <m/>
    <m/>
    <m/>
    <m/>
    <m/>
    <n v="1"/>
    <m/>
    <m/>
    <m/>
    <m/>
    <m/>
    <m/>
    <m/>
    <m/>
    <m/>
    <m/>
    <m/>
    <m/>
    <m/>
    <n v="3"/>
    <m/>
    <m/>
    <m/>
    <m/>
    <m/>
    <m/>
    <m/>
    <m/>
    <m/>
    <m/>
    <m/>
    <m/>
    <m/>
    <m/>
    <m/>
    <m/>
    <m/>
    <n v="1"/>
    <n v="2"/>
    <m/>
    <m/>
    <m/>
    <m/>
    <m/>
    <m/>
    <m/>
    <m/>
    <m/>
    <m/>
    <m/>
    <m/>
    <m/>
    <m/>
    <m/>
    <m/>
    <m/>
    <n v="3"/>
    <m/>
    <m/>
    <m/>
    <m/>
    <m/>
    <m/>
    <m/>
    <m/>
    <m/>
    <n v="1"/>
    <m/>
    <m/>
    <m/>
    <n v="1"/>
    <n v="1"/>
    <n v="1"/>
    <m/>
    <m/>
    <m/>
    <m/>
    <m/>
    <m/>
    <m/>
    <m/>
    <m/>
    <m/>
    <m/>
    <m/>
    <m/>
    <m/>
    <m/>
    <m/>
    <n v="1"/>
    <m/>
    <m/>
    <m/>
    <m/>
    <m/>
    <m/>
    <m/>
    <n v="3"/>
    <m/>
    <m/>
    <m/>
  </r>
  <r>
    <s v="Surfrider Foundation Europe"/>
    <s v="Playa entre calles 34 y 35, Buenos A Santa Teresita, Argentine"/>
    <s v="Int"/>
    <x v="5"/>
    <s v="N/A"/>
    <n v="203"/>
    <s v="N/A"/>
    <s v="N/A"/>
    <n v="20150320"/>
    <x v="1"/>
    <s v="Cleanup"/>
    <n v="2244"/>
    <x v="3"/>
    <m/>
    <n v="15"/>
    <n v="10"/>
    <m/>
    <n v="23"/>
    <m/>
    <m/>
    <n v="6"/>
    <m/>
    <m/>
    <m/>
    <m/>
    <m/>
    <m/>
    <m/>
    <m/>
    <m/>
    <n v="43"/>
    <m/>
    <m/>
    <m/>
    <m/>
    <m/>
    <n v="2000"/>
    <m/>
    <m/>
    <n v="26"/>
    <n v="5"/>
    <n v="2"/>
    <n v="7"/>
    <n v="13"/>
    <n v="8"/>
    <m/>
    <m/>
    <m/>
    <m/>
    <m/>
    <m/>
    <m/>
    <m/>
    <m/>
    <m/>
    <m/>
    <n v="5"/>
    <m/>
    <m/>
    <m/>
    <n v="5"/>
    <m/>
    <m/>
    <m/>
    <m/>
    <m/>
    <m/>
    <m/>
    <m/>
    <m/>
    <m/>
    <m/>
    <m/>
    <m/>
    <n v="2"/>
    <m/>
    <m/>
    <m/>
    <m/>
    <n v="34"/>
    <m/>
    <n v="6"/>
    <m/>
    <m/>
    <m/>
    <m/>
    <m/>
    <m/>
    <m/>
    <m/>
    <m/>
    <m/>
    <m/>
    <n v="6"/>
    <m/>
    <m/>
    <m/>
    <m/>
    <m/>
    <m/>
    <m/>
    <m/>
    <n v="2"/>
    <m/>
    <m/>
    <m/>
    <m/>
    <n v="1"/>
    <m/>
    <m/>
    <m/>
    <m/>
    <n v="6"/>
    <m/>
    <m/>
    <m/>
    <m/>
    <m/>
    <m/>
    <n v="4"/>
    <m/>
    <m/>
    <m/>
    <m/>
    <m/>
    <m/>
    <m/>
    <m/>
    <m/>
    <m/>
    <m/>
    <m/>
    <m/>
    <m/>
    <m/>
    <m/>
    <m/>
    <m/>
    <m/>
    <m/>
    <m/>
    <m/>
    <m/>
    <n v="2"/>
    <m/>
    <m/>
    <m/>
    <m/>
    <m/>
    <m/>
    <m/>
    <m/>
    <m/>
    <m/>
    <m/>
    <m/>
    <m/>
    <m/>
    <m/>
    <m/>
    <m/>
    <n v="5"/>
    <m/>
    <n v="5"/>
    <m/>
    <m/>
    <m/>
    <m/>
    <m/>
    <m/>
    <m/>
    <n v="3"/>
    <m/>
    <m/>
    <m/>
  </r>
  <r>
    <s v="Marnoba"/>
    <s v="Berria, Cantabria"/>
    <s v="ES"/>
    <x v="7"/>
    <s v="North-east Atlantic Ocean"/>
    <n v="100"/>
    <s v="Rural"/>
    <s v="Sandy"/>
    <n v="20181213"/>
    <x v="2"/>
    <s v="Cleanup"/>
    <n v="85"/>
    <x v="0"/>
    <m/>
    <n v="1"/>
    <m/>
    <m/>
    <n v="1"/>
    <m/>
    <n v="1"/>
    <m/>
    <m/>
    <m/>
    <m/>
    <m/>
    <m/>
    <m/>
    <m/>
    <m/>
    <m/>
    <n v="1"/>
    <m/>
    <m/>
    <m/>
    <m/>
    <m/>
    <n v="7"/>
    <m/>
    <m/>
    <n v="2"/>
    <m/>
    <m/>
    <m/>
    <m/>
    <n v="1"/>
    <m/>
    <m/>
    <m/>
    <m/>
    <m/>
    <m/>
    <m/>
    <m/>
    <m/>
    <m/>
    <m/>
    <n v="4"/>
    <n v="1"/>
    <m/>
    <m/>
    <m/>
    <m/>
    <m/>
    <n v="1"/>
    <m/>
    <m/>
    <m/>
    <m/>
    <m/>
    <n v="1"/>
    <n v="1"/>
    <m/>
    <m/>
    <m/>
    <m/>
    <m/>
    <n v="1"/>
    <m/>
    <m/>
    <n v="35"/>
    <n v="2"/>
    <m/>
    <m/>
    <m/>
    <m/>
    <m/>
    <m/>
    <m/>
    <m/>
    <n v="1"/>
    <m/>
    <m/>
    <m/>
    <n v="3"/>
    <n v="2"/>
    <m/>
    <m/>
    <m/>
    <n v="1"/>
    <m/>
    <m/>
    <n v="2"/>
    <n v="1"/>
    <m/>
    <m/>
    <m/>
    <m/>
    <m/>
    <m/>
    <m/>
    <n v="1"/>
    <m/>
    <m/>
    <m/>
    <m/>
    <m/>
    <m/>
    <m/>
    <m/>
    <m/>
    <n v="1"/>
    <m/>
    <m/>
    <n v="1"/>
    <m/>
    <n v="1"/>
    <m/>
    <m/>
    <m/>
    <n v="2"/>
    <n v="0"/>
    <n v="1"/>
    <m/>
    <m/>
    <m/>
    <m/>
    <m/>
    <n v="1"/>
    <m/>
    <m/>
    <n v="1"/>
    <m/>
    <m/>
    <m/>
    <m/>
    <n v="1"/>
    <n v="1"/>
    <m/>
    <n v="1"/>
    <m/>
    <m/>
    <m/>
    <m/>
    <m/>
    <m/>
    <m/>
    <m/>
    <m/>
    <m/>
    <m/>
    <m/>
    <m/>
    <m/>
    <n v="1"/>
    <m/>
    <m/>
    <m/>
    <n v="1"/>
    <m/>
    <m/>
    <m/>
    <m/>
    <n v="1"/>
    <m/>
    <m/>
  </r>
  <r>
    <s v="Surfrider Foundation Europe"/>
    <s v="Avenue G?n?ral Touzet du Vigier, 83120 Sainte-Maxime, France"/>
    <s v="FR"/>
    <x v="4"/>
    <s v="Mediterranean Sea"/>
    <n v="750"/>
    <s v="N/A"/>
    <s v="N/A"/>
    <n v="20190803"/>
    <x v="5"/>
    <s v="Cleanup"/>
    <n v="653"/>
    <x v="2"/>
    <m/>
    <n v="65"/>
    <m/>
    <m/>
    <n v="2"/>
    <m/>
    <m/>
    <n v="46"/>
    <m/>
    <m/>
    <n v="2"/>
    <m/>
    <m/>
    <m/>
    <m/>
    <m/>
    <m/>
    <n v="32"/>
    <m/>
    <m/>
    <m/>
    <m/>
    <m/>
    <n v="133"/>
    <m/>
    <m/>
    <n v="10"/>
    <n v="2"/>
    <n v="8"/>
    <n v="3"/>
    <n v="3"/>
    <n v="42"/>
    <m/>
    <m/>
    <m/>
    <m/>
    <m/>
    <m/>
    <m/>
    <m/>
    <m/>
    <m/>
    <m/>
    <n v="5"/>
    <m/>
    <m/>
    <m/>
    <m/>
    <m/>
    <m/>
    <m/>
    <m/>
    <m/>
    <m/>
    <m/>
    <m/>
    <m/>
    <m/>
    <m/>
    <m/>
    <m/>
    <m/>
    <m/>
    <m/>
    <m/>
    <m/>
    <n v="123"/>
    <m/>
    <n v="139"/>
    <m/>
    <m/>
    <m/>
    <m/>
    <m/>
    <m/>
    <m/>
    <m/>
    <m/>
    <m/>
    <m/>
    <n v="11"/>
    <m/>
    <m/>
    <m/>
    <m/>
    <m/>
    <m/>
    <m/>
    <m/>
    <m/>
    <m/>
    <m/>
    <m/>
    <m/>
    <m/>
    <m/>
    <m/>
    <m/>
    <m/>
    <m/>
    <m/>
    <m/>
    <m/>
    <m/>
    <m/>
    <m/>
    <n v="2"/>
    <n v="5"/>
    <m/>
    <m/>
    <m/>
    <m/>
    <m/>
    <m/>
    <m/>
    <m/>
    <m/>
    <m/>
    <m/>
    <m/>
    <m/>
    <m/>
    <m/>
    <m/>
    <m/>
    <m/>
    <m/>
    <m/>
    <m/>
    <m/>
    <n v="2"/>
    <m/>
    <m/>
    <n v="6"/>
    <m/>
    <m/>
    <m/>
    <m/>
    <m/>
    <m/>
    <m/>
    <m/>
    <m/>
    <m/>
    <m/>
    <m/>
    <m/>
    <m/>
    <m/>
    <m/>
    <m/>
    <m/>
    <m/>
    <m/>
    <m/>
    <m/>
    <m/>
    <m/>
    <n v="12"/>
    <m/>
    <m/>
    <n v="0"/>
  </r>
  <r>
    <s v="Surfrider Foundation Europe"/>
    <s v="117 Avenue de la Jet?e, 83500 La Seyne-sur-Mer, France"/>
    <s v="FR"/>
    <x v="4"/>
    <s v="Mediterranean Sea"/>
    <n v="81"/>
    <s v="N/A"/>
    <s v="N/A"/>
    <n v="20150321"/>
    <x v="1"/>
    <s v="Cleanup"/>
    <n v="385"/>
    <x v="0"/>
    <m/>
    <n v="20"/>
    <n v="20"/>
    <m/>
    <m/>
    <m/>
    <m/>
    <n v="10"/>
    <m/>
    <m/>
    <m/>
    <m/>
    <m/>
    <m/>
    <m/>
    <m/>
    <m/>
    <n v="10"/>
    <m/>
    <m/>
    <m/>
    <m/>
    <m/>
    <n v="100"/>
    <m/>
    <m/>
    <m/>
    <m/>
    <m/>
    <n v="5"/>
    <m/>
    <n v="10"/>
    <m/>
    <m/>
    <m/>
    <m/>
    <m/>
    <m/>
    <m/>
    <m/>
    <m/>
    <m/>
    <m/>
    <n v="10"/>
    <m/>
    <m/>
    <m/>
    <n v="10"/>
    <m/>
    <m/>
    <n v="20"/>
    <m/>
    <m/>
    <m/>
    <m/>
    <m/>
    <m/>
    <m/>
    <m/>
    <m/>
    <m/>
    <m/>
    <m/>
    <m/>
    <m/>
    <m/>
    <n v="30"/>
    <m/>
    <n v="20"/>
    <m/>
    <m/>
    <m/>
    <m/>
    <m/>
    <m/>
    <m/>
    <m/>
    <m/>
    <m/>
    <m/>
    <n v="100"/>
    <m/>
    <m/>
    <m/>
    <m/>
    <m/>
    <m/>
    <m/>
    <m/>
    <m/>
    <m/>
    <m/>
    <m/>
    <m/>
    <m/>
    <m/>
    <m/>
    <m/>
    <m/>
    <n v="5"/>
    <m/>
    <m/>
    <m/>
    <m/>
    <m/>
    <m/>
    <m/>
    <m/>
    <m/>
    <m/>
    <m/>
    <m/>
    <m/>
    <m/>
    <m/>
    <m/>
    <m/>
    <m/>
    <m/>
    <m/>
    <m/>
    <m/>
    <m/>
    <m/>
    <m/>
    <m/>
    <m/>
    <m/>
    <m/>
    <m/>
    <n v="5"/>
    <m/>
    <m/>
    <m/>
    <m/>
    <m/>
    <m/>
    <m/>
    <m/>
    <m/>
    <m/>
    <m/>
    <m/>
    <m/>
    <m/>
    <m/>
    <m/>
    <m/>
    <n v="5"/>
    <m/>
    <n v="5"/>
    <m/>
    <m/>
    <m/>
    <m/>
    <m/>
    <m/>
    <m/>
    <m/>
    <m/>
    <m/>
    <m/>
  </r>
  <r>
    <s v="gBqsPxAZ"/>
    <s v="Resen strand"/>
    <s v="DK"/>
    <x v="8"/>
    <s v="North-east Atlantic Ocean"/>
    <n v="283"/>
    <s v="N/A"/>
    <s v="N/A"/>
    <n v="20200415"/>
    <x v="6"/>
    <s v="Cleanup"/>
    <n v="9"/>
    <x v="0"/>
    <m/>
    <n v="0"/>
    <n v="1"/>
    <m/>
    <n v="0"/>
    <n v="0"/>
    <m/>
    <n v="0"/>
    <m/>
    <m/>
    <m/>
    <m/>
    <m/>
    <m/>
    <m/>
    <m/>
    <m/>
    <n v="0"/>
    <m/>
    <m/>
    <m/>
    <m/>
    <m/>
    <n v="5"/>
    <m/>
    <m/>
    <n v="0"/>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3"/>
    <m/>
    <m/>
    <m/>
  </r>
  <r>
    <s v="UK Marine Conservation Society"/>
    <s v="Cramond"/>
    <s v="UK"/>
    <x v="10"/>
    <s v="North-east Atlantic Ocean"/>
    <n v="62"/>
    <s v="N/A"/>
    <s v="N/A"/>
    <n v="20160917"/>
    <x v="0"/>
    <s v="Monitoring"/>
    <n v="5584"/>
    <x v="3"/>
    <n v="1"/>
    <n v="53"/>
    <n v="41"/>
    <m/>
    <n v="11"/>
    <m/>
    <n v="1"/>
    <n v="7"/>
    <m/>
    <n v="5"/>
    <n v="1"/>
    <m/>
    <m/>
    <m/>
    <m/>
    <m/>
    <n v="4"/>
    <n v="47"/>
    <m/>
    <m/>
    <m/>
    <m/>
    <n v="7"/>
    <m/>
    <n v="11"/>
    <n v="2"/>
    <n v="73"/>
    <m/>
    <n v="22"/>
    <n v="38"/>
    <n v="30"/>
    <m/>
    <m/>
    <n v="10"/>
    <n v="2"/>
    <m/>
    <m/>
    <m/>
    <m/>
    <m/>
    <m/>
    <m/>
    <n v="17"/>
    <n v="83"/>
    <m/>
    <n v="11"/>
    <n v="2"/>
    <n v="12"/>
    <m/>
    <m/>
    <n v="13"/>
    <m/>
    <m/>
    <m/>
    <m/>
    <m/>
    <n v="6"/>
    <n v="61"/>
    <m/>
    <m/>
    <n v="1"/>
    <n v="1"/>
    <m/>
    <n v="58"/>
    <m/>
    <m/>
    <m/>
    <m/>
    <n v="1046"/>
    <n v="526"/>
    <m/>
    <m/>
    <m/>
    <m/>
    <m/>
    <m/>
    <m/>
    <m/>
    <m/>
    <m/>
    <n v="204"/>
    <n v="928"/>
    <m/>
    <m/>
    <n v="2"/>
    <n v="2"/>
    <n v="12"/>
    <m/>
    <n v="1500"/>
    <n v="27"/>
    <m/>
    <n v="1"/>
    <n v="5"/>
    <m/>
    <m/>
    <m/>
    <m/>
    <n v="1"/>
    <n v="8"/>
    <n v="93"/>
    <n v="1"/>
    <m/>
    <n v="12"/>
    <n v="7"/>
    <m/>
    <m/>
    <n v="67"/>
    <n v="76"/>
    <n v="5"/>
    <n v="12"/>
    <n v="1"/>
    <n v="1"/>
    <n v="2"/>
    <n v="7"/>
    <n v="9"/>
    <m/>
    <m/>
    <n v="112"/>
    <m/>
    <n v="1"/>
    <m/>
    <m/>
    <m/>
    <m/>
    <n v="5"/>
    <m/>
    <m/>
    <n v="1"/>
    <m/>
    <m/>
    <n v="27"/>
    <n v="1"/>
    <n v="41"/>
    <n v="17"/>
    <n v="2"/>
    <m/>
    <m/>
    <n v="1"/>
    <m/>
    <n v="7"/>
    <m/>
    <m/>
    <m/>
    <m/>
    <n v="9"/>
    <m/>
    <m/>
    <m/>
    <n v="1"/>
    <n v="2"/>
    <n v="22"/>
    <m/>
    <m/>
    <m/>
    <m/>
    <m/>
    <m/>
    <m/>
    <n v="10"/>
    <n v="136"/>
    <n v="3"/>
    <m/>
  </r>
  <r>
    <s v="gBqsPxAZ"/>
    <s v="baia blu"/>
    <s v="IT"/>
    <x v="1"/>
    <s v="Mediterranean Sea"/>
    <n v="196"/>
    <s v="Rural"/>
    <s v="Other (mixed)"/>
    <n v="20140109"/>
    <x v="4"/>
    <s v="Cleanup"/>
    <n v="87"/>
    <x v="0"/>
    <m/>
    <m/>
    <n v="3"/>
    <m/>
    <n v="10"/>
    <n v="18"/>
    <m/>
    <n v="1"/>
    <m/>
    <m/>
    <m/>
    <m/>
    <m/>
    <m/>
    <m/>
    <m/>
    <m/>
    <m/>
    <m/>
    <m/>
    <m/>
    <m/>
    <m/>
    <m/>
    <m/>
    <m/>
    <m/>
    <m/>
    <m/>
    <m/>
    <m/>
    <m/>
    <m/>
    <m/>
    <m/>
    <m/>
    <m/>
    <m/>
    <m/>
    <m/>
    <m/>
    <m/>
    <m/>
    <m/>
    <m/>
    <n v="4"/>
    <m/>
    <m/>
    <m/>
    <m/>
    <m/>
    <m/>
    <m/>
    <m/>
    <m/>
    <m/>
    <m/>
    <m/>
    <m/>
    <m/>
    <m/>
    <m/>
    <m/>
    <m/>
    <n v="40"/>
    <m/>
    <m/>
    <m/>
    <m/>
    <m/>
    <m/>
    <m/>
    <m/>
    <m/>
    <m/>
    <m/>
    <m/>
    <m/>
    <m/>
    <m/>
    <m/>
    <m/>
    <m/>
    <m/>
    <m/>
    <m/>
    <m/>
    <m/>
    <n v="6"/>
    <m/>
    <m/>
    <m/>
    <m/>
    <m/>
    <m/>
    <m/>
    <m/>
    <m/>
    <m/>
    <m/>
    <m/>
    <m/>
    <m/>
    <m/>
    <m/>
    <m/>
    <m/>
    <m/>
    <m/>
    <m/>
    <m/>
    <m/>
    <m/>
    <m/>
    <m/>
    <m/>
    <m/>
    <m/>
    <m/>
    <m/>
    <m/>
    <m/>
    <m/>
    <m/>
    <m/>
    <m/>
    <m/>
    <m/>
    <m/>
    <m/>
    <m/>
    <m/>
    <m/>
    <m/>
    <m/>
    <m/>
    <m/>
    <m/>
    <m/>
    <m/>
    <m/>
    <m/>
    <m/>
    <m/>
    <m/>
    <m/>
    <m/>
    <m/>
    <m/>
    <m/>
    <m/>
    <m/>
    <m/>
    <m/>
    <m/>
    <m/>
    <m/>
    <m/>
    <n v="5"/>
    <m/>
    <m/>
    <m/>
  </r>
  <r>
    <s v="Legambiente Onlus"/>
    <s v="Spiaggia di Fano Sud Fano (PU)"/>
    <s v="IT"/>
    <x v="1"/>
    <s v="Mediterranean Sea"/>
    <n v="100"/>
    <s v="N/A"/>
    <s v="N/A"/>
    <n v="20180430"/>
    <x v="2"/>
    <s v="Monitoring"/>
    <n v="89"/>
    <x v="0"/>
    <m/>
    <m/>
    <m/>
    <m/>
    <n v="1"/>
    <m/>
    <m/>
    <n v="1"/>
    <m/>
    <n v="1"/>
    <m/>
    <m/>
    <m/>
    <m/>
    <m/>
    <m/>
    <m/>
    <n v="2"/>
    <m/>
    <m/>
    <n v="1"/>
    <m/>
    <n v="17"/>
    <m/>
    <m/>
    <n v="1"/>
    <m/>
    <m/>
    <m/>
    <m/>
    <m/>
    <m/>
    <m/>
    <m/>
    <m/>
    <m/>
    <m/>
    <m/>
    <m/>
    <n v="21"/>
    <m/>
    <m/>
    <m/>
    <m/>
    <m/>
    <m/>
    <m/>
    <m/>
    <m/>
    <n v="1"/>
    <n v="1"/>
    <n v="1"/>
    <m/>
    <m/>
    <m/>
    <m/>
    <m/>
    <m/>
    <m/>
    <m/>
    <m/>
    <m/>
    <m/>
    <n v="2"/>
    <m/>
    <m/>
    <n v="21"/>
    <m/>
    <n v="10"/>
    <m/>
    <m/>
    <m/>
    <m/>
    <m/>
    <m/>
    <m/>
    <m/>
    <m/>
    <m/>
    <m/>
    <m/>
    <m/>
    <m/>
    <m/>
    <m/>
    <m/>
    <m/>
    <m/>
    <m/>
    <m/>
    <m/>
    <m/>
    <m/>
    <m/>
    <m/>
    <m/>
    <m/>
    <m/>
    <m/>
    <m/>
    <m/>
    <m/>
    <m/>
    <m/>
    <n v="5"/>
    <m/>
    <m/>
    <m/>
    <m/>
    <m/>
    <m/>
    <m/>
    <n v="1"/>
    <m/>
    <m/>
    <m/>
    <m/>
    <m/>
    <m/>
    <m/>
    <m/>
    <m/>
    <m/>
    <m/>
    <m/>
    <m/>
    <m/>
    <n v="1"/>
    <m/>
    <m/>
    <m/>
    <m/>
    <m/>
    <n v="1"/>
    <m/>
    <m/>
    <m/>
    <m/>
    <m/>
    <m/>
    <m/>
    <m/>
    <m/>
    <m/>
    <m/>
    <m/>
    <m/>
    <m/>
    <m/>
    <m/>
    <m/>
    <m/>
    <m/>
    <m/>
    <m/>
    <m/>
    <m/>
    <m/>
    <m/>
    <m/>
    <m/>
    <m/>
  </r>
  <r>
    <s v="NIMRD Grigore Antipa"/>
    <s v="Tracon Mamaia Arena Regia"/>
    <s v="RO"/>
    <x v="12"/>
    <s v="Black Sea"/>
    <n v="470"/>
    <s v="Urban"/>
    <s v="Sandy"/>
    <n v="20180819"/>
    <x v="2"/>
    <s v="Cleanup"/>
    <n v="318"/>
    <x v="0"/>
    <m/>
    <n v="7"/>
    <m/>
    <m/>
    <n v="5"/>
    <n v="7"/>
    <n v="3"/>
    <n v="8"/>
    <n v="4"/>
    <m/>
    <m/>
    <m/>
    <m/>
    <m/>
    <m/>
    <m/>
    <m/>
    <n v="18"/>
    <m/>
    <m/>
    <n v="5"/>
    <m/>
    <n v="2"/>
    <n v="87"/>
    <m/>
    <n v="3"/>
    <n v="12"/>
    <n v="7"/>
    <m/>
    <n v="14"/>
    <n v="5"/>
    <n v="24"/>
    <m/>
    <m/>
    <m/>
    <m/>
    <m/>
    <m/>
    <m/>
    <m/>
    <m/>
    <m/>
    <m/>
    <m/>
    <m/>
    <m/>
    <n v="1"/>
    <m/>
    <m/>
    <m/>
    <m/>
    <m/>
    <m/>
    <m/>
    <m/>
    <m/>
    <m/>
    <m/>
    <m/>
    <m/>
    <m/>
    <m/>
    <m/>
    <n v="6"/>
    <m/>
    <m/>
    <n v="16"/>
    <n v="2"/>
    <n v="7"/>
    <m/>
    <m/>
    <m/>
    <m/>
    <m/>
    <m/>
    <m/>
    <m/>
    <m/>
    <m/>
    <m/>
    <n v="3"/>
    <m/>
    <m/>
    <m/>
    <m/>
    <m/>
    <m/>
    <n v="2"/>
    <n v="8"/>
    <n v="5"/>
    <m/>
    <m/>
    <m/>
    <m/>
    <m/>
    <m/>
    <m/>
    <m/>
    <m/>
    <n v="4"/>
    <m/>
    <m/>
    <m/>
    <m/>
    <n v="3"/>
    <m/>
    <m/>
    <m/>
    <m/>
    <m/>
    <m/>
    <m/>
    <n v="5"/>
    <m/>
    <m/>
    <m/>
    <n v="5"/>
    <m/>
    <m/>
    <m/>
    <m/>
    <n v="2"/>
    <m/>
    <m/>
    <n v="4"/>
    <m/>
    <m/>
    <m/>
    <m/>
    <m/>
    <n v="10"/>
    <m/>
    <m/>
    <n v="4"/>
    <m/>
    <m/>
    <m/>
    <m/>
    <m/>
    <m/>
    <m/>
    <m/>
    <m/>
    <m/>
    <m/>
    <m/>
    <n v="1"/>
    <n v="2"/>
    <m/>
    <m/>
    <n v="12"/>
    <n v="2"/>
    <m/>
    <m/>
    <m/>
    <m/>
    <m/>
    <m/>
    <n v="3"/>
    <m/>
    <m/>
    <m/>
  </r>
  <r>
    <s v="NIMRD Grigore Antipa"/>
    <s v="Tracon Mamaia Arena Regia"/>
    <s v="RO"/>
    <x v="12"/>
    <s v="Black Sea"/>
    <n v="470"/>
    <s v="Urban"/>
    <s v="Sandy"/>
    <n v="20180531"/>
    <x v="2"/>
    <s v="Cleanup"/>
    <n v="137"/>
    <x v="0"/>
    <m/>
    <m/>
    <n v="42"/>
    <n v="5"/>
    <m/>
    <m/>
    <m/>
    <m/>
    <m/>
    <m/>
    <m/>
    <m/>
    <m/>
    <m/>
    <m/>
    <m/>
    <m/>
    <n v="6"/>
    <m/>
    <m/>
    <n v="2"/>
    <m/>
    <m/>
    <n v="17"/>
    <n v="1"/>
    <m/>
    <n v="6"/>
    <n v="3"/>
    <m/>
    <n v="3"/>
    <m/>
    <n v="12"/>
    <m/>
    <m/>
    <m/>
    <m/>
    <m/>
    <m/>
    <m/>
    <m/>
    <m/>
    <m/>
    <n v="3"/>
    <n v="4"/>
    <m/>
    <m/>
    <m/>
    <n v="1"/>
    <m/>
    <m/>
    <m/>
    <m/>
    <m/>
    <m/>
    <m/>
    <m/>
    <m/>
    <m/>
    <m/>
    <m/>
    <m/>
    <m/>
    <m/>
    <n v="3"/>
    <m/>
    <m/>
    <n v="4"/>
    <m/>
    <n v="5"/>
    <m/>
    <m/>
    <m/>
    <m/>
    <m/>
    <m/>
    <m/>
    <m/>
    <m/>
    <m/>
    <m/>
    <m/>
    <n v="3"/>
    <m/>
    <m/>
    <m/>
    <m/>
    <m/>
    <m/>
    <m/>
    <m/>
    <m/>
    <m/>
    <m/>
    <m/>
    <m/>
    <m/>
    <m/>
    <m/>
    <m/>
    <n v="4"/>
    <m/>
    <m/>
    <m/>
    <m/>
    <n v="3"/>
    <m/>
    <m/>
    <n v="2"/>
    <m/>
    <m/>
    <m/>
    <m/>
    <m/>
    <n v="1"/>
    <m/>
    <m/>
    <n v="4"/>
    <m/>
    <m/>
    <m/>
    <m/>
    <m/>
    <m/>
    <m/>
    <m/>
    <m/>
    <m/>
    <m/>
    <m/>
    <m/>
    <n v="1"/>
    <m/>
    <m/>
    <m/>
    <m/>
    <m/>
    <m/>
    <m/>
    <m/>
    <m/>
    <m/>
    <m/>
    <m/>
    <m/>
    <m/>
    <m/>
    <m/>
    <m/>
    <m/>
    <m/>
    <m/>
    <m/>
    <m/>
    <m/>
    <m/>
    <m/>
    <m/>
    <m/>
    <n v="2"/>
    <m/>
    <m/>
    <m/>
  </r>
  <r>
    <s v="Marnoba"/>
    <s v="Calahonda, Granada"/>
    <s v="ES"/>
    <x v="7"/>
    <s v="Mediterranean Sea"/>
    <n v="100"/>
    <s v="Urban"/>
    <s v="Sandy"/>
    <n v="20130313"/>
    <x v="7"/>
    <s v="Cleanup"/>
    <n v="76"/>
    <x v="0"/>
    <m/>
    <n v="1"/>
    <m/>
    <m/>
    <n v="1"/>
    <m/>
    <m/>
    <m/>
    <m/>
    <m/>
    <m/>
    <m/>
    <m/>
    <m/>
    <m/>
    <m/>
    <m/>
    <n v="6"/>
    <m/>
    <m/>
    <m/>
    <m/>
    <m/>
    <n v="1"/>
    <m/>
    <m/>
    <n v="1"/>
    <m/>
    <m/>
    <m/>
    <m/>
    <m/>
    <m/>
    <m/>
    <m/>
    <m/>
    <m/>
    <m/>
    <m/>
    <m/>
    <m/>
    <m/>
    <m/>
    <n v="1"/>
    <m/>
    <m/>
    <m/>
    <m/>
    <n v="1"/>
    <m/>
    <m/>
    <m/>
    <m/>
    <m/>
    <m/>
    <m/>
    <m/>
    <n v="14"/>
    <m/>
    <m/>
    <m/>
    <m/>
    <m/>
    <n v="14"/>
    <m/>
    <m/>
    <n v="3"/>
    <n v="2"/>
    <m/>
    <m/>
    <m/>
    <m/>
    <m/>
    <m/>
    <m/>
    <m/>
    <m/>
    <m/>
    <m/>
    <m/>
    <m/>
    <n v="1"/>
    <m/>
    <m/>
    <m/>
    <m/>
    <m/>
    <m/>
    <n v="0"/>
    <n v="1"/>
    <m/>
    <m/>
    <m/>
    <m/>
    <m/>
    <m/>
    <m/>
    <m/>
    <m/>
    <m/>
    <m/>
    <m/>
    <m/>
    <m/>
    <m/>
    <m/>
    <m/>
    <n v="2"/>
    <m/>
    <m/>
    <n v="1"/>
    <m/>
    <m/>
    <m/>
    <m/>
    <m/>
    <m/>
    <n v="3"/>
    <n v="1"/>
    <m/>
    <m/>
    <m/>
    <m/>
    <m/>
    <m/>
    <m/>
    <m/>
    <n v="1"/>
    <m/>
    <m/>
    <n v="2"/>
    <m/>
    <n v="6"/>
    <m/>
    <m/>
    <m/>
    <m/>
    <m/>
    <m/>
    <m/>
    <m/>
    <m/>
    <m/>
    <m/>
    <m/>
    <m/>
    <m/>
    <m/>
    <n v="12"/>
    <m/>
    <m/>
    <m/>
    <m/>
    <m/>
    <n v="1"/>
    <m/>
    <m/>
    <m/>
    <m/>
    <m/>
    <m/>
    <m/>
  </r>
  <r>
    <s v="Surfrider Foundation Europe"/>
    <s v="21 Padulone, 20270 Al?ria, France"/>
    <s v="FR"/>
    <x v="4"/>
    <s v="Mediterranean Sea"/>
    <n v="4500"/>
    <s v="N/A"/>
    <s v="N/A"/>
    <n v="20190331"/>
    <x v="5"/>
    <s v="Cleanup"/>
    <n v="736"/>
    <x v="2"/>
    <m/>
    <n v="20"/>
    <m/>
    <m/>
    <n v="35"/>
    <n v="70"/>
    <m/>
    <n v="45"/>
    <m/>
    <m/>
    <m/>
    <m/>
    <m/>
    <m/>
    <m/>
    <m/>
    <m/>
    <n v="35"/>
    <m/>
    <m/>
    <m/>
    <m/>
    <n v="7"/>
    <n v="25"/>
    <m/>
    <m/>
    <n v="20"/>
    <n v="10"/>
    <n v="5"/>
    <n v="15"/>
    <n v="20"/>
    <n v="10"/>
    <m/>
    <m/>
    <m/>
    <m/>
    <m/>
    <m/>
    <m/>
    <m/>
    <n v="25"/>
    <m/>
    <m/>
    <n v="35"/>
    <m/>
    <m/>
    <m/>
    <n v="25"/>
    <m/>
    <m/>
    <n v="3"/>
    <m/>
    <m/>
    <m/>
    <m/>
    <m/>
    <m/>
    <m/>
    <m/>
    <m/>
    <n v="10"/>
    <n v="15"/>
    <m/>
    <m/>
    <m/>
    <m/>
    <n v="45"/>
    <m/>
    <n v="50"/>
    <m/>
    <m/>
    <m/>
    <m/>
    <m/>
    <m/>
    <m/>
    <m/>
    <m/>
    <m/>
    <m/>
    <n v="10"/>
    <m/>
    <m/>
    <m/>
    <m/>
    <n v="2"/>
    <m/>
    <m/>
    <m/>
    <n v="5"/>
    <m/>
    <m/>
    <m/>
    <m/>
    <n v="4"/>
    <m/>
    <m/>
    <m/>
    <m/>
    <m/>
    <m/>
    <m/>
    <m/>
    <m/>
    <m/>
    <m/>
    <n v="5"/>
    <n v="10"/>
    <m/>
    <m/>
    <m/>
    <m/>
    <m/>
    <m/>
    <m/>
    <m/>
    <m/>
    <m/>
    <m/>
    <m/>
    <m/>
    <m/>
    <m/>
    <m/>
    <m/>
    <m/>
    <m/>
    <m/>
    <m/>
    <m/>
    <n v="45"/>
    <m/>
    <m/>
    <n v="15"/>
    <m/>
    <m/>
    <m/>
    <m/>
    <m/>
    <m/>
    <m/>
    <m/>
    <m/>
    <m/>
    <m/>
    <m/>
    <m/>
    <m/>
    <n v="40"/>
    <m/>
    <n v="60"/>
    <m/>
    <m/>
    <m/>
    <m/>
    <m/>
    <m/>
    <m/>
    <n v="15"/>
    <m/>
    <m/>
    <n v="0"/>
  </r>
  <r>
    <s v="Surfrider Foundation Europe"/>
    <s v="3-5 Viale Colapesce, 90149 Palermo, Italie"/>
    <s v="IT"/>
    <x v="1"/>
    <s v="Mediterranean Sea"/>
    <n v="89"/>
    <s v="N/A"/>
    <s v="N/A"/>
    <n v="20150322"/>
    <x v="1"/>
    <s v="Cleanup"/>
    <n v="1149"/>
    <x v="1"/>
    <m/>
    <n v="5"/>
    <n v="41"/>
    <m/>
    <n v="34"/>
    <m/>
    <m/>
    <n v="60"/>
    <m/>
    <m/>
    <m/>
    <m/>
    <m/>
    <m/>
    <m/>
    <m/>
    <m/>
    <n v="100"/>
    <m/>
    <m/>
    <m/>
    <m/>
    <n v="4"/>
    <n v="200"/>
    <m/>
    <m/>
    <n v="41"/>
    <n v="9"/>
    <n v="7"/>
    <n v="29"/>
    <n v="22"/>
    <n v="12"/>
    <m/>
    <m/>
    <m/>
    <m/>
    <m/>
    <m/>
    <m/>
    <m/>
    <m/>
    <m/>
    <m/>
    <n v="1"/>
    <m/>
    <m/>
    <m/>
    <m/>
    <m/>
    <m/>
    <n v="13"/>
    <m/>
    <m/>
    <m/>
    <m/>
    <m/>
    <m/>
    <m/>
    <m/>
    <m/>
    <m/>
    <n v="13"/>
    <m/>
    <m/>
    <m/>
    <m/>
    <n v="27"/>
    <m/>
    <n v="5"/>
    <m/>
    <m/>
    <m/>
    <m/>
    <m/>
    <m/>
    <m/>
    <m/>
    <m/>
    <m/>
    <m/>
    <n v="33"/>
    <m/>
    <m/>
    <m/>
    <m/>
    <n v="20"/>
    <m/>
    <m/>
    <m/>
    <m/>
    <m/>
    <m/>
    <m/>
    <m/>
    <n v="1"/>
    <m/>
    <m/>
    <m/>
    <m/>
    <n v="20"/>
    <m/>
    <m/>
    <m/>
    <m/>
    <m/>
    <m/>
    <n v="59"/>
    <m/>
    <m/>
    <m/>
    <m/>
    <m/>
    <m/>
    <m/>
    <m/>
    <m/>
    <m/>
    <m/>
    <m/>
    <m/>
    <m/>
    <m/>
    <m/>
    <m/>
    <m/>
    <m/>
    <m/>
    <m/>
    <m/>
    <m/>
    <n v="18"/>
    <m/>
    <m/>
    <m/>
    <m/>
    <m/>
    <m/>
    <m/>
    <m/>
    <m/>
    <m/>
    <m/>
    <m/>
    <m/>
    <m/>
    <m/>
    <m/>
    <m/>
    <n v="30"/>
    <m/>
    <n v="45"/>
    <m/>
    <m/>
    <m/>
    <m/>
    <m/>
    <m/>
    <m/>
    <n v="300"/>
    <m/>
    <m/>
    <m/>
  </r>
  <r>
    <s v="gBqsPxAZ"/>
    <s v="TTAKKAS BEACH"/>
    <s v="CY"/>
    <x v="20"/>
    <s v="Mediterranean Sea"/>
    <n v="104"/>
    <s v="Urban"/>
    <s v="Rocky"/>
    <n v="20180419"/>
    <x v="2"/>
    <s v="Cleanup"/>
    <n v="1903"/>
    <x v="1"/>
    <n v="3"/>
    <n v="7"/>
    <n v="17"/>
    <n v="59"/>
    <n v="40"/>
    <n v="21"/>
    <m/>
    <n v="27"/>
    <m/>
    <n v="1"/>
    <n v="2"/>
    <m/>
    <m/>
    <m/>
    <m/>
    <m/>
    <n v="4"/>
    <n v="125"/>
    <n v="3"/>
    <n v="24"/>
    <n v="14"/>
    <n v="4"/>
    <n v="6"/>
    <n v="209"/>
    <n v="2"/>
    <m/>
    <n v="13"/>
    <n v="3"/>
    <m/>
    <n v="15"/>
    <n v="6"/>
    <n v="89"/>
    <m/>
    <m/>
    <n v="14"/>
    <n v="21"/>
    <m/>
    <m/>
    <m/>
    <m/>
    <m/>
    <m/>
    <n v="25"/>
    <n v="23"/>
    <m/>
    <m/>
    <m/>
    <n v="2"/>
    <m/>
    <n v="1"/>
    <n v="3"/>
    <n v="2"/>
    <m/>
    <m/>
    <m/>
    <n v="1"/>
    <n v="33"/>
    <m/>
    <m/>
    <m/>
    <m/>
    <m/>
    <m/>
    <m/>
    <m/>
    <m/>
    <n v="88"/>
    <n v="33"/>
    <n v="8"/>
    <n v="2"/>
    <m/>
    <m/>
    <m/>
    <m/>
    <m/>
    <n v="3"/>
    <m/>
    <m/>
    <n v="1"/>
    <m/>
    <m/>
    <m/>
    <m/>
    <m/>
    <m/>
    <m/>
    <m/>
    <m/>
    <n v="65"/>
    <n v="2"/>
    <m/>
    <m/>
    <n v="5"/>
    <n v="1"/>
    <n v="8"/>
    <n v="12"/>
    <n v="2"/>
    <n v="26"/>
    <n v="32"/>
    <n v="14"/>
    <m/>
    <m/>
    <m/>
    <m/>
    <n v="30"/>
    <m/>
    <n v="1"/>
    <n v="16"/>
    <n v="7"/>
    <n v="13"/>
    <n v="2"/>
    <n v="8"/>
    <n v="11"/>
    <n v="7"/>
    <n v="12"/>
    <m/>
    <n v="75"/>
    <n v="86"/>
    <m/>
    <m/>
    <m/>
    <m/>
    <m/>
    <m/>
    <n v="1"/>
    <n v="2"/>
    <m/>
    <n v="8"/>
    <n v="5"/>
    <m/>
    <n v="37"/>
    <n v="2"/>
    <n v="29"/>
    <n v="52"/>
    <m/>
    <m/>
    <m/>
    <n v="5"/>
    <m/>
    <m/>
    <m/>
    <m/>
    <m/>
    <n v="2"/>
    <n v="12"/>
    <m/>
    <m/>
    <n v="2"/>
    <n v="30"/>
    <n v="1"/>
    <n v="232"/>
    <m/>
    <m/>
    <n v="2"/>
    <n v="3"/>
    <m/>
    <n v="1"/>
    <n v="1"/>
    <n v="71"/>
    <n v="16"/>
    <m/>
    <m/>
  </r>
  <r>
    <s v="gBqsPxAZ"/>
    <s v="Plage Unil"/>
    <s v="FR"/>
    <x v="4"/>
    <s v="N/A"/>
    <n v="25"/>
    <s v="Urban"/>
    <s v="Other (mixed)"/>
    <n v="20170509"/>
    <x v="3"/>
    <s v="Cleanup"/>
    <n v="169"/>
    <x v="0"/>
    <m/>
    <m/>
    <m/>
    <m/>
    <m/>
    <n v="1"/>
    <m/>
    <m/>
    <m/>
    <m/>
    <m/>
    <m/>
    <m/>
    <m/>
    <m/>
    <m/>
    <m/>
    <n v="2"/>
    <m/>
    <m/>
    <m/>
    <m/>
    <m/>
    <n v="17"/>
    <m/>
    <m/>
    <n v="7"/>
    <m/>
    <m/>
    <m/>
    <m/>
    <n v="8"/>
    <m/>
    <m/>
    <m/>
    <m/>
    <m/>
    <m/>
    <m/>
    <n v="2"/>
    <m/>
    <m/>
    <m/>
    <n v="5"/>
    <m/>
    <m/>
    <m/>
    <m/>
    <m/>
    <m/>
    <m/>
    <m/>
    <m/>
    <m/>
    <m/>
    <m/>
    <m/>
    <m/>
    <m/>
    <m/>
    <m/>
    <m/>
    <m/>
    <m/>
    <n v="67"/>
    <m/>
    <m/>
    <m/>
    <n v="4"/>
    <m/>
    <m/>
    <m/>
    <m/>
    <n v="8"/>
    <m/>
    <m/>
    <m/>
    <m/>
    <m/>
    <m/>
    <m/>
    <m/>
    <m/>
    <m/>
    <m/>
    <n v="1"/>
    <m/>
    <m/>
    <m/>
    <m/>
    <m/>
    <m/>
    <m/>
    <m/>
    <m/>
    <m/>
    <m/>
    <m/>
    <m/>
    <m/>
    <m/>
    <m/>
    <m/>
    <m/>
    <m/>
    <m/>
    <m/>
    <n v="30"/>
    <m/>
    <m/>
    <m/>
    <m/>
    <m/>
    <m/>
    <m/>
    <m/>
    <m/>
    <m/>
    <m/>
    <m/>
    <n v="2"/>
    <m/>
    <m/>
    <m/>
    <m/>
    <m/>
    <m/>
    <m/>
    <m/>
    <m/>
    <n v="1"/>
    <m/>
    <n v="4"/>
    <m/>
    <m/>
    <m/>
    <m/>
    <m/>
    <m/>
    <m/>
    <m/>
    <m/>
    <m/>
    <m/>
    <m/>
    <m/>
    <m/>
    <m/>
    <n v="1"/>
    <m/>
    <m/>
    <m/>
    <m/>
    <m/>
    <m/>
    <m/>
    <m/>
    <m/>
    <n v="9"/>
    <m/>
    <m/>
    <m/>
  </r>
  <r>
    <s v="gBqsPxAZ"/>
    <s v="Plage Unil"/>
    <s v="FR"/>
    <x v="4"/>
    <s v="N/A"/>
    <n v="25"/>
    <s v="Urban"/>
    <s v="Other (mixed)"/>
    <n v="20170618"/>
    <x v="3"/>
    <s v="Cleanup"/>
    <n v="180"/>
    <x v="0"/>
    <m/>
    <n v="2"/>
    <m/>
    <m/>
    <m/>
    <m/>
    <m/>
    <m/>
    <m/>
    <m/>
    <m/>
    <m/>
    <m/>
    <m/>
    <m/>
    <m/>
    <m/>
    <n v="1"/>
    <m/>
    <n v="4"/>
    <n v="2"/>
    <n v="2"/>
    <n v="1"/>
    <n v="39"/>
    <n v="1"/>
    <m/>
    <n v="8"/>
    <n v="36"/>
    <n v="1"/>
    <n v="1"/>
    <n v="2"/>
    <n v="1"/>
    <m/>
    <m/>
    <m/>
    <m/>
    <m/>
    <m/>
    <m/>
    <m/>
    <m/>
    <m/>
    <m/>
    <n v="1"/>
    <m/>
    <m/>
    <m/>
    <m/>
    <m/>
    <m/>
    <m/>
    <m/>
    <m/>
    <m/>
    <m/>
    <m/>
    <m/>
    <m/>
    <m/>
    <m/>
    <m/>
    <m/>
    <m/>
    <m/>
    <n v="21"/>
    <m/>
    <n v="13"/>
    <n v="1"/>
    <n v="24"/>
    <m/>
    <m/>
    <m/>
    <m/>
    <n v="3"/>
    <m/>
    <m/>
    <m/>
    <m/>
    <m/>
    <m/>
    <m/>
    <m/>
    <m/>
    <m/>
    <m/>
    <n v="4"/>
    <n v="1"/>
    <m/>
    <m/>
    <m/>
    <m/>
    <m/>
    <m/>
    <m/>
    <m/>
    <m/>
    <m/>
    <m/>
    <m/>
    <m/>
    <m/>
    <m/>
    <m/>
    <m/>
    <m/>
    <m/>
    <m/>
    <n v="3"/>
    <m/>
    <m/>
    <m/>
    <m/>
    <m/>
    <m/>
    <m/>
    <m/>
    <m/>
    <m/>
    <n v="1"/>
    <n v="3"/>
    <m/>
    <m/>
    <m/>
    <m/>
    <m/>
    <m/>
    <m/>
    <n v="1"/>
    <m/>
    <m/>
    <n v="1"/>
    <m/>
    <m/>
    <n v="1"/>
    <m/>
    <m/>
    <m/>
    <m/>
    <m/>
    <m/>
    <m/>
    <m/>
    <m/>
    <m/>
    <m/>
    <m/>
    <m/>
    <m/>
    <m/>
    <m/>
    <m/>
    <m/>
    <m/>
    <m/>
    <m/>
    <m/>
    <m/>
    <m/>
    <n v="1"/>
    <m/>
    <m/>
    <m/>
  </r>
  <r>
    <s v="Surfrider Foundation Europe"/>
    <s v="19 Galdona Barreiatua, 20830 Mutriku, Espagne"/>
    <s v="ES"/>
    <x v="7"/>
    <s v="North-east Atlantic Ocean"/>
    <n v="81"/>
    <s v="N/A"/>
    <s v="N/A"/>
    <n v="20150618"/>
    <x v="1"/>
    <s v="Cleanup"/>
    <n v="166"/>
    <x v="0"/>
    <m/>
    <n v="12"/>
    <m/>
    <m/>
    <m/>
    <n v="28"/>
    <m/>
    <n v="1"/>
    <m/>
    <m/>
    <m/>
    <m/>
    <m/>
    <m/>
    <m/>
    <m/>
    <m/>
    <n v="13"/>
    <m/>
    <m/>
    <m/>
    <m/>
    <n v="1"/>
    <n v="3"/>
    <m/>
    <m/>
    <n v="8"/>
    <m/>
    <n v="12"/>
    <m/>
    <n v="3"/>
    <m/>
    <m/>
    <m/>
    <m/>
    <m/>
    <m/>
    <m/>
    <m/>
    <m/>
    <m/>
    <m/>
    <m/>
    <n v="53"/>
    <m/>
    <m/>
    <m/>
    <m/>
    <m/>
    <m/>
    <m/>
    <m/>
    <m/>
    <m/>
    <m/>
    <m/>
    <m/>
    <m/>
    <m/>
    <m/>
    <m/>
    <n v="5"/>
    <m/>
    <m/>
    <m/>
    <m/>
    <m/>
    <m/>
    <m/>
    <m/>
    <m/>
    <m/>
    <m/>
    <m/>
    <m/>
    <m/>
    <m/>
    <m/>
    <m/>
    <m/>
    <n v="1"/>
    <m/>
    <m/>
    <m/>
    <m/>
    <m/>
    <m/>
    <m/>
    <m/>
    <m/>
    <m/>
    <m/>
    <m/>
    <m/>
    <m/>
    <m/>
    <m/>
    <m/>
    <m/>
    <n v="3"/>
    <m/>
    <m/>
    <m/>
    <m/>
    <m/>
    <m/>
    <n v="10"/>
    <m/>
    <m/>
    <m/>
    <m/>
    <m/>
    <m/>
    <m/>
    <m/>
    <m/>
    <m/>
    <m/>
    <m/>
    <m/>
    <m/>
    <m/>
    <m/>
    <m/>
    <m/>
    <m/>
    <m/>
    <m/>
    <m/>
    <m/>
    <m/>
    <m/>
    <m/>
    <m/>
    <m/>
    <m/>
    <m/>
    <m/>
    <m/>
    <m/>
    <m/>
    <m/>
    <m/>
    <m/>
    <m/>
    <m/>
    <m/>
    <m/>
    <n v="12"/>
    <m/>
    <n v="1"/>
    <m/>
    <m/>
    <m/>
    <m/>
    <m/>
    <m/>
    <m/>
    <m/>
    <m/>
    <m/>
    <m/>
  </r>
  <r>
    <s v="Legambiente Onlus"/>
    <s v="Spiaggia di Scivu - Acqua Durci, Arbus (SU)"/>
    <s v="IT"/>
    <x v="1"/>
    <s v="Mediterranean Sea"/>
    <n v="100"/>
    <s v="N/A"/>
    <s v="N/A"/>
    <n v="20170428"/>
    <x v="3"/>
    <s v="Monitoring"/>
    <n v="730"/>
    <x v="2"/>
    <m/>
    <n v="13"/>
    <n v="2"/>
    <m/>
    <m/>
    <n v="11"/>
    <n v="3"/>
    <n v="2"/>
    <n v="5"/>
    <m/>
    <m/>
    <n v="1"/>
    <m/>
    <n v="2"/>
    <n v="1"/>
    <m/>
    <m/>
    <n v="452"/>
    <m/>
    <m/>
    <m/>
    <m/>
    <n v="1"/>
    <n v="7"/>
    <n v="1"/>
    <m/>
    <m/>
    <m/>
    <n v="5"/>
    <n v="2"/>
    <n v="24"/>
    <m/>
    <m/>
    <n v="6"/>
    <m/>
    <m/>
    <m/>
    <m/>
    <m/>
    <m/>
    <m/>
    <m/>
    <m/>
    <m/>
    <m/>
    <n v="7"/>
    <m/>
    <n v="7"/>
    <m/>
    <m/>
    <m/>
    <n v="1"/>
    <m/>
    <m/>
    <m/>
    <m/>
    <n v="2"/>
    <m/>
    <m/>
    <m/>
    <n v="2"/>
    <n v="1"/>
    <m/>
    <n v="1"/>
    <m/>
    <m/>
    <n v="135"/>
    <m/>
    <m/>
    <m/>
    <m/>
    <m/>
    <m/>
    <m/>
    <m/>
    <m/>
    <m/>
    <m/>
    <m/>
    <m/>
    <n v="22"/>
    <m/>
    <m/>
    <m/>
    <n v="1"/>
    <n v="2"/>
    <m/>
    <m/>
    <m/>
    <n v="2"/>
    <m/>
    <m/>
    <m/>
    <m/>
    <m/>
    <m/>
    <m/>
    <m/>
    <n v="1"/>
    <m/>
    <n v="1"/>
    <m/>
    <m/>
    <m/>
    <m/>
    <m/>
    <m/>
    <n v="1"/>
    <m/>
    <m/>
    <m/>
    <m/>
    <m/>
    <m/>
    <m/>
    <m/>
    <m/>
    <n v="4"/>
    <m/>
    <n v="2"/>
    <m/>
    <m/>
    <m/>
    <m/>
    <m/>
    <m/>
    <m/>
    <m/>
    <m/>
    <m/>
    <m/>
    <m/>
    <m/>
    <m/>
    <m/>
    <m/>
    <m/>
    <m/>
    <m/>
    <m/>
    <m/>
    <m/>
    <m/>
    <m/>
    <m/>
    <m/>
    <m/>
    <m/>
    <m/>
    <m/>
    <m/>
    <m/>
    <m/>
    <m/>
    <m/>
    <m/>
    <m/>
    <m/>
    <m/>
    <m/>
    <m/>
    <m/>
  </r>
  <r>
    <s v="Plastic Change"/>
    <s v="Kornerup Å"/>
    <s v="DK"/>
    <x v="8"/>
    <s v="North-east Atlantic Ocean"/>
    <n v="100"/>
    <s v="Near river mouth"/>
    <s v="Other (mixed)"/>
    <n v="20180419"/>
    <x v="2"/>
    <s v="Monitoring"/>
    <n v="16"/>
    <x v="0"/>
    <m/>
    <m/>
    <m/>
    <m/>
    <n v="1"/>
    <m/>
    <m/>
    <m/>
    <m/>
    <m/>
    <m/>
    <m/>
    <m/>
    <m/>
    <m/>
    <m/>
    <m/>
    <m/>
    <m/>
    <m/>
    <m/>
    <m/>
    <m/>
    <m/>
    <m/>
    <m/>
    <n v="3"/>
    <m/>
    <m/>
    <m/>
    <m/>
    <m/>
    <m/>
    <n v="1"/>
    <n v="1"/>
    <m/>
    <m/>
    <m/>
    <m/>
    <m/>
    <m/>
    <m/>
    <m/>
    <m/>
    <m/>
    <m/>
    <m/>
    <m/>
    <m/>
    <m/>
    <m/>
    <m/>
    <m/>
    <m/>
    <m/>
    <m/>
    <m/>
    <m/>
    <m/>
    <m/>
    <m/>
    <m/>
    <m/>
    <m/>
    <m/>
    <m/>
    <m/>
    <m/>
    <m/>
    <m/>
    <m/>
    <m/>
    <m/>
    <n v="1"/>
    <m/>
    <m/>
    <m/>
    <m/>
    <m/>
    <m/>
    <m/>
    <m/>
    <m/>
    <m/>
    <m/>
    <m/>
    <m/>
    <m/>
    <n v="1"/>
    <m/>
    <m/>
    <m/>
    <m/>
    <m/>
    <m/>
    <m/>
    <m/>
    <m/>
    <m/>
    <m/>
    <m/>
    <m/>
    <m/>
    <m/>
    <m/>
    <m/>
    <m/>
    <m/>
    <n v="1"/>
    <m/>
    <n v="1"/>
    <m/>
    <m/>
    <m/>
    <m/>
    <m/>
    <m/>
    <m/>
    <m/>
    <m/>
    <m/>
    <m/>
    <m/>
    <m/>
    <m/>
    <m/>
    <m/>
    <m/>
    <n v="1"/>
    <m/>
    <n v="3"/>
    <n v="1"/>
    <m/>
    <m/>
    <m/>
    <m/>
    <m/>
    <m/>
    <m/>
    <m/>
    <m/>
    <m/>
    <m/>
    <m/>
    <m/>
    <m/>
    <m/>
    <m/>
    <n v="1"/>
    <m/>
    <m/>
    <m/>
    <m/>
    <m/>
    <m/>
    <m/>
    <m/>
    <m/>
    <m/>
    <m/>
    <m/>
    <m/>
  </r>
  <r>
    <s v="Plastic Change"/>
    <s v="Kornerup Å"/>
    <s v="DK"/>
    <x v="8"/>
    <s v="North-east Atlantic Ocean"/>
    <n v="100"/>
    <s v="Near river mouth"/>
    <s v="Other (mixed)"/>
    <n v="20170425"/>
    <x v="3"/>
    <s v="Monitoring"/>
    <n v="35"/>
    <x v="0"/>
    <m/>
    <n v="2"/>
    <n v="6"/>
    <m/>
    <m/>
    <m/>
    <m/>
    <m/>
    <m/>
    <m/>
    <m/>
    <m/>
    <m/>
    <m/>
    <m/>
    <m/>
    <m/>
    <m/>
    <m/>
    <m/>
    <m/>
    <m/>
    <n v="1"/>
    <m/>
    <m/>
    <m/>
    <m/>
    <m/>
    <m/>
    <m/>
    <m/>
    <m/>
    <m/>
    <m/>
    <m/>
    <m/>
    <m/>
    <m/>
    <m/>
    <m/>
    <m/>
    <m/>
    <m/>
    <n v="1"/>
    <m/>
    <m/>
    <m/>
    <n v="1"/>
    <m/>
    <m/>
    <m/>
    <m/>
    <m/>
    <m/>
    <m/>
    <m/>
    <m/>
    <m/>
    <m/>
    <m/>
    <m/>
    <m/>
    <m/>
    <m/>
    <m/>
    <m/>
    <n v="4"/>
    <m/>
    <n v="2"/>
    <m/>
    <m/>
    <m/>
    <m/>
    <n v="2"/>
    <m/>
    <m/>
    <m/>
    <m/>
    <m/>
    <m/>
    <m/>
    <m/>
    <m/>
    <m/>
    <m/>
    <m/>
    <m/>
    <m/>
    <m/>
    <m/>
    <m/>
    <m/>
    <m/>
    <m/>
    <m/>
    <m/>
    <m/>
    <m/>
    <n v="1"/>
    <n v="1"/>
    <m/>
    <m/>
    <m/>
    <m/>
    <m/>
    <m/>
    <m/>
    <m/>
    <m/>
    <m/>
    <m/>
    <n v="2"/>
    <m/>
    <m/>
    <n v="1"/>
    <m/>
    <m/>
    <m/>
    <m/>
    <m/>
    <m/>
    <m/>
    <m/>
    <m/>
    <m/>
    <m/>
    <m/>
    <n v="1"/>
    <m/>
    <m/>
    <n v="3"/>
    <n v="1"/>
    <m/>
    <m/>
    <m/>
    <m/>
    <m/>
    <m/>
    <m/>
    <m/>
    <m/>
    <m/>
    <m/>
    <m/>
    <m/>
    <m/>
    <n v="1"/>
    <m/>
    <m/>
    <n v="1"/>
    <n v="3"/>
    <m/>
    <m/>
    <m/>
    <m/>
    <m/>
    <m/>
    <m/>
    <m/>
    <n v="1"/>
    <m/>
    <m/>
  </r>
  <r>
    <s v="Plastic Change"/>
    <s v="Kornerup Å"/>
    <s v="DK"/>
    <x v="8"/>
    <s v="North-east Atlantic Ocean"/>
    <n v="100"/>
    <s v="Near river mouth"/>
    <s v="Other (mixed)"/>
    <n v="20160427"/>
    <x v="0"/>
    <s v="Monitoring"/>
    <n v="78"/>
    <x v="0"/>
    <m/>
    <n v="6"/>
    <n v="7"/>
    <m/>
    <n v="4"/>
    <n v="1"/>
    <n v="1"/>
    <n v="3"/>
    <m/>
    <n v="1"/>
    <m/>
    <m/>
    <m/>
    <m/>
    <m/>
    <m/>
    <m/>
    <m/>
    <m/>
    <m/>
    <m/>
    <n v="3"/>
    <m/>
    <n v="3"/>
    <m/>
    <m/>
    <n v="3"/>
    <m/>
    <m/>
    <n v="2"/>
    <m/>
    <m/>
    <m/>
    <m/>
    <m/>
    <m/>
    <m/>
    <m/>
    <m/>
    <m/>
    <m/>
    <m/>
    <m/>
    <m/>
    <m/>
    <m/>
    <m/>
    <n v="1"/>
    <m/>
    <m/>
    <n v="2"/>
    <m/>
    <m/>
    <m/>
    <m/>
    <m/>
    <m/>
    <m/>
    <m/>
    <m/>
    <m/>
    <m/>
    <m/>
    <m/>
    <m/>
    <m/>
    <n v="3"/>
    <m/>
    <m/>
    <m/>
    <m/>
    <m/>
    <m/>
    <m/>
    <m/>
    <m/>
    <m/>
    <m/>
    <n v="5"/>
    <m/>
    <m/>
    <m/>
    <m/>
    <m/>
    <m/>
    <m/>
    <m/>
    <m/>
    <m/>
    <m/>
    <m/>
    <m/>
    <m/>
    <m/>
    <m/>
    <m/>
    <m/>
    <m/>
    <m/>
    <m/>
    <m/>
    <m/>
    <m/>
    <m/>
    <m/>
    <m/>
    <m/>
    <m/>
    <m/>
    <m/>
    <m/>
    <m/>
    <m/>
    <m/>
    <m/>
    <m/>
    <m/>
    <m/>
    <m/>
    <m/>
    <m/>
    <m/>
    <m/>
    <m/>
    <m/>
    <m/>
    <m/>
    <m/>
    <m/>
    <m/>
    <n v="7"/>
    <n v="6"/>
    <m/>
    <n v="3"/>
    <m/>
    <m/>
    <m/>
    <n v="5"/>
    <m/>
    <m/>
    <m/>
    <n v="1"/>
    <m/>
    <m/>
    <m/>
    <m/>
    <m/>
    <m/>
    <n v="10"/>
    <m/>
    <n v="1"/>
    <m/>
    <m/>
    <m/>
    <m/>
    <m/>
    <m/>
    <m/>
    <m/>
    <m/>
    <m/>
    <m/>
  </r>
  <r>
    <s v="Plastic Change"/>
    <s v="Hellerup Strand"/>
    <s v="DK"/>
    <x v="8"/>
    <s v="North-east Atlantic Ocean"/>
    <n v="272"/>
    <s v="N/A"/>
    <s v="N/A"/>
    <n v="20190325"/>
    <x v="5"/>
    <s v="Cleanup"/>
    <n v="170"/>
    <x v="0"/>
    <n v="0"/>
    <n v="2"/>
    <n v="7"/>
    <n v="0"/>
    <n v="0"/>
    <n v="0"/>
    <n v="0"/>
    <n v="0"/>
    <n v="0"/>
    <n v="1"/>
    <n v="0"/>
    <n v="0"/>
    <n v="0"/>
    <n v="0"/>
    <m/>
    <n v="0"/>
    <m/>
    <n v="3"/>
    <n v="0"/>
    <n v="1"/>
    <n v="0"/>
    <n v="0"/>
    <n v="1"/>
    <n v="67"/>
    <n v="0"/>
    <n v="0"/>
    <n v="2"/>
    <n v="0"/>
    <n v="0"/>
    <n v="0"/>
    <n v="2"/>
    <n v="1"/>
    <n v="0"/>
    <n v="0"/>
    <n v="0"/>
    <n v="0"/>
    <m/>
    <n v="0"/>
    <m/>
    <m/>
    <m/>
    <m/>
    <n v="0"/>
    <n v="1"/>
    <n v="0"/>
    <n v="0"/>
    <n v="0"/>
    <n v="0"/>
    <n v="0"/>
    <n v="3"/>
    <n v="0"/>
    <n v="0"/>
    <n v="0"/>
    <n v="0"/>
    <n v="0"/>
    <n v="0"/>
    <n v="9"/>
    <n v="0"/>
    <n v="0"/>
    <n v="0"/>
    <n v="0"/>
    <n v="0"/>
    <n v="0"/>
    <n v="0"/>
    <m/>
    <m/>
    <n v="27"/>
    <n v="4"/>
    <n v="0"/>
    <n v="0"/>
    <n v="0"/>
    <n v="0"/>
    <n v="0"/>
    <n v="0"/>
    <n v="0"/>
    <n v="0"/>
    <n v="0"/>
    <n v="0"/>
    <n v="0"/>
    <n v="0"/>
    <n v="0"/>
    <n v="2"/>
    <n v="0"/>
    <n v="0"/>
    <n v="0"/>
    <n v="0"/>
    <n v="0"/>
    <n v="0"/>
    <n v="8"/>
    <n v="1"/>
    <n v="0"/>
    <n v="0"/>
    <n v="0"/>
    <n v="0"/>
    <n v="0"/>
    <n v="1"/>
    <n v="0"/>
    <n v="0"/>
    <n v="0"/>
    <n v="1"/>
    <n v="1"/>
    <n v="0"/>
    <n v="0"/>
    <n v="0"/>
    <n v="1"/>
    <n v="0"/>
    <n v="0"/>
    <n v="1"/>
    <n v="1"/>
    <n v="0"/>
    <n v="0"/>
    <n v="0"/>
    <n v="0"/>
    <n v="4"/>
    <n v="0"/>
    <n v="2"/>
    <n v="3"/>
    <n v="1"/>
    <n v="0"/>
    <n v="0"/>
    <n v="0"/>
    <n v="0"/>
    <m/>
    <m/>
    <n v="0"/>
    <n v="0"/>
    <n v="1"/>
    <n v="1"/>
    <n v="1"/>
    <n v="0"/>
    <n v="1"/>
    <n v="0"/>
    <n v="1"/>
    <n v="0"/>
    <n v="0"/>
    <m/>
    <n v="0"/>
    <n v="0"/>
    <m/>
    <n v="0"/>
    <n v="0"/>
    <n v="0"/>
    <n v="0"/>
    <n v="0"/>
    <n v="0"/>
    <n v="0"/>
    <n v="0"/>
    <n v="0"/>
    <n v="4"/>
    <n v="0"/>
    <n v="1"/>
    <n v="0"/>
    <n v="0"/>
    <n v="0"/>
    <n v="0"/>
    <m/>
    <m/>
    <m/>
    <n v="2"/>
    <n v="0"/>
    <n v="0"/>
    <n v="0"/>
  </r>
  <r>
    <s v="Marnoba"/>
    <s v="Les Rotes, Alicante/Alacant"/>
    <s v="ES"/>
    <x v="7"/>
    <s v="Mediterranean Sea"/>
    <n v="100"/>
    <s v="Urban"/>
    <s v="Sandy"/>
    <n v="20151102"/>
    <x v="1"/>
    <s v="Cleanup"/>
    <n v="638"/>
    <x v="2"/>
    <n v="17"/>
    <n v="47"/>
    <m/>
    <m/>
    <n v="55"/>
    <m/>
    <n v="3"/>
    <n v="45"/>
    <m/>
    <m/>
    <n v="9"/>
    <n v="1"/>
    <m/>
    <m/>
    <m/>
    <m/>
    <m/>
    <n v="48"/>
    <m/>
    <m/>
    <m/>
    <m/>
    <m/>
    <n v="94"/>
    <m/>
    <m/>
    <n v="15"/>
    <m/>
    <m/>
    <m/>
    <m/>
    <n v="54"/>
    <m/>
    <m/>
    <m/>
    <m/>
    <m/>
    <m/>
    <m/>
    <m/>
    <m/>
    <n v="12"/>
    <m/>
    <n v="1"/>
    <n v="7"/>
    <m/>
    <m/>
    <m/>
    <n v="9"/>
    <m/>
    <n v="3"/>
    <m/>
    <m/>
    <m/>
    <m/>
    <m/>
    <m/>
    <n v="3"/>
    <m/>
    <m/>
    <m/>
    <m/>
    <m/>
    <n v="1"/>
    <m/>
    <m/>
    <n v="4"/>
    <n v="1"/>
    <m/>
    <m/>
    <m/>
    <m/>
    <m/>
    <m/>
    <m/>
    <m/>
    <m/>
    <m/>
    <m/>
    <m/>
    <n v="66"/>
    <n v="5"/>
    <m/>
    <m/>
    <m/>
    <n v="2"/>
    <m/>
    <m/>
    <n v="4"/>
    <n v="3"/>
    <m/>
    <m/>
    <m/>
    <m/>
    <m/>
    <m/>
    <m/>
    <n v="1"/>
    <m/>
    <n v="5"/>
    <m/>
    <m/>
    <m/>
    <m/>
    <m/>
    <m/>
    <m/>
    <n v="3"/>
    <m/>
    <n v="4"/>
    <n v="12"/>
    <m/>
    <n v="6"/>
    <m/>
    <m/>
    <m/>
    <m/>
    <n v="0"/>
    <n v="51"/>
    <m/>
    <m/>
    <m/>
    <m/>
    <m/>
    <m/>
    <m/>
    <m/>
    <n v="1"/>
    <m/>
    <m/>
    <n v="21"/>
    <n v="2"/>
    <n v="5"/>
    <n v="2"/>
    <m/>
    <m/>
    <m/>
    <n v="2"/>
    <m/>
    <m/>
    <m/>
    <m/>
    <m/>
    <m/>
    <m/>
    <m/>
    <m/>
    <m/>
    <m/>
    <n v="4"/>
    <n v="4"/>
    <m/>
    <n v="1"/>
    <m/>
    <m/>
    <m/>
    <m/>
    <m/>
    <m/>
    <n v="5"/>
    <m/>
    <m/>
  </r>
  <r>
    <s v="Marnoba"/>
    <s v="Les Rotes, Alicante/Alacant"/>
    <s v="ES"/>
    <x v="7"/>
    <s v="Mediterranean Sea"/>
    <n v="100"/>
    <s v="Urban"/>
    <s v="Sandy"/>
    <n v="20150810"/>
    <x v="1"/>
    <s v="Cleanup"/>
    <n v="238"/>
    <x v="0"/>
    <m/>
    <n v="1"/>
    <m/>
    <m/>
    <m/>
    <m/>
    <m/>
    <m/>
    <m/>
    <m/>
    <m/>
    <m/>
    <m/>
    <m/>
    <m/>
    <m/>
    <m/>
    <n v="1"/>
    <m/>
    <m/>
    <m/>
    <m/>
    <m/>
    <n v="200"/>
    <m/>
    <m/>
    <m/>
    <m/>
    <m/>
    <m/>
    <m/>
    <n v="2"/>
    <m/>
    <m/>
    <m/>
    <m/>
    <m/>
    <m/>
    <m/>
    <m/>
    <m/>
    <m/>
    <m/>
    <n v="1"/>
    <m/>
    <m/>
    <m/>
    <m/>
    <m/>
    <m/>
    <m/>
    <m/>
    <m/>
    <m/>
    <m/>
    <m/>
    <n v="2"/>
    <n v="2"/>
    <m/>
    <m/>
    <m/>
    <m/>
    <m/>
    <n v="2"/>
    <m/>
    <m/>
    <n v="5"/>
    <m/>
    <m/>
    <m/>
    <m/>
    <m/>
    <m/>
    <m/>
    <m/>
    <m/>
    <m/>
    <m/>
    <m/>
    <m/>
    <m/>
    <n v="1"/>
    <m/>
    <m/>
    <m/>
    <m/>
    <m/>
    <m/>
    <n v="4"/>
    <m/>
    <m/>
    <m/>
    <m/>
    <m/>
    <m/>
    <m/>
    <m/>
    <m/>
    <m/>
    <m/>
    <m/>
    <m/>
    <m/>
    <m/>
    <m/>
    <m/>
    <m/>
    <n v="1"/>
    <m/>
    <m/>
    <m/>
    <m/>
    <n v="1"/>
    <m/>
    <m/>
    <m/>
    <m/>
    <n v="1"/>
    <m/>
    <m/>
    <m/>
    <m/>
    <m/>
    <m/>
    <n v="1"/>
    <m/>
    <m/>
    <n v="1"/>
    <m/>
    <m/>
    <n v="1"/>
    <m/>
    <n v="4"/>
    <n v="2"/>
    <m/>
    <m/>
    <m/>
    <m/>
    <m/>
    <m/>
    <m/>
    <m/>
    <m/>
    <m/>
    <m/>
    <m/>
    <m/>
    <m/>
    <m/>
    <m/>
    <m/>
    <m/>
    <m/>
    <m/>
    <n v="3"/>
    <m/>
    <m/>
    <m/>
    <m/>
    <n v="2"/>
    <m/>
    <m/>
  </r>
  <r>
    <s v="Legambiente Onlus"/>
    <s v="Spiaggia dellArenella, Siracusa (SR)"/>
    <s v="IT"/>
    <x v="1"/>
    <s v="Mediterranean Sea"/>
    <n v="100"/>
    <s v="N/A"/>
    <s v="N/A"/>
    <n v="20170415"/>
    <x v="3"/>
    <s v="Monitoring"/>
    <n v="573"/>
    <x v="2"/>
    <m/>
    <n v="9"/>
    <n v="4"/>
    <n v="1"/>
    <n v="18"/>
    <n v="14"/>
    <m/>
    <n v="8"/>
    <n v="3"/>
    <n v="2"/>
    <n v="6"/>
    <n v="1"/>
    <m/>
    <m/>
    <n v="1"/>
    <m/>
    <m/>
    <n v="68"/>
    <n v="2"/>
    <n v="2"/>
    <n v="3"/>
    <m/>
    <n v="1"/>
    <n v="29"/>
    <m/>
    <n v="1"/>
    <n v="11"/>
    <m/>
    <n v="3"/>
    <n v="11"/>
    <n v="1"/>
    <n v="17"/>
    <m/>
    <m/>
    <m/>
    <m/>
    <m/>
    <n v="5"/>
    <m/>
    <n v="10"/>
    <m/>
    <m/>
    <m/>
    <n v="15"/>
    <m/>
    <n v="9"/>
    <m/>
    <n v="3"/>
    <m/>
    <n v="5"/>
    <m/>
    <m/>
    <m/>
    <m/>
    <m/>
    <n v="2"/>
    <m/>
    <n v="1"/>
    <n v="1"/>
    <m/>
    <n v="9"/>
    <n v="1"/>
    <m/>
    <n v="2"/>
    <m/>
    <m/>
    <n v="106"/>
    <n v="14"/>
    <n v="19"/>
    <n v="2"/>
    <m/>
    <m/>
    <m/>
    <m/>
    <m/>
    <n v="2"/>
    <n v="3"/>
    <m/>
    <m/>
    <m/>
    <n v="6"/>
    <n v="1"/>
    <m/>
    <m/>
    <n v="1"/>
    <m/>
    <m/>
    <m/>
    <m/>
    <m/>
    <n v="2"/>
    <m/>
    <m/>
    <m/>
    <m/>
    <m/>
    <m/>
    <m/>
    <n v="1"/>
    <n v="3"/>
    <n v="1"/>
    <m/>
    <m/>
    <m/>
    <n v="2"/>
    <m/>
    <m/>
    <n v="3"/>
    <n v="5"/>
    <m/>
    <m/>
    <m/>
    <n v="4"/>
    <n v="15"/>
    <m/>
    <m/>
    <n v="48"/>
    <n v="1"/>
    <n v="1"/>
    <n v="5"/>
    <n v="1"/>
    <n v="3"/>
    <m/>
    <m/>
    <m/>
    <m/>
    <m/>
    <n v="1"/>
    <n v="1"/>
    <m/>
    <n v="6"/>
    <m/>
    <n v="19"/>
    <n v="1"/>
    <m/>
    <m/>
    <n v="1"/>
    <m/>
    <m/>
    <m/>
    <m/>
    <m/>
    <m/>
    <n v="1"/>
    <m/>
    <n v="1"/>
    <m/>
    <m/>
    <m/>
    <m/>
    <n v="6"/>
    <m/>
    <m/>
    <m/>
    <n v="3"/>
    <m/>
    <m/>
    <m/>
    <n v="3"/>
    <m/>
    <n v="2"/>
    <m/>
  </r>
  <r>
    <s v="Surfrider Foundation Europe"/>
    <s v="9 Corso Augusto Mombello, 18038 Sanremo, Italie"/>
    <s v="IT"/>
    <x v="1"/>
    <s v="Mediterranean Sea"/>
    <n v="80"/>
    <s v="N/A"/>
    <s v="N/A"/>
    <n v="20150329"/>
    <x v="1"/>
    <s v="Cleanup"/>
    <n v="2249"/>
    <x v="3"/>
    <m/>
    <n v="100"/>
    <n v="15"/>
    <m/>
    <n v="20"/>
    <m/>
    <m/>
    <n v="50"/>
    <m/>
    <m/>
    <m/>
    <m/>
    <m/>
    <m/>
    <m/>
    <m/>
    <m/>
    <n v="40"/>
    <m/>
    <m/>
    <m/>
    <m/>
    <n v="50"/>
    <n v="50"/>
    <m/>
    <m/>
    <n v="30"/>
    <n v="10"/>
    <n v="10"/>
    <n v="20"/>
    <n v="10"/>
    <n v="30"/>
    <m/>
    <m/>
    <m/>
    <m/>
    <m/>
    <m/>
    <m/>
    <m/>
    <m/>
    <m/>
    <m/>
    <n v="50"/>
    <m/>
    <m/>
    <m/>
    <n v="40"/>
    <m/>
    <m/>
    <n v="30"/>
    <m/>
    <m/>
    <m/>
    <m/>
    <m/>
    <m/>
    <m/>
    <m/>
    <m/>
    <n v="300"/>
    <n v="20"/>
    <m/>
    <m/>
    <m/>
    <m/>
    <n v="100"/>
    <m/>
    <n v="1000"/>
    <m/>
    <m/>
    <m/>
    <m/>
    <m/>
    <m/>
    <m/>
    <m/>
    <m/>
    <m/>
    <m/>
    <n v="100"/>
    <m/>
    <m/>
    <m/>
    <m/>
    <n v="40"/>
    <m/>
    <m/>
    <m/>
    <n v="3"/>
    <m/>
    <m/>
    <m/>
    <m/>
    <n v="1"/>
    <m/>
    <m/>
    <m/>
    <m/>
    <n v="5"/>
    <m/>
    <m/>
    <m/>
    <m/>
    <m/>
    <m/>
    <n v="20"/>
    <m/>
    <m/>
    <m/>
    <m/>
    <m/>
    <m/>
    <m/>
    <m/>
    <m/>
    <m/>
    <m/>
    <m/>
    <m/>
    <m/>
    <m/>
    <m/>
    <m/>
    <m/>
    <m/>
    <m/>
    <m/>
    <m/>
    <m/>
    <n v="20"/>
    <m/>
    <m/>
    <m/>
    <m/>
    <m/>
    <m/>
    <m/>
    <m/>
    <m/>
    <m/>
    <m/>
    <m/>
    <m/>
    <m/>
    <m/>
    <m/>
    <m/>
    <n v="25"/>
    <m/>
    <n v="20"/>
    <m/>
    <m/>
    <m/>
    <m/>
    <m/>
    <m/>
    <m/>
    <n v="40"/>
    <m/>
    <m/>
    <m/>
  </r>
  <r>
    <s v="Legambiente Onlus"/>
    <s v="Lido di Policoro, Matera (MT)"/>
    <s v="IT"/>
    <x v="1"/>
    <s v="Mediterranean Sea"/>
    <n v="100"/>
    <s v="N/A"/>
    <s v="N/A"/>
    <n v="20170422"/>
    <x v="3"/>
    <s v="Monitoring"/>
    <n v="493"/>
    <x v="0"/>
    <n v="2"/>
    <n v="5"/>
    <m/>
    <n v="3"/>
    <n v="15"/>
    <n v="3"/>
    <n v="5"/>
    <n v="2"/>
    <n v="3"/>
    <n v="4"/>
    <n v="1"/>
    <n v="5"/>
    <n v="5"/>
    <n v="5"/>
    <m/>
    <n v="2"/>
    <m/>
    <n v="10"/>
    <n v="10"/>
    <n v="4"/>
    <n v="7"/>
    <n v="2"/>
    <m/>
    <n v="15"/>
    <m/>
    <n v="1"/>
    <n v="7"/>
    <n v="4"/>
    <n v="3"/>
    <n v="25"/>
    <n v="7"/>
    <n v="8"/>
    <n v="4"/>
    <n v="2"/>
    <m/>
    <n v="5"/>
    <m/>
    <n v="8"/>
    <n v="3"/>
    <n v="2"/>
    <m/>
    <m/>
    <n v="4"/>
    <n v="2"/>
    <m/>
    <m/>
    <n v="4"/>
    <m/>
    <n v="3"/>
    <n v="2"/>
    <n v="7"/>
    <m/>
    <n v="2"/>
    <m/>
    <m/>
    <m/>
    <n v="2"/>
    <n v="3"/>
    <n v="2"/>
    <m/>
    <m/>
    <n v="4"/>
    <m/>
    <m/>
    <m/>
    <m/>
    <n v="7"/>
    <n v="7"/>
    <n v="10"/>
    <n v="6"/>
    <n v="1"/>
    <m/>
    <m/>
    <m/>
    <n v="5"/>
    <n v="2"/>
    <m/>
    <m/>
    <n v="6"/>
    <m/>
    <n v="2"/>
    <n v="1"/>
    <n v="5"/>
    <m/>
    <m/>
    <n v="2"/>
    <n v="3"/>
    <n v="1"/>
    <n v="2"/>
    <n v="7"/>
    <n v="1"/>
    <m/>
    <n v="2"/>
    <m/>
    <m/>
    <n v="7"/>
    <m/>
    <n v="3"/>
    <n v="7"/>
    <n v="3"/>
    <m/>
    <n v="1"/>
    <m/>
    <n v="5"/>
    <n v="7"/>
    <m/>
    <m/>
    <n v="5"/>
    <n v="3"/>
    <n v="2"/>
    <n v="1"/>
    <n v="5"/>
    <n v="3"/>
    <n v="3"/>
    <n v="1"/>
    <m/>
    <n v="20"/>
    <n v="9"/>
    <m/>
    <m/>
    <n v="1"/>
    <n v="2"/>
    <n v="2"/>
    <n v="1"/>
    <n v="10"/>
    <m/>
    <m/>
    <n v="5"/>
    <n v="1"/>
    <n v="2"/>
    <n v="5"/>
    <n v="4"/>
    <n v="1"/>
    <n v="20"/>
    <m/>
    <m/>
    <m/>
    <n v="12"/>
    <n v="5"/>
    <m/>
    <n v="3"/>
    <n v="2"/>
    <m/>
    <n v="1"/>
    <n v="1"/>
    <m/>
    <n v="2"/>
    <n v="2"/>
    <n v="3"/>
    <n v="1"/>
    <n v="10"/>
    <m/>
    <m/>
    <m/>
    <n v="5"/>
    <m/>
    <m/>
    <m/>
    <n v="10"/>
    <n v="4"/>
    <n v="1"/>
    <m/>
  </r>
  <r>
    <s v="Swiss Litter Report"/>
    <s v="unterdsee_ermatingen_brunkem"/>
    <s v="CH"/>
    <x v="2"/>
    <s v="N/A"/>
    <n v="25"/>
    <s v="Urban"/>
    <s v="Pebbels"/>
    <n v="20171130"/>
    <x v="3"/>
    <s v="Cleanup"/>
    <n v="2"/>
    <x v="0"/>
    <m/>
    <m/>
    <m/>
    <m/>
    <m/>
    <m/>
    <m/>
    <m/>
    <m/>
    <m/>
    <m/>
    <m/>
    <m/>
    <m/>
    <m/>
    <m/>
    <m/>
    <m/>
    <m/>
    <m/>
    <m/>
    <m/>
    <m/>
    <n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unterdsee_ermatingen_brunkem"/>
    <s v="CH"/>
    <x v="2"/>
    <s v="N/A"/>
    <n v="25"/>
    <s v="Urban"/>
    <s v="Pebbels"/>
    <n v="20180114"/>
    <x v="2"/>
    <s v="Cleanup"/>
    <n v="68"/>
    <x v="0"/>
    <m/>
    <m/>
    <n v="2"/>
    <m/>
    <m/>
    <m/>
    <m/>
    <m/>
    <m/>
    <m/>
    <m/>
    <m/>
    <m/>
    <m/>
    <m/>
    <m/>
    <m/>
    <m/>
    <m/>
    <n v="2"/>
    <m/>
    <m/>
    <n v="6"/>
    <n v="6"/>
    <m/>
    <m/>
    <m/>
    <n v="1"/>
    <n v="1"/>
    <m/>
    <m/>
    <m/>
    <m/>
    <m/>
    <m/>
    <m/>
    <m/>
    <m/>
    <m/>
    <m/>
    <m/>
    <m/>
    <m/>
    <m/>
    <m/>
    <m/>
    <m/>
    <m/>
    <m/>
    <m/>
    <m/>
    <m/>
    <m/>
    <m/>
    <m/>
    <m/>
    <m/>
    <n v="7"/>
    <m/>
    <m/>
    <m/>
    <m/>
    <m/>
    <m/>
    <m/>
    <m/>
    <n v="3"/>
    <n v="1"/>
    <n v="4"/>
    <m/>
    <m/>
    <m/>
    <m/>
    <n v="1"/>
    <m/>
    <n v="1"/>
    <m/>
    <m/>
    <m/>
    <n v="2"/>
    <m/>
    <m/>
    <m/>
    <m/>
    <m/>
    <n v="1"/>
    <m/>
    <m/>
    <m/>
    <m/>
    <m/>
    <m/>
    <m/>
    <m/>
    <m/>
    <m/>
    <m/>
    <m/>
    <m/>
    <m/>
    <m/>
    <m/>
    <m/>
    <m/>
    <m/>
    <m/>
    <m/>
    <n v="1"/>
    <m/>
    <m/>
    <m/>
    <m/>
    <m/>
    <m/>
    <m/>
    <n v="4"/>
    <m/>
    <n v="1"/>
    <m/>
    <m/>
    <m/>
    <m/>
    <m/>
    <m/>
    <m/>
    <m/>
    <m/>
    <m/>
    <m/>
    <m/>
    <m/>
    <m/>
    <n v="1"/>
    <m/>
    <m/>
    <m/>
    <m/>
    <m/>
    <m/>
    <m/>
    <m/>
    <m/>
    <m/>
    <m/>
    <m/>
    <m/>
    <m/>
    <m/>
    <n v="3"/>
    <m/>
    <m/>
    <m/>
    <m/>
    <m/>
    <m/>
    <m/>
    <m/>
    <m/>
    <n v="20"/>
    <m/>
    <m/>
    <m/>
  </r>
  <r>
    <s v="Swiss Litter Report"/>
    <s v="unterdsee_ermatingen_brunkem"/>
    <s v="CH"/>
    <x v="2"/>
    <s v="N/A"/>
    <n v="25"/>
    <s v="Urban"/>
    <s v="Pebbels"/>
    <n v="20171226"/>
    <x v="3"/>
    <s v="Cleanup"/>
    <n v="49"/>
    <x v="0"/>
    <m/>
    <m/>
    <m/>
    <m/>
    <m/>
    <m/>
    <m/>
    <n v="1"/>
    <m/>
    <m/>
    <m/>
    <m/>
    <m/>
    <m/>
    <m/>
    <m/>
    <m/>
    <m/>
    <m/>
    <n v="8"/>
    <m/>
    <m/>
    <m/>
    <n v="7"/>
    <m/>
    <m/>
    <n v="3"/>
    <n v="1"/>
    <m/>
    <m/>
    <m/>
    <m/>
    <m/>
    <m/>
    <m/>
    <m/>
    <m/>
    <m/>
    <m/>
    <m/>
    <m/>
    <m/>
    <m/>
    <n v="1"/>
    <m/>
    <m/>
    <m/>
    <m/>
    <m/>
    <m/>
    <m/>
    <m/>
    <m/>
    <m/>
    <m/>
    <m/>
    <m/>
    <m/>
    <m/>
    <m/>
    <m/>
    <m/>
    <m/>
    <m/>
    <m/>
    <m/>
    <m/>
    <m/>
    <n v="3"/>
    <m/>
    <m/>
    <m/>
    <m/>
    <m/>
    <m/>
    <m/>
    <m/>
    <m/>
    <m/>
    <m/>
    <m/>
    <m/>
    <m/>
    <m/>
    <m/>
    <n v="1"/>
    <m/>
    <m/>
    <m/>
    <m/>
    <m/>
    <m/>
    <m/>
    <m/>
    <m/>
    <m/>
    <m/>
    <m/>
    <m/>
    <m/>
    <m/>
    <m/>
    <m/>
    <m/>
    <m/>
    <m/>
    <m/>
    <m/>
    <m/>
    <m/>
    <m/>
    <m/>
    <m/>
    <m/>
    <m/>
    <n v="3"/>
    <m/>
    <n v="1"/>
    <m/>
    <m/>
    <m/>
    <m/>
    <m/>
    <m/>
    <m/>
    <m/>
    <m/>
    <m/>
    <m/>
    <m/>
    <m/>
    <m/>
    <m/>
    <n v="1"/>
    <m/>
    <m/>
    <m/>
    <m/>
    <m/>
    <m/>
    <m/>
    <m/>
    <m/>
    <m/>
    <m/>
    <m/>
    <m/>
    <m/>
    <m/>
    <m/>
    <n v="1"/>
    <m/>
    <m/>
    <m/>
    <m/>
    <m/>
    <m/>
    <m/>
    <n v="18"/>
    <m/>
    <m/>
    <m/>
  </r>
  <r>
    <s v="Swiss Litter Report"/>
    <s v="unterdsee_ermatingen_brunkem"/>
    <s v="CH"/>
    <x v="2"/>
    <s v="N/A"/>
    <n v="25"/>
    <s v="Urban"/>
    <s v="Pebbels"/>
    <n v="20170617"/>
    <x v="3"/>
    <s v="Cleanup"/>
    <n v="64"/>
    <x v="0"/>
    <m/>
    <m/>
    <m/>
    <m/>
    <m/>
    <m/>
    <m/>
    <m/>
    <m/>
    <m/>
    <m/>
    <m/>
    <m/>
    <m/>
    <m/>
    <m/>
    <m/>
    <n v="1"/>
    <m/>
    <n v="1"/>
    <m/>
    <m/>
    <m/>
    <n v="24"/>
    <m/>
    <m/>
    <n v="4"/>
    <m/>
    <m/>
    <m/>
    <m/>
    <n v="1"/>
    <m/>
    <m/>
    <m/>
    <m/>
    <m/>
    <m/>
    <m/>
    <m/>
    <m/>
    <m/>
    <m/>
    <m/>
    <m/>
    <m/>
    <m/>
    <m/>
    <m/>
    <m/>
    <m/>
    <m/>
    <m/>
    <m/>
    <m/>
    <m/>
    <m/>
    <m/>
    <m/>
    <m/>
    <m/>
    <m/>
    <m/>
    <m/>
    <m/>
    <m/>
    <n v="6"/>
    <n v="1"/>
    <n v="1"/>
    <m/>
    <m/>
    <m/>
    <m/>
    <n v="1"/>
    <m/>
    <m/>
    <m/>
    <m/>
    <m/>
    <m/>
    <m/>
    <m/>
    <m/>
    <m/>
    <m/>
    <m/>
    <n v="1"/>
    <m/>
    <m/>
    <m/>
    <m/>
    <m/>
    <m/>
    <m/>
    <m/>
    <m/>
    <m/>
    <m/>
    <m/>
    <m/>
    <m/>
    <m/>
    <m/>
    <m/>
    <m/>
    <m/>
    <m/>
    <m/>
    <m/>
    <m/>
    <m/>
    <m/>
    <m/>
    <m/>
    <m/>
    <m/>
    <m/>
    <n v="3"/>
    <m/>
    <m/>
    <m/>
    <m/>
    <m/>
    <m/>
    <m/>
    <m/>
    <m/>
    <m/>
    <m/>
    <m/>
    <m/>
    <m/>
    <n v="2"/>
    <n v="1"/>
    <m/>
    <m/>
    <m/>
    <m/>
    <m/>
    <m/>
    <m/>
    <m/>
    <m/>
    <m/>
    <m/>
    <m/>
    <m/>
    <m/>
    <m/>
    <m/>
    <m/>
    <m/>
    <m/>
    <m/>
    <m/>
    <m/>
    <m/>
    <m/>
    <n v="17"/>
    <m/>
    <m/>
    <m/>
  </r>
  <r>
    <s v="Monitoraggio Strategia Marina – Ministero dell’Ambiente"/>
    <s v="Porto di S. Benedetto"/>
    <s v="IT"/>
    <x v="1"/>
    <s v="Mediterranean Sea"/>
    <n v="99"/>
    <s v="N/A"/>
    <s v="N/A"/>
    <n v="20180420"/>
    <x v="2"/>
    <s v="Monitoring"/>
    <n v="636"/>
    <x v="2"/>
    <n v="6"/>
    <n v="6"/>
    <n v="6"/>
    <n v="6"/>
    <n v="6"/>
    <n v="6"/>
    <n v="3"/>
    <n v="6"/>
    <n v="3"/>
    <n v="3"/>
    <m/>
    <m/>
    <m/>
    <n v="16"/>
    <n v="9"/>
    <n v="16"/>
    <m/>
    <n v="6"/>
    <n v="6"/>
    <n v="6"/>
    <n v="6"/>
    <n v="9"/>
    <n v="4"/>
    <n v="51"/>
    <m/>
    <m/>
    <n v="6"/>
    <n v="6"/>
    <n v="1"/>
    <n v="6"/>
    <n v="6"/>
    <n v="6"/>
    <n v="3"/>
    <n v="3"/>
    <n v="1"/>
    <n v="1"/>
    <m/>
    <m/>
    <n v="9"/>
    <m/>
    <m/>
    <n v="9"/>
    <n v="5"/>
    <n v="5"/>
    <n v="5"/>
    <n v="5"/>
    <n v="5"/>
    <n v="5"/>
    <n v="5"/>
    <n v="101"/>
    <n v="5"/>
    <n v="1"/>
    <m/>
    <m/>
    <m/>
    <n v="16"/>
    <n v="4"/>
    <n v="3"/>
    <n v="3"/>
    <n v="3"/>
    <n v="9"/>
    <m/>
    <n v="9"/>
    <n v="3"/>
    <m/>
    <m/>
    <n v="9"/>
    <n v="9"/>
    <m/>
    <m/>
    <n v="1"/>
    <n v="9"/>
    <n v="9"/>
    <n v="9"/>
    <n v="9"/>
    <n v="9"/>
    <n v="16"/>
    <n v="9"/>
    <n v="5"/>
    <n v="4"/>
    <m/>
    <m/>
    <n v="1"/>
    <m/>
    <m/>
    <n v="5"/>
    <n v="5"/>
    <m/>
    <n v="9"/>
    <n v="1"/>
    <n v="1"/>
    <m/>
    <m/>
    <m/>
    <m/>
    <m/>
    <m/>
    <m/>
    <n v="11"/>
    <n v="1"/>
    <n v="1"/>
    <n v="1"/>
    <m/>
    <m/>
    <n v="1"/>
    <m/>
    <m/>
    <n v="1"/>
    <m/>
    <n v="3"/>
    <m/>
    <m/>
    <n v="4"/>
    <m/>
    <n v="3"/>
    <n v="12"/>
    <n v="3"/>
    <n v="12"/>
    <n v="1"/>
    <n v="1"/>
    <n v="1"/>
    <m/>
    <n v="1"/>
    <n v="1"/>
    <m/>
    <n v="1"/>
    <n v="1"/>
    <n v="1"/>
    <n v="1"/>
    <n v="1"/>
    <n v="1"/>
    <n v="1"/>
    <n v="1"/>
    <n v="1"/>
    <n v="1"/>
    <m/>
    <n v="1"/>
    <m/>
    <n v="1"/>
    <m/>
    <m/>
    <m/>
    <m/>
    <m/>
    <n v="6"/>
    <m/>
    <m/>
    <m/>
    <n v="1"/>
    <n v="1"/>
    <n v="2"/>
    <n v="2"/>
    <m/>
    <n v="2"/>
    <n v="3"/>
    <m/>
    <m/>
    <m/>
    <m/>
    <m/>
    <m/>
    <m/>
  </r>
  <r>
    <s v="Monitoraggio Strategia Marina – Ministero dell’Ambiente"/>
    <s v="Porto di S. Benedetto"/>
    <s v="IT"/>
    <x v="1"/>
    <s v="Mediterranean Sea"/>
    <n v="99"/>
    <s v="N/A"/>
    <s v="N/A"/>
    <n v="20170428"/>
    <x v="3"/>
    <s v="Monitoring"/>
    <n v="636"/>
    <x v="2"/>
    <n v="6"/>
    <n v="6"/>
    <n v="6"/>
    <n v="6"/>
    <n v="6"/>
    <n v="6"/>
    <n v="3"/>
    <n v="6"/>
    <n v="3"/>
    <n v="3"/>
    <m/>
    <m/>
    <m/>
    <n v="16"/>
    <n v="9"/>
    <n v="16"/>
    <m/>
    <n v="6"/>
    <n v="6"/>
    <n v="6"/>
    <n v="6"/>
    <n v="9"/>
    <n v="4"/>
    <n v="51"/>
    <m/>
    <m/>
    <n v="6"/>
    <n v="6"/>
    <n v="1"/>
    <n v="6"/>
    <n v="6"/>
    <n v="6"/>
    <n v="3"/>
    <n v="3"/>
    <n v="1"/>
    <n v="1"/>
    <m/>
    <m/>
    <n v="9"/>
    <m/>
    <m/>
    <n v="9"/>
    <n v="5"/>
    <n v="5"/>
    <n v="5"/>
    <n v="5"/>
    <n v="5"/>
    <n v="5"/>
    <n v="5"/>
    <n v="101"/>
    <n v="5"/>
    <n v="1"/>
    <m/>
    <m/>
    <m/>
    <n v="16"/>
    <n v="4"/>
    <n v="3"/>
    <n v="3"/>
    <n v="3"/>
    <n v="9"/>
    <m/>
    <n v="9"/>
    <n v="3"/>
    <m/>
    <m/>
    <n v="9"/>
    <n v="9"/>
    <m/>
    <m/>
    <n v="1"/>
    <n v="9"/>
    <n v="9"/>
    <n v="9"/>
    <n v="9"/>
    <n v="9"/>
    <n v="16"/>
    <n v="9"/>
    <n v="5"/>
    <n v="4"/>
    <m/>
    <m/>
    <n v="1"/>
    <m/>
    <m/>
    <n v="5"/>
    <n v="5"/>
    <m/>
    <n v="9"/>
    <n v="1"/>
    <n v="1"/>
    <m/>
    <m/>
    <m/>
    <m/>
    <m/>
    <m/>
    <m/>
    <n v="11"/>
    <n v="1"/>
    <n v="1"/>
    <n v="1"/>
    <m/>
    <m/>
    <n v="1"/>
    <m/>
    <m/>
    <n v="1"/>
    <m/>
    <n v="3"/>
    <m/>
    <m/>
    <n v="4"/>
    <m/>
    <n v="3"/>
    <n v="12"/>
    <n v="3"/>
    <n v="12"/>
    <n v="1"/>
    <n v="1"/>
    <n v="1"/>
    <m/>
    <n v="1"/>
    <n v="1"/>
    <m/>
    <n v="1"/>
    <n v="1"/>
    <n v="1"/>
    <n v="1"/>
    <n v="1"/>
    <n v="1"/>
    <n v="1"/>
    <n v="1"/>
    <n v="1"/>
    <n v="1"/>
    <m/>
    <n v="1"/>
    <m/>
    <n v="1"/>
    <m/>
    <m/>
    <m/>
    <m/>
    <m/>
    <n v="6"/>
    <m/>
    <m/>
    <m/>
    <n v="1"/>
    <n v="1"/>
    <n v="2"/>
    <n v="2"/>
    <m/>
    <n v="2"/>
    <n v="3"/>
    <m/>
    <m/>
    <m/>
    <m/>
    <m/>
    <m/>
    <m/>
  </r>
  <r>
    <s v="Monitoraggio Strategia Marina – Ministero dell’Ambiente"/>
    <s v="Porto di S. Benedetto"/>
    <s v="IT"/>
    <x v="1"/>
    <s v="Mediterranean Sea"/>
    <n v="99"/>
    <s v="N/A"/>
    <s v="N/A"/>
    <n v="20181026"/>
    <x v="2"/>
    <s v="Monitoring"/>
    <n v="636"/>
    <x v="2"/>
    <n v="6"/>
    <n v="6"/>
    <n v="6"/>
    <n v="6"/>
    <n v="6"/>
    <n v="6"/>
    <n v="3"/>
    <n v="6"/>
    <n v="3"/>
    <n v="3"/>
    <m/>
    <m/>
    <m/>
    <n v="16"/>
    <n v="9"/>
    <n v="16"/>
    <m/>
    <n v="6"/>
    <n v="6"/>
    <n v="6"/>
    <n v="6"/>
    <n v="9"/>
    <n v="4"/>
    <n v="51"/>
    <m/>
    <m/>
    <n v="6"/>
    <n v="6"/>
    <n v="1"/>
    <n v="6"/>
    <n v="6"/>
    <n v="6"/>
    <n v="3"/>
    <n v="3"/>
    <n v="1"/>
    <n v="1"/>
    <m/>
    <m/>
    <n v="9"/>
    <m/>
    <m/>
    <n v="9"/>
    <n v="5"/>
    <n v="5"/>
    <n v="5"/>
    <n v="5"/>
    <n v="5"/>
    <n v="5"/>
    <n v="5"/>
    <n v="101"/>
    <n v="5"/>
    <n v="1"/>
    <m/>
    <m/>
    <m/>
    <n v="16"/>
    <n v="4"/>
    <n v="3"/>
    <n v="3"/>
    <n v="3"/>
    <n v="9"/>
    <m/>
    <n v="9"/>
    <n v="3"/>
    <m/>
    <m/>
    <n v="9"/>
    <n v="9"/>
    <m/>
    <m/>
    <n v="1"/>
    <n v="9"/>
    <n v="9"/>
    <n v="9"/>
    <n v="9"/>
    <n v="9"/>
    <n v="16"/>
    <n v="9"/>
    <n v="5"/>
    <n v="4"/>
    <m/>
    <m/>
    <n v="1"/>
    <m/>
    <m/>
    <n v="5"/>
    <n v="5"/>
    <m/>
    <n v="9"/>
    <n v="1"/>
    <n v="1"/>
    <m/>
    <m/>
    <m/>
    <m/>
    <m/>
    <m/>
    <m/>
    <n v="11"/>
    <n v="1"/>
    <n v="1"/>
    <n v="1"/>
    <m/>
    <m/>
    <n v="1"/>
    <m/>
    <m/>
    <n v="1"/>
    <m/>
    <n v="3"/>
    <m/>
    <m/>
    <n v="4"/>
    <m/>
    <n v="3"/>
    <n v="12"/>
    <n v="3"/>
    <n v="12"/>
    <n v="1"/>
    <n v="1"/>
    <n v="1"/>
    <m/>
    <n v="1"/>
    <n v="1"/>
    <m/>
    <n v="1"/>
    <n v="1"/>
    <n v="1"/>
    <n v="1"/>
    <n v="1"/>
    <n v="1"/>
    <n v="1"/>
    <n v="1"/>
    <n v="1"/>
    <n v="1"/>
    <m/>
    <n v="1"/>
    <m/>
    <n v="1"/>
    <m/>
    <m/>
    <m/>
    <m/>
    <m/>
    <n v="6"/>
    <m/>
    <m/>
    <m/>
    <n v="1"/>
    <n v="1"/>
    <n v="2"/>
    <n v="2"/>
    <m/>
    <n v="2"/>
    <n v="3"/>
    <m/>
    <m/>
    <m/>
    <m/>
    <m/>
    <m/>
    <m/>
  </r>
  <r>
    <s v="Monitoraggio Strategia Marina – Ministero dell’Ambiente"/>
    <s v="Porto di S. Benedetto"/>
    <s v="IT"/>
    <x v="1"/>
    <s v="Mediterranean Sea"/>
    <n v="99"/>
    <s v="N/A"/>
    <s v="N/A"/>
    <n v="20171027"/>
    <x v="3"/>
    <s v="Monitoring"/>
    <n v="636"/>
    <x v="2"/>
    <n v="6"/>
    <n v="6"/>
    <n v="6"/>
    <n v="6"/>
    <n v="6"/>
    <n v="6"/>
    <n v="3"/>
    <n v="6"/>
    <n v="3"/>
    <n v="3"/>
    <m/>
    <m/>
    <m/>
    <n v="16"/>
    <n v="9"/>
    <n v="16"/>
    <m/>
    <n v="6"/>
    <n v="6"/>
    <n v="6"/>
    <n v="6"/>
    <n v="9"/>
    <n v="4"/>
    <n v="51"/>
    <m/>
    <m/>
    <n v="6"/>
    <n v="6"/>
    <n v="1"/>
    <n v="6"/>
    <n v="6"/>
    <n v="6"/>
    <n v="3"/>
    <n v="3"/>
    <n v="1"/>
    <n v="1"/>
    <m/>
    <m/>
    <n v="9"/>
    <m/>
    <m/>
    <n v="9"/>
    <n v="5"/>
    <n v="5"/>
    <n v="5"/>
    <n v="5"/>
    <n v="5"/>
    <n v="5"/>
    <n v="5"/>
    <n v="101"/>
    <n v="5"/>
    <n v="1"/>
    <m/>
    <m/>
    <m/>
    <n v="16"/>
    <n v="4"/>
    <n v="3"/>
    <n v="3"/>
    <n v="3"/>
    <n v="9"/>
    <m/>
    <n v="9"/>
    <n v="3"/>
    <m/>
    <m/>
    <n v="9"/>
    <n v="9"/>
    <m/>
    <m/>
    <n v="1"/>
    <n v="9"/>
    <n v="9"/>
    <n v="9"/>
    <n v="9"/>
    <n v="9"/>
    <n v="16"/>
    <n v="9"/>
    <n v="5"/>
    <n v="4"/>
    <m/>
    <m/>
    <n v="1"/>
    <m/>
    <m/>
    <n v="5"/>
    <n v="5"/>
    <m/>
    <n v="9"/>
    <n v="1"/>
    <n v="1"/>
    <m/>
    <m/>
    <m/>
    <m/>
    <m/>
    <m/>
    <m/>
    <n v="11"/>
    <n v="1"/>
    <n v="1"/>
    <n v="1"/>
    <m/>
    <m/>
    <n v="1"/>
    <m/>
    <m/>
    <n v="1"/>
    <m/>
    <n v="3"/>
    <m/>
    <m/>
    <n v="4"/>
    <m/>
    <n v="3"/>
    <n v="12"/>
    <n v="3"/>
    <n v="12"/>
    <n v="1"/>
    <n v="1"/>
    <n v="1"/>
    <m/>
    <n v="1"/>
    <n v="1"/>
    <m/>
    <n v="1"/>
    <n v="1"/>
    <n v="1"/>
    <n v="1"/>
    <n v="1"/>
    <n v="1"/>
    <n v="1"/>
    <n v="1"/>
    <n v="1"/>
    <n v="1"/>
    <m/>
    <n v="1"/>
    <m/>
    <n v="1"/>
    <m/>
    <m/>
    <m/>
    <m/>
    <m/>
    <n v="6"/>
    <m/>
    <m/>
    <m/>
    <n v="1"/>
    <n v="1"/>
    <n v="2"/>
    <n v="2"/>
    <m/>
    <n v="2"/>
    <n v="3"/>
    <m/>
    <m/>
    <m/>
    <m/>
    <m/>
    <m/>
    <m/>
  </r>
  <r>
    <s v="Legambiente Onlus"/>
    <s v="Spiaggia torretta-sinarca Termoli (CB)"/>
    <s v="IT"/>
    <x v="1"/>
    <s v="Mediterranean Sea"/>
    <n v="100"/>
    <s v="N/A"/>
    <s v="N/A"/>
    <n v="20180422"/>
    <x v="2"/>
    <s v="Monitoring"/>
    <n v="344"/>
    <x v="0"/>
    <m/>
    <m/>
    <n v="6"/>
    <m/>
    <n v="30"/>
    <n v="6"/>
    <m/>
    <m/>
    <m/>
    <n v="2"/>
    <m/>
    <m/>
    <m/>
    <m/>
    <m/>
    <m/>
    <m/>
    <n v="28"/>
    <n v="2"/>
    <n v="2"/>
    <m/>
    <m/>
    <n v="2"/>
    <m/>
    <m/>
    <m/>
    <n v="2"/>
    <m/>
    <m/>
    <n v="10"/>
    <m/>
    <m/>
    <m/>
    <m/>
    <m/>
    <m/>
    <m/>
    <m/>
    <m/>
    <m/>
    <m/>
    <m/>
    <n v="8"/>
    <m/>
    <m/>
    <n v="46"/>
    <m/>
    <m/>
    <m/>
    <m/>
    <m/>
    <m/>
    <m/>
    <m/>
    <m/>
    <m/>
    <m/>
    <m/>
    <m/>
    <m/>
    <m/>
    <n v="4"/>
    <m/>
    <n v="4"/>
    <m/>
    <m/>
    <n v="120"/>
    <n v="6"/>
    <n v="36"/>
    <m/>
    <m/>
    <m/>
    <m/>
    <m/>
    <m/>
    <n v="2"/>
    <m/>
    <m/>
    <m/>
    <m/>
    <m/>
    <m/>
    <m/>
    <m/>
    <m/>
    <n v="2"/>
    <m/>
    <m/>
    <m/>
    <m/>
    <m/>
    <m/>
    <m/>
    <m/>
    <m/>
    <m/>
    <m/>
    <m/>
    <m/>
    <m/>
    <m/>
    <m/>
    <m/>
    <m/>
    <m/>
    <n v="2"/>
    <m/>
    <m/>
    <m/>
    <m/>
    <n v="2"/>
    <m/>
    <m/>
    <m/>
    <m/>
    <m/>
    <n v="10"/>
    <m/>
    <m/>
    <m/>
    <m/>
    <m/>
    <m/>
    <m/>
    <m/>
    <m/>
    <m/>
    <m/>
    <m/>
    <m/>
    <m/>
    <m/>
    <n v="2"/>
    <n v="2"/>
    <m/>
    <m/>
    <m/>
    <m/>
    <m/>
    <m/>
    <m/>
    <m/>
    <m/>
    <m/>
    <m/>
    <m/>
    <m/>
    <m/>
    <m/>
    <m/>
    <n v="8"/>
    <m/>
    <m/>
    <m/>
    <m/>
    <m/>
    <m/>
    <m/>
    <m/>
    <m/>
    <m/>
    <m/>
  </r>
  <r>
    <s v="Monitoraggio Strategia Marina – Ministero dell’Ambiente"/>
    <s v="Lido di Staranzano"/>
    <s v="IT"/>
    <x v="1"/>
    <s v="Mediterranean Sea"/>
    <n v="99"/>
    <s v="N/A"/>
    <s v="N/A"/>
    <n v="20180320"/>
    <x v="2"/>
    <s v="Monitoring"/>
    <n v="1023"/>
    <x v="1"/>
    <n v="15"/>
    <m/>
    <m/>
    <m/>
    <n v="15"/>
    <n v="15"/>
    <n v="1"/>
    <n v="15"/>
    <n v="1"/>
    <n v="1"/>
    <m/>
    <m/>
    <m/>
    <m/>
    <n v="8"/>
    <m/>
    <m/>
    <n v="15"/>
    <n v="15"/>
    <n v="15"/>
    <n v="15"/>
    <n v="8"/>
    <n v="3"/>
    <n v="59"/>
    <m/>
    <m/>
    <n v="15"/>
    <n v="15"/>
    <m/>
    <n v="15"/>
    <n v="15"/>
    <n v="15"/>
    <n v="47"/>
    <n v="47"/>
    <m/>
    <m/>
    <n v="41"/>
    <n v="41"/>
    <n v="8"/>
    <n v="41"/>
    <n v="41"/>
    <n v="8"/>
    <n v="1"/>
    <n v="1"/>
    <n v="1"/>
    <n v="1"/>
    <n v="1"/>
    <n v="1"/>
    <n v="1"/>
    <m/>
    <n v="1"/>
    <m/>
    <m/>
    <m/>
    <m/>
    <m/>
    <n v="5"/>
    <n v="47"/>
    <n v="47"/>
    <n v="47"/>
    <n v="8"/>
    <m/>
    <n v="8"/>
    <n v="47"/>
    <m/>
    <m/>
    <n v="8"/>
    <n v="8"/>
    <n v="16"/>
    <n v="16"/>
    <m/>
    <n v="8"/>
    <n v="8"/>
    <n v="8"/>
    <n v="8"/>
    <n v="8"/>
    <m/>
    <n v="8"/>
    <n v="1"/>
    <n v="5"/>
    <n v="57"/>
    <n v="3"/>
    <m/>
    <n v="3"/>
    <m/>
    <n v="1"/>
    <m/>
    <m/>
    <n v="8"/>
    <n v="3"/>
    <n v="3"/>
    <m/>
    <m/>
    <m/>
    <m/>
    <m/>
    <m/>
    <m/>
    <n v="3"/>
    <m/>
    <m/>
    <m/>
    <m/>
    <m/>
    <n v="3"/>
    <m/>
    <n v="3"/>
    <n v="3"/>
    <m/>
    <m/>
    <m/>
    <m/>
    <n v="1"/>
    <m/>
    <m/>
    <n v="10"/>
    <m/>
    <n v="10"/>
    <n v="4"/>
    <n v="1"/>
    <n v="1"/>
    <m/>
    <n v="1"/>
    <n v="1"/>
    <m/>
    <n v="1"/>
    <n v="1"/>
    <n v="1"/>
    <n v="1"/>
    <m/>
    <n v="3"/>
    <n v="3"/>
    <n v="3"/>
    <n v="3"/>
    <m/>
    <m/>
    <m/>
    <m/>
    <m/>
    <m/>
    <m/>
    <m/>
    <m/>
    <m/>
    <m/>
    <m/>
    <m/>
    <m/>
    <m/>
    <m/>
    <n v="1"/>
    <n v="1"/>
    <m/>
    <n v="1"/>
    <n v="4"/>
    <m/>
    <n v="3"/>
    <n v="3"/>
    <n v="3"/>
    <n v="3"/>
    <m/>
    <m/>
  </r>
  <r>
    <s v="Monitoraggio Strategia Marina – Ministero dell’Ambiente"/>
    <s v="Mondello"/>
    <s v="IT"/>
    <x v="1"/>
    <s v="Mediterranean Sea"/>
    <n v="99"/>
    <s v="N/A"/>
    <s v="N/A"/>
    <n v="20171121"/>
    <x v="3"/>
    <s v="Monitoring"/>
    <n v="462"/>
    <x v="0"/>
    <n v="7"/>
    <n v="3"/>
    <n v="3"/>
    <n v="3"/>
    <n v="7"/>
    <n v="7"/>
    <m/>
    <n v="7"/>
    <m/>
    <m/>
    <m/>
    <m/>
    <m/>
    <m/>
    <n v="7"/>
    <m/>
    <m/>
    <n v="7"/>
    <n v="7"/>
    <n v="7"/>
    <n v="7"/>
    <n v="7"/>
    <m/>
    <n v="153"/>
    <n v="1"/>
    <m/>
    <n v="7"/>
    <n v="7"/>
    <m/>
    <n v="7"/>
    <n v="7"/>
    <n v="7"/>
    <m/>
    <m/>
    <m/>
    <m/>
    <m/>
    <m/>
    <n v="7"/>
    <m/>
    <m/>
    <n v="7"/>
    <n v="1"/>
    <n v="1"/>
    <n v="1"/>
    <n v="1"/>
    <n v="1"/>
    <n v="1"/>
    <n v="1"/>
    <m/>
    <n v="1"/>
    <m/>
    <m/>
    <m/>
    <m/>
    <m/>
    <n v="4"/>
    <m/>
    <m/>
    <m/>
    <n v="7"/>
    <m/>
    <n v="7"/>
    <m/>
    <m/>
    <m/>
    <n v="7"/>
    <n v="7"/>
    <n v="2"/>
    <n v="2"/>
    <m/>
    <n v="7"/>
    <n v="7"/>
    <n v="7"/>
    <n v="7"/>
    <n v="7"/>
    <m/>
    <n v="7"/>
    <n v="1"/>
    <n v="4"/>
    <m/>
    <m/>
    <m/>
    <m/>
    <m/>
    <n v="2"/>
    <m/>
    <m/>
    <n v="7"/>
    <n v="1"/>
    <n v="1"/>
    <m/>
    <m/>
    <m/>
    <m/>
    <m/>
    <m/>
    <n v="2"/>
    <n v="1"/>
    <m/>
    <m/>
    <m/>
    <m/>
    <m/>
    <n v="8"/>
    <m/>
    <m/>
    <n v="8"/>
    <m/>
    <m/>
    <n v="2"/>
    <n v="2"/>
    <n v="9"/>
    <n v="2"/>
    <m/>
    <n v="7"/>
    <m/>
    <n v="7"/>
    <n v="1"/>
    <n v="1"/>
    <n v="1"/>
    <m/>
    <n v="1"/>
    <n v="1"/>
    <m/>
    <n v="1"/>
    <n v="1"/>
    <n v="1"/>
    <n v="1"/>
    <m/>
    <n v="2"/>
    <n v="2"/>
    <n v="2"/>
    <n v="2"/>
    <n v="1"/>
    <m/>
    <n v="1"/>
    <m/>
    <n v="1"/>
    <m/>
    <m/>
    <m/>
    <m/>
    <m/>
    <m/>
    <m/>
    <m/>
    <m/>
    <n v="1"/>
    <n v="1"/>
    <m/>
    <m/>
    <m/>
    <m/>
    <m/>
    <m/>
    <n v="2"/>
    <n v="2"/>
    <n v="2"/>
    <n v="2"/>
    <m/>
    <m/>
  </r>
  <r>
    <s v="Monitoraggio Strategia Marina – Ministero dell’Ambiente"/>
    <s v="Mondello"/>
    <s v="IT"/>
    <x v="1"/>
    <s v="Mediterranean Sea"/>
    <n v="99"/>
    <s v="N/A"/>
    <s v="N/A"/>
    <n v="20180411"/>
    <x v="2"/>
    <s v="Monitoring"/>
    <n v="462"/>
    <x v="0"/>
    <n v="7"/>
    <n v="3"/>
    <n v="3"/>
    <n v="3"/>
    <n v="7"/>
    <n v="7"/>
    <m/>
    <n v="7"/>
    <m/>
    <m/>
    <m/>
    <m/>
    <m/>
    <m/>
    <n v="7"/>
    <m/>
    <m/>
    <n v="7"/>
    <n v="7"/>
    <n v="7"/>
    <n v="7"/>
    <n v="7"/>
    <m/>
    <n v="153"/>
    <n v="1"/>
    <m/>
    <n v="7"/>
    <n v="7"/>
    <m/>
    <n v="7"/>
    <n v="7"/>
    <n v="7"/>
    <m/>
    <m/>
    <m/>
    <m/>
    <m/>
    <m/>
    <n v="7"/>
    <m/>
    <m/>
    <n v="7"/>
    <n v="1"/>
    <n v="1"/>
    <n v="1"/>
    <n v="1"/>
    <n v="1"/>
    <n v="1"/>
    <n v="1"/>
    <m/>
    <n v="1"/>
    <m/>
    <m/>
    <m/>
    <m/>
    <m/>
    <n v="4"/>
    <m/>
    <m/>
    <m/>
    <n v="7"/>
    <m/>
    <n v="7"/>
    <m/>
    <m/>
    <m/>
    <n v="7"/>
    <n v="7"/>
    <n v="2"/>
    <n v="2"/>
    <m/>
    <n v="7"/>
    <n v="7"/>
    <n v="7"/>
    <n v="7"/>
    <n v="7"/>
    <m/>
    <n v="7"/>
    <n v="1"/>
    <n v="4"/>
    <m/>
    <m/>
    <m/>
    <m/>
    <m/>
    <n v="2"/>
    <m/>
    <m/>
    <n v="7"/>
    <n v="1"/>
    <n v="1"/>
    <m/>
    <m/>
    <m/>
    <m/>
    <m/>
    <m/>
    <n v="2"/>
    <n v="1"/>
    <m/>
    <m/>
    <m/>
    <m/>
    <m/>
    <n v="8"/>
    <m/>
    <m/>
    <n v="8"/>
    <m/>
    <m/>
    <n v="2"/>
    <n v="2"/>
    <n v="9"/>
    <n v="2"/>
    <m/>
    <n v="7"/>
    <m/>
    <n v="7"/>
    <n v="1"/>
    <n v="1"/>
    <n v="1"/>
    <m/>
    <n v="1"/>
    <n v="1"/>
    <m/>
    <n v="1"/>
    <n v="1"/>
    <n v="1"/>
    <n v="1"/>
    <m/>
    <n v="2"/>
    <n v="2"/>
    <n v="2"/>
    <n v="2"/>
    <n v="1"/>
    <m/>
    <n v="1"/>
    <m/>
    <n v="1"/>
    <m/>
    <m/>
    <m/>
    <m/>
    <m/>
    <m/>
    <m/>
    <m/>
    <m/>
    <n v="1"/>
    <n v="1"/>
    <m/>
    <m/>
    <m/>
    <m/>
    <m/>
    <m/>
    <n v="2"/>
    <n v="2"/>
    <n v="2"/>
    <n v="2"/>
    <m/>
    <m/>
  </r>
  <r>
    <s v="Monitoraggio Strategia Marina – Ministero dell’Ambiente"/>
    <s v="Mondello"/>
    <s v="IT"/>
    <x v="1"/>
    <s v="Mediterranean Sea"/>
    <n v="99"/>
    <s v="N/A"/>
    <s v="N/A"/>
    <n v="20170420"/>
    <x v="3"/>
    <s v="Monitoring"/>
    <n v="462"/>
    <x v="0"/>
    <n v="7"/>
    <n v="3"/>
    <n v="3"/>
    <n v="3"/>
    <n v="7"/>
    <n v="7"/>
    <m/>
    <n v="7"/>
    <m/>
    <m/>
    <m/>
    <m/>
    <m/>
    <m/>
    <n v="7"/>
    <m/>
    <m/>
    <n v="7"/>
    <n v="7"/>
    <n v="7"/>
    <n v="7"/>
    <n v="7"/>
    <m/>
    <n v="153"/>
    <n v="1"/>
    <m/>
    <n v="7"/>
    <n v="7"/>
    <m/>
    <n v="7"/>
    <n v="7"/>
    <n v="7"/>
    <m/>
    <m/>
    <m/>
    <m/>
    <m/>
    <m/>
    <n v="7"/>
    <m/>
    <m/>
    <n v="7"/>
    <n v="1"/>
    <n v="1"/>
    <n v="1"/>
    <n v="1"/>
    <n v="1"/>
    <n v="1"/>
    <n v="1"/>
    <m/>
    <n v="1"/>
    <m/>
    <m/>
    <m/>
    <m/>
    <m/>
    <n v="4"/>
    <m/>
    <m/>
    <m/>
    <n v="7"/>
    <m/>
    <n v="7"/>
    <m/>
    <m/>
    <m/>
    <n v="7"/>
    <n v="7"/>
    <n v="2"/>
    <n v="2"/>
    <m/>
    <n v="7"/>
    <n v="7"/>
    <n v="7"/>
    <n v="7"/>
    <n v="7"/>
    <m/>
    <n v="7"/>
    <n v="1"/>
    <n v="4"/>
    <m/>
    <m/>
    <m/>
    <m/>
    <m/>
    <n v="2"/>
    <m/>
    <m/>
    <n v="7"/>
    <n v="1"/>
    <n v="1"/>
    <m/>
    <m/>
    <m/>
    <m/>
    <m/>
    <m/>
    <n v="2"/>
    <n v="1"/>
    <m/>
    <m/>
    <m/>
    <m/>
    <m/>
    <n v="8"/>
    <m/>
    <m/>
    <n v="8"/>
    <m/>
    <m/>
    <n v="2"/>
    <n v="2"/>
    <n v="9"/>
    <n v="2"/>
    <m/>
    <n v="7"/>
    <m/>
    <n v="7"/>
    <n v="1"/>
    <n v="1"/>
    <n v="1"/>
    <m/>
    <n v="1"/>
    <n v="1"/>
    <m/>
    <n v="1"/>
    <n v="1"/>
    <n v="1"/>
    <n v="1"/>
    <m/>
    <n v="2"/>
    <n v="2"/>
    <n v="2"/>
    <n v="2"/>
    <n v="1"/>
    <m/>
    <n v="1"/>
    <m/>
    <n v="1"/>
    <m/>
    <m/>
    <m/>
    <m/>
    <m/>
    <m/>
    <m/>
    <m/>
    <m/>
    <n v="1"/>
    <n v="1"/>
    <m/>
    <m/>
    <m/>
    <m/>
    <m/>
    <m/>
    <n v="2"/>
    <n v="2"/>
    <n v="2"/>
    <n v="2"/>
    <m/>
    <m/>
  </r>
  <r>
    <s v="Surfrider Foundation Europe"/>
    <s v="La Barre, Anglet, France"/>
    <s v="FR"/>
    <x v="4"/>
    <s v="North-east Atlantic Ocean"/>
    <n v="100"/>
    <s v="N/A"/>
    <s v="N/A"/>
    <n v="20190104"/>
    <x v="5"/>
    <s v="Monitoring"/>
    <n v="141"/>
    <x v="0"/>
    <m/>
    <m/>
    <m/>
    <m/>
    <m/>
    <n v="10"/>
    <m/>
    <n v="13"/>
    <m/>
    <m/>
    <m/>
    <m/>
    <m/>
    <m/>
    <m/>
    <m/>
    <m/>
    <n v="1"/>
    <m/>
    <m/>
    <m/>
    <m/>
    <n v="1"/>
    <n v="1"/>
    <m/>
    <m/>
    <n v="1"/>
    <m/>
    <n v="1"/>
    <n v="3"/>
    <n v="1"/>
    <m/>
    <m/>
    <m/>
    <m/>
    <m/>
    <m/>
    <m/>
    <m/>
    <m/>
    <m/>
    <m/>
    <m/>
    <n v="2"/>
    <m/>
    <m/>
    <m/>
    <n v="1"/>
    <m/>
    <m/>
    <m/>
    <m/>
    <m/>
    <m/>
    <m/>
    <m/>
    <m/>
    <m/>
    <m/>
    <m/>
    <n v="3"/>
    <m/>
    <m/>
    <m/>
    <m/>
    <m/>
    <n v="41"/>
    <m/>
    <n v="59"/>
    <m/>
    <m/>
    <m/>
    <m/>
    <m/>
    <m/>
    <m/>
    <m/>
    <m/>
    <m/>
    <m/>
    <n v="2"/>
    <m/>
    <m/>
    <m/>
    <m/>
    <n v="1"/>
    <m/>
    <m/>
    <m/>
    <m/>
    <m/>
    <m/>
    <m/>
    <m/>
    <m/>
    <m/>
    <m/>
    <m/>
    <m/>
    <m/>
    <m/>
    <m/>
    <m/>
    <m/>
    <m/>
    <m/>
    <m/>
    <m/>
    <m/>
    <m/>
    <m/>
    <m/>
    <m/>
    <m/>
    <m/>
    <m/>
    <m/>
    <m/>
    <m/>
    <m/>
    <m/>
    <m/>
    <m/>
    <m/>
    <m/>
    <m/>
    <m/>
    <m/>
    <m/>
    <m/>
    <m/>
    <m/>
    <m/>
    <m/>
    <m/>
    <m/>
    <m/>
    <m/>
    <m/>
    <m/>
    <m/>
    <m/>
    <m/>
    <m/>
    <m/>
    <m/>
    <m/>
    <m/>
    <m/>
    <m/>
    <m/>
    <m/>
    <m/>
    <m/>
    <m/>
    <m/>
    <m/>
    <m/>
    <m/>
    <m/>
    <m/>
    <n v="0"/>
  </r>
  <r>
    <s v="Legambiente Onlus"/>
    <s v="Spiaggia di Capocotta, Ostia (RM)"/>
    <s v="IT"/>
    <x v="1"/>
    <s v="Mediterranean Sea"/>
    <n v="100"/>
    <s v="N/A"/>
    <s v="N/A"/>
    <n v="20160513"/>
    <x v="0"/>
    <s v="Cleanup"/>
    <n v="596"/>
    <x v="2"/>
    <m/>
    <n v="21"/>
    <n v="4"/>
    <m/>
    <n v="15"/>
    <n v="6"/>
    <n v="1"/>
    <n v="10"/>
    <m/>
    <n v="5"/>
    <n v="3"/>
    <m/>
    <m/>
    <m/>
    <m/>
    <n v="1"/>
    <m/>
    <n v="52"/>
    <m/>
    <m/>
    <m/>
    <m/>
    <n v="1"/>
    <m/>
    <n v="3"/>
    <m/>
    <n v="11"/>
    <m/>
    <n v="4"/>
    <n v="8"/>
    <n v="12"/>
    <m/>
    <m/>
    <n v="1"/>
    <n v="1"/>
    <m/>
    <m/>
    <n v="1"/>
    <m/>
    <m/>
    <m/>
    <m/>
    <n v="4"/>
    <m/>
    <m/>
    <m/>
    <m/>
    <n v="3"/>
    <m/>
    <m/>
    <m/>
    <n v="1"/>
    <n v="2"/>
    <m/>
    <m/>
    <m/>
    <n v="4"/>
    <m/>
    <m/>
    <m/>
    <n v="2"/>
    <n v="4"/>
    <m/>
    <n v="40"/>
    <n v="41"/>
    <n v="20"/>
    <m/>
    <m/>
    <m/>
    <m/>
    <m/>
    <m/>
    <m/>
    <m/>
    <m/>
    <m/>
    <m/>
    <m/>
    <m/>
    <m/>
    <n v="6"/>
    <m/>
    <n v="7"/>
    <m/>
    <n v="2"/>
    <n v="1"/>
    <m/>
    <m/>
    <n v="3"/>
    <m/>
    <m/>
    <n v="1"/>
    <n v="3"/>
    <m/>
    <m/>
    <m/>
    <m/>
    <n v="181"/>
    <n v="2"/>
    <m/>
    <n v="4"/>
    <m/>
    <m/>
    <m/>
    <m/>
    <m/>
    <m/>
    <n v="2"/>
    <n v="1"/>
    <n v="7"/>
    <m/>
    <n v="5"/>
    <n v="41"/>
    <m/>
    <n v="14"/>
    <m/>
    <m/>
    <m/>
    <n v="1"/>
    <m/>
    <m/>
    <n v="1"/>
    <m/>
    <m/>
    <m/>
    <n v="3"/>
    <m/>
    <m/>
    <m/>
    <n v="6"/>
    <m/>
    <m/>
    <n v="3"/>
    <n v="3"/>
    <m/>
    <m/>
    <m/>
    <n v="3"/>
    <m/>
    <m/>
    <m/>
    <m/>
    <m/>
    <m/>
    <n v="1"/>
    <m/>
    <m/>
    <m/>
    <m/>
    <n v="8"/>
    <n v="1"/>
    <m/>
    <m/>
    <m/>
    <n v="5"/>
    <m/>
    <m/>
    <m/>
    <m/>
    <m/>
    <m/>
    <m/>
  </r>
  <r>
    <s v="Legambiente Onlus"/>
    <s v="Genova Sturla beach"/>
    <s v="IT"/>
    <x v="1"/>
    <s v="Mediterranean Sea"/>
    <n v="98"/>
    <s v="Urban"/>
    <s v="Sandy"/>
    <n v="20161119"/>
    <x v="0"/>
    <s v="Monitoring"/>
    <n v="284"/>
    <x v="0"/>
    <m/>
    <m/>
    <m/>
    <m/>
    <n v="16"/>
    <n v="7"/>
    <m/>
    <n v="9"/>
    <n v="3"/>
    <m/>
    <m/>
    <m/>
    <m/>
    <m/>
    <m/>
    <m/>
    <m/>
    <n v="20"/>
    <m/>
    <m/>
    <m/>
    <m/>
    <n v="3"/>
    <n v="95"/>
    <m/>
    <m/>
    <n v="5"/>
    <m/>
    <m/>
    <n v="3"/>
    <m/>
    <m/>
    <m/>
    <m/>
    <m/>
    <m/>
    <m/>
    <m/>
    <m/>
    <m/>
    <m/>
    <m/>
    <m/>
    <m/>
    <m/>
    <n v="1"/>
    <m/>
    <m/>
    <m/>
    <m/>
    <m/>
    <m/>
    <m/>
    <m/>
    <m/>
    <m/>
    <m/>
    <m/>
    <m/>
    <m/>
    <m/>
    <n v="1"/>
    <m/>
    <m/>
    <n v="30"/>
    <m/>
    <n v="50"/>
    <n v="1"/>
    <m/>
    <m/>
    <m/>
    <m/>
    <m/>
    <m/>
    <m/>
    <m/>
    <m/>
    <m/>
    <m/>
    <m/>
    <m/>
    <m/>
    <m/>
    <m/>
    <m/>
    <m/>
    <n v="2"/>
    <n v="1"/>
    <m/>
    <m/>
    <m/>
    <m/>
    <n v="1"/>
    <m/>
    <m/>
    <m/>
    <m/>
    <m/>
    <m/>
    <m/>
    <n v="1"/>
    <m/>
    <m/>
    <m/>
    <m/>
    <n v="3"/>
    <m/>
    <m/>
    <m/>
    <m/>
    <m/>
    <m/>
    <n v="4"/>
    <m/>
    <m/>
    <m/>
    <n v="10"/>
    <m/>
    <n v="2"/>
    <m/>
    <n v="7"/>
    <m/>
    <m/>
    <m/>
    <m/>
    <m/>
    <m/>
    <m/>
    <m/>
    <n v="3"/>
    <n v="5"/>
    <m/>
    <m/>
    <m/>
    <m/>
    <m/>
    <m/>
    <m/>
    <m/>
    <m/>
    <m/>
    <m/>
    <m/>
    <m/>
    <m/>
    <m/>
    <m/>
    <m/>
    <m/>
    <m/>
    <m/>
    <n v="1"/>
    <m/>
    <m/>
    <m/>
    <m/>
    <m/>
    <m/>
    <m/>
    <m/>
    <m/>
    <m/>
  </r>
  <r>
    <s v="Swiss Litter Report"/>
    <s v="zuerichsee_zurich_kullg"/>
    <s v="CH"/>
    <x v="2"/>
    <s v="N/A"/>
    <n v="53"/>
    <s v="N/A"/>
    <s v="N/A"/>
    <n v="20170728"/>
    <x v="3"/>
    <s v="Cleanup"/>
    <n v="1006"/>
    <x v="1"/>
    <m/>
    <n v="0"/>
    <n v="15"/>
    <m/>
    <n v="2"/>
    <n v="0"/>
    <m/>
    <n v="5"/>
    <m/>
    <m/>
    <n v="0"/>
    <m/>
    <m/>
    <m/>
    <m/>
    <m/>
    <m/>
    <n v="17"/>
    <n v="0"/>
    <n v="11"/>
    <n v="2"/>
    <n v="51"/>
    <n v="3"/>
    <n v="389"/>
    <n v="3"/>
    <m/>
    <n v="95"/>
    <n v="8"/>
    <n v="4"/>
    <n v="10"/>
    <n v="9"/>
    <n v="11"/>
    <m/>
    <n v="0"/>
    <m/>
    <m/>
    <m/>
    <m/>
    <m/>
    <m/>
    <m/>
    <m/>
    <n v="0"/>
    <n v="4"/>
    <n v="0"/>
    <m/>
    <m/>
    <m/>
    <m/>
    <m/>
    <n v="0"/>
    <m/>
    <m/>
    <m/>
    <m/>
    <n v="0"/>
    <n v="0"/>
    <n v="2"/>
    <m/>
    <m/>
    <n v="0"/>
    <n v="0"/>
    <m/>
    <m/>
    <m/>
    <m/>
    <n v="120"/>
    <n v="0"/>
    <n v="61"/>
    <n v="0"/>
    <m/>
    <m/>
    <m/>
    <n v="4"/>
    <m/>
    <n v="0"/>
    <n v="2"/>
    <n v="0"/>
    <m/>
    <n v="0"/>
    <n v="12"/>
    <n v="12"/>
    <m/>
    <m/>
    <n v="0"/>
    <n v="2"/>
    <n v="0"/>
    <m/>
    <n v="0"/>
    <n v="16"/>
    <n v="0"/>
    <m/>
    <n v="0"/>
    <m/>
    <m/>
    <n v="0"/>
    <m/>
    <n v="0"/>
    <n v="0"/>
    <n v="1"/>
    <n v="1"/>
    <m/>
    <m/>
    <m/>
    <n v="0"/>
    <m/>
    <n v="3"/>
    <n v="0"/>
    <n v="0"/>
    <m/>
    <m/>
    <n v="1"/>
    <n v="0"/>
    <n v="0"/>
    <n v="0"/>
    <n v="2"/>
    <n v="10"/>
    <n v="0"/>
    <n v="13"/>
    <n v="0"/>
    <m/>
    <m/>
    <m/>
    <m/>
    <n v="1"/>
    <m/>
    <n v="0"/>
    <n v="14"/>
    <n v="0"/>
    <m/>
    <n v="0"/>
    <n v="0"/>
    <n v="10"/>
    <n v="31"/>
    <n v="0"/>
    <m/>
    <m/>
    <n v="0"/>
    <m/>
    <m/>
    <m/>
    <n v="0"/>
    <m/>
    <m/>
    <n v="0"/>
    <m/>
    <n v="0"/>
    <n v="0"/>
    <n v="1"/>
    <n v="0"/>
    <n v="1"/>
    <m/>
    <m/>
    <n v="0"/>
    <n v="2"/>
    <m/>
    <m/>
    <m/>
    <n v="28"/>
    <n v="0"/>
    <n v="7"/>
    <n v="10"/>
  </r>
  <r>
    <s v="Swiss Litter Report"/>
    <s v="Lorze_Baar_BlarerE"/>
    <s v="CH"/>
    <x v="2"/>
    <s v="N/A"/>
    <n v="34"/>
    <s v="N/A"/>
    <s v="N/A"/>
    <n v="20180310"/>
    <x v="2"/>
    <s v="Cleanup"/>
    <n v="45"/>
    <x v="0"/>
    <m/>
    <n v="0"/>
    <n v="0"/>
    <m/>
    <n v="0"/>
    <n v="0"/>
    <m/>
    <n v="0"/>
    <m/>
    <m/>
    <n v="0"/>
    <m/>
    <m/>
    <m/>
    <m/>
    <m/>
    <m/>
    <n v="0"/>
    <n v="0"/>
    <n v="0"/>
    <n v="0"/>
    <n v="0"/>
    <n v="0"/>
    <n v="8"/>
    <n v="0"/>
    <m/>
    <n v="0"/>
    <n v="0"/>
    <n v="0"/>
    <n v="0"/>
    <n v="0"/>
    <n v="0"/>
    <m/>
    <n v="0"/>
    <m/>
    <m/>
    <m/>
    <m/>
    <m/>
    <m/>
    <m/>
    <m/>
    <n v="0"/>
    <n v="0"/>
    <n v="0"/>
    <m/>
    <m/>
    <m/>
    <m/>
    <m/>
    <n v="0"/>
    <m/>
    <m/>
    <m/>
    <m/>
    <n v="0"/>
    <n v="0"/>
    <n v="0"/>
    <m/>
    <m/>
    <n v="0"/>
    <n v="0"/>
    <m/>
    <m/>
    <m/>
    <m/>
    <n v="4"/>
    <n v="0"/>
    <n v="0"/>
    <n v="0"/>
    <m/>
    <m/>
    <m/>
    <n v="0"/>
    <m/>
    <n v="0"/>
    <n v="0"/>
    <n v="0"/>
    <m/>
    <n v="0"/>
    <n v="0"/>
    <n v="0"/>
    <m/>
    <m/>
    <n v="0"/>
    <n v="0"/>
    <n v="0"/>
    <m/>
    <n v="0"/>
    <n v="0"/>
    <n v="0"/>
    <m/>
    <n v="0"/>
    <m/>
    <m/>
    <n v="0"/>
    <m/>
    <n v="0"/>
    <n v="1"/>
    <n v="0"/>
    <n v="0"/>
    <m/>
    <m/>
    <m/>
    <n v="0"/>
    <m/>
    <n v="0"/>
    <n v="0"/>
    <n v="0"/>
    <m/>
    <m/>
    <n v="0"/>
    <n v="0"/>
    <n v="0"/>
    <n v="0"/>
    <n v="0"/>
    <n v="0"/>
    <n v="1"/>
    <n v="0"/>
    <n v="0"/>
    <m/>
    <m/>
    <m/>
    <m/>
    <n v="2"/>
    <m/>
    <n v="0"/>
    <n v="0"/>
    <n v="0"/>
    <m/>
    <n v="0"/>
    <n v="0"/>
    <n v="0"/>
    <n v="1"/>
    <n v="0"/>
    <m/>
    <m/>
    <n v="0"/>
    <m/>
    <m/>
    <m/>
    <n v="0"/>
    <m/>
    <m/>
    <n v="0"/>
    <m/>
    <n v="0"/>
    <n v="0"/>
    <n v="0"/>
    <n v="3"/>
    <n v="6"/>
    <m/>
    <m/>
    <n v="0"/>
    <n v="6"/>
    <m/>
    <m/>
    <m/>
    <n v="5"/>
    <n v="6"/>
    <n v="0"/>
    <n v="2"/>
  </r>
  <r>
    <s v="Swiss Litter Report"/>
    <s v="Lorze_Baar_BlarerE"/>
    <s v="CH"/>
    <x v="2"/>
    <s v="N/A"/>
    <n v="34"/>
    <s v="N/A"/>
    <s v="N/A"/>
    <n v="20170806"/>
    <x v="3"/>
    <s v="Cleanup"/>
    <n v="30"/>
    <x v="0"/>
    <m/>
    <n v="1"/>
    <n v="0"/>
    <m/>
    <n v="0"/>
    <n v="0"/>
    <m/>
    <n v="0"/>
    <m/>
    <m/>
    <n v="0"/>
    <m/>
    <m/>
    <m/>
    <m/>
    <m/>
    <m/>
    <n v="0"/>
    <n v="0"/>
    <n v="0"/>
    <n v="0"/>
    <n v="0"/>
    <n v="0"/>
    <n v="15"/>
    <n v="0"/>
    <m/>
    <n v="0"/>
    <n v="0"/>
    <n v="0"/>
    <n v="0"/>
    <n v="0"/>
    <n v="0"/>
    <m/>
    <n v="0"/>
    <m/>
    <m/>
    <m/>
    <m/>
    <m/>
    <m/>
    <m/>
    <m/>
    <n v="0"/>
    <n v="0"/>
    <n v="0"/>
    <m/>
    <m/>
    <m/>
    <m/>
    <m/>
    <n v="0"/>
    <m/>
    <m/>
    <m/>
    <m/>
    <n v="0"/>
    <n v="0"/>
    <n v="0"/>
    <m/>
    <m/>
    <n v="0"/>
    <n v="0"/>
    <m/>
    <m/>
    <m/>
    <m/>
    <n v="4"/>
    <n v="0"/>
    <n v="0"/>
    <n v="0"/>
    <m/>
    <m/>
    <m/>
    <n v="0"/>
    <m/>
    <n v="0"/>
    <n v="0"/>
    <n v="0"/>
    <m/>
    <n v="0"/>
    <n v="0"/>
    <n v="0"/>
    <m/>
    <m/>
    <n v="0"/>
    <n v="0"/>
    <n v="0"/>
    <m/>
    <n v="0"/>
    <n v="0"/>
    <n v="0"/>
    <m/>
    <n v="0"/>
    <m/>
    <m/>
    <n v="0"/>
    <m/>
    <n v="0"/>
    <n v="0"/>
    <n v="0"/>
    <n v="0"/>
    <m/>
    <m/>
    <m/>
    <n v="0"/>
    <m/>
    <n v="1"/>
    <n v="0"/>
    <n v="0"/>
    <m/>
    <m/>
    <n v="1"/>
    <n v="0"/>
    <n v="0"/>
    <n v="0"/>
    <n v="2"/>
    <n v="0"/>
    <n v="1"/>
    <n v="0"/>
    <n v="0"/>
    <m/>
    <m/>
    <m/>
    <m/>
    <n v="0"/>
    <m/>
    <n v="0"/>
    <n v="0"/>
    <n v="0"/>
    <m/>
    <n v="0"/>
    <n v="0"/>
    <n v="1"/>
    <n v="1"/>
    <n v="0"/>
    <m/>
    <m/>
    <n v="0"/>
    <m/>
    <m/>
    <m/>
    <n v="0"/>
    <m/>
    <m/>
    <n v="0"/>
    <m/>
    <n v="0"/>
    <n v="0"/>
    <n v="0"/>
    <n v="0"/>
    <n v="0"/>
    <m/>
    <m/>
    <n v="0"/>
    <n v="0"/>
    <m/>
    <m/>
    <m/>
    <n v="2"/>
    <n v="0"/>
    <n v="1"/>
    <n v="0"/>
  </r>
  <r>
    <s v="Swiss Litter Report"/>
    <s v="Lorze_Baar_BlarerE"/>
    <s v="CH"/>
    <x v="2"/>
    <s v="N/A"/>
    <n v="34"/>
    <s v="N/A"/>
    <s v="N/A"/>
    <n v="20170506"/>
    <x v="3"/>
    <s v="Cleanup"/>
    <n v="32"/>
    <x v="0"/>
    <m/>
    <n v="0"/>
    <n v="0"/>
    <m/>
    <n v="0"/>
    <n v="0"/>
    <m/>
    <n v="0"/>
    <m/>
    <m/>
    <n v="0"/>
    <m/>
    <m/>
    <m/>
    <m/>
    <m/>
    <m/>
    <n v="2"/>
    <n v="0"/>
    <n v="0"/>
    <n v="0"/>
    <n v="0"/>
    <n v="0"/>
    <n v="12"/>
    <n v="0"/>
    <m/>
    <n v="0"/>
    <n v="0"/>
    <n v="0"/>
    <n v="0"/>
    <n v="0"/>
    <n v="0"/>
    <m/>
    <n v="0"/>
    <m/>
    <m/>
    <m/>
    <m/>
    <m/>
    <m/>
    <m/>
    <m/>
    <n v="0"/>
    <n v="0"/>
    <n v="0"/>
    <m/>
    <m/>
    <m/>
    <m/>
    <m/>
    <n v="0"/>
    <m/>
    <m/>
    <m/>
    <m/>
    <n v="0"/>
    <n v="0"/>
    <n v="0"/>
    <m/>
    <m/>
    <n v="0"/>
    <n v="0"/>
    <m/>
    <m/>
    <m/>
    <m/>
    <n v="7"/>
    <n v="3"/>
    <n v="0"/>
    <n v="0"/>
    <m/>
    <m/>
    <m/>
    <n v="0"/>
    <m/>
    <n v="0"/>
    <n v="0"/>
    <n v="0"/>
    <m/>
    <n v="0"/>
    <n v="0"/>
    <n v="0"/>
    <m/>
    <m/>
    <n v="0"/>
    <n v="0"/>
    <n v="0"/>
    <m/>
    <n v="0"/>
    <n v="0"/>
    <n v="0"/>
    <m/>
    <n v="0"/>
    <m/>
    <m/>
    <n v="0"/>
    <m/>
    <n v="0"/>
    <n v="2"/>
    <n v="0"/>
    <n v="0"/>
    <m/>
    <m/>
    <m/>
    <n v="0"/>
    <m/>
    <n v="0"/>
    <n v="0"/>
    <n v="0"/>
    <m/>
    <m/>
    <n v="0"/>
    <n v="0"/>
    <n v="0"/>
    <n v="0"/>
    <n v="0"/>
    <n v="0"/>
    <n v="0"/>
    <n v="0"/>
    <n v="0"/>
    <m/>
    <m/>
    <m/>
    <m/>
    <n v="0"/>
    <m/>
    <n v="0"/>
    <n v="0"/>
    <n v="0"/>
    <m/>
    <n v="0"/>
    <n v="1"/>
    <n v="3"/>
    <n v="0"/>
    <n v="0"/>
    <m/>
    <m/>
    <n v="0"/>
    <m/>
    <m/>
    <m/>
    <n v="0"/>
    <m/>
    <m/>
    <n v="0"/>
    <m/>
    <n v="0"/>
    <n v="0"/>
    <n v="0"/>
    <n v="0"/>
    <n v="0"/>
    <m/>
    <m/>
    <n v="0"/>
    <n v="0"/>
    <m/>
    <m/>
    <m/>
    <n v="1"/>
    <n v="0"/>
    <n v="1"/>
    <n v="0"/>
  </r>
  <r>
    <s v="Swiss Litter Report"/>
    <s v="Lorze_Baar_BlarerE"/>
    <s v="CH"/>
    <x v="2"/>
    <s v="N/A"/>
    <n v="34"/>
    <s v="N/A"/>
    <s v="N/A"/>
    <n v="20171223"/>
    <x v="3"/>
    <s v="Cleanup"/>
    <n v="11"/>
    <x v="0"/>
    <m/>
    <n v="0"/>
    <n v="0"/>
    <m/>
    <n v="0"/>
    <n v="0"/>
    <m/>
    <n v="0"/>
    <m/>
    <m/>
    <n v="0"/>
    <m/>
    <m/>
    <m/>
    <m/>
    <m/>
    <m/>
    <n v="0"/>
    <n v="0"/>
    <n v="0"/>
    <n v="0"/>
    <n v="0"/>
    <n v="0"/>
    <n v="5"/>
    <n v="0"/>
    <m/>
    <n v="0"/>
    <n v="0"/>
    <n v="0"/>
    <n v="0"/>
    <n v="0"/>
    <n v="0"/>
    <m/>
    <n v="0"/>
    <m/>
    <m/>
    <m/>
    <m/>
    <m/>
    <m/>
    <m/>
    <m/>
    <n v="0"/>
    <n v="0"/>
    <n v="0"/>
    <m/>
    <m/>
    <m/>
    <m/>
    <m/>
    <n v="0"/>
    <m/>
    <m/>
    <m/>
    <m/>
    <n v="0"/>
    <n v="0"/>
    <n v="0"/>
    <m/>
    <m/>
    <n v="0"/>
    <n v="0"/>
    <m/>
    <m/>
    <m/>
    <m/>
    <n v="0"/>
    <n v="0"/>
    <n v="0"/>
    <n v="0"/>
    <m/>
    <m/>
    <m/>
    <n v="0"/>
    <m/>
    <n v="0"/>
    <n v="0"/>
    <n v="0"/>
    <m/>
    <n v="0"/>
    <n v="0"/>
    <n v="0"/>
    <m/>
    <m/>
    <n v="0"/>
    <n v="0"/>
    <n v="0"/>
    <m/>
    <n v="3"/>
    <n v="0"/>
    <n v="0"/>
    <m/>
    <n v="0"/>
    <m/>
    <m/>
    <n v="0"/>
    <m/>
    <n v="0"/>
    <n v="0"/>
    <n v="0"/>
    <n v="0"/>
    <m/>
    <m/>
    <m/>
    <n v="0"/>
    <m/>
    <n v="0"/>
    <n v="0"/>
    <n v="0"/>
    <m/>
    <m/>
    <n v="0"/>
    <n v="0"/>
    <n v="0"/>
    <n v="0"/>
    <n v="0"/>
    <n v="0"/>
    <n v="0"/>
    <n v="0"/>
    <n v="0"/>
    <m/>
    <m/>
    <m/>
    <m/>
    <n v="0"/>
    <m/>
    <n v="0"/>
    <n v="0"/>
    <n v="1"/>
    <m/>
    <n v="1"/>
    <n v="0"/>
    <n v="0"/>
    <n v="0"/>
    <n v="0"/>
    <m/>
    <m/>
    <n v="0"/>
    <m/>
    <m/>
    <m/>
    <n v="0"/>
    <m/>
    <m/>
    <n v="0"/>
    <m/>
    <n v="0"/>
    <n v="0"/>
    <n v="0"/>
    <n v="0"/>
    <n v="0"/>
    <m/>
    <m/>
    <n v="0"/>
    <n v="0"/>
    <m/>
    <m/>
    <m/>
    <n v="0"/>
    <n v="1"/>
    <n v="0"/>
    <n v="0"/>
  </r>
  <r>
    <s v="Monitoraggio Strategia Marina – Ministero dell’Ambiente"/>
    <s v="Imera"/>
    <s v="IT"/>
    <x v="1"/>
    <s v="Mediterranean Sea"/>
    <n v="99"/>
    <s v="N/A"/>
    <s v="N/A"/>
    <n v="20181204"/>
    <x v="2"/>
    <s v="Monitoring"/>
    <n v="275"/>
    <x v="0"/>
    <n v="5"/>
    <n v="10"/>
    <n v="10"/>
    <n v="10"/>
    <n v="5"/>
    <n v="5"/>
    <m/>
    <n v="5"/>
    <m/>
    <m/>
    <m/>
    <m/>
    <m/>
    <m/>
    <n v="4"/>
    <m/>
    <m/>
    <n v="5"/>
    <n v="5"/>
    <n v="5"/>
    <n v="5"/>
    <n v="4"/>
    <n v="1"/>
    <m/>
    <m/>
    <m/>
    <n v="5"/>
    <n v="5"/>
    <m/>
    <n v="5"/>
    <n v="5"/>
    <n v="5"/>
    <m/>
    <m/>
    <m/>
    <m/>
    <m/>
    <m/>
    <n v="4"/>
    <m/>
    <m/>
    <n v="4"/>
    <m/>
    <m/>
    <m/>
    <m/>
    <m/>
    <m/>
    <m/>
    <m/>
    <m/>
    <m/>
    <n v="1"/>
    <n v="1"/>
    <n v="1"/>
    <m/>
    <m/>
    <m/>
    <m/>
    <m/>
    <n v="4"/>
    <m/>
    <n v="4"/>
    <m/>
    <m/>
    <m/>
    <n v="4"/>
    <n v="4"/>
    <n v="20"/>
    <n v="20"/>
    <m/>
    <n v="4"/>
    <n v="4"/>
    <n v="4"/>
    <n v="4"/>
    <n v="4"/>
    <m/>
    <n v="4"/>
    <m/>
    <m/>
    <m/>
    <m/>
    <m/>
    <m/>
    <m/>
    <m/>
    <m/>
    <m/>
    <n v="4"/>
    <m/>
    <m/>
    <m/>
    <m/>
    <m/>
    <m/>
    <m/>
    <m/>
    <m/>
    <m/>
    <m/>
    <m/>
    <m/>
    <m/>
    <m/>
    <m/>
    <m/>
    <m/>
    <m/>
    <m/>
    <m/>
    <m/>
    <m/>
    <m/>
    <m/>
    <m/>
    <m/>
    <m/>
    <m/>
    <m/>
    <m/>
    <m/>
    <m/>
    <m/>
    <m/>
    <m/>
    <m/>
    <m/>
    <m/>
    <m/>
    <n v="1"/>
    <n v="1"/>
    <n v="1"/>
    <n v="1"/>
    <n v="1"/>
    <n v="2"/>
    <n v="7"/>
    <n v="2"/>
    <m/>
    <n v="2"/>
    <n v="10"/>
    <m/>
    <m/>
    <m/>
    <m/>
    <m/>
    <n v="7"/>
    <n v="7"/>
    <m/>
    <n v="2"/>
    <n v="2"/>
    <m/>
    <m/>
    <m/>
    <m/>
    <n v="30"/>
    <m/>
    <m/>
    <m/>
    <m/>
    <m/>
    <m/>
    <m/>
  </r>
  <r>
    <s v="Monitoraggio Strategia Marina – Ministero dell’Ambiente"/>
    <s v="Imera"/>
    <s v="IT"/>
    <x v="1"/>
    <s v="Mediterranean Sea"/>
    <n v="99"/>
    <s v="N/A"/>
    <s v="N/A"/>
    <n v="20170427"/>
    <x v="3"/>
    <s v="Monitoring"/>
    <n v="275"/>
    <x v="0"/>
    <n v="5"/>
    <n v="10"/>
    <n v="10"/>
    <n v="10"/>
    <n v="5"/>
    <n v="5"/>
    <m/>
    <n v="5"/>
    <m/>
    <m/>
    <m/>
    <m/>
    <m/>
    <m/>
    <n v="4"/>
    <m/>
    <m/>
    <n v="5"/>
    <n v="5"/>
    <n v="5"/>
    <n v="5"/>
    <n v="4"/>
    <n v="1"/>
    <m/>
    <m/>
    <m/>
    <n v="5"/>
    <n v="5"/>
    <m/>
    <n v="5"/>
    <n v="5"/>
    <n v="5"/>
    <m/>
    <m/>
    <m/>
    <m/>
    <m/>
    <m/>
    <n v="4"/>
    <m/>
    <m/>
    <n v="4"/>
    <m/>
    <m/>
    <m/>
    <m/>
    <m/>
    <m/>
    <m/>
    <m/>
    <m/>
    <m/>
    <n v="1"/>
    <n v="1"/>
    <n v="1"/>
    <m/>
    <m/>
    <m/>
    <m/>
    <m/>
    <n v="4"/>
    <m/>
    <n v="4"/>
    <m/>
    <m/>
    <m/>
    <n v="4"/>
    <n v="4"/>
    <n v="20"/>
    <n v="20"/>
    <m/>
    <n v="4"/>
    <n v="4"/>
    <n v="4"/>
    <n v="4"/>
    <n v="4"/>
    <m/>
    <n v="4"/>
    <m/>
    <m/>
    <m/>
    <m/>
    <m/>
    <m/>
    <m/>
    <m/>
    <m/>
    <m/>
    <n v="4"/>
    <m/>
    <m/>
    <m/>
    <m/>
    <m/>
    <m/>
    <m/>
    <m/>
    <m/>
    <m/>
    <m/>
    <m/>
    <m/>
    <m/>
    <m/>
    <m/>
    <m/>
    <m/>
    <m/>
    <m/>
    <m/>
    <m/>
    <m/>
    <m/>
    <m/>
    <m/>
    <m/>
    <m/>
    <m/>
    <m/>
    <m/>
    <m/>
    <m/>
    <m/>
    <m/>
    <m/>
    <m/>
    <m/>
    <m/>
    <m/>
    <n v="1"/>
    <n v="1"/>
    <n v="1"/>
    <n v="1"/>
    <n v="1"/>
    <n v="2"/>
    <n v="7"/>
    <n v="2"/>
    <m/>
    <n v="2"/>
    <n v="10"/>
    <m/>
    <m/>
    <m/>
    <m/>
    <m/>
    <n v="7"/>
    <n v="7"/>
    <m/>
    <n v="2"/>
    <n v="2"/>
    <m/>
    <m/>
    <m/>
    <m/>
    <n v="30"/>
    <m/>
    <m/>
    <m/>
    <m/>
    <m/>
    <m/>
    <m/>
  </r>
  <r>
    <s v="Monitoraggio Strategia Marina – Ministero dell’Ambiente"/>
    <s v="Imera"/>
    <s v="IT"/>
    <x v="1"/>
    <s v="Mediterranean Sea"/>
    <n v="99"/>
    <s v="N/A"/>
    <s v="N/A"/>
    <n v="20171011"/>
    <x v="3"/>
    <s v="Monitoring"/>
    <n v="275"/>
    <x v="0"/>
    <n v="5"/>
    <n v="10"/>
    <n v="10"/>
    <n v="10"/>
    <n v="5"/>
    <n v="5"/>
    <m/>
    <n v="5"/>
    <m/>
    <m/>
    <m/>
    <m/>
    <m/>
    <m/>
    <n v="4"/>
    <m/>
    <m/>
    <n v="5"/>
    <n v="5"/>
    <n v="5"/>
    <n v="5"/>
    <n v="4"/>
    <n v="1"/>
    <m/>
    <m/>
    <m/>
    <n v="5"/>
    <n v="5"/>
    <m/>
    <n v="5"/>
    <n v="5"/>
    <n v="5"/>
    <m/>
    <m/>
    <m/>
    <m/>
    <m/>
    <m/>
    <n v="4"/>
    <m/>
    <m/>
    <n v="4"/>
    <m/>
    <m/>
    <m/>
    <m/>
    <m/>
    <m/>
    <m/>
    <m/>
    <m/>
    <m/>
    <n v="1"/>
    <n v="1"/>
    <n v="1"/>
    <m/>
    <m/>
    <m/>
    <m/>
    <m/>
    <n v="4"/>
    <m/>
    <n v="4"/>
    <m/>
    <m/>
    <m/>
    <n v="4"/>
    <n v="4"/>
    <n v="20"/>
    <n v="20"/>
    <m/>
    <n v="4"/>
    <n v="4"/>
    <n v="4"/>
    <n v="4"/>
    <n v="4"/>
    <m/>
    <n v="4"/>
    <m/>
    <m/>
    <m/>
    <m/>
    <m/>
    <m/>
    <m/>
    <m/>
    <m/>
    <m/>
    <n v="4"/>
    <m/>
    <m/>
    <m/>
    <m/>
    <m/>
    <m/>
    <m/>
    <m/>
    <m/>
    <m/>
    <m/>
    <m/>
    <m/>
    <m/>
    <m/>
    <m/>
    <m/>
    <m/>
    <m/>
    <m/>
    <m/>
    <m/>
    <m/>
    <m/>
    <m/>
    <m/>
    <m/>
    <m/>
    <m/>
    <m/>
    <m/>
    <m/>
    <m/>
    <m/>
    <m/>
    <m/>
    <m/>
    <m/>
    <m/>
    <m/>
    <n v="1"/>
    <n v="1"/>
    <n v="1"/>
    <n v="1"/>
    <n v="1"/>
    <n v="2"/>
    <n v="7"/>
    <n v="2"/>
    <m/>
    <n v="2"/>
    <n v="10"/>
    <m/>
    <m/>
    <m/>
    <m/>
    <m/>
    <n v="7"/>
    <n v="7"/>
    <m/>
    <n v="2"/>
    <n v="2"/>
    <m/>
    <m/>
    <m/>
    <m/>
    <n v="30"/>
    <m/>
    <m/>
    <m/>
    <m/>
    <m/>
    <m/>
    <m/>
  </r>
  <r>
    <s v="gBqsPxAZ"/>
    <s v="Neptune beach"/>
    <s v="UK"/>
    <x v="10"/>
    <s v="North-east Atlantic Ocean"/>
    <n v="88"/>
    <s v="Rural"/>
    <s v="Sandy"/>
    <n v="20140220"/>
    <x v="4"/>
    <s v="Cleanup"/>
    <n v="209"/>
    <x v="0"/>
    <m/>
    <n v="87"/>
    <n v="7"/>
    <m/>
    <n v="3"/>
    <n v="66"/>
    <m/>
    <n v="1"/>
    <m/>
    <m/>
    <m/>
    <m/>
    <m/>
    <m/>
    <m/>
    <m/>
    <m/>
    <m/>
    <m/>
    <m/>
    <m/>
    <m/>
    <m/>
    <n v="2"/>
    <m/>
    <m/>
    <n v="2"/>
    <m/>
    <m/>
    <m/>
    <m/>
    <m/>
    <m/>
    <m/>
    <m/>
    <m/>
    <m/>
    <m/>
    <m/>
    <m/>
    <m/>
    <m/>
    <m/>
    <m/>
    <m/>
    <n v="13"/>
    <m/>
    <m/>
    <m/>
    <m/>
    <m/>
    <m/>
    <m/>
    <m/>
    <m/>
    <m/>
    <m/>
    <m/>
    <m/>
    <m/>
    <m/>
    <m/>
    <m/>
    <n v="2"/>
    <n v="10"/>
    <m/>
    <m/>
    <m/>
    <m/>
    <m/>
    <m/>
    <m/>
    <m/>
    <m/>
    <m/>
    <m/>
    <m/>
    <m/>
    <m/>
    <m/>
    <n v="2"/>
    <m/>
    <m/>
    <m/>
    <m/>
    <m/>
    <m/>
    <m/>
    <n v="3"/>
    <m/>
    <m/>
    <m/>
    <m/>
    <m/>
    <m/>
    <m/>
    <m/>
    <m/>
    <m/>
    <m/>
    <m/>
    <m/>
    <m/>
    <m/>
    <m/>
    <m/>
    <m/>
    <n v="11"/>
    <m/>
    <m/>
    <m/>
    <m/>
    <m/>
    <m/>
    <m/>
    <m/>
    <m/>
    <m/>
    <m/>
    <m/>
    <m/>
    <m/>
    <m/>
    <m/>
    <m/>
    <m/>
    <m/>
    <m/>
    <m/>
    <m/>
    <m/>
    <m/>
    <m/>
    <m/>
    <m/>
    <m/>
    <m/>
    <m/>
    <m/>
    <m/>
    <m/>
    <m/>
    <m/>
    <m/>
    <m/>
    <m/>
    <m/>
    <m/>
    <m/>
    <m/>
    <m/>
    <m/>
    <m/>
    <m/>
    <m/>
    <m/>
    <m/>
    <m/>
    <m/>
    <m/>
    <m/>
    <m/>
  </r>
  <r>
    <s v="gBqsPxAZ"/>
    <s v="Krapets"/>
    <s v="BG"/>
    <x v="0"/>
    <s v="Black Sea"/>
    <n v="5734"/>
    <s v="N/A"/>
    <s v="N/A"/>
    <n v="20150902"/>
    <x v="1"/>
    <s v="Cleanup"/>
    <n v="61"/>
    <x v="0"/>
    <m/>
    <n v="8"/>
    <n v="0"/>
    <m/>
    <n v="0"/>
    <n v="0"/>
    <m/>
    <n v="0"/>
    <n v="1"/>
    <m/>
    <m/>
    <n v="1"/>
    <m/>
    <m/>
    <m/>
    <m/>
    <m/>
    <n v="0"/>
    <m/>
    <n v="1"/>
    <n v="1"/>
    <n v="1"/>
    <n v="1"/>
    <n v="0"/>
    <n v="1"/>
    <m/>
    <n v="0"/>
    <n v="1"/>
    <n v="1"/>
    <n v="1"/>
    <m/>
    <n v="0"/>
    <n v="1"/>
    <n v="1"/>
    <m/>
    <m/>
    <m/>
    <m/>
    <m/>
    <m/>
    <m/>
    <m/>
    <n v="1"/>
    <n v="0"/>
    <m/>
    <m/>
    <n v="1"/>
    <m/>
    <m/>
    <m/>
    <m/>
    <m/>
    <n v="1"/>
    <m/>
    <m/>
    <n v="1"/>
    <m/>
    <n v="1"/>
    <n v="1"/>
    <m/>
    <m/>
    <n v="1"/>
    <m/>
    <n v="0"/>
    <n v="0"/>
    <n v="1"/>
    <n v="1"/>
    <m/>
    <n v="0"/>
    <m/>
    <m/>
    <m/>
    <m/>
    <m/>
    <m/>
    <n v="1"/>
    <m/>
    <m/>
    <n v="1"/>
    <m/>
    <n v="0"/>
    <n v="1"/>
    <m/>
    <m/>
    <m/>
    <m/>
    <m/>
    <n v="1"/>
    <n v="0"/>
    <m/>
    <m/>
    <m/>
    <m/>
    <m/>
    <m/>
    <m/>
    <m/>
    <m/>
    <m/>
    <n v="1"/>
    <m/>
    <n v="1"/>
    <n v="1"/>
    <m/>
    <n v="1"/>
    <m/>
    <m/>
    <n v="1"/>
    <n v="1"/>
    <n v="1"/>
    <n v="1"/>
    <m/>
    <n v="1"/>
    <n v="1"/>
    <n v="1"/>
    <m/>
    <m/>
    <n v="1"/>
    <n v="1"/>
    <m/>
    <n v="1"/>
    <m/>
    <m/>
    <m/>
    <n v="1"/>
    <m/>
    <m/>
    <n v="1"/>
    <m/>
    <n v="1"/>
    <n v="1"/>
    <n v="1"/>
    <n v="1"/>
    <n v="1"/>
    <m/>
    <m/>
    <m/>
    <m/>
    <m/>
    <m/>
    <m/>
    <m/>
    <m/>
    <m/>
    <n v="1"/>
    <m/>
    <m/>
    <m/>
    <n v="1"/>
    <m/>
    <n v="1"/>
    <n v="1"/>
    <n v="1"/>
    <m/>
    <n v="1"/>
    <m/>
    <m/>
    <m/>
    <n v="0"/>
    <n v="1"/>
    <m/>
    <m/>
  </r>
  <r>
    <s v="Hold Danmark Rent"/>
    <s v="Henne Strand"/>
    <s v="DK"/>
    <x v="8"/>
    <s v="North-east Atlantic Ocean"/>
    <n v="652"/>
    <s v="N/A"/>
    <s v="N/A"/>
    <n v="20131021"/>
    <x v="7"/>
    <s v="Cleanup"/>
    <n v="1471"/>
    <x v="1"/>
    <m/>
    <n v="10"/>
    <m/>
    <m/>
    <n v="32"/>
    <m/>
    <m/>
    <n v="20"/>
    <m/>
    <n v="4"/>
    <n v="17"/>
    <m/>
    <m/>
    <n v="2"/>
    <m/>
    <m/>
    <m/>
    <n v="94"/>
    <m/>
    <m/>
    <n v="3"/>
    <m/>
    <n v="7"/>
    <n v="4"/>
    <m/>
    <n v="1"/>
    <n v="18"/>
    <m/>
    <n v="5"/>
    <m/>
    <n v="8"/>
    <n v="15"/>
    <m/>
    <m/>
    <n v="13"/>
    <m/>
    <m/>
    <m/>
    <m/>
    <m/>
    <m/>
    <m/>
    <n v="28"/>
    <n v="929"/>
    <m/>
    <m/>
    <m/>
    <m/>
    <m/>
    <m/>
    <n v="17"/>
    <m/>
    <m/>
    <n v="3"/>
    <m/>
    <m/>
    <n v="46"/>
    <m/>
    <m/>
    <m/>
    <n v="16"/>
    <n v="1"/>
    <m/>
    <m/>
    <m/>
    <m/>
    <m/>
    <m/>
    <m/>
    <m/>
    <m/>
    <m/>
    <m/>
    <m/>
    <m/>
    <m/>
    <m/>
    <m/>
    <m/>
    <m/>
    <n v="1"/>
    <m/>
    <m/>
    <m/>
    <m/>
    <m/>
    <m/>
    <m/>
    <n v="11"/>
    <n v="102"/>
    <m/>
    <m/>
    <m/>
    <m/>
    <m/>
    <m/>
    <m/>
    <m/>
    <m/>
    <n v="3"/>
    <m/>
    <m/>
    <m/>
    <m/>
    <m/>
    <m/>
    <n v="2"/>
    <n v="1"/>
    <n v="6"/>
    <m/>
    <n v="2"/>
    <m/>
    <m/>
    <m/>
    <m/>
    <m/>
    <m/>
    <m/>
    <n v="2"/>
    <n v="1"/>
    <m/>
    <m/>
    <m/>
    <m/>
    <m/>
    <m/>
    <m/>
    <n v="11"/>
    <m/>
    <n v="4"/>
    <n v="1"/>
    <m/>
    <m/>
    <n v="1"/>
    <m/>
    <m/>
    <m/>
    <m/>
    <m/>
    <m/>
    <m/>
    <m/>
    <m/>
    <m/>
    <m/>
    <m/>
    <m/>
    <m/>
    <m/>
    <m/>
    <n v="8"/>
    <m/>
    <m/>
    <m/>
    <n v="10"/>
    <m/>
    <m/>
    <m/>
    <n v="6"/>
    <m/>
    <m/>
    <n v="6"/>
  </r>
  <r>
    <s v="Surfrider Foundation Europe"/>
    <s v="test, 64500 St jean de luz, France"/>
    <s v="FR"/>
    <x v="4"/>
    <s v="North-east Atlantic Ocean"/>
    <n v="81"/>
    <s v="N/A"/>
    <s v="N/A"/>
    <n v="20130412"/>
    <x v="7"/>
    <s v="Cleanup"/>
    <n v="12"/>
    <x v="0"/>
    <m/>
    <n v="3"/>
    <m/>
    <m/>
    <m/>
    <m/>
    <m/>
    <m/>
    <m/>
    <m/>
    <m/>
    <m/>
    <m/>
    <m/>
    <m/>
    <m/>
    <m/>
    <m/>
    <m/>
    <m/>
    <m/>
    <m/>
    <m/>
    <m/>
    <m/>
    <m/>
    <m/>
    <m/>
    <n v="5"/>
    <m/>
    <m/>
    <m/>
    <m/>
    <m/>
    <m/>
    <m/>
    <m/>
    <m/>
    <m/>
    <m/>
    <m/>
    <m/>
    <m/>
    <m/>
    <m/>
    <m/>
    <m/>
    <m/>
    <m/>
    <m/>
    <m/>
    <m/>
    <m/>
    <m/>
    <m/>
    <m/>
    <m/>
    <m/>
    <m/>
    <m/>
    <m/>
    <m/>
    <m/>
    <m/>
    <m/>
    <m/>
    <m/>
    <m/>
    <m/>
    <m/>
    <m/>
    <m/>
    <m/>
    <m/>
    <m/>
    <m/>
    <m/>
    <m/>
    <m/>
    <m/>
    <m/>
    <m/>
    <m/>
    <m/>
    <m/>
    <n v="4"/>
    <m/>
    <m/>
    <m/>
    <m/>
    <m/>
    <m/>
    <m/>
    <m/>
    <m/>
    <m/>
    <m/>
    <m/>
    <m/>
    <m/>
    <m/>
    <m/>
    <m/>
    <m/>
    <m/>
    <m/>
    <m/>
    <m/>
    <m/>
    <m/>
    <m/>
    <m/>
    <m/>
    <m/>
    <m/>
    <m/>
    <m/>
    <m/>
    <m/>
    <m/>
    <m/>
    <m/>
    <m/>
    <m/>
    <m/>
    <m/>
    <m/>
    <m/>
    <m/>
    <m/>
    <m/>
    <m/>
    <m/>
    <m/>
    <m/>
    <m/>
    <m/>
    <m/>
    <m/>
    <m/>
    <m/>
    <m/>
    <m/>
    <m/>
    <m/>
    <m/>
    <m/>
    <m/>
    <m/>
    <m/>
    <m/>
    <m/>
    <m/>
    <m/>
    <m/>
    <m/>
    <m/>
    <m/>
    <m/>
    <m/>
    <m/>
    <m/>
  </r>
  <r>
    <s v="Marnoba"/>
    <s v="Calahonda, Granada"/>
    <s v="ES"/>
    <x v="7"/>
    <s v="Mediterranean Sea"/>
    <n v="100"/>
    <s v="Urban"/>
    <s v="Sandy"/>
    <n v="20130920"/>
    <x v="7"/>
    <s v="Cleanup"/>
    <n v="991"/>
    <x v="2"/>
    <m/>
    <n v="6"/>
    <m/>
    <m/>
    <m/>
    <m/>
    <m/>
    <n v="5"/>
    <m/>
    <m/>
    <m/>
    <m/>
    <m/>
    <m/>
    <m/>
    <m/>
    <m/>
    <n v="8"/>
    <m/>
    <m/>
    <m/>
    <m/>
    <m/>
    <n v="645"/>
    <m/>
    <m/>
    <n v="47"/>
    <m/>
    <m/>
    <m/>
    <m/>
    <n v="19"/>
    <m/>
    <m/>
    <m/>
    <m/>
    <m/>
    <m/>
    <m/>
    <m/>
    <m/>
    <m/>
    <m/>
    <m/>
    <n v="2"/>
    <m/>
    <m/>
    <m/>
    <m/>
    <m/>
    <m/>
    <m/>
    <m/>
    <m/>
    <m/>
    <m/>
    <n v="11"/>
    <n v="8"/>
    <m/>
    <m/>
    <m/>
    <m/>
    <m/>
    <n v="6"/>
    <m/>
    <m/>
    <n v="78"/>
    <n v="62"/>
    <m/>
    <m/>
    <m/>
    <m/>
    <m/>
    <m/>
    <m/>
    <m/>
    <m/>
    <m/>
    <m/>
    <m/>
    <n v="14"/>
    <n v="3"/>
    <m/>
    <m/>
    <m/>
    <n v="1"/>
    <m/>
    <m/>
    <n v="0"/>
    <n v="7"/>
    <m/>
    <m/>
    <m/>
    <m/>
    <m/>
    <m/>
    <m/>
    <m/>
    <m/>
    <n v="2"/>
    <m/>
    <m/>
    <m/>
    <m/>
    <m/>
    <m/>
    <m/>
    <m/>
    <m/>
    <n v="7"/>
    <m/>
    <m/>
    <n v="3"/>
    <m/>
    <m/>
    <m/>
    <m/>
    <n v="25"/>
    <m/>
    <m/>
    <m/>
    <m/>
    <m/>
    <m/>
    <n v="4"/>
    <m/>
    <m/>
    <m/>
    <m/>
    <m/>
    <n v="1"/>
    <m/>
    <n v="11"/>
    <n v="9"/>
    <m/>
    <m/>
    <m/>
    <m/>
    <m/>
    <m/>
    <m/>
    <m/>
    <m/>
    <m/>
    <m/>
    <m/>
    <m/>
    <m/>
    <n v="3"/>
    <m/>
    <m/>
    <m/>
    <m/>
    <m/>
    <m/>
    <m/>
    <m/>
    <m/>
    <m/>
    <n v="4"/>
    <m/>
    <m/>
  </r>
  <r>
    <s v="gBqsPxAZ"/>
    <s v="Beach at the Monument of National Resistance"/>
    <s v="GR"/>
    <x v="3"/>
    <s v="Mediterranean Sea"/>
    <n v="154"/>
    <s v="Urban"/>
    <s v="Rocky"/>
    <n v="20181124"/>
    <x v="2"/>
    <s v="Cleanup"/>
    <n v="650"/>
    <x v="2"/>
    <m/>
    <n v="39"/>
    <m/>
    <m/>
    <n v="46"/>
    <n v="10"/>
    <m/>
    <m/>
    <m/>
    <m/>
    <m/>
    <m/>
    <m/>
    <m/>
    <m/>
    <m/>
    <m/>
    <m/>
    <m/>
    <m/>
    <m/>
    <m/>
    <n v="4"/>
    <m/>
    <m/>
    <m/>
    <n v="28"/>
    <m/>
    <m/>
    <n v="62"/>
    <m/>
    <m/>
    <m/>
    <m/>
    <m/>
    <m/>
    <m/>
    <m/>
    <m/>
    <m/>
    <m/>
    <m/>
    <n v="1"/>
    <m/>
    <m/>
    <m/>
    <m/>
    <m/>
    <m/>
    <n v="1"/>
    <m/>
    <m/>
    <m/>
    <m/>
    <m/>
    <m/>
    <m/>
    <m/>
    <m/>
    <m/>
    <m/>
    <m/>
    <m/>
    <m/>
    <m/>
    <m/>
    <m/>
    <m/>
    <m/>
    <m/>
    <m/>
    <m/>
    <m/>
    <m/>
    <m/>
    <m/>
    <m/>
    <m/>
    <m/>
    <m/>
    <m/>
    <m/>
    <m/>
    <m/>
    <m/>
    <m/>
    <m/>
    <m/>
    <m/>
    <m/>
    <m/>
    <m/>
    <m/>
    <m/>
    <m/>
    <m/>
    <m/>
    <m/>
    <m/>
    <m/>
    <m/>
    <m/>
    <m/>
    <m/>
    <m/>
    <m/>
    <m/>
    <m/>
    <m/>
    <m/>
    <m/>
    <m/>
    <m/>
    <n v="6"/>
    <m/>
    <m/>
    <m/>
    <m/>
    <m/>
    <m/>
    <m/>
    <m/>
    <m/>
    <m/>
    <m/>
    <m/>
    <m/>
    <m/>
    <m/>
    <m/>
    <n v="149"/>
    <m/>
    <m/>
    <m/>
    <m/>
    <m/>
    <m/>
    <m/>
    <m/>
    <m/>
    <m/>
    <m/>
    <m/>
    <m/>
    <m/>
    <m/>
    <m/>
    <m/>
    <m/>
    <m/>
    <n v="4"/>
    <m/>
    <m/>
    <m/>
    <m/>
    <m/>
    <m/>
    <m/>
    <n v="300"/>
    <m/>
    <m/>
    <m/>
  </r>
  <r>
    <s v="Surfrider Foundation Europe"/>
    <s v="39 Zurriola Ibilbidea, 20002 Donostia, Espagne"/>
    <s v="ES"/>
    <x v="7"/>
    <s v="North-east Atlantic Ocean"/>
    <n v="81"/>
    <s v="N/A"/>
    <s v="N/A"/>
    <n v="20150415"/>
    <x v="1"/>
    <s v="Cleanup"/>
    <n v="265"/>
    <x v="0"/>
    <m/>
    <n v="22"/>
    <m/>
    <m/>
    <m/>
    <m/>
    <m/>
    <n v="39"/>
    <m/>
    <m/>
    <m/>
    <m/>
    <m/>
    <m/>
    <m/>
    <m/>
    <m/>
    <m/>
    <m/>
    <m/>
    <m/>
    <m/>
    <m/>
    <n v="138"/>
    <m/>
    <m/>
    <m/>
    <m/>
    <n v="4"/>
    <m/>
    <m/>
    <m/>
    <m/>
    <m/>
    <m/>
    <m/>
    <m/>
    <m/>
    <m/>
    <m/>
    <m/>
    <m/>
    <m/>
    <n v="17"/>
    <m/>
    <m/>
    <m/>
    <m/>
    <m/>
    <m/>
    <m/>
    <m/>
    <m/>
    <m/>
    <m/>
    <m/>
    <m/>
    <m/>
    <m/>
    <m/>
    <m/>
    <n v="1"/>
    <m/>
    <m/>
    <m/>
    <m/>
    <m/>
    <m/>
    <n v="15"/>
    <m/>
    <m/>
    <m/>
    <m/>
    <m/>
    <m/>
    <m/>
    <m/>
    <m/>
    <m/>
    <m/>
    <n v="14"/>
    <m/>
    <m/>
    <m/>
    <m/>
    <m/>
    <m/>
    <m/>
    <m/>
    <m/>
    <m/>
    <m/>
    <m/>
    <m/>
    <m/>
    <m/>
    <m/>
    <m/>
    <m/>
    <m/>
    <m/>
    <m/>
    <m/>
    <m/>
    <m/>
    <m/>
    <m/>
    <m/>
    <m/>
    <m/>
    <m/>
    <m/>
    <m/>
    <m/>
    <m/>
    <m/>
    <m/>
    <m/>
    <m/>
    <m/>
    <m/>
    <m/>
    <m/>
    <m/>
    <m/>
    <m/>
    <m/>
    <m/>
    <m/>
    <m/>
    <n v="15"/>
    <m/>
    <m/>
    <m/>
    <m/>
    <m/>
    <m/>
    <m/>
    <m/>
    <m/>
    <m/>
    <m/>
    <m/>
    <m/>
    <m/>
    <m/>
    <m/>
    <m/>
    <m/>
    <m/>
    <m/>
    <m/>
    <m/>
    <m/>
    <m/>
    <m/>
    <m/>
    <m/>
    <m/>
    <m/>
    <m/>
    <m/>
  </r>
  <r>
    <s v="Legambiente Onlus"/>
    <s v="Spiaggia Agnone Cilento, Montecorice (SA)"/>
    <s v="IT"/>
    <x v="1"/>
    <s v="Mediterranean Sea"/>
    <n v="100"/>
    <s v="N/A"/>
    <s v="N/A"/>
    <n v="20160514"/>
    <x v="0"/>
    <s v="Cleanup"/>
    <n v="218"/>
    <x v="0"/>
    <m/>
    <m/>
    <n v="2"/>
    <m/>
    <m/>
    <m/>
    <m/>
    <n v="3"/>
    <m/>
    <m/>
    <m/>
    <n v="1"/>
    <m/>
    <m/>
    <m/>
    <m/>
    <m/>
    <n v="14"/>
    <m/>
    <m/>
    <m/>
    <m/>
    <n v="3"/>
    <m/>
    <m/>
    <n v="1"/>
    <n v="2"/>
    <m/>
    <m/>
    <n v="2"/>
    <m/>
    <m/>
    <m/>
    <m/>
    <m/>
    <m/>
    <m/>
    <m/>
    <m/>
    <m/>
    <m/>
    <m/>
    <m/>
    <m/>
    <m/>
    <m/>
    <n v="22"/>
    <m/>
    <m/>
    <n v="1"/>
    <m/>
    <n v="1"/>
    <n v="1"/>
    <m/>
    <m/>
    <m/>
    <m/>
    <m/>
    <m/>
    <m/>
    <m/>
    <n v="1"/>
    <m/>
    <n v="38"/>
    <m/>
    <n v="8"/>
    <m/>
    <m/>
    <m/>
    <m/>
    <m/>
    <m/>
    <m/>
    <m/>
    <m/>
    <m/>
    <m/>
    <m/>
    <m/>
    <m/>
    <m/>
    <m/>
    <m/>
    <m/>
    <m/>
    <m/>
    <m/>
    <m/>
    <m/>
    <m/>
    <m/>
    <m/>
    <m/>
    <m/>
    <m/>
    <m/>
    <m/>
    <m/>
    <n v="1"/>
    <m/>
    <m/>
    <m/>
    <n v="1"/>
    <m/>
    <m/>
    <m/>
    <m/>
    <m/>
    <m/>
    <m/>
    <m/>
    <n v="19"/>
    <n v="63"/>
    <m/>
    <n v="6"/>
    <m/>
    <m/>
    <n v="1"/>
    <m/>
    <m/>
    <m/>
    <m/>
    <m/>
    <m/>
    <n v="1"/>
    <n v="1"/>
    <m/>
    <m/>
    <m/>
    <m/>
    <m/>
    <m/>
    <n v="1"/>
    <m/>
    <m/>
    <m/>
    <m/>
    <m/>
    <m/>
    <m/>
    <m/>
    <m/>
    <m/>
    <m/>
    <m/>
    <m/>
    <m/>
    <m/>
    <n v="1"/>
    <n v="6"/>
    <m/>
    <m/>
    <n v="17"/>
    <m/>
    <m/>
    <m/>
    <m/>
    <m/>
    <m/>
    <m/>
    <m/>
    <m/>
  </r>
  <r>
    <s v="Swiss Litter Report"/>
    <s v="unterdsee_ermatingen_brunkem"/>
    <s v="CH"/>
    <x v="2"/>
    <s v="N/A"/>
    <n v="25"/>
    <s v="Urban"/>
    <s v="Pebbels"/>
    <n v="20170923"/>
    <x v="3"/>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unterdsee_ermatingen_brunkem"/>
    <s v="CH"/>
    <x v="2"/>
    <s v="N/A"/>
    <n v="25"/>
    <s v="Urban"/>
    <s v="Pebbels"/>
    <n v="20170728"/>
    <x v="3"/>
    <s v="Cleanup"/>
    <n v="47"/>
    <x v="0"/>
    <m/>
    <n v="1"/>
    <m/>
    <m/>
    <m/>
    <m/>
    <m/>
    <m/>
    <m/>
    <m/>
    <m/>
    <m/>
    <m/>
    <m/>
    <m/>
    <m/>
    <m/>
    <n v="1"/>
    <m/>
    <n v="2"/>
    <m/>
    <n v="1"/>
    <m/>
    <n v="16"/>
    <m/>
    <m/>
    <n v="4"/>
    <n v="2"/>
    <n v="2"/>
    <m/>
    <m/>
    <m/>
    <m/>
    <m/>
    <m/>
    <m/>
    <m/>
    <m/>
    <m/>
    <m/>
    <m/>
    <m/>
    <m/>
    <m/>
    <m/>
    <m/>
    <m/>
    <m/>
    <m/>
    <m/>
    <m/>
    <m/>
    <m/>
    <m/>
    <m/>
    <m/>
    <m/>
    <m/>
    <m/>
    <m/>
    <m/>
    <m/>
    <m/>
    <m/>
    <m/>
    <m/>
    <n v="10"/>
    <m/>
    <n v="1"/>
    <m/>
    <m/>
    <m/>
    <m/>
    <m/>
    <m/>
    <n v="1"/>
    <m/>
    <m/>
    <m/>
    <m/>
    <m/>
    <n v="1"/>
    <m/>
    <m/>
    <m/>
    <m/>
    <m/>
    <m/>
    <m/>
    <n v="1"/>
    <m/>
    <m/>
    <m/>
    <m/>
    <m/>
    <m/>
    <m/>
    <m/>
    <m/>
    <m/>
    <m/>
    <m/>
    <m/>
    <m/>
    <m/>
    <m/>
    <m/>
    <m/>
    <m/>
    <m/>
    <m/>
    <m/>
    <m/>
    <m/>
    <m/>
    <m/>
    <m/>
    <m/>
    <m/>
    <m/>
    <m/>
    <m/>
    <m/>
    <m/>
    <m/>
    <m/>
    <m/>
    <m/>
    <m/>
    <m/>
    <m/>
    <m/>
    <m/>
    <n v="1"/>
    <m/>
    <m/>
    <m/>
    <m/>
    <m/>
    <m/>
    <m/>
    <m/>
    <m/>
    <m/>
    <m/>
    <m/>
    <m/>
    <m/>
    <m/>
    <m/>
    <m/>
    <m/>
    <m/>
    <m/>
    <m/>
    <m/>
    <m/>
    <m/>
    <n v="1"/>
    <m/>
    <n v="2"/>
    <m/>
  </r>
  <r>
    <s v="Marnoba"/>
    <s v="Palmones, Cádiz"/>
    <s v="ES"/>
    <x v="7"/>
    <s v="Mediterranean Sea"/>
    <n v="100"/>
    <s v="Near river mouth"/>
    <s v="Sandy"/>
    <n v="20170930"/>
    <x v="3"/>
    <s v="Cleanup"/>
    <n v="173"/>
    <x v="0"/>
    <m/>
    <n v="3"/>
    <m/>
    <m/>
    <n v="3"/>
    <m/>
    <m/>
    <n v="2"/>
    <m/>
    <m/>
    <m/>
    <m/>
    <m/>
    <m/>
    <m/>
    <m/>
    <m/>
    <n v="6"/>
    <m/>
    <m/>
    <m/>
    <m/>
    <m/>
    <n v="70"/>
    <m/>
    <m/>
    <n v="3"/>
    <m/>
    <m/>
    <m/>
    <m/>
    <n v="5"/>
    <m/>
    <m/>
    <m/>
    <m/>
    <m/>
    <m/>
    <m/>
    <m/>
    <m/>
    <m/>
    <m/>
    <n v="2"/>
    <m/>
    <m/>
    <m/>
    <m/>
    <n v="4"/>
    <m/>
    <n v="3"/>
    <m/>
    <n v="1"/>
    <m/>
    <m/>
    <m/>
    <n v="2"/>
    <n v="4"/>
    <m/>
    <m/>
    <m/>
    <m/>
    <m/>
    <n v="2"/>
    <m/>
    <m/>
    <m/>
    <m/>
    <m/>
    <m/>
    <m/>
    <m/>
    <m/>
    <m/>
    <m/>
    <m/>
    <m/>
    <m/>
    <m/>
    <m/>
    <m/>
    <n v="5"/>
    <m/>
    <m/>
    <m/>
    <m/>
    <m/>
    <m/>
    <n v="6"/>
    <m/>
    <m/>
    <m/>
    <m/>
    <m/>
    <m/>
    <m/>
    <m/>
    <m/>
    <m/>
    <m/>
    <m/>
    <m/>
    <m/>
    <m/>
    <m/>
    <m/>
    <m/>
    <m/>
    <m/>
    <n v="2"/>
    <n v="2"/>
    <m/>
    <n v="2"/>
    <m/>
    <m/>
    <m/>
    <n v="9"/>
    <n v="11"/>
    <m/>
    <m/>
    <m/>
    <n v="4"/>
    <m/>
    <m/>
    <n v="8"/>
    <m/>
    <m/>
    <m/>
    <m/>
    <m/>
    <n v="7"/>
    <m/>
    <m/>
    <n v="6"/>
    <m/>
    <m/>
    <m/>
    <m/>
    <m/>
    <m/>
    <m/>
    <m/>
    <m/>
    <m/>
    <m/>
    <m/>
    <m/>
    <m/>
    <m/>
    <n v="1"/>
    <m/>
    <m/>
    <m/>
    <m/>
    <m/>
    <m/>
    <m/>
    <m/>
    <m/>
    <m/>
    <m/>
    <m/>
  </r>
  <r>
    <s v="Marnoba"/>
    <s v="Palmones, Cádiz"/>
    <s v="ES"/>
    <x v="7"/>
    <s v="Mediterranean Sea"/>
    <n v="100"/>
    <s v="Near river mouth"/>
    <s v="Sandy"/>
    <n v="20130917"/>
    <x v="7"/>
    <s v="Cleanup"/>
    <n v="273"/>
    <x v="0"/>
    <m/>
    <n v="9"/>
    <m/>
    <m/>
    <n v="1"/>
    <m/>
    <m/>
    <n v="6"/>
    <m/>
    <m/>
    <n v="1"/>
    <m/>
    <m/>
    <m/>
    <m/>
    <m/>
    <m/>
    <n v="7"/>
    <m/>
    <m/>
    <m/>
    <m/>
    <m/>
    <n v="96"/>
    <m/>
    <m/>
    <n v="55"/>
    <m/>
    <m/>
    <m/>
    <m/>
    <n v="7"/>
    <m/>
    <m/>
    <m/>
    <m/>
    <m/>
    <m/>
    <m/>
    <m/>
    <m/>
    <m/>
    <m/>
    <n v="3"/>
    <m/>
    <m/>
    <m/>
    <m/>
    <m/>
    <m/>
    <m/>
    <m/>
    <m/>
    <m/>
    <m/>
    <m/>
    <n v="1"/>
    <n v="5"/>
    <m/>
    <m/>
    <m/>
    <m/>
    <m/>
    <n v="4"/>
    <m/>
    <m/>
    <n v="25"/>
    <n v="1"/>
    <m/>
    <m/>
    <m/>
    <m/>
    <m/>
    <m/>
    <m/>
    <m/>
    <m/>
    <m/>
    <m/>
    <m/>
    <n v="28"/>
    <n v="2"/>
    <m/>
    <m/>
    <m/>
    <m/>
    <m/>
    <m/>
    <n v="0"/>
    <n v="1"/>
    <m/>
    <m/>
    <m/>
    <m/>
    <m/>
    <m/>
    <m/>
    <m/>
    <m/>
    <n v="1"/>
    <m/>
    <m/>
    <m/>
    <m/>
    <m/>
    <m/>
    <m/>
    <n v="2"/>
    <m/>
    <m/>
    <m/>
    <m/>
    <n v="1"/>
    <m/>
    <m/>
    <m/>
    <m/>
    <n v="1"/>
    <m/>
    <m/>
    <m/>
    <m/>
    <m/>
    <m/>
    <m/>
    <m/>
    <m/>
    <n v="1"/>
    <m/>
    <n v="1"/>
    <n v="1"/>
    <n v="2"/>
    <n v="5"/>
    <n v="4"/>
    <m/>
    <m/>
    <m/>
    <m/>
    <m/>
    <m/>
    <m/>
    <m/>
    <m/>
    <m/>
    <m/>
    <m/>
    <m/>
    <m/>
    <n v="1"/>
    <n v="1"/>
    <m/>
    <m/>
    <m/>
    <m/>
    <m/>
    <m/>
    <m/>
    <m/>
    <m/>
    <m/>
    <m/>
    <m/>
  </r>
  <r>
    <s v="Marnoba"/>
    <s v="Palmones, Cádiz"/>
    <s v="ES"/>
    <x v="7"/>
    <s v="Mediterranean Sea"/>
    <n v="100"/>
    <s v="Near river mouth"/>
    <s v="Sandy"/>
    <n v="20130315"/>
    <x v="7"/>
    <s v="Cleanup"/>
    <n v="191"/>
    <x v="0"/>
    <m/>
    <n v="5"/>
    <m/>
    <m/>
    <n v="14"/>
    <m/>
    <m/>
    <n v="3"/>
    <m/>
    <m/>
    <m/>
    <m/>
    <m/>
    <m/>
    <m/>
    <m/>
    <m/>
    <n v="17"/>
    <m/>
    <m/>
    <m/>
    <m/>
    <m/>
    <n v="17"/>
    <m/>
    <m/>
    <n v="2"/>
    <m/>
    <m/>
    <m/>
    <m/>
    <n v="15"/>
    <m/>
    <m/>
    <m/>
    <m/>
    <m/>
    <m/>
    <m/>
    <m/>
    <m/>
    <m/>
    <m/>
    <n v="9"/>
    <m/>
    <m/>
    <m/>
    <m/>
    <m/>
    <m/>
    <m/>
    <m/>
    <m/>
    <m/>
    <m/>
    <m/>
    <m/>
    <n v="12"/>
    <m/>
    <m/>
    <m/>
    <m/>
    <m/>
    <n v="8"/>
    <m/>
    <m/>
    <n v="50"/>
    <n v="1"/>
    <m/>
    <m/>
    <m/>
    <m/>
    <m/>
    <m/>
    <m/>
    <m/>
    <m/>
    <m/>
    <m/>
    <m/>
    <m/>
    <n v="0"/>
    <m/>
    <m/>
    <m/>
    <m/>
    <m/>
    <m/>
    <n v="0"/>
    <m/>
    <m/>
    <m/>
    <m/>
    <m/>
    <m/>
    <m/>
    <m/>
    <m/>
    <m/>
    <m/>
    <m/>
    <m/>
    <m/>
    <m/>
    <m/>
    <m/>
    <m/>
    <m/>
    <m/>
    <m/>
    <n v="6"/>
    <m/>
    <n v="1"/>
    <m/>
    <m/>
    <m/>
    <m/>
    <n v="1"/>
    <n v="1"/>
    <m/>
    <m/>
    <n v="1"/>
    <m/>
    <m/>
    <m/>
    <m/>
    <m/>
    <n v="4"/>
    <n v="8"/>
    <m/>
    <n v="7"/>
    <n v="1"/>
    <n v="5"/>
    <m/>
    <m/>
    <m/>
    <m/>
    <m/>
    <m/>
    <m/>
    <m/>
    <m/>
    <m/>
    <m/>
    <m/>
    <m/>
    <m/>
    <m/>
    <n v="2"/>
    <n v="1"/>
    <m/>
    <m/>
    <m/>
    <m/>
    <m/>
    <m/>
    <m/>
    <m/>
    <m/>
    <m/>
    <m/>
    <m/>
  </r>
  <r>
    <s v="Surfrider Foundation Europe"/>
    <s v="Portsall, 29830 Ploudalmézeau, France"/>
    <s v="FR"/>
    <x v="4"/>
    <s v="North-east Atlantic Ocean"/>
    <n v="73"/>
    <s v="N/A"/>
    <s v="N/A"/>
    <n v="20150507"/>
    <x v="1"/>
    <s v="Cleanup"/>
    <n v="444"/>
    <x v="0"/>
    <m/>
    <n v="8"/>
    <m/>
    <m/>
    <n v="4"/>
    <n v="15"/>
    <m/>
    <n v="5"/>
    <m/>
    <m/>
    <m/>
    <m/>
    <m/>
    <m/>
    <m/>
    <m/>
    <m/>
    <n v="20"/>
    <m/>
    <m/>
    <m/>
    <m/>
    <n v="1"/>
    <n v="20"/>
    <m/>
    <m/>
    <n v="8"/>
    <n v="2"/>
    <n v="0"/>
    <n v="6"/>
    <n v="6"/>
    <n v="1"/>
    <m/>
    <m/>
    <m/>
    <m/>
    <m/>
    <m/>
    <m/>
    <m/>
    <m/>
    <m/>
    <m/>
    <n v="2"/>
    <m/>
    <m/>
    <m/>
    <n v="4"/>
    <m/>
    <m/>
    <n v="1"/>
    <m/>
    <m/>
    <m/>
    <m/>
    <m/>
    <m/>
    <m/>
    <m/>
    <m/>
    <n v="0"/>
    <n v="1"/>
    <m/>
    <m/>
    <m/>
    <m/>
    <n v="5"/>
    <m/>
    <n v="100"/>
    <m/>
    <m/>
    <m/>
    <m/>
    <m/>
    <m/>
    <m/>
    <m/>
    <m/>
    <m/>
    <m/>
    <n v="0"/>
    <m/>
    <m/>
    <m/>
    <m/>
    <n v="0"/>
    <m/>
    <m/>
    <m/>
    <n v="0"/>
    <m/>
    <m/>
    <m/>
    <m/>
    <n v="0"/>
    <m/>
    <m/>
    <m/>
    <m/>
    <n v="5"/>
    <m/>
    <m/>
    <m/>
    <m/>
    <m/>
    <m/>
    <n v="3"/>
    <m/>
    <m/>
    <m/>
    <m/>
    <m/>
    <m/>
    <m/>
    <m/>
    <m/>
    <m/>
    <m/>
    <m/>
    <m/>
    <m/>
    <m/>
    <m/>
    <m/>
    <m/>
    <m/>
    <m/>
    <m/>
    <m/>
    <m/>
    <n v="75"/>
    <m/>
    <m/>
    <m/>
    <m/>
    <m/>
    <m/>
    <m/>
    <m/>
    <m/>
    <m/>
    <m/>
    <m/>
    <m/>
    <m/>
    <m/>
    <m/>
    <m/>
    <n v="2"/>
    <m/>
    <n v="60"/>
    <m/>
    <m/>
    <m/>
    <m/>
    <m/>
    <m/>
    <m/>
    <n v="90"/>
    <m/>
    <m/>
    <m/>
  </r>
  <r>
    <s v="Legambiente Onlus"/>
    <s v="Spiaggia di Ponente Scicli (RG)"/>
    <s v="IT"/>
    <x v="1"/>
    <s v="Mediterranean Sea"/>
    <n v="100"/>
    <s v="N/A"/>
    <s v="N/A"/>
    <n v="20180427"/>
    <x v="2"/>
    <s v="Monitoring"/>
    <n v="156"/>
    <x v="0"/>
    <m/>
    <n v="11"/>
    <n v="1"/>
    <m/>
    <n v="3"/>
    <m/>
    <m/>
    <m/>
    <m/>
    <m/>
    <m/>
    <m/>
    <m/>
    <m/>
    <m/>
    <m/>
    <m/>
    <n v="15"/>
    <m/>
    <m/>
    <m/>
    <m/>
    <n v="3"/>
    <n v="12"/>
    <n v="2"/>
    <m/>
    <n v="1"/>
    <n v="2"/>
    <m/>
    <n v="3"/>
    <m/>
    <n v="1"/>
    <m/>
    <m/>
    <n v="1"/>
    <m/>
    <m/>
    <m/>
    <m/>
    <m/>
    <m/>
    <m/>
    <m/>
    <m/>
    <m/>
    <m/>
    <m/>
    <m/>
    <m/>
    <m/>
    <m/>
    <m/>
    <m/>
    <m/>
    <m/>
    <m/>
    <m/>
    <m/>
    <m/>
    <m/>
    <m/>
    <m/>
    <m/>
    <n v="1"/>
    <m/>
    <m/>
    <n v="14"/>
    <m/>
    <m/>
    <m/>
    <m/>
    <m/>
    <m/>
    <m/>
    <m/>
    <m/>
    <m/>
    <m/>
    <m/>
    <m/>
    <n v="5"/>
    <m/>
    <m/>
    <m/>
    <m/>
    <m/>
    <m/>
    <m/>
    <m/>
    <m/>
    <m/>
    <m/>
    <m/>
    <m/>
    <m/>
    <m/>
    <m/>
    <m/>
    <m/>
    <m/>
    <m/>
    <m/>
    <m/>
    <n v="1"/>
    <n v="1"/>
    <m/>
    <m/>
    <m/>
    <n v="2"/>
    <m/>
    <m/>
    <m/>
    <n v="3"/>
    <n v="2"/>
    <n v="1"/>
    <m/>
    <n v="25"/>
    <m/>
    <m/>
    <m/>
    <m/>
    <m/>
    <n v="2"/>
    <m/>
    <n v="2"/>
    <m/>
    <m/>
    <m/>
    <m/>
    <m/>
    <n v="3"/>
    <m/>
    <m/>
    <n v="7"/>
    <m/>
    <m/>
    <m/>
    <m/>
    <m/>
    <n v="6"/>
    <m/>
    <m/>
    <m/>
    <m/>
    <m/>
    <m/>
    <m/>
    <m/>
    <m/>
    <m/>
    <n v="9"/>
    <m/>
    <m/>
    <m/>
    <m/>
    <m/>
    <m/>
    <m/>
    <n v="17"/>
    <m/>
    <m/>
    <m/>
  </r>
  <r>
    <s v="Surfrider Foundation Europe"/>
    <s v="R?sidence les Rives de la Favi?re Bormes-les-Mimosas, 83230 Bormes-les-Mimosas, France"/>
    <s v="FR"/>
    <x v="4"/>
    <s v="Mediterranean Sea"/>
    <n v="81"/>
    <s v="N/A"/>
    <s v="N/A"/>
    <n v="20150319"/>
    <x v="1"/>
    <s v="Cleanup"/>
    <n v="5265"/>
    <x v="3"/>
    <m/>
    <n v="358"/>
    <n v="7"/>
    <m/>
    <n v="15"/>
    <m/>
    <m/>
    <n v="9"/>
    <m/>
    <m/>
    <m/>
    <m/>
    <m/>
    <m/>
    <m/>
    <m/>
    <m/>
    <n v="35"/>
    <m/>
    <m/>
    <m/>
    <m/>
    <n v="15"/>
    <n v="397"/>
    <m/>
    <m/>
    <n v="25"/>
    <n v="800"/>
    <n v="7"/>
    <n v="23"/>
    <n v="8"/>
    <n v="25"/>
    <m/>
    <m/>
    <m/>
    <m/>
    <m/>
    <m/>
    <m/>
    <m/>
    <m/>
    <m/>
    <m/>
    <n v="12"/>
    <m/>
    <m/>
    <m/>
    <n v="3"/>
    <m/>
    <m/>
    <n v="8"/>
    <m/>
    <m/>
    <m/>
    <m/>
    <m/>
    <m/>
    <m/>
    <m/>
    <m/>
    <n v="200"/>
    <n v="21"/>
    <m/>
    <m/>
    <m/>
    <m/>
    <n v="2489"/>
    <m/>
    <n v="150"/>
    <m/>
    <m/>
    <m/>
    <m/>
    <m/>
    <m/>
    <m/>
    <m/>
    <m/>
    <m/>
    <m/>
    <n v="600"/>
    <m/>
    <m/>
    <m/>
    <m/>
    <n v="3"/>
    <m/>
    <m/>
    <m/>
    <n v="17"/>
    <m/>
    <m/>
    <m/>
    <m/>
    <n v="3"/>
    <m/>
    <m/>
    <m/>
    <m/>
    <n v="4"/>
    <m/>
    <m/>
    <m/>
    <m/>
    <m/>
    <m/>
    <m/>
    <m/>
    <m/>
    <m/>
    <m/>
    <m/>
    <m/>
    <m/>
    <m/>
    <m/>
    <m/>
    <m/>
    <m/>
    <m/>
    <m/>
    <m/>
    <m/>
    <m/>
    <m/>
    <m/>
    <m/>
    <m/>
    <m/>
    <m/>
    <n v="25"/>
    <m/>
    <m/>
    <m/>
    <m/>
    <m/>
    <m/>
    <m/>
    <m/>
    <m/>
    <m/>
    <m/>
    <m/>
    <m/>
    <m/>
    <m/>
    <m/>
    <m/>
    <n v="1"/>
    <m/>
    <n v="5"/>
    <m/>
    <m/>
    <m/>
    <m/>
    <m/>
    <m/>
    <m/>
    <m/>
    <m/>
    <m/>
    <m/>
  </r>
  <r>
    <s v="Surfrider Foundation Europe"/>
    <s v="Unnamed Road, 20131 Pianottoli-Caldarello, France"/>
    <s v="FR"/>
    <x v="4"/>
    <s v="Mediterranean Sea"/>
    <n v="3000"/>
    <s v="N/A"/>
    <s v="N/A"/>
    <n v="20190816"/>
    <x v="5"/>
    <s v="Cleanup"/>
    <n v="562"/>
    <x v="2"/>
    <m/>
    <n v="50"/>
    <m/>
    <m/>
    <n v="10"/>
    <n v="10"/>
    <m/>
    <m/>
    <m/>
    <m/>
    <n v="10"/>
    <m/>
    <m/>
    <m/>
    <m/>
    <m/>
    <m/>
    <n v="10"/>
    <m/>
    <m/>
    <m/>
    <m/>
    <n v="10"/>
    <m/>
    <m/>
    <m/>
    <n v="50"/>
    <n v="20"/>
    <m/>
    <m/>
    <m/>
    <n v="10"/>
    <m/>
    <m/>
    <m/>
    <m/>
    <m/>
    <m/>
    <m/>
    <m/>
    <m/>
    <m/>
    <m/>
    <m/>
    <m/>
    <m/>
    <m/>
    <n v="10"/>
    <m/>
    <m/>
    <n v="2"/>
    <m/>
    <m/>
    <m/>
    <m/>
    <m/>
    <m/>
    <m/>
    <m/>
    <m/>
    <n v="5"/>
    <n v="5"/>
    <m/>
    <m/>
    <m/>
    <m/>
    <n v="250"/>
    <m/>
    <n v="50"/>
    <m/>
    <m/>
    <m/>
    <m/>
    <m/>
    <m/>
    <m/>
    <m/>
    <m/>
    <m/>
    <m/>
    <n v="10"/>
    <m/>
    <m/>
    <m/>
    <m/>
    <n v="10"/>
    <m/>
    <m/>
    <m/>
    <m/>
    <m/>
    <m/>
    <m/>
    <m/>
    <m/>
    <m/>
    <m/>
    <m/>
    <m/>
    <m/>
    <m/>
    <m/>
    <m/>
    <m/>
    <m/>
    <m/>
    <m/>
    <m/>
    <m/>
    <m/>
    <m/>
    <m/>
    <m/>
    <m/>
    <m/>
    <m/>
    <m/>
    <m/>
    <m/>
    <m/>
    <m/>
    <m/>
    <m/>
    <m/>
    <m/>
    <m/>
    <m/>
    <m/>
    <m/>
    <m/>
    <m/>
    <m/>
    <m/>
    <n v="40"/>
    <m/>
    <m/>
    <m/>
    <m/>
    <m/>
    <m/>
    <m/>
    <m/>
    <m/>
    <m/>
    <m/>
    <m/>
    <m/>
    <m/>
    <m/>
    <m/>
    <m/>
    <m/>
    <m/>
    <m/>
    <m/>
    <m/>
    <m/>
    <m/>
    <m/>
    <m/>
    <m/>
    <n v="0"/>
  </r>
  <r>
    <s v="WWF Denmark"/>
    <s v="Hornbæk Plantage"/>
    <s v="DK"/>
    <x v="8"/>
    <s v="North-east Atlantic Ocean"/>
    <n v="630"/>
    <s v="Rural"/>
    <s v="Sandy"/>
    <n v="20190902"/>
    <x v="5"/>
    <s v="Cleanup"/>
    <n v="143"/>
    <x v="0"/>
    <m/>
    <n v="0"/>
    <n v="13"/>
    <n v="3"/>
    <n v="1"/>
    <n v="0"/>
    <n v="9"/>
    <n v="0"/>
    <m/>
    <m/>
    <m/>
    <m/>
    <m/>
    <m/>
    <m/>
    <m/>
    <m/>
    <n v="0"/>
    <m/>
    <n v="1"/>
    <n v="4"/>
    <n v="1"/>
    <n v="1"/>
    <n v="1"/>
    <n v="1"/>
    <m/>
    <n v="4"/>
    <n v="1"/>
    <n v="2"/>
    <n v="4"/>
    <n v="1"/>
    <n v="0"/>
    <m/>
    <m/>
    <m/>
    <m/>
    <m/>
    <m/>
    <m/>
    <n v="0"/>
    <m/>
    <m/>
    <m/>
    <n v="6"/>
    <m/>
    <n v="0"/>
    <m/>
    <m/>
    <m/>
    <m/>
    <m/>
    <m/>
    <m/>
    <m/>
    <m/>
    <m/>
    <m/>
    <m/>
    <n v="3"/>
    <m/>
    <n v="9"/>
    <m/>
    <m/>
    <n v="3"/>
    <n v="0"/>
    <m/>
    <n v="17"/>
    <m/>
    <n v="20"/>
    <m/>
    <m/>
    <m/>
    <m/>
    <m/>
    <m/>
    <m/>
    <m/>
    <m/>
    <m/>
    <m/>
    <n v="0"/>
    <m/>
    <m/>
    <m/>
    <m/>
    <m/>
    <n v="2"/>
    <n v="1"/>
    <n v="0"/>
    <m/>
    <m/>
    <m/>
    <m/>
    <m/>
    <m/>
    <m/>
    <m/>
    <m/>
    <m/>
    <m/>
    <m/>
    <m/>
    <m/>
    <m/>
    <m/>
    <m/>
    <m/>
    <n v="12"/>
    <m/>
    <m/>
    <m/>
    <n v="1"/>
    <n v="1"/>
    <m/>
    <m/>
    <m/>
    <m/>
    <m/>
    <n v="1"/>
    <m/>
    <n v="8"/>
    <m/>
    <m/>
    <m/>
    <m/>
    <m/>
    <m/>
    <m/>
    <n v="1"/>
    <n v="1"/>
    <n v="7"/>
    <m/>
    <n v="1"/>
    <n v="1"/>
    <m/>
    <m/>
    <m/>
    <m/>
    <m/>
    <m/>
    <m/>
    <m/>
    <m/>
    <m/>
    <m/>
    <m/>
    <m/>
    <m/>
    <m/>
    <m/>
    <n v="1"/>
    <m/>
    <m/>
    <m/>
    <m/>
    <m/>
    <m/>
    <m/>
    <n v="0"/>
    <m/>
    <m/>
    <m/>
  </r>
  <r>
    <s v="Legambiente Onlus"/>
    <s v="Spiaggia dell'Arenella Siracusa (SR)"/>
    <s v="IT"/>
    <x v="1"/>
    <s v="Mediterranean Sea"/>
    <n v="100"/>
    <s v="N/A"/>
    <s v="N/A"/>
    <n v="20180428"/>
    <x v="2"/>
    <s v="Monitoring"/>
    <n v="658"/>
    <x v="2"/>
    <m/>
    <n v="1"/>
    <n v="2"/>
    <n v="1"/>
    <m/>
    <n v="18"/>
    <m/>
    <n v="1"/>
    <m/>
    <m/>
    <m/>
    <m/>
    <m/>
    <m/>
    <m/>
    <m/>
    <m/>
    <n v="50"/>
    <m/>
    <n v="1"/>
    <n v="6"/>
    <n v="2"/>
    <m/>
    <n v="104"/>
    <n v="17"/>
    <n v="8"/>
    <n v="18"/>
    <m/>
    <m/>
    <n v="12"/>
    <n v="1"/>
    <n v="16"/>
    <m/>
    <m/>
    <m/>
    <m/>
    <m/>
    <m/>
    <m/>
    <m/>
    <m/>
    <m/>
    <m/>
    <n v="3"/>
    <m/>
    <n v="3"/>
    <m/>
    <m/>
    <m/>
    <m/>
    <m/>
    <m/>
    <m/>
    <m/>
    <m/>
    <m/>
    <m/>
    <m/>
    <n v="1"/>
    <m/>
    <m/>
    <m/>
    <m/>
    <m/>
    <m/>
    <m/>
    <n v="140"/>
    <n v="43"/>
    <n v="5"/>
    <m/>
    <m/>
    <m/>
    <m/>
    <m/>
    <m/>
    <m/>
    <m/>
    <m/>
    <m/>
    <m/>
    <m/>
    <n v="2"/>
    <m/>
    <m/>
    <n v="1"/>
    <m/>
    <m/>
    <m/>
    <n v="3"/>
    <m/>
    <m/>
    <m/>
    <n v="1"/>
    <n v="2"/>
    <m/>
    <m/>
    <m/>
    <m/>
    <n v="1"/>
    <n v="1"/>
    <m/>
    <m/>
    <m/>
    <m/>
    <n v="7"/>
    <n v="1"/>
    <m/>
    <n v="5"/>
    <n v="4"/>
    <n v="1"/>
    <m/>
    <n v="1"/>
    <n v="2"/>
    <n v="9"/>
    <m/>
    <m/>
    <n v="23"/>
    <n v="6"/>
    <m/>
    <m/>
    <m/>
    <m/>
    <m/>
    <m/>
    <m/>
    <m/>
    <m/>
    <n v="24"/>
    <m/>
    <m/>
    <m/>
    <m/>
    <n v="17"/>
    <n v="11"/>
    <m/>
    <m/>
    <m/>
    <m/>
    <m/>
    <m/>
    <m/>
    <m/>
    <m/>
    <m/>
    <m/>
    <m/>
    <n v="4"/>
    <m/>
    <n v="10"/>
    <m/>
    <n v="10"/>
    <m/>
    <n v="1"/>
    <m/>
    <n v="2"/>
    <m/>
    <m/>
    <m/>
    <n v="54"/>
    <m/>
    <n v="2"/>
    <m/>
  </r>
  <r>
    <s v="GEO BSMARINELITTER"/>
    <s v="Kobuleti-2015"/>
    <s v="GE"/>
    <x v="6"/>
    <s v="Black Sea"/>
    <n v="51"/>
    <s v="Rural"/>
    <s v="Pebbels"/>
    <n v="20151023"/>
    <x v="1"/>
    <s v="Monitoring"/>
    <n v="880"/>
    <x v="2"/>
    <m/>
    <m/>
    <n v="3"/>
    <m/>
    <n v="37"/>
    <n v="34"/>
    <n v="11"/>
    <n v="18"/>
    <m/>
    <n v="15"/>
    <m/>
    <n v="4"/>
    <m/>
    <m/>
    <m/>
    <m/>
    <n v="1"/>
    <n v="252"/>
    <m/>
    <m/>
    <n v="12"/>
    <m/>
    <n v="12"/>
    <m/>
    <n v="10"/>
    <n v="1"/>
    <n v="50"/>
    <m/>
    <n v="13"/>
    <n v="6"/>
    <m/>
    <n v="64"/>
    <m/>
    <m/>
    <m/>
    <m/>
    <m/>
    <m/>
    <m/>
    <m/>
    <m/>
    <m/>
    <m/>
    <n v="4"/>
    <m/>
    <m/>
    <m/>
    <m/>
    <m/>
    <m/>
    <m/>
    <m/>
    <m/>
    <m/>
    <m/>
    <m/>
    <m/>
    <n v="1"/>
    <m/>
    <m/>
    <m/>
    <m/>
    <m/>
    <n v="39"/>
    <n v="51"/>
    <m/>
    <n v="143"/>
    <m/>
    <m/>
    <m/>
    <m/>
    <m/>
    <m/>
    <m/>
    <m/>
    <n v="9"/>
    <m/>
    <m/>
    <m/>
    <m/>
    <m/>
    <m/>
    <m/>
    <m/>
    <n v="26"/>
    <n v="31"/>
    <m/>
    <n v="4"/>
    <m/>
    <m/>
    <m/>
    <m/>
    <m/>
    <m/>
    <m/>
    <m/>
    <m/>
    <m/>
    <m/>
    <m/>
    <n v="8"/>
    <m/>
    <m/>
    <m/>
    <m/>
    <m/>
    <m/>
    <m/>
    <m/>
    <m/>
    <m/>
    <n v="3"/>
    <m/>
    <m/>
    <m/>
    <m/>
    <m/>
    <m/>
    <m/>
    <m/>
    <m/>
    <m/>
    <m/>
    <m/>
    <m/>
    <m/>
    <m/>
    <m/>
    <n v="1"/>
    <n v="5"/>
    <n v="2"/>
    <m/>
    <m/>
    <n v="3"/>
    <m/>
    <m/>
    <m/>
    <m/>
    <m/>
    <m/>
    <m/>
    <m/>
    <m/>
    <m/>
    <m/>
    <m/>
    <m/>
    <m/>
    <m/>
    <m/>
    <n v="2"/>
    <n v="1"/>
    <n v="2"/>
    <m/>
    <m/>
    <m/>
    <m/>
    <m/>
    <m/>
    <n v="2"/>
    <m/>
    <m/>
  </r>
  <r>
    <s v="Surfrider Foundation Europe"/>
    <s v="Passeig de les Goles, 10, 46012 El Perellonet, Valencia, Espagne"/>
    <s v="ES"/>
    <x v="7"/>
    <s v="Mediterranean Sea"/>
    <n v="750"/>
    <s v="N/A"/>
    <s v="N/A"/>
    <n v="20190828"/>
    <x v="5"/>
    <s v="Cleanup"/>
    <n v="6952"/>
    <x v="4"/>
    <m/>
    <n v="2643"/>
    <m/>
    <m/>
    <n v="100"/>
    <m/>
    <m/>
    <m/>
    <m/>
    <m/>
    <m/>
    <m/>
    <m/>
    <m/>
    <m/>
    <m/>
    <m/>
    <n v="500"/>
    <m/>
    <m/>
    <m/>
    <m/>
    <n v="50"/>
    <n v="1592"/>
    <m/>
    <m/>
    <n v="385"/>
    <n v="621"/>
    <m/>
    <m/>
    <m/>
    <n v="107"/>
    <m/>
    <m/>
    <m/>
    <m/>
    <m/>
    <m/>
    <m/>
    <m/>
    <m/>
    <m/>
    <m/>
    <m/>
    <m/>
    <m/>
    <m/>
    <m/>
    <m/>
    <m/>
    <n v="392"/>
    <m/>
    <m/>
    <m/>
    <m/>
    <m/>
    <m/>
    <m/>
    <m/>
    <m/>
    <m/>
    <m/>
    <m/>
    <m/>
    <m/>
    <m/>
    <m/>
    <m/>
    <m/>
    <m/>
    <m/>
    <m/>
    <m/>
    <m/>
    <m/>
    <m/>
    <m/>
    <m/>
    <m/>
    <m/>
    <m/>
    <m/>
    <m/>
    <m/>
    <m/>
    <m/>
    <m/>
    <m/>
    <m/>
    <m/>
    <m/>
    <m/>
    <m/>
    <m/>
    <m/>
    <m/>
    <m/>
    <m/>
    <m/>
    <m/>
    <m/>
    <m/>
    <m/>
    <m/>
    <m/>
    <m/>
    <n v="144"/>
    <m/>
    <m/>
    <m/>
    <m/>
    <m/>
    <m/>
    <m/>
    <m/>
    <m/>
    <m/>
    <m/>
    <m/>
    <m/>
    <m/>
    <m/>
    <m/>
    <m/>
    <m/>
    <m/>
    <m/>
    <m/>
    <m/>
    <m/>
    <n v="48"/>
    <m/>
    <m/>
    <m/>
    <m/>
    <m/>
    <m/>
    <m/>
    <m/>
    <m/>
    <m/>
    <m/>
    <m/>
    <m/>
    <m/>
    <m/>
    <m/>
    <m/>
    <m/>
    <m/>
    <n v="10"/>
    <m/>
    <m/>
    <m/>
    <m/>
    <m/>
    <m/>
    <m/>
    <n v="360"/>
    <m/>
    <m/>
    <n v="0"/>
  </r>
  <r>
    <s v="Swiss Litter Report"/>
    <s v="zuerichsee_maennedorf_vanderkaadene"/>
    <s v="CH"/>
    <x v="2"/>
    <s v="N/A"/>
    <n v="13"/>
    <s v="N/A"/>
    <s v="N/A"/>
    <n v="20171228"/>
    <x v="3"/>
    <s v="Cleanup"/>
    <n v="47"/>
    <x v="0"/>
    <m/>
    <n v="0"/>
    <n v="2"/>
    <m/>
    <n v="0"/>
    <n v="1"/>
    <m/>
    <n v="0"/>
    <m/>
    <m/>
    <n v="0"/>
    <m/>
    <m/>
    <m/>
    <m/>
    <m/>
    <m/>
    <n v="0"/>
    <n v="0"/>
    <n v="2"/>
    <n v="0"/>
    <n v="0"/>
    <n v="0"/>
    <n v="1"/>
    <n v="1"/>
    <m/>
    <n v="4"/>
    <n v="0"/>
    <n v="0"/>
    <n v="0"/>
    <n v="0"/>
    <n v="1"/>
    <m/>
    <n v="0"/>
    <m/>
    <m/>
    <m/>
    <m/>
    <m/>
    <m/>
    <m/>
    <m/>
    <n v="0"/>
    <n v="0"/>
    <n v="0"/>
    <m/>
    <m/>
    <m/>
    <m/>
    <m/>
    <n v="0"/>
    <m/>
    <m/>
    <m/>
    <m/>
    <n v="0"/>
    <n v="0"/>
    <n v="0"/>
    <m/>
    <m/>
    <n v="0"/>
    <n v="0"/>
    <m/>
    <m/>
    <m/>
    <m/>
    <n v="2"/>
    <n v="0"/>
    <n v="2"/>
    <n v="0"/>
    <m/>
    <m/>
    <m/>
    <n v="0"/>
    <m/>
    <n v="0"/>
    <n v="0"/>
    <n v="0"/>
    <m/>
    <n v="0"/>
    <n v="0"/>
    <n v="0"/>
    <m/>
    <m/>
    <n v="0"/>
    <n v="0"/>
    <n v="0"/>
    <m/>
    <n v="0"/>
    <n v="0"/>
    <n v="0"/>
    <m/>
    <n v="0"/>
    <m/>
    <m/>
    <n v="0"/>
    <m/>
    <n v="0"/>
    <n v="0"/>
    <n v="0"/>
    <n v="0"/>
    <m/>
    <m/>
    <m/>
    <n v="0"/>
    <m/>
    <n v="0"/>
    <n v="0"/>
    <n v="0"/>
    <m/>
    <m/>
    <n v="0"/>
    <n v="0"/>
    <n v="0"/>
    <n v="0"/>
    <n v="0"/>
    <n v="0"/>
    <n v="0"/>
    <n v="0"/>
    <n v="0"/>
    <m/>
    <m/>
    <m/>
    <m/>
    <n v="0"/>
    <m/>
    <n v="0"/>
    <n v="2"/>
    <n v="0"/>
    <m/>
    <n v="0"/>
    <n v="0"/>
    <n v="0"/>
    <n v="0"/>
    <n v="0"/>
    <m/>
    <m/>
    <n v="0"/>
    <m/>
    <m/>
    <m/>
    <n v="0"/>
    <m/>
    <m/>
    <n v="0"/>
    <m/>
    <n v="0"/>
    <n v="0"/>
    <n v="0"/>
    <n v="0"/>
    <n v="1"/>
    <m/>
    <m/>
    <n v="0"/>
    <n v="28"/>
    <m/>
    <m/>
    <m/>
    <n v="0"/>
    <n v="0"/>
    <n v="0"/>
    <n v="0"/>
  </r>
  <r>
    <s v="Swiss Litter Report"/>
    <s v="zuerichsee_maennedorf_vanderkaadene"/>
    <s v="CH"/>
    <x v="2"/>
    <s v="N/A"/>
    <n v="13"/>
    <s v="N/A"/>
    <s v="N/A"/>
    <n v="20170409"/>
    <x v="3"/>
    <s v="Cleanup"/>
    <n v="29"/>
    <x v="0"/>
    <m/>
    <m/>
    <n v="5"/>
    <n v="0"/>
    <n v="1"/>
    <n v="0"/>
    <m/>
    <n v="0"/>
    <m/>
    <n v="2"/>
    <m/>
    <m/>
    <m/>
    <m/>
    <m/>
    <m/>
    <m/>
    <n v="0"/>
    <m/>
    <m/>
    <m/>
    <m/>
    <m/>
    <n v="1"/>
    <m/>
    <n v="2"/>
    <n v="2"/>
    <m/>
    <m/>
    <n v="2"/>
    <n v="2"/>
    <m/>
    <m/>
    <m/>
    <m/>
    <m/>
    <m/>
    <m/>
    <m/>
    <n v="0"/>
    <m/>
    <m/>
    <m/>
    <n v="0"/>
    <m/>
    <n v="0"/>
    <m/>
    <m/>
    <m/>
    <m/>
    <m/>
    <m/>
    <m/>
    <m/>
    <m/>
    <m/>
    <m/>
    <m/>
    <m/>
    <m/>
    <m/>
    <m/>
    <m/>
    <n v="2"/>
    <n v="2"/>
    <m/>
    <m/>
    <m/>
    <n v="2"/>
    <m/>
    <m/>
    <m/>
    <m/>
    <m/>
    <m/>
    <m/>
    <m/>
    <m/>
    <m/>
    <m/>
    <n v="0"/>
    <m/>
    <m/>
    <m/>
    <m/>
    <m/>
    <m/>
    <m/>
    <n v="2"/>
    <m/>
    <m/>
    <m/>
    <m/>
    <m/>
    <m/>
    <m/>
    <m/>
    <m/>
    <m/>
    <m/>
    <m/>
    <m/>
    <m/>
    <m/>
    <m/>
    <m/>
    <m/>
    <n v="0"/>
    <m/>
    <m/>
    <m/>
    <m/>
    <m/>
    <m/>
    <m/>
    <m/>
    <m/>
    <m/>
    <m/>
    <m/>
    <m/>
    <m/>
    <m/>
    <m/>
    <m/>
    <m/>
    <m/>
    <m/>
    <m/>
    <m/>
    <m/>
    <m/>
    <m/>
    <m/>
    <m/>
    <m/>
    <m/>
    <m/>
    <m/>
    <m/>
    <m/>
    <m/>
    <m/>
    <m/>
    <m/>
    <m/>
    <m/>
    <m/>
    <m/>
    <m/>
    <m/>
    <m/>
    <m/>
    <m/>
    <m/>
    <m/>
    <m/>
    <m/>
    <n v="2"/>
    <m/>
    <m/>
    <n v="2"/>
  </r>
  <r>
    <s v="Swiss Litter Report"/>
    <s v="zuerichsee_maennedorf_vanderkaadene"/>
    <s v="CH"/>
    <x v="2"/>
    <s v="N/A"/>
    <n v="13"/>
    <s v="N/A"/>
    <s v="N/A"/>
    <n v="20180322"/>
    <x v="2"/>
    <s v="Cleanup"/>
    <n v="30"/>
    <x v="0"/>
    <m/>
    <n v="0"/>
    <n v="0"/>
    <m/>
    <n v="0"/>
    <n v="0"/>
    <m/>
    <n v="0"/>
    <m/>
    <m/>
    <n v="0"/>
    <m/>
    <m/>
    <m/>
    <m/>
    <m/>
    <m/>
    <n v="0"/>
    <n v="0"/>
    <n v="0"/>
    <n v="0"/>
    <n v="0"/>
    <n v="0"/>
    <n v="1"/>
    <n v="0"/>
    <m/>
    <n v="0"/>
    <n v="0"/>
    <n v="0"/>
    <n v="1"/>
    <n v="0"/>
    <n v="0"/>
    <m/>
    <n v="0"/>
    <m/>
    <m/>
    <m/>
    <m/>
    <m/>
    <m/>
    <m/>
    <m/>
    <n v="0"/>
    <n v="0"/>
    <n v="0"/>
    <m/>
    <m/>
    <m/>
    <m/>
    <m/>
    <n v="0"/>
    <m/>
    <m/>
    <m/>
    <m/>
    <n v="0"/>
    <n v="0"/>
    <n v="1"/>
    <m/>
    <m/>
    <n v="0"/>
    <n v="0"/>
    <m/>
    <m/>
    <m/>
    <m/>
    <n v="2"/>
    <n v="1"/>
    <n v="0"/>
    <n v="0"/>
    <m/>
    <m/>
    <m/>
    <n v="0"/>
    <m/>
    <n v="0"/>
    <n v="0"/>
    <n v="0"/>
    <m/>
    <n v="0"/>
    <n v="0"/>
    <n v="0"/>
    <m/>
    <m/>
    <n v="0"/>
    <n v="0"/>
    <n v="0"/>
    <m/>
    <n v="0"/>
    <n v="0"/>
    <n v="0"/>
    <m/>
    <n v="0"/>
    <m/>
    <m/>
    <n v="0"/>
    <m/>
    <n v="0"/>
    <n v="1"/>
    <n v="0"/>
    <n v="0"/>
    <m/>
    <m/>
    <m/>
    <n v="0"/>
    <m/>
    <n v="0"/>
    <n v="0"/>
    <n v="0"/>
    <m/>
    <m/>
    <n v="0"/>
    <n v="0"/>
    <n v="0"/>
    <n v="0"/>
    <n v="0"/>
    <n v="0"/>
    <n v="0"/>
    <n v="0"/>
    <n v="0"/>
    <m/>
    <m/>
    <m/>
    <m/>
    <n v="0"/>
    <m/>
    <n v="0"/>
    <n v="1"/>
    <n v="1"/>
    <m/>
    <n v="0"/>
    <n v="0"/>
    <n v="0"/>
    <n v="0"/>
    <n v="0"/>
    <m/>
    <m/>
    <n v="0"/>
    <m/>
    <m/>
    <m/>
    <n v="0"/>
    <m/>
    <m/>
    <n v="0"/>
    <m/>
    <n v="0"/>
    <n v="0"/>
    <n v="3"/>
    <n v="0"/>
    <n v="0"/>
    <m/>
    <m/>
    <n v="0"/>
    <n v="8"/>
    <m/>
    <m/>
    <m/>
    <n v="10"/>
    <n v="0"/>
    <n v="0"/>
    <n v="0"/>
  </r>
  <r>
    <s v="Monitoraggio Strategia Marina – Ministero dell’Ambiente"/>
    <s v="Lido di Staranzano"/>
    <s v="IT"/>
    <x v="1"/>
    <s v="Mediterranean Sea"/>
    <n v="99"/>
    <s v="N/A"/>
    <s v="N/A"/>
    <n v="20170315"/>
    <x v="3"/>
    <s v="Monitoring"/>
    <n v="1023"/>
    <x v="1"/>
    <n v="15"/>
    <m/>
    <m/>
    <m/>
    <n v="15"/>
    <n v="15"/>
    <n v="1"/>
    <n v="15"/>
    <n v="1"/>
    <n v="1"/>
    <m/>
    <m/>
    <m/>
    <m/>
    <n v="8"/>
    <m/>
    <m/>
    <n v="15"/>
    <n v="15"/>
    <n v="15"/>
    <n v="15"/>
    <n v="8"/>
    <n v="3"/>
    <n v="59"/>
    <m/>
    <m/>
    <n v="15"/>
    <n v="15"/>
    <m/>
    <n v="15"/>
    <n v="15"/>
    <n v="15"/>
    <n v="47"/>
    <n v="47"/>
    <m/>
    <m/>
    <n v="41"/>
    <n v="41"/>
    <n v="8"/>
    <n v="41"/>
    <n v="41"/>
    <n v="8"/>
    <n v="1"/>
    <n v="1"/>
    <n v="1"/>
    <n v="1"/>
    <n v="1"/>
    <n v="1"/>
    <n v="1"/>
    <m/>
    <n v="1"/>
    <m/>
    <m/>
    <m/>
    <m/>
    <m/>
    <n v="5"/>
    <n v="47"/>
    <n v="47"/>
    <n v="47"/>
    <n v="8"/>
    <m/>
    <n v="8"/>
    <n v="47"/>
    <m/>
    <m/>
    <n v="8"/>
    <n v="8"/>
    <n v="16"/>
    <n v="16"/>
    <m/>
    <n v="8"/>
    <n v="8"/>
    <n v="8"/>
    <n v="8"/>
    <n v="8"/>
    <m/>
    <n v="8"/>
    <n v="1"/>
    <n v="5"/>
    <n v="57"/>
    <n v="3"/>
    <m/>
    <n v="3"/>
    <m/>
    <n v="1"/>
    <m/>
    <m/>
    <n v="8"/>
    <n v="3"/>
    <n v="3"/>
    <m/>
    <m/>
    <m/>
    <m/>
    <m/>
    <m/>
    <m/>
    <n v="3"/>
    <m/>
    <m/>
    <m/>
    <m/>
    <m/>
    <n v="3"/>
    <m/>
    <n v="3"/>
    <n v="3"/>
    <m/>
    <m/>
    <m/>
    <m/>
    <n v="1"/>
    <m/>
    <m/>
    <n v="10"/>
    <m/>
    <n v="10"/>
    <n v="4"/>
    <n v="1"/>
    <n v="1"/>
    <m/>
    <n v="1"/>
    <n v="1"/>
    <m/>
    <n v="1"/>
    <n v="1"/>
    <n v="1"/>
    <n v="1"/>
    <m/>
    <n v="3"/>
    <n v="3"/>
    <n v="3"/>
    <n v="3"/>
    <m/>
    <m/>
    <m/>
    <m/>
    <m/>
    <m/>
    <m/>
    <m/>
    <m/>
    <m/>
    <m/>
    <m/>
    <m/>
    <m/>
    <m/>
    <m/>
    <n v="1"/>
    <n v="1"/>
    <m/>
    <n v="1"/>
    <n v="4"/>
    <m/>
    <n v="3"/>
    <n v="3"/>
    <n v="3"/>
    <n v="3"/>
    <m/>
    <m/>
  </r>
  <r>
    <s v="Monitoraggio Strategia Marina – Ministero dell’Ambiente"/>
    <s v="Lido di Staranzano"/>
    <s v="IT"/>
    <x v="1"/>
    <s v="Mediterranean Sea"/>
    <n v="99"/>
    <s v="N/A"/>
    <s v="N/A"/>
    <n v="20171128"/>
    <x v="3"/>
    <s v="Monitoring"/>
    <n v="1023"/>
    <x v="1"/>
    <n v="15"/>
    <m/>
    <m/>
    <m/>
    <n v="15"/>
    <n v="15"/>
    <n v="1"/>
    <n v="15"/>
    <n v="1"/>
    <n v="1"/>
    <m/>
    <m/>
    <m/>
    <m/>
    <n v="8"/>
    <m/>
    <m/>
    <n v="15"/>
    <n v="15"/>
    <n v="15"/>
    <n v="15"/>
    <n v="8"/>
    <n v="3"/>
    <n v="59"/>
    <m/>
    <m/>
    <n v="15"/>
    <n v="15"/>
    <m/>
    <n v="15"/>
    <n v="15"/>
    <n v="15"/>
    <n v="47"/>
    <n v="47"/>
    <m/>
    <m/>
    <n v="41"/>
    <n v="41"/>
    <n v="8"/>
    <n v="41"/>
    <n v="41"/>
    <n v="8"/>
    <n v="1"/>
    <n v="1"/>
    <n v="1"/>
    <n v="1"/>
    <n v="1"/>
    <n v="1"/>
    <n v="1"/>
    <m/>
    <n v="1"/>
    <m/>
    <m/>
    <m/>
    <m/>
    <m/>
    <n v="5"/>
    <n v="47"/>
    <n v="47"/>
    <n v="47"/>
    <n v="8"/>
    <m/>
    <n v="8"/>
    <n v="47"/>
    <m/>
    <m/>
    <n v="8"/>
    <n v="8"/>
    <n v="16"/>
    <n v="16"/>
    <m/>
    <n v="8"/>
    <n v="8"/>
    <n v="8"/>
    <n v="8"/>
    <n v="8"/>
    <m/>
    <n v="8"/>
    <n v="1"/>
    <n v="5"/>
    <n v="57"/>
    <n v="3"/>
    <m/>
    <n v="3"/>
    <m/>
    <n v="1"/>
    <m/>
    <m/>
    <n v="8"/>
    <n v="3"/>
    <n v="3"/>
    <m/>
    <m/>
    <m/>
    <m/>
    <m/>
    <m/>
    <m/>
    <n v="3"/>
    <m/>
    <m/>
    <m/>
    <m/>
    <m/>
    <n v="3"/>
    <m/>
    <n v="3"/>
    <n v="3"/>
    <m/>
    <m/>
    <m/>
    <m/>
    <n v="1"/>
    <m/>
    <m/>
    <n v="10"/>
    <m/>
    <n v="10"/>
    <n v="4"/>
    <n v="1"/>
    <n v="1"/>
    <m/>
    <n v="1"/>
    <n v="1"/>
    <m/>
    <n v="1"/>
    <n v="1"/>
    <n v="1"/>
    <n v="1"/>
    <m/>
    <n v="3"/>
    <n v="3"/>
    <n v="3"/>
    <n v="3"/>
    <m/>
    <m/>
    <m/>
    <m/>
    <m/>
    <m/>
    <m/>
    <m/>
    <m/>
    <m/>
    <m/>
    <m/>
    <m/>
    <m/>
    <m/>
    <m/>
    <n v="1"/>
    <n v="1"/>
    <m/>
    <n v="1"/>
    <n v="4"/>
    <m/>
    <n v="3"/>
    <n v="3"/>
    <n v="3"/>
    <n v="3"/>
    <m/>
    <m/>
  </r>
  <r>
    <s v="Monitoraggio Strategia Marina – Ministero dell’Ambiente"/>
    <s v="Lido di Staranzano"/>
    <s v="IT"/>
    <x v="1"/>
    <s v="Mediterranean Sea"/>
    <n v="99"/>
    <s v="N/A"/>
    <s v="N/A"/>
    <n v="20181130"/>
    <x v="2"/>
    <s v="Monitoring"/>
    <n v="1023"/>
    <x v="1"/>
    <n v="15"/>
    <m/>
    <m/>
    <m/>
    <n v="15"/>
    <n v="15"/>
    <n v="1"/>
    <n v="15"/>
    <n v="1"/>
    <n v="1"/>
    <m/>
    <m/>
    <m/>
    <m/>
    <n v="8"/>
    <m/>
    <m/>
    <n v="15"/>
    <n v="15"/>
    <n v="15"/>
    <n v="15"/>
    <n v="8"/>
    <n v="3"/>
    <n v="59"/>
    <m/>
    <m/>
    <n v="15"/>
    <n v="15"/>
    <m/>
    <n v="15"/>
    <n v="15"/>
    <n v="15"/>
    <n v="47"/>
    <n v="47"/>
    <m/>
    <m/>
    <n v="41"/>
    <n v="41"/>
    <n v="8"/>
    <n v="41"/>
    <n v="41"/>
    <n v="8"/>
    <n v="1"/>
    <n v="1"/>
    <n v="1"/>
    <n v="1"/>
    <n v="1"/>
    <n v="1"/>
    <n v="1"/>
    <m/>
    <n v="1"/>
    <m/>
    <m/>
    <m/>
    <m/>
    <m/>
    <n v="5"/>
    <n v="47"/>
    <n v="47"/>
    <n v="47"/>
    <n v="8"/>
    <m/>
    <n v="8"/>
    <n v="47"/>
    <m/>
    <m/>
    <n v="8"/>
    <n v="8"/>
    <n v="16"/>
    <n v="16"/>
    <m/>
    <n v="8"/>
    <n v="8"/>
    <n v="8"/>
    <n v="8"/>
    <n v="8"/>
    <m/>
    <n v="8"/>
    <n v="1"/>
    <n v="5"/>
    <n v="57"/>
    <n v="3"/>
    <m/>
    <n v="3"/>
    <m/>
    <n v="1"/>
    <m/>
    <m/>
    <n v="8"/>
    <n v="3"/>
    <n v="3"/>
    <m/>
    <m/>
    <m/>
    <m/>
    <m/>
    <m/>
    <m/>
    <n v="3"/>
    <m/>
    <m/>
    <m/>
    <m/>
    <m/>
    <n v="3"/>
    <m/>
    <n v="3"/>
    <n v="3"/>
    <m/>
    <m/>
    <m/>
    <m/>
    <n v="1"/>
    <m/>
    <m/>
    <n v="10"/>
    <m/>
    <n v="10"/>
    <n v="4"/>
    <n v="1"/>
    <n v="1"/>
    <m/>
    <n v="1"/>
    <n v="1"/>
    <m/>
    <n v="1"/>
    <n v="1"/>
    <n v="1"/>
    <n v="1"/>
    <m/>
    <n v="3"/>
    <n v="3"/>
    <n v="3"/>
    <n v="3"/>
    <m/>
    <m/>
    <m/>
    <m/>
    <m/>
    <m/>
    <m/>
    <m/>
    <m/>
    <m/>
    <m/>
    <m/>
    <m/>
    <m/>
    <m/>
    <m/>
    <n v="1"/>
    <n v="1"/>
    <m/>
    <n v="1"/>
    <n v="4"/>
    <m/>
    <n v="3"/>
    <n v="3"/>
    <n v="3"/>
    <n v="3"/>
    <m/>
    <m/>
  </r>
  <r>
    <s v="Swiss Litter Report"/>
    <s v="zuerichsee_maennedorf_vanderkaadene"/>
    <s v="CH"/>
    <x v="2"/>
    <s v="N/A"/>
    <n v="13"/>
    <s v="N/A"/>
    <s v="N/A"/>
    <n v="20170810"/>
    <x v="3"/>
    <s v="Cleanup"/>
    <n v="25"/>
    <x v="0"/>
    <m/>
    <n v="0"/>
    <n v="0"/>
    <m/>
    <n v="0"/>
    <n v="0"/>
    <m/>
    <n v="0"/>
    <m/>
    <m/>
    <n v="0"/>
    <m/>
    <m/>
    <m/>
    <m/>
    <m/>
    <m/>
    <n v="0"/>
    <n v="0"/>
    <n v="0"/>
    <n v="0"/>
    <n v="0"/>
    <n v="0"/>
    <n v="0"/>
    <n v="0"/>
    <m/>
    <n v="0"/>
    <n v="0"/>
    <n v="0"/>
    <n v="0"/>
    <n v="0"/>
    <n v="0"/>
    <m/>
    <n v="0"/>
    <m/>
    <m/>
    <m/>
    <m/>
    <m/>
    <m/>
    <m/>
    <m/>
    <n v="0"/>
    <n v="0"/>
    <n v="0"/>
    <m/>
    <m/>
    <m/>
    <m/>
    <m/>
    <n v="0"/>
    <m/>
    <m/>
    <m/>
    <m/>
    <n v="0"/>
    <n v="0"/>
    <n v="1"/>
    <m/>
    <m/>
    <n v="0"/>
    <n v="0"/>
    <m/>
    <m/>
    <m/>
    <m/>
    <n v="2"/>
    <n v="0"/>
    <n v="8"/>
    <n v="1"/>
    <m/>
    <m/>
    <m/>
    <n v="0"/>
    <m/>
    <n v="0"/>
    <n v="1"/>
    <n v="0"/>
    <m/>
    <n v="0"/>
    <n v="0"/>
    <n v="0"/>
    <m/>
    <m/>
    <n v="0"/>
    <n v="0"/>
    <n v="0"/>
    <m/>
    <n v="0"/>
    <n v="0"/>
    <n v="0"/>
    <m/>
    <n v="0"/>
    <m/>
    <m/>
    <n v="0"/>
    <m/>
    <n v="0"/>
    <n v="0"/>
    <n v="0"/>
    <n v="0"/>
    <m/>
    <m/>
    <m/>
    <n v="0"/>
    <m/>
    <n v="0"/>
    <n v="0"/>
    <n v="0"/>
    <m/>
    <m/>
    <n v="0"/>
    <n v="0"/>
    <n v="0"/>
    <n v="0"/>
    <n v="2"/>
    <n v="0"/>
    <n v="0"/>
    <n v="0"/>
    <n v="0"/>
    <m/>
    <m/>
    <m/>
    <m/>
    <n v="0"/>
    <m/>
    <n v="0"/>
    <n v="0"/>
    <n v="0"/>
    <m/>
    <n v="1"/>
    <n v="0"/>
    <n v="0"/>
    <n v="0"/>
    <n v="0"/>
    <m/>
    <m/>
    <n v="0"/>
    <m/>
    <m/>
    <m/>
    <n v="0"/>
    <m/>
    <m/>
    <n v="0"/>
    <m/>
    <n v="0"/>
    <n v="0"/>
    <n v="0"/>
    <n v="0"/>
    <n v="0"/>
    <m/>
    <m/>
    <n v="0"/>
    <n v="6"/>
    <m/>
    <m/>
    <m/>
    <n v="3"/>
    <n v="0"/>
    <n v="0"/>
    <n v="0"/>
  </r>
  <r>
    <s v="Swiss Litter Report"/>
    <s v="zuerichsee_maennedorf_vanderkaadene"/>
    <s v="CH"/>
    <x v="2"/>
    <s v="N/A"/>
    <n v="13"/>
    <s v="N/A"/>
    <s v="N/A"/>
    <n v="20171127"/>
    <x v="3"/>
    <s v="Cleanup"/>
    <n v="8"/>
    <x v="0"/>
    <m/>
    <m/>
    <m/>
    <m/>
    <m/>
    <n v="1"/>
    <m/>
    <m/>
    <m/>
    <m/>
    <m/>
    <m/>
    <m/>
    <m/>
    <m/>
    <m/>
    <m/>
    <n v="1"/>
    <m/>
    <m/>
    <m/>
    <m/>
    <m/>
    <m/>
    <m/>
    <m/>
    <m/>
    <m/>
    <m/>
    <m/>
    <m/>
    <n v="1"/>
    <m/>
    <m/>
    <m/>
    <m/>
    <m/>
    <m/>
    <m/>
    <m/>
    <m/>
    <m/>
    <m/>
    <m/>
    <m/>
    <m/>
    <m/>
    <m/>
    <m/>
    <m/>
    <m/>
    <m/>
    <m/>
    <m/>
    <m/>
    <m/>
    <m/>
    <m/>
    <m/>
    <m/>
    <m/>
    <m/>
    <m/>
    <m/>
    <m/>
    <m/>
    <n v="1"/>
    <m/>
    <m/>
    <m/>
    <m/>
    <m/>
    <m/>
    <m/>
    <m/>
    <m/>
    <m/>
    <m/>
    <m/>
    <m/>
    <m/>
    <m/>
    <m/>
    <m/>
    <m/>
    <m/>
    <m/>
    <m/>
    <m/>
    <m/>
    <m/>
    <m/>
    <m/>
    <m/>
    <m/>
    <m/>
    <m/>
    <m/>
    <m/>
    <m/>
    <m/>
    <m/>
    <m/>
    <m/>
    <m/>
    <m/>
    <m/>
    <m/>
    <m/>
    <m/>
    <m/>
    <m/>
    <m/>
    <m/>
    <m/>
    <m/>
    <m/>
    <m/>
    <m/>
    <m/>
    <m/>
    <m/>
    <m/>
    <m/>
    <m/>
    <m/>
    <m/>
    <m/>
    <m/>
    <m/>
    <m/>
    <m/>
    <m/>
    <m/>
    <m/>
    <m/>
    <m/>
    <m/>
    <m/>
    <m/>
    <m/>
    <m/>
    <m/>
    <m/>
    <m/>
    <m/>
    <m/>
    <m/>
    <m/>
    <n v="1"/>
    <m/>
    <m/>
    <m/>
    <m/>
    <m/>
    <m/>
    <m/>
    <m/>
    <n v="3"/>
    <m/>
    <m/>
    <m/>
  </r>
  <r>
    <s v="Swiss Litter Report"/>
    <s v="zuerichsee_maennedorf_vanderkaadene"/>
    <s v="CH"/>
    <x v="2"/>
    <s v="N/A"/>
    <n v="13"/>
    <s v="N/A"/>
    <s v="N/A"/>
    <n v="20170508"/>
    <x v="3"/>
    <s v="Cleanup"/>
    <n v="11"/>
    <x v="0"/>
    <m/>
    <n v="0"/>
    <n v="3"/>
    <m/>
    <n v="0"/>
    <n v="0"/>
    <m/>
    <n v="0"/>
    <m/>
    <m/>
    <n v="0"/>
    <m/>
    <m/>
    <m/>
    <m/>
    <m/>
    <m/>
    <n v="0"/>
    <n v="0"/>
    <n v="0"/>
    <n v="0"/>
    <n v="0"/>
    <n v="0"/>
    <n v="0"/>
    <n v="0"/>
    <m/>
    <n v="0"/>
    <n v="0"/>
    <n v="0"/>
    <n v="0"/>
    <n v="0"/>
    <n v="2"/>
    <m/>
    <n v="0"/>
    <m/>
    <m/>
    <m/>
    <m/>
    <m/>
    <m/>
    <m/>
    <m/>
    <n v="0"/>
    <n v="1"/>
    <n v="0"/>
    <m/>
    <m/>
    <m/>
    <m/>
    <m/>
    <n v="0"/>
    <m/>
    <m/>
    <m/>
    <m/>
    <n v="0"/>
    <n v="0"/>
    <n v="0"/>
    <m/>
    <m/>
    <n v="0"/>
    <n v="0"/>
    <m/>
    <m/>
    <m/>
    <m/>
    <n v="0"/>
    <n v="0"/>
    <n v="3"/>
    <n v="0"/>
    <m/>
    <m/>
    <m/>
    <n v="0"/>
    <m/>
    <n v="0"/>
    <n v="0"/>
    <n v="0"/>
    <m/>
    <n v="0"/>
    <n v="0"/>
    <n v="0"/>
    <m/>
    <m/>
    <n v="0"/>
    <n v="0"/>
    <n v="0"/>
    <m/>
    <n v="0"/>
    <n v="0"/>
    <n v="0"/>
    <m/>
    <n v="0"/>
    <m/>
    <m/>
    <n v="0"/>
    <m/>
    <n v="0"/>
    <n v="0"/>
    <n v="1"/>
    <n v="0"/>
    <m/>
    <m/>
    <m/>
    <n v="0"/>
    <m/>
    <n v="0"/>
    <n v="0"/>
    <n v="0"/>
    <m/>
    <m/>
    <n v="0"/>
    <n v="0"/>
    <n v="0"/>
    <n v="0"/>
    <n v="0"/>
    <n v="0"/>
    <n v="0"/>
    <n v="0"/>
    <n v="0"/>
    <m/>
    <m/>
    <m/>
    <m/>
    <n v="0"/>
    <m/>
    <n v="0"/>
    <n v="0"/>
    <n v="0"/>
    <m/>
    <n v="0"/>
    <n v="0"/>
    <n v="0"/>
    <n v="0"/>
    <n v="0"/>
    <m/>
    <m/>
    <n v="0"/>
    <m/>
    <m/>
    <m/>
    <n v="0"/>
    <m/>
    <m/>
    <n v="0"/>
    <m/>
    <n v="0"/>
    <n v="0"/>
    <n v="0"/>
    <n v="0"/>
    <n v="0"/>
    <m/>
    <m/>
    <n v="0"/>
    <n v="0"/>
    <m/>
    <m/>
    <m/>
    <n v="1"/>
    <n v="0"/>
    <n v="0"/>
    <n v="0"/>
  </r>
  <r>
    <s v="Swiss Litter Report"/>
    <s v="zuerichsee_maennedorf_vanderkaadene"/>
    <s v="CH"/>
    <x v="2"/>
    <s v="N/A"/>
    <n v="13"/>
    <s v="N/A"/>
    <s v="N/A"/>
    <n v="20171026"/>
    <x v="3"/>
    <s v="Cleanup"/>
    <n v="10"/>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8"/>
    <m/>
    <m/>
    <m/>
    <n v="1"/>
    <n v="0"/>
    <n v="0"/>
    <n v="0"/>
  </r>
  <r>
    <s v="Legambiente Onlus"/>
    <s v="Spiaggia 28 Petacciato (CB)"/>
    <s v="IT"/>
    <x v="1"/>
    <s v="Mediterranean Sea"/>
    <n v="100"/>
    <s v="N/A"/>
    <s v="N/A"/>
    <n v="20180422"/>
    <x v="2"/>
    <s v="Monitoring"/>
    <n v="143"/>
    <x v="0"/>
    <m/>
    <n v="1"/>
    <n v="1"/>
    <m/>
    <n v="3"/>
    <n v="2"/>
    <n v="4"/>
    <n v="1"/>
    <n v="1"/>
    <m/>
    <m/>
    <m/>
    <m/>
    <m/>
    <m/>
    <m/>
    <m/>
    <n v="3"/>
    <n v="4"/>
    <n v="1"/>
    <m/>
    <m/>
    <m/>
    <m/>
    <m/>
    <m/>
    <m/>
    <n v="2"/>
    <m/>
    <m/>
    <m/>
    <m/>
    <m/>
    <m/>
    <m/>
    <m/>
    <m/>
    <m/>
    <m/>
    <m/>
    <m/>
    <m/>
    <m/>
    <m/>
    <m/>
    <n v="28"/>
    <m/>
    <m/>
    <m/>
    <m/>
    <m/>
    <m/>
    <m/>
    <m/>
    <m/>
    <m/>
    <m/>
    <m/>
    <m/>
    <m/>
    <m/>
    <n v="2"/>
    <m/>
    <n v="1"/>
    <m/>
    <m/>
    <n v="14"/>
    <n v="2"/>
    <n v="44"/>
    <m/>
    <m/>
    <m/>
    <m/>
    <m/>
    <m/>
    <m/>
    <m/>
    <m/>
    <m/>
    <m/>
    <m/>
    <m/>
    <m/>
    <m/>
    <m/>
    <m/>
    <m/>
    <m/>
    <m/>
    <m/>
    <m/>
    <m/>
    <m/>
    <m/>
    <m/>
    <m/>
    <m/>
    <m/>
    <m/>
    <m/>
    <m/>
    <m/>
    <m/>
    <m/>
    <m/>
    <m/>
    <m/>
    <n v="2"/>
    <m/>
    <n v="8"/>
    <m/>
    <n v="7"/>
    <m/>
    <m/>
    <m/>
    <m/>
    <n v="5"/>
    <m/>
    <m/>
    <m/>
    <m/>
    <m/>
    <m/>
    <m/>
    <m/>
    <m/>
    <m/>
    <m/>
    <m/>
    <n v="1"/>
    <m/>
    <m/>
    <m/>
    <m/>
    <m/>
    <m/>
    <m/>
    <m/>
    <m/>
    <m/>
    <m/>
    <m/>
    <m/>
    <m/>
    <m/>
    <m/>
    <m/>
    <m/>
    <m/>
    <m/>
    <n v="5"/>
    <m/>
    <m/>
    <m/>
    <m/>
    <m/>
    <m/>
    <m/>
    <m/>
    <n v="1"/>
    <m/>
    <m/>
  </r>
  <r>
    <s v="?ista obala Slovenia"/>
    <s v="Belveder - Bele skale"/>
    <s v="SI"/>
    <x v="18"/>
    <s v="Mediterranean Sea"/>
    <n v="1215"/>
    <s v="Rural"/>
    <s v="Pebbels"/>
    <n v="20140510"/>
    <x v="4"/>
    <s v="Cleanup"/>
    <n v="1704"/>
    <x v="1"/>
    <m/>
    <n v="2"/>
    <n v="34"/>
    <m/>
    <n v="10"/>
    <n v="2"/>
    <m/>
    <n v="60"/>
    <m/>
    <m/>
    <m/>
    <n v="3"/>
    <m/>
    <n v="1"/>
    <m/>
    <m/>
    <m/>
    <n v="31"/>
    <m/>
    <m/>
    <n v="9"/>
    <m/>
    <m/>
    <n v="104"/>
    <m/>
    <n v="1"/>
    <n v="34"/>
    <n v="11"/>
    <n v="1"/>
    <n v="16"/>
    <n v="1"/>
    <n v="4"/>
    <m/>
    <m/>
    <m/>
    <m/>
    <m/>
    <m/>
    <m/>
    <n v="6"/>
    <m/>
    <m/>
    <m/>
    <n v="47"/>
    <m/>
    <n v="27"/>
    <m/>
    <m/>
    <m/>
    <m/>
    <m/>
    <m/>
    <n v="6"/>
    <m/>
    <m/>
    <m/>
    <m/>
    <n v="95"/>
    <m/>
    <m/>
    <m/>
    <m/>
    <m/>
    <n v="82"/>
    <n v="10"/>
    <m/>
    <m/>
    <m/>
    <n v="10"/>
    <m/>
    <m/>
    <m/>
    <m/>
    <n v="1"/>
    <m/>
    <n v="3"/>
    <m/>
    <m/>
    <m/>
    <m/>
    <n v="28"/>
    <n v="11"/>
    <m/>
    <m/>
    <n v="1"/>
    <n v="3"/>
    <m/>
    <m/>
    <n v="487"/>
    <n v="1"/>
    <n v="1"/>
    <m/>
    <m/>
    <m/>
    <m/>
    <n v="3"/>
    <m/>
    <m/>
    <n v="7"/>
    <m/>
    <n v="1"/>
    <m/>
    <m/>
    <m/>
    <m/>
    <m/>
    <n v="1"/>
    <n v="4"/>
    <m/>
    <n v="1"/>
    <m/>
    <n v="3"/>
    <m/>
    <n v="7"/>
    <m/>
    <m/>
    <n v="9"/>
    <m/>
    <n v="5"/>
    <n v="1"/>
    <m/>
    <n v="1"/>
    <m/>
    <m/>
    <m/>
    <n v="3"/>
    <m/>
    <n v="12"/>
    <m/>
    <m/>
    <n v="17"/>
    <m/>
    <n v="11"/>
    <n v="5"/>
    <m/>
    <m/>
    <m/>
    <m/>
    <m/>
    <m/>
    <m/>
    <m/>
    <m/>
    <m/>
    <n v="1"/>
    <m/>
    <m/>
    <n v="1"/>
    <n v="3"/>
    <n v="1"/>
    <n v="2"/>
    <m/>
    <m/>
    <n v="8"/>
    <n v="7"/>
    <m/>
    <m/>
    <m/>
    <n v="446"/>
    <n v="1"/>
    <m/>
    <m/>
  </r>
  <r>
    <s v="Marnoba"/>
    <s v="Els Militars, Barcelona"/>
    <s v="ES"/>
    <x v="7"/>
    <s v="Mediterranean Sea"/>
    <n v="100"/>
    <s v="Urban"/>
    <s v="Sandy"/>
    <n v="20150213"/>
    <x v="1"/>
    <s v="Cleanup"/>
    <n v="137"/>
    <x v="0"/>
    <m/>
    <n v="1"/>
    <m/>
    <m/>
    <n v="13"/>
    <m/>
    <n v="1"/>
    <n v="2"/>
    <m/>
    <m/>
    <m/>
    <m/>
    <m/>
    <m/>
    <m/>
    <m/>
    <m/>
    <n v="5"/>
    <m/>
    <m/>
    <m/>
    <m/>
    <m/>
    <n v="21"/>
    <m/>
    <m/>
    <n v="3"/>
    <m/>
    <m/>
    <m/>
    <m/>
    <n v="5"/>
    <m/>
    <m/>
    <m/>
    <m/>
    <m/>
    <m/>
    <m/>
    <m/>
    <m/>
    <m/>
    <m/>
    <m/>
    <n v="3"/>
    <m/>
    <m/>
    <m/>
    <m/>
    <m/>
    <m/>
    <m/>
    <m/>
    <m/>
    <m/>
    <m/>
    <m/>
    <n v="0"/>
    <m/>
    <m/>
    <m/>
    <m/>
    <m/>
    <m/>
    <m/>
    <m/>
    <n v="5"/>
    <m/>
    <m/>
    <m/>
    <m/>
    <m/>
    <m/>
    <m/>
    <m/>
    <m/>
    <m/>
    <m/>
    <m/>
    <m/>
    <n v="50"/>
    <n v="4"/>
    <m/>
    <m/>
    <m/>
    <m/>
    <m/>
    <m/>
    <n v="0"/>
    <n v="1"/>
    <m/>
    <m/>
    <m/>
    <m/>
    <m/>
    <m/>
    <m/>
    <m/>
    <m/>
    <n v="1"/>
    <m/>
    <m/>
    <m/>
    <m/>
    <m/>
    <m/>
    <m/>
    <m/>
    <m/>
    <m/>
    <n v="2"/>
    <m/>
    <n v="1"/>
    <m/>
    <m/>
    <m/>
    <m/>
    <n v="0"/>
    <m/>
    <m/>
    <m/>
    <m/>
    <m/>
    <m/>
    <m/>
    <m/>
    <m/>
    <m/>
    <m/>
    <m/>
    <n v="10"/>
    <m/>
    <m/>
    <n v="1"/>
    <m/>
    <m/>
    <m/>
    <n v="1"/>
    <m/>
    <m/>
    <m/>
    <m/>
    <m/>
    <m/>
    <m/>
    <m/>
    <m/>
    <m/>
    <m/>
    <m/>
    <n v="2"/>
    <m/>
    <m/>
    <m/>
    <m/>
    <m/>
    <m/>
    <m/>
    <m/>
    <n v="5"/>
    <m/>
    <m/>
  </r>
  <r>
    <s v="Swiss Litter Report"/>
    <s v="sitter_gaiserwald_buehlerf"/>
    <s v="CH"/>
    <x v="2"/>
    <s v="N/A"/>
    <n v="14"/>
    <s v="Urban"/>
    <s v="Pebbels"/>
    <n v="20171227"/>
    <x v="3"/>
    <s v="Cleanup"/>
    <n v="116"/>
    <x v="0"/>
    <m/>
    <m/>
    <n v="2"/>
    <m/>
    <m/>
    <m/>
    <m/>
    <n v="1"/>
    <m/>
    <m/>
    <m/>
    <m/>
    <m/>
    <m/>
    <m/>
    <m/>
    <m/>
    <m/>
    <m/>
    <m/>
    <m/>
    <m/>
    <m/>
    <m/>
    <m/>
    <m/>
    <m/>
    <m/>
    <n v="1"/>
    <m/>
    <m/>
    <m/>
    <m/>
    <m/>
    <m/>
    <m/>
    <m/>
    <m/>
    <m/>
    <m/>
    <m/>
    <m/>
    <n v="1"/>
    <m/>
    <m/>
    <m/>
    <m/>
    <m/>
    <m/>
    <m/>
    <m/>
    <m/>
    <m/>
    <m/>
    <m/>
    <n v="1"/>
    <m/>
    <m/>
    <m/>
    <m/>
    <m/>
    <n v="2"/>
    <m/>
    <m/>
    <m/>
    <m/>
    <m/>
    <m/>
    <m/>
    <m/>
    <m/>
    <m/>
    <m/>
    <m/>
    <m/>
    <n v="3"/>
    <m/>
    <m/>
    <m/>
    <m/>
    <m/>
    <n v="1"/>
    <m/>
    <m/>
    <m/>
    <m/>
    <m/>
    <m/>
    <m/>
    <m/>
    <m/>
    <m/>
    <m/>
    <m/>
    <m/>
    <m/>
    <m/>
    <m/>
    <m/>
    <m/>
    <m/>
    <m/>
    <m/>
    <m/>
    <m/>
    <m/>
    <m/>
    <n v="2"/>
    <m/>
    <m/>
    <m/>
    <m/>
    <m/>
    <m/>
    <m/>
    <m/>
    <n v="4"/>
    <m/>
    <m/>
    <m/>
    <m/>
    <m/>
    <m/>
    <m/>
    <m/>
    <m/>
    <m/>
    <n v="1"/>
    <m/>
    <m/>
    <n v="1"/>
    <n v="1"/>
    <m/>
    <n v="3"/>
    <m/>
    <m/>
    <m/>
    <m/>
    <m/>
    <m/>
    <m/>
    <m/>
    <m/>
    <m/>
    <n v="3"/>
    <m/>
    <m/>
    <m/>
    <n v="8"/>
    <m/>
    <n v="24"/>
    <m/>
    <m/>
    <m/>
    <n v="33"/>
    <m/>
    <m/>
    <m/>
    <n v="24"/>
    <m/>
    <m/>
    <m/>
  </r>
  <r>
    <s v="Swiss Litter Report"/>
    <s v="zuerichsee_zurich_kullg"/>
    <s v="CH"/>
    <x v="2"/>
    <s v="N/A"/>
    <n v="53"/>
    <s v="N/A"/>
    <s v="N/A"/>
    <n v="20170530"/>
    <x v="3"/>
    <s v="Cleanup"/>
    <n v="685"/>
    <x v="2"/>
    <m/>
    <n v="0"/>
    <n v="9"/>
    <m/>
    <n v="1"/>
    <n v="1"/>
    <m/>
    <n v="4"/>
    <m/>
    <m/>
    <n v="0"/>
    <m/>
    <m/>
    <m/>
    <m/>
    <m/>
    <m/>
    <n v="6"/>
    <n v="0"/>
    <n v="3"/>
    <n v="1"/>
    <n v="30"/>
    <n v="0"/>
    <n v="360"/>
    <n v="0"/>
    <m/>
    <n v="98"/>
    <n v="5"/>
    <n v="0"/>
    <n v="5"/>
    <n v="3"/>
    <n v="7"/>
    <m/>
    <n v="0"/>
    <m/>
    <m/>
    <m/>
    <m/>
    <m/>
    <m/>
    <m/>
    <m/>
    <n v="0"/>
    <n v="0"/>
    <n v="0"/>
    <m/>
    <m/>
    <m/>
    <m/>
    <m/>
    <n v="0"/>
    <m/>
    <m/>
    <m/>
    <m/>
    <n v="0"/>
    <n v="0"/>
    <n v="0"/>
    <m/>
    <m/>
    <n v="0"/>
    <n v="0"/>
    <m/>
    <m/>
    <m/>
    <m/>
    <n v="20"/>
    <n v="0"/>
    <n v="0"/>
    <n v="0"/>
    <m/>
    <m/>
    <m/>
    <n v="0"/>
    <m/>
    <n v="0"/>
    <n v="0"/>
    <n v="0"/>
    <m/>
    <n v="0"/>
    <n v="3"/>
    <n v="1"/>
    <m/>
    <m/>
    <n v="0"/>
    <n v="0"/>
    <n v="0"/>
    <m/>
    <n v="0"/>
    <n v="16"/>
    <n v="1"/>
    <m/>
    <n v="0"/>
    <m/>
    <m/>
    <n v="0"/>
    <m/>
    <n v="0"/>
    <n v="0"/>
    <n v="1"/>
    <n v="0"/>
    <m/>
    <m/>
    <m/>
    <n v="0"/>
    <m/>
    <n v="1"/>
    <n v="0"/>
    <n v="0"/>
    <m/>
    <m/>
    <n v="0"/>
    <n v="6"/>
    <n v="1"/>
    <n v="0"/>
    <n v="0"/>
    <n v="13"/>
    <n v="2"/>
    <n v="1"/>
    <n v="0"/>
    <m/>
    <m/>
    <m/>
    <m/>
    <n v="1"/>
    <m/>
    <n v="0"/>
    <n v="0"/>
    <n v="0"/>
    <m/>
    <n v="3"/>
    <n v="0"/>
    <n v="4"/>
    <n v="16"/>
    <n v="0"/>
    <m/>
    <m/>
    <n v="0"/>
    <m/>
    <m/>
    <m/>
    <n v="0"/>
    <m/>
    <m/>
    <n v="0"/>
    <m/>
    <n v="0"/>
    <n v="0"/>
    <n v="5"/>
    <n v="0"/>
    <n v="3"/>
    <m/>
    <m/>
    <n v="0"/>
    <n v="0"/>
    <m/>
    <m/>
    <m/>
    <n v="50"/>
    <n v="0"/>
    <n v="4"/>
    <n v="0"/>
  </r>
  <r>
    <s v="Swiss Litter Report"/>
    <s v="zuerichsee_zurich_kullg"/>
    <s v="CH"/>
    <x v="2"/>
    <s v="N/A"/>
    <n v="53"/>
    <s v="N/A"/>
    <s v="N/A"/>
    <n v="20170627"/>
    <x v="3"/>
    <s v="Cleanup"/>
    <n v="683"/>
    <x v="2"/>
    <m/>
    <n v="0"/>
    <n v="14"/>
    <m/>
    <n v="0"/>
    <n v="0"/>
    <m/>
    <n v="1"/>
    <m/>
    <m/>
    <n v="0"/>
    <m/>
    <m/>
    <m/>
    <m/>
    <m/>
    <m/>
    <n v="10"/>
    <n v="0"/>
    <n v="10"/>
    <n v="1"/>
    <n v="0"/>
    <n v="1"/>
    <n v="258"/>
    <n v="0"/>
    <m/>
    <n v="32"/>
    <n v="4"/>
    <n v="0"/>
    <n v="3"/>
    <n v="4"/>
    <n v="5"/>
    <m/>
    <n v="0"/>
    <m/>
    <m/>
    <m/>
    <m/>
    <m/>
    <m/>
    <m/>
    <m/>
    <n v="1"/>
    <n v="0"/>
    <n v="0"/>
    <m/>
    <m/>
    <m/>
    <m/>
    <m/>
    <n v="0"/>
    <m/>
    <m/>
    <m/>
    <m/>
    <n v="0"/>
    <n v="2"/>
    <n v="36"/>
    <m/>
    <m/>
    <n v="0"/>
    <n v="0"/>
    <m/>
    <m/>
    <m/>
    <m/>
    <n v="15"/>
    <n v="1"/>
    <n v="2"/>
    <n v="0"/>
    <m/>
    <m/>
    <m/>
    <n v="2"/>
    <m/>
    <n v="0"/>
    <n v="0"/>
    <n v="0"/>
    <m/>
    <n v="0"/>
    <n v="5"/>
    <n v="1"/>
    <m/>
    <m/>
    <n v="0"/>
    <n v="0"/>
    <n v="1"/>
    <m/>
    <n v="0"/>
    <n v="6"/>
    <n v="0"/>
    <m/>
    <n v="0"/>
    <m/>
    <m/>
    <n v="2"/>
    <m/>
    <n v="1"/>
    <n v="0"/>
    <n v="0"/>
    <n v="3"/>
    <m/>
    <m/>
    <m/>
    <n v="0"/>
    <m/>
    <n v="3"/>
    <n v="0"/>
    <n v="0"/>
    <m/>
    <m/>
    <n v="0"/>
    <n v="1"/>
    <n v="0"/>
    <n v="0"/>
    <n v="0"/>
    <n v="23"/>
    <n v="18"/>
    <n v="3"/>
    <n v="0"/>
    <m/>
    <m/>
    <m/>
    <m/>
    <n v="5"/>
    <m/>
    <n v="1"/>
    <n v="3"/>
    <n v="0"/>
    <m/>
    <n v="2"/>
    <n v="1"/>
    <n v="6"/>
    <n v="16"/>
    <n v="0"/>
    <m/>
    <m/>
    <n v="0"/>
    <m/>
    <m/>
    <m/>
    <n v="0"/>
    <m/>
    <m/>
    <n v="0"/>
    <m/>
    <n v="0"/>
    <n v="0"/>
    <n v="0"/>
    <n v="0"/>
    <n v="2"/>
    <m/>
    <m/>
    <n v="1"/>
    <n v="0"/>
    <m/>
    <m/>
    <m/>
    <n v="170"/>
    <n v="0"/>
    <n v="7"/>
    <n v="0"/>
  </r>
  <r>
    <s v="Swiss Litter Report"/>
    <s v="zuerichsee_zurich_kullg"/>
    <s v="CH"/>
    <x v="2"/>
    <s v="N/A"/>
    <n v="53"/>
    <s v="N/A"/>
    <s v="N/A"/>
    <n v="20171225"/>
    <x v="3"/>
    <s v="Cleanup"/>
    <n v="116"/>
    <x v="0"/>
    <m/>
    <n v="0"/>
    <n v="2"/>
    <m/>
    <n v="0"/>
    <n v="0"/>
    <m/>
    <n v="0"/>
    <m/>
    <m/>
    <n v="0"/>
    <m/>
    <m/>
    <m/>
    <m/>
    <m/>
    <m/>
    <n v="1"/>
    <n v="0"/>
    <n v="4"/>
    <n v="1"/>
    <n v="33"/>
    <n v="0"/>
    <n v="19"/>
    <n v="0"/>
    <m/>
    <n v="12"/>
    <n v="1"/>
    <n v="0"/>
    <n v="1"/>
    <n v="2"/>
    <n v="2"/>
    <m/>
    <n v="0"/>
    <m/>
    <m/>
    <m/>
    <m/>
    <m/>
    <m/>
    <m/>
    <m/>
    <n v="0"/>
    <n v="1"/>
    <n v="0"/>
    <m/>
    <m/>
    <m/>
    <m/>
    <m/>
    <n v="0"/>
    <m/>
    <m/>
    <m/>
    <m/>
    <n v="0"/>
    <n v="0"/>
    <n v="0"/>
    <m/>
    <m/>
    <n v="1"/>
    <n v="0"/>
    <m/>
    <m/>
    <m/>
    <m/>
    <n v="10"/>
    <n v="0"/>
    <n v="1"/>
    <n v="0"/>
    <m/>
    <m/>
    <m/>
    <n v="2"/>
    <m/>
    <n v="0"/>
    <n v="0"/>
    <n v="0"/>
    <m/>
    <n v="0"/>
    <n v="2"/>
    <n v="0"/>
    <m/>
    <m/>
    <n v="0"/>
    <n v="0"/>
    <n v="0"/>
    <m/>
    <n v="0"/>
    <n v="0"/>
    <n v="0"/>
    <m/>
    <n v="0"/>
    <m/>
    <m/>
    <n v="0"/>
    <m/>
    <n v="0"/>
    <n v="0"/>
    <n v="0"/>
    <n v="0"/>
    <m/>
    <m/>
    <m/>
    <n v="0"/>
    <m/>
    <n v="0"/>
    <n v="0"/>
    <n v="0"/>
    <m/>
    <m/>
    <n v="1"/>
    <n v="0"/>
    <n v="1"/>
    <n v="0"/>
    <n v="0"/>
    <n v="0"/>
    <n v="1"/>
    <n v="3"/>
    <n v="0"/>
    <m/>
    <m/>
    <m/>
    <m/>
    <n v="1"/>
    <m/>
    <n v="0"/>
    <n v="4"/>
    <n v="0"/>
    <m/>
    <n v="1"/>
    <n v="0"/>
    <n v="3"/>
    <n v="1"/>
    <n v="0"/>
    <m/>
    <m/>
    <n v="0"/>
    <m/>
    <m/>
    <m/>
    <n v="0"/>
    <m/>
    <m/>
    <n v="0"/>
    <m/>
    <n v="0"/>
    <n v="0"/>
    <n v="0"/>
    <n v="0"/>
    <n v="0"/>
    <m/>
    <m/>
    <n v="0"/>
    <n v="5"/>
    <m/>
    <m/>
    <m/>
    <n v="0"/>
    <n v="0"/>
    <n v="0"/>
    <n v="0"/>
  </r>
  <r>
    <s v="Swiss Litter Report"/>
    <s v="zuerichsee_zurich_kullg"/>
    <s v="CH"/>
    <x v="2"/>
    <s v="N/A"/>
    <n v="53"/>
    <s v="N/A"/>
    <s v="N/A"/>
    <n v="20171022"/>
    <x v="3"/>
    <s v="Cleanup"/>
    <n v="276"/>
    <x v="0"/>
    <m/>
    <n v="0"/>
    <n v="6"/>
    <m/>
    <n v="1"/>
    <n v="0"/>
    <m/>
    <n v="1"/>
    <m/>
    <m/>
    <n v="1"/>
    <m/>
    <m/>
    <m/>
    <m/>
    <m/>
    <m/>
    <n v="6"/>
    <n v="1"/>
    <n v="3"/>
    <n v="1"/>
    <n v="23"/>
    <n v="0"/>
    <n v="80"/>
    <n v="0"/>
    <m/>
    <n v="23"/>
    <n v="3"/>
    <n v="9"/>
    <n v="2"/>
    <n v="0"/>
    <n v="1"/>
    <m/>
    <n v="0"/>
    <m/>
    <m/>
    <m/>
    <m/>
    <m/>
    <m/>
    <m/>
    <m/>
    <n v="0"/>
    <n v="4"/>
    <n v="1"/>
    <m/>
    <m/>
    <m/>
    <m/>
    <m/>
    <n v="0"/>
    <m/>
    <m/>
    <m/>
    <m/>
    <n v="0"/>
    <n v="3"/>
    <n v="7"/>
    <m/>
    <m/>
    <n v="0"/>
    <n v="1"/>
    <m/>
    <m/>
    <m/>
    <m/>
    <n v="28"/>
    <n v="0"/>
    <n v="7"/>
    <n v="0"/>
    <m/>
    <m/>
    <m/>
    <n v="0"/>
    <m/>
    <n v="0"/>
    <n v="0"/>
    <n v="0"/>
    <m/>
    <n v="0"/>
    <n v="1"/>
    <n v="1"/>
    <m/>
    <m/>
    <n v="0"/>
    <n v="1"/>
    <n v="0"/>
    <m/>
    <n v="2"/>
    <n v="6"/>
    <n v="0"/>
    <m/>
    <n v="0"/>
    <m/>
    <m/>
    <n v="2"/>
    <m/>
    <n v="0"/>
    <n v="1"/>
    <n v="0"/>
    <n v="0"/>
    <m/>
    <m/>
    <m/>
    <n v="0"/>
    <m/>
    <n v="0"/>
    <n v="0"/>
    <n v="0"/>
    <m/>
    <m/>
    <n v="0"/>
    <n v="1"/>
    <n v="0"/>
    <n v="0"/>
    <n v="0"/>
    <n v="6"/>
    <n v="0"/>
    <n v="1"/>
    <n v="0"/>
    <m/>
    <m/>
    <m/>
    <m/>
    <n v="0"/>
    <m/>
    <n v="0"/>
    <n v="1"/>
    <n v="0"/>
    <m/>
    <n v="0"/>
    <n v="0"/>
    <n v="6"/>
    <n v="10"/>
    <n v="0"/>
    <m/>
    <m/>
    <n v="0"/>
    <m/>
    <m/>
    <m/>
    <n v="0"/>
    <m/>
    <m/>
    <n v="0"/>
    <m/>
    <n v="0"/>
    <n v="0"/>
    <n v="0"/>
    <n v="0"/>
    <n v="0"/>
    <m/>
    <m/>
    <n v="0"/>
    <n v="0"/>
    <m/>
    <m/>
    <m/>
    <n v="22"/>
    <n v="0"/>
    <n v="3"/>
    <n v="0"/>
  </r>
  <r>
    <s v="Swiss Litter Report"/>
    <s v="Lorze_Baar_BlarerE"/>
    <s v="CH"/>
    <x v="2"/>
    <s v="N/A"/>
    <n v="34"/>
    <s v="N/A"/>
    <s v="N/A"/>
    <n v="20180210"/>
    <x v="2"/>
    <s v="Cleanup"/>
    <n v="15"/>
    <x v="0"/>
    <m/>
    <n v="0"/>
    <n v="0"/>
    <m/>
    <n v="0"/>
    <n v="0"/>
    <m/>
    <n v="0"/>
    <m/>
    <m/>
    <n v="0"/>
    <m/>
    <m/>
    <m/>
    <m/>
    <m/>
    <m/>
    <n v="0"/>
    <n v="0"/>
    <n v="0"/>
    <n v="0"/>
    <n v="0"/>
    <n v="0"/>
    <n v="6"/>
    <n v="0"/>
    <m/>
    <n v="0"/>
    <n v="0"/>
    <n v="0"/>
    <n v="0"/>
    <n v="0"/>
    <n v="0"/>
    <m/>
    <n v="0"/>
    <m/>
    <m/>
    <m/>
    <m/>
    <m/>
    <m/>
    <m/>
    <m/>
    <n v="0"/>
    <n v="0"/>
    <n v="1"/>
    <m/>
    <m/>
    <m/>
    <m/>
    <m/>
    <n v="0"/>
    <m/>
    <m/>
    <m/>
    <m/>
    <n v="0"/>
    <n v="0"/>
    <n v="0"/>
    <m/>
    <m/>
    <n v="0"/>
    <n v="0"/>
    <m/>
    <m/>
    <m/>
    <m/>
    <n v="1"/>
    <n v="0"/>
    <n v="0"/>
    <n v="0"/>
    <m/>
    <m/>
    <m/>
    <n v="0"/>
    <m/>
    <n v="0"/>
    <n v="0"/>
    <n v="0"/>
    <m/>
    <n v="0"/>
    <n v="0"/>
    <n v="0"/>
    <m/>
    <m/>
    <n v="0"/>
    <n v="0"/>
    <n v="0"/>
    <m/>
    <n v="1"/>
    <n v="0"/>
    <n v="0"/>
    <m/>
    <n v="0"/>
    <m/>
    <m/>
    <n v="1"/>
    <m/>
    <n v="0"/>
    <n v="0"/>
    <n v="0"/>
    <n v="0"/>
    <m/>
    <m/>
    <m/>
    <n v="0"/>
    <m/>
    <n v="0"/>
    <n v="0"/>
    <n v="0"/>
    <m/>
    <m/>
    <n v="0"/>
    <n v="0"/>
    <n v="0"/>
    <n v="0"/>
    <n v="0"/>
    <n v="1"/>
    <n v="0"/>
    <n v="0"/>
    <n v="0"/>
    <m/>
    <m/>
    <m/>
    <m/>
    <n v="0"/>
    <m/>
    <n v="0"/>
    <n v="0"/>
    <n v="1"/>
    <m/>
    <n v="0"/>
    <n v="0"/>
    <n v="1"/>
    <n v="0"/>
    <n v="0"/>
    <m/>
    <m/>
    <n v="0"/>
    <m/>
    <m/>
    <m/>
    <n v="0"/>
    <m/>
    <m/>
    <n v="0"/>
    <m/>
    <n v="0"/>
    <n v="0"/>
    <n v="0"/>
    <n v="0"/>
    <n v="0"/>
    <m/>
    <m/>
    <n v="0"/>
    <n v="0"/>
    <m/>
    <m/>
    <m/>
    <n v="1"/>
    <n v="1"/>
    <n v="0"/>
    <n v="0"/>
  </r>
  <r>
    <s v="Swiss Litter Report"/>
    <s v="Lorze_Baar_BlarerE"/>
    <s v="CH"/>
    <x v="2"/>
    <s v="N/A"/>
    <n v="34"/>
    <s v="N/A"/>
    <s v="N/A"/>
    <n v="20170602"/>
    <x v="3"/>
    <s v="Cleanup"/>
    <n v="29"/>
    <x v="0"/>
    <m/>
    <n v="0"/>
    <n v="0"/>
    <m/>
    <n v="0"/>
    <n v="0"/>
    <m/>
    <n v="0"/>
    <m/>
    <m/>
    <n v="0"/>
    <m/>
    <m/>
    <m/>
    <m/>
    <m/>
    <m/>
    <n v="2"/>
    <n v="0"/>
    <n v="0"/>
    <n v="0"/>
    <n v="0"/>
    <n v="0"/>
    <n v="15"/>
    <n v="0"/>
    <m/>
    <n v="0"/>
    <n v="0"/>
    <n v="0"/>
    <n v="0"/>
    <n v="0"/>
    <n v="0"/>
    <m/>
    <n v="0"/>
    <m/>
    <m/>
    <m/>
    <m/>
    <m/>
    <m/>
    <m/>
    <m/>
    <n v="0"/>
    <n v="0"/>
    <n v="0"/>
    <m/>
    <m/>
    <m/>
    <m/>
    <m/>
    <n v="0"/>
    <m/>
    <m/>
    <m/>
    <m/>
    <n v="0"/>
    <n v="0"/>
    <n v="0"/>
    <m/>
    <m/>
    <n v="0"/>
    <n v="0"/>
    <m/>
    <m/>
    <m/>
    <m/>
    <n v="8"/>
    <n v="0"/>
    <n v="0"/>
    <n v="0"/>
    <m/>
    <m/>
    <m/>
    <n v="0"/>
    <m/>
    <n v="0"/>
    <n v="0"/>
    <n v="0"/>
    <m/>
    <n v="0"/>
    <n v="0"/>
    <n v="0"/>
    <m/>
    <m/>
    <n v="0"/>
    <n v="0"/>
    <n v="0"/>
    <m/>
    <n v="0"/>
    <n v="0"/>
    <n v="0"/>
    <m/>
    <n v="0"/>
    <m/>
    <m/>
    <n v="0"/>
    <m/>
    <n v="0"/>
    <n v="1"/>
    <n v="0"/>
    <n v="0"/>
    <m/>
    <m/>
    <m/>
    <n v="0"/>
    <m/>
    <n v="0"/>
    <n v="0"/>
    <n v="0"/>
    <m/>
    <m/>
    <n v="0"/>
    <n v="0"/>
    <n v="0"/>
    <n v="0"/>
    <n v="0"/>
    <n v="0"/>
    <n v="0"/>
    <n v="0"/>
    <n v="0"/>
    <m/>
    <m/>
    <m/>
    <m/>
    <n v="0"/>
    <m/>
    <n v="0"/>
    <n v="0"/>
    <n v="0"/>
    <m/>
    <n v="0"/>
    <n v="1"/>
    <n v="0"/>
    <n v="0"/>
    <n v="0"/>
    <m/>
    <m/>
    <n v="0"/>
    <m/>
    <m/>
    <m/>
    <n v="0"/>
    <m/>
    <m/>
    <n v="0"/>
    <m/>
    <n v="0"/>
    <n v="0"/>
    <n v="0"/>
    <n v="0"/>
    <n v="0"/>
    <m/>
    <m/>
    <n v="1"/>
    <n v="0"/>
    <m/>
    <m/>
    <m/>
    <n v="0"/>
    <n v="0"/>
    <n v="1"/>
    <n v="0"/>
  </r>
  <r>
    <s v="Swiss Litter Report"/>
    <s v="Lorze_Baar_BlarerE"/>
    <s v="CH"/>
    <x v="2"/>
    <s v="N/A"/>
    <n v="34"/>
    <s v="N/A"/>
    <s v="N/A"/>
    <n v="20180120"/>
    <x v="2"/>
    <s v="Cleanup"/>
    <n v="17"/>
    <x v="0"/>
    <m/>
    <n v="0"/>
    <n v="0"/>
    <m/>
    <n v="0"/>
    <n v="0"/>
    <m/>
    <n v="0"/>
    <m/>
    <m/>
    <n v="0"/>
    <m/>
    <m/>
    <m/>
    <m/>
    <m/>
    <m/>
    <n v="0"/>
    <n v="0"/>
    <n v="0"/>
    <n v="0"/>
    <n v="0"/>
    <n v="0"/>
    <n v="6"/>
    <n v="0"/>
    <m/>
    <n v="0"/>
    <n v="0"/>
    <n v="0"/>
    <n v="0"/>
    <n v="0"/>
    <n v="0"/>
    <m/>
    <n v="0"/>
    <m/>
    <m/>
    <m/>
    <m/>
    <m/>
    <m/>
    <m/>
    <m/>
    <n v="0"/>
    <n v="0"/>
    <n v="0"/>
    <m/>
    <m/>
    <m/>
    <m/>
    <m/>
    <n v="0"/>
    <m/>
    <m/>
    <m/>
    <m/>
    <n v="0"/>
    <n v="0"/>
    <n v="0"/>
    <m/>
    <m/>
    <n v="0"/>
    <n v="0"/>
    <m/>
    <m/>
    <m/>
    <m/>
    <n v="5"/>
    <n v="0"/>
    <n v="1"/>
    <n v="0"/>
    <m/>
    <m/>
    <m/>
    <n v="0"/>
    <m/>
    <n v="0"/>
    <n v="0"/>
    <n v="0"/>
    <m/>
    <n v="0"/>
    <n v="0"/>
    <n v="0"/>
    <m/>
    <m/>
    <n v="0"/>
    <n v="0"/>
    <n v="0"/>
    <m/>
    <n v="0"/>
    <n v="0"/>
    <n v="0"/>
    <m/>
    <n v="0"/>
    <m/>
    <m/>
    <n v="0"/>
    <m/>
    <n v="0"/>
    <n v="0"/>
    <n v="0"/>
    <n v="0"/>
    <m/>
    <m/>
    <m/>
    <n v="0"/>
    <m/>
    <n v="0"/>
    <n v="0"/>
    <n v="0"/>
    <m/>
    <m/>
    <n v="0"/>
    <n v="0"/>
    <n v="0"/>
    <n v="0"/>
    <n v="0"/>
    <n v="0"/>
    <n v="0"/>
    <n v="0"/>
    <n v="0"/>
    <m/>
    <m/>
    <m/>
    <m/>
    <n v="0"/>
    <m/>
    <n v="0"/>
    <n v="0"/>
    <n v="0"/>
    <m/>
    <n v="0"/>
    <n v="0"/>
    <n v="3"/>
    <n v="1"/>
    <n v="0"/>
    <m/>
    <m/>
    <n v="0"/>
    <m/>
    <m/>
    <m/>
    <n v="0"/>
    <m/>
    <m/>
    <n v="0"/>
    <m/>
    <n v="0"/>
    <n v="0"/>
    <n v="0"/>
    <n v="0"/>
    <n v="0"/>
    <m/>
    <m/>
    <n v="0"/>
    <n v="0"/>
    <m/>
    <m/>
    <m/>
    <n v="0"/>
    <n v="1"/>
    <n v="0"/>
    <n v="0"/>
  </r>
  <r>
    <s v="Swiss Litter Report"/>
    <s v="Lorze_Baar_BlarerE"/>
    <s v="CH"/>
    <x v="2"/>
    <s v="N/A"/>
    <n v="34"/>
    <s v="N/A"/>
    <s v="N/A"/>
    <n v="20171104"/>
    <x v="3"/>
    <s v="Cleanup"/>
    <n v="27"/>
    <x v="0"/>
    <m/>
    <n v="0"/>
    <n v="0"/>
    <m/>
    <n v="0"/>
    <n v="0"/>
    <m/>
    <n v="0"/>
    <m/>
    <m/>
    <n v="0"/>
    <m/>
    <m/>
    <m/>
    <m/>
    <m/>
    <m/>
    <n v="1"/>
    <n v="0"/>
    <n v="0"/>
    <n v="0"/>
    <n v="0"/>
    <n v="0"/>
    <n v="8"/>
    <n v="0"/>
    <m/>
    <n v="0"/>
    <n v="0"/>
    <n v="0"/>
    <n v="0"/>
    <n v="0"/>
    <n v="0"/>
    <m/>
    <n v="0"/>
    <m/>
    <m/>
    <m/>
    <m/>
    <m/>
    <m/>
    <m/>
    <m/>
    <n v="0"/>
    <n v="0"/>
    <n v="0"/>
    <m/>
    <m/>
    <m/>
    <m/>
    <m/>
    <n v="0"/>
    <m/>
    <m/>
    <m/>
    <m/>
    <n v="0"/>
    <n v="0"/>
    <n v="0"/>
    <m/>
    <m/>
    <n v="0"/>
    <n v="0"/>
    <m/>
    <m/>
    <m/>
    <m/>
    <n v="3"/>
    <n v="0"/>
    <n v="0"/>
    <n v="0"/>
    <m/>
    <m/>
    <m/>
    <n v="0"/>
    <m/>
    <n v="0"/>
    <n v="0"/>
    <n v="0"/>
    <m/>
    <n v="0"/>
    <n v="0"/>
    <n v="0"/>
    <m/>
    <m/>
    <n v="0"/>
    <n v="0"/>
    <n v="0"/>
    <m/>
    <n v="0"/>
    <n v="0"/>
    <n v="0"/>
    <m/>
    <n v="0"/>
    <m/>
    <m/>
    <n v="0"/>
    <m/>
    <n v="0"/>
    <n v="0"/>
    <n v="0"/>
    <n v="0"/>
    <m/>
    <m/>
    <m/>
    <n v="0"/>
    <m/>
    <n v="0"/>
    <n v="0"/>
    <n v="0"/>
    <m/>
    <m/>
    <n v="0"/>
    <n v="0"/>
    <n v="0"/>
    <n v="0"/>
    <n v="0"/>
    <n v="9"/>
    <n v="4"/>
    <n v="0"/>
    <n v="0"/>
    <m/>
    <m/>
    <m/>
    <m/>
    <n v="0"/>
    <m/>
    <n v="0"/>
    <n v="0"/>
    <n v="0"/>
    <m/>
    <n v="1"/>
    <n v="0"/>
    <n v="0"/>
    <n v="0"/>
    <n v="0"/>
    <m/>
    <m/>
    <n v="0"/>
    <m/>
    <m/>
    <m/>
    <n v="0"/>
    <m/>
    <m/>
    <n v="1"/>
    <m/>
    <n v="0"/>
    <n v="0"/>
    <n v="0"/>
    <n v="0"/>
    <n v="0"/>
    <m/>
    <m/>
    <n v="0"/>
    <n v="0"/>
    <m/>
    <m/>
    <m/>
    <n v="0"/>
    <n v="0"/>
    <n v="0"/>
    <n v="0"/>
  </r>
  <r>
    <s v="Legambiente Onlus"/>
    <s v="Maria Pia Alghero (SS)"/>
    <s v="IT"/>
    <x v="1"/>
    <s v="Mediterranean Sea"/>
    <n v="100"/>
    <s v="N/A"/>
    <s v="N/A"/>
    <n v="20180429"/>
    <x v="2"/>
    <s v="Monitoring"/>
    <n v="432"/>
    <x v="0"/>
    <m/>
    <n v="7"/>
    <m/>
    <m/>
    <n v="21"/>
    <n v="27"/>
    <n v="6"/>
    <n v="1"/>
    <n v="2"/>
    <n v="7"/>
    <n v="3"/>
    <m/>
    <m/>
    <n v="2"/>
    <m/>
    <n v="1"/>
    <n v="1"/>
    <n v="22"/>
    <n v="20"/>
    <n v="5"/>
    <m/>
    <m/>
    <n v="2"/>
    <m/>
    <n v="1"/>
    <m/>
    <m/>
    <m/>
    <m/>
    <n v="24"/>
    <m/>
    <m/>
    <m/>
    <n v="1"/>
    <m/>
    <n v="1"/>
    <m/>
    <m/>
    <m/>
    <m/>
    <m/>
    <m/>
    <n v="1"/>
    <n v="5"/>
    <m/>
    <n v="2"/>
    <m/>
    <m/>
    <m/>
    <n v="4"/>
    <m/>
    <m/>
    <n v="1"/>
    <m/>
    <m/>
    <n v="1"/>
    <n v="1"/>
    <n v="6"/>
    <m/>
    <m/>
    <m/>
    <n v="2"/>
    <m/>
    <n v="4"/>
    <m/>
    <m/>
    <n v="154"/>
    <n v="1"/>
    <n v="49"/>
    <n v="1"/>
    <m/>
    <m/>
    <m/>
    <m/>
    <m/>
    <n v="1"/>
    <n v="4"/>
    <m/>
    <m/>
    <m/>
    <m/>
    <n v="2"/>
    <m/>
    <m/>
    <m/>
    <m/>
    <m/>
    <m/>
    <n v="11"/>
    <m/>
    <m/>
    <m/>
    <n v="1"/>
    <m/>
    <m/>
    <m/>
    <m/>
    <m/>
    <n v="4"/>
    <n v="1"/>
    <m/>
    <m/>
    <m/>
    <m/>
    <m/>
    <m/>
    <m/>
    <n v="2"/>
    <m/>
    <m/>
    <m/>
    <m/>
    <m/>
    <m/>
    <m/>
    <m/>
    <m/>
    <m/>
    <m/>
    <m/>
    <m/>
    <n v="2"/>
    <m/>
    <m/>
    <m/>
    <m/>
    <m/>
    <m/>
    <n v="1"/>
    <m/>
    <n v="4"/>
    <m/>
    <m/>
    <n v="5"/>
    <m/>
    <m/>
    <m/>
    <m/>
    <m/>
    <m/>
    <m/>
    <m/>
    <m/>
    <m/>
    <m/>
    <m/>
    <m/>
    <m/>
    <n v="1"/>
    <n v="1"/>
    <n v="4"/>
    <m/>
    <m/>
    <m/>
    <n v="2"/>
    <m/>
    <m/>
    <m/>
    <m/>
    <m/>
    <m/>
    <m/>
  </r>
  <r>
    <s v="gBqsPxAZ"/>
    <s v="Praia da samarra "/>
    <s v="PT"/>
    <x v="16"/>
    <s v="North-east Atlantic Ocean"/>
    <n v="194"/>
    <s v="N/A"/>
    <s v="N/A"/>
    <n v="20191005"/>
    <x v="5"/>
    <s v="Cleanup"/>
    <n v="91"/>
    <x v="0"/>
    <m/>
    <n v="0"/>
    <n v="0"/>
    <m/>
    <n v="0"/>
    <n v="0"/>
    <m/>
    <n v="0"/>
    <m/>
    <m/>
    <m/>
    <m/>
    <m/>
    <m/>
    <m/>
    <m/>
    <m/>
    <n v="25"/>
    <m/>
    <m/>
    <m/>
    <m/>
    <m/>
    <n v="2"/>
    <m/>
    <m/>
    <n v="0"/>
    <m/>
    <m/>
    <m/>
    <n v="0"/>
    <n v="20"/>
    <m/>
    <m/>
    <m/>
    <m/>
    <m/>
    <m/>
    <m/>
    <n v="10"/>
    <m/>
    <m/>
    <m/>
    <n v="20"/>
    <m/>
    <n v="0"/>
    <m/>
    <m/>
    <m/>
    <m/>
    <m/>
    <m/>
    <m/>
    <m/>
    <m/>
    <m/>
    <m/>
    <m/>
    <m/>
    <m/>
    <m/>
    <m/>
    <m/>
    <n v="5"/>
    <n v="0"/>
    <m/>
    <m/>
    <m/>
    <n v="4"/>
    <m/>
    <m/>
    <m/>
    <m/>
    <m/>
    <m/>
    <m/>
    <m/>
    <m/>
    <m/>
    <m/>
    <n v="0"/>
    <m/>
    <m/>
    <m/>
    <m/>
    <m/>
    <m/>
    <m/>
    <n v="5"/>
    <m/>
    <m/>
    <m/>
    <m/>
    <m/>
    <m/>
    <m/>
    <m/>
    <m/>
    <m/>
    <m/>
    <m/>
    <m/>
    <m/>
    <m/>
    <m/>
    <m/>
    <m/>
    <n v="0"/>
    <m/>
    <m/>
    <m/>
    <m/>
    <m/>
    <m/>
    <m/>
    <m/>
    <m/>
    <m/>
    <m/>
    <m/>
    <m/>
    <m/>
    <m/>
    <m/>
    <m/>
    <m/>
    <m/>
    <m/>
    <m/>
    <m/>
    <m/>
    <m/>
    <m/>
    <m/>
    <m/>
    <m/>
    <m/>
    <m/>
    <m/>
    <m/>
    <m/>
    <m/>
    <m/>
    <m/>
    <m/>
    <m/>
    <m/>
    <m/>
    <m/>
    <m/>
    <m/>
    <m/>
    <m/>
    <m/>
    <m/>
    <m/>
    <m/>
    <m/>
    <n v="0"/>
    <m/>
    <m/>
    <m/>
  </r>
  <r>
    <s v="OceanCare Cleanups"/>
    <s v="Vendicari_Leung/Wang/Meze/Krust"/>
    <s v="IT"/>
    <x v="1"/>
    <s v="Mediterranean Sea"/>
    <n v="37"/>
    <s v="Rural"/>
    <s v="Sandy"/>
    <n v="20180410"/>
    <x v="2"/>
    <s v="Cleanup"/>
    <n v="507"/>
    <x v="2"/>
    <m/>
    <n v="3"/>
    <n v="5"/>
    <m/>
    <n v="1"/>
    <m/>
    <n v="2"/>
    <m/>
    <m/>
    <m/>
    <m/>
    <m/>
    <m/>
    <m/>
    <m/>
    <m/>
    <m/>
    <n v="12"/>
    <n v="5"/>
    <n v="16"/>
    <n v="3"/>
    <m/>
    <n v="2"/>
    <n v="16"/>
    <m/>
    <m/>
    <n v="5"/>
    <n v="11"/>
    <n v="4"/>
    <n v="3"/>
    <m/>
    <n v="4"/>
    <m/>
    <m/>
    <m/>
    <m/>
    <m/>
    <n v="5"/>
    <m/>
    <m/>
    <m/>
    <m/>
    <n v="1"/>
    <n v="10"/>
    <m/>
    <n v="4"/>
    <m/>
    <m/>
    <m/>
    <m/>
    <n v="1"/>
    <m/>
    <n v="2"/>
    <m/>
    <m/>
    <m/>
    <n v="5"/>
    <n v="3"/>
    <m/>
    <m/>
    <m/>
    <n v="1"/>
    <m/>
    <m/>
    <m/>
    <m/>
    <n v="207"/>
    <m/>
    <n v="150"/>
    <m/>
    <m/>
    <m/>
    <m/>
    <n v="1"/>
    <m/>
    <n v="3"/>
    <m/>
    <m/>
    <m/>
    <m/>
    <m/>
    <n v="2"/>
    <m/>
    <m/>
    <m/>
    <m/>
    <m/>
    <m/>
    <m/>
    <n v="1"/>
    <m/>
    <m/>
    <n v="1"/>
    <m/>
    <m/>
    <m/>
    <m/>
    <m/>
    <n v="1"/>
    <m/>
    <m/>
    <m/>
    <m/>
    <m/>
    <m/>
    <m/>
    <m/>
    <m/>
    <m/>
    <m/>
    <m/>
    <n v="1"/>
    <n v="1"/>
    <m/>
    <m/>
    <m/>
    <n v="8"/>
    <n v="2"/>
    <n v="2"/>
    <m/>
    <m/>
    <m/>
    <m/>
    <m/>
    <m/>
    <m/>
    <m/>
    <m/>
    <m/>
    <m/>
    <n v="1"/>
    <m/>
    <m/>
    <n v="1"/>
    <m/>
    <m/>
    <m/>
    <m/>
    <m/>
    <m/>
    <m/>
    <m/>
    <m/>
    <m/>
    <m/>
    <m/>
    <m/>
    <m/>
    <m/>
    <m/>
    <m/>
    <m/>
    <m/>
    <m/>
    <m/>
    <m/>
    <m/>
    <m/>
    <n v="1"/>
    <m/>
    <m/>
    <m/>
  </r>
  <r>
    <s v="Marnoba"/>
    <s v="Voramar, Castellón/Castelló"/>
    <s v="ES"/>
    <x v="7"/>
    <s v="Mediterranean Sea"/>
    <n v="100"/>
    <s v="Urban"/>
    <s v="Sandy"/>
    <n v="20181222"/>
    <x v="2"/>
    <s v="Cleanup"/>
    <n v="26"/>
    <x v="0"/>
    <m/>
    <n v="1"/>
    <m/>
    <m/>
    <m/>
    <m/>
    <m/>
    <n v="1"/>
    <m/>
    <m/>
    <m/>
    <m/>
    <m/>
    <m/>
    <m/>
    <m/>
    <m/>
    <n v="8"/>
    <m/>
    <m/>
    <m/>
    <m/>
    <m/>
    <m/>
    <m/>
    <m/>
    <n v="7"/>
    <m/>
    <m/>
    <m/>
    <m/>
    <n v="1"/>
    <m/>
    <m/>
    <m/>
    <m/>
    <m/>
    <m/>
    <m/>
    <m/>
    <m/>
    <m/>
    <m/>
    <m/>
    <m/>
    <m/>
    <m/>
    <m/>
    <n v="1"/>
    <m/>
    <m/>
    <m/>
    <m/>
    <m/>
    <m/>
    <m/>
    <m/>
    <n v="2"/>
    <m/>
    <m/>
    <m/>
    <m/>
    <m/>
    <n v="1"/>
    <m/>
    <m/>
    <m/>
    <m/>
    <m/>
    <m/>
    <m/>
    <m/>
    <m/>
    <m/>
    <m/>
    <m/>
    <m/>
    <m/>
    <m/>
    <m/>
    <m/>
    <n v="0"/>
    <m/>
    <m/>
    <m/>
    <m/>
    <m/>
    <m/>
    <n v="3"/>
    <m/>
    <m/>
    <m/>
    <m/>
    <m/>
    <m/>
    <m/>
    <m/>
    <m/>
    <m/>
    <m/>
    <m/>
    <m/>
    <m/>
    <m/>
    <m/>
    <m/>
    <m/>
    <m/>
    <m/>
    <m/>
    <m/>
    <m/>
    <m/>
    <m/>
    <m/>
    <m/>
    <m/>
    <n v="0"/>
    <m/>
    <n v="1"/>
    <m/>
    <m/>
    <m/>
    <m/>
    <m/>
    <m/>
    <m/>
    <m/>
    <m/>
    <m/>
    <m/>
    <m/>
    <m/>
    <m/>
    <m/>
    <m/>
    <m/>
    <m/>
    <m/>
    <m/>
    <m/>
    <m/>
    <m/>
    <m/>
    <m/>
    <m/>
    <m/>
    <m/>
    <m/>
    <m/>
    <m/>
    <m/>
    <m/>
    <m/>
    <m/>
    <m/>
    <m/>
    <m/>
    <m/>
    <m/>
    <m/>
    <m/>
  </r>
  <r>
    <s v="Marnoba"/>
    <s v="El Arenal, Alicante/Alacant"/>
    <s v="ES"/>
    <x v="7"/>
    <s v="Mediterranean Sea"/>
    <n v="100"/>
    <s v="Rural"/>
    <s v="Pebbels"/>
    <n v="20160609"/>
    <x v="0"/>
    <s v="Cleanup"/>
    <n v="14"/>
    <x v="0"/>
    <m/>
    <m/>
    <m/>
    <m/>
    <m/>
    <m/>
    <m/>
    <n v="1"/>
    <m/>
    <m/>
    <m/>
    <m/>
    <m/>
    <m/>
    <m/>
    <m/>
    <m/>
    <m/>
    <m/>
    <m/>
    <m/>
    <m/>
    <m/>
    <n v="6"/>
    <m/>
    <m/>
    <n v="5"/>
    <m/>
    <m/>
    <m/>
    <m/>
    <m/>
    <m/>
    <m/>
    <m/>
    <m/>
    <m/>
    <m/>
    <m/>
    <m/>
    <m/>
    <m/>
    <m/>
    <m/>
    <m/>
    <m/>
    <m/>
    <m/>
    <m/>
    <m/>
    <m/>
    <m/>
    <m/>
    <m/>
    <m/>
    <m/>
    <m/>
    <n v="0"/>
    <m/>
    <m/>
    <m/>
    <m/>
    <m/>
    <m/>
    <m/>
    <m/>
    <m/>
    <m/>
    <m/>
    <m/>
    <m/>
    <m/>
    <m/>
    <m/>
    <m/>
    <m/>
    <m/>
    <m/>
    <m/>
    <m/>
    <m/>
    <n v="0"/>
    <m/>
    <m/>
    <m/>
    <m/>
    <m/>
    <m/>
    <n v="0"/>
    <m/>
    <m/>
    <m/>
    <m/>
    <m/>
    <m/>
    <m/>
    <m/>
    <m/>
    <m/>
    <m/>
    <m/>
    <m/>
    <m/>
    <m/>
    <m/>
    <m/>
    <m/>
    <m/>
    <m/>
    <n v="1"/>
    <m/>
    <m/>
    <n v="1"/>
    <m/>
    <m/>
    <m/>
    <m/>
    <n v="0"/>
    <m/>
    <m/>
    <m/>
    <m/>
    <m/>
    <m/>
    <m/>
    <m/>
    <m/>
    <m/>
    <m/>
    <m/>
    <m/>
    <m/>
    <m/>
    <m/>
    <m/>
    <m/>
    <m/>
    <m/>
    <m/>
    <m/>
    <m/>
    <m/>
    <m/>
    <m/>
    <m/>
    <m/>
    <m/>
    <m/>
    <m/>
    <m/>
    <m/>
    <m/>
    <m/>
    <m/>
    <m/>
    <m/>
    <m/>
    <m/>
    <m/>
    <m/>
    <m/>
    <m/>
  </r>
  <r>
    <s v="Surfrider Foundation Europe"/>
    <s v="3 Place de l'?glise, 22120 Hillion, France"/>
    <s v="FR"/>
    <x v="4"/>
    <s v="North-east Atlantic Ocean"/>
    <n v="350"/>
    <s v="N/A"/>
    <s v="N/A"/>
    <n v="20190323"/>
    <x v="5"/>
    <s v="Cleanup"/>
    <n v="149"/>
    <x v="0"/>
    <m/>
    <n v="4"/>
    <m/>
    <m/>
    <n v="4"/>
    <n v="1"/>
    <m/>
    <m/>
    <m/>
    <m/>
    <n v="5"/>
    <m/>
    <m/>
    <m/>
    <m/>
    <m/>
    <m/>
    <n v="8"/>
    <m/>
    <m/>
    <m/>
    <m/>
    <m/>
    <m/>
    <m/>
    <m/>
    <m/>
    <n v="2"/>
    <n v="1"/>
    <m/>
    <m/>
    <m/>
    <m/>
    <m/>
    <m/>
    <m/>
    <m/>
    <m/>
    <m/>
    <m/>
    <m/>
    <m/>
    <m/>
    <n v="50"/>
    <m/>
    <m/>
    <m/>
    <n v="10"/>
    <m/>
    <m/>
    <n v="5"/>
    <m/>
    <m/>
    <m/>
    <m/>
    <m/>
    <m/>
    <m/>
    <m/>
    <m/>
    <n v="4"/>
    <m/>
    <m/>
    <m/>
    <m/>
    <m/>
    <n v="6"/>
    <m/>
    <n v="30"/>
    <m/>
    <m/>
    <m/>
    <m/>
    <m/>
    <m/>
    <m/>
    <m/>
    <m/>
    <m/>
    <m/>
    <m/>
    <m/>
    <m/>
    <m/>
    <m/>
    <m/>
    <m/>
    <m/>
    <m/>
    <m/>
    <m/>
    <m/>
    <m/>
    <m/>
    <m/>
    <m/>
    <m/>
    <m/>
    <m/>
    <m/>
    <m/>
    <m/>
    <m/>
    <m/>
    <m/>
    <m/>
    <m/>
    <n v="3"/>
    <m/>
    <m/>
    <m/>
    <m/>
    <m/>
    <m/>
    <m/>
    <m/>
    <m/>
    <m/>
    <m/>
    <m/>
    <m/>
    <m/>
    <m/>
    <m/>
    <m/>
    <m/>
    <m/>
    <m/>
    <m/>
    <m/>
    <n v="1"/>
    <m/>
    <m/>
    <n v="3"/>
    <m/>
    <m/>
    <m/>
    <m/>
    <m/>
    <m/>
    <m/>
    <m/>
    <m/>
    <m/>
    <m/>
    <m/>
    <m/>
    <m/>
    <n v="4"/>
    <m/>
    <n v="2"/>
    <m/>
    <m/>
    <m/>
    <m/>
    <m/>
    <m/>
    <m/>
    <n v="6"/>
    <m/>
    <m/>
    <n v="0"/>
  </r>
  <r>
    <s v="Surfrider Foundation Europe"/>
    <s v="12 Lungomare Colombo, 86039 Termoli, Italie"/>
    <s v="IT"/>
    <x v="1"/>
    <s v="Mediterranean Sea"/>
    <n v="83"/>
    <s v="N/A"/>
    <s v="N/A"/>
    <n v="20160320"/>
    <x v="0"/>
    <s v="Cleanup"/>
    <n v="190"/>
    <x v="0"/>
    <m/>
    <m/>
    <m/>
    <m/>
    <n v="5"/>
    <m/>
    <m/>
    <m/>
    <m/>
    <m/>
    <m/>
    <m/>
    <m/>
    <m/>
    <m/>
    <m/>
    <m/>
    <m/>
    <m/>
    <m/>
    <m/>
    <m/>
    <m/>
    <m/>
    <m/>
    <m/>
    <m/>
    <m/>
    <m/>
    <m/>
    <m/>
    <m/>
    <m/>
    <m/>
    <m/>
    <m/>
    <m/>
    <m/>
    <m/>
    <m/>
    <m/>
    <m/>
    <m/>
    <n v="15"/>
    <m/>
    <m/>
    <m/>
    <n v="30"/>
    <m/>
    <m/>
    <n v="5"/>
    <m/>
    <m/>
    <m/>
    <m/>
    <m/>
    <m/>
    <m/>
    <m/>
    <m/>
    <m/>
    <m/>
    <m/>
    <m/>
    <m/>
    <m/>
    <n v="100"/>
    <m/>
    <n v="20"/>
    <m/>
    <m/>
    <m/>
    <m/>
    <m/>
    <m/>
    <m/>
    <m/>
    <m/>
    <m/>
    <m/>
    <m/>
    <m/>
    <m/>
    <m/>
    <m/>
    <m/>
    <m/>
    <m/>
    <m/>
    <m/>
    <m/>
    <m/>
    <m/>
    <m/>
    <m/>
    <m/>
    <m/>
    <m/>
    <m/>
    <m/>
    <m/>
    <m/>
    <m/>
    <m/>
    <m/>
    <m/>
    <m/>
    <m/>
    <m/>
    <m/>
    <m/>
    <m/>
    <m/>
    <m/>
    <m/>
    <m/>
    <m/>
    <m/>
    <m/>
    <m/>
    <m/>
    <m/>
    <m/>
    <m/>
    <m/>
    <m/>
    <m/>
    <m/>
    <m/>
    <m/>
    <n v="5"/>
    <m/>
    <m/>
    <m/>
    <m/>
    <m/>
    <m/>
    <m/>
    <m/>
    <m/>
    <m/>
    <m/>
    <m/>
    <m/>
    <m/>
    <m/>
    <m/>
    <m/>
    <m/>
    <m/>
    <n v="10"/>
    <m/>
    <m/>
    <m/>
    <m/>
    <m/>
    <m/>
    <m/>
    <m/>
    <m/>
    <m/>
    <m/>
  </r>
  <r>
    <s v="Marnoba"/>
    <s v="El Arco, Almería"/>
    <s v="ES"/>
    <x v="7"/>
    <s v="Mediterranean Sea"/>
    <n v="100"/>
    <s v="Rural"/>
    <s v="Pebbels"/>
    <n v="20160831"/>
    <x v="0"/>
    <s v="Cleanup"/>
    <n v="276"/>
    <x v="0"/>
    <m/>
    <n v="7"/>
    <m/>
    <m/>
    <n v="2"/>
    <m/>
    <m/>
    <m/>
    <m/>
    <m/>
    <m/>
    <m/>
    <m/>
    <m/>
    <m/>
    <m/>
    <m/>
    <n v="10"/>
    <m/>
    <m/>
    <m/>
    <m/>
    <m/>
    <n v="120"/>
    <m/>
    <m/>
    <n v="4"/>
    <m/>
    <m/>
    <m/>
    <m/>
    <n v="5"/>
    <m/>
    <m/>
    <m/>
    <m/>
    <m/>
    <m/>
    <m/>
    <m/>
    <m/>
    <m/>
    <m/>
    <n v="10"/>
    <n v="1"/>
    <m/>
    <m/>
    <m/>
    <m/>
    <m/>
    <n v="4"/>
    <m/>
    <m/>
    <m/>
    <m/>
    <m/>
    <n v="2"/>
    <n v="3"/>
    <m/>
    <m/>
    <m/>
    <m/>
    <m/>
    <n v="3"/>
    <m/>
    <m/>
    <n v="35"/>
    <m/>
    <m/>
    <m/>
    <m/>
    <m/>
    <m/>
    <m/>
    <m/>
    <m/>
    <m/>
    <m/>
    <m/>
    <m/>
    <m/>
    <n v="1"/>
    <m/>
    <m/>
    <m/>
    <n v="1"/>
    <m/>
    <m/>
    <n v="6"/>
    <m/>
    <m/>
    <m/>
    <m/>
    <m/>
    <m/>
    <m/>
    <m/>
    <m/>
    <m/>
    <m/>
    <m/>
    <m/>
    <m/>
    <m/>
    <m/>
    <m/>
    <m/>
    <n v="14"/>
    <m/>
    <n v="13"/>
    <m/>
    <m/>
    <m/>
    <m/>
    <m/>
    <m/>
    <m/>
    <n v="0"/>
    <m/>
    <m/>
    <m/>
    <m/>
    <m/>
    <m/>
    <n v="1"/>
    <m/>
    <m/>
    <n v="8"/>
    <m/>
    <m/>
    <n v="1"/>
    <m/>
    <n v="3"/>
    <n v="8"/>
    <m/>
    <n v="1"/>
    <m/>
    <m/>
    <m/>
    <m/>
    <m/>
    <m/>
    <m/>
    <m/>
    <m/>
    <m/>
    <m/>
    <m/>
    <n v="3"/>
    <m/>
    <m/>
    <m/>
    <m/>
    <m/>
    <n v="5"/>
    <m/>
    <m/>
    <m/>
    <m/>
    <n v="5"/>
    <m/>
    <m/>
  </r>
  <r>
    <s v="Monitoraggio Strategia Marina – Ministero dell’Ambiente"/>
    <s v="Golfo di Napoli spiaggia tra porto Marina di Stabia e porto commerciale Castellammare di Stabia"/>
    <s v="IT"/>
    <x v="1"/>
    <s v="Mediterranean Sea"/>
    <n v="99"/>
    <s v="N/A"/>
    <s v="N/A"/>
    <n v="20181113"/>
    <x v="2"/>
    <s v="Monitoring"/>
    <n v="302"/>
    <x v="0"/>
    <n v="7"/>
    <n v="17"/>
    <n v="17"/>
    <n v="17"/>
    <n v="7"/>
    <n v="7"/>
    <m/>
    <n v="7"/>
    <m/>
    <m/>
    <m/>
    <m/>
    <m/>
    <n v="5"/>
    <m/>
    <n v="5"/>
    <m/>
    <n v="7"/>
    <n v="7"/>
    <n v="7"/>
    <n v="7"/>
    <m/>
    <m/>
    <m/>
    <m/>
    <m/>
    <n v="7"/>
    <n v="7"/>
    <m/>
    <n v="7"/>
    <n v="7"/>
    <n v="7"/>
    <n v="1"/>
    <n v="1"/>
    <m/>
    <m/>
    <m/>
    <m/>
    <m/>
    <m/>
    <m/>
    <m/>
    <n v="1"/>
    <n v="1"/>
    <n v="1"/>
    <n v="1"/>
    <n v="1"/>
    <n v="1"/>
    <n v="1"/>
    <m/>
    <n v="1"/>
    <m/>
    <m/>
    <m/>
    <m/>
    <n v="5"/>
    <m/>
    <n v="1"/>
    <n v="1"/>
    <n v="1"/>
    <m/>
    <m/>
    <m/>
    <n v="1"/>
    <m/>
    <m/>
    <m/>
    <m/>
    <m/>
    <m/>
    <m/>
    <m/>
    <m/>
    <m/>
    <m/>
    <m/>
    <n v="5"/>
    <m/>
    <n v="1"/>
    <m/>
    <m/>
    <m/>
    <m/>
    <m/>
    <n v="3"/>
    <m/>
    <m/>
    <m/>
    <m/>
    <m/>
    <m/>
    <m/>
    <n v="1"/>
    <n v="1"/>
    <n v="1"/>
    <m/>
    <m/>
    <m/>
    <m/>
    <n v="2"/>
    <n v="2"/>
    <n v="2"/>
    <m/>
    <m/>
    <m/>
    <m/>
    <m/>
    <m/>
    <m/>
    <m/>
    <m/>
    <m/>
    <m/>
    <m/>
    <m/>
    <m/>
    <m/>
    <m/>
    <m/>
    <n v="6"/>
    <n v="6"/>
    <m/>
    <n v="6"/>
    <n v="6"/>
    <m/>
    <n v="6"/>
    <n v="6"/>
    <n v="6"/>
    <n v="6"/>
    <n v="12"/>
    <n v="1"/>
    <n v="1"/>
    <n v="1"/>
    <n v="1"/>
    <m/>
    <n v="1"/>
    <m/>
    <m/>
    <m/>
    <m/>
    <n v="5"/>
    <m/>
    <n v="5"/>
    <m/>
    <m/>
    <n v="1"/>
    <n v="1"/>
    <m/>
    <m/>
    <m/>
    <n v="7"/>
    <n v="7"/>
    <m/>
    <n v="7"/>
    <n v="15"/>
    <m/>
    <m/>
    <m/>
    <m/>
    <m/>
    <m/>
    <m/>
  </r>
  <r>
    <s v="gBqsPxAZ"/>
    <s v="Esbjerg Strand"/>
    <s v="DK"/>
    <x v="8"/>
    <s v="North-east Atlantic Ocean"/>
    <n v="1044"/>
    <s v="Urban"/>
    <s v="Sandy"/>
    <n v="20191213"/>
    <x v="5"/>
    <s v="Cleanup"/>
    <n v="21"/>
    <x v="0"/>
    <m/>
    <n v="3"/>
    <m/>
    <m/>
    <n v="1"/>
    <m/>
    <m/>
    <m/>
    <m/>
    <m/>
    <m/>
    <m/>
    <m/>
    <m/>
    <m/>
    <m/>
    <m/>
    <m/>
    <m/>
    <m/>
    <m/>
    <m/>
    <m/>
    <m/>
    <m/>
    <m/>
    <n v="1"/>
    <m/>
    <m/>
    <m/>
    <m/>
    <m/>
    <m/>
    <m/>
    <m/>
    <m/>
    <m/>
    <m/>
    <m/>
    <m/>
    <m/>
    <m/>
    <m/>
    <n v="1"/>
    <m/>
    <n v="1"/>
    <m/>
    <m/>
    <m/>
    <m/>
    <m/>
    <m/>
    <m/>
    <m/>
    <m/>
    <m/>
    <m/>
    <m/>
    <m/>
    <m/>
    <m/>
    <m/>
    <m/>
    <m/>
    <n v="2"/>
    <m/>
    <m/>
    <m/>
    <m/>
    <m/>
    <m/>
    <m/>
    <m/>
    <m/>
    <m/>
    <m/>
    <m/>
    <m/>
    <m/>
    <m/>
    <m/>
    <m/>
    <m/>
    <m/>
    <m/>
    <m/>
    <m/>
    <m/>
    <m/>
    <m/>
    <m/>
    <m/>
    <m/>
    <m/>
    <m/>
    <m/>
    <m/>
    <m/>
    <m/>
    <m/>
    <m/>
    <m/>
    <m/>
    <m/>
    <m/>
    <m/>
    <m/>
    <n v="2"/>
    <m/>
    <m/>
    <m/>
    <m/>
    <m/>
    <m/>
    <m/>
    <m/>
    <m/>
    <m/>
    <m/>
    <m/>
    <m/>
    <m/>
    <m/>
    <m/>
    <m/>
    <m/>
    <m/>
    <m/>
    <m/>
    <m/>
    <m/>
    <m/>
    <m/>
    <m/>
    <m/>
    <m/>
    <m/>
    <m/>
    <m/>
    <m/>
    <m/>
    <m/>
    <m/>
    <m/>
    <m/>
    <m/>
    <m/>
    <m/>
    <m/>
    <m/>
    <m/>
    <m/>
    <m/>
    <m/>
    <m/>
    <m/>
    <m/>
    <m/>
    <n v="10"/>
    <m/>
    <m/>
    <m/>
  </r>
  <r>
    <s v="Swiss Litter Report"/>
    <s v="Rhein_Basel"/>
    <s v="CH"/>
    <x v="2"/>
    <s v="N/A"/>
    <n v="58"/>
    <s v="N/A"/>
    <s v="N/A"/>
    <n v="20170601"/>
    <x v="3"/>
    <s v="Cleanup"/>
    <n v="197"/>
    <x v="0"/>
    <m/>
    <n v="0"/>
    <n v="2"/>
    <m/>
    <n v="0"/>
    <n v="0"/>
    <m/>
    <n v="1"/>
    <m/>
    <m/>
    <n v="0"/>
    <m/>
    <m/>
    <m/>
    <m/>
    <m/>
    <m/>
    <n v="0"/>
    <n v="0"/>
    <n v="0"/>
    <n v="1"/>
    <n v="0"/>
    <n v="0"/>
    <n v="132"/>
    <n v="0"/>
    <m/>
    <n v="0"/>
    <n v="2"/>
    <n v="0"/>
    <n v="0"/>
    <n v="1"/>
    <n v="1"/>
    <m/>
    <n v="0"/>
    <m/>
    <m/>
    <m/>
    <m/>
    <m/>
    <m/>
    <m/>
    <m/>
    <n v="1"/>
    <n v="2"/>
    <n v="0"/>
    <m/>
    <m/>
    <m/>
    <m/>
    <m/>
    <n v="0"/>
    <m/>
    <m/>
    <m/>
    <m/>
    <n v="0"/>
    <n v="1"/>
    <n v="0"/>
    <m/>
    <m/>
    <n v="0"/>
    <n v="0"/>
    <m/>
    <m/>
    <m/>
    <m/>
    <n v="6"/>
    <n v="0"/>
    <n v="0"/>
    <n v="0"/>
    <m/>
    <m/>
    <m/>
    <n v="0"/>
    <m/>
    <n v="0"/>
    <n v="0"/>
    <n v="0"/>
    <m/>
    <n v="1"/>
    <n v="2"/>
    <n v="0"/>
    <m/>
    <m/>
    <n v="0"/>
    <n v="1"/>
    <n v="0"/>
    <m/>
    <n v="1"/>
    <n v="1"/>
    <n v="0"/>
    <m/>
    <n v="0"/>
    <m/>
    <m/>
    <n v="1"/>
    <m/>
    <n v="0"/>
    <n v="0"/>
    <n v="0"/>
    <n v="0"/>
    <m/>
    <m/>
    <m/>
    <n v="0"/>
    <m/>
    <n v="0"/>
    <n v="0"/>
    <n v="0"/>
    <m/>
    <m/>
    <n v="0"/>
    <n v="1"/>
    <n v="0"/>
    <n v="0"/>
    <n v="0"/>
    <n v="5"/>
    <n v="1"/>
    <n v="0"/>
    <n v="0"/>
    <m/>
    <m/>
    <m/>
    <m/>
    <n v="0"/>
    <m/>
    <n v="0"/>
    <n v="0"/>
    <n v="0"/>
    <m/>
    <n v="0"/>
    <n v="0"/>
    <n v="0"/>
    <n v="11"/>
    <n v="0"/>
    <m/>
    <m/>
    <n v="0"/>
    <m/>
    <m/>
    <m/>
    <n v="0"/>
    <m/>
    <m/>
    <n v="1"/>
    <m/>
    <n v="0"/>
    <n v="0"/>
    <n v="0"/>
    <n v="0"/>
    <n v="0"/>
    <m/>
    <m/>
    <n v="0"/>
    <n v="0"/>
    <m/>
    <m/>
    <m/>
    <n v="2"/>
    <n v="17"/>
    <n v="2"/>
    <n v="0"/>
  </r>
  <r>
    <s v="Swiss Litter Report"/>
    <s v="Rhein_Basel"/>
    <s v="CH"/>
    <x v="2"/>
    <s v="N/A"/>
    <n v="58"/>
    <s v="N/A"/>
    <s v="N/A"/>
    <n v="20170830"/>
    <x v="3"/>
    <s v="Cleanup"/>
    <n v="212"/>
    <x v="0"/>
    <m/>
    <n v="0"/>
    <n v="0"/>
    <m/>
    <n v="0"/>
    <n v="0"/>
    <m/>
    <n v="0"/>
    <m/>
    <m/>
    <n v="0"/>
    <m/>
    <m/>
    <m/>
    <m/>
    <m/>
    <m/>
    <n v="0"/>
    <n v="0"/>
    <n v="0"/>
    <n v="1"/>
    <n v="0"/>
    <n v="0"/>
    <n v="100"/>
    <n v="0"/>
    <m/>
    <n v="11"/>
    <n v="0"/>
    <n v="0"/>
    <n v="0"/>
    <n v="0"/>
    <n v="0"/>
    <m/>
    <n v="0"/>
    <m/>
    <m/>
    <m/>
    <m/>
    <m/>
    <m/>
    <m/>
    <m/>
    <n v="0"/>
    <n v="1"/>
    <n v="0"/>
    <m/>
    <m/>
    <m/>
    <m/>
    <m/>
    <n v="0"/>
    <m/>
    <m/>
    <m/>
    <m/>
    <n v="0"/>
    <n v="0"/>
    <n v="7"/>
    <m/>
    <m/>
    <n v="0"/>
    <n v="0"/>
    <m/>
    <m/>
    <m/>
    <m/>
    <n v="5"/>
    <n v="0"/>
    <n v="1"/>
    <n v="0"/>
    <m/>
    <m/>
    <m/>
    <n v="0"/>
    <m/>
    <n v="0"/>
    <n v="0"/>
    <n v="0"/>
    <m/>
    <n v="0"/>
    <n v="1"/>
    <n v="1"/>
    <m/>
    <m/>
    <n v="0"/>
    <n v="0"/>
    <n v="0"/>
    <m/>
    <n v="0"/>
    <n v="3"/>
    <n v="0"/>
    <m/>
    <n v="0"/>
    <m/>
    <m/>
    <n v="1"/>
    <m/>
    <n v="0"/>
    <n v="0"/>
    <n v="0"/>
    <n v="0"/>
    <m/>
    <m/>
    <m/>
    <n v="0"/>
    <m/>
    <n v="0"/>
    <n v="1"/>
    <n v="0"/>
    <m/>
    <m/>
    <n v="0"/>
    <n v="0"/>
    <n v="1"/>
    <n v="0"/>
    <n v="0"/>
    <n v="24"/>
    <n v="0"/>
    <n v="0"/>
    <n v="0"/>
    <m/>
    <m/>
    <m/>
    <m/>
    <n v="0"/>
    <m/>
    <n v="0"/>
    <n v="0"/>
    <n v="0"/>
    <m/>
    <n v="0"/>
    <n v="0"/>
    <n v="1"/>
    <n v="9"/>
    <n v="0"/>
    <m/>
    <m/>
    <n v="0"/>
    <m/>
    <m/>
    <m/>
    <n v="0"/>
    <m/>
    <m/>
    <n v="0"/>
    <m/>
    <n v="0"/>
    <n v="0"/>
    <n v="2"/>
    <n v="0"/>
    <n v="0"/>
    <m/>
    <m/>
    <n v="0"/>
    <n v="0"/>
    <m/>
    <m/>
    <m/>
    <n v="41"/>
    <n v="0"/>
    <n v="1"/>
    <n v="0"/>
  </r>
  <r>
    <s v="Swiss Litter Report"/>
    <s v="Rhein_Basel"/>
    <s v="CH"/>
    <x v="2"/>
    <s v="N/A"/>
    <n v="58"/>
    <s v="N/A"/>
    <s v="N/A"/>
    <n v="20170524"/>
    <x v="3"/>
    <s v="Cleanup"/>
    <n v="91"/>
    <x v="0"/>
    <m/>
    <n v="0"/>
    <n v="0"/>
    <m/>
    <n v="0"/>
    <n v="0"/>
    <m/>
    <n v="0"/>
    <m/>
    <m/>
    <n v="0"/>
    <m/>
    <m/>
    <m/>
    <m/>
    <m/>
    <m/>
    <n v="0"/>
    <n v="0"/>
    <n v="0"/>
    <n v="0"/>
    <n v="0"/>
    <n v="0"/>
    <n v="45"/>
    <n v="0"/>
    <m/>
    <n v="0"/>
    <n v="4"/>
    <n v="0"/>
    <n v="0"/>
    <n v="0"/>
    <n v="0"/>
    <m/>
    <n v="0"/>
    <m/>
    <m/>
    <m/>
    <m/>
    <m/>
    <m/>
    <m/>
    <m/>
    <n v="0"/>
    <n v="1"/>
    <n v="0"/>
    <m/>
    <m/>
    <m/>
    <m/>
    <m/>
    <n v="0"/>
    <m/>
    <m/>
    <m/>
    <m/>
    <n v="0"/>
    <n v="0"/>
    <n v="0"/>
    <m/>
    <m/>
    <n v="0"/>
    <n v="0"/>
    <m/>
    <m/>
    <m/>
    <m/>
    <n v="8"/>
    <n v="0"/>
    <n v="1"/>
    <n v="0"/>
    <m/>
    <m/>
    <m/>
    <n v="0"/>
    <m/>
    <n v="0"/>
    <n v="0"/>
    <n v="0"/>
    <m/>
    <n v="0"/>
    <n v="0"/>
    <n v="0"/>
    <m/>
    <m/>
    <n v="0"/>
    <n v="0"/>
    <n v="0"/>
    <m/>
    <n v="0"/>
    <n v="0"/>
    <n v="0"/>
    <m/>
    <n v="0"/>
    <m/>
    <m/>
    <n v="0"/>
    <m/>
    <n v="0"/>
    <n v="0"/>
    <n v="0"/>
    <n v="0"/>
    <m/>
    <m/>
    <m/>
    <n v="0"/>
    <m/>
    <n v="0"/>
    <n v="0"/>
    <n v="0"/>
    <m/>
    <m/>
    <n v="0"/>
    <n v="1"/>
    <n v="0"/>
    <n v="0"/>
    <n v="0"/>
    <n v="4"/>
    <n v="0"/>
    <n v="0"/>
    <n v="0"/>
    <m/>
    <m/>
    <m/>
    <m/>
    <n v="0"/>
    <m/>
    <n v="0"/>
    <n v="0"/>
    <n v="0"/>
    <m/>
    <n v="0"/>
    <n v="0"/>
    <n v="0"/>
    <n v="9"/>
    <n v="0"/>
    <m/>
    <m/>
    <n v="0"/>
    <m/>
    <m/>
    <m/>
    <n v="0"/>
    <m/>
    <m/>
    <n v="1"/>
    <m/>
    <n v="0"/>
    <n v="0"/>
    <n v="0"/>
    <n v="0"/>
    <n v="0"/>
    <m/>
    <m/>
    <n v="0"/>
    <n v="0"/>
    <m/>
    <m/>
    <m/>
    <n v="17"/>
    <n v="0"/>
    <n v="0"/>
    <n v="0"/>
  </r>
  <r>
    <s v="Monitoraggio Strategia Marina – Ministero dell’Ambiente"/>
    <s v="Foce del Basento spiaggia degli Argonauti"/>
    <s v="IT"/>
    <x v="1"/>
    <s v="Mediterranean Sea"/>
    <n v="90"/>
    <s v="N/A"/>
    <s v="N/A"/>
    <n v="20181122"/>
    <x v="2"/>
    <s v="Monitoring"/>
    <n v="219"/>
    <x v="0"/>
    <n v="2"/>
    <n v="10"/>
    <n v="10"/>
    <n v="10"/>
    <n v="2"/>
    <n v="2"/>
    <n v="2"/>
    <n v="2"/>
    <n v="2"/>
    <n v="2"/>
    <m/>
    <m/>
    <m/>
    <m/>
    <n v="5"/>
    <m/>
    <m/>
    <n v="2"/>
    <n v="2"/>
    <n v="2"/>
    <n v="2"/>
    <n v="5"/>
    <m/>
    <n v="8"/>
    <m/>
    <m/>
    <n v="2"/>
    <n v="2"/>
    <m/>
    <n v="2"/>
    <n v="2"/>
    <n v="2"/>
    <m/>
    <m/>
    <m/>
    <m/>
    <m/>
    <m/>
    <n v="5"/>
    <m/>
    <m/>
    <n v="5"/>
    <n v="3"/>
    <n v="3"/>
    <n v="3"/>
    <n v="3"/>
    <n v="3"/>
    <n v="3"/>
    <n v="3"/>
    <m/>
    <n v="3"/>
    <m/>
    <m/>
    <m/>
    <m/>
    <m/>
    <n v="3"/>
    <m/>
    <m/>
    <m/>
    <n v="5"/>
    <m/>
    <n v="5"/>
    <m/>
    <m/>
    <m/>
    <n v="5"/>
    <n v="5"/>
    <n v="3"/>
    <n v="3"/>
    <m/>
    <n v="5"/>
    <n v="5"/>
    <n v="5"/>
    <n v="5"/>
    <n v="5"/>
    <m/>
    <n v="5"/>
    <n v="3"/>
    <n v="3"/>
    <m/>
    <n v="1"/>
    <n v="1"/>
    <n v="1"/>
    <m/>
    <m/>
    <m/>
    <m/>
    <n v="5"/>
    <m/>
    <m/>
    <m/>
    <m/>
    <m/>
    <m/>
    <m/>
    <m/>
    <m/>
    <m/>
    <m/>
    <m/>
    <m/>
    <m/>
    <m/>
    <m/>
    <m/>
    <n v="1"/>
    <m/>
    <m/>
    <n v="1"/>
    <m/>
    <m/>
    <n v="12"/>
    <m/>
    <n v="1"/>
    <n v="1"/>
    <n v="1"/>
    <n v="1"/>
    <m/>
    <m/>
    <m/>
    <m/>
    <m/>
    <m/>
    <m/>
    <m/>
    <m/>
    <m/>
    <m/>
    <m/>
    <n v="1"/>
    <n v="1"/>
    <n v="1"/>
    <n v="1"/>
    <n v="1"/>
    <m/>
    <n v="1"/>
    <m/>
    <n v="1"/>
    <m/>
    <m/>
    <n v="1"/>
    <m/>
    <n v="1"/>
    <m/>
    <m/>
    <m/>
    <m/>
    <n v="1"/>
    <n v="1"/>
    <n v="1"/>
    <n v="1"/>
    <m/>
    <n v="1"/>
    <m/>
    <m/>
    <m/>
    <m/>
    <m/>
    <m/>
    <m/>
    <m/>
  </r>
  <r>
    <s v="Monitoraggio Strategia Marina – Ministero dell’Ambiente"/>
    <s v="Foce del Basento spiaggia degli Argonauti"/>
    <s v="IT"/>
    <x v="1"/>
    <s v="Mediterranean Sea"/>
    <n v="90"/>
    <s v="N/A"/>
    <s v="N/A"/>
    <n v="20180427"/>
    <x v="2"/>
    <s v="Monitoring"/>
    <n v="219"/>
    <x v="0"/>
    <n v="2"/>
    <n v="10"/>
    <n v="10"/>
    <n v="10"/>
    <n v="2"/>
    <n v="2"/>
    <n v="2"/>
    <n v="2"/>
    <n v="2"/>
    <n v="2"/>
    <m/>
    <m/>
    <m/>
    <m/>
    <n v="5"/>
    <m/>
    <m/>
    <n v="2"/>
    <n v="2"/>
    <n v="2"/>
    <n v="2"/>
    <n v="5"/>
    <m/>
    <n v="8"/>
    <m/>
    <m/>
    <n v="2"/>
    <n v="2"/>
    <m/>
    <n v="2"/>
    <n v="2"/>
    <n v="2"/>
    <m/>
    <m/>
    <m/>
    <m/>
    <m/>
    <m/>
    <n v="5"/>
    <m/>
    <m/>
    <n v="5"/>
    <n v="3"/>
    <n v="3"/>
    <n v="3"/>
    <n v="3"/>
    <n v="3"/>
    <n v="3"/>
    <n v="3"/>
    <m/>
    <n v="3"/>
    <m/>
    <m/>
    <m/>
    <m/>
    <m/>
    <n v="3"/>
    <m/>
    <m/>
    <m/>
    <n v="5"/>
    <m/>
    <n v="5"/>
    <m/>
    <m/>
    <m/>
    <n v="5"/>
    <n v="5"/>
    <n v="3"/>
    <n v="3"/>
    <m/>
    <n v="5"/>
    <n v="5"/>
    <n v="5"/>
    <n v="5"/>
    <n v="5"/>
    <m/>
    <n v="5"/>
    <n v="3"/>
    <n v="3"/>
    <m/>
    <n v="1"/>
    <n v="1"/>
    <n v="1"/>
    <m/>
    <m/>
    <m/>
    <m/>
    <n v="5"/>
    <m/>
    <m/>
    <m/>
    <m/>
    <m/>
    <m/>
    <m/>
    <m/>
    <m/>
    <m/>
    <m/>
    <m/>
    <m/>
    <m/>
    <m/>
    <m/>
    <m/>
    <n v="1"/>
    <m/>
    <m/>
    <n v="1"/>
    <m/>
    <m/>
    <n v="12"/>
    <m/>
    <n v="1"/>
    <n v="1"/>
    <n v="1"/>
    <n v="1"/>
    <m/>
    <m/>
    <m/>
    <m/>
    <m/>
    <m/>
    <m/>
    <m/>
    <m/>
    <m/>
    <m/>
    <m/>
    <n v="1"/>
    <n v="1"/>
    <n v="1"/>
    <n v="1"/>
    <n v="1"/>
    <m/>
    <n v="1"/>
    <m/>
    <n v="1"/>
    <m/>
    <m/>
    <n v="1"/>
    <m/>
    <n v="1"/>
    <m/>
    <m/>
    <m/>
    <m/>
    <n v="1"/>
    <n v="1"/>
    <n v="1"/>
    <n v="1"/>
    <m/>
    <n v="1"/>
    <m/>
    <m/>
    <m/>
    <m/>
    <m/>
    <m/>
    <m/>
    <m/>
  </r>
  <r>
    <s v="Monitoraggio Strategia Marina – Ministero dell’Ambiente"/>
    <s v="Foce del Basento spiaggia degli Argonauti"/>
    <s v="IT"/>
    <x v="1"/>
    <s v="Mediterranean Sea"/>
    <n v="90"/>
    <s v="N/A"/>
    <s v="N/A"/>
    <n v="20170424"/>
    <x v="3"/>
    <s v="Monitoring"/>
    <n v="219"/>
    <x v="0"/>
    <n v="2"/>
    <n v="10"/>
    <n v="10"/>
    <n v="10"/>
    <n v="2"/>
    <n v="2"/>
    <n v="2"/>
    <n v="2"/>
    <n v="2"/>
    <n v="2"/>
    <m/>
    <m/>
    <m/>
    <m/>
    <n v="5"/>
    <m/>
    <m/>
    <n v="2"/>
    <n v="2"/>
    <n v="2"/>
    <n v="2"/>
    <n v="5"/>
    <m/>
    <n v="8"/>
    <m/>
    <m/>
    <n v="2"/>
    <n v="2"/>
    <m/>
    <n v="2"/>
    <n v="2"/>
    <n v="2"/>
    <m/>
    <m/>
    <m/>
    <m/>
    <m/>
    <m/>
    <n v="5"/>
    <m/>
    <m/>
    <n v="5"/>
    <n v="3"/>
    <n v="3"/>
    <n v="3"/>
    <n v="3"/>
    <n v="3"/>
    <n v="3"/>
    <n v="3"/>
    <m/>
    <n v="3"/>
    <m/>
    <m/>
    <m/>
    <m/>
    <m/>
    <n v="3"/>
    <m/>
    <m/>
    <m/>
    <n v="5"/>
    <m/>
    <n v="5"/>
    <m/>
    <m/>
    <m/>
    <n v="5"/>
    <n v="5"/>
    <n v="3"/>
    <n v="3"/>
    <m/>
    <n v="5"/>
    <n v="5"/>
    <n v="5"/>
    <n v="5"/>
    <n v="5"/>
    <m/>
    <n v="5"/>
    <n v="3"/>
    <n v="3"/>
    <m/>
    <n v="1"/>
    <n v="1"/>
    <n v="1"/>
    <m/>
    <m/>
    <m/>
    <m/>
    <n v="5"/>
    <m/>
    <m/>
    <m/>
    <m/>
    <m/>
    <m/>
    <m/>
    <m/>
    <m/>
    <m/>
    <m/>
    <m/>
    <m/>
    <m/>
    <m/>
    <m/>
    <m/>
    <n v="1"/>
    <m/>
    <m/>
    <n v="1"/>
    <m/>
    <m/>
    <n v="12"/>
    <m/>
    <n v="1"/>
    <n v="1"/>
    <n v="1"/>
    <n v="1"/>
    <m/>
    <m/>
    <m/>
    <m/>
    <m/>
    <m/>
    <m/>
    <m/>
    <m/>
    <m/>
    <m/>
    <m/>
    <n v="1"/>
    <n v="1"/>
    <n v="1"/>
    <n v="1"/>
    <n v="1"/>
    <m/>
    <n v="1"/>
    <m/>
    <n v="1"/>
    <m/>
    <m/>
    <n v="1"/>
    <m/>
    <n v="1"/>
    <m/>
    <m/>
    <m/>
    <m/>
    <n v="1"/>
    <n v="1"/>
    <n v="1"/>
    <n v="1"/>
    <m/>
    <n v="1"/>
    <m/>
    <m/>
    <m/>
    <m/>
    <m/>
    <m/>
    <m/>
    <m/>
  </r>
  <r>
    <s v="Monitoraggio Strategia Marina – Ministero dell’Ambiente"/>
    <s v="Foce del Basento spiaggia degli Argonauti"/>
    <s v="IT"/>
    <x v="1"/>
    <s v="Mediterranean Sea"/>
    <n v="90"/>
    <s v="N/A"/>
    <s v="N/A"/>
    <n v="20171228"/>
    <x v="3"/>
    <s v="Monitoring"/>
    <n v="219"/>
    <x v="0"/>
    <n v="2"/>
    <n v="10"/>
    <n v="10"/>
    <n v="10"/>
    <n v="2"/>
    <n v="2"/>
    <n v="2"/>
    <n v="2"/>
    <n v="2"/>
    <n v="2"/>
    <m/>
    <m/>
    <m/>
    <m/>
    <n v="5"/>
    <m/>
    <m/>
    <n v="2"/>
    <n v="2"/>
    <n v="2"/>
    <n v="2"/>
    <n v="5"/>
    <m/>
    <n v="8"/>
    <m/>
    <m/>
    <n v="2"/>
    <n v="2"/>
    <m/>
    <n v="2"/>
    <n v="2"/>
    <n v="2"/>
    <m/>
    <m/>
    <m/>
    <m/>
    <m/>
    <m/>
    <n v="5"/>
    <m/>
    <m/>
    <n v="5"/>
    <n v="3"/>
    <n v="3"/>
    <n v="3"/>
    <n v="3"/>
    <n v="3"/>
    <n v="3"/>
    <n v="3"/>
    <m/>
    <n v="3"/>
    <m/>
    <m/>
    <m/>
    <m/>
    <m/>
    <n v="3"/>
    <m/>
    <m/>
    <m/>
    <n v="5"/>
    <m/>
    <n v="5"/>
    <m/>
    <m/>
    <m/>
    <n v="5"/>
    <n v="5"/>
    <n v="3"/>
    <n v="3"/>
    <m/>
    <n v="5"/>
    <n v="5"/>
    <n v="5"/>
    <n v="5"/>
    <n v="5"/>
    <m/>
    <n v="5"/>
    <n v="3"/>
    <n v="3"/>
    <m/>
    <n v="1"/>
    <n v="1"/>
    <n v="1"/>
    <m/>
    <m/>
    <m/>
    <m/>
    <n v="5"/>
    <m/>
    <m/>
    <m/>
    <m/>
    <m/>
    <m/>
    <m/>
    <m/>
    <m/>
    <m/>
    <m/>
    <m/>
    <m/>
    <m/>
    <m/>
    <m/>
    <m/>
    <n v="1"/>
    <m/>
    <m/>
    <n v="1"/>
    <m/>
    <m/>
    <n v="12"/>
    <m/>
    <n v="1"/>
    <n v="1"/>
    <n v="1"/>
    <n v="1"/>
    <m/>
    <m/>
    <m/>
    <m/>
    <m/>
    <m/>
    <m/>
    <m/>
    <m/>
    <m/>
    <m/>
    <m/>
    <n v="1"/>
    <n v="1"/>
    <n v="1"/>
    <n v="1"/>
    <n v="1"/>
    <m/>
    <n v="1"/>
    <m/>
    <n v="1"/>
    <m/>
    <m/>
    <n v="1"/>
    <m/>
    <n v="1"/>
    <m/>
    <m/>
    <m/>
    <m/>
    <n v="1"/>
    <n v="1"/>
    <n v="1"/>
    <n v="1"/>
    <m/>
    <n v="1"/>
    <m/>
    <m/>
    <m/>
    <m/>
    <m/>
    <m/>
    <m/>
    <m/>
  </r>
  <r>
    <s v="Monitoraggio Strategia Marina – Ministero dell’Ambiente"/>
    <s v="Imera"/>
    <s v="IT"/>
    <x v="1"/>
    <s v="Mediterranean Sea"/>
    <n v="99"/>
    <s v="N/A"/>
    <s v="N/A"/>
    <n v="20180405"/>
    <x v="2"/>
    <s v="Monitoring"/>
    <n v="275"/>
    <x v="0"/>
    <n v="5"/>
    <n v="10"/>
    <n v="10"/>
    <n v="10"/>
    <n v="5"/>
    <n v="5"/>
    <m/>
    <n v="5"/>
    <m/>
    <m/>
    <m/>
    <m/>
    <m/>
    <m/>
    <n v="4"/>
    <m/>
    <m/>
    <n v="5"/>
    <n v="5"/>
    <n v="5"/>
    <n v="5"/>
    <n v="4"/>
    <n v="1"/>
    <m/>
    <m/>
    <m/>
    <n v="5"/>
    <n v="5"/>
    <m/>
    <n v="5"/>
    <n v="5"/>
    <n v="5"/>
    <m/>
    <m/>
    <m/>
    <m/>
    <m/>
    <m/>
    <n v="4"/>
    <m/>
    <m/>
    <n v="4"/>
    <m/>
    <m/>
    <m/>
    <m/>
    <m/>
    <m/>
    <m/>
    <m/>
    <m/>
    <m/>
    <n v="1"/>
    <n v="1"/>
    <n v="1"/>
    <m/>
    <m/>
    <m/>
    <m/>
    <m/>
    <n v="4"/>
    <m/>
    <n v="4"/>
    <m/>
    <m/>
    <m/>
    <n v="4"/>
    <n v="4"/>
    <n v="20"/>
    <n v="20"/>
    <m/>
    <n v="4"/>
    <n v="4"/>
    <n v="4"/>
    <n v="4"/>
    <n v="4"/>
    <m/>
    <n v="4"/>
    <m/>
    <m/>
    <m/>
    <m/>
    <m/>
    <m/>
    <m/>
    <m/>
    <m/>
    <m/>
    <n v="4"/>
    <m/>
    <m/>
    <m/>
    <m/>
    <m/>
    <m/>
    <m/>
    <m/>
    <m/>
    <m/>
    <m/>
    <m/>
    <m/>
    <m/>
    <m/>
    <m/>
    <m/>
    <m/>
    <m/>
    <m/>
    <m/>
    <m/>
    <m/>
    <m/>
    <m/>
    <m/>
    <m/>
    <m/>
    <m/>
    <m/>
    <m/>
    <m/>
    <m/>
    <m/>
    <m/>
    <m/>
    <m/>
    <m/>
    <m/>
    <m/>
    <n v="1"/>
    <n v="1"/>
    <n v="1"/>
    <n v="1"/>
    <n v="1"/>
    <n v="2"/>
    <n v="7"/>
    <n v="2"/>
    <m/>
    <n v="2"/>
    <n v="10"/>
    <m/>
    <m/>
    <m/>
    <m/>
    <m/>
    <n v="7"/>
    <n v="7"/>
    <m/>
    <n v="2"/>
    <n v="2"/>
    <m/>
    <m/>
    <m/>
    <m/>
    <n v="30"/>
    <m/>
    <m/>
    <m/>
    <m/>
    <m/>
    <m/>
    <m/>
  </r>
  <r>
    <s v="gBqsPxAZ"/>
    <s v="renote"/>
    <s v="FR"/>
    <x v="4"/>
    <s v="North-east Atlantic Ocean"/>
    <n v="100"/>
    <s v="Urban"/>
    <s v="Sandy"/>
    <n v="20160506"/>
    <x v="0"/>
    <s v="Cleanup"/>
    <n v="25"/>
    <x v="0"/>
    <m/>
    <m/>
    <m/>
    <m/>
    <m/>
    <m/>
    <m/>
    <m/>
    <m/>
    <m/>
    <m/>
    <m/>
    <m/>
    <m/>
    <m/>
    <m/>
    <m/>
    <m/>
    <m/>
    <m/>
    <m/>
    <m/>
    <m/>
    <m/>
    <m/>
    <m/>
    <m/>
    <m/>
    <m/>
    <m/>
    <m/>
    <m/>
    <m/>
    <m/>
    <m/>
    <m/>
    <m/>
    <m/>
    <m/>
    <m/>
    <m/>
    <m/>
    <m/>
    <m/>
    <m/>
    <m/>
    <m/>
    <m/>
    <m/>
    <m/>
    <m/>
    <m/>
    <m/>
    <m/>
    <m/>
    <m/>
    <m/>
    <m/>
    <m/>
    <m/>
    <m/>
    <m/>
    <m/>
    <m/>
    <m/>
    <m/>
    <n v="4"/>
    <m/>
    <m/>
    <m/>
    <m/>
    <m/>
    <m/>
    <m/>
    <m/>
    <m/>
    <m/>
    <m/>
    <m/>
    <m/>
    <m/>
    <m/>
    <m/>
    <m/>
    <m/>
    <m/>
    <m/>
    <m/>
    <m/>
    <m/>
    <m/>
    <m/>
    <m/>
    <m/>
    <m/>
    <m/>
    <m/>
    <m/>
    <m/>
    <n v="1"/>
    <m/>
    <m/>
    <m/>
    <m/>
    <m/>
    <m/>
    <m/>
    <m/>
    <m/>
    <m/>
    <m/>
    <m/>
    <m/>
    <m/>
    <m/>
    <m/>
    <m/>
    <m/>
    <m/>
    <m/>
    <m/>
    <m/>
    <m/>
    <m/>
    <m/>
    <m/>
    <m/>
    <m/>
    <m/>
    <m/>
    <m/>
    <m/>
    <m/>
    <m/>
    <m/>
    <m/>
    <m/>
    <m/>
    <m/>
    <m/>
    <m/>
    <m/>
    <m/>
    <m/>
    <m/>
    <m/>
    <m/>
    <m/>
    <m/>
    <m/>
    <m/>
    <m/>
    <m/>
    <m/>
    <m/>
    <m/>
    <m/>
    <m/>
    <n v="20"/>
    <m/>
    <m/>
    <m/>
  </r>
  <r>
    <s v="Marnoba"/>
    <s v="Los Muertos, Almería"/>
    <s v="ES"/>
    <x v="7"/>
    <s v="Mediterranean Sea"/>
    <n v="100"/>
    <s v="Rural"/>
    <s v="Sandy"/>
    <n v="20160822"/>
    <x v="0"/>
    <s v="Cleanup"/>
    <n v="762"/>
    <x v="2"/>
    <m/>
    <m/>
    <m/>
    <m/>
    <n v="1"/>
    <m/>
    <m/>
    <n v="6"/>
    <m/>
    <m/>
    <m/>
    <m/>
    <m/>
    <m/>
    <m/>
    <m/>
    <m/>
    <n v="18"/>
    <m/>
    <m/>
    <m/>
    <m/>
    <m/>
    <n v="410"/>
    <m/>
    <m/>
    <n v="28"/>
    <m/>
    <m/>
    <m/>
    <m/>
    <n v="16"/>
    <m/>
    <m/>
    <m/>
    <m/>
    <m/>
    <m/>
    <m/>
    <m/>
    <m/>
    <m/>
    <m/>
    <m/>
    <n v="1"/>
    <m/>
    <m/>
    <m/>
    <m/>
    <m/>
    <n v="1"/>
    <m/>
    <m/>
    <m/>
    <m/>
    <m/>
    <m/>
    <n v="4"/>
    <m/>
    <m/>
    <m/>
    <m/>
    <m/>
    <n v="4"/>
    <m/>
    <m/>
    <n v="9"/>
    <m/>
    <m/>
    <m/>
    <m/>
    <m/>
    <m/>
    <m/>
    <m/>
    <m/>
    <m/>
    <m/>
    <m/>
    <m/>
    <m/>
    <n v="2"/>
    <m/>
    <m/>
    <m/>
    <n v="1"/>
    <m/>
    <m/>
    <n v="7"/>
    <m/>
    <m/>
    <m/>
    <m/>
    <m/>
    <m/>
    <m/>
    <m/>
    <m/>
    <m/>
    <n v="1"/>
    <m/>
    <m/>
    <m/>
    <m/>
    <m/>
    <m/>
    <m/>
    <n v="2"/>
    <m/>
    <m/>
    <m/>
    <m/>
    <n v="1"/>
    <m/>
    <m/>
    <m/>
    <m/>
    <n v="8"/>
    <n v="1"/>
    <n v="1"/>
    <m/>
    <m/>
    <m/>
    <m/>
    <m/>
    <m/>
    <m/>
    <n v="71"/>
    <n v="25"/>
    <m/>
    <n v="5"/>
    <m/>
    <n v="71"/>
    <n v="51"/>
    <m/>
    <m/>
    <m/>
    <n v="1"/>
    <m/>
    <m/>
    <m/>
    <m/>
    <m/>
    <m/>
    <m/>
    <m/>
    <m/>
    <m/>
    <n v="1"/>
    <m/>
    <n v="1"/>
    <m/>
    <m/>
    <m/>
    <n v="1"/>
    <m/>
    <m/>
    <m/>
    <m/>
    <n v="13"/>
    <m/>
    <m/>
  </r>
  <r>
    <s v="Legambiente Onlus"/>
    <s v="Spiaggia di Licola mare, Pozzuoli (NA)"/>
    <s v="IT"/>
    <x v="1"/>
    <s v="Mediterranean Sea"/>
    <n v="100"/>
    <s v="N/A"/>
    <s v="N/A"/>
    <n v="20170430"/>
    <x v="3"/>
    <s v="Monitoring"/>
    <n v="288"/>
    <x v="0"/>
    <m/>
    <n v="7"/>
    <m/>
    <m/>
    <n v="16"/>
    <n v="49"/>
    <m/>
    <n v="2"/>
    <m/>
    <m/>
    <n v="5"/>
    <n v="1"/>
    <m/>
    <n v="3"/>
    <n v="1"/>
    <n v="3"/>
    <n v="2"/>
    <n v="13"/>
    <m/>
    <n v="1"/>
    <m/>
    <m/>
    <n v="4"/>
    <n v="5"/>
    <n v="1"/>
    <n v="1"/>
    <n v="2"/>
    <m/>
    <m/>
    <n v="17"/>
    <n v="2"/>
    <m/>
    <m/>
    <m/>
    <n v="1"/>
    <n v="2"/>
    <m/>
    <m/>
    <m/>
    <n v="7"/>
    <m/>
    <m/>
    <m/>
    <m/>
    <m/>
    <m/>
    <m/>
    <m/>
    <m/>
    <m/>
    <m/>
    <m/>
    <m/>
    <m/>
    <n v="1"/>
    <n v="2"/>
    <m/>
    <m/>
    <m/>
    <m/>
    <n v="1"/>
    <n v="1"/>
    <m/>
    <n v="2"/>
    <m/>
    <m/>
    <m/>
    <m/>
    <n v="3"/>
    <m/>
    <m/>
    <m/>
    <m/>
    <m/>
    <m/>
    <m/>
    <m/>
    <m/>
    <m/>
    <m/>
    <m/>
    <n v="4"/>
    <m/>
    <n v="2"/>
    <m/>
    <m/>
    <m/>
    <m/>
    <n v="1"/>
    <m/>
    <m/>
    <m/>
    <m/>
    <m/>
    <m/>
    <m/>
    <m/>
    <m/>
    <m/>
    <n v="2"/>
    <n v="1"/>
    <m/>
    <m/>
    <n v="2"/>
    <m/>
    <m/>
    <m/>
    <n v="1"/>
    <m/>
    <n v="5"/>
    <m/>
    <m/>
    <n v="5"/>
    <m/>
    <m/>
    <m/>
    <m/>
    <m/>
    <m/>
    <m/>
    <m/>
    <m/>
    <m/>
    <m/>
    <m/>
    <m/>
    <m/>
    <m/>
    <m/>
    <n v="1"/>
    <n v="2"/>
    <n v="7"/>
    <m/>
    <m/>
    <m/>
    <n v="1"/>
    <m/>
    <m/>
    <m/>
    <m/>
    <m/>
    <m/>
    <m/>
    <m/>
    <n v="1"/>
    <n v="1"/>
    <m/>
    <m/>
    <n v="1"/>
    <n v="2"/>
    <n v="15"/>
    <m/>
    <m/>
    <m/>
    <n v="78"/>
    <m/>
    <m/>
    <m/>
    <m/>
    <m/>
    <m/>
    <n v="1"/>
  </r>
  <r>
    <s v="Hold Danmark Rent"/>
    <s v="Mariager Fjord"/>
    <s v="DK"/>
    <x v="8"/>
    <s v="North-east Atlantic Ocean"/>
    <n v="560"/>
    <s v="N/A"/>
    <s v="N/A"/>
    <n v="20140914"/>
    <x v="4"/>
    <s v="Cleanup"/>
    <n v="192"/>
    <x v="0"/>
    <n v="7"/>
    <n v="21"/>
    <n v="7"/>
    <n v="0"/>
    <n v="11"/>
    <n v="5"/>
    <m/>
    <n v="10"/>
    <m/>
    <m/>
    <m/>
    <m/>
    <m/>
    <m/>
    <m/>
    <m/>
    <m/>
    <n v="3"/>
    <m/>
    <m/>
    <m/>
    <m/>
    <n v="2"/>
    <n v="1"/>
    <n v="2"/>
    <m/>
    <n v="7"/>
    <n v="5"/>
    <n v="3"/>
    <n v="4"/>
    <n v="1"/>
    <n v="7"/>
    <m/>
    <m/>
    <m/>
    <n v="2"/>
    <m/>
    <m/>
    <m/>
    <n v="0"/>
    <m/>
    <m/>
    <n v="2"/>
    <n v="3"/>
    <m/>
    <n v="0"/>
    <m/>
    <m/>
    <m/>
    <m/>
    <m/>
    <m/>
    <m/>
    <m/>
    <m/>
    <m/>
    <m/>
    <m/>
    <m/>
    <m/>
    <m/>
    <m/>
    <m/>
    <n v="0"/>
    <n v="18"/>
    <m/>
    <m/>
    <m/>
    <n v="3"/>
    <m/>
    <m/>
    <m/>
    <m/>
    <n v="1"/>
    <m/>
    <m/>
    <m/>
    <m/>
    <m/>
    <m/>
    <n v="0"/>
    <m/>
    <m/>
    <m/>
    <m/>
    <m/>
    <m/>
    <m/>
    <n v="4"/>
    <n v="1"/>
    <m/>
    <m/>
    <m/>
    <m/>
    <m/>
    <m/>
    <m/>
    <n v="1"/>
    <m/>
    <n v="1"/>
    <m/>
    <m/>
    <m/>
    <m/>
    <n v="1"/>
    <m/>
    <n v="1"/>
    <n v="4"/>
    <n v="2"/>
    <n v="2"/>
    <m/>
    <m/>
    <n v="3"/>
    <m/>
    <m/>
    <m/>
    <n v="14"/>
    <m/>
    <m/>
    <m/>
    <m/>
    <m/>
    <m/>
    <m/>
    <m/>
    <m/>
    <m/>
    <m/>
    <m/>
    <m/>
    <n v="9"/>
    <m/>
    <n v="5"/>
    <n v="13"/>
    <m/>
    <m/>
    <m/>
    <m/>
    <m/>
    <m/>
    <m/>
    <m/>
    <m/>
    <m/>
    <m/>
    <m/>
    <m/>
    <m/>
    <n v="2"/>
    <m/>
    <n v="2"/>
    <m/>
    <m/>
    <m/>
    <m/>
    <m/>
    <m/>
    <m/>
    <n v="2"/>
    <m/>
    <m/>
    <m/>
  </r>
  <r>
    <s v="gBqsPxAZ"/>
    <s v="Nova Praia Costa de Caparica"/>
    <s v="PT"/>
    <x v="16"/>
    <s v="North-east Atlantic Ocean"/>
    <n v="514"/>
    <s v="Urban"/>
    <s v="Sandy"/>
    <n v="20161009"/>
    <x v="0"/>
    <s v="Cleanup"/>
    <n v="1248"/>
    <x v="1"/>
    <m/>
    <n v="11"/>
    <n v="229"/>
    <m/>
    <n v="16"/>
    <n v="4"/>
    <m/>
    <n v="22"/>
    <m/>
    <m/>
    <m/>
    <m/>
    <m/>
    <m/>
    <m/>
    <m/>
    <m/>
    <n v="31"/>
    <m/>
    <m/>
    <m/>
    <m/>
    <m/>
    <n v="279"/>
    <m/>
    <m/>
    <n v="16"/>
    <m/>
    <m/>
    <m/>
    <m/>
    <n v="62"/>
    <m/>
    <m/>
    <m/>
    <m/>
    <m/>
    <m/>
    <m/>
    <n v="14"/>
    <m/>
    <m/>
    <m/>
    <n v="125"/>
    <m/>
    <n v="9"/>
    <m/>
    <m/>
    <m/>
    <m/>
    <m/>
    <m/>
    <m/>
    <m/>
    <m/>
    <m/>
    <m/>
    <m/>
    <m/>
    <m/>
    <m/>
    <m/>
    <m/>
    <n v="2"/>
    <n v="229"/>
    <m/>
    <m/>
    <m/>
    <n v="11"/>
    <m/>
    <m/>
    <m/>
    <m/>
    <m/>
    <m/>
    <m/>
    <m/>
    <m/>
    <m/>
    <m/>
    <n v="137"/>
    <m/>
    <m/>
    <m/>
    <m/>
    <m/>
    <m/>
    <m/>
    <n v="1"/>
    <m/>
    <m/>
    <m/>
    <m/>
    <m/>
    <m/>
    <m/>
    <m/>
    <m/>
    <m/>
    <m/>
    <m/>
    <m/>
    <m/>
    <m/>
    <m/>
    <m/>
    <m/>
    <n v="11"/>
    <m/>
    <m/>
    <m/>
    <m/>
    <m/>
    <m/>
    <m/>
    <m/>
    <m/>
    <m/>
    <m/>
    <m/>
    <m/>
    <m/>
    <m/>
    <m/>
    <m/>
    <m/>
    <m/>
    <m/>
    <m/>
    <m/>
    <m/>
    <m/>
    <m/>
    <m/>
    <m/>
    <m/>
    <m/>
    <m/>
    <m/>
    <m/>
    <m/>
    <m/>
    <m/>
    <m/>
    <m/>
    <m/>
    <m/>
    <m/>
    <m/>
    <m/>
    <m/>
    <m/>
    <m/>
    <m/>
    <m/>
    <m/>
    <m/>
    <m/>
    <n v="39"/>
    <m/>
    <m/>
    <m/>
  </r>
  <r>
    <s v="Surfrider Foundation Europe"/>
    <s v="ER1-2 Flores, Azores 9970, Portugal"/>
    <s v="PT"/>
    <x v="16"/>
    <s v="North-east Atlantic Ocean"/>
    <n v="87"/>
    <s v="N/A"/>
    <s v="N/A"/>
    <n v="20150322"/>
    <x v="1"/>
    <s v="Cleanup"/>
    <n v="197"/>
    <x v="0"/>
    <m/>
    <n v="20"/>
    <n v="50"/>
    <m/>
    <n v="20"/>
    <m/>
    <m/>
    <m/>
    <m/>
    <m/>
    <m/>
    <m/>
    <m/>
    <m/>
    <m/>
    <m/>
    <m/>
    <m/>
    <m/>
    <m/>
    <m/>
    <m/>
    <m/>
    <m/>
    <m/>
    <m/>
    <m/>
    <m/>
    <m/>
    <m/>
    <m/>
    <n v="2"/>
    <m/>
    <m/>
    <m/>
    <m/>
    <m/>
    <m/>
    <m/>
    <m/>
    <m/>
    <m/>
    <m/>
    <m/>
    <m/>
    <m/>
    <m/>
    <m/>
    <m/>
    <m/>
    <m/>
    <m/>
    <m/>
    <m/>
    <m/>
    <m/>
    <m/>
    <m/>
    <m/>
    <m/>
    <m/>
    <n v="30"/>
    <m/>
    <m/>
    <m/>
    <m/>
    <n v="30"/>
    <m/>
    <n v="20"/>
    <m/>
    <m/>
    <m/>
    <m/>
    <m/>
    <m/>
    <m/>
    <m/>
    <m/>
    <m/>
    <m/>
    <m/>
    <m/>
    <m/>
    <m/>
    <m/>
    <m/>
    <m/>
    <m/>
    <m/>
    <m/>
    <m/>
    <m/>
    <m/>
    <m/>
    <m/>
    <m/>
    <m/>
    <m/>
    <m/>
    <m/>
    <m/>
    <m/>
    <m/>
    <m/>
    <m/>
    <m/>
    <m/>
    <m/>
    <m/>
    <m/>
    <m/>
    <m/>
    <m/>
    <m/>
    <m/>
    <m/>
    <m/>
    <m/>
    <m/>
    <m/>
    <m/>
    <m/>
    <m/>
    <m/>
    <m/>
    <m/>
    <m/>
    <m/>
    <m/>
    <m/>
    <n v="5"/>
    <m/>
    <m/>
    <m/>
    <m/>
    <m/>
    <m/>
    <m/>
    <m/>
    <m/>
    <m/>
    <m/>
    <m/>
    <m/>
    <m/>
    <m/>
    <m/>
    <m/>
    <n v="5"/>
    <m/>
    <n v="15"/>
    <m/>
    <m/>
    <m/>
    <m/>
    <m/>
    <m/>
    <m/>
    <m/>
    <m/>
    <m/>
    <m/>
  </r>
  <r>
    <s v="Legambiente Onlus"/>
    <s v="Spiaggia sul Mar Piccolo, Taranto (TA)"/>
    <s v="IT"/>
    <x v="1"/>
    <s v="Mediterranean Sea"/>
    <n v="100"/>
    <s v="N/A"/>
    <s v="N/A"/>
    <n v="20160512"/>
    <x v="0"/>
    <s v="Monitoring"/>
    <n v="601"/>
    <x v="2"/>
    <m/>
    <m/>
    <m/>
    <m/>
    <n v="30"/>
    <n v="50"/>
    <n v="75"/>
    <m/>
    <m/>
    <m/>
    <n v="25"/>
    <m/>
    <m/>
    <m/>
    <m/>
    <n v="20"/>
    <m/>
    <m/>
    <m/>
    <m/>
    <m/>
    <m/>
    <m/>
    <m/>
    <m/>
    <m/>
    <m/>
    <m/>
    <m/>
    <m/>
    <m/>
    <m/>
    <m/>
    <m/>
    <m/>
    <m/>
    <m/>
    <m/>
    <m/>
    <m/>
    <m/>
    <m/>
    <m/>
    <m/>
    <m/>
    <n v="130"/>
    <n v="87"/>
    <m/>
    <m/>
    <n v="45"/>
    <m/>
    <m/>
    <m/>
    <n v="1"/>
    <m/>
    <n v="1"/>
    <m/>
    <m/>
    <m/>
    <m/>
    <m/>
    <m/>
    <m/>
    <m/>
    <m/>
    <m/>
    <m/>
    <m/>
    <m/>
    <m/>
    <m/>
    <m/>
    <m/>
    <m/>
    <m/>
    <m/>
    <m/>
    <m/>
    <m/>
    <m/>
    <m/>
    <m/>
    <m/>
    <m/>
    <m/>
    <m/>
    <m/>
    <m/>
    <n v="135"/>
    <m/>
    <m/>
    <m/>
    <m/>
    <m/>
    <m/>
    <m/>
    <m/>
    <m/>
    <m/>
    <m/>
    <m/>
    <m/>
    <m/>
    <m/>
    <m/>
    <m/>
    <m/>
    <m/>
    <m/>
    <m/>
    <m/>
    <m/>
    <m/>
    <m/>
    <m/>
    <m/>
    <m/>
    <m/>
    <m/>
    <m/>
    <m/>
    <m/>
    <m/>
    <m/>
    <m/>
    <m/>
    <m/>
    <m/>
    <m/>
    <m/>
    <m/>
    <m/>
    <m/>
    <m/>
    <m/>
    <m/>
    <m/>
    <m/>
    <m/>
    <m/>
    <m/>
    <m/>
    <m/>
    <m/>
    <m/>
    <m/>
    <m/>
    <m/>
    <m/>
    <m/>
    <n v="1"/>
    <m/>
    <n v="1"/>
    <m/>
    <m/>
    <m/>
    <m/>
    <m/>
    <m/>
    <m/>
    <m/>
    <m/>
  </r>
  <r>
    <s v="Swiss Litter Report"/>
    <s v="bodensee_altenrhein_caluoria"/>
    <s v="CH"/>
    <x v="2"/>
    <s v="N/A"/>
    <n v="20"/>
    <s v="N/A"/>
    <s v="N/A"/>
    <n v="20170405"/>
    <x v="3"/>
    <s v="Cleanup"/>
    <n v="281"/>
    <x v="0"/>
    <m/>
    <n v="1"/>
    <n v="3"/>
    <m/>
    <n v="1"/>
    <n v="2"/>
    <m/>
    <n v="0"/>
    <m/>
    <m/>
    <n v="0"/>
    <m/>
    <m/>
    <m/>
    <m/>
    <m/>
    <m/>
    <n v="6"/>
    <n v="0"/>
    <n v="5"/>
    <n v="2"/>
    <n v="3"/>
    <n v="0"/>
    <n v="22"/>
    <n v="0"/>
    <m/>
    <n v="11"/>
    <n v="0"/>
    <n v="1"/>
    <n v="3"/>
    <n v="0"/>
    <n v="0"/>
    <m/>
    <n v="0"/>
    <m/>
    <m/>
    <m/>
    <m/>
    <m/>
    <m/>
    <m/>
    <m/>
    <n v="0"/>
    <n v="0"/>
    <n v="0"/>
    <m/>
    <m/>
    <m/>
    <m/>
    <m/>
    <n v="0"/>
    <m/>
    <m/>
    <m/>
    <m/>
    <n v="0"/>
    <n v="0"/>
    <n v="8"/>
    <m/>
    <m/>
    <n v="1"/>
    <n v="1"/>
    <m/>
    <m/>
    <m/>
    <m/>
    <n v="41"/>
    <n v="2"/>
    <n v="26"/>
    <n v="0"/>
    <m/>
    <m/>
    <m/>
    <n v="0"/>
    <m/>
    <n v="0"/>
    <n v="3"/>
    <n v="0"/>
    <m/>
    <n v="0"/>
    <n v="2"/>
    <n v="0"/>
    <m/>
    <m/>
    <n v="0"/>
    <n v="0"/>
    <n v="0"/>
    <m/>
    <n v="7"/>
    <n v="5"/>
    <n v="0"/>
    <m/>
    <n v="0"/>
    <m/>
    <m/>
    <n v="0"/>
    <m/>
    <n v="0"/>
    <n v="0"/>
    <n v="0"/>
    <n v="0"/>
    <m/>
    <m/>
    <m/>
    <n v="0"/>
    <m/>
    <n v="0"/>
    <n v="1"/>
    <n v="0"/>
    <m/>
    <m/>
    <n v="0"/>
    <n v="0"/>
    <n v="0"/>
    <n v="0"/>
    <n v="0"/>
    <n v="0"/>
    <n v="0"/>
    <n v="1"/>
    <n v="0"/>
    <m/>
    <m/>
    <m/>
    <m/>
    <n v="0"/>
    <m/>
    <n v="0"/>
    <n v="0"/>
    <n v="0"/>
    <m/>
    <n v="3"/>
    <n v="1"/>
    <n v="2"/>
    <n v="7"/>
    <n v="0"/>
    <m/>
    <m/>
    <n v="0"/>
    <m/>
    <m/>
    <m/>
    <n v="0"/>
    <m/>
    <m/>
    <n v="0"/>
    <m/>
    <n v="0"/>
    <n v="0"/>
    <n v="87"/>
    <n v="0"/>
    <n v="6"/>
    <m/>
    <m/>
    <n v="0"/>
    <n v="1"/>
    <m/>
    <m/>
    <m/>
    <n v="12"/>
    <n v="0"/>
    <n v="0"/>
    <n v="4"/>
  </r>
  <r>
    <s v="Monitoraggio Strategia Marina – Ministero dell’Ambiente"/>
    <s v="Mondello"/>
    <s v="IT"/>
    <x v="1"/>
    <s v="Mediterranean Sea"/>
    <n v="99"/>
    <s v="N/A"/>
    <s v="N/A"/>
    <n v="20181025"/>
    <x v="2"/>
    <s v="Monitoring"/>
    <n v="462"/>
    <x v="0"/>
    <n v="7"/>
    <n v="3"/>
    <n v="3"/>
    <n v="3"/>
    <n v="7"/>
    <n v="7"/>
    <m/>
    <n v="7"/>
    <m/>
    <m/>
    <m/>
    <m/>
    <m/>
    <m/>
    <n v="7"/>
    <m/>
    <m/>
    <n v="7"/>
    <n v="7"/>
    <n v="7"/>
    <n v="7"/>
    <n v="7"/>
    <m/>
    <n v="153"/>
    <n v="1"/>
    <m/>
    <n v="7"/>
    <n v="7"/>
    <m/>
    <n v="7"/>
    <n v="7"/>
    <n v="7"/>
    <m/>
    <m/>
    <m/>
    <m/>
    <m/>
    <m/>
    <n v="7"/>
    <m/>
    <m/>
    <n v="7"/>
    <n v="1"/>
    <n v="1"/>
    <n v="1"/>
    <n v="1"/>
    <n v="1"/>
    <n v="1"/>
    <n v="1"/>
    <m/>
    <n v="1"/>
    <m/>
    <m/>
    <m/>
    <m/>
    <m/>
    <n v="4"/>
    <m/>
    <m/>
    <m/>
    <n v="7"/>
    <m/>
    <n v="7"/>
    <m/>
    <m/>
    <m/>
    <n v="7"/>
    <n v="7"/>
    <n v="2"/>
    <n v="2"/>
    <m/>
    <n v="7"/>
    <n v="7"/>
    <n v="7"/>
    <n v="7"/>
    <n v="7"/>
    <m/>
    <n v="7"/>
    <n v="1"/>
    <n v="4"/>
    <m/>
    <m/>
    <m/>
    <m/>
    <m/>
    <n v="2"/>
    <m/>
    <m/>
    <n v="7"/>
    <n v="1"/>
    <n v="1"/>
    <m/>
    <m/>
    <m/>
    <m/>
    <m/>
    <m/>
    <n v="2"/>
    <n v="1"/>
    <m/>
    <m/>
    <m/>
    <m/>
    <m/>
    <n v="8"/>
    <m/>
    <m/>
    <n v="8"/>
    <m/>
    <m/>
    <n v="2"/>
    <n v="2"/>
    <n v="9"/>
    <n v="2"/>
    <m/>
    <n v="7"/>
    <m/>
    <n v="7"/>
    <n v="1"/>
    <n v="1"/>
    <n v="1"/>
    <m/>
    <n v="1"/>
    <n v="1"/>
    <m/>
    <n v="1"/>
    <n v="1"/>
    <n v="1"/>
    <n v="1"/>
    <m/>
    <n v="2"/>
    <n v="2"/>
    <n v="2"/>
    <n v="2"/>
    <n v="1"/>
    <m/>
    <n v="1"/>
    <m/>
    <n v="1"/>
    <m/>
    <m/>
    <m/>
    <m/>
    <m/>
    <m/>
    <m/>
    <m/>
    <m/>
    <n v="1"/>
    <n v="1"/>
    <m/>
    <m/>
    <m/>
    <m/>
    <m/>
    <m/>
    <n v="2"/>
    <n v="2"/>
    <n v="2"/>
    <n v="2"/>
    <m/>
    <m/>
  </r>
  <r>
    <s v="Surfers Against Sewage"/>
    <s v="godrevy"/>
    <s v="UK"/>
    <x v="10"/>
    <s v="North-east Atlantic Ocean"/>
    <n v="136"/>
    <s v="Rural"/>
    <s v="Sandy"/>
    <n v="20160706"/>
    <x v="0"/>
    <s v="Cleanup"/>
    <n v="21"/>
    <x v="0"/>
    <m/>
    <n v="0"/>
    <n v="0"/>
    <m/>
    <n v="0"/>
    <n v="0"/>
    <m/>
    <n v="0"/>
    <m/>
    <m/>
    <m/>
    <m/>
    <m/>
    <m/>
    <m/>
    <m/>
    <m/>
    <n v="7"/>
    <m/>
    <m/>
    <m/>
    <m/>
    <m/>
    <n v="0"/>
    <m/>
    <m/>
    <n v="0"/>
    <m/>
    <m/>
    <m/>
    <n v="1"/>
    <n v="1"/>
    <m/>
    <m/>
    <m/>
    <m/>
    <m/>
    <m/>
    <m/>
    <n v="0"/>
    <m/>
    <m/>
    <m/>
    <n v="3"/>
    <m/>
    <n v="0"/>
    <m/>
    <m/>
    <m/>
    <m/>
    <m/>
    <m/>
    <m/>
    <m/>
    <m/>
    <m/>
    <m/>
    <m/>
    <m/>
    <m/>
    <m/>
    <m/>
    <m/>
    <n v="0"/>
    <n v="1"/>
    <m/>
    <m/>
    <m/>
    <n v="2"/>
    <m/>
    <m/>
    <m/>
    <m/>
    <m/>
    <m/>
    <m/>
    <m/>
    <m/>
    <m/>
    <m/>
    <n v="4"/>
    <m/>
    <m/>
    <m/>
    <m/>
    <m/>
    <m/>
    <m/>
    <n v="0"/>
    <m/>
    <m/>
    <m/>
    <m/>
    <m/>
    <m/>
    <m/>
    <m/>
    <m/>
    <m/>
    <m/>
    <m/>
    <m/>
    <m/>
    <m/>
    <m/>
    <m/>
    <m/>
    <n v="0"/>
    <m/>
    <m/>
    <m/>
    <m/>
    <m/>
    <m/>
    <m/>
    <m/>
    <m/>
    <m/>
    <m/>
    <m/>
    <m/>
    <m/>
    <m/>
    <m/>
    <m/>
    <m/>
    <m/>
    <m/>
    <m/>
    <m/>
    <m/>
    <m/>
    <m/>
    <m/>
    <n v="2"/>
    <m/>
    <m/>
    <m/>
    <m/>
    <m/>
    <m/>
    <m/>
    <m/>
    <m/>
    <m/>
    <m/>
    <m/>
    <m/>
    <m/>
    <m/>
    <m/>
    <m/>
    <m/>
    <m/>
    <m/>
    <m/>
    <m/>
    <m/>
    <n v="0"/>
    <m/>
    <m/>
    <m/>
  </r>
  <r>
    <s v="Surfrider Foundation Europe"/>
    <s v="399 Avenida Beira-Mar, Itacoati Niterói, Brésil"/>
    <s v="Int"/>
    <x v="5"/>
    <s v="N/A"/>
    <n v="182"/>
    <s v="N/A"/>
    <s v="N/A"/>
    <n v="20150607"/>
    <x v="1"/>
    <s v="Cleanup"/>
    <n v="5086"/>
    <x v="3"/>
    <m/>
    <n v="1000"/>
    <m/>
    <m/>
    <n v="102"/>
    <n v="12"/>
    <m/>
    <n v="33"/>
    <m/>
    <m/>
    <m/>
    <m/>
    <m/>
    <m/>
    <m/>
    <m/>
    <m/>
    <n v="600"/>
    <m/>
    <m/>
    <m/>
    <m/>
    <n v="26"/>
    <n v="1000"/>
    <m/>
    <m/>
    <m/>
    <n v="23"/>
    <n v="34"/>
    <n v="200"/>
    <m/>
    <n v="1000"/>
    <m/>
    <m/>
    <m/>
    <m/>
    <m/>
    <m/>
    <m/>
    <m/>
    <m/>
    <m/>
    <m/>
    <n v="2"/>
    <m/>
    <m/>
    <m/>
    <n v="2"/>
    <m/>
    <m/>
    <n v="1"/>
    <m/>
    <m/>
    <m/>
    <m/>
    <m/>
    <m/>
    <m/>
    <m/>
    <m/>
    <m/>
    <n v="5"/>
    <m/>
    <m/>
    <m/>
    <m/>
    <n v="400"/>
    <m/>
    <n v="300"/>
    <m/>
    <m/>
    <m/>
    <m/>
    <m/>
    <m/>
    <m/>
    <m/>
    <m/>
    <m/>
    <m/>
    <n v="300"/>
    <m/>
    <m/>
    <m/>
    <m/>
    <m/>
    <m/>
    <m/>
    <m/>
    <n v="17"/>
    <m/>
    <m/>
    <m/>
    <m/>
    <m/>
    <m/>
    <m/>
    <m/>
    <m/>
    <n v="3"/>
    <m/>
    <m/>
    <m/>
    <m/>
    <m/>
    <m/>
    <n v="3"/>
    <m/>
    <m/>
    <m/>
    <m/>
    <m/>
    <m/>
    <m/>
    <m/>
    <m/>
    <m/>
    <m/>
    <m/>
    <m/>
    <m/>
    <m/>
    <m/>
    <m/>
    <m/>
    <m/>
    <m/>
    <m/>
    <m/>
    <m/>
    <m/>
    <m/>
    <m/>
    <m/>
    <m/>
    <m/>
    <m/>
    <m/>
    <m/>
    <m/>
    <m/>
    <m/>
    <m/>
    <m/>
    <m/>
    <m/>
    <m/>
    <m/>
    <n v="16"/>
    <m/>
    <m/>
    <m/>
    <m/>
    <m/>
    <m/>
    <m/>
    <m/>
    <m/>
    <n v="7"/>
    <m/>
    <m/>
    <m/>
  </r>
  <r>
    <s v="Surfrider Foundation Europe"/>
    <s v="Route de Pors ar Vil Keraliou, 29470 Plougastel-Daoulas, France"/>
    <s v="FR"/>
    <x v="4"/>
    <s v="North-east Atlantic Ocean"/>
    <n v="73"/>
    <s v="N/A"/>
    <s v="N/A"/>
    <n v="20150321"/>
    <x v="1"/>
    <s v="Cleanup"/>
    <n v="330"/>
    <x v="0"/>
    <m/>
    <n v="10"/>
    <m/>
    <m/>
    <n v="2"/>
    <n v="3"/>
    <m/>
    <n v="5"/>
    <m/>
    <m/>
    <m/>
    <m/>
    <m/>
    <m/>
    <m/>
    <m/>
    <m/>
    <n v="5"/>
    <m/>
    <m/>
    <m/>
    <m/>
    <m/>
    <n v="20"/>
    <m/>
    <m/>
    <n v="20"/>
    <n v="5"/>
    <m/>
    <n v="5"/>
    <m/>
    <m/>
    <m/>
    <m/>
    <m/>
    <m/>
    <m/>
    <m/>
    <m/>
    <m/>
    <m/>
    <m/>
    <m/>
    <n v="10"/>
    <m/>
    <m/>
    <m/>
    <m/>
    <m/>
    <m/>
    <m/>
    <m/>
    <m/>
    <m/>
    <m/>
    <m/>
    <m/>
    <m/>
    <m/>
    <m/>
    <m/>
    <m/>
    <m/>
    <m/>
    <m/>
    <m/>
    <m/>
    <m/>
    <n v="30"/>
    <m/>
    <m/>
    <m/>
    <m/>
    <m/>
    <m/>
    <m/>
    <m/>
    <m/>
    <m/>
    <m/>
    <m/>
    <m/>
    <m/>
    <m/>
    <m/>
    <m/>
    <m/>
    <m/>
    <m/>
    <m/>
    <m/>
    <m/>
    <m/>
    <m/>
    <m/>
    <m/>
    <m/>
    <m/>
    <m/>
    <n v="5"/>
    <m/>
    <m/>
    <m/>
    <m/>
    <m/>
    <m/>
    <m/>
    <m/>
    <m/>
    <m/>
    <m/>
    <m/>
    <m/>
    <m/>
    <m/>
    <m/>
    <m/>
    <m/>
    <m/>
    <m/>
    <m/>
    <m/>
    <m/>
    <m/>
    <m/>
    <m/>
    <m/>
    <m/>
    <m/>
    <m/>
    <n v="5"/>
    <m/>
    <m/>
    <m/>
    <m/>
    <m/>
    <m/>
    <m/>
    <m/>
    <m/>
    <m/>
    <m/>
    <m/>
    <m/>
    <m/>
    <m/>
    <m/>
    <m/>
    <n v="5"/>
    <m/>
    <m/>
    <m/>
    <m/>
    <m/>
    <m/>
    <m/>
    <m/>
    <m/>
    <n v="200"/>
    <m/>
    <m/>
    <m/>
  </r>
  <r>
    <s v="Swiss Litter Report"/>
    <s v="zuerichsee_zurich_kullg"/>
    <s v="CH"/>
    <x v="2"/>
    <s v="N/A"/>
    <n v="53"/>
    <s v="N/A"/>
    <s v="N/A"/>
    <n v="20170924"/>
    <x v="3"/>
    <s v="Cleanup"/>
    <n v="369"/>
    <x v="0"/>
    <m/>
    <n v="1"/>
    <n v="5"/>
    <m/>
    <n v="5"/>
    <n v="0"/>
    <m/>
    <n v="0"/>
    <m/>
    <m/>
    <n v="0"/>
    <m/>
    <m/>
    <m/>
    <m/>
    <m/>
    <m/>
    <n v="3"/>
    <n v="0"/>
    <n v="4"/>
    <n v="3"/>
    <n v="27"/>
    <n v="2"/>
    <n v="138"/>
    <n v="1"/>
    <m/>
    <n v="61"/>
    <n v="3"/>
    <n v="3"/>
    <n v="3"/>
    <n v="1"/>
    <n v="3"/>
    <m/>
    <n v="1"/>
    <m/>
    <m/>
    <m/>
    <m/>
    <m/>
    <m/>
    <m/>
    <m/>
    <n v="0"/>
    <n v="0"/>
    <n v="0"/>
    <m/>
    <m/>
    <m/>
    <m/>
    <m/>
    <n v="0"/>
    <m/>
    <m/>
    <m/>
    <m/>
    <n v="0"/>
    <n v="1"/>
    <n v="8"/>
    <m/>
    <m/>
    <n v="0"/>
    <n v="0"/>
    <m/>
    <m/>
    <m/>
    <m/>
    <n v="19"/>
    <n v="0"/>
    <n v="8"/>
    <n v="0"/>
    <m/>
    <m/>
    <m/>
    <n v="0"/>
    <m/>
    <n v="2"/>
    <n v="0"/>
    <n v="0"/>
    <m/>
    <n v="0"/>
    <n v="4"/>
    <n v="1"/>
    <m/>
    <m/>
    <n v="0"/>
    <n v="0"/>
    <n v="1"/>
    <m/>
    <n v="1"/>
    <n v="2"/>
    <n v="0"/>
    <m/>
    <n v="0"/>
    <m/>
    <m/>
    <n v="0"/>
    <m/>
    <n v="0"/>
    <n v="0"/>
    <n v="0"/>
    <n v="0"/>
    <m/>
    <m/>
    <m/>
    <n v="0"/>
    <m/>
    <n v="0"/>
    <n v="0"/>
    <n v="0"/>
    <m/>
    <m/>
    <n v="0"/>
    <n v="1"/>
    <n v="0"/>
    <n v="0"/>
    <n v="0"/>
    <n v="2"/>
    <n v="3"/>
    <n v="3"/>
    <n v="0"/>
    <m/>
    <m/>
    <m/>
    <m/>
    <n v="0"/>
    <m/>
    <n v="0"/>
    <n v="1"/>
    <n v="0"/>
    <m/>
    <n v="3"/>
    <n v="0"/>
    <n v="3"/>
    <n v="4"/>
    <n v="0"/>
    <m/>
    <m/>
    <n v="0"/>
    <m/>
    <m/>
    <m/>
    <n v="0"/>
    <m/>
    <m/>
    <n v="0"/>
    <m/>
    <n v="0"/>
    <n v="0"/>
    <n v="0"/>
    <n v="8"/>
    <n v="3"/>
    <m/>
    <m/>
    <n v="1"/>
    <n v="0"/>
    <m/>
    <m/>
    <m/>
    <n v="14"/>
    <n v="10"/>
    <n v="2"/>
    <n v="0"/>
  </r>
  <r>
    <s v="Swiss Litter Report"/>
    <s v="zuerichsee_zurich_kullg"/>
    <s v="CH"/>
    <x v="2"/>
    <s v="N/A"/>
    <n v="53"/>
    <s v="N/A"/>
    <s v="N/A"/>
    <n v="20171115"/>
    <x v="3"/>
    <s v="Cleanup"/>
    <n v="174"/>
    <x v="0"/>
    <m/>
    <n v="0"/>
    <n v="3"/>
    <m/>
    <n v="0"/>
    <n v="0"/>
    <m/>
    <n v="0"/>
    <m/>
    <m/>
    <n v="0"/>
    <m/>
    <m/>
    <m/>
    <m/>
    <m/>
    <m/>
    <n v="0"/>
    <n v="0"/>
    <n v="1"/>
    <n v="1"/>
    <n v="10"/>
    <n v="1"/>
    <n v="44"/>
    <n v="0"/>
    <m/>
    <n v="21"/>
    <n v="0"/>
    <n v="1"/>
    <n v="1"/>
    <n v="1"/>
    <n v="2"/>
    <m/>
    <n v="0"/>
    <m/>
    <m/>
    <m/>
    <m/>
    <m/>
    <m/>
    <m/>
    <m/>
    <n v="0"/>
    <n v="1"/>
    <n v="0"/>
    <m/>
    <m/>
    <m/>
    <m/>
    <m/>
    <n v="0"/>
    <m/>
    <m/>
    <m/>
    <m/>
    <n v="0"/>
    <n v="2"/>
    <n v="19"/>
    <m/>
    <m/>
    <n v="0"/>
    <n v="0"/>
    <m/>
    <m/>
    <m/>
    <m/>
    <n v="30"/>
    <n v="0"/>
    <n v="5"/>
    <n v="0"/>
    <m/>
    <m/>
    <m/>
    <n v="1"/>
    <m/>
    <n v="0"/>
    <n v="0"/>
    <n v="0"/>
    <m/>
    <n v="0"/>
    <n v="4"/>
    <n v="0"/>
    <m/>
    <m/>
    <n v="0"/>
    <n v="0"/>
    <n v="0"/>
    <m/>
    <n v="0"/>
    <n v="2"/>
    <n v="0"/>
    <m/>
    <n v="0"/>
    <m/>
    <m/>
    <n v="1"/>
    <m/>
    <n v="0"/>
    <n v="0"/>
    <n v="0"/>
    <n v="0"/>
    <m/>
    <m/>
    <m/>
    <n v="0"/>
    <m/>
    <n v="0"/>
    <n v="0"/>
    <n v="3"/>
    <m/>
    <m/>
    <n v="0"/>
    <n v="1"/>
    <n v="0"/>
    <n v="0"/>
    <n v="0"/>
    <n v="0"/>
    <n v="0"/>
    <n v="0"/>
    <n v="0"/>
    <m/>
    <m/>
    <m/>
    <m/>
    <n v="0"/>
    <m/>
    <n v="0"/>
    <n v="3"/>
    <n v="0"/>
    <m/>
    <n v="0"/>
    <n v="0"/>
    <n v="0"/>
    <n v="6"/>
    <n v="0"/>
    <m/>
    <m/>
    <n v="0"/>
    <m/>
    <m/>
    <m/>
    <n v="0"/>
    <m/>
    <m/>
    <n v="0"/>
    <m/>
    <n v="0"/>
    <n v="0"/>
    <n v="0"/>
    <n v="3"/>
    <n v="0"/>
    <m/>
    <m/>
    <n v="0"/>
    <n v="0"/>
    <m/>
    <m/>
    <m/>
    <n v="5"/>
    <n v="0"/>
    <n v="0"/>
    <n v="2"/>
  </r>
  <r>
    <s v="Swiss Litter Report"/>
    <s v="zuerichsee_zurich_kullg"/>
    <s v="CH"/>
    <x v="2"/>
    <s v="N/A"/>
    <n v="53"/>
    <s v="N/A"/>
    <s v="N/A"/>
    <n v="20170831"/>
    <x v="3"/>
    <s v="Cleanup"/>
    <n v="612"/>
    <x v="2"/>
    <m/>
    <n v="2"/>
    <n v="5"/>
    <m/>
    <n v="3"/>
    <n v="1"/>
    <m/>
    <n v="6"/>
    <m/>
    <m/>
    <n v="3"/>
    <m/>
    <m/>
    <m/>
    <m/>
    <m/>
    <m/>
    <n v="19"/>
    <n v="1"/>
    <n v="2"/>
    <n v="2"/>
    <n v="37"/>
    <n v="1"/>
    <n v="301"/>
    <n v="2"/>
    <m/>
    <n v="71"/>
    <n v="5"/>
    <n v="2"/>
    <n v="3"/>
    <n v="8"/>
    <n v="3"/>
    <m/>
    <n v="0"/>
    <m/>
    <m/>
    <m/>
    <m/>
    <m/>
    <m/>
    <m/>
    <m/>
    <n v="0"/>
    <n v="1"/>
    <n v="0"/>
    <m/>
    <m/>
    <m/>
    <m/>
    <m/>
    <n v="0"/>
    <m/>
    <m/>
    <m/>
    <m/>
    <n v="0"/>
    <n v="0"/>
    <n v="0"/>
    <m/>
    <m/>
    <n v="0"/>
    <n v="2"/>
    <m/>
    <m/>
    <m/>
    <m/>
    <n v="21"/>
    <n v="1"/>
    <n v="8"/>
    <n v="0"/>
    <m/>
    <m/>
    <m/>
    <n v="0"/>
    <m/>
    <n v="0"/>
    <n v="0"/>
    <n v="0"/>
    <m/>
    <n v="0"/>
    <n v="9"/>
    <n v="6"/>
    <m/>
    <m/>
    <n v="0"/>
    <n v="1"/>
    <n v="2"/>
    <m/>
    <n v="3"/>
    <n v="4"/>
    <n v="1"/>
    <m/>
    <n v="0"/>
    <m/>
    <m/>
    <n v="0"/>
    <m/>
    <n v="0"/>
    <n v="0"/>
    <n v="2"/>
    <n v="0"/>
    <m/>
    <m/>
    <m/>
    <n v="0"/>
    <m/>
    <n v="1"/>
    <n v="1"/>
    <n v="0"/>
    <m/>
    <m/>
    <n v="0"/>
    <n v="12"/>
    <n v="0"/>
    <n v="1"/>
    <n v="2"/>
    <n v="0"/>
    <n v="14"/>
    <n v="6"/>
    <n v="0"/>
    <m/>
    <m/>
    <m/>
    <m/>
    <n v="8"/>
    <m/>
    <n v="0"/>
    <n v="1"/>
    <n v="0"/>
    <m/>
    <n v="6"/>
    <n v="0"/>
    <n v="2"/>
    <n v="9"/>
    <n v="0"/>
    <m/>
    <m/>
    <n v="0"/>
    <m/>
    <m/>
    <m/>
    <n v="0"/>
    <m/>
    <m/>
    <n v="1"/>
    <m/>
    <n v="0"/>
    <n v="0"/>
    <n v="2"/>
    <n v="0"/>
    <n v="7"/>
    <m/>
    <m/>
    <n v="0"/>
    <n v="0"/>
    <m/>
    <m/>
    <m/>
    <n v="0"/>
    <n v="0"/>
    <n v="0"/>
    <n v="1"/>
  </r>
  <r>
    <s v="Swiss Litter Report"/>
    <s v="zuerichsee_zurich_kullg"/>
    <s v="CH"/>
    <x v="2"/>
    <s v="N/A"/>
    <n v="53"/>
    <s v="N/A"/>
    <s v="N/A"/>
    <n v="20180124"/>
    <x v="2"/>
    <s v="Cleanup"/>
    <n v="137"/>
    <x v="0"/>
    <m/>
    <n v="0"/>
    <n v="2"/>
    <m/>
    <n v="0"/>
    <n v="0"/>
    <m/>
    <n v="0"/>
    <m/>
    <m/>
    <n v="0"/>
    <m/>
    <m/>
    <m/>
    <m/>
    <m/>
    <m/>
    <n v="3"/>
    <n v="0"/>
    <n v="0"/>
    <n v="3"/>
    <n v="7"/>
    <n v="0"/>
    <n v="18"/>
    <n v="0"/>
    <m/>
    <n v="17"/>
    <n v="2"/>
    <n v="0"/>
    <n v="2"/>
    <n v="0"/>
    <n v="0"/>
    <m/>
    <n v="0"/>
    <m/>
    <m/>
    <m/>
    <m/>
    <m/>
    <m/>
    <m/>
    <m/>
    <n v="0"/>
    <n v="2"/>
    <n v="0"/>
    <m/>
    <m/>
    <m/>
    <m/>
    <m/>
    <n v="0"/>
    <m/>
    <m/>
    <m/>
    <m/>
    <n v="0"/>
    <n v="2"/>
    <n v="18"/>
    <m/>
    <m/>
    <n v="0"/>
    <n v="0"/>
    <m/>
    <m/>
    <m/>
    <m/>
    <n v="15"/>
    <n v="0"/>
    <n v="1"/>
    <n v="0"/>
    <m/>
    <m/>
    <m/>
    <n v="0"/>
    <m/>
    <n v="0"/>
    <n v="0"/>
    <n v="0"/>
    <m/>
    <n v="0"/>
    <n v="4"/>
    <n v="0"/>
    <m/>
    <m/>
    <n v="0"/>
    <n v="2"/>
    <n v="0"/>
    <m/>
    <n v="2"/>
    <n v="2"/>
    <n v="1"/>
    <m/>
    <n v="0"/>
    <m/>
    <m/>
    <n v="0"/>
    <m/>
    <n v="0"/>
    <n v="0"/>
    <n v="0"/>
    <n v="0"/>
    <m/>
    <m/>
    <m/>
    <n v="0"/>
    <m/>
    <n v="0"/>
    <n v="0"/>
    <n v="0"/>
    <m/>
    <m/>
    <n v="0"/>
    <n v="0"/>
    <n v="0"/>
    <n v="0"/>
    <n v="1"/>
    <n v="4"/>
    <n v="0"/>
    <n v="6"/>
    <n v="0"/>
    <m/>
    <m/>
    <m/>
    <m/>
    <n v="0"/>
    <m/>
    <n v="0"/>
    <n v="7"/>
    <n v="0"/>
    <m/>
    <n v="0"/>
    <n v="0"/>
    <n v="0"/>
    <n v="5"/>
    <n v="0"/>
    <m/>
    <m/>
    <n v="0"/>
    <m/>
    <m/>
    <m/>
    <n v="0"/>
    <m/>
    <m/>
    <n v="0"/>
    <m/>
    <n v="0"/>
    <n v="0"/>
    <n v="0"/>
    <n v="0"/>
    <n v="0"/>
    <m/>
    <m/>
    <n v="0"/>
    <n v="0"/>
    <m/>
    <m/>
    <m/>
    <n v="10"/>
    <n v="0"/>
    <n v="0"/>
    <n v="1"/>
  </r>
  <r>
    <s v="Swiss Litter Report"/>
    <s v="sitter_gaiserwald_buehlerf"/>
    <s v="CH"/>
    <x v="2"/>
    <s v="N/A"/>
    <n v="14"/>
    <s v="Urban"/>
    <s v="Pebbels"/>
    <n v="20170928"/>
    <x v="3"/>
    <s v="Cleanup"/>
    <n v="111"/>
    <x v="0"/>
    <m/>
    <n v="0"/>
    <n v="5"/>
    <m/>
    <n v="0"/>
    <n v="0"/>
    <m/>
    <n v="0"/>
    <m/>
    <m/>
    <n v="0"/>
    <m/>
    <m/>
    <m/>
    <m/>
    <m/>
    <m/>
    <n v="0"/>
    <n v="0"/>
    <n v="0"/>
    <n v="0"/>
    <n v="0"/>
    <n v="1"/>
    <n v="5"/>
    <n v="0"/>
    <m/>
    <n v="0"/>
    <n v="0"/>
    <n v="0"/>
    <n v="5"/>
    <n v="0"/>
    <n v="0"/>
    <m/>
    <n v="0"/>
    <m/>
    <m/>
    <m/>
    <m/>
    <m/>
    <m/>
    <m/>
    <m/>
    <n v="0"/>
    <n v="0"/>
    <n v="0"/>
    <m/>
    <m/>
    <m/>
    <m/>
    <m/>
    <n v="1"/>
    <m/>
    <m/>
    <m/>
    <m/>
    <n v="0"/>
    <n v="0"/>
    <n v="0"/>
    <m/>
    <m/>
    <n v="0"/>
    <n v="0"/>
    <m/>
    <m/>
    <m/>
    <m/>
    <n v="0"/>
    <n v="5"/>
    <n v="0"/>
    <n v="0"/>
    <m/>
    <m/>
    <m/>
    <n v="0"/>
    <m/>
    <n v="0"/>
    <n v="0"/>
    <n v="0"/>
    <m/>
    <n v="1"/>
    <n v="0"/>
    <n v="0"/>
    <m/>
    <m/>
    <n v="0"/>
    <n v="0"/>
    <n v="0"/>
    <m/>
    <n v="0"/>
    <n v="0"/>
    <n v="0"/>
    <m/>
    <n v="0"/>
    <m/>
    <m/>
    <n v="0"/>
    <m/>
    <n v="0"/>
    <n v="0"/>
    <n v="2"/>
    <n v="0"/>
    <m/>
    <m/>
    <m/>
    <n v="0"/>
    <m/>
    <n v="0"/>
    <n v="3"/>
    <n v="0"/>
    <m/>
    <m/>
    <n v="0"/>
    <n v="0"/>
    <n v="0"/>
    <n v="0"/>
    <n v="0"/>
    <n v="1"/>
    <n v="0"/>
    <n v="0"/>
    <n v="0"/>
    <m/>
    <m/>
    <m/>
    <m/>
    <n v="0"/>
    <m/>
    <n v="0"/>
    <n v="0"/>
    <n v="0"/>
    <m/>
    <n v="0"/>
    <n v="0"/>
    <n v="0"/>
    <n v="1"/>
    <n v="0"/>
    <m/>
    <m/>
    <n v="1"/>
    <m/>
    <m/>
    <m/>
    <n v="0"/>
    <m/>
    <m/>
    <n v="0"/>
    <m/>
    <n v="0"/>
    <n v="0"/>
    <n v="22"/>
    <n v="0"/>
    <n v="2"/>
    <m/>
    <m/>
    <n v="0"/>
    <n v="53"/>
    <m/>
    <m/>
    <m/>
    <n v="3"/>
    <n v="0"/>
    <n v="0"/>
    <n v="0"/>
  </r>
  <r>
    <s v="Swiss Litter Report"/>
    <s v="sitter_gaiserwald_buehlerf"/>
    <s v="CH"/>
    <x v="2"/>
    <s v="N/A"/>
    <n v="14"/>
    <s v="Urban"/>
    <s v="Pebbels"/>
    <n v="20170414"/>
    <x v="3"/>
    <s v="Cleanup"/>
    <n v="233"/>
    <x v="0"/>
    <m/>
    <m/>
    <m/>
    <m/>
    <m/>
    <m/>
    <m/>
    <m/>
    <m/>
    <m/>
    <m/>
    <m/>
    <m/>
    <m/>
    <m/>
    <m/>
    <m/>
    <m/>
    <n v="2"/>
    <n v="1"/>
    <m/>
    <m/>
    <m/>
    <n v="10"/>
    <m/>
    <m/>
    <m/>
    <m/>
    <m/>
    <m/>
    <m/>
    <m/>
    <m/>
    <m/>
    <m/>
    <m/>
    <m/>
    <m/>
    <m/>
    <m/>
    <m/>
    <m/>
    <m/>
    <m/>
    <m/>
    <m/>
    <m/>
    <m/>
    <m/>
    <m/>
    <m/>
    <m/>
    <m/>
    <m/>
    <m/>
    <m/>
    <n v="2"/>
    <n v="2"/>
    <m/>
    <m/>
    <m/>
    <m/>
    <m/>
    <m/>
    <m/>
    <m/>
    <n v="6"/>
    <m/>
    <m/>
    <m/>
    <m/>
    <m/>
    <m/>
    <m/>
    <m/>
    <n v="5"/>
    <m/>
    <m/>
    <m/>
    <m/>
    <m/>
    <m/>
    <m/>
    <m/>
    <m/>
    <m/>
    <m/>
    <m/>
    <m/>
    <m/>
    <m/>
    <m/>
    <m/>
    <m/>
    <m/>
    <m/>
    <m/>
    <m/>
    <m/>
    <m/>
    <m/>
    <m/>
    <m/>
    <m/>
    <m/>
    <m/>
    <m/>
    <n v="1"/>
    <m/>
    <m/>
    <m/>
    <m/>
    <m/>
    <m/>
    <m/>
    <m/>
    <n v="4"/>
    <m/>
    <m/>
    <m/>
    <m/>
    <m/>
    <m/>
    <m/>
    <m/>
    <m/>
    <m/>
    <m/>
    <m/>
    <m/>
    <n v="1"/>
    <m/>
    <m/>
    <n v="2"/>
    <m/>
    <m/>
    <m/>
    <m/>
    <m/>
    <m/>
    <m/>
    <m/>
    <m/>
    <m/>
    <m/>
    <m/>
    <n v="7"/>
    <m/>
    <n v="33"/>
    <n v="1"/>
    <n v="25"/>
    <m/>
    <m/>
    <m/>
    <n v="85"/>
    <m/>
    <m/>
    <m/>
    <n v="46"/>
    <m/>
    <m/>
    <m/>
  </r>
  <r>
    <s v="Swiss Litter Report"/>
    <s v="sitter_gaiserwald_buehlerf"/>
    <s v="CH"/>
    <x v="2"/>
    <s v="N/A"/>
    <n v="14"/>
    <s v="Urban"/>
    <s v="Pebbels"/>
    <n v="20180128"/>
    <x v="2"/>
    <s v="Cleanup"/>
    <n v="83"/>
    <x v="0"/>
    <m/>
    <m/>
    <m/>
    <m/>
    <m/>
    <m/>
    <m/>
    <m/>
    <m/>
    <m/>
    <m/>
    <m/>
    <m/>
    <m/>
    <m/>
    <m/>
    <m/>
    <m/>
    <m/>
    <m/>
    <m/>
    <m/>
    <m/>
    <m/>
    <m/>
    <m/>
    <m/>
    <m/>
    <n v="1"/>
    <m/>
    <m/>
    <m/>
    <m/>
    <m/>
    <m/>
    <m/>
    <m/>
    <m/>
    <m/>
    <m/>
    <m/>
    <m/>
    <m/>
    <m/>
    <m/>
    <m/>
    <m/>
    <m/>
    <m/>
    <m/>
    <m/>
    <m/>
    <m/>
    <m/>
    <m/>
    <m/>
    <m/>
    <m/>
    <m/>
    <m/>
    <m/>
    <m/>
    <m/>
    <m/>
    <m/>
    <m/>
    <n v="3"/>
    <m/>
    <m/>
    <m/>
    <m/>
    <m/>
    <m/>
    <m/>
    <m/>
    <n v="2"/>
    <m/>
    <m/>
    <m/>
    <m/>
    <m/>
    <m/>
    <m/>
    <m/>
    <m/>
    <m/>
    <m/>
    <m/>
    <m/>
    <m/>
    <m/>
    <m/>
    <m/>
    <m/>
    <m/>
    <m/>
    <m/>
    <m/>
    <n v="2"/>
    <m/>
    <n v="3"/>
    <m/>
    <m/>
    <m/>
    <m/>
    <m/>
    <m/>
    <n v="1"/>
    <m/>
    <m/>
    <m/>
    <m/>
    <m/>
    <m/>
    <m/>
    <m/>
    <n v="1"/>
    <m/>
    <m/>
    <m/>
    <m/>
    <m/>
    <m/>
    <m/>
    <m/>
    <m/>
    <m/>
    <m/>
    <m/>
    <m/>
    <m/>
    <m/>
    <m/>
    <n v="2"/>
    <m/>
    <m/>
    <m/>
    <m/>
    <m/>
    <m/>
    <m/>
    <m/>
    <m/>
    <m/>
    <n v="6"/>
    <m/>
    <m/>
    <m/>
    <n v="37"/>
    <n v="1"/>
    <n v="7"/>
    <m/>
    <m/>
    <m/>
    <m/>
    <m/>
    <m/>
    <m/>
    <n v="17"/>
    <m/>
    <m/>
    <m/>
  </r>
  <r>
    <s v="Swiss Litter Report"/>
    <s v="sitter_gaiserwald_buehlerf"/>
    <s v="CH"/>
    <x v="2"/>
    <s v="N/A"/>
    <n v="14"/>
    <s v="Urban"/>
    <s v="Pebbels"/>
    <n v="20170626"/>
    <x v="3"/>
    <s v="Cleanup"/>
    <n v="161"/>
    <x v="0"/>
    <m/>
    <n v="0"/>
    <n v="3"/>
    <m/>
    <n v="0"/>
    <n v="0"/>
    <m/>
    <n v="0"/>
    <m/>
    <m/>
    <n v="0"/>
    <m/>
    <m/>
    <m/>
    <m/>
    <m/>
    <m/>
    <n v="0"/>
    <n v="0"/>
    <n v="0"/>
    <n v="0"/>
    <n v="1"/>
    <n v="0"/>
    <n v="94"/>
    <n v="0"/>
    <m/>
    <n v="0"/>
    <n v="0"/>
    <n v="0"/>
    <n v="1"/>
    <n v="0"/>
    <n v="0"/>
    <m/>
    <n v="0"/>
    <m/>
    <m/>
    <m/>
    <m/>
    <m/>
    <m/>
    <m/>
    <m/>
    <n v="0"/>
    <n v="0"/>
    <n v="0"/>
    <m/>
    <m/>
    <m/>
    <m/>
    <m/>
    <n v="0"/>
    <m/>
    <m/>
    <m/>
    <m/>
    <n v="0"/>
    <n v="0"/>
    <n v="0"/>
    <m/>
    <m/>
    <n v="0"/>
    <n v="0"/>
    <m/>
    <m/>
    <m/>
    <m/>
    <n v="1"/>
    <n v="0"/>
    <n v="0"/>
    <n v="0"/>
    <m/>
    <m/>
    <m/>
    <n v="0"/>
    <m/>
    <n v="0"/>
    <n v="0"/>
    <n v="0"/>
    <m/>
    <n v="0"/>
    <n v="0"/>
    <n v="0"/>
    <m/>
    <m/>
    <n v="0"/>
    <n v="0"/>
    <n v="0"/>
    <m/>
    <n v="0"/>
    <n v="0"/>
    <n v="0"/>
    <m/>
    <n v="0"/>
    <m/>
    <m/>
    <n v="2"/>
    <m/>
    <n v="0"/>
    <n v="0"/>
    <n v="0"/>
    <n v="0"/>
    <m/>
    <m/>
    <m/>
    <n v="0"/>
    <m/>
    <n v="0"/>
    <n v="4"/>
    <n v="0"/>
    <m/>
    <m/>
    <n v="0"/>
    <n v="0"/>
    <n v="0"/>
    <n v="0"/>
    <n v="0"/>
    <n v="5"/>
    <n v="0"/>
    <n v="0"/>
    <n v="0"/>
    <m/>
    <m/>
    <m/>
    <m/>
    <n v="0"/>
    <m/>
    <n v="0"/>
    <n v="0"/>
    <n v="0"/>
    <m/>
    <n v="0"/>
    <n v="0"/>
    <n v="2"/>
    <n v="6"/>
    <n v="0"/>
    <m/>
    <m/>
    <n v="0"/>
    <m/>
    <m/>
    <m/>
    <n v="0"/>
    <m/>
    <m/>
    <n v="1"/>
    <m/>
    <n v="0"/>
    <n v="0"/>
    <n v="10"/>
    <n v="0"/>
    <n v="1"/>
    <m/>
    <m/>
    <n v="0"/>
    <n v="15"/>
    <m/>
    <m/>
    <m/>
    <n v="15"/>
    <n v="0"/>
    <n v="0"/>
    <n v="0"/>
  </r>
  <r>
    <s v="Swiss Litter Report"/>
    <s v="aarezufluss_bern_scheurerk"/>
    <s v="CH"/>
    <x v="2"/>
    <s v="N/A"/>
    <n v="18"/>
    <s v="Urban"/>
    <s v="Other (mixed)"/>
    <n v="20171119"/>
    <x v="3"/>
    <s v="Cleanup"/>
    <n v="15"/>
    <x v="0"/>
    <m/>
    <n v="0"/>
    <n v="0"/>
    <m/>
    <n v="0"/>
    <n v="0"/>
    <m/>
    <n v="0"/>
    <m/>
    <m/>
    <n v="0"/>
    <m/>
    <m/>
    <m/>
    <m/>
    <m/>
    <m/>
    <n v="0"/>
    <n v="0"/>
    <n v="0"/>
    <n v="0"/>
    <n v="0"/>
    <n v="0"/>
    <n v="0"/>
    <n v="0"/>
    <m/>
    <n v="3"/>
    <n v="0"/>
    <n v="0"/>
    <n v="0"/>
    <n v="4"/>
    <n v="0"/>
    <m/>
    <n v="0"/>
    <m/>
    <m/>
    <m/>
    <m/>
    <m/>
    <m/>
    <m/>
    <m/>
    <n v="0"/>
    <n v="0"/>
    <n v="0"/>
    <m/>
    <m/>
    <m/>
    <m/>
    <m/>
    <n v="0"/>
    <m/>
    <m/>
    <m/>
    <m/>
    <n v="0"/>
    <n v="2"/>
    <n v="1"/>
    <m/>
    <m/>
    <n v="0"/>
    <n v="0"/>
    <m/>
    <m/>
    <m/>
    <m/>
    <n v="0"/>
    <n v="0"/>
    <n v="0"/>
    <n v="0"/>
    <m/>
    <m/>
    <m/>
    <n v="0"/>
    <m/>
    <n v="0"/>
    <n v="0"/>
    <n v="0"/>
    <m/>
    <n v="0"/>
    <n v="0"/>
    <n v="0"/>
    <m/>
    <m/>
    <n v="0"/>
    <n v="0"/>
    <n v="0"/>
    <m/>
    <n v="0"/>
    <n v="0"/>
    <n v="1"/>
    <m/>
    <n v="0"/>
    <m/>
    <m/>
    <n v="0"/>
    <m/>
    <n v="0"/>
    <n v="0"/>
    <n v="0"/>
    <n v="0"/>
    <m/>
    <m/>
    <m/>
    <n v="0"/>
    <m/>
    <n v="0"/>
    <n v="0"/>
    <n v="0"/>
    <m/>
    <m/>
    <n v="0"/>
    <n v="0"/>
    <n v="0"/>
    <n v="0"/>
    <n v="0"/>
    <n v="0"/>
    <n v="0"/>
    <n v="0"/>
    <n v="0"/>
    <m/>
    <m/>
    <m/>
    <m/>
    <n v="0"/>
    <m/>
    <n v="0"/>
    <n v="0"/>
    <n v="0"/>
    <m/>
    <n v="2"/>
    <n v="0"/>
    <n v="0"/>
    <n v="0"/>
    <n v="0"/>
    <m/>
    <m/>
    <n v="0"/>
    <m/>
    <m/>
    <m/>
    <n v="0"/>
    <m/>
    <m/>
    <n v="0"/>
    <m/>
    <n v="0"/>
    <n v="0"/>
    <n v="0"/>
    <n v="0"/>
    <n v="2"/>
    <m/>
    <m/>
    <n v="0"/>
    <n v="0"/>
    <m/>
    <m/>
    <m/>
    <n v="0"/>
    <n v="0"/>
    <n v="0"/>
    <n v="0"/>
  </r>
  <r>
    <s v="Swiss Litter Report"/>
    <s v="aarezufluss_bern_scheurerk"/>
    <s v="CH"/>
    <x v="2"/>
    <s v="N/A"/>
    <n v="18"/>
    <s v="Urban"/>
    <s v="Other (mixed)"/>
    <n v="20170915"/>
    <x v="3"/>
    <s v="Cleanup"/>
    <n v="9"/>
    <x v="0"/>
    <m/>
    <n v="0"/>
    <n v="1"/>
    <m/>
    <n v="0"/>
    <n v="0"/>
    <m/>
    <n v="1"/>
    <m/>
    <m/>
    <n v="0"/>
    <m/>
    <m/>
    <m/>
    <m/>
    <m/>
    <m/>
    <n v="0"/>
    <n v="0"/>
    <n v="0"/>
    <n v="0"/>
    <n v="0"/>
    <n v="0"/>
    <n v="0"/>
    <n v="0"/>
    <m/>
    <n v="0"/>
    <n v="0"/>
    <n v="0"/>
    <n v="0"/>
    <n v="0"/>
    <n v="0"/>
    <m/>
    <n v="0"/>
    <m/>
    <m/>
    <m/>
    <m/>
    <m/>
    <m/>
    <m/>
    <m/>
    <n v="0"/>
    <n v="0"/>
    <n v="0"/>
    <m/>
    <m/>
    <m/>
    <m/>
    <m/>
    <n v="0"/>
    <m/>
    <m/>
    <m/>
    <m/>
    <n v="0"/>
    <n v="0"/>
    <n v="0"/>
    <m/>
    <m/>
    <n v="0"/>
    <n v="0"/>
    <m/>
    <m/>
    <m/>
    <m/>
    <n v="2"/>
    <n v="0"/>
    <n v="0"/>
    <n v="0"/>
    <m/>
    <m/>
    <m/>
    <n v="0"/>
    <m/>
    <n v="0"/>
    <n v="0"/>
    <n v="0"/>
    <m/>
    <n v="0"/>
    <n v="0"/>
    <n v="0"/>
    <m/>
    <m/>
    <n v="0"/>
    <n v="0"/>
    <n v="0"/>
    <m/>
    <n v="2"/>
    <n v="0"/>
    <n v="0"/>
    <m/>
    <n v="0"/>
    <m/>
    <m/>
    <n v="0"/>
    <m/>
    <n v="0"/>
    <n v="0"/>
    <n v="0"/>
    <n v="0"/>
    <m/>
    <m/>
    <m/>
    <n v="0"/>
    <m/>
    <n v="0"/>
    <n v="0"/>
    <n v="0"/>
    <m/>
    <m/>
    <n v="0"/>
    <n v="0"/>
    <n v="0"/>
    <n v="0"/>
    <n v="0"/>
    <n v="0"/>
    <n v="0"/>
    <n v="0"/>
    <n v="0"/>
    <m/>
    <m/>
    <m/>
    <m/>
    <n v="0"/>
    <m/>
    <n v="0"/>
    <n v="0"/>
    <n v="0"/>
    <m/>
    <n v="0"/>
    <n v="0"/>
    <n v="1"/>
    <n v="0"/>
    <n v="0"/>
    <m/>
    <m/>
    <n v="0"/>
    <m/>
    <m/>
    <m/>
    <n v="0"/>
    <m/>
    <m/>
    <n v="0"/>
    <m/>
    <n v="0"/>
    <n v="0"/>
    <n v="0"/>
    <n v="1"/>
    <n v="0"/>
    <m/>
    <m/>
    <n v="0"/>
    <n v="0"/>
    <m/>
    <m/>
    <m/>
    <n v="0"/>
    <n v="0"/>
    <n v="1"/>
    <n v="0"/>
  </r>
  <r>
    <s v="Swiss Litter Report"/>
    <s v="aarezufluss_bern_scheurerk"/>
    <s v="CH"/>
    <x v="2"/>
    <s v="N/A"/>
    <n v="18"/>
    <s v="Urban"/>
    <s v="Other (mixed)"/>
    <n v="20180213"/>
    <x v="2"/>
    <s v="Cleanup"/>
    <n v="5"/>
    <x v="0"/>
    <m/>
    <n v="0"/>
    <n v="0"/>
    <m/>
    <n v="0"/>
    <n v="0"/>
    <m/>
    <n v="0"/>
    <m/>
    <m/>
    <n v="0"/>
    <m/>
    <m/>
    <m/>
    <m/>
    <m/>
    <m/>
    <n v="0"/>
    <n v="0"/>
    <n v="0"/>
    <n v="0"/>
    <n v="0"/>
    <n v="0"/>
    <n v="0"/>
    <n v="0"/>
    <m/>
    <n v="0"/>
    <n v="0"/>
    <n v="0"/>
    <n v="0"/>
    <n v="0"/>
    <n v="0"/>
    <m/>
    <n v="0"/>
    <m/>
    <m/>
    <m/>
    <m/>
    <m/>
    <m/>
    <m/>
    <m/>
    <n v="0"/>
    <n v="0"/>
    <n v="0"/>
    <m/>
    <m/>
    <m/>
    <m/>
    <m/>
    <n v="0"/>
    <m/>
    <m/>
    <m/>
    <m/>
    <n v="0"/>
    <n v="0"/>
    <n v="0"/>
    <m/>
    <m/>
    <n v="0"/>
    <n v="0"/>
    <m/>
    <m/>
    <m/>
    <m/>
    <n v="0"/>
    <n v="0"/>
    <n v="1"/>
    <n v="0"/>
    <m/>
    <m/>
    <m/>
    <n v="0"/>
    <m/>
    <n v="0"/>
    <n v="0"/>
    <n v="0"/>
    <m/>
    <n v="0"/>
    <n v="0"/>
    <n v="1"/>
    <m/>
    <m/>
    <n v="0"/>
    <n v="0"/>
    <n v="0"/>
    <m/>
    <n v="2"/>
    <n v="0"/>
    <n v="0"/>
    <m/>
    <n v="0"/>
    <m/>
    <m/>
    <n v="0"/>
    <m/>
    <n v="0"/>
    <n v="0"/>
    <n v="1"/>
    <n v="0"/>
    <m/>
    <m/>
    <m/>
    <n v="0"/>
    <m/>
    <n v="0"/>
    <n v="0"/>
    <n v="0"/>
    <m/>
    <m/>
    <n v="0"/>
    <n v="0"/>
    <n v="0"/>
    <n v="0"/>
    <n v="0"/>
    <n v="0"/>
    <n v="0"/>
    <n v="0"/>
    <n v="0"/>
    <m/>
    <m/>
    <m/>
    <m/>
    <n v="0"/>
    <m/>
    <n v="0"/>
    <n v="0"/>
    <n v="0"/>
    <m/>
    <n v="0"/>
    <n v="0"/>
    <n v="0"/>
    <n v="0"/>
    <n v="0"/>
    <m/>
    <m/>
    <n v="0"/>
    <m/>
    <m/>
    <m/>
    <n v="0"/>
    <m/>
    <m/>
    <n v="0"/>
    <m/>
    <n v="0"/>
    <n v="0"/>
    <n v="0"/>
    <n v="0"/>
    <n v="0"/>
    <m/>
    <m/>
    <n v="0"/>
    <n v="0"/>
    <m/>
    <m/>
    <m/>
    <n v="0"/>
    <n v="0"/>
    <n v="0"/>
    <n v="0"/>
  </r>
  <r>
    <s v="Swiss Litter Report"/>
    <s v="aarezufluss_bern_scheurerk"/>
    <s v="CH"/>
    <x v="2"/>
    <s v="N/A"/>
    <n v="18"/>
    <s v="Urban"/>
    <s v="Other (mixed)"/>
    <n v="20170402"/>
    <x v="3"/>
    <s v="Cleanup"/>
    <n v="9"/>
    <x v="0"/>
    <m/>
    <n v="0"/>
    <n v="0"/>
    <m/>
    <n v="0"/>
    <n v="0"/>
    <m/>
    <n v="0"/>
    <m/>
    <m/>
    <n v="0"/>
    <m/>
    <m/>
    <m/>
    <m/>
    <m/>
    <m/>
    <n v="0"/>
    <n v="0"/>
    <n v="0"/>
    <n v="0"/>
    <n v="0"/>
    <n v="0"/>
    <n v="0"/>
    <n v="0"/>
    <m/>
    <n v="0"/>
    <n v="0"/>
    <n v="0"/>
    <n v="0"/>
    <n v="1"/>
    <n v="0"/>
    <m/>
    <n v="0"/>
    <m/>
    <m/>
    <m/>
    <m/>
    <m/>
    <m/>
    <m/>
    <m/>
    <n v="0"/>
    <n v="0"/>
    <n v="0"/>
    <m/>
    <m/>
    <m/>
    <m/>
    <m/>
    <n v="0"/>
    <m/>
    <m/>
    <m/>
    <m/>
    <n v="0"/>
    <n v="1"/>
    <n v="2"/>
    <m/>
    <m/>
    <n v="0"/>
    <n v="0"/>
    <m/>
    <m/>
    <m/>
    <m/>
    <n v="1"/>
    <n v="1"/>
    <n v="0"/>
    <n v="0"/>
    <m/>
    <m/>
    <m/>
    <n v="0"/>
    <m/>
    <n v="0"/>
    <n v="0"/>
    <n v="0"/>
    <m/>
    <n v="0"/>
    <n v="1"/>
    <n v="0"/>
    <m/>
    <m/>
    <n v="0"/>
    <n v="0"/>
    <n v="0"/>
    <m/>
    <n v="0"/>
    <n v="0"/>
    <n v="0"/>
    <m/>
    <n v="0"/>
    <m/>
    <m/>
    <n v="0"/>
    <m/>
    <n v="0"/>
    <n v="0"/>
    <n v="0"/>
    <n v="0"/>
    <m/>
    <m/>
    <m/>
    <n v="0"/>
    <m/>
    <n v="0"/>
    <n v="0"/>
    <n v="0"/>
    <m/>
    <m/>
    <n v="0"/>
    <n v="0"/>
    <n v="0"/>
    <n v="0"/>
    <n v="0"/>
    <n v="1"/>
    <n v="0"/>
    <n v="0"/>
    <n v="0"/>
    <m/>
    <m/>
    <m/>
    <m/>
    <n v="0"/>
    <m/>
    <n v="0"/>
    <n v="0"/>
    <n v="0"/>
    <m/>
    <n v="0"/>
    <n v="0"/>
    <n v="0"/>
    <n v="0"/>
    <n v="0"/>
    <m/>
    <m/>
    <n v="0"/>
    <m/>
    <m/>
    <m/>
    <n v="0"/>
    <m/>
    <m/>
    <n v="0"/>
    <m/>
    <n v="0"/>
    <n v="0"/>
    <n v="1"/>
    <n v="0"/>
    <n v="0"/>
    <m/>
    <m/>
    <n v="0"/>
    <n v="0"/>
    <m/>
    <m/>
    <m/>
    <n v="0"/>
    <n v="0"/>
    <n v="0"/>
    <n v="0"/>
  </r>
  <r>
    <s v="Monitoraggio Strategia Marina – Ministero dell’Ambiente"/>
    <s v="Marinella foce Magra"/>
    <s v="IT"/>
    <x v="1"/>
    <s v="Mediterranean Sea"/>
    <n v="99"/>
    <s v="N/A"/>
    <s v="N/A"/>
    <n v="20171221"/>
    <x v="3"/>
    <s v="Monitoring"/>
    <n v="4040"/>
    <x v="3"/>
    <n v="14"/>
    <n v="136"/>
    <n v="136"/>
    <n v="136"/>
    <n v="14"/>
    <n v="14"/>
    <n v="9"/>
    <n v="14"/>
    <n v="9"/>
    <n v="9"/>
    <m/>
    <m/>
    <m/>
    <n v="5"/>
    <n v="44"/>
    <n v="5"/>
    <n v="1"/>
    <n v="14"/>
    <n v="14"/>
    <n v="14"/>
    <n v="14"/>
    <n v="44"/>
    <n v="14"/>
    <n v="21"/>
    <n v="1"/>
    <n v="1"/>
    <n v="14"/>
    <n v="14"/>
    <n v="3"/>
    <n v="14"/>
    <n v="14"/>
    <n v="14"/>
    <n v="111"/>
    <n v="111"/>
    <m/>
    <m/>
    <m/>
    <m/>
    <n v="44"/>
    <m/>
    <m/>
    <n v="44"/>
    <n v="1"/>
    <n v="1"/>
    <n v="1"/>
    <n v="1"/>
    <n v="1"/>
    <n v="1"/>
    <n v="1"/>
    <m/>
    <n v="1"/>
    <n v="3"/>
    <m/>
    <m/>
    <m/>
    <n v="5"/>
    <n v="7"/>
    <n v="111"/>
    <n v="111"/>
    <n v="111"/>
    <n v="44"/>
    <n v="1"/>
    <n v="44"/>
    <n v="111"/>
    <m/>
    <m/>
    <n v="44"/>
    <n v="44"/>
    <n v="923"/>
    <n v="923"/>
    <n v="3"/>
    <n v="44"/>
    <n v="44"/>
    <n v="44"/>
    <n v="44"/>
    <n v="44"/>
    <n v="5"/>
    <n v="44"/>
    <n v="1"/>
    <n v="7"/>
    <n v="9"/>
    <m/>
    <n v="8"/>
    <m/>
    <n v="2"/>
    <n v="10"/>
    <n v="1"/>
    <n v="1"/>
    <n v="44"/>
    <m/>
    <m/>
    <m/>
    <m/>
    <m/>
    <m/>
    <m/>
    <m/>
    <m/>
    <n v="9"/>
    <n v="1"/>
    <n v="1"/>
    <n v="1"/>
    <m/>
    <m/>
    <n v="22"/>
    <m/>
    <m/>
    <n v="22"/>
    <n v="2"/>
    <n v="3"/>
    <n v="1"/>
    <n v="1"/>
    <n v="1"/>
    <n v="1"/>
    <n v="3"/>
    <n v="5"/>
    <n v="3"/>
    <n v="5"/>
    <n v="3"/>
    <m/>
    <m/>
    <m/>
    <m/>
    <m/>
    <n v="1"/>
    <m/>
    <m/>
    <m/>
    <m/>
    <n v="2"/>
    <n v="6"/>
    <n v="6"/>
    <n v="6"/>
    <n v="6"/>
    <n v="1"/>
    <m/>
    <n v="1"/>
    <m/>
    <n v="1"/>
    <n v="1"/>
    <n v="1"/>
    <m/>
    <n v="1"/>
    <m/>
    <m/>
    <m/>
    <m/>
    <m/>
    <n v="1"/>
    <n v="1"/>
    <n v="2"/>
    <n v="2"/>
    <n v="1"/>
    <n v="2"/>
    <n v="1"/>
    <n v="1"/>
    <m/>
    <m/>
    <m/>
    <m/>
    <n v="1"/>
    <m/>
  </r>
  <r>
    <s v="Monitoraggio Strategia Marina – Ministero dell’Ambiente"/>
    <s v="Marinella foce Magra"/>
    <s v="IT"/>
    <x v="1"/>
    <s v="Mediterranean Sea"/>
    <n v="99"/>
    <s v="N/A"/>
    <s v="N/A"/>
    <n v="20170403"/>
    <x v="3"/>
    <s v="Monitoring"/>
    <n v="4040"/>
    <x v="3"/>
    <n v="14"/>
    <n v="136"/>
    <n v="136"/>
    <n v="136"/>
    <n v="14"/>
    <n v="14"/>
    <n v="9"/>
    <n v="14"/>
    <n v="9"/>
    <n v="9"/>
    <m/>
    <m/>
    <m/>
    <n v="5"/>
    <n v="44"/>
    <n v="5"/>
    <n v="1"/>
    <n v="14"/>
    <n v="14"/>
    <n v="14"/>
    <n v="14"/>
    <n v="44"/>
    <n v="14"/>
    <n v="21"/>
    <n v="1"/>
    <n v="1"/>
    <n v="14"/>
    <n v="14"/>
    <n v="3"/>
    <n v="14"/>
    <n v="14"/>
    <n v="14"/>
    <n v="111"/>
    <n v="111"/>
    <m/>
    <m/>
    <m/>
    <m/>
    <n v="44"/>
    <m/>
    <m/>
    <n v="44"/>
    <n v="1"/>
    <n v="1"/>
    <n v="1"/>
    <n v="1"/>
    <n v="1"/>
    <n v="1"/>
    <n v="1"/>
    <m/>
    <n v="1"/>
    <n v="3"/>
    <m/>
    <m/>
    <m/>
    <n v="5"/>
    <n v="7"/>
    <n v="111"/>
    <n v="111"/>
    <n v="111"/>
    <n v="44"/>
    <n v="1"/>
    <n v="44"/>
    <n v="111"/>
    <m/>
    <m/>
    <n v="44"/>
    <n v="44"/>
    <n v="923"/>
    <n v="923"/>
    <n v="3"/>
    <n v="44"/>
    <n v="44"/>
    <n v="44"/>
    <n v="44"/>
    <n v="44"/>
    <n v="5"/>
    <n v="44"/>
    <n v="1"/>
    <n v="7"/>
    <n v="9"/>
    <m/>
    <n v="8"/>
    <m/>
    <n v="2"/>
    <n v="10"/>
    <n v="1"/>
    <n v="1"/>
    <n v="44"/>
    <m/>
    <m/>
    <m/>
    <m/>
    <m/>
    <m/>
    <m/>
    <m/>
    <m/>
    <n v="9"/>
    <n v="1"/>
    <n v="1"/>
    <n v="1"/>
    <m/>
    <m/>
    <n v="22"/>
    <m/>
    <m/>
    <n v="22"/>
    <n v="2"/>
    <n v="3"/>
    <n v="1"/>
    <n v="1"/>
    <n v="1"/>
    <n v="1"/>
    <n v="3"/>
    <n v="5"/>
    <n v="3"/>
    <n v="5"/>
    <n v="3"/>
    <m/>
    <m/>
    <m/>
    <m/>
    <m/>
    <n v="1"/>
    <m/>
    <m/>
    <m/>
    <m/>
    <n v="2"/>
    <n v="6"/>
    <n v="6"/>
    <n v="6"/>
    <n v="6"/>
    <n v="1"/>
    <m/>
    <n v="1"/>
    <m/>
    <n v="1"/>
    <n v="1"/>
    <n v="1"/>
    <m/>
    <n v="1"/>
    <m/>
    <m/>
    <m/>
    <m/>
    <m/>
    <n v="1"/>
    <n v="1"/>
    <n v="2"/>
    <n v="2"/>
    <n v="1"/>
    <n v="2"/>
    <n v="1"/>
    <n v="1"/>
    <m/>
    <m/>
    <m/>
    <m/>
    <n v="1"/>
    <m/>
  </r>
  <r>
    <s v="Monitoraggio Strategia Marina – Ministero dell’Ambiente"/>
    <s v="Marinella foce Magra"/>
    <s v="IT"/>
    <x v="1"/>
    <s v="Mediterranean Sea"/>
    <n v="99"/>
    <s v="N/A"/>
    <s v="N/A"/>
    <n v="20180419"/>
    <x v="2"/>
    <s v="Monitoring"/>
    <n v="4040"/>
    <x v="3"/>
    <n v="14"/>
    <n v="136"/>
    <n v="136"/>
    <n v="136"/>
    <n v="14"/>
    <n v="14"/>
    <n v="9"/>
    <n v="14"/>
    <n v="9"/>
    <n v="9"/>
    <m/>
    <m/>
    <m/>
    <n v="5"/>
    <n v="44"/>
    <n v="5"/>
    <n v="1"/>
    <n v="14"/>
    <n v="14"/>
    <n v="14"/>
    <n v="14"/>
    <n v="44"/>
    <n v="14"/>
    <n v="21"/>
    <n v="1"/>
    <n v="1"/>
    <n v="14"/>
    <n v="14"/>
    <n v="3"/>
    <n v="14"/>
    <n v="14"/>
    <n v="14"/>
    <n v="111"/>
    <n v="111"/>
    <m/>
    <m/>
    <m/>
    <m/>
    <n v="44"/>
    <m/>
    <m/>
    <n v="44"/>
    <n v="1"/>
    <n v="1"/>
    <n v="1"/>
    <n v="1"/>
    <n v="1"/>
    <n v="1"/>
    <n v="1"/>
    <m/>
    <n v="1"/>
    <n v="3"/>
    <m/>
    <m/>
    <m/>
    <n v="5"/>
    <n v="7"/>
    <n v="111"/>
    <n v="111"/>
    <n v="111"/>
    <n v="44"/>
    <n v="1"/>
    <n v="44"/>
    <n v="111"/>
    <m/>
    <m/>
    <n v="44"/>
    <n v="44"/>
    <n v="923"/>
    <n v="923"/>
    <n v="3"/>
    <n v="44"/>
    <n v="44"/>
    <n v="44"/>
    <n v="44"/>
    <n v="44"/>
    <n v="5"/>
    <n v="44"/>
    <n v="1"/>
    <n v="7"/>
    <n v="9"/>
    <m/>
    <n v="8"/>
    <m/>
    <n v="2"/>
    <n v="10"/>
    <n v="1"/>
    <n v="1"/>
    <n v="44"/>
    <m/>
    <m/>
    <m/>
    <m/>
    <m/>
    <m/>
    <m/>
    <m/>
    <m/>
    <n v="9"/>
    <n v="1"/>
    <n v="1"/>
    <n v="1"/>
    <m/>
    <m/>
    <n v="22"/>
    <m/>
    <m/>
    <n v="22"/>
    <n v="2"/>
    <n v="3"/>
    <n v="1"/>
    <n v="1"/>
    <n v="1"/>
    <n v="1"/>
    <n v="3"/>
    <n v="5"/>
    <n v="3"/>
    <n v="5"/>
    <n v="3"/>
    <m/>
    <m/>
    <m/>
    <m/>
    <m/>
    <n v="1"/>
    <m/>
    <m/>
    <m/>
    <m/>
    <n v="2"/>
    <n v="6"/>
    <n v="6"/>
    <n v="6"/>
    <n v="6"/>
    <n v="1"/>
    <m/>
    <n v="1"/>
    <m/>
    <n v="1"/>
    <n v="1"/>
    <n v="1"/>
    <m/>
    <n v="1"/>
    <m/>
    <m/>
    <m/>
    <m/>
    <m/>
    <n v="1"/>
    <n v="1"/>
    <n v="2"/>
    <n v="2"/>
    <n v="1"/>
    <n v="2"/>
    <n v="1"/>
    <n v="1"/>
    <m/>
    <m/>
    <m/>
    <m/>
    <n v="1"/>
    <m/>
  </r>
  <r>
    <s v="Swiss Litter Report"/>
    <s v="Lorze_Baar_BlarerE"/>
    <s v="CH"/>
    <x v="2"/>
    <s v="N/A"/>
    <n v="34"/>
    <s v="N/A"/>
    <s v="N/A"/>
    <n v="20171021"/>
    <x v="3"/>
    <s v="Cleanup"/>
    <n v="12"/>
    <x v="0"/>
    <m/>
    <n v="0"/>
    <n v="0"/>
    <m/>
    <n v="0"/>
    <n v="0"/>
    <m/>
    <n v="0"/>
    <m/>
    <m/>
    <n v="0"/>
    <m/>
    <m/>
    <m/>
    <m/>
    <m/>
    <m/>
    <n v="0"/>
    <n v="0"/>
    <n v="0"/>
    <n v="0"/>
    <n v="0"/>
    <n v="0"/>
    <n v="6"/>
    <n v="0"/>
    <m/>
    <n v="0"/>
    <n v="0"/>
    <n v="0"/>
    <n v="0"/>
    <n v="0"/>
    <n v="0"/>
    <m/>
    <n v="0"/>
    <m/>
    <m/>
    <m/>
    <m/>
    <m/>
    <m/>
    <m/>
    <m/>
    <n v="0"/>
    <n v="0"/>
    <n v="0"/>
    <m/>
    <m/>
    <m/>
    <m/>
    <m/>
    <n v="0"/>
    <m/>
    <m/>
    <m/>
    <m/>
    <n v="0"/>
    <n v="0"/>
    <n v="0"/>
    <m/>
    <m/>
    <n v="0"/>
    <n v="0"/>
    <m/>
    <m/>
    <m/>
    <m/>
    <n v="4"/>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0"/>
    <n v="1"/>
    <n v="0"/>
    <m/>
    <m/>
    <n v="0"/>
    <n v="0"/>
    <m/>
    <m/>
    <m/>
    <n v="0"/>
    <n v="0"/>
    <n v="0"/>
    <n v="0"/>
  </r>
  <r>
    <s v="Swiss Litter Report"/>
    <s v="Lorze_Baar_BlarerE"/>
    <s v="CH"/>
    <x v="2"/>
    <s v="N/A"/>
    <n v="34"/>
    <s v="N/A"/>
    <s v="N/A"/>
    <n v="20170407"/>
    <x v="3"/>
    <s v="Cleanup"/>
    <n v="45"/>
    <x v="0"/>
    <m/>
    <n v="0"/>
    <n v="0"/>
    <m/>
    <n v="0"/>
    <n v="0"/>
    <m/>
    <n v="0"/>
    <m/>
    <m/>
    <n v="0"/>
    <m/>
    <m/>
    <m/>
    <m/>
    <m/>
    <m/>
    <n v="0"/>
    <n v="0"/>
    <n v="0"/>
    <n v="0"/>
    <n v="0"/>
    <n v="0"/>
    <n v="8"/>
    <n v="0"/>
    <m/>
    <n v="0"/>
    <n v="0"/>
    <n v="0"/>
    <n v="0"/>
    <n v="0"/>
    <n v="0"/>
    <m/>
    <n v="0"/>
    <m/>
    <m/>
    <m/>
    <m/>
    <m/>
    <m/>
    <m/>
    <m/>
    <n v="0"/>
    <n v="0"/>
    <n v="0"/>
    <m/>
    <m/>
    <m/>
    <m/>
    <m/>
    <n v="0"/>
    <m/>
    <m/>
    <m/>
    <m/>
    <n v="0"/>
    <n v="0"/>
    <n v="1"/>
    <m/>
    <m/>
    <n v="0"/>
    <n v="0"/>
    <m/>
    <m/>
    <m/>
    <m/>
    <n v="18"/>
    <n v="1"/>
    <n v="0"/>
    <n v="0"/>
    <m/>
    <m/>
    <m/>
    <n v="0"/>
    <m/>
    <n v="0"/>
    <n v="0"/>
    <n v="0"/>
    <m/>
    <n v="1"/>
    <n v="0"/>
    <n v="0"/>
    <m/>
    <m/>
    <n v="0"/>
    <n v="0"/>
    <n v="0"/>
    <m/>
    <n v="0"/>
    <n v="0"/>
    <n v="0"/>
    <m/>
    <n v="0"/>
    <m/>
    <m/>
    <n v="0"/>
    <m/>
    <n v="0"/>
    <n v="0"/>
    <n v="0"/>
    <n v="0"/>
    <m/>
    <m/>
    <m/>
    <n v="0"/>
    <m/>
    <n v="0"/>
    <n v="1"/>
    <n v="0"/>
    <m/>
    <m/>
    <n v="0"/>
    <n v="0"/>
    <n v="0"/>
    <n v="0"/>
    <n v="0"/>
    <n v="2"/>
    <n v="0"/>
    <n v="0"/>
    <n v="0"/>
    <m/>
    <m/>
    <m/>
    <m/>
    <n v="0"/>
    <m/>
    <n v="0"/>
    <n v="0"/>
    <n v="0"/>
    <m/>
    <n v="0"/>
    <n v="0"/>
    <n v="5"/>
    <n v="1"/>
    <n v="0"/>
    <m/>
    <m/>
    <n v="0"/>
    <m/>
    <m/>
    <m/>
    <n v="0"/>
    <m/>
    <m/>
    <n v="1"/>
    <m/>
    <n v="0"/>
    <n v="0"/>
    <n v="0"/>
    <n v="2"/>
    <n v="0"/>
    <m/>
    <m/>
    <n v="0"/>
    <n v="0"/>
    <m/>
    <m/>
    <m/>
    <n v="4"/>
    <n v="0"/>
    <n v="0"/>
    <n v="0"/>
  </r>
  <r>
    <s v="Swiss Litter Report"/>
    <s v="Lorze_Baar_BlarerE"/>
    <s v="CH"/>
    <x v="2"/>
    <s v="N/A"/>
    <n v="34"/>
    <s v="N/A"/>
    <s v="N/A"/>
    <n v="20170910"/>
    <x v="3"/>
    <s v="Cleanup"/>
    <n v="23"/>
    <x v="0"/>
    <m/>
    <n v="0"/>
    <n v="0"/>
    <m/>
    <n v="0"/>
    <n v="0"/>
    <m/>
    <n v="0"/>
    <m/>
    <m/>
    <n v="0"/>
    <m/>
    <m/>
    <m/>
    <m/>
    <m/>
    <m/>
    <n v="0"/>
    <n v="0"/>
    <n v="0"/>
    <n v="0"/>
    <n v="0"/>
    <n v="0"/>
    <n v="4"/>
    <n v="0"/>
    <m/>
    <n v="0"/>
    <n v="0"/>
    <n v="0"/>
    <n v="0"/>
    <n v="0"/>
    <n v="0"/>
    <m/>
    <n v="0"/>
    <m/>
    <m/>
    <m/>
    <m/>
    <m/>
    <m/>
    <m/>
    <m/>
    <n v="0"/>
    <n v="0"/>
    <n v="0"/>
    <m/>
    <m/>
    <m/>
    <m/>
    <m/>
    <n v="0"/>
    <m/>
    <m/>
    <m/>
    <m/>
    <n v="0"/>
    <n v="0"/>
    <n v="0"/>
    <m/>
    <m/>
    <n v="0"/>
    <n v="0"/>
    <m/>
    <m/>
    <m/>
    <m/>
    <n v="5"/>
    <n v="0"/>
    <n v="0"/>
    <n v="0"/>
    <m/>
    <m/>
    <m/>
    <n v="0"/>
    <m/>
    <n v="0"/>
    <n v="0"/>
    <n v="0"/>
    <m/>
    <n v="0"/>
    <n v="0"/>
    <n v="0"/>
    <m/>
    <m/>
    <n v="0"/>
    <n v="0"/>
    <n v="0"/>
    <m/>
    <n v="0"/>
    <n v="0"/>
    <n v="0"/>
    <m/>
    <n v="0"/>
    <m/>
    <m/>
    <n v="0"/>
    <m/>
    <n v="0"/>
    <n v="0"/>
    <n v="1"/>
    <n v="0"/>
    <m/>
    <m/>
    <m/>
    <n v="0"/>
    <m/>
    <n v="0"/>
    <n v="0"/>
    <n v="0"/>
    <m/>
    <m/>
    <n v="0"/>
    <n v="0"/>
    <n v="0"/>
    <n v="0"/>
    <n v="0"/>
    <n v="0"/>
    <n v="0"/>
    <n v="0"/>
    <n v="0"/>
    <m/>
    <m/>
    <m/>
    <m/>
    <n v="0"/>
    <m/>
    <n v="6"/>
    <n v="1"/>
    <n v="0"/>
    <m/>
    <n v="0"/>
    <n v="0"/>
    <n v="0"/>
    <n v="1"/>
    <n v="0"/>
    <m/>
    <m/>
    <n v="0"/>
    <m/>
    <m/>
    <m/>
    <n v="0"/>
    <m/>
    <m/>
    <n v="0"/>
    <m/>
    <n v="0"/>
    <n v="0"/>
    <n v="0"/>
    <n v="2"/>
    <n v="2"/>
    <m/>
    <m/>
    <n v="0"/>
    <n v="1"/>
    <m/>
    <m/>
    <m/>
    <n v="0"/>
    <n v="0"/>
    <n v="0"/>
    <n v="0"/>
  </r>
  <r>
    <s v="Swiss Litter Report"/>
    <s v="Lorze_Baar_BlarerE"/>
    <s v="CH"/>
    <x v="2"/>
    <s v="N/A"/>
    <n v="34"/>
    <s v="N/A"/>
    <s v="N/A"/>
    <n v="20170708"/>
    <x v="3"/>
    <s v="Cleanup"/>
    <n v="24"/>
    <x v="0"/>
    <m/>
    <n v="0"/>
    <n v="0"/>
    <m/>
    <n v="0"/>
    <n v="0"/>
    <m/>
    <n v="0"/>
    <m/>
    <m/>
    <n v="0"/>
    <m/>
    <m/>
    <m/>
    <m/>
    <m/>
    <m/>
    <n v="0"/>
    <n v="0"/>
    <n v="0"/>
    <n v="0"/>
    <n v="0"/>
    <n v="0"/>
    <n v="5"/>
    <n v="0"/>
    <m/>
    <n v="0"/>
    <n v="0"/>
    <n v="1"/>
    <n v="0"/>
    <n v="0"/>
    <n v="0"/>
    <m/>
    <n v="0"/>
    <m/>
    <m/>
    <m/>
    <m/>
    <m/>
    <m/>
    <m/>
    <m/>
    <n v="0"/>
    <n v="0"/>
    <n v="0"/>
    <m/>
    <m/>
    <m/>
    <m/>
    <m/>
    <n v="0"/>
    <m/>
    <m/>
    <m/>
    <m/>
    <n v="0"/>
    <n v="0"/>
    <n v="0"/>
    <m/>
    <m/>
    <n v="0"/>
    <n v="0"/>
    <m/>
    <m/>
    <m/>
    <m/>
    <n v="4"/>
    <n v="0"/>
    <n v="0"/>
    <n v="0"/>
    <m/>
    <m/>
    <m/>
    <n v="0"/>
    <m/>
    <n v="0"/>
    <n v="0"/>
    <n v="0"/>
    <m/>
    <n v="0"/>
    <n v="0"/>
    <n v="0"/>
    <m/>
    <m/>
    <n v="0"/>
    <n v="0"/>
    <n v="0"/>
    <m/>
    <n v="0"/>
    <n v="0"/>
    <n v="0"/>
    <m/>
    <n v="0"/>
    <m/>
    <m/>
    <n v="0"/>
    <m/>
    <n v="0"/>
    <n v="2"/>
    <n v="1"/>
    <n v="0"/>
    <m/>
    <m/>
    <m/>
    <n v="0"/>
    <m/>
    <n v="0"/>
    <n v="0"/>
    <n v="0"/>
    <m/>
    <m/>
    <n v="0"/>
    <n v="0"/>
    <n v="0"/>
    <n v="0"/>
    <n v="0"/>
    <n v="4"/>
    <n v="0"/>
    <n v="0"/>
    <n v="0"/>
    <m/>
    <m/>
    <m/>
    <m/>
    <n v="0"/>
    <m/>
    <n v="0"/>
    <n v="0"/>
    <n v="0"/>
    <m/>
    <n v="0"/>
    <n v="0"/>
    <n v="1"/>
    <n v="1"/>
    <n v="0"/>
    <m/>
    <m/>
    <n v="0"/>
    <m/>
    <m/>
    <m/>
    <n v="0"/>
    <m/>
    <m/>
    <n v="1"/>
    <m/>
    <n v="0"/>
    <n v="0"/>
    <n v="0"/>
    <n v="0"/>
    <n v="0"/>
    <m/>
    <m/>
    <n v="0"/>
    <n v="0"/>
    <m/>
    <m/>
    <m/>
    <n v="1"/>
    <n v="0"/>
    <n v="3"/>
    <n v="0"/>
  </r>
  <r>
    <s v="Swiss Litter Report"/>
    <s v="Rhein_Basel"/>
    <s v="CH"/>
    <x v="2"/>
    <s v="N/A"/>
    <n v="58"/>
    <s v="N/A"/>
    <s v="N/A"/>
    <n v="20170731"/>
    <x v="3"/>
    <s v="Cleanup"/>
    <n v="250"/>
    <x v="0"/>
    <m/>
    <n v="0"/>
    <n v="0"/>
    <m/>
    <n v="0"/>
    <n v="0"/>
    <m/>
    <n v="0"/>
    <m/>
    <m/>
    <n v="0"/>
    <m/>
    <m/>
    <m/>
    <m/>
    <m/>
    <m/>
    <n v="0"/>
    <n v="0"/>
    <n v="0"/>
    <n v="6"/>
    <n v="0"/>
    <n v="0"/>
    <n v="16"/>
    <n v="0"/>
    <m/>
    <n v="0"/>
    <n v="0"/>
    <n v="0"/>
    <n v="0"/>
    <n v="0"/>
    <n v="0"/>
    <m/>
    <n v="0"/>
    <m/>
    <m/>
    <m/>
    <m/>
    <m/>
    <m/>
    <m/>
    <m/>
    <n v="2"/>
    <n v="0"/>
    <n v="0"/>
    <m/>
    <m/>
    <m/>
    <m/>
    <m/>
    <n v="0"/>
    <m/>
    <m/>
    <m/>
    <m/>
    <n v="0"/>
    <n v="1"/>
    <n v="0"/>
    <m/>
    <m/>
    <n v="0"/>
    <n v="0"/>
    <m/>
    <m/>
    <m/>
    <m/>
    <n v="3"/>
    <n v="0"/>
    <n v="0"/>
    <n v="0"/>
    <m/>
    <m/>
    <m/>
    <n v="0"/>
    <m/>
    <n v="0"/>
    <n v="0"/>
    <n v="0"/>
    <m/>
    <n v="0"/>
    <n v="0"/>
    <n v="0"/>
    <m/>
    <m/>
    <n v="0"/>
    <n v="0"/>
    <n v="0"/>
    <m/>
    <n v="10"/>
    <n v="0"/>
    <n v="0"/>
    <m/>
    <n v="0"/>
    <m/>
    <m/>
    <n v="2"/>
    <m/>
    <n v="0"/>
    <n v="0"/>
    <n v="0"/>
    <n v="0"/>
    <m/>
    <m/>
    <m/>
    <n v="0"/>
    <m/>
    <n v="0"/>
    <n v="0"/>
    <n v="0"/>
    <m/>
    <m/>
    <n v="0"/>
    <n v="0"/>
    <n v="0"/>
    <n v="0"/>
    <n v="0"/>
    <n v="8"/>
    <n v="0"/>
    <n v="0"/>
    <n v="0"/>
    <m/>
    <m/>
    <m/>
    <m/>
    <n v="0"/>
    <m/>
    <n v="0"/>
    <n v="0"/>
    <n v="0"/>
    <m/>
    <n v="0"/>
    <n v="0"/>
    <n v="2"/>
    <n v="18"/>
    <n v="0"/>
    <m/>
    <m/>
    <n v="0"/>
    <m/>
    <m/>
    <m/>
    <n v="0"/>
    <m/>
    <m/>
    <n v="0"/>
    <m/>
    <n v="0"/>
    <n v="0"/>
    <n v="0"/>
    <n v="0"/>
    <n v="0"/>
    <m/>
    <m/>
    <n v="0"/>
    <n v="0"/>
    <m/>
    <m/>
    <m/>
    <n v="182"/>
    <n v="0"/>
    <n v="0"/>
    <n v="0"/>
  </r>
  <r>
    <s v="Swiss Litter Report"/>
    <s v="Rhein_Basel"/>
    <s v="CH"/>
    <x v="2"/>
    <s v="N/A"/>
    <n v="58"/>
    <s v="N/A"/>
    <s v="N/A"/>
    <n v="20170430"/>
    <x v="3"/>
    <s v="Cleanup"/>
    <n v="174"/>
    <x v="0"/>
    <m/>
    <n v="0"/>
    <n v="0"/>
    <m/>
    <n v="0"/>
    <n v="0"/>
    <m/>
    <n v="0"/>
    <m/>
    <m/>
    <n v="0"/>
    <m/>
    <m/>
    <m/>
    <m/>
    <m/>
    <m/>
    <n v="0"/>
    <n v="0"/>
    <n v="0"/>
    <n v="0"/>
    <n v="0"/>
    <n v="0"/>
    <n v="98"/>
    <n v="0"/>
    <m/>
    <n v="0"/>
    <n v="0"/>
    <n v="0"/>
    <n v="0"/>
    <n v="0"/>
    <n v="8"/>
    <m/>
    <n v="0"/>
    <m/>
    <m/>
    <m/>
    <m/>
    <m/>
    <m/>
    <m/>
    <m/>
    <n v="0"/>
    <n v="0"/>
    <n v="0"/>
    <m/>
    <m/>
    <m/>
    <m/>
    <m/>
    <n v="0"/>
    <m/>
    <m/>
    <m/>
    <m/>
    <n v="0"/>
    <n v="0"/>
    <n v="0"/>
    <m/>
    <m/>
    <n v="0"/>
    <n v="0"/>
    <m/>
    <m/>
    <m/>
    <m/>
    <n v="5"/>
    <n v="0"/>
    <n v="0"/>
    <n v="0"/>
    <m/>
    <m/>
    <m/>
    <n v="0"/>
    <m/>
    <n v="0"/>
    <n v="0"/>
    <n v="0"/>
    <m/>
    <n v="0"/>
    <n v="0"/>
    <n v="0"/>
    <m/>
    <m/>
    <n v="0"/>
    <n v="2"/>
    <n v="0"/>
    <m/>
    <n v="0"/>
    <n v="0"/>
    <n v="0"/>
    <m/>
    <n v="0"/>
    <m/>
    <m/>
    <n v="0"/>
    <m/>
    <n v="0"/>
    <n v="0"/>
    <n v="0"/>
    <n v="0"/>
    <m/>
    <m/>
    <m/>
    <n v="0"/>
    <m/>
    <n v="0"/>
    <n v="0"/>
    <n v="0"/>
    <m/>
    <m/>
    <n v="0"/>
    <n v="1"/>
    <n v="0"/>
    <n v="0"/>
    <n v="0"/>
    <n v="9"/>
    <n v="0"/>
    <n v="0"/>
    <n v="0"/>
    <m/>
    <m/>
    <m/>
    <m/>
    <n v="0"/>
    <m/>
    <n v="0"/>
    <n v="0"/>
    <n v="0"/>
    <m/>
    <n v="0"/>
    <n v="0"/>
    <n v="3"/>
    <n v="10"/>
    <n v="0"/>
    <m/>
    <m/>
    <n v="0"/>
    <m/>
    <m/>
    <m/>
    <n v="0"/>
    <m/>
    <m/>
    <n v="0"/>
    <m/>
    <n v="0"/>
    <n v="0"/>
    <n v="1"/>
    <n v="0"/>
    <n v="0"/>
    <m/>
    <m/>
    <n v="0"/>
    <n v="0"/>
    <m/>
    <m/>
    <m/>
    <n v="37"/>
    <n v="0"/>
    <n v="0"/>
    <n v="0"/>
  </r>
  <r>
    <s v="gBqsPxAZ"/>
    <s v="Plage de la Petite Afrique"/>
    <s v="FR"/>
    <x v="4"/>
    <s v="Mediterranean Sea"/>
    <n v="101"/>
    <s v="Urban"/>
    <s v="Pebbels"/>
    <n v="20180115"/>
    <x v="2"/>
    <s v="Cleanup"/>
    <n v="672"/>
    <x v="2"/>
    <m/>
    <n v="4"/>
    <n v="0"/>
    <m/>
    <n v="4"/>
    <n v="1"/>
    <m/>
    <n v="1"/>
    <m/>
    <m/>
    <m/>
    <m/>
    <m/>
    <m/>
    <m/>
    <m/>
    <m/>
    <n v="31"/>
    <m/>
    <m/>
    <m/>
    <m/>
    <m/>
    <n v="20"/>
    <m/>
    <m/>
    <n v="5"/>
    <m/>
    <m/>
    <m/>
    <n v="0"/>
    <n v="5"/>
    <m/>
    <m/>
    <m/>
    <m/>
    <m/>
    <m/>
    <m/>
    <n v="0"/>
    <m/>
    <m/>
    <m/>
    <n v="2"/>
    <m/>
    <n v="0"/>
    <m/>
    <m/>
    <m/>
    <m/>
    <m/>
    <m/>
    <m/>
    <m/>
    <m/>
    <m/>
    <m/>
    <m/>
    <m/>
    <m/>
    <m/>
    <m/>
    <m/>
    <n v="0"/>
    <n v="316"/>
    <m/>
    <m/>
    <m/>
    <n v="182"/>
    <m/>
    <m/>
    <m/>
    <m/>
    <m/>
    <m/>
    <m/>
    <m/>
    <m/>
    <m/>
    <m/>
    <n v="23"/>
    <m/>
    <m/>
    <m/>
    <m/>
    <m/>
    <m/>
    <m/>
    <n v="16"/>
    <m/>
    <m/>
    <m/>
    <m/>
    <m/>
    <m/>
    <m/>
    <m/>
    <m/>
    <m/>
    <m/>
    <m/>
    <m/>
    <m/>
    <m/>
    <m/>
    <m/>
    <m/>
    <n v="13"/>
    <m/>
    <m/>
    <m/>
    <m/>
    <m/>
    <m/>
    <m/>
    <m/>
    <m/>
    <m/>
    <m/>
    <m/>
    <m/>
    <m/>
    <m/>
    <m/>
    <m/>
    <m/>
    <m/>
    <m/>
    <m/>
    <m/>
    <m/>
    <m/>
    <m/>
    <m/>
    <m/>
    <m/>
    <m/>
    <m/>
    <m/>
    <m/>
    <m/>
    <m/>
    <m/>
    <m/>
    <m/>
    <m/>
    <m/>
    <m/>
    <m/>
    <m/>
    <m/>
    <m/>
    <m/>
    <m/>
    <m/>
    <m/>
    <m/>
    <m/>
    <n v="49"/>
    <m/>
    <m/>
    <m/>
  </r>
  <r>
    <s v="Swiss Litter Report"/>
    <s v="zuerichsee_maennedorf_vanderkaadene"/>
    <s v="CH"/>
    <x v="2"/>
    <s v="N/A"/>
    <n v="13"/>
    <s v="N/A"/>
    <s v="N/A"/>
    <n v="20170710"/>
    <x v="3"/>
    <s v="Cleanup"/>
    <n v="92"/>
    <x v="0"/>
    <m/>
    <n v="0"/>
    <n v="0"/>
    <m/>
    <n v="0"/>
    <n v="0"/>
    <m/>
    <n v="0"/>
    <m/>
    <m/>
    <n v="1"/>
    <m/>
    <m/>
    <m/>
    <m/>
    <m/>
    <m/>
    <n v="0"/>
    <n v="0"/>
    <n v="1"/>
    <n v="0"/>
    <n v="0"/>
    <n v="0"/>
    <n v="0"/>
    <n v="0"/>
    <m/>
    <n v="0"/>
    <n v="0"/>
    <n v="0"/>
    <n v="0"/>
    <n v="0"/>
    <n v="0"/>
    <m/>
    <n v="0"/>
    <m/>
    <m/>
    <m/>
    <m/>
    <m/>
    <m/>
    <m/>
    <m/>
    <n v="0"/>
    <n v="1"/>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1"/>
    <m/>
    <n v="0"/>
    <n v="0"/>
    <n v="0"/>
    <n v="0"/>
    <n v="0"/>
    <m/>
    <m/>
    <n v="0"/>
    <m/>
    <m/>
    <m/>
    <n v="0"/>
    <m/>
    <m/>
    <n v="0"/>
    <m/>
    <n v="0"/>
    <n v="0"/>
    <n v="0"/>
    <n v="2"/>
    <n v="0"/>
    <m/>
    <m/>
    <n v="0"/>
    <n v="71"/>
    <m/>
    <m/>
    <m/>
    <n v="15"/>
    <n v="0"/>
    <n v="0"/>
    <n v="0"/>
  </r>
  <r>
    <s v="Swiss Litter Report"/>
    <s v="zuerichsee_maennedorf_vanderkaadene"/>
    <s v="CH"/>
    <x v="2"/>
    <s v="N/A"/>
    <n v="13"/>
    <s v="N/A"/>
    <s v="N/A"/>
    <n v="20170926"/>
    <x v="3"/>
    <s v="Cleanup"/>
    <n v="44"/>
    <x v="0"/>
    <m/>
    <n v="0"/>
    <n v="0"/>
    <m/>
    <n v="1"/>
    <n v="0"/>
    <m/>
    <n v="0"/>
    <m/>
    <m/>
    <n v="0"/>
    <m/>
    <m/>
    <m/>
    <m/>
    <m/>
    <m/>
    <n v="0"/>
    <n v="0"/>
    <n v="0"/>
    <n v="0"/>
    <n v="0"/>
    <n v="0"/>
    <n v="0"/>
    <n v="0"/>
    <m/>
    <n v="1"/>
    <n v="1"/>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40"/>
    <m/>
    <m/>
    <m/>
    <n v="1"/>
    <n v="0"/>
    <n v="0"/>
    <n v="0"/>
  </r>
  <r>
    <s v="Swiss Litter Report"/>
    <s v="zuerichsee_maennedorf_vanderkaadene"/>
    <s v="CH"/>
    <x v="2"/>
    <s v="N/A"/>
    <n v="13"/>
    <s v="N/A"/>
    <s v="N/A"/>
    <n v="20180223"/>
    <x v="2"/>
    <s v="Cleanup"/>
    <n v="31"/>
    <x v="0"/>
    <m/>
    <n v="0"/>
    <n v="0"/>
    <m/>
    <n v="1"/>
    <n v="0"/>
    <m/>
    <n v="1"/>
    <m/>
    <m/>
    <n v="0"/>
    <m/>
    <m/>
    <m/>
    <m/>
    <m/>
    <m/>
    <n v="0"/>
    <n v="0"/>
    <n v="1"/>
    <n v="0"/>
    <n v="0"/>
    <n v="0"/>
    <n v="1"/>
    <n v="0"/>
    <m/>
    <n v="0"/>
    <n v="0"/>
    <n v="0"/>
    <n v="0"/>
    <n v="1"/>
    <n v="0"/>
    <m/>
    <n v="0"/>
    <m/>
    <m/>
    <m/>
    <m/>
    <m/>
    <m/>
    <m/>
    <m/>
    <n v="0"/>
    <n v="0"/>
    <n v="0"/>
    <m/>
    <m/>
    <m/>
    <m/>
    <m/>
    <n v="0"/>
    <m/>
    <m/>
    <m/>
    <m/>
    <n v="0"/>
    <n v="0"/>
    <n v="1"/>
    <m/>
    <m/>
    <n v="0"/>
    <n v="0"/>
    <m/>
    <m/>
    <m/>
    <m/>
    <n v="1"/>
    <n v="2"/>
    <n v="0"/>
    <n v="0"/>
    <m/>
    <m/>
    <m/>
    <n v="0"/>
    <m/>
    <n v="0"/>
    <n v="1"/>
    <n v="0"/>
    <m/>
    <n v="1"/>
    <n v="0"/>
    <n v="0"/>
    <m/>
    <m/>
    <n v="0"/>
    <n v="0"/>
    <n v="0"/>
    <m/>
    <n v="0"/>
    <n v="0"/>
    <n v="0"/>
    <m/>
    <n v="0"/>
    <m/>
    <m/>
    <n v="0"/>
    <m/>
    <n v="0"/>
    <n v="0"/>
    <n v="0"/>
    <n v="0"/>
    <m/>
    <m/>
    <m/>
    <n v="0"/>
    <m/>
    <n v="0"/>
    <n v="0"/>
    <n v="0"/>
    <m/>
    <m/>
    <n v="0"/>
    <n v="0"/>
    <n v="0"/>
    <n v="0"/>
    <n v="0"/>
    <n v="0"/>
    <n v="0"/>
    <n v="0"/>
    <n v="0"/>
    <m/>
    <m/>
    <m/>
    <m/>
    <n v="0"/>
    <m/>
    <n v="0"/>
    <n v="5"/>
    <n v="4"/>
    <m/>
    <n v="0"/>
    <n v="0"/>
    <n v="0"/>
    <n v="0"/>
    <n v="0"/>
    <m/>
    <m/>
    <n v="0"/>
    <m/>
    <m/>
    <m/>
    <n v="0"/>
    <m/>
    <m/>
    <n v="0"/>
    <m/>
    <n v="0"/>
    <n v="0"/>
    <n v="0"/>
    <n v="0"/>
    <n v="0"/>
    <m/>
    <m/>
    <n v="0"/>
    <n v="6"/>
    <m/>
    <m/>
    <m/>
    <n v="5"/>
    <n v="0"/>
    <n v="0"/>
    <n v="0"/>
  </r>
  <r>
    <s v="Swiss Litter Report"/>
    <s v="zuerichsee_maennedorf_vanderkaadene"/>
    <s v="CH"/>
    <x v="2"/>
    <s v="N/A"/>
    <n v="13"/>
    <s v="N/A"/>
    <s v="N/A"/>
    <n v="20170608"/>
    <x v="3"/>
    <s v="Cleanup"/>
    <n v="53"/>
    <x v="0"/>
    <m/>
    <n v="0"/>
    <n v="0"/>
    <m/>
    <n v="0"/>
    <n v="0"/>
    <m/>
    <n v="0"/>
    <m/>
    <m/>
    <n v="0"/>
    <m/>
    <m/>
    <m/>
    <m/>
    <m/>
    <m/>
    <n v="0"/>
    <n v="0"/>
    <n v="0"/>
    <n v="1"/>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1"/>
    <n v="0"/>
    <m/>
    <n v="0"/>
    <n v="0"/>
    <n v="0"/>
    <n v="0"/>
    <n v="0"/>
    <m/>
    <m/>
    <n v="0"/>
    <m/>
    <m/>
    <m/>
    <n v="0"/>
    <m/>
    <m/>
    <n v="0"/>
    <m/>
    <n v="0"/>
    <n v="0"/>
    <n v="0"/>
    <n v="0"/>
    <n v="0"/>
    <m/>
    <m/>
    <n v="0"/>
    <n v="45"/>
    <m/>
    <m/>
    <m/>
    <n v="6"/>
    <n v="0"/>
    <n v="0"/>
    <n v="0"/>
  </r>
  <r>
    <s v="Surfrider Foundation Europe"/>
    <s v="66 Route de la Pointe du Bill, 56860 Séné, France"/>
    <s v="FR"/>
    <x v="4"/>
    <s v="North-east Atlantic Ocean"/>
    <n v="74"/>
    <s v="N/A"/>
    <s v="N/A"/>
    <n v="20150801"/>
    <x v="1"/>
    <s v="Cleanup"/>
    <n v="757"/>
    <x v="2"/>
    <m/>
    <n v="15"/>
    <m/>
    <m/>
    <n v="10"/>
    <n v="3"/>
    <m/>
    <n v="15"/>
    <m/>
    <m/>
    <m/>
    <m/>
    <m/>
    <m/>
    <m/>
    <m/>
    <m/>
    <n v="15"/>
    <m/>
    <m/>
    <m/>
    <m/>
    <n v="8"/>
    <n v="300"/>
    <m/>
    <m/>
    <n v="30"/>
    <n v="10"/>
    <m/>
    <n v="5"/>
    <n v="4"/>
    <n v="10"/>
    <m/>
    <m/>
    <m/>
    <m/>
    <m/>
    <m/>
    <m/>
    <m/>
    <m/>
    <m/>
    <m/>
    <n v="8"/>
    <m/>
    <m/>
    <m/>
    <n v="3"/>
    <m/>
    <m/>
    <m/>
    <m/>
    <m/>
    <m/>
    <m/>
    <m/>
    <m/>
    <m/>
    <m/>
    <m/>
    <m/>
    <m/>
    <m/>
    <m/>
    <m/>
    <m/>
    <m/>
    <m/>
    <n v="2"/>
    <m/>
    <m/>
    <m/>
    <m/>
    <m/>
    <m/>
    <m/>
    <m/>
    <m/>
    <m/>
    <m/>
    <n v="3"/>
    <m/>
    <m/>
    <m/>
    <m/>
    <m/>
    <m/>
    <m/>
    <m/>
    <m/>
    <m/>
    <m/>
    <m/>
    <m/>
    <m/>
    <m/>
    <m/>
    <m/>
    <m/>
    <n v="3"/>
    <m/>
    <m/>
    <m/>
    <m/>
    <m/>
    <m/>
    <m/>
    <m/>
    <m/>
    <m/>
    <m/>
    <m/>
    <m/>
    <m/>
    <m/>
    <m/>
    <m/>
    <m/>
    <m/>
    <m/>
    <m/>
    <m/>
    <m/>
    <m/>
    <m/>
    <m/>
    <m/>
    <m/>
    <m/>
    <m/>
    <n v="8"/>
    <m/>
    <m/>
    <m/>
    <m/>
    <m/>
    <m/>
    <m/>
    <m/>
    <m/>
    <m/>
    <m/>
    <m/>
    <m/>
    <m/>
    <m/>
    <m/>
    <m/>
    <n v="2"/>
    <m/>
    <n v="3"/>
    <m/>
    <m/>
    <m/>
    <m/>
    <m/>
    <m/>
    <m/>
    <n v="300"/>
    <m/>
    <m/>
    <m/>
  </r>
  <r>
    <s v="Hold Danmark Rent"/>
    <s v="Alnor Strandpark"/>
    <s v="DK"/>
    <x v="8"/>
    <s v="Baltic Sea"/>
    <n v="117"/>
    <s v="N/A"/>
    <s v="N/A"/>
    <n v="20131021"/>
    <x v="7"/>
    <s v="Cleanup"/>
    <n v="134"/>
    <x v="0"/>
    <m/>
    <n v="6"/>
    <m/>
    <m/>
    <n v="4"/>
    <m/>
    <m/>
    <m/>
    <m/>
    <m/>
    <m/>
    <m/>
    <m/>
    <m/>
    <m/>
    <m/>
    <m/>
    <m/>
    <m/>
    <m/>
    <m/>
    <m/>
    <m/>
    <n v="50"/>
    <m/>
    <m/>
    <n v="22"/>
    <m/>
    <n v="3"/>
    <m/>
    <n v="8"/>
    <n v="10"/>
    <m/>
    <m/>
    <m/>
    <m/>
    <m/>
    <m/>
    <m/>
    <m/>
    <m/>
    <m/>
    <m/>
    <m/>
    <m/>
    <m/>
    <m/>
    <m/>
    <m/>
    <m/>
    <m/>
    <m/>
    <m/>
    <m/>
    <m/>
    <m/>
    <m/>
    <m/>
    <m/>
    <m/>
    <m/>
    <m/>
    <m/>
    <m/>
    <m/>
    <m/>
    <m/>
    <m/>
    <m/>
    <m/>
    <m/>
    <m/>
    <m/>
    <m/>
    <m/>
    <m/>
    <m/>
    <m/>
    <m/>
    <m/>
    <m/>
    <m/>
    <m/>
    <m/>
    <m/>
    <m/>
    <m/>
    <m/>
    <m/>
    <m/>
    <m/>
    <m/>
    <m/>
    <m/>
    <m/>
    <m/>
    <m/>
    <m/>
    <m/>
    <n v="2"/>
    <m/>
    <m/>
    <m/>
    <m/>
    <m/>
    <m/>
    <m/>
    <m/>
    <n v="6"/>
    <m/>
    <m/>
    <m/>
    <n v="5"/>
    <m/>
    <m/>
    <m/>
    <m/>
    <m/>
    <m/>
    <m/>
    <m/>
    <m/>
    <m/>
    <m/>
    <m/>
    <m/>
    <m/>
    <m/>
    <m/>
    <m/>
    <n v="12"/>
    <m/>
    <m/>
    <m/>
    <n v="3"/>
    <m/>
    <m/>
    <m/>
    <m/>
    <m/>
    <m/>
    <m/>
    <m/>
    <m/>
    <m/>
    <m/>
    <m/>
    <m/>
    <m/>
    <m/>
    <n v="3"/>
    <m/>
    <m/>
    <m/>
    <m/>
    <m/>
    <m/>
    <m/>
    <m/>
    <m/>
    <m/>
    <m/>
  </r>
  <r>
    <s v="Surfrider Foundation Europe"/>
    <s v="Galéria, 20245 Galéria, France"/>
    <s v="FR"/>
    <x v="4"/>
    <s v="Mediterranean Sea"/>
    <n v="82"/>
    <s v="N/A"/>
    <s v="N/A"/>
    <n v="20150506"/>
    <x v="1"/>
    <s v="Cleanup"/>
    <n v="236"/>
    <x v="0"/>
    <m/>
    <n v="10"/>
    <m/>
    <m/>
    <m/>
    <n v="20"/>
    <m/>
    <m/>
    <m/>
    <m/>
    <m/>
    <m/>
    <m/>
    <m/>
    <m/>
    <m/>
    <m/>
    <n v="10"/>
    <m/>
    <m/>
    <m/>
    <m/>
    <m/>
    <n v="100"/>
    <m/>
    <m/>
    <m/>
    <m/>
    <m/>
    <m/>
    <m/>
    <m/>
    <m/>
    <m/>
    <m/>
    <m/>
    <m/>
    <m/>
    <m/>
    <m/>
    <m/>
    <m/>
    <m/>
    <m/>
    <m/>
    <m/>
    <m/>
    <m/>
    <m/>
    <m/>
    <m/>
    <m/>
    <m/>
    <m/>
    <m/>
    <m/>
    <m/>
    <m/>
    <m/>
    <m/>
    <n v="5"/>
    <n v="5"/>
    <m/>
    <m/>
    <m/>
    <m/>
    <n v="20"/>
    <m/>
    <m/>
    <m/>
    <m/>
    <m/>
    <m/>
    <m/>
    <m/>
    <m/>
    <m/>
    <m/>
    <m/>
    <m/>
    <m/>
    <m/>
    <m/>
    <m/>
    <m/>
    <m/>
    <m/>
    <m/>
    <m/>
    <m/>
    <m/>
    <m/>
    <m/>
    <m/>
    <n v="1"/>
    <m/>
    <m/>
    <m/>
    <m/>
    <n v="5"/>
    <m/>
    <m/>
    <m/>
    <m/>
    <m/>
    <m/>
    <m/>
    <m/>
    <m/>
    <m/>
    <m/>
    <m/>
    <m/>
    <m/>
    <m/>
    <m/>
    <m/>
    <m/>
    <m/>
    <m/>
    <m/>
    <m/>
    <m/>
    <m/>
    <m/>
    <m/>
    <m/>
    <m/>
    <m/>
    <m/>
    <n v="20"/>
    <m/>
    <m/>
    <m/>
    <m/>
    <m/>
    <m/>
    <m/>
    <m/>
    <m/>
    <m/>
    <m/>
    <m/>
    <m/>
    <m/>
    <m/>
    <m/>
    <m/>
    <n v="10"/>
    <m/>
    <n v="30"/>
    <m/>
    <m/>
    <m/>
    <m/>
    <m/>
    <m/>
    <m/>
    <m/>
    <m/>
    <m/>
    <m/>
  </r>
  <r>
    <s v="Swiss Litter Report"/>
    <s v="zuerichsee_zurich_kullg"/>
    <s v="CH"/>
    <x v="2"/>
    <s v="N/A"/>
    <n v="53"/>
    <s v="N/A"/>
    <s v="N/A"/>
    <n v="20170415"/>
    <x v="3"/>
    <s v="Cleanup"/>
    <n v="257"/>
    <x v="0"/>
    <m/>
    <n v="1"/>
    <n v="3"/>
    <m/>
    <n v="3"/>
    <n v="0"/>
    <m/>
    <n v="1"/>
    <m/>
    <m/>
    <n v="1"/>
    <m/>
    <m/>
    <m/>
    <m/>
    <m/>
    <m/>
    <n v="6"/>
    <n v="0"/>
    <n v="1"/>
    <n v="1"/>
    <n v="6"/>
    <n v="1"/>
    <n v="107"/>
    <n v="1"/>
    <m/>
    <n v="15"/>
    <n v="3"/>
    <n v="0"/>
    <n v="7"/>
    <n v="7"/>
    <n v="1"/>
    <m/>
    <n v="0"/>
    <m/>
    <m/>
    <m/>
    <m/>
    <m/>
    <m/>
    <m/>
    <m/>
    <n v="0"/>
    <n v="0"/>
    <n v="0"/>
    <m/>
    <m/>
    <m/>
    <m/>
    <m/>
    <n v="0"/>
    <m/>
    <m/>
    <m/>
    <m/>
    <n v="0"/>
    <n v="0"/>
    <n v="1"/>
    <m/>
    <m/>
    <n v="0"/>
    <n v="0"/>
    <m/>
    <m/>
    <m/>
    <m/>
    <n v="9"/>
    <n v="0"/>
    <n v="4"/>
    <n v="0"/>
    <m/>
    <m/>
    <m/>
    <n v="0"/>
    <m/>
    <n v="0"/>
    <n v="0"/>
    <n v="0"/>
    <m/>
    <n v="0"/>
    <n v="0"/>
    <n v="0"/>
    <m/>
    <m/>
    <n v="0"/>
    <n v="0"/>
    <n v="1"/>
    <m/>
    <n v="0"/>
    <n v="2"/>
    <n v="0"/>
    <m/>
    <n v="0"/>
    <m/>
    <m/>
    <n v="0"/>
    <m/>
    <n v="0"/>
    <n v="0"/>
    <n v="2"/>
    <n v="0"/>
    <m/>
    <m/>
    <m/>
    <n v="0"/>
    <m/>
    <n v="0"/>
    <n v="0"/>
    <n v="0"/>
    <m/>
    <m/>
    <n v="0"/>
    <n v="6"/>
    <n v="0"/>
    <n v="0"/>
    <n v="0"/>
    <n v="19"/>
    <n v="0"/>
    <n v="1"/>
    <n v="0"/>
    <m/>
    <m/>
    <m/>
    <m/>
    <n v="8"/>
    <m/>
    <n v="0"/>
    <n v="1"/>
    <n v="0"/>
    <m/>
    <n v="4"/>
    <n v="0"/>
    <n v="0"/>
    <n v="6"/>
    <n v="0"/>
    <m/>
    <m/>
    <n v="0"/>
    <m/>
    <m/>
    <m/>
    <n v="0"/>
    <m/>
    <m/>
    <n v="0"/>
    <m/>
    <n v="0"/>
    <n v="0"/>
    <n v="2"/>
    <n v="0"/>
    <n v="1"/>
    <m/>
    <m/>
    <n v="0"/>
    <n v="0"/>
    <m/>
    <m/>
    <m/>
    <n v="23"/>
    <n v="0"/>
    <n v="2"/>
    <n v="0"/>
  </r>
  <r>
    <s v="Swiss Litter Report"/>
    <s v="zuerichsee_zurich_kullg"/>
    <s v="CH"/>
    <x v="2"/>
    <s v="N/A"/>
    <n v="53"/>
    <s v="N/A"/>
    <s v="N/A"/>
    <n v="20180228"/>
    <x v="2"/>
    <s v="Cleanup"/>
    <n v="85"/>
    <x v="0"/>
    <m/>
    <m/>
    <n v="3"/>
    <m/>
    <m/>
    <m/>
    <m/>
    <n v="1"/>
    <m/>
    <m/>
    <m/>
    <m/>
    <m/>
    <m/>
    <m/>
    <m/>
    <m/>
    <m/>
    <m/>
    <n v="2"/>
    <m/>
    <n v="7"/>
    <m/>
    <n v="13"/>
    <m/>
    <m/>
    <n v="2"/>
    <m/>
    <m/>
    <m/>
    <m/>
    <n v="3"/>
    <m/>
    <m/>
    <m/>
    <m/>
    <m/>
    <m/>
    <m/>
    <m/>
    <m/>
    <m/>
    <m/>
    <m/>
    <m/>
    <m/>
    <m/>
    <m/>
    <m/>
    <m/>
    <m/>
    <m/>
    <m/>
    <m/>
    <m/>
    <m/>
    <m/>
    <n v="17"/>
    <m/>
    <m/>
    <m/>
    <m/>
    <m/>
    <m/>
    <m/>
    <m/>
    <n v="5"/>
    <m/>
    <n v="1"/>
    <m/>
    <m/>
    <m/>
    <m/>
    <m/>
    <m/>
    <m/>
    <m/>
    <m/>
    <m/>
    <m/>
    <m/>
    <m/>
    <m/>
    <m/>
    <m/>
    <m/>
    <n v="1"/>
    <m/>
    <m/>
    <m/>
    <m/>
    <m/>
    <m/>
    <m/>
    <m/>
    <m/>
    <m/>
    <m/>
    <m/>
    <m/>
    <m/>
    <m/>
    <m/>
    <m/>
    <m/>
    <m/>
    <m/>
    <m/>
    <n v="2"/>
    <m/>
    <m/>
    <m/>
    <n v="4"/>
    <m/>
    <m/>
    <n v="5"/>
    <m/>
    <n v="4"/>
    <n v="1"/>
    <m/>
    <m/>
    <m/>
    <m/>
    <m/>
    <m/>
    <m/>
    <m/>
    <m/>
    <m/>
    <m/>
    <m/>
    <m/>
    <m/>
    <m/>
    <m/>
    <m/>
    <m/>
    <m/>
    <m/>
    <m/>
    <m/>
    <m/>
    <m/>
    <m/>
    <m/>
    <m/>
    <m/>
    <m/>
    <m/>
    <m/>
    <n v="8"/>
    <m/>
    <m/>
    <m/>
    <n v="4"/>
    <m/>
    <m/>
    <m/>
    <m/>
    <m/>
    <m/>
    <n v="2"/>
  </r>
  <r>
    <s v="Swiss Litter Report"/>
    <s v="zuerichsee_zurich_kullg"/>
    <s v="CH"/>
    <x v="2"/>
    <s v="N/A"/>
    <n v="53"/>
    <s v="N/A"/>
    <s v="N/A"/>
    <n v="20180330"/>
    <x v="2"/>
    <s v="Cleanup"/>
    <n v="95"/>
    <x v="0"/>
    <m/>
    <n v="1"/>
    <n v="8"/>
    <m/>
    <m/>
    <m/>
    <m/>
    <m/>
    <m/>
    <m/>
    <m/>
    <m/>
    <m/>
    <m/>
    <m/>
    <m/>
    <m/>
    <m/>
    <m/>
    <n v="2"/>
    <m/>
    <n v="9"/>
    <m/>
    <n v="31"/>
    <n v="1"/>
    <m/>
    <n v="14"/>
    <m/>
    <m/>
    <m/>
    <m/>
    <m/>
    <m/>
    <m/>
    <m/>
    <m/>
    <m/>
    <m/>
    <m/>
    <m/>
    <m/>
    <m/>
    <m/>
    <m/>
    <m/>
    <m/>
    <m/>
    <m/>
    <m/>
    <m/>
    <m/>
    <m/>
    <m/>
    <m/>
    <m/>
    <m/>
    <m/>
    <m/>
    <m/>
    <m/>
    <m/>
    <m/>
    <m/>
    <m/>
    <m/>
    <m/>
    <n v="7"/>
    <m/>
    <m/>
    <m/>
    <m/>
    <m/>
    <m/>
    <n v="2"/>
    <m/>
    <n v="1"/>
    <m/>
    <m/>
    <m/>
    <m/>
    <n v="1"/>
    <m/>
    <m/>
    <m/>
    <m/>
    <m/>
    <m/>
    <m/>
    <m/>
    <n v="2"/>
    <m/>
    <m/>
    <m/>
    <m/>
    <m/>
    <m/>
    <m/>
    <m/>
    <m/>
    <m/>
    <m/>
    <m/>
    <m/>
    <m/>
    <m/>
    <m/>
    <m/>
    <n v="1"/>
    <m/>
    <m/>
    <m/>
    <m/>
    <m/>
    <m/>
    <m/>
    <n v="4"/>
    <m/>
    <m/>
    <n v="1"/>
    <m/>
    <m/>
    <m/>
    <m/>
    <m/>
    <m/>
    <m/>
    <m/>
    <m/>
    <m/>
    <m/>
    <m/>
    <m/>
    <m/>
    <n v="6"/>
    <m/>
    <m/>
    <m/>
    <m/>
    <m/>
    <m/>
    <m/>
    <m/>
    <m/>
    <m/>
    <m/>
    <m/>
    <m/>
    <m/>
    <n v="1"/>
    <m/>
    <m/>
    <m/>
    <m/>
    <m/>
    <m/>
    <m/>
    <m/>
    <m/>
    <n v="1"/>
    <m/>
    <n v="1"/>
    <n v="1"/>
  </r>
  <r>
    <s v="Legambiente Onlus"/>
    <s v="Marinoni Venezia (VE)"/>
    <s v="IT"/>
    <x v="1"/>
    <s v="Mediterranean Sea"/>
    <n v="100"/>
    <s v="N/A"/>
    <s v="N/A"/>
    <n v="20180422"/>
    <x v="2"/>
    <s v="Monitoring"/>
    <n v="449"/>
    <x v="0"/>
    <m/>
    <n v="60"/>
    <n v="4"/>
    <n v="4"/>
    <n v="5"/>
    <n v="1"/>
    <n v="3"/>
    <n v="75"/>
    <m/>
    <m/>
    <n v="1"/>
    <m/>
    <m/>
    <n v="1"/>
    <m/>
    <m/>
    <m/>
    <n v="6"/>
    <n v="3"/>
    <n v="3"/>
    <n v="4"/>
    <n v="11"/>
    <n v="1"/>
    <n v="2"/>
    <n v="1"/>
    <m/>
    <n v="35"/>
    <m/>
    <n v="1"/>
    <n v="10"/>
    <m/>
    <n v="8"/>
    <m/>
    <m/>
    <m/>
    <m/>
    <n v="1"/>
    <m/>
    <m/>
    <n v="42"/>
    <m/>
    <m/>
    <n v="2"/>
    <n v="11"/>
    <m/>
    <n v="1"/>
    <m/>
    <n v="3"/>
    <m/>
    <m/>
    <n v="1"/>
    <n v="1"/>
    <m/>
    <m/>
    <m/>
    <m/>
    <n v="6"/>
    <n v="25"/>
    <n v="2"/>
    <m/>
    <m/>
    <m/>
    <m/>
    <m/>
    <m/>
    <m/>
    <n v="36"/>
    <n v="1"/>
    <n v="16"/>
    <m/>
    <m/>
    <m/>
    <m/>
    <n v="1"/>
    <m/>
    <n v="7"/>
    <n v="1"/>
    <m/>
    <m/>
    <m/>
    <n v="3"/>
    <m/>
    <m/>
    <m/>
    <m/>
    <n v="1"/>
    <n v="1"/>
    <m/>
    <n v="2"/>
    <m/>
    <m/>
    <m/>
    <m/>
    <m/>
    <m/>
    <m/>
    <m/>
    <n v="1"/>
    <n v="2"/>
    <m/>
    <m/>
    <m/>
    <m/>
    <m/>
    <n v="2"/>
    <n v="1"/>
    <m/>
    <n v="2"/>
    <m/>
    <m/>
    <m/>
    <m/>
    <m/>
    <m/>
    <m/>
    <m/>
    <n v="5"/>
    <n v="1"/>
    <n v="2"/>
    <n v="1"/>
    <m/>
    <m/>
    <m/>
    <m/>
    <m/>
    <m/>
    <m/>
    <m/>
    <m/>
    <m/>
    <n v="1"/>
    <m/>
    <m/>
    <m/>
    <m/>
    <m/>
    <m/>
    <m/>
    <m/>
    <n v="1"/>
    <m/>
    <n v="1"/>
    <n v="1"/>
    <m/>
    <m/>
    <m/>
    <m/>
    <m/>
    <n v="1"/>
    <m/>
    <n v="16"/>
    <m/>
    <m/>
    <m/>
    <m/>
    <m/>
    <m/>
    <m/>
    <n v="8"/>
    <m/>
    <m/>
    <m/>
  </r>
  <r>
    <s v="Swiss Litter Report"/>
    <s v="sitter_gaiserwald_buehlerf"/>
    <s v="CH"/>
    <x v="2"/>
    <s v="N/A"/>
    <n v="14"/>
    <s v="Urban"/>
    <s v="Pebbels"/>
    <n v="20170710"/>
    <x v="3"/>
    <s v="Cleanup"/>
    <n v="144"/>
    <x v="0"/>
    <m/>
    <n v="0"/>
    <n v="0"/>
    <m/>
    <n v="0"/>
    <n v="0"/>
    <m/>
    <n v="0"/>
    <m/>
    <m/>
    <n v="0"/>
    <m/>
    <m/>
    <m/>
    <m/>
    <m/>
    <m/>
    <n v="2"/>
    <n v="0"/>
    <n v="0"/>
    <n v="0"/>
    <n v="0"/>
    <n v="0"/>
    <n v="52"/>
    <n v="0"/>
    <m/>
    <n v="0"/>
    <n v="0"/>
    <n v="0"/>
    <n v="0"/>
    <n v="0"/>
    <n v="0"/>
    <m/>
    <n v="0"/>
    <m/>
    <m/>
    <m/>
    <m/>
    <m/>
    <m/>
    <m/>
    <m/>
    <n v="0"/>
    <n v="0"/>
    <n v="1"/>
    <m/>
    <m/>
    <m/>
    <m/>
    <m/>
    <n v="0"/>
    <m/>
    <m/>
    <m/>
    <m/>
    <n v="0"/>
    <n v="0"/>
    <n v="6"/>
    <m/>
    <m/>
    <n v="0"/>
    <n v="0"/>
    <m/>
    <m/>
    <m/>
    <m/>
    <n v="1"/>
    <n v="0"/>
    <n v="0"/>
    <n v="0"/>
    <m/>
    <m/>
    <m/>
    <n v="0"/>
    <m/>
    <n v="0"/>
    <n v="0"/>
    <n v="0"/>
    <m/>
    <n v="0"/>
    <n v="0"/>
    <n v="0"/>
    <m/>
    <m/>
    <n v="0"/>
    <n v="0"/>
    <n v="0"/>
    <m/>
    <n v="0"/>
    <n v="0"/>
    <n v="0"/>
    <m/>
    <n v="0"/>
    <m/>
    <m/>
    <n v="1"/>
    <m/>
    <n v="1"/>
    <n v="1"/>
    <n v="0"/>
    <n v="0"/>
    <m/>
    <m/>
    <m/>
    <n v="0"/>
    <m/>
    <n v="0"/>
    <n v="0"/>
    <n v="0"/>
    <m/>
    <m/>
    <n v="0"/>
    <n v="0"/>
    <n v="0"/>
    <n v="2"/>
    <n v="0"/>
    <n v="9"/>
    <n v="0"/>
    <n v="0"/>
    <n v="0"/>
    <m/>
    <m/>
    <m/>
    <m/>
    <n v="0"/>
    <m/>
    <n v="0"/>
    <n v="0"/>
    <n v="0"/>
    <m/>
    <n v="0"/>
    <n v="4"/>
    <n v="4"/>
    <n v="4"/>
    <n v="1"/>
    <m/>
    <m/>
    <n v="0"/>
    <m/>
    <m/>
    <m/>
    <n v="0"/>
    <m/>
    <m/>
    <n v="4"/>
    <m/>
    <n v="0"/>
    <n v="0"/>
    <n v="9"/>
    <n v="0"/>
    <n v="0"/>
    <m/>
    <m/>
    <n v="0"/>
    <n v="20"/>
    <m/>
    <m/>
    <m/>
    <n v="22"/>
    <n v="0"/>
    <n v="0"/>
    <n v="0"/>
  </r>
  <r>
    <s v="Swiss Litter Report"/>
    <s v="sitter_gaiserwald_buehlerf"/>
    <s v="CH"/>
    <x v="2"/>
    <s v="N/A"/>
    <n v="14"/>
    <s v="Urban"/>
    <s v="Pebbels"/>
    <n v="20180324"/>
    <x v="2"/>
    <s v="Cleanup"/>
    <n v="125"/>
    <x v="0"/>
    <m/>
    <n v="1"/>
    <n v="0"/>
    <m/>
    <n v="0"/>
    <n v="0"/>
    <m/>
    <n v="0"/>
    <m/>
    <m/>
    <n v="0"/>
    <m/>
    <m/>
    <m/>
    <m/>
    <m/>
    <m/>
    <n v="0"/>
    <n v="0"/>
    <n v="0"/>
    <n v="0"/>
    <n v="0"/>
    <n v="0"/>
    <n v="0"/>
    <n v="0"/>
    <m/>
    <n v="1"/>
    <n v="0"/>
    <n v="0"/>
    <n v="0"/>
    <n v="0"/>
    <n v="0"/>
    <m/>
    <n v="0"/>
    <m/>
    <m/>
    <m/>
    <m/>
    <m/>
    <m/>
    <m/>
    <m/>
    <n v="0"/>
    <n v="0"/>
    <n v="0"/>
    <m/>
    <m/>
    <m/>
    <m/>
    <m/>
    <n v="0"/>
    <m/>
    <m/>
    <m/>
    <m/>
    <n v="0"/>
    <n v="0"/>
    <n v="0"/>
    <m/>
    <m/>
    <n v="0"/>
    <n v="0"/>
    <m/>
    <m/>
    <m/>
    <m/>
    <n v="1"/>
    <n v="0"/>
    <n v="0"/>
    <n v="0"/>
    <m/>
    <m/>
    <m/>
    <n v="0"/>
    <m/>
    <n v="1"/>
    <n v="0"/>
    <n v="0"/>
    <m/>
    <n v="0"/>
    <n v="0"/>
    <n v="0"/>
    <m/>
    <m/>
    <n v="0"/>
    <n v="0"/>
    <n v="0"/>
    <m/>
    <n v="0"/>
    <n v="0"/>
    <n v="0"/>
    <m/>
    <n v="0"/>
    <m/>
    <m/>
    <n v="0"/>
    <m/>
    <n v="0"/>
    <n v="0"/>
    <n v="0"/>
    <n v="0"/>
    <m/>
    <m/>
    <m/>
    <n v="1"/>
    <m/>
    <n v="0"/>
    <n v="1"/>
    <n v="0"/>
    <m/>
    <m/>
    <n v="0"/>
    <n v="0"/>
    <n v="0"/>
    <n v="0"/>
    <n v="0"/>
    <n v="2"/>
    <n v="0"/>
    <n v="0"/>
    <n v="0"/>
    <m/>
    <m/>
    <m/>
    <m/>
    <n v="0"/>
    <m/>
    <n v="0"/>
    <n v="0"/>
    <n v="0"/>
    <m/>
    <n v="0"/>
    <n v="0"/>
    <n v="0"/>
    <n v="0"/>
    <n v="0"/>
    <m/>
    <m/>
    <n v="1"/>
    <m/>
    <m/>
    <m/>
    <n v="0"/>
    <m/>
    <m/>
    <n v="0"/>
    <m/>
    <n v="4"/>
    <n v="0"/>
    <n v="13"/>
    <n v="0"/>
    <n v="18"/>
    <m/>
    <m/>
    <n v="0"/>
    <n v="43"/>
    <m/>
    <m/>
    <m/>
    <n v="38"/>
    <n v="0"/>
    <n v="0"/>
    <n v="0"/>
  </r>
  <r>
    <s v="Swiss Litter Report"/>
    <s v="sitter_gaiserwald_buehlerf"/>
    <s v="CH"/>
    <x v="2"/>
    <s v="N/A"/>
    <n v="14"/>
    <s v="Urban"/>
    <s v="Pebbels"/>
    <n v="20171127"/>
    <x v="3"/>
    <s v="Cleanup"/>
    <n v="82"/>
    <x v="0"/>
    <m/>
    <m/>
    <m/>
    <m/>
    <m/>
    <m/>
    <m/>
    <m/>
    <m/>
    <m/>
    <m/>
    <m/>
    <m/>
    <m/>
    <m/>
    <m/>
    <m/>
    <m/>
    <m/>
    <m/>
    <m/>
    <m/>
    <m/>
    <m/>
    <m/>
    <m/>
    <n v="1"/>
    <m/>
    <m/>
    <m/>
    <m/>
    <m/>
    <m/>
    <m/>
    <m/>
    <m/>
    <m/>
    <m/>
    <m/>
    <m/>
    <m/>
    <m/>
    <m/>
    <m/>
    <m/>
    <m/>
    <m/>
    <m/>
    <m/>
    <m/>
    <m/>
    <m/>
    <m/>
    <m/>
    <m/>
    <m/>
    <m/>
    <m/>
    <m/>
    <m/>
    <m/>
    <m/>
    <m/>
    <m/>
    <m/>
    <m/>
    <n v="4"/>
    <n v="1"/>
    <m/>
    <m/>
    <m/>
    <m/>
    <m/>
    <m/>
    <m/>
    <m/>
    <m/>
    <m/>
    <m/>
    <m/>
    <m/>
    <m/>
    <m/>
    <m/>
    <m/>
    <m/>
    <m/>
    <m/>
    <m/>
    <m/>
    <m/>
    <m/>
    <m/>
    <m/>
    <m/>
    <m/>
    <m/>
    <m/>
    <m/>
    <m/>
    <m/>
    <m/>
    <m/>
    <m/>
    <m/>
    <m/>
    <m/>
    <m/>
    <m/>
    <m/>
    <m/>
    <m/>
    <m/>
    <m/>
    <m/>
    <m/>
    <n v="11"/>
    <m/>
    <m/>
    <m/>
    <m/>
    <m/>
    <m/>
    <m/>
    <m/>
    <m/>
    <n v="1"/>
    <m/>
    <m/>
    <m/>
    <m/>
    <m/>
    <m/>
    <n v="3"/>
    <m/>
    <m/>
    <m/>
    <m/>
    <m/>
    <m/>
    <m/>
    <m/>
    <m/>
    <m/>
    <n v="2"/>
    <m/>
    <n v="4"/>
    <m/>
    <n v="6"/>
    <m/>
    <m/>
    <m/>
    <m/>
    <m/>
    <n v="48"/>
    <m/>
    <m/>
    <m/>
    <n v="1"/>
    <m/>
    <m/>
    <m/>
  </r>
  <r>
    <s v="Swiss Litter Report"/>
    <s v="sitter_gaiserwald_buehlerf"/>
    <s v="CH"/>
    <x v="2"/>
    <s v="N/A"/>
    <n v="14"/>
    <s v="Urban"/>
    <s v="Pebbels"/>
    <n v="20170529"/>
    <x v="3"/>
    <s v="Cleanup"/>
    <n v="199"/>
    <x v="0"/>
    <m/>
    <n v="0"/>
    <n v="0"/>
    <m/>
    <n v="0"/>
    <n v="0"/>
    <m/>
    <n v="0"/>
    <m/>
    <m/>
    <n v="0"/>
    <m/>
    <m/>
    <m/>
    <m/>
    <m/>
    <m/>
    <n v="0"/>
    <n v="0"/>
    <n v="0"/>
    <n v="0"/>
    <n v="0"/>
    <n v="1"/>
    <n v="126"/>
    <n v="0"/>
    <m/>
    <n v="0"/>
    <n v="1"/>
    <n v="0"/>
    <n v="0"/>
    <n v="0"/>
    <n v="0"/>
    <m/>
    <n v="0"/>
    <m/>
    <m/>
    <m/>
    <m/>
    <m/>
    <m/>
    <m/>
    <m/>
    <n v="0"/>
    <n v="3"/>
    <n v="0"/>
    <m/>
    <m/>
    <m/>
    <m/>
    <m/>
    <n v="0"/>
    <m/>
    <m/>
    <m/>
    <m/>
    <n v="0"/>
    <n v="3"/>
    <n v="0"/>
    <m/>
    <m/>
    <n v="0"/>
    <n v="1"/>
    <m/>
    <m/>
    <m/>
    <m/>
    <n v="5"/>
    <n v="0"/>
    <n v="0"/>
    <n v="0"/>
    <m/>
    <m/>
    <m/>
    <n v="0"/>
    <m/>
    <n v="0"/>
    <n v="0"/>
    <n v="0"/>
    <m/>
    <n v="0"/>
    <n v="0"/>
    <n v="0"/>
    <m/>
    <m/>
    <n v="0"/>
    <n v="0"/>
    <n v="0"/>
    <m/>
    <n v="3"/>
    <n v="0"/>
    <n v="0"/>
    <m/>
    <n v="0"/>
    <m/>
    <m/>
    <n v="0"/>
    <m/>
    <n v="0"/>
    <n v="0"/>
    <n v="0"/>
    <n v="0"/>
    <m/>
    <m/>
    <m/>
    <n v="5"/>
    <m/>
    <n v="0"/>
    <n v="0"/>
    <n v="0"/>
    <m/>
    <m/>
    <n v="0"/>
    <n v="1"/>
    <n v="0"/>
    <n v="0"/>
    <n v="0"/>
    <n v="12"/>
    <n v="0"/>
    <n v="0"/>
    <n v="0"/>
    <m/>
    <m/>
    <m/>
    <m/>
    <n v="0"/>
    <m/>
    <n v="0"/>
    <n v="0"/>
    <n v="0"/>
    <m/>
    <n v="3"/>
    <n v="0"/>
    <n v="1"/>
    <n v="3"/>
    <n v="0"/>
    <m/>
    <m/>
    <n v="0"/>
    <m/>
    <m/>
    <m/>
    <n v="0"/>
    <m/>
    <m/>
    <n v="4"/>
    <m/>
    <n v="0"/>
    <n v="0"/>
    <n v="5"/>
    <n v="0"/>
    <n v="0"/>
    <m/>
    <m/>
    <n v="0"/>
    <n v="10"/>
    <m/>
    <m/>
    <m/>
    <n v="12"/>
    <n v="0"/>
    <n v="0"/>
    <n v="0"/>
  </r>
  <r>
    <s v="Swiss Litter Report"/>
    <s v="aarezufluss_bern_scheurerk"/>
    <s v="CH"/>
    <x v="2"/>
    <s v="N/A"/>
    <n v="18"/>
    <s v="Urban"/>
    <s v="Other (mixed)"/>
    <n v="20170709"/>
    <x v="3"/>
    <s v="Cleanup"/>
    <n v="1"/>
    <x v="0"/>
    <m/>
    <n v="0"/>
    <n v="0"/>
    <m/>
    <n v="0"/>
    <n v="0"/>
    <m/>
    <n v="0"/>
    <m/>
    <m/>
    <n v="0"/>
    <m/>
    <m/>
    <m/>
    <m/>
    <m/>
    <m/>
    <n v="0"/>
    <n v="0"/>
    <n v="0"/>
    <n v="0"/>
    <n v="0"/>
    <n v="0"/>
    <n v="0"/>
    <n v="0"/>
    <m/>
    <n v="0"/>
    <n v="1"/>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Monitoraggio Strategia Marina – Ministero dell’Ambiente"/>
    <s v="Pineto localit? Scerne di Pineto"/>
    <s v="IT"/>
    <x v="1"/>
    <s v="Mediterranean Sea"/>
    <n v="99"/>
    <s v="N/A"/>
    <s v="N/A"/>
    <n v="20170309"/>
    <x v="3"/>
    <s v="Monitoring"/>
    <n v="1277"/>
    <x v="1"/>
    <n v="21"/>
    <n v="52"/>
    <n v="52"/>
    <n v="52"/>
    <n v="21"/>
    <n v="21"/>
    <n v="9"/>
    <n v="21"/>
    <n v="9"/>
    <n v="9"/>
    <m/>
    <m/>
    <m/>
    <m/>
    <n v="22"/>
    <m/>
    <n v="1"/>
    <n v="21"/>
    <n v="21"/>
    <n v="21"/>
    <n v="21"/>
    <n v="22"/>
    <n v="9"/>
    <n v="3"/>
    <n v="4"/>
    <n v="8"/>
    <n v="21"/>
    <n v="21"/>
    <n v="7"/>
    <n v="21"/>
    <n v="21"/>
    <n v="21"/>
    <n v="9"/>
    <n v="9"/>
    <m/>
    <m/>
    <n v="6"/>
    <n v="6"/>
    <n v="22"/>
    <n v="6"/>
    <n v="6"/>
    <n v="22"/>
    <n v="3"/>
    <n v="3"/>
    <n v="3"/>
    <n v="3"/>
    <n v="3"/>
    <n v="3"/>
    <n v="3"/>
    <n v="2"/>
    <n v="3"/>
    <n v="7"/>
    <m/>
    <m/>
    <m/>
    <m/>
    <n v="4"/>
    <n v="9"/>
    <n v="9"/>
    <n v="9"/>
    <n v="22"/>
    <n v="8"/>
    <n v="22"/>
    <n v="9"/>
    <m/>
    <m/>
    <n v="22"/>
    <n v="22"/>
    <n v="71"/>
    <n v="71"/>
    <n v="7"/>
    <n v="22"/>
    <n v="22"/>
    <n v="22"/>
    <n v="22"/>
    <n v="22"/>
    <m/>
    <n v="22"/>
    <n v="3"/>
    <n v="4"/>
    <m/>
    <m/>
    <n v="2"/>
    <m/>
    <n v="3"/>
    <n v="14"/>
    <m/>
    <n v="8"/>
    <n v="22"/>
    <n v="1"/>
    <n v="1"/>
    <n v="2"/>
    <n v="1"/>
    <n v="1"/>
    <n v="1"/>
    <m/>
    <m/>
    <m/>
    <n v="9"/>
    <n v="1"/>
    <n v="1"/>
    <n v="1"/>
    <m/>
    <m/>
    <n v="11"/>
    <m/>
    <m/>
    <n v="11"/>
    <m/>
    <n v="2"/>
    <n v="1"/>
    <n v="1"/>
    <m/>
    <n v="1"/>
    <n v="2"/>
    <n v="4"/>
    <n v="2"/>
    <n v="4"/>
    <n v="2"/>
    <n v="1"/>
    <n v="1"/>
    <m/>
    <n v="1"/>
    <n v="1"/>
    <m/>
    <n v="1"/>
    <n v="1"/>
    <n v="1"/>
    <n v="1"/>
    <n v="3"/>
    <n v="4"/>
    <n v="4"/>
    <n v="4"/>
    <n v="4"/>
    <n v="3"/>
    <m/>
    <n v="3"/>
    <m/>
    <n v="3"/>
    <m/>
    <n v="2"/>
    <n v="1"/>
    <n v="2"/>
    <n v="1"/>
    <n v="3"/>
    <m/>
    <m/>
    <m/>
    <n v="3"/>
    <n v="3"/>
    <m/>
    <m/>
    <m/>
    <m/>
    <n v="34"/>
    <m/>
    <n v="2"/>
    <n v="2"/>
    <n v="2"/>
    <n v="2"/>
    <m/>
    <m/>
  </r>
  <r>
    <s v="Monitoraggio Strategia Marina – Ministero dell’Ambiente"/>
    <s v="Pineto localit? Scerne di Pineto"/>
    <s v="IT"/>
    <x v="1"/>
    <s v="Mediterranean Sea"/>
    <n v="99"/>
    <s v="N/A"/>
    <s v="N/A"/>
    <n v="20171121"/>
    <x v="3"/>
    <s v="Monitoring"/>
    <n v="1277"/>
    <x v="1"/>
    <n v="21"/>
    <n v="52"/>
    <n v="52"/>
    <n v="52"/>
    <n v="21"/>
    <n v="21"/>
    <n v="9"/>
    <n v="21"/>
    <n v="9"/>
    <n v="9"/>
    <m/>
    <m/>
    <m/>
    <m/>
    <n v="22"/>
    <m/>
    <n v="1"/>
    <n v="21"/>
    <n v="21"/>
    <n v="21"/>
    <n v="21"/>
    <n v="22"/>
    <n v="9"/>
    <n v="3"/>
    <n v="4"/>
    <n v="8"/>
    <n v="21"/>
    <n v="21"/>
    <n v="7"/>
    <n v="21"/>
    <n v="21"/>
    <n v="21"/>
    <n v="9"/>
    <n v="9"/>
    <m/>
    <m/>
    <n v="6"/>
    <n v="6"/>
    <n v="22"/>
    <n v="6"/>
    <n v="6"/>
    <n v="22"/>
    <n v="3"/>
    <n v="3"/>
    <n v="3"/>
    <n v="3"/>
    <n v="3"/>
    <n v="3"/>
    <n v="3"/>
    <n v="2"/>
    <n v="3"/>
    <n v="7"/>
    <m/>
    <m/>
    <m/>
    <m/>
    <n v="4"/>
    <n v="9"/>
    <n v="9"/>
    <n v="9"/>
    <n v="22"/>
    <n v="8"/>
    <n v="22"/>
    <n v="9"/>
    <m/>
    <m/>
    <n v="22"/>
    <n v="22"/>
    <n v="71"/>
    <n v="71"/>
    <n v="7"/>
    <n v="22"/>
    <n v="22"/>
    <n v="22"/>
    <n v="22"/>
    <n v="22"/>
    <m/>
    <n v="22"/>
    <n v="3"/>
    <n v="4"/>
    <m/>
    <m/>
    <n v="2"/>
    <m/>
    <n v="3"/>
    <n v="14"/>
    <m/>
    <n v="8"/>
    <n v="22"/>
    <n v="1"/>
    <n v="1"/>
    <n v="2"/>
    <n v="1"/>
    <n v="1"/>
    <n v="1"/>
    <m/>
    <m/>
    <m/>
    <n v="9"/>
    <n v="1"/>
    <n v="1"/>
    <n v="1"/>
    <m/>
    <m/>
    <n v="11"/>
    <m/>
    <m/>
    <n v="11"/>
    <m/>
    <n v="2"/>
    <n v="1"/>
    <n v="1"/>
    <m/>
    <n v="1"/>
    <n v="2"/>
    <n v="4"/>
    <n v="2"/>
    <n v="4"/>
    <n v="2"/>
    <n v="1"/>
    <n v="1"/>
    <m/>
    <n v="1"/>
    <n v="1"/>
    <m/>
    <n v="1"/>
    <n v="1"/>
    <n v="1"/>
    <n v="1"/>
    <n v="3"/>
    <n v="4"/>
    <n v="4"/>
    <n v="4"/>
    <n v="4"/>
    <n v="3"/>
    <m/>
    <n v="3"/>
    <m/>
    <n v="3"/>
    <m/>
    <n v="2"/>
    <n v="1"/>
    <n v="2"/>
    <n v="1"/>
    <n v="3"/>
    <m/>
    <m/>
    <m/>
    <n v="3"/>
    <n v="3"/>
    <m/>
    <m/>
    <m/>
    <m/>
    <n v="34"/>
    <m/>
    <n v="2"/>
    <n v="2"/>
    <n v="2"/>
    <n v="2"/>
    <m/>
    <m/>
  </r>
  <r>
    <s v="Legambiente Onlus"/>
    <s v="Spiaggia di Falconara Stazione Falconara Marittima (AN)"/>
    <s v="IT"/>
    <x v="1"/>
    <s v="Mediterranean Sea"/>
    <n v="100"/>
    <s v="N/A"/>
    <s v="N/A"/>
    <n v="20180426"/>
    <x v="2"/>
    <s v="Monitoring"/>
    <n v="123"/>
    <x v="0"/>
    <m/>
    <n v="5"/>
    <m/>
    <m/>
    <n v="6"/>
    <n v="1"/>
    <n v="2"/>
    <n v="1"/>
    <m/>
    <m/>
    <m/>
    <m/>
    <m/>
    <m/>
    <m/>
    <m/>
    <m/>
    <n v="2"/>
    <n v="2"/>
    <n v="2"/>
    <m/>
    <m/>
    <m/>
    <n v="2"/>
    <m/>
    <m/>
    <n v="11"/>
    <n v="1"/>
    <m/>
    <n v="7"/>
    <m/>
    <m/>
    <m/>
    <m/>
    <m/>
    <m/>
    <m/>
    <m/>
    <m/>
    <m/>
    <m/>
    <m/>
    <m/>
    <m/>
    <m/>
    <m/>
    <m/>
    <m/>
    <m/>
    <m/>
    <n v="3"/>
    <m/>
    <m/>
    <m/>
    <m/>
    <m/>
    <m/>
    <m/>
    <m/>
    <m/>
    <m/>
    <m/>
    <m/>
    <m/>
    <m/>
    <m/>
    <n v="9"/>
    <m/>
    <n v="12"/>
    <m/>
    <m/>
    <m/>
    <m/>
    <n v="1"/>
    <m/>
    <m/>
    <n v="1"/>
    <m/>
    <m/>
    <m/>
    <m/>
    <n v="5"/>
    <m/>
    <m/>
    <m/>
    <n v="2"/>
    <n v="2"/>
    <m/>
    <n v="3"/>
    <m/>
    <m/>
    <m/>
    <m/>
    <m/>
    <m/>
    <m/>
    <m/>
    <m/>
    <n v="2"/>
    <m/>
    <m/>
    <m/>
    <m/>
    <m/>
    <m/>
    <m/>
    <m/>
    <n v="3"/>
    <m/>
    <m/>
    <m/>
    <m/>
    <n v="4"/>
    <n v="4"/>
    <n v="1"/>
    <m/>
    <n v="25"/>
    <n v="2"/>
    <m/>
    <m/>
    <m/>
    <m/>
    <m/>
    <m/>
    <m/>
    <m/>
    <m/>
    <m/>
    <m/>
    <m/>
    <n v="2"/>
    <m/>
    <m/>
    <m/>
    <m/>
    <m/>
    <m/>
    <m/>
    <m/>
    <m/>
    <m/>
    <m/>
    <m/>
    <m/>
    <m/>
    <m/>
    <m/>
    <m/>
    <m/>
    <m/>
    <m/>
    <m/>
    <m/>
    <m/>
    <m/>
    <m/>
    <m/>
    <m/>
    <m/>
    <m/>
    <m/>
    <m/>
  </r>
  <r>
    <s v="Perseus"/>
    <s v="Mavro Lithari 2"/>
    <s v="GR"/>
    <x v="3"/>
    <s v="Mediterranean Sea"/>
    <n v="76"/>
    <s v="Urban"/>
    <s v="Sandy"/>
    <n v="20140425"/>
    <x v="4"/>
    <s v="Cleanup"/>
    <n v="166"/>
    <x v="0"/>
    <m/>
    <n v="5"/>
    <n v="4"/>
    <m/>
    <n v="4"/>
    <n v="1"/>
    <m/>
    <n v="3"/>
    <m/>
    <m/>
    <m/>
    <m/>
    <m/>
    <m/>
    <m/>
    <m/>
    <m/>
    <n v="14"/>
    <m/>
    <n v="1"/>
    <n v="1"/>
    <n v="3"/>
    <m/>
    <n v="27"/>
    <m/>
    <m/>
    <n v="4"/>
    <n v="9"/>
    <m/>
    <m/>
    <n v="0"/>
    <n v="10"/>
    <m/>
    <m/>
    <m/>
    <m/>
    <m/>
    <m/>
    <m/>
    <n v="0"/>
    <m/>
    <m/>
    <n v="2"/>
    <n v="10"/>
    <m/>
    <n v="2"/>
    <m/>
    <m/>
    <m/>
    <m/>
    <m/>
    <m/>
    <m/>
    <m/>
    <m/>
    <m/>
    <m/>
    <m/>
    <m/>
    <m/>
    <m/>
    <n v="2"/>
    <m/>
    <n v="0"/>
    <n v="12"/>
    <m/>
    <n v="1"/>
    <m/>
    <n v="16"/>
    <m/>
    <m/>
    <m/>
    <m/>
    <m/>
    <m/>
    <m/>
    <m/>
    <m/>
    <m/>
    <m/>
    <n v="0"/>
    <m/>
    <m/>
    <m/>
    <m/>
    <m/>
    <m/>
    <n v="1"/>
    <n v="1"/>
    <m/>
    <m/>
    <n v="0"/>
    <m/>
    <m/>
    <n v="0"/>
    <m/>
    <m/>
    <m/>
    <n v="2"/>
    <m/>
    <m/>
    <m/>
    <m/>
    <m/>
    <m/>
    <m/>
    <m/>
    <n v="2"/>
    <m/>
    <n v="1"/>
    <m/>
    <m/>
    <n v="1"/>
    <n v="1"/>
    <m/>
    <m/>
    <n v="4"/>
    <m/>
    <m/>
    <n v="0"/>
    <m/>
    <n v="0"/>
    <m/>
    <n v="0"/>
    <n v="0"/>
    <m/>
    <m/>
    <n v="10"/>
    <n v="1"/>
    <m/>
    <n v="1"/>
    <n v="1"/>
    <n v="1"/>
    <n v="0"/>
    <m/>
    <m/>
    <m/>
    <m/>
    <m/>
    <m/>
    <m/>
    <m/>
    <m/>
    <m/>
    <m/>
    <m/>
    <m/>
    <m/>
    <m/>
    <m/>
    <m/>
    <m/>
    <m/>
    <m/>
    <n v="3"/>
    <m/>
    <m/>
    <m/>
    <n v="5"/>
    <m/>
    <m/>
    <m/>
  </r>
  <r>
    <s v="Perseus"/>
    <s v="Mavro Lithari 2"/>
    <s v="GR"/>
    <x v="3"/>
    <s v="Mediterranean Sea"/>
    <n v="76"/>
    <s v="Urban"/>
    <s v="Sandy"/>
    <n v="20140314"/>
    <x v="4"/>
    <s v="Cleanup"/>
    <n v="72"/>
    <x v="0"/>
    <m/>
    <n v="44"/>
    <m/>
    <m/>
    <m/>
    <m/>
    <m/>
    <m/>
    <m/>
    <m/>
    <m/>
    <m/>
    <m/>
    <m/>
    <m/>
    <m/>
    <m/>
    <m/>
    <m/>
    <m/>
    <m/>
    <m/>
    <m/>
    <m/>
    <m/>
    <m/>
    <m/>
    <m/>
    <m/>
    <m/>
    <m/>
    <m/>
    <m/>
    <m/>
    <m/>
    <m/>
    <m/>
    <m/>
    <m/>
    <m/>
    <m/>
    <m/>
    <m/>
    <m/>
    <m/>
    <m/>
    <m/>
    <m/>
    <m/>
    <m/>
    <m/>
    <m/>
    <m/>
    <m/>
    <m/>
    <m/>
    <m/>
    <m/>
    <m/>
    <m/>
    <n v="8"/>
    <m/>
    <m/>
    <m/>
    <m/>
    <m/>
    <m/>
    <m/>
    <m/>
    <m/>
    <m/>
    <m/>
    <m/>
    <m/>
    <m/>
    <m/>
    <m/>
    <m/>
    <m/>
    <m/>
    <m/>
    <m/>
    <m/>
    <m/>
    <m/>
    <m/>
    <m/>
    <m/>
    <m/>
    <m/>
    <m/>
    <m/>
    <m/>
    <n v="20"/>
    <m/>
    <m/>
    <m/>
    <m/>
    <m/>
    <m/>
    <m/>
    <m/>
    <m/>
    <m/>
    <m/>
    <m/>
    <m/>
    <m/>
    <m/>
    <m/>
    <m/>
    <m/>
    <m/>
    <m/>
    <m/>
    <m/>
    <m/>
    <m/>
    <m/>
    <m/>
    <m/>
    <m/>
    <m/>
    <m/>
    <m/>
    <m/>
    <m/>
    <m/>
    <m/>
    <m/>
    <m/>
    <m/>
    <m/>
    <m/>
    <m/>
    <m/>
    <m/>
    <m/>
    <m/>
    <m/>
    <m/>
    <m/>
    <m/>
    <m/>
    <m/>
    <m/>
    <m/>
    <m/>
    <m/>
    <m/>
    <m/>
    <m/>
    <m/>
    <m/>
    <m/>
    <m/>
    <m/>
    <m/>
    <m/>
    <m/>
    <m/>
    <m/>
  </r>
  <r>
    <s v="DeFishGear - Slovenia"/>
    <s v="MLW Month_Izola"/>
    <s v="SI"/>
    <x v="18"/>
    <s v="Mediterranean Sea"/>
    <n v="103"/>
    <s v="Urban"/>
    <s v="Pebbels"/>
    <n v="20160917"/>
    <x v="0"/>
    <s v="Monitoring"/>
    <n v="3153"/>
    <x v="3"/>
    <m/>
    <n v="1"/>
    <m/>
    <m/>
    <m/>
    <m/>
    <m/>
    <n v="15"/>
    <m/>
    <m/>
    <m/>
    <m/>
    <m/>
    <m/>
    <m/>
    <m/>
    <m/>
    <n v="29"/>
    <m/>
    <m/>
    <m/>
    <n v="2"/>
    <m/>
    <n v="2900"/>
    <n v="1"/>
    <m/>
    <m/>
    <n v="1"/>
    <m/>
    <m/>
    <n v="2"/>
    <n v="8"/>
    <m/>
    <m/>
    <m/>
    <m/>
    <m/>
    <m/>
    <m/>
    <m/>
    <m/>
    <m/>
    <m/>
    <n v="2"/>
    <m/>
    <m/>
    <m/>
    <m/>
    <m/>
    <m/>
    <m/>
    <m/>
    <m/>
    <m/>
    <m/>
    <m/>
    <n v="2"/>
    <m/>
    <m/>
    <m/>
    <m/>
    <m/>
    <m/>
    <m/>
    <m/>
    <m/>
    <n v="88"/>
    <m/>
    <n v="6"/>
    <m/>
    <m/>
    <m/>
    <m/>
    <m/>
    <m/>
    <m/>
    <m/>
    <m/>
    <m/>
    <m/>
    <n v="3"/>
    <m/>
    <m/>
    <m/>
    <m/>
    <m/>
    <m/>
    <m/>
    <m/>
    <n v="14"/>
    <m/>
    <m/>
    <m/>
    <m/>
    <m/>
    <m/>
    <m/>
    <m/>
    <m/>
    <n v="7"/>
    <m/>
    <m/>
    <m/>
    <m/>
    <m/>
    <m/>
    <m/>
    <m/>
    <m/>
    <m/>
    <m/>
    <m/>
    <m/>
    <m/>
    <m/>
    <m/>
    <n v="6"/>
    <m/>
    <m/>
    <m/>
    <m/>
    <m/>
    <m/>
    <m/>
    <n v="4"/>
    <m/>
    <m/>
    <m/>
    <m/>
    <m/>
    <n v="6"/>
    <m/>
    <n v="4"/>
    <n v="23"/>
    <m/>
    <m/>
    <m/>
    <m/>
    <m/>
    <m/>
    <m/>
    <m/>
    <m/>
    <m/>
    <m/>
    <m/>
    <m/>
    <m/>
    <m/>
    <m/>
    <m/>
    <m/>
    <m/>
    <m/>
    <n v="1"/>
    <m/>
    <m/>
    <m/>
    <n v="13"/>
    <m/>
    <n v="15"/>
    <m/>
  </r>
  <r>
    <s v="gBqsPxAZ"/>
    <s v="Derbent"/>
    <s v="RU"/>
    <x v="22"/>
    <s v="Unknown"/>
    <n v="318"/>
    <s v="N/A"/>
    <s v="N/A"/>
    <n v="20191119"/>
    <x v="5"/>
    <s v="Cleanup"/>
    <n v="17"/>
    <x v="0"/>
    <m/>
    <n v="3"/>
    <n v="1"/>
    <m/>
    <n v="3"/>
    <n v="1"/>
    <m/>
    <n v="0"/>
    <m/>
    <m/>
    <m/>
    <m/>
    <m/>
    <m/>
    <m/>
    <m/>
    <m/>
    <n v="0"/>
    <m/>
    <m/>
    <m/>
    <m/>
    <m/>
    <n v="0"/>
    <m/>
    <m/>
    <n v="0"/>
    <m/>
    <m/>
    <m/>
    <n v="0"/>
    <n v="1"/>
    <m/>
    <m/>
    <m/>
    <m/>
    <m/>
    <m/>
    <m/>
    <n v="0"/>
    <m/>
    <m/>
    <m/>
    <n v="0"/>
    <m/>
    <n v="0"/>
    <m/>
    <m/>
    <m/>
    <m/>
    <m/>
    <m/>
    <m/>
    <m/>
    <m/>
    <m/>
    <m/>
    <m/>
    <m/>
    <m/>
    <m/>
    <m/>
    <m/>
    <n v="0"/>
    <n v="3"/>
    <m/>
    <m/>
    <m/>
    <n v="2"/>
    <m/>
    <m/>
    <m/>
    <m/>
    <m/>
    <m/>
    <m/>
    <m/>
    <m/>
    <m/>
    <m/>
    <n v="0"/>
    <m/>
    <m/>
    <m/>
    <m/>
    <m/>
    <m/>
    <m/>
    <n v="0"/>
    <m/>
    <m/>
    <m/>
    <m/>
    <m/>
    <m/>
    <m/>
    <m/>
    <m/>
    <m/>
    <m/>
    <m/>
    <m/>
    <m/>
    <m/>
    <m/>
    <m/>
    <m/>
    <n v="0"/>
    <m/>
    <m/>
    <m/>
    <m/>
    <m/>
    <m/>
    <m/>
    <m/>
    <m/>
    <m/>
    <m/>
    <m/>
    <m/>
    <m/>
    <m/>
    <m/>
    <m/>
    <m/>
    <m/>
    <m/>
    <m/>
    <m/>
    <m/>
    <m/>
    <m/>
    <m/>
    <m/>
    <m/>
    <m/>
    <m/>
    <m/>
    <m/>
    <m/>
    <m/>
    <m/>
    <m/>
    <m/>
    <m/>
    <m/>
    <m/>
    <m/>
    <m/>
    <m/>
    <m/>
    <m/>
    <m/>
    <m/>
    <m/>
    <m/>
    <m/>
    <n v="3"/>
    <m/>
    <m/>
    <m/>
  </r>
  <r>
    <s v="Legambiente Onlus"/>
    <s v="Lido di Marechiaro, Anzio (RM)"/>
    <s v="IT"/>
    <x v="1"/>
    <s v="Mediterranean Sea"/>
    <n v="100"/>
    <s v="N/A"/>
    <s v="N/A"/>
    <n v="20170427"/>
    <x v="3"/>
    <s v="Monitoring"/>
    <n v="385"/>
    <x v="0"/>
    <m/>
    <n v="6"/>
    <n v="20"/>
    <m/>
    <n v="10"/>
    <n v="30"/>
    <n v="5"/>
    <m/>
    <m/>
    <m/>
    <m/>
    <m/>
    <m/>
    <n v="2"/>
    <m/>
    <m/>
    <m/>
    <n v="50"/>
    <m/>
    <m/>
    <m/>
    <n v="2"/>
    <m/>
    <m/>
    <m/>
    <m/>
    <n v="7"/>
    <m/>
    <m/>
    <n v="20"/>
    <n v="40"/>
    <m/>
    <m/>
    <m/>
    <m/>
    <m/>
    <n v="8"/>
    <m/>
    <m/>
    <m/>
    <m/>
    <m/>
    <n v="1"/>
    <n v="6"/>
    <m/>
    <n v="10"/>
    <n v="13"/>
    <n v="5"/>
    <m/>
    <n v="14"/>
    <n v="5"/>
    <m/>
    <m/>
    <m/>
    <m/>
    <m/>
    <m/>
    <m/>
    <m/>
    <m/>
    <m/>
    <m/>
    <m/>
    <m/>
    <m/>
    <m/>
    <n v="20"/>
    <n v="15"/>
    <n v="40"/>
    <n v="10"/>
    <m/>
    <m/>
    <m/>
    <m/>
    <m/>
    <n v="10"/>
    <m/>
    <m/>
    <m/>
    <m/>
    <m/>
    <m/>
    <m/>
    <m/>
    <n v="1"/>
    <m/>
    <m/>
    <m/>
    <n v="2"/>
    <m/>
    <m/>
    <m/>
    <m/>
    <m/>
    <m/>
    <m/>
    <m/>
    <m/>
    <m/>
    <m/>
    <m/>
    <m/>
    <m/>
    <m/>
    <m/>
    <m/>
    <m/>
    <n v="1"/>
    <m/>
    <m/>
    <m/>
    <n v="10"/>
    <n v="2"/>
    <m/>
    <m/>
    <m/>
    <m/>
    <m/>
    <m/>
    <m/>
    <m/>
    <m/>
    <m/>
    <m/>
    <m/>
    <m/>
    <m/>
    <m/>
    <m/>
    <m/>
    <n v="5"/>
    <m/>
    <m/>
    <m/>
    <m/>
    <m/>
    <m/>
    <m/>
    <m/>
    <m/>
    <m/>
    <m/>
    <m/>
    <m/>
    <n v="1"/>
    <m/>
    <m/>
    <m/>
    <m/>
    <n v="4"/>
    <n v="10"/>
    <m/>
    <m/>
    <m/>
    <m/>
    <m/>
    <m/>
    <m/>
    <m/>
    <m/>
    <m/>
    <m/>
  </r>
  <r>
    <s v="Swiss Litter Report"/>
    <s v="Rhein_Basel_BlarerP_2"/>
    <s v="DE"/>
    <x v="14"/>
    <s v="N/A"/>
    <n v="29"/>
    <s v="N/A"/>
    <s v="N/A"/>
    <n v="20180226"/>
    <x v="2"/>
    <s v="Cleanup"/>
    <n v="141"/>
    <x v="0"/>
    <m/>
    <n v="0"/>
    <n v="0"/>
    <m/>
    <n v="0"/>
    <n v="0"/>
    <m/>
    <n v="0"/>
    <m/>
    <m/>
    <n v="0"/>
    <m/>
    <m/>
    <m/>
    <m/>
    <m/>
    <m/>
    <n v="0"/>
    <n v="1"/>
    <n v="2"/>
    <n v="1"/>
    <n v="0"/>
    <n v="1"/>
    <n v="75"/>
    <n v="0"/>
    <m/>
    <n v="4"/>
    <n v="0"/>
    <n v="0"/>
    <n v="0"/>
    <n v="0"/>
    <n v="1"/>
    <m/>
    <n v="0"/>
    <m/>
    <m/>
    <m/>
    <m/>
    <m/>
    <m/>
    <m/>
    <m/>
    <n v="0"/>
    <n v="1"/>
    <n v="0"/>
    <m/>
    <m/>
    <m/>
    <m/>
    <m/>
    <n v="0"/>
    <m/>
    <m/>
    <m/>
    <m/>
    <n v="0"/>
    <n v="0"/>
    <n v="1"/>
    <m/>
    <m/>
    <n v="0"/>
    <n v="0"/>
    <m/>
    <m/>
    <m/>
    <m/>
    <n v="12"/>
    <n v="0"/>
    <n v="0"/>
    <n v="0"/>
    <m/>
    <m/>
    <m/>
    <n v="0"/>
    <m/>
    <n v="0"/>
    <n v="0"/>
    <n v="0"/>
    <m/>
    <n v="1"/>
    <n v="2"/>
    <n v="0"/>
    <m/>
    <m/>
    <n v="0"/>
    <n v="0"/>
    <n v="0"/>
    <m/>
    <n v="3"/>
    <n v="0"/>
    <n v="0"/>
    <m/>
    <n v="0"/>
    <m/>
    <m/>
    <n v="1"/>
    <m/>
    <n v="0"/>
    <n v="0"/>
    <n v="0"/>
    <n v="0"/>
    <m/>
    <m/>
    <m/>
    <n v="0"/>
    <m/>
    <n v="0"/>
    <n v="0"/>
    <n v="0"/>
    <m/>
    <m/>
    <n v="0"/>
    <n v="0"/>
    <n v="0"/>
    <n v="0"/>
    <n v="0"/>
    <n v="10"/>
    <n v="0"/>
    <n v="1"/>
    <n v="0"/>
    <m/>
    <m/>
    <m/>
    <m/>
    <n v="0"/>
    <m/>
    <n v="0"/>
    <n v="0"/>
    <n v="0"/>
    <m/>
    <n v="0"/>
    <n v="0"/>
    <n v="2"/>
    <n v="14"/>
    <n v="0"/>
    <m/>
    <m/>
    <n v="0"/>
    <m/>
    <m/>
    <m/>
    <n v="0"/>
    <m/>
    <m/>
    <n v="0"/>
    <m/>
    <n v="0"/>
    <n v="0"/>
    <n v="1"/>
    <n v="0"/>
    <n v="0"/>
    <m/>
    <m/>
    <n v="0"/>
    <n v="0"/>
    <m/>
    <m/>
    <m/>
    <n v="7"/>
    <n v="0"/>
    <n v="0"/>
    <n v="0"/>
  </r>
  <r>
    <s v="Swiss Litter Report"/>
    <s v="Rhein_Basel_BlarerP_2"/>
    <s v="DE"/>
    <x v="14"/>
    <s v="N/A"/>
    <n v="29"/>
    <s v="N/A"/>
    <s v="N/A"/>
    <n v="20171027"/>
    <x v="3"/>
    <s v="Cleanup"/>
    <n v="321"/>
    <x v="0"/>
    <m/>
    <n v="1"/>
    <n v="0"/>
    <m/>
    <n v="0"/>
    <n v="0"/>
    <m/>
    <n v="2"/>
    <m/>
    <m/>
    <n v="0"/>
    <m/>
    <m/>
    <m/>
    <m/>
    <m/>
    <m/>
    <n v="1"/>
    <n v="0"/>
    <n v="0"/>
    <n v="0"/>
    <n v="2"/>
    <n v="0"/>
    <n v="161"/>
    <n v="0"/>
    <m/>
    <n v="7"/>
    <n v="0"/>
    <n v="0"/>
    <n v="0"/>
    <n v="0"/>
    <n v="0"/>
    <m/>
    <n v="0"/>
    <m/>
    <m/>
    <m/>
    <m/>
    <m/>
    <m/>
    <m/>
    <m/>
    <n v="0"/>
    <n v="0"/>
    <n v="0"/>
    <m/>
    <m/>
    <m/>
    <m/>
    <m/>
    <n v="0"/>
    <m/>
    <m/>
    <m/>
    <m/>
    <n v="0"/>
    <n v="0"/>
    <n v="7"/>
    <m/>
    <m/>
    <n v="0"/>
    <n v="0"/>
    <m/>
    <m/>
    <m/>
    <m/>
    <n v="25"/>
    <n v="0"/>
    <n v="1"/>
    <n v="0"/>
    <m/>
    <m/>
    <m/>
    <n v="0"/>
    <m/>
    <n v="0"/>
    <n v="0"/>
    <n v="0"/>
    <m/>
    <n v="0"/>
    <n v="0"/>
    <n v="0"/>
    <m/>
    <m/>
    <n v="0"/>
    <n v="0"/>
    <n v="0"/>
    <m/>
    <n v="4"/>
    <n v="0"/>
    <n v="0"/>
    <m/>
    <n v="0"/>
    <m/>
    <m/>
    <n v="0"/>
    <m/>
    <n v="1"/>
    <n v="0"/>
    <n v="0"/>
    <n v="0"/>
    <m/>
    <m/>
    <m/>
    <n v="0"/>
    <m/>
    <n v="0"/>
    <n v="0"/>
    <n v="0"/>
    <m/>
    <m/>
    <n v="0"/>
    <n v="1"/>
    <n v="0"/>
    <n v="0"/>
    <n v="0"/>
    <n v="75"/>
    <n v="8"/>
    <n v="0"/>
    <n v="0"/>
    <m/>
    <m/>
    <m/>
    <m/>
    <n v="0"/>
    <m/>
    <n v="0"/>
    <n v="1"/>
    <n v="0"/>
    <m/>
    <n v="1"/>
    <n v="0"/>
    <n v="14"/>
    <n v="6"/>
    <n v="0"/>
    <m/>
    <m/>
    <n v="0"/>
    <m/>
    <m/>
    <m/>
    <n v="0"/>
    <m/>
    <m/>
    <n v="0"/>
    <m/>
    <n v="0"/>
    <n v="0"/>
    <n v="2"/>
    <n v="0"/>
    <n v="0"/>
    <m/>
    <m/>
    <n v="0"/>
    <n v="0"/>
    <m/>
    <m/>
    <m/>
    <n v="1"/>
    <n v="0"/>
    <n v="0"/>
    <n v="0"/>
  </r>
  <r>
    <s v="Swiss Litter Report"/>
    <s v="zuerichsee_maennedorf_vanderkaadene"/>
    <s v="CH"/>
    <x v="2"/>
    <s v="N/A"/>
    <n v="13"/>
    <s v="N/A"/>
    <s v="N/A"/>
    <n v="20180126"/>
    <x v="2"/>
    <s v="Cleanup"/>
    <n v="120"/>
    <x v="0"/>
    <m/>
    <n v="0"/>
    <n v="0"/>
    <m/>
    <n v="0"/>
    <n v="0"/>
    <m/>
    <n v="0"/>
    <m/>
    <m/>
    <n v="0"/>
    <m/>
    <m/>
    <m/>
    <m/>
    <m/>
    <m/>
    <n v="2"/>
    <n v="0"/>
    <n v="1"/>
    <n v="3"/>
    <n v="0"/>
    <n v="0"/>
    <n v="3"/>
    <n v="0"/>
    <m/>
    <n v="0"/>
    <n v="1"/>
    <n v="0"/>
    <n v="0"/>
    <n v="0"/>
    <n v="0"/>
    <m/>
    <n v="0"/>
    <m/>
    <m/>
    <m/>
    <m/>
    <m/>
    <m/>
    <m/>
    <m/>
    <n v="0"/>
    <n v="0"/>
    <n v="0"/>
    <m/>
    <m/>
    <m/>
    <m/>
    <m/>
    <n v="0"/>
    <m/>
    <m/>
    <m/>
    <m/>
    <n v="0"/>
    <n v="0"/>
    <n v="0"/>
    <m/>
    <m/>
    <n v="1"/>
    <n v="0"/>
    <m/>
    <m/>
    <m/>
    <m/>
    <n v="5"/>
    <n v="0"/>
    <n v="9"/>
    <n v="0"/>
    <m/>
    <m/>
    <m/>
    <n v="0"/>
    <m/>
    <n v="0"/>
    <n v="0"/>
    <n v="0"/>
    <m/>
    <n v="0"/>
    <n v="0"/>
    <n v="0"/>
    <m/>
    <m/>
    <n v="0"/>
    <n v="0"/>
    <n v="0"/>
    <m/>
    <n v="0"/>
    <n v="0"/>
    <n v="0"/>
    <m/>
    <n v="0"/>
    <m/>
    <m/>
    <n v="0"/>
    <m/>
    <n v="0"/>
    <n v="0"/>
    <n v="1"/>
    <n v="0"/>
    <m/>
    <m/>
    <m/>
    <n v="0"/>
    <m/>
    <n v="0"/>
    <n v="0"/>
    <n v="0"/>
    <m/>
    <m/>
    <n v="0"/>
    <n v="0"/>
    <n v="0"/>
    <n v="0"/>
    <n v="0"/>
    <n v="0"/>
    <n v="0"/>
    <n v="0"/>
    <n v="0"/>
    <m/>
    <m/>
    <m/>
    <m/>
    <n v="0"/>
    <m/>
    <n v="0"/>
    <n v="1"/>
    <n v="0"/>
    <m/>
    <n v="0"/>
    <n v="0"/>
    <n v="0"/>
    <n v="1"/>
    <n v="0"/>
    <m/>
    <m/>
    <n v="0"/>
    <m/>
    <m/>
    <m/>
    <n v="0"/>
    <m/>
    <m/>
    <n v="0"/>
    <m/>
    <n v="0"/>
    <n v="0"/>
    <n v="0"/>
    <n v="0"/>
    <n v="0"/>
    <m/>
    <m/>
    <n v="0"/>
    <n v="55"/>
    <m/>
    <m/>
    <m/>
    <n v="37"/>
    <n v="0"/>
    <n v="0"/>
    <n v="0"/>
  </r>
  <r>
    <s v="Legambiente Onlus"/>
    <s v="Romagnolo Palermo (PA)"/>
    <s v="IT"/>
    <x v="1"/>
    <s v="Mediterranean Sea"/>
    <n v="100"/>
    <s v="N/A"/>
    <s v="N/A"/>
    <n v="20180426"/>
    <x v="2"/>
    <s v="Monitoring"/>
    <n v="4383"/>
    <x v="3"/>
    <n v="5"/>
    <n v="9"/>
    <n v="4"/>
    <m/>
    <n v="21"/>
    <n v="21"/>
    <n v="1"/>
    <n v="19"/>
    <n v="4"/>
    <n v="3"/>
    <n v="1"/>
    <m/>
    <m/>
    <m/>
    <m/>
    <m/>
    <m/>
    <n v="121"/>
    <n v="47"/>
    <m/>
    <n v="27"/>
    <n v="3"/>
    <n v="32"/>
    <n v="235"/>
    <n v="5"/>
    <m/>
    <n v="44"/>
    <m/>
    <n v="3"/>
    <n v="25"/>
    <n v="12"/>
    <n v="8"/>
    <m/>
    <n v="1"/>
    <n v="1"/>
    <m/>
    <m/>
    <m/>
    <m/>
    <m/>
    <m/>
    <m/>
    <m/>
    <m/>
    <m/>
    <m/>
    <m/>
    <n v="3"/>
    <m/>
    <n v="4"/>
    <n v="4"/>
    <m/>
    <m/>
    <m/>
    <m/>
    <m/>
    <n v="7"/>
    <m/>
    <m/>
    <m/>
    <n v="3"/>
    <m/>
    <m/>
    <n v="5"/>
    <m/>
    <m/>
    <n v="648"/>
    <n v="8"/>
    <n v="28"/>
    <m/>
    <m/>
    <m/>
    <m/>
    <n v="1"/>
    <n v="1"/>
    <m/>
    <m/>
    <m/>
    <m/>
    <m/>
    <n v="1147"/>
    <n v="4"/>
    <m/>
    <m/>
    <n v="16"/>
    <n v="11"/>
    <m/>
    <m/>
    <n v="88"/>
    <n v="15"/>
    <n v="3"/>
    <n v="1"/>
    <n v="20"/>
    <m/>
    <n v="5"/>
    <n v="3"/>
    <m/>
    <n v="4"/>
    <n v="84"/>
    <n v="8"/>
    <m/>
    <m/>
    <m/>
    <n v="3"/>
    <n v="13"/>
    <m/>
    <m/>
    <n v="24"/>
    <n v="9"/>
    <n v="4"/>
    <n v="3"/>
    <m/>
    <n v="12"/>
    <n v="1"/>
    <n v="11"/>
    <m/>
    <n v="41"/>
    <n v="19"/>
    <n v="3"/>
    <n v="1"/>
    <n v="9"/>
    <m/>
    <m/>
    <m/>
    <n v="24"/>
    <m/>
    <m/>
    <n v="75"/>
    <n v="25"/>
    <m/>
    <n v="16"/>
    <n v="3"/>
    <n v="12"/>
    <n v="28"/>
    <m/>
    <n v="16"/>
    <n v="8"/>
    <m/>
    <m/>
    <m/>
    <m/>
    <m/>
    <m/>
    <m/>
    <m/>
    <m/>
    <n v="9"/>
    <n v="1"/>
    <n v="8"/>
    <n v="19"/>
    <n v="17"/>
    <m/>
    <n v="1"/>
    <n v="3"/>
    <n v="335"/>
    <m/>
    <m/>
    <m/>
    <n v="289"/>
    <n v="568"/>
    <m/>
    <m/>
  </r>
  <r>
    <s v="Surfers Against Sewage"/>
    <s v="Towan Beach, Newquay"/>
    <s v="UK"/>
    <x v="10"/>
    <s v="North-east Atlantic Ocean"/>
    <n v="87"/>
    <s v="Urban"/>
    <s v="Sandy"/>
    <n v="20150912"/>
    <x v="1"/>
    <s v="Cleanup"/>
    <n v="57"/>
    <x v="0"/>
    <m/>
    <m/>
    <m/>
    <m/>
    <n v="7"/>
    <n v="2"/>
    <m/>
    <n v="8"/>
    <m/>
    <m/>
    <m/>
    <m/>
    <m/>
    <m/>
    <m/>
    <m/>
    <m/>
    <n v="5"/>
    <m/>
    <m/>
    <m/>
    <m/>
    <m/>
    <n v="8"/>
    <m/>
    <m/>
    <m/>
    <m/>
    <m/>
    <m/>
    <m/>
    <m/>
    <m/>
    <m/>
    <m/>
    <m/>
    <m/>
    <m/>
    <m/>
    <m/>
    <m/>
    <m/>
    <m/>
    <m/>
    <m/>
    <m/>
    <m/>
    <m/>
    <m/>
    <m/>
    <m/>
    <m/>
    <m/>
    <m/>
    <m/>
    <m/>
    <m/>
    <m/>
    <m/>
    <m/>
    <m/>
    <m/>
    <m/>
    <m/>
    <m/>
    <m/>
    <m/>
    <m/>
    <m/>
    <m/>
    <m/>
    <m/>
    <m/>
    <m/>
    <m/>
    <m/>
    <m/>
    <m/>
    <m/>
    <m/>
    <m/>
    <m/>
    <m/>
    <m/>
    <m/>
    <m/>
    <m/>
    <m/>
    <m/>
    <m/>
    <m/>
    <m/>
    <m/>
    <m/>
    <m/>
    <m/>
    <m/>
    <m/>
    <m/>
    <n v="4"/>
    <m/>
    <m/>
    <m/>
    <m/>
    <m/>
    <m/>
    <m/>
    <n v="2"/>
    <m/>
    <m/>
    <m/>
    <m/>
    <m/>
    <n v="2"/>
    <m/>
    <m/>
    <m/>
    <m/>
    <m/>
    <m/>
    <m/>
    <m/>
    <m/>
    <m/>
    <m/>
    <m/>
    <m/>
    <m/>
    <m/>
    <m/>
    <n v="12"/>
    <m/>
    <m/>
    <m/>
    <n v="2"/>
    <m/>
    <m/>
    <m/>
    <m/>
    <m/>
    <m/>
    <m/>
    <m/>
    <m/>
    <m/>
    <m/>
    <m/>
    <m/>
    <m/>
    <m/>
    <n v="5"/>
    <m/>
    <m/>
    <m/>
    <m/>
    <m/>
    <m/>
    <m/>
    <m/>
    <m/>
    <m/>
    <m/>
  </r>
  <r>
    <s v="Surfers Against Sewage"/>
    <s v="Towan Beach, Newquay"/>
    <s v="UK"/>
    <x v="10"/>
    <s v="North-east Atlantic Ocean"/>
    <n v="87"/>
    <s v="Urban"/>
    <s v="Sandy"/>
    <n v="20150717"/>
    <x v="1"/>
    <s v="Cleanup"/>
    <n v="99"/>
    <x v="0"/>
    <n v="1"/>
    <n v="3"/>
    <m/>
    <m/>
    <n v="8"/>
    <n v="4"/>
    <m/>
    <n v="3"/>
    <m/>
    <m/>
    <m/>
    <m/>
    <m/>
    <m/>
    <m/>
    <m/>
    <m/>
    <n v="9"/>
    <m/>
    <m/>
    <m/>
    <m/>
    <n v="1"/>
    <n v="2"/>
    <m/>
    <m/>
    <m/>
    <m/>
    <m/>
    <m/>
    <n v="13"/>
    <m/>
    <m/>
    <m/>
    <m/>
    <m/>
    <m/>
    <m/>
    <m/>
    <m/>
    <m/>
    <m/>
    <m/>
    <n v="8"/>
    <m/>
    <m/>
    <m/>
    <m/>
    <m/>
    <m/>
    <m/>
    <m/>
    <m/>
    <m/>
    <m/>
    <m/>
    <m/>
    <m/>
    <m/>
    <m/>
    <n v="5"/>
    <m/>
    <m/>
    <m/>
    <m/>
    <m/>
    <m/>
    <m/>
    <m/>
    <m/>
    <m/>
    <m/>
    <m/>
    <m/>
    <m/>
    <m/>
    <m/>
    <m/>
    <m/>
    <m/>
    <m/>
    <m/>
    <m/>
    <m/>
    <m/>
    <m/>
    <n v="9"/>
    <m/>
    <m/>
    <m/>
    <m/>
    <m/>
    <m/>
    <m/>
    <m/>
    <m/>
    <m/>
    <m/>
    <m/>
    <m/>
    <m/>
    <m/>
    <m/>
    <m/>
    <m/>
    <m/>
    <m/>
    <m/>
    <m/>
    <m/>
    <m/>
    <m/>
    <m/>
    <m/>
    <m/>
    <m/>
    <m/>
    <m/>
    <m/>
    <m/>
    <m/>
    <m/>
    <m/>
    <m/>
    <m/>
    <m/>
    <m/>
    <m/>
    <m/>
    <m/>
    <n v="12"/>
    <m/>
    <m/>
    <m/>
    <n v="5"/>
    <m/>
    <m/>
    <m/>
    <m/>
    <m/>
    <m/>
    <m/>
    <m/>
    <m/>
    <m/>
    <m/>
    <m/>
    <m/>
    <m/>
    <n v="1"/>
    <n v="4"/>
    <m/>
    <m/>
    <m/>
    <m/>
    <m/>
    <m/>
    <m/>
    <n v="11"/>
    <m/>
    <m/>
    <m/>
  </r>
  <r>
    <s v="Swiss Litter Report"/>
    <s v="limmat_zuerich_suterd&amp;glauserp"/>
    <s v="CH"/>
    <x v="2"/>
    <s v="N/A"/>
    <n v="42"/>
    <s v="N/A"/>
    <s v="N/A"/>
    <n v="20171018"/>
    <x v="3"/>
    <s v="Cleanup"/>
    <n v="21"/>
    <x v="0"/>
    <m/>
    <n v="0"/>
    <n v="0"/>
    <m/>
    <n v="0"/>
    <n v="0"/>
    <m/>
    <n v="0"/>
    <m/>
    <m/>
    <n v="0"/>
    <m/>
    <m/>
    <m/>
    <m/>
    <m/>
    <m/>
    <n v="0"/>
    <n v="0"/>
    <n v="0"/>
    <n v="0"/>
    <n v="0"/>
    <n v="0"/>
    <n v="8"/>
    <n v="0"/>
    <m/>
    <n v="4"/>
    <n v="0"/>
    <n v="0"/>
    <n v="0"/>
    <n v="0"/>
    <n v="0"/>
    <m/>
    <n v="0"/>
    <m/>
    <m/>
    <m/>
    <m/>
    <m/>
    <m/>
    <m/>
    <m/>
    <n v="0"/>
    <n v="0"/>
    <n v="0"/>
    <m/>
    <m/>
    <m/>
    <m/>
    <m/>
    <n v="0"/>
    <m/>
    <m/>
    <m/>
    <m/>
    <n v="0"/>
    <n v="1"/>
    <n v="0"/>
    <m/>
    <m/>
    <n v="0"/>
    <n v="0"/>
    <m/>
    <m/>
    <m/>
    <m/>
    <n v="5"/>
    <n v="0"/>
    <n v="0"/>
    <n v="0"/>
    <m/>
    <m/>
    <m/>
    <n v="0"/>
    <m/>
    <n v="0"/>
    <n v="0"/>
    <n v="0"/>
    <m/>
    <n v="0"/>
    <n v="0"/>
    <n v="0"/>
    <m/>
    <m/>
    <n v="0"/>
    <n v="0"/>
    <n v="0"/>
    <m/>
    <n v="0"/>
    <n v="0"/>
    <n v="0"/>
    <m/>
    <n v="0"/>
    <m/>
    <m/>
    <n v="0"/>
    <m/>
    <n v="0"/>
    <n v="0"/>
    <n v="0"/>
    <n v="0"/>
    <m/>
    <m/>
    <m/>
    <n v="0"/>
    <m/>
    <n v="0"/>
    <n v="0"/>
    <n v="0"/>
    <m/>
    <m/>
    <n v="0"/>
    <n v="0"/>
    <n v="0"/>
    <n v="0"/>
    <n v="0"/>
    <n v="1"/>
    <n v="0"/>
    <n v="0"/>
    <n v="0"/>
    <m/>
    <m/>
    <m/>
    <m/>
    <n v="0"/>
    <m/>
    <n v="0"/>
    <n v="0"/>
    <n v="0"/>
    <m/>
    <n v="0"/>
    <n v="0"/>
    <n v="0"/>
    <n v="0"/>
    <n v="0"/>
    <m/>
    <m/>
    <n v="0"/>
    <m/>
    <m/>
    <m/>
    <n v="0"/>
    <m/>
    <m/>
    <n v="0"/>
    <m/>
    <n v="0"/>
    <n v="0"/>
    <n v="1"/>
    <n v="0"/>
    <n v="1"/>
    <m/>
    <m/>
    <n v="0"/>
    <n v="0"/>
    <m/>
    <m/>
    <m/>
    <n v="0"/>
    <n v="0"/>
    <n v="0"/>
    <n v="0"/>
  </r>
  <r>
    <s v="Swiss Litter Report"/>
    <s v="limmat_zuerich_suterd&amp;glauserp"/>
    <s v="CH"/>
    <x v="2"/>
    <s v="N/A"/>
    <n v="42"/>
    <s v="N/A"/>
    <s v="N/A"/>
    <n v="20171221"/>
    <x v="3"/>
    <s v="Cleanup"/>
    <n v="6"/>
    <x v="0"/>
    <m/>
    <n v="0"/>
    <n v="0"/>
    <m/>
    <n v="0"/>
    <n v="0"/>
    <m/>
    <n v="0"/>
    <m/>
    <m/>
    <n v="0"/>
    <m/>
    <m/>
    <m/>
    <m/>
    <m/>
    <m/>
    <n v="0"/>
    <n v="0"/>
    <n v="0"/>
    <n v="0"/>
    <n v="0"/>
    <n v="0"/>
    <n v="0"/>
    <n v="0"/>
    <m/>
    <n v="1"/>
    <n v="0"/>
    <n v="0"/>
    <n v="0"/>
    <n v="0"/>
    <n v="0"/>
    <m/>
    <n v="0"/>
    <m/>
    <m/>
    <m/>
    <m/>
    <m/>
    <m/>
    <m/>
    <m/>
    <n v="0"/>
    <n v="0"/>
    <n v="0"/>
    <m/>
    <m/>
    <m/>
    <m/>
    <m/>
    <n v="0"/>
    <m/>
    <m/>
    <m/>
    <m/>
    <n v="0"/>
    <n v="1"/>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3"/>
    <n v="0"/>
    <n v="0"/>
    <m/>
    <m/>
    <n v="0"/>
    <n v="0"/>
    <m/>
    <m/>
    <m/>
    <n v="1"/>
    <n v="0"/>
    <n v="0"/>
    <n v="0"/>
  </r>
  <r>
    <s v="Swiss Litter Report"/>
    <s v="limmat_zuerich_suterd&amp;glauserp"/>
    <s v="CH"/>
    <x v="2"/>
    <s v="N/A"/>
    <n v="42"/>
    <s v="N/A"/>
    <s v="N/A"/>
    <n v="20170712"/>
    <x v="3"/>
    <s v="Cleanup"/>
    <n v="197"/>
    <x v="0"/>
    <m/>
    <n v="0"/>
    <n v="1"/>
    <m/>
    <n v="1"/>
    <n v="0"/>
    <m/>
    <n v="0"/>
    <m/>
    <m/>
    <n v="0"/>
    <m/>
    <m/>
    <m/>
    <m/>
    <m/>
    <m/>
    <n v="4"/>
    <n v="0"/>
    <n v="0"/>
    <n v="0"/>
    <n v="7"/>
    <n v="0"/>
    <n v="119"/>
    <n v="0"/>
    <m/>
    <n v="13"/>
    <n v="0"/>
    <n v="0"/>
    <n v="0"/>
    <n v="1"/>
    <n v="3"/>
    <m/>
    <n v="0"/>
    <m/>
    <m/>
    <m/>
    <m/>
    <m/>
    <m/>
    <m/>
    <m/>
    <n v="0"/>
    <n v="1"/>
    <n v="0"/>
    <m/>
    <m/>
    <m/>
    <m/>
    <m/>
    <n v="0"/>
    <m/>
    <m/>
    <m/>
    <m/>
    <n v="0"/>
    <n v="1"/>
    <n v="0"/>
    <m/>
    <m/>
    <n v="0"/>
    <n v="0"/>
    <m/>
    <m/>
    <m/>
    <m/>
    <n v="21"/>
    <n v="0"/>
    <n v="4"/>
    <n v="0"/>
    <m/>
    <m/>
    <m/>
    <n v="0"/>
    <m/>
    <n v="0"/>
    <n v="0"/>
    <n v="0"/>
    <m/>
    <n v="0"/>
    <n v="0"/>
    <n v="0"/>
    <m/>
    <m/>
    <n v="0"/>
    <n v="1"/>
    <n v="0"/>
    <m/>
    <n v="0"/>
    <n v="2"/>
    <n v="0"/>
    <m/>
    <n v="0"/>
    <m/>
    <m/>
    <n v="0"/>
    <m/>
    <n v="0"/>
    <n v="0"/>
    <n v="0"/>
    <n v="0"/>
    <m/>
    <m/>
    <m/>
    <n v="0"/>
    <m/>
    <n v="0"/>
    <n v="1"/>
    <n v="0"/>
    <m/>
    <m/>
    <n v="0"/>
    <n v="0"/>
    <n v="1"/>
    <n v="0"/>
    <n v="0"/>
    <n v="5"/>
    <n v="0"/>
    <n v="0"/>
    <n v="0"/>
    <m/>
    <m/>
    <m/>
    <m/>
    <n v="2"/>
    <m/>
    <n v="0"/>
    <n v="0"/>
    <n v="0"/>
    <m/>
    <n v="0"/>
    <n v="0"/>
    <n v="0"/>
    <n v="2"/>
    <n v="0"/>
    <m/>
    <m/>
    <n v="0"/>
    <m/>
    <m/>
    <m/>
    <n v="0"/>
    <m/>
    <m/>
    <n v="0"/>
    <m/>
    <n v="0"/>
    <n v="0"/>
    <n v="4"/>
    <n v="0"/>
    <n v="1"/>
    <m/>
    <m/>
    <n v="0"/>
    <n v="0"/>
    <m/>
    <m/>
    <m/>
    <n v="1"/>
    <n v="0"/>
    <n v="1"/>
    <n v="0"/>
  </r>
  <r>
    <s v="Swiss Litter Report"/>
    <s v="limmat_zuerich_suterd&amp;glauserp"/>
    <s v="CH"/>
    <x v="2"/>
    <s v="N/A"/>
    <n v="42"/>
    <s v="N/A"/>
    <s v="N/A"/>
    <n v="20170926"/>
    <x v="3"/>
    <s v="Cleanup"/>
    <n v="24"/>
    <x v="0"/>
    <m/>
    <n v="0"/>
    <n v="0"/>
    <m/>
    <n v="0"/>
    <n v="0"/>
    <m/>
    <n v="0"/>
    <m/>
    <m/>
    <n v="0"/>
    <m/>
    <m/>
    <m/>
    <m/>
    <m/>
    <m/>
    <n v="0"/>
    <n v="0"/>
    <n v="0"/>
    <n v="0"/>
    <n v="3"/>
    <n v="0"/>
    <n v="4"/>
    <n v="0"/>
    <m/>
    <n v="3"/>
    <n v="0"/>
    <n v="0"/>
    <n v="2"/>
    <n v="0"/>
    <n v="0"/>
    <m/>
    <n v="0"/>
    <m/>
    <m/>
    <m/>
    <m/>
    <m/>
    <m/>
    <m/>
    <m/>
    <n v="0"/>
    <n v="0"/>
    <n v="0"/>
    <m/>
    <m/>
    <m/>
    <m/>
    <m/>
    <n v="0"/>
    <m/>
    <m/>
    <m/>
    <m/>
    <n v="0"/>
    <n v="0"/>
    <n v="0"/>
    <m/>
    <m/>
    <n v="0"/>
    <n v="0"/>
    <m/>
    <m/>
    <m/>
    <m/>
    <n v="2"/>
    <n v="0"/>
    <n v="0"/>
    <n v="0"/>
    <m/>
    <m/>
    <m/>
    <n v="0"/>
    <m/>
    <n v="4"/>
    <n v="0"/>
    <n v="0"/>
    <m/>
    <n v="0"/>
    <n v="0"/>
    <n v="0"/>
    <m/>
    <m/>
    <n v="0"/>
    <n v="0"/>
    <n v="0"/>
    <m/>
    <n v="0"/>
    <n v="1"/>
    <n v="0"/>
    <m/>
    <n v="0"/>
    <m/>
    <m/>
    <n v="1"/>
    <m/>
    <n v="0"/>
    <n v="0"/>
    <n v="0"/>
    <n v="0"/>
    <m/>
    <m/>
    <m/>
    <n v="0"/>
    <m/>
    <n v="0"/>
    <n v="0"/>
    <n v="0"/>
    <m/>
    <m/>
    <n v="0"/>
    <n v="0"/>
    <n v="0"/>
    <n v="0"/>
    <n v="0"/>
    <n v="1"/>
    <n v="0"/>
    <n v="0"/>
    <n v="0"/>
    <m/>
    <m/>
    <m/>
    <m/>
    <n v="0"/>
    <m/>
    <n v="0"/>
    <n v="0"/>
    <n v="0"/>
    <m/>
    <n v="1"/>
    <n v="0"/>
    <n v="0"/>
    <n v="0"/>
    <n v="1"/>
    <m/>
    <m/>
    <n v="0"/>
    <m/>
    <m/>
    <m/>
    <n v="0"/>
    <m/>
    <m/>
    <n v="0"/>
    <m/>
    <n v="0"/>
    <n v="0"/>
    <n v="1"/>
    <n v="0"/>
    <n v="0"/>
    <m/>
    <m/>
    <n v="0"/>
    <n v="0"/>
    <m/>
    <m/>
    <m/>
    <n v="0"/>
    <n v="0"/>
    <n v="0"/>
    <n v="0"/>
  </r>
  <r>
    <s v="Hold Danmark Rent"/>
    <s v="dronningens ferieby"/>
    <s v="DK"/>
    <x v="8"/>
    <s v="North-east Atlantic Ocean"/>
    <n v="1357"/>
    <s v="Urban"/>
    <s v="Sandy"/>
    <n v="20140527"/>
    <x v="4"/>
    <s v="Cleanup"/>
    <n v="181"/>
    <x v="0"/>
    <n v="0"/>
    <n v="1"/>
    <m/>
    <m/>
    <n v="8"/>
    <m/>
    <m/>
    <n v="4"/>
    <m/>
    <m/>
    <m/>
    <m/>
    <m/>
    <m/>
    <m/>
    <m/>
    <m/>
    <n v="7"/>
    <m/>
    <m/>
    <m/>
    <m/>
    <m/>
    <n v="100"/>
    <m/>
    <m/>
    <n v="0"/>
    <m/>
    <n v="0"/>
    <m/>
    <m/>
    <n v="2"/>
    <m/>
    <m/>
    <m/>
    <m/>
    <m/>
    <m/>
    <m/>
    <m/>
    <m/>
    <m/>
    <n v="5"/>
    <m/>
    <m/>
    <m/>
    <n v="2"/>
    <m/>
    <m/>
    <m/>
    <m/>
    <m/>
    <m/>
    <m/>
    <m/>
    <m/>
    <m/>
    <m/>
    <m/>
    <m/>
    <m/>
    <m/>
    <m/>
    <m/>
    <m/>
    <m/>
    <m/>
    <m/>
    <m/>
    <m/>
    <m/>
    <m/>
    <m/>
    <m/>
    <m/>
    <m/>
    <m/>
    <m/>
    <m/>
    <m/>
    <m/>
    <m/>
    <m/>
    <m/>
    <m/>
    <m/>
    <m/>
    <m/>
    <m/>
    <m/>
    <m/>
    <m/>
    <m/>
    <m/>
    <m/>
    <m/>
    <m/>
    <m/>
    <m/>
    <n v="6"/>
    <m/>
    <m/>
    <m/>
    <m/>
    <m/>
    <m/>
    <m/>
    <m/>
    <n v="4"/>
    <m/>
    <n v="1"/>
    <m/>
    <n v="16"/>
    <m/>
    <m/>
    <m/>
    <m/>
    <m/>
    <m/>
    <m/>
    <m/>
    <m/>
    <m/>
    <m/>
    <n v="0"/>
    <m/>
    <m/>
    <m/>
    <m/>
    <m/>
    <n v="14"/>
    <m/>
    <m/>
    <n v="9"/>
    <m/>
    <m/>
    <m/>
    <m/>
    <m/>
    <m/>
    <m/>
    <m/>
    <m/>
    <m/>
    <m/>
    <m/>
    <m/>
    <m/>
    <m/>
    <m/>
    <n v="2"/>
    <m/>
    <m/>
    <m/>
    <m/>
    <m/>
    <m/>
    <m/>
    <m/>
    <m/>
    <m/>
    <m/>
  </r>
  <r>
    <s v="Marnoba"/>
    <s v="La Salvé, Cantabria"/>
    <s v="ES"/>
    <x v="7"/>
    <s v="North-east Atlantic Ocean"/>
    <n v="100"/>
    <s v="Near river mouth"/>
    <s v="Sandy"/>
    <n v="20181203"/>
    <x v="2"/>
    <s v="Cleanup"/>
    <n v="58"/>
    <x v="0"/>
    <n v="1"/>
    <n v="1"/>
    <m/>
    <m/>
    <n v="1"/>
    <m/>
    <m/>
    <m/>
    <m/>
    <m/>
    <m/>
    <m/>
    <m/>
    <m/>
    <m/>
    <m/>
    <m/>
    <n v="2"/>
    <m/>
    <m/>
    <m/>
    <m/>
    <m/>
    <n v="3"/>
    <m/>
    <m/>
    <n v="2"/>
    <m/>
    <m/>
    <m/>
    <m/>
    <n v="1"/>
    <m/>
    <m/>
    <m/>
    <m/>
    <m/>
    <m/>
    <m/>
    <m/>
    <m/>
    <m/>
    <m/>
    <n v="1"/>
    <n v="1"/>
    <m/>
    <m/>
    <m/>
    <m/>
    <m/>
    <n v="1"/>
    <m/>
    <m/>
    <m/>
    <m/>
    <m/>
    <n v="1"/>
    <n v="1"/>
    <m/>
    <m/>
    <m/>
    <m/>
    <m/>
    <n v="1"/>
    <m/>
    <m/>
    <n v="8"/>
    <n v="1"/>
    <m/>
    <m/>
    <m/>
    <m/>
    <m/>
    <m/>
    <m/>
    <m/>
    <n v="1"/>
    <m/>
    <m/>
    <m/>
    <n v="8"/>
    <n v="2"/>
    <m/>
    <m/>
    <m/>
    <n v="1"/>
    <m/>
    <m/>
    <n v="0"/>
    <m/>
    <m/>
    <m/>
    <m/>
    <m/>
    <m/>
    <m/>
    <m/>
    <m/>
    <m/>
    <m/>
    <m/>
    <m/>
    <m/>
    <m/>
    <m/>
    <m/>
    <m/>
    <n v="1"/>
    <m/>
    <m/>
    <n v="1"/>
    <m/>
    <n v="1"/>
    <m/>
    <m/>
    <m/>
    <m/>
    <n v="0"/>
    <m/>
    <m/>
    <m/>
    <m/>
    <m/>
    <m/>
    <m/>
    <m/>
    <m/>
    <n v="1"/>
    <m/>
    <m/>
    <n v="1"/>
    <m/>
    <m/>
    <n v="2"/>
    <m/>
    <m/>
    <m/>
    <m/>
    <m/>
    <m/>
    <m/>
    <m/>
    <m/>
    <m/>
    <m/>
    <m/>
    <m/>
    <m/>
    <m/>
    <m/>
    <m/>
    <m/>
    <m/>
    <m/>
    <n v="8"/>
    <m/>
    <m/>
    <m/>
    <n v="1"/>
    <n v="4"/>
    <m/>
    <m/>
  </r>
  <r>
    <s v="Marnoba"/>
    <s v="Leocadio Machado, Santa Cruz de Tenerife"/>
    <s v="ES"/>
    <x v="7"/>
    <s v="North-east Atlantic Ocean"/>
    <n v="100"/>
    <s v="Rural"/>
    <s v="Rocky"/>
    <n v="20181006"/>
    <x v="2"/>
    <s v="Cleanup"/>
    <n v="424"/>
    <x v="0"/>
    <m/>
    <n v="6"/>
    <m/>
    <m/>
    <n v="2"/>
    <m/>
    <m/>
    <m/>
    <m/>
    <m/>
    <m/>
    <m/>
    <m/>
    <m/>
    <m/>
    <m/>
    <m/>
    <n v="35"/>
    <m/>
    <m/>
    <m/>
    <m/>
    <m/>
    <n v="84"/>
    <m/>
    <m/>
    <n v="1"/>
    <m/>
    <m/>
    <m/>
    <m/>
    <n v="2"/>
    <m/>
    <m/>
    <m/>
    <m/>
    <m/>
    <m/>
    <m/>
    <m/>
    <m/>
    <m/>
    <m/>
    <n v="22"/>
    <n v="1"/>
    <m/>
    <m/>
    <m/>
    <m/>
    <m/>
    <m/>
    <m/>
    <m/>
    <m/>
    <m/>
    <m/>
    <n v="1"/>
    <n v="0"/>
    <m/>
    <m/>
    <m/>
    <m/>
    <m/>
    <m/>
    <m/>
    <m/>
    <n v="31"/>
    <m/>
    <m/>
    <m/>
    <m/>
    <m/>
    <m/>
    <m/>
    <m/>
    <m/>
    <m/>
    <m/>
    <m/>
    <m/>
    <n v="82"/>
    <n v="21"/>
    <m/>
    <m/>
    <n v="1"/>
    <m/>
    <m/>
    <m/>
    <n v="1"/>
    <m/>
    <m/>
    <m/>
    <m/>
    <m/>
    <m/>
    <m/>
    <m/>
    <n v="1"/>
    <m/>
    <m/>
    <m/>
    <m/>
    <m/>
    <m/>
    <m/>
    <m/>
    <m/>
    <m/>
    <m/>
    <m/>
    <m/>
    <m/>
    <m/>
    <m/>
    <m/>
    <m/>
    <m/>
    <n v="0"/>
    <m/>
    <m/>
    <m/>
    <m/>
    <m/>
    <m/>
    <m/>
    <m/>
    <m/>
    <n v="1"/>
    <n v="1"/>
    <m/>
    <n v="1"/>
    <m/>
    <n v="1"/>
    <n v="1"/>
    <m/>
    <m/>
    <m/>
    <m/>
    <m/>
    <m/>
    <m/>
    <m/>
    <m/>
    <m/>
    <m/>
    <m/>
    <m/>
    <m/>
    <m/>
    <m/>
    <n v="2"/>
    <m/>
    <m/>
    <m/>
    <n v="1"/>
    <m/>
    <m/>
    <m/>
    <m/>
    <n v="125"/>
    <m/>
    <m/>
  </r>
  <r>
    <s v="Surfrider Foundation Europe"/>
    <s v="tsy"/>
    <s v="FR"/>
    <x v="4"/>
    <s v="North-east Atlantic Ocean"/>
    <n v="860"/>
    <s v="N/A"/>
    <s v="N/A"/>
    <n v="20150324"/>
    <x v="1"/>
    <s v="Cleanup"/>
    <n v="3"/>
    <x v="0"/>
    <n v="2"/>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Inn_Pradella_KohlT"/>
    <s v="CH"/>
    <x v="2"/>
    <s v="N/A"/>
    <n v="74"/>
    <s v="Rural"/>
    <s v="Pebbels"/>
    <n v="20170720"/>
    <x v="3"/>
    <s v="Cleanup"/>
    <n v="22"/>
    <x v="0"/>
    <m/>
    <n v="0"/>
    <n v="2"/>
    <m/>
    <n v="0"/>
    <n v="0"/>
    <m/>
    <n v="0"/>
    <m/>
    <m/>
    <n v="0"/>
    <m/>
    <m/>
    <m/>
    <m/>
    <m/>
    <m/>
    <n v="0"/>
    <n v="0"/>
    <n v="0"/>
    <n v="0"/>
    <n v="0"/>
    <n v="0"/>
    <n v="4"/>
    <n v="0"/>
    <m/>
    <n v="2"/>
    <n v="2"/>
    <n v="0"/>
    <n v="0"/>
    <n v="0"/>
    <n v="0"/>
    <m/>
    <n v="0"/>
    <m/>
    <m/>
    <m/>
    <m/>
    <m/>
    <m/>
    <m/>
    <m/>
    <n v="0"/>
    <n v="0"/>
    <n v="0"/>
    <m/>
    <m/>
    <m/>
    <m/>
    <m/>
    <n v="0"/>
    <m/>
    <m/>
    <m/>
    <m/>
    <n v="0"/>
    <n v="0"/>
    <n v="0"/>
    <m/>
    <m/>
    <n v="4"/>
    <n v="0"/>
    <m/>
    <m/>
    <m/>
    <m/>
    <n v="4"/>
    <n v="0"/>
    <n v="1"/>
    <n v="0"/>
    <m/>
    <m/>
    <m/>
    <n v="0"/>
    <m/>
    <n v="0"/>
    <n v="0"/>
    <n v="0"/>
    <m/>
    <n v="0"/>
    <n v="0"/>
    <n v="0"/>
    <m/>
    <m/>
    <n v="0"/>
    <n v="0"/>
    <n v="0"/>
    <m/>
    <n v="0"/>
    <n v="0"/>
    <n v="0"/>
    <m/>
    <n v="0"/>
    <m/>
    <m/>
    <n v="0"/>
    <m/>
    <n v="0"/>
    <n v="0"/>
    <n v="0"/>
    <n v="0"/>
    <m/>
    <m/>
    <m/>
    <n v="0"/>
    <m/>
    <n v="0"/>
    <n v="0"/>
    <n v="0"/>
    <m/>
    <m/>
    <n v="0"/>
    <n v="0"/>
    <n v="0"/>
    <n v="0"/>
    <n v="0"/>
    <n v="0"/>
    <n v="0"/>
    <n v="0"/>
    <n v="0"/>
    <m/>
    <m/>
    <m/>
    <m/>
    <n v="0"/>
    <m/>
    <n v="0"/>
    <n v="1"/>
    <n v="0"/>
    <m/>
    <n v="0"/>
    <n v="1"/>
    <n v="0"/>
    <n v="1"/>
    <n v="0"/>
    <m/>
    <m/>
    <n v="0"/>
    <m/>
    <m/>
    <m/>
    <n v="0"/>
    <m/>
    <m/>
    <n v="0"/>
    <m/>
    <n v="0"/>
    <n v="0"/>
    <n v="0"/>
    <n v="0"/>
    <n v="0"/>
    <m/>
    <m/>
    <n v="0"/>
    <n v="0"/>
    <m/>
    <m/>
    <m/>
    <n v="0"/>
    <n v="0"/>
    <n v="0"/>
    <n v="0"/>
  </r>
  <r>
    <s v="Surfrider Foundation Europe"/>
    <s v="Mutriku, Gipuzkoa, España"/>
    <s v="ES"/>
    <x v="7"/>
    <s v="North-east Atlantic Ocean"/>
    <n v="100"/>
    <s v="N/A"/>
    <s v="N/A"/>
    <n v="20190930"/>
    <x v="5"/>
    <s v="Monitoring"/>
    <n v="43"/>
    <x v="0"/>
    <m/>
    <m/>
    <m/>
    <m/>
    <m/>
    <n v="16"/>
    <m/>
    <n v="6"/>
    <m/>
    <m/>
    <m/>
    <m/>
    <m/>
    <m/>
    <m/>
    <m/>
    <m/>
    <n v="2"/>
    <m/>
    <m/>
    <m/>
    <m/>
    <m/>
    <n v="14"/>
    <m/>
    <m/>
    <m/>
    <m/>
    <m/>
    <m/>
    <m/>
    <m/>
    <m/>
    <m/>
    <m/>
    <m/>
    <m/>
    <m/>
    <m/>
    <m/>
    <m/>
    <m/>
    <m/>
    <m/>
    <m/>
    <m/>
    <m/>
    <n v="1"/>
    <m/>
    <m/>
    <n v="1"/>
    <m/>
    <m/>
    <m/>
    <m/>
    <m/>
    <m/>
    <m/>
    <m/>
    <m/>
    <n v="1"/>
    <n v="1"/>
    <m/>
    <m/>
    <m/>
    <m/>
    <m/>
    <m/>
    <m/>
    <m/>
    <m/>
    <m/>
    <m/>
    <m/>
    <m/>
    <m/>
    <m/>
    <m/>
    <m/>
    <m/>
    <m/>
    <m/>
    <m/>
    <m/>
    <m/>
    <m/>
    <m/>
    <m/>
    <m/>
    <n v="1"/>
    <m/>
    <m/>
    <m/>
    <m/>
    <m/>
    <m/>
    <m/>
    <m/>
    <m/>
    <m/>
    <m/>
    <m/>
    <m/>
    <m/>
    <m/>
    <m/>
    <m/>
    <m/>
    <m/>
    <m/>
    <m/>
    <m/>
    <m/>
    <m/>
    <m/>
    <m/>
    <m/>
    <m/>
    <m/>
    <m/>
    <m/>
    <m/>
    <m/>
    <m/>
    <m/>
    <m/>
    <m/>
    <m/>
    <m/>
    <m/>
    <m/>
    <m/>
    <m/>
    <m/>
    <m/>
    <m/>
    <m/>
    <m/>
    <m/>
    <m/>
    <m/>
    <m/>
    <m/>
    <m/>
    <m/>
    <m/>
    <m/>
    <m/>
    <m/>
    <m/>
    <m/>
    <m/>
    <m/>
    <m/>
    <m/>
    <m/>
    <m/>
    <m/>
    <m/>
    <m/>
    <m/>
    <n v="0"/>
  </r>
  <r>
    <s v="Surfrider Foundation Europe"/>
    <s v="25 Rue du Castel, 14520 Port-en-Bessin-Huppain, France"/>
    <s v="FR"/>
    <x v="4"/>
    <s v="North-east Atlantic Ocean"/>
    <n v="72"/>
    <s v="N/A"/>
    <s v="N/A"/>
    <n v="20160109"/>
    <x v="0"/>
    <s v="Cleanup"/>
    <n v="1645"/>
    <x v="1"/>
    <m/>
    <n v="23"/>
    <m/>
    <m/>
    <n v="310"/>
    <m/>
    <m/>
    <n v="40"/>
    <m/>
    <m/>
    <m/>
    <m/>
    <m/>
    <m/>
    <m/>
    <m/>
    <m/>
    <m/>
    <m/>
    <m/>
    <m/>
    <m/>
    <n v="13"/>
    <n v="2"/>
    <m/>
    <m/>
    <m/>
    <m/>
    <m/>
    <m/>
    <m/>
    <m/>
    <m/>
    <m/>
    <m/>
    <m/>
    <m/>
    <m/>
    <m/>
    <m/>
    <m/>
    <m/>
    <m/>
    <m/>
    <m/>
    <m/>
    <m/>
    <n v="260"/>
    <m/>
    <m/>
    <m/>
    <m/>
    <m/>
    <m/>
    <m/>
    <m/>
    <m/>
    <m/>
    <m/>
    <m/>
    <n v="37"/>
    <n v="14"/>
    <m/>
    <m/>
    <m/>
    <m/>
    <n v="223"/>
    <m/>
    <n v="562"/>
    <m/>
    <m/>
    <m/>
    <m/>
    <m/>
    <m/>
    <m/>
    <m/>
    <m/>
    <m/>
    <m/>
    <m/>
    <m/>
    <m/>
    <m/>
    <m/>
    <n v="5"/>
    <m/>
    <m/>
    <m/>
    <m/>
    <m/>
    <m/>
    <m/>
    <m/>
    <m/>
    <m/>
    <m/>
    <m/>
    <m/>
    <n v="40"/>
    <m/>
    <m/>
    <m/>
    <m/>
    <m/>
    <m/>
    <n v="9"/>
    <m/>
    <m/>
    <m/>
    <m/>
    <m/>
    <m/>
    <m/>
    <m/>
    <m/>
    <m/>
    <m/>
    <m/>
    <m/>
    <m/>
    <m/>
    <m/>
    <m/>
    <m/>
    <m/>
    <m/>
    <m/>
    <m/>
    <m/>
    <n v="43"/>
    <m/>
    <m/>
    <m/>
    <m/>
    <m/>
    <m/>
    <m/>
    <m/>
    <m/>
    <m/>
    <m/>
    <m/>
    <m/>
    <m/>
    <m/>
    <m/>
    <m/>
    <n v="56"/>
    <m/>
    <n v="8"/>
    <m/>
    <m/>
    <m/>
    <m/>
    <m/>
    <m/>
    <m/>
    <m/>
    <m/>
    <m/>
    <m/>
  </r>
  <r>
    <s v="Surfrider Foundation Europe"/>
    <s v="5468 Route du Minou, 29280 Plouzané, France"/>
    <s v="FR"/>
    <x v="4"/>
    <s v="North-east Atlantic Ocean"/>
    <n v="73"/>
    <s v="N/A"/>
    <s v="N/A"/>
    <n v="20150425"/>
    <x v="1"/>
    <s v="Cleanup"/>
    <n v="739"/>
    <x v="2"/>
    <m/>
    <n v="20"/>
    <m/>
    <m/>
    <n v="5"/>
    <n v="5"/>
    <m/>
    <n v="5"/>
    <m/>
    <m/>
    <m/>
    <m/>
    <m/>
    <m/>
    <m/>
    <m/>
    <m/>
    <n v="50"/>
    <m/>
    <m/>
    <m/>
    <m/>
    <n v="2"/>
    <n v="300"/>
    <m/>
    <m/>
    <n v="10"/>
    <n v="50"/>
    <n v="1"/>
    <n v="5"/>
    <n v="10"/>
    <n v="5"/>
    <m/>
    <m/>
    <m/>
    <m/>
    <m/>
    <m/>
    <m/>
    <m/>
    <m/>
    <m/>
    <m/>
    <n v="25"/>
    <m/>
    <m/>
    <m/>
    <n v="30"/>
    <m/>
    <m/>
    <n v="3"/>
    <m/>
    <m/>
    <m/>
    <m/>
    <m/>
    <m/>
    <m/>
    <m/>
    <m/>
    <n v="2"/>
    <n v="1"/>
    <m/>
    <m/>
    <m/>
    <m/>
    <n v="5"/>
    <m/>
    <n v="40"/>
    <m/>
    <m/>
    <m/>
    <m/>
    <m/>
    <m/>
    <m/>
    <m/>
    <m/>
    <m/>
    <m/>
    <n v="30"/>
    <m/>
    <m/>
    <m/>
    <m/>
    <n v="5"/>
    <m/>
    <m/>
    <m/>
    <m/>
    <m/>
    <m/>
    <m/>
    <m/>
    <m/>
    <m/>
    <m/>
    <m/>
    <m/>
    <n v="10"/>
    <m/>
    <m/>
    <m/>
    <m/>
    <m/>
    <m/>
    <n v="2"/>
    <m/>
    <m/>
    <m/>
    <m/>
    <m/>
    <m/>
    <m/>
    <m/>
    <m/>
    <m/>
    <m/>
    <m/>
    <m/>
    <m/>
    <m/>
    <m/>
    <m/>
    <m/>
    <m/>
    <m/>
    <m/>
    <m/>
    <m/>
    <n v="10"/>
    <m/>
    <m/>
    <m/>
    <m/>
    <m/>
    <m/>
    <m/>
    <m/>
    <m/>
    <m/>
    <m/>
    <m/>
    <m/>
    <m/>
    <m/>
    <m/>
    <m/>
    <n v="5"/>
    <m/>
    <n v="3"/>
    <m/>
    <m/>
    <m/>
    <m/>
    <m/>
    <m/>
    <m/>
    <n v="100"/>
    <m/>
    <m/>
    <m/>
  </r>
  <r>
    <s v="Athens Goulandri Natural History Museum"/>
    <s v="??????? ????????? ??????? ????????"/>
    <s v="GR"/>
    <x v="3"/>
    <s v="Mediterranean Sea"/>
    <n v="76"/>
    <s v="Urban"/>
    <s v="Sandy"/>
    <n v="20150510"/>
    <x v="1"/>
    <s v="Cleanup"/>
    <n v="49"/>
    <x v="0"/>
    <m/>
    <n v="0"/>
    <n v="0"/>
    <m/>
    <n v="4"/>
    <n v="4"/>
    <n v="1"/>
    <n v="9"/>
    <m/>
    <m/>
    <m/>
    <m/>
    <m/>
    <m/>
    <m/>
    <m/>
    <m/>
    <n v="6"/>
    <m/>
    <m/>
    <n v="3"/>
    <m/>
    <m/>
    <n v="6"/>
    <m/>
    <m/>
    <n v="0"/>
    <m/>
    <m/>
    <m/>
    <n v="0"/>
    <n v="11"/>
    <m/>
    <m/>
    <m/>
    <m/>
    <m/>
    <m/>
    <m/>
    <n v="0"/>
    <m/>
    <m/>
    <m/>
    <n v="0"/>
    <m/>
    <n v="0"/>
    <m/>
    <m/>
    <m/>
    <m/>
    <m/>
    <m/>
    <m/>
    <m/>
    <m/>
    <m/>
    <m/>
    <m/>
    <m/>
    <m/>
    <m/>
    <m/>
    <m/>
    <n v="0"/>
    <n v="0"/>
    <m/>
    <m/>
    <m/>
    <n v="1"/>
    <m/>
    <m/>
    <m/>
    <m/>
    <m/>
    <m/>
    <m/>
    <m/>
    <m/>
    <m/>
    <m/>
    <n v="0"/>
    <m/>
    <m/>
    <m/>
    <m/>
    <m/>
    <m/>
    <m/>
    <n v="0"/>
    <m/>
    <m/>
    <m/>
    <m/>
    <m/>
    <m/>
    <m/>
    <m/>
    <m/>
    <m/>
    <m/>
    <m/>
    <m/>
    <m/>
    <m/>
    <m/>
    <m/>
    <m/>
    <n v="0"/>
    <m/>
    <m/>
    <m/>
    <m/>
    <m/>
    <m/>
    <m/>
    <m/>
    <m/>
    <m/>
    <m/>
    <m/>
    <m/>
    <m/>
    <m/>
    <m/>
    <m/>
    <m/>
    <m/>
    <m/>
    <m/>
    <m/>
    <n v="3"/>
    <n v="1"/>
    <m/>
    <m/>
    <m/>
    <m/>
    <m/>
    <m/>
    <m/>
    <m/>
    <m/>
    <m/>
    <m/>
    <m/>
    <m/>
    <m/>
    <m/>
    <m/>
    <m/>
    <m/>
    <m/>
    <m/>
    <m/>
    <m/>
    <m/>
    <m/>
    <m/>
    <m/>
    <n v="0"/>
    <m/>
    <m/>
    <m/>
  </r>
  <r>
    <s v="Swiss Litter Report"/>
    <s v="sitter_gaiserwald_buehlerf"/>
    <s v="CH"/>
    <x v="2"/>
    <s v="N/A"/>
    <n v="14"/>
    <s v="Urban"/>
    <s v="Pebbels"/>
    <n v="20170821"/>
    <x v="3"/>
    <s v="Cleanup"/>
    <n v="229"/>
    <x v="0"/>
    <m/>
    <n v="0"/>
    <n v="0"/>
    <m/>
    <n v="0"/>
    <n v="0"/>
    <m/>
    <n v="0"/>
    <m/>
    <m/>
    <n v="0"/>
    <m/>
    <m/>
    <m/>
    <m/>
    <m/>
    <m/>
    <n v="0"/>
    <n v="0"/>
    <n v="0"/>
    <n v="0"/>
    <n v="0"/>
    <n v="0"/>
    <n v="1"/>
    <n v="0"/>
    <m/>
    <n v="0"/>
    <n v="0"/>
    <n v="0"/>
    <n v="0"/>
    <n v="0"/>
    <n v="1"/>
    <m/>
    <n v="0"/>
    <m/>
    <m/>
    <m/>
    <m/>
    <m/>
    <m/>
    <m/>
    <m/>
    <n v="0"/>
    <n v="0"/>
    <n v="0"/>
    <m/>
    <m/>
    <m/>
    <m/>
    <m/>
    <n v="0"/>
    <m/>
    <m/>
    <m/>
    <m/>
    <n v="0"/>
    <n v="0"/>
    <n v="0"/>
    <m/>
    <m/>
    <n v="0"/>
    <n v="0"/>
    <m/>
    <m/>
    <m/>
    <m/>
    <n v="0"/>
    <n v="0"/>
    <n v="0"/>
    <n v="0"/>
    <m/>
    <m/>
    <m/>
    <n v="0"/>
    <m/>
    <n v="0"/>
    <n v="0"/>
    <n v="0"/>
    <m/>
    <n v="0"/>
    <n v="0"/>
    <n v="0"/>
    <m/>
    <m/>
    <n v="0"/>
    <n v="0"/>
    <n v="0"/>
    <m/>
    <n v="0"/>
    <n v="0"/>
    <n v="0"/>
    <m/>
    <n v="0"/>
    <m/>
    <m/>
    <n v="0"/>
    <m/>
    <n v="0"/>
    <n v="0"/>
    <n v="0"/>
    <n v="0"/>
    <m/>
    <m/>
    <m/>
    <n v="1"/>
    <m/>
    <n v="0"/>
    <n v="1"/>
    <n v="0"/>
    <m/>
    <m/>
    <n v="0"/>
    <n v="0"/>
    <n v="0"/>
    <n v="0"/>
    <n v="0"/>
    <n v="0"/>
    <n v="0"/>
    <n v="0"/>
    <n v="0"/>
    <m/>
    <m/>
    <m/>
    <m/>
    <n v="0"/>
    <m/>
    <n v="0"/>
    <n v="1"/>
    <n v="0"/>
    <m/>
    <n v="0"/>
    <n v="0"/>
    <n v="0"/>
    <n v="1"/>
    <n v="0"/>
    <m/>
    <m/>
    <n v="0"/>
    <m/>
    <m/>
    <m/>
    <n v="0"/>
    <m/>
    <m/>
    <n v="2"/>
    <m/>
    <n v="0"/>
    <n v="0"/>
    <n v="14"/>
    <n v="0"/>
    <n v="0"/>
    <m/>
    <m/>
    <n v="0"/>
    <n v="163"/>
    <m/>
    <m/>
    <m/>
    <n v="44"/>
    <n v="0"/>
    <n v="0"/>
    <n v="0"/>
  </r>
  <r>
    <s v="Swiss Litter Report"/>
    <s v="sitter_gaiserwald_buehlerf"/>
    <s v="CH"/>
    <x v="2"/>
    <s v="N/A"/>
    <n v="14"/>
    <s v="Urban"/>
    <s v="Pebbels"/>
    <n v="20171020"/>
    <x v="3"/>
    <s v="Cleanup"/>
    <n v="99"/>
    <x v="0"/>
    <m/>
    <n v="0"/>
    <n v="0"/>
    <m/>
    <n v="0"/>
    <n v="0"/>
    <m/>
    <n v="0"/>
    <m/>
    <m/>
    <n v="0"/>
    <m/>
    <m/>
    <m/>
    <m/>
    <m/>
    <m/>
    <n v="0"/>
    <n v="0"/>
    <n v="0"/>
    <n v="0"/>
    <n v="0"/>
    <n v="0"/>
    <n v="2"/>
    <n v="0"/>
    <m/>
    <n v="0"/>
    <n v="0"/>
    <n v="0"/>
    <n v="0"/>
    <n v="0"/>
    <n v="0"/>
    <m/>
    <n v="0"/>
    <m/>
    <m/>
    <m/>
    <m/>
    <m/>
    <m/>
    <m/>
    <m/>
    <n v="0"/>
    <n v="2"/>
    <n v="0"/>
    <m/>
    <m/>
    <m/>
    <m/>
    <m/>
    <n v="0"/>
    <m/>
    <m/>
    <m/>
    <m/>
    <n v="0"/>
    <n v="0"/>
    <n v="0"/>
    <m/>
    <m/>
    <n v="0"/>
    <n v="1"/>
    <m/>
    <m/>
    <m/>
    <m/>
    <n v="1"/>
    <n v="0"/>
    <n v="0"/>
    <n v="0"/>
    <m/>
    <m/>
    <m/>
    <n v="0"/>
    <m/>
    <n v="2"/>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10"/>
    <n v="0"/>
    <n v="0"/>
    <m/>
    <m/>
    <n v="0"/>
    <n v="43"/>
    <m/>
    <m/>
    <m/>
    <n v="38"/>
    <n v="0"/>
    <n v="0"/>
    <n v="0"/>
  </r>
  <r>
    <s v="Marnoba"/>
    <s v="Los Berengueles, Granada"/>
    <s v="ES"/>
    <x v="7"/>
    <s v="Mediterranean Sea"/>
    <n v="100"/>
    <s v="Urban"/>
    <s v="Sandy"/>
    <n v="20151230"/>
    <x v="1"/>
    <s v="Cleanup"/>
    <n v="14"/>
    <x v="0"/>
    <m/>
    <m/>
    <m/>
    <m/>
    <n v="1"/>
    <m/>
    <m/>
    <n v="4"/>
    <m/>
    <m/>
    <m/>
    <m/>
    <m/>
    <m/>
    <m/>
    <m/>
    <m/>
    <m/>
    <m/>
    <m/>
    <m/>
    <m/>
    <m/>
    <m/>
    <m/>
    <m/>
    <m/>
    <m/>
    <m/>
    <m/>
    <m/>
    <m/>
    <m/>
    <m/>
    <m/>
    <m/>
    <m/>
    <m/>
    <m/>
    <m/>
    <m/>
    <m/>
    <m/>
    <m/>
    <m/>
    <m/>
    <m/>
    <m/>
    <m/>
    <m/>
    <n v="2"/>
    <m/>
    <m/>
    <m/>
    <m/>
    <m/>
    <m/>
    <n v="1"/>
    <m/>
    <m/>
    <m/>
    <m/>
    <m/>
    <m/>
    <m/>
    <m/>
    <m/>
    <m/>
    <m/>
    <m/>
    <m/>
    <m/>
    <m/>
    <m/>
    <m/>
    <m/>
    <m/>
    <m/>
    <m/>
    <m/>
    <m/>
    <n v="1"/>
    <m/>
    <m/>
    <m/>
    <m/>
    <m/>
    <m/>
    <n v="2"/>
    <m/>
    <m/>
    <m/>
    <m/>
    <m/>
    <m/>
    <m/>
    <m/>
    <m/>
    <m/>
    <m/>
    <m/>
    <m/>
    <m/>
    <m/>
    <m/>
    <m/>
    <m/>
    <n v="1"/>
    <m/>
    <m/>
    <m/>
    <m/>
    <m/>
    <m/>
    <m/>
    <m/>
    <m/>
    <n v="0"/>
    <m/>
    <m/>
    <m/>
    <m/>
    <m/>
    <m/>
    <m/>
    <m/>
    <m/>
    <m/>
    <m/>
    <m/>
    <n v="1"/>
    <m/>
    <m/>
    <m/>
    <m/>
    <m/>
    <m/>
    <m/>
    <m/>
    <m/>
    <m/>
    <m/>
    <m/>
    <m/>
    <m/>
    <m/>
    <m/>
    <m/>
    <n v="1"/>
    <m/>
    <m/>
    <m/>
    <m/>
    <m/>
    <m/>
    <m/>
    <m/>
    <m/>
    <m/>
    <m/>
    <m/>
    <m/>
  </r>
  <r>
    <s v="DeFishGear - Slovenia"/>
    <s v="Bele Skale 2"/>
    <s v="SI"/>
    <x v="18"/>
    <s v="Mediterranean Sea"/>
    <n v="502"/>
    <s v="Urban"/>
    <s v="Pebbels"/>
    <n v="20141201"/>
    <x v="4"/>
    <s v="Cleanup"/>
    <n v="2400"/>
    <x v="3"/>
    <m/>
    <n v="9"/>
    <m/>
    <m/>
    <n v="23"/>
    <n v="12"/>
    <m/>
    <n v="58"/>
    <n v="5"/>
    <m/>
    <m/>
    <m/>
    <m/>
    <m/>
    <m/>
    <m/>
    <m/>
    <n v="102"/>
    <m/>
    <m/>
    <m/>
    <n v="9"/>
    <n v="10"/>
    <n v="11"/>
    <m/>
    <m/>
    <m/>
    <n v="33"/>
    <m/>
    <m/>
    <n v="39"/>
    <n v="34"/>
    <m/>
    <m/>
    <m/>
    <n v="1"/>
    <m/>
    <n v="1"/>
    <m/>
    <n v="167"/>
    <m/>
    <m/>
    <m/>
    <n v="8"/>
    <m/>
    <n v="20"/>
    <m/>
    <m/>
    <m/>
    <n v="6"/>
    <n v="16"/>
    <m/>
    <n v="2"/>
    <m/>
    <m/>
    <m/>
    <m/>
    <n v="9"/>
    <m/>
    <m/>
    <m/>
    <m/>
    <m/>
    <m/>
    <m/>
    <m/>
    <n v="730"/>
    <m/>
    <n v="790"/>
    <m/>
    <m/>
    <m/>
    <m/>
    <m/>
    <m/>
    <m/>
    <m/>
    <m/>
    <m/>
    <m/>
    <n v="205"/>
    <m/>
    <m/>
    <m/>
    <m/>
    <m/>
    <m/>
    <m/>
    <m/>
    <n v="6"/>
    <m/>
    <m/>
    <m/>
    <m/>
    <m/>
    <m/>
    <m/>
    <m/>
    <m/>
    <m/>
    <m/>
    <m/>
    <m/>
    <m/>
    <n v="1"/>
    <m/>
    <m/>
    <n v="2"/>
    <m/>
    <m/>
    <m/>
    <m/>
    <n v="3"/>
    <m/>
    <m/>
    <m/>
    <n v="2"/>
    <m/>
    <m/>
    <m/>
    <n v="9"/>
    <m/>
    <m/>
    <m/>
    <m/>
    <m/>
    <m/>
    <m/>
    <m/>
    <m/>
    <n v="17"/>
    <m/>
    <n v="24"/>
    <n v="5"/>
    <m/>
    <m/>
    <m/>
    <m/>
    <m/>
    <m/>
    <m/>
    <m/>
    <m/>
    <m/>
    <m/>
    <m/>
    <m/>
    <m/>
    <m/>
    <m/>
    <m/>
    <m/>
    <m/>
    <m/>
    <n v="1"/>
    <m/>
    <m/>
    <m/>
    <n v="30"/>
    <m/>
    <m/>
    <m/>
  </r>
  <r>
    <s v="DeFishGear - Slovenia"/>
    <s v="Bele Skale 2"/>
    <s v="SI"/>
    <x v="18"/>
    <s v="Mediterranean Sea"/>
    <n v="502"/>
    <s v="Urban"/>
    <s v="Pebbels"/>
    <n v="20170923"/>
    <x v="3"/>
    <s v="Cleanup"/>
    <n v="3773"/>
    <x v="3"/>
    <m/>
    <n v="213"/>
    <n v="7"/>
    <m/>
    <n v="36"/>
    <n v="18"/>
    <m/>
    <n v="312"/>
    <m/>
    <m/>
    <m/>
    <m/>
    <m/>
    <m/>
    <m/>
    <m/>
    <m/>
    <m/>
    <m/>
    <n v="331"/>
    <m/>
    <n v="29"/>
    <n v="11"/>
    <n v="103"/>
    <m/>
    <m/>
    <m/>
    <m/>
    <m/>
    <n v="102"/>
    <n v="8"/>
    <n v="72"/>
    <m/>
    <m/>
    <m/>
    <m/>
    <m/>
    <m/>
    <m/>
    <n v="276"/>
    <m/>
    <m/>
    <m/>
    <n v="60"/>
    <m/>
    <n v="44"/>
    <m/>
    <m/>
    <m/>
    <m/>
    <n v="3"/>
    <m/>
    <n v="13"/>
    <m/>
    <m/>
    <m/>
    <n v="5"/>
    <m/>
    <m/>
    <m/>
    <m/>
    <m/>
    <m/>
    <m/>
    <m/>
    <m/>
    <n v="521"/>
    <m/>
    <n v="666"/>
    <m/>
    <m/>
    <m/>
    <m/>
    <m/>
    <m/>
    <m/>
    <m/>
    <m/>
    <m/>
    <m/>
    <n v="300"/>
    <m/>
    <m/>
    <n v="1"/>
    <n v="3"/>
    <m/>
    <m/>
    <m/>
    <n v="1"/>
    <n v="24"/>
    <m/>
    <m/>
    <m/>
    <m/>
    <m/>
    <m/>
    <m/>
    <n v="1"/>
    <m/>
    <m/>
    <m/>
    <m/>
    <m/>
    <m/>
    <m/>
    <m/>
    <n v="1"/>
    <n v="25"/>
    <m/>
    <m/>
    <m/>
    <m/>
    <m/>
    <m/>
    <m/>
    <n v="1"/>
    <n v="29"/>
    <m/>
    <m/>
    <m/>
    <n v="32"/>
    <m/>
    <m/>
    <m/>
    <m/>
    <m/>
    <m/>
    <m/>
    <m/>
    <m/>
    <n v="32"/>
    <m/>
    <m/>
    <n v="6"/>
    <m/>
    <m/>
    <m/>
    <m/>
    <m/>
    <m/>
    <m/>
    <m/>
    <m/>
    <m/>
    <m/>
    <m/>
    <m/>
    <m/>
    <m/>
    <m/>
    <n v="10"/>
    <m/>
    <m/>
    <m/>
    <n v="4"/>
    <m/>
    <m/>
    <m/>
    <n v="473"/>
    <m/>
    <m/>
    <m/>
  </r>
  <r>
    <s v="Institute for Water of the Republic of Slovenia"/>
    <s v="Mesecev zaliv 1"/>
    <s v="SI"/>
    <x v="18"/>
    <s v="Mediterranean Sea"/>
    <n v="102"/>
    <s v="Rural"/>
    <s v="Pebbels"/>
    <n v="20130823"/>
    <x v="7"/>
    <s v="Cleanup"/>
    <n v="132"/>
    <x v="0"/>
    <m/>
    <m/>
    <m/>
    <m/>
    <n v="2"/>
    <n v="3"/>
    <m/>
    <n v="2"/>
    <m/>
    <m/>
    <n v="1"/>
    <m/>
    <m/>
    <m/>
    <m/>
    <m/>
    <m/>
    <n v="2"/>
    <m/>
    <n v="5"/>
    <m/>
    <n v="1"/>
    <m/>
    <n v="38"/>
    <m/>
    <m/>
    <m/>
    <m/>
    <m/>
    <m/>
    <n v="1"/>
    <m/>
    <m/>
    <m/>
    <m/>
    <m/>
    <m/>
    <m/>
    <m/>
    <n v="2"/>
    <m/>
    <m/>
    <m/>
    <n v="2"/>
    <m/>
    <m/>
    <m/>
    <m/>
    <m/>
    <m/>
    <n v="1"/>
    <m/>
    <m/>
    <m/>
    <m/>
    <m/>
    <m/>
    <n v="1"/>
    <m/>
    <m/>
    <m/>
    <m/>
    <m/>
    <n v="6"/>
    <n v="51"/>
    <m/>
    <m/>
    <m/>
    <m/>
    <m/>
    <m/>
    <m/>
    <m/>
    <m/>
    <m/>
    <n v="2"/>
    <m/>
    <m/>
    <m/>
    <m/>
    <m/>
    <m/>
    <m/>
    <m/>
    <m/>
    <m/>
    <m/>
    <m/>
    <m/>
    <n v="1"/>
    <m/>
    <m/>
    <m/>
    <m/>
    <m/>
    <m/>
    <m/>
    <m/>
    <m/>
    <m/>
    <m/>
    <m/>
    <m/>
    <m/>
    <m/>
    <m/>
    <m/>
    <m/>
    <m/>
    <m/>
    <m/>
    <m/>
    <m/>
    <m/>
    <m/>
    <m/>
    <m/>
    <m/>
    <m/>
    <m/>
    <m/>
    <m/>
    <m/>
    <m/>
    <m/>
    <m/>
    <m/>
    <m/>
    <m/>
    <m/>
    <n v="2"/>
    <m/>
    <m/>
    <m/>
    <m/>
    <m/>
    <m/>
    <n v="1"/>
    <m/>
    <m/>
    <m/>
    <m/>
    <m/>
    <m/>
    <n v="1"/>
    <m/>
    <m/>
    <m/>
    <m/>
    <m/>
    <m/>
    <m/>
    <m/>
    <m/>
    <m/>
    <m/>
    <m/>
    <m/>
    <n v="6"/>
    <m/>
    <n v="1"/>
    <m/>
  </r>
  <r>
    <s v="Institute for Water of the Republic of Slovenia"/>
    <s v="Mesecev zaliv 1"/>
    <s v="SI"/>
    <x v="18"/>
    <s v="Mediterranean Sea"/>
    <n v="102"/>
    <s v="Rural"/>
    <s v="Pebbels"/>
    <n v="20130920"/>
    <x v="7"/>
    <s v="Cleanup"/>
    <n v="617"/>
    <x v="2"/>
    <m/>
    <n v="1"/>
    <n v="15"/>
    <m/>
    <n v="1"/>
    <m/>
    <n v="1"/>
    <n v="9"/>
    <m/>
    <m/>
    <m/>
    <m/>
    <m/>
    <m/>
    <m/>
    <m/>
    <m/>
    <n v="12"/>
    <m/>
    <n v="4"/>
    <n v="2"/>
    <n v="4"/>
    <n v="3"/>
    <n v="1"/>
    <n v="3"/>
    <m/>
    <n v="1"/>
    <m/>
    <n v="2"/>
    <n v="9"/>
    <m/>
    <n v="3"/>
    <m/>
    <m/>
    <m/>
    <m/>
    <m/>
    <m/>
    <m/>
    <n v="9"/>
    <m/>
    <m/>
    <m/>
    <m/>
    <m/>
    <n v="1"/>
    <m/>
    <m/>
    <m/>
    <m/>
    <m/>
    <m/>
    <m/>
    <m/>
    <m/>
    <n v="1"/>
    <n v="1"/>
    <n v="2"/>
    <m/>
    <m/>
    <m/>
    <m/>
    <m/>
    <n v="6"/>
    <n v="495"/>
    <m/>
    <m/>
    <m/>
    <m/>
    <m/>
    <m/>
    <m/>
    <m/>
    <m/>
    <m/>
    <n v="2"/>
    <m/>
    <m/>
    <m/>
    <m/>
    <n v="1"/>
    <n v="1"/>
    <m/>
    <m/>
    <m/>
    <n v="1"/>
    <m/>
    <n v="3"/>
    <n v="1"/>
    <n v="1"/>
    <m/>
    <m/>
    <m/>
    <m/>
    <m/>
    <m/>
    <m/>
    <m/>
    <m/>
    <m/>
    <m/>
    <m/>
    <m/>
    <m/>
    <n v="1"/>
    <m/>
    <m/>
    <m/>
    <m/>
    <m/>
    <m/>
    <m/>
    <n v="1"/>
    <n v="1"/>
    <m/>
    <m/>
    <m/>
    <m/>
    <n v="4"/>
    <m/>
    <m/>
    <m/>
    <m/>
    <m/>
    <m/>
    <m/>
    <m/>
    <n v="4"/>
    <m/>
    <m/>
    <n v="3"/>
    <m/>
    <n v="1"/>
    <m/>
    <m/>
    <m/>
    <m/>
    <m/>
    <m/>
    <m/>
    <m/>
    <m/>
    <m/>
    <m/>
    <m/>
    <m/>
    <m/>
    <m/>
    <m/>
    <m/>
    <m/>
    <m/>
    <m/>
    <m/>
    <m/>
    <m/>
    <m/>
    <m/>
    <n v="6"/>
    <m/>
    <m/>
    <m/>
  </r>
  <r>
    <s v="EMBLAS"/>
    <s v="Kobuleti Northern pelriphery"/>
    <s v="GE"/>
    <x v="6"/>
    <s v="Black Sea"/>
    <n v="50"/>
    <s v="Urban"/>
    <s v="Pebbels"/>
    <n v="20190903"/>
    <x v="5"/>
    <s v="Cleanup"/>
    <n v="753"/>
    <x v="2"/>
    <m/>
    <n v="61"/>
    <m/>
    <m/>
    <n v="110"/>
    <n v="61"/>
    <n v="11"/>
    <n v="5"/>
    <m/>
    <n v="12"/>
    <m/>
    <n v="1"/>
    <m/>
    <m/>
    <n v="3"/>
    <m/>
    <n v="1"/>
    <n v="54"/>
    <m/>
    <m/>
    <m/>
    <m/>
    <n v="4"/>
    <n v="100"/>
    <n v="3"/>
    <m/>
    <n v="9"/>
    <n v="22"/>
    <m/>
    <n v="8"/>
    <n v="2"/>
    <n v="18"/>
    <m/>
    <m/>
    <m/>
    <m/>
    <m/>
    <m/>
    <m/>
    <m/>
    <m/>
    <m/>
    <n v="1"/>
    <n v="3"/>
    <m/>
    <m/>
    <m/>
    <m/>
    <m/>
    <m/>
    <m/>
    <m/>
    <m/>
    <m/>
    <m/>
    <n v="2"/>
    <m/>
    <n v="1"/>
    <m/>
    <m/>
    <m/>
    <n v="9"/>
    <m/>
    <n v="32"/>
    <m/>
    <n v="1"/>
    <n v="19"/>
    <m/>
    <n v="108"/>
    <m/>
    <m/>
    <m/>
    <m/>
    <m/>
    <m/>
    <n v="4"/>
    <m/>
    <m/>
    <m/>
    <m/>
    <m/>
    <m/>
    <m/>
    <m/>
    <n v="9"/>
    <n v="16"/>
    <m/>
    <n v="2"/>
    <m/>
    <m/>
    <m/>
    <m/>
    <m/>
    <m/>
    <m/>
    <m/>
    <m/>
    <m/>
    <n v="3"/>
    <m/>
    <m/>
    <m/>
    <m/>
    <m/>
    <m/>
    <m/>
    <m/>
    <n v="3"/>
    <m/>
    <m/>
    <m/>
    <n v="5"/>
    <n v="3"/>
    <m/>
    <m/>
    <m/>
    <m/>
    <n v="25"/>
    <m/>
    <m/>
    <m/>
    <m/>
    <m/>
    <m/>
    <m/>
    <m/>
    <m/>
    <m/>
    <m/>
    <m/>
    <n v="7"/>
    <m/>
    <n v="1"/>
    <m/>
    <m/>
    <m/>
    <m/>
    <m/>
    <m/>
    <m/>
    <m/>
    <m/>
    <m/>
    <m/>
    <n v="1"/>
    <m/>
    <m/>
    <m/>
    <m/>
    <n v="1"/>
    <n v="3"/>
    <m/>
    <m/>
    <m/>
    <n v="2"/>
    <m/>
    <m/>
    <m/>
    <n v="7"/>
    <m/>
    <m/>
    <m/>
  </r>
  <r>
    <s v="EMBLAS"/>
    <s v="Kobuleti Northern pelriphery"/>
    <s v="GE"/>
    <x v="6"/>
    <s v="Black Sea"/>
    <n v="50"/>
    <s v="Urban"/>
    <s v="Pebbels"/>
    <n v="20200812"/>
    <x v="6"/>
    <s v="Cleanup"/>
    <n v="627"/>
    <x v="2"/>
    <m/>
    <n v="19"/>
    <m/>
    <n v="1"/>
    <n v="56"/>
    <n v="38"/>
    <n v="9"/>
    <n v="14"/>
    <n v="1"/>
    <n v="12"/>
    <m/>
    <n v="1"/>
    <m/>
    <n v="3"/>
    <m/>
    <m/>
    <m/>
    <n v="31"/>
    <n v="24"/>
    <m/>
    <n v="10"/>
    <m/>
    <n v="8"/>
    <m/>
    <n v="4"/>
    <n v="2"/>
    <n v="54"/>
    <n v="4"/>
    <n v="10"/>
    <n v="12"/>
    <m/>
    <n v="4"/>
    <m/>
    <n v="1"/>
    <m/>
    <m/>
    <m/>
    <m/>
    <m/>
    <m/>
    <m/>
    <m/>
    <m/>
    <n v="12"/>
    <m/>
    <m/>
    <n v="1"/>
    <m/>
    <m/>
    <m/>
    <m/>
    <m/>
    <m/>
    <m/>
    <m/>
    <m/>
    <m/>
    <n v="7"/>
    <m/>
    <m/>
    <m/>
    <n v="9"/>
    <m/>
    <n v="17"/>
    <n v="79"/>
    <n v="1"/>
    <n v="107"/>
    <n v="6"/>
    <m/>
    <m/>
    <m/>
    <m/>
    <m/>
    <m/>
    <m/>
    <n v="10"/>
    <n v="1"/>
    <m/>
    <m/>
    <n v="1"/>
    <n v="4"/>
    <n v="6"/>
    <m/>
    <m/>
    <n v="6"/>
    <n v="19"/>
    <m/>
    <n v="2"/>
    <m/>
    <n v="1"/>
    <m/>
    <m/>
    <m/>
    <n v="1"/>
    <m/>
    <m/>
    <m/>
    <m/>
    <m/>
    <m/>
    <n v="1"/>
    <m/>
    <m/>
    <m/>
    <m/>
    <m/>
    <m/>
    <n v="1"/>
    <m/>
    <n v="2"/>
    <m/>
    <n v="1"/>
    <n v="2"/>
    <m/>
    <m/>
    <m/>
    <m/>
    <m/>
    <m/>
    <m/>
    <m/>
    <m/>
    <m/>
    <m/>
    <m/>
    <m/>
    <m/>
    <m/>
    <m/>
    <n v="3"/>
    <n v="3"/>
    <n v="1"/>
    <m/>
    <m/>
    <m/>
    <m/>
    <m/>
    <m/>
    <m/>
    <n v="1"/>
    <m/>
    <m/>
    <m/>
    <m/>
    <m/>
    <m/>
    <m/>
    <m/>
    <m/>
    <m/>
    <n v="3"/>
    <n v="1"/>
    <m/>
    <m/>
    <m/>
    <m/>
    <m/>
    <m/>
    <m/>
    <m/>
    <m/>
    <m/>
  </r>
  <r>
    <s v="EMBLAS"/>
    <s v="Kobuleti Northern pelriphery"/>
    <s v="GE"/>
    <x v="6"/>
    <s v="Black Sea"/>
    <n v="50"/>
    <s v="Urban"/>
    <s v="Pebbels"/>
    <n v="20191029"/>
    <x v="5"/>
    <s v="Cleanup"/>
    <n v="530"/>
    <x v="2"/>
    <m/>
    <n v="5"/>
    <n v="71"/>
    <m/>
    <n v="38"/>
    <n v="35"/>
    <n v="1"/>
    <n v="2"/>
    <m/>
    <n v="7"/>
    <n v="9"/>
    <n v="1"/>
    <m/>
    <m/>
    <m/>
    <n v="1"/>
    <m/>
    <n v="54"/>
    <m/>
    <n v="20"/>
    <m/>
    <m/>
    <m/>
    <m/>
    <m/>
    <n v="1"/>
    <n v="58"/>
    <n v="5"/>
    <n v="5"/>
    <n v="6"/>
    <m/>
    <n v="9"/>
    <n v="1"/>
    <m/>
    <n v="1"/>
    <m/>
    <m/>
    <m/>
    <m/>
    <m/>
    <m/>
    <m/>
    <m/>
    <n v="6"/>
    <m/>
    <m/>
    <m/>
    <m/>
    <m/>
    <m/>
    <m/>
    <m/>
    <m/>
    <m/>
    <m/>
    <m/>
    <n v="4"/>
    <m/>
    <m/>
    <m/>
    <m/>
    <n v="7"/>
    <m/>
    <n v="10"/>
    <n v="35"/>
    <n v="6"/>
    <n v="61"/>
    <m/>
    <m/>
    <m/>
    <m/>
    <m/>
    <m/>
    <m/>
    <m/>
    <n v="2"/>
    <m/>
    <m/>
    <m/>
    <m/>
    <m/>
    <n v="6"/>
    <m/>
    <n v="18"/>
    <n v="7"/>
    <n v="14"/>
    <m/>
    <m/>
    <m/>
    <m/>
    <m/>
    <m/>
    <m/>
    <m/>
    <m/>
    <m/>
    <m/>
    <m/>
    <n v="6"/>
    <m/>
    <m/>
    <m/>
    <m/>
    <m/>
    <m/>
    <m/>
    <m/>
    <n v="5"/>
    <m/>
    <m/>
    <m/>
    <m/>
    <m/>
    <m/>
    <m/>
    <m/>
    <m/>
    <m/>
    <m/>
    <m/>
    <m/>
    <m/>
    <m/>
    <m/>
    <m/>
    <m/>
    <m/>
    <m/>
    <m/>
    <n v="1"/>
    <n v="5"/>
    <n v="1"/>
    <m/>
    <m/>
    <m/>
    <m/>
    <m/>
    <m/>
    <m/>
    <m/>
    <m/>
    <m/>
    <m/>
    <m/>
    <n v="1"/>
    <m/>
    <m/>
    <m/>
    <m/>
    <m/>
    <n v="1"/>
    <m/>
    <n v="1"/>
    <m/>
    <m/>
    <m/>
    <m/>
    <m/>
    <n v="3"/>
    <m/>
    <m/>
    <m/>
  </r>
  <r>
    <s v="Black Sea NGO Network || MELTEMI"/>
    <s v="Kamchia"/>
    <s v="BG"/>
    <x v="0"/>
    <s v="Black Sea"/>
    <n v="156"/>
    <s v="Near river mouth"/>
    <s v="Sandy"/>
    <n v="20180414"/>
    <x v="2"/>
    <s v="Cleanup"/>
    <n v="741"/>
    <x v="2"/>
    <m/>
    <n v="3"/>
    <n v="32"/>
    <m/>
    <n v="53"/>
    <n v="35"/>
    <m/>
    <n v="4"/>
    <m/>
    <m/>
    <m/>
    <m/>
    <m/>
    <m/>
    <m/>
    <m/>
    <m/>
    <n v="166"/>
    <m/>
    <m/>
    <m/>
    <m/>
    <m/>
    <n v="10"/>
    <m/>
    <m/>
    <n v="23"/>
    <m/>
    <m/>
    <m/>
    <n v="12"/>
    <n v="28"/>
    <m/>
    <m/>
    <m/>
    <m/>
    <m/>
    <m/>
    <m/>
    <m/>
    <m/>
    <m/>
    <m/>
    <n v="17"/>
    <m/>
    <n v="15"/>
    <m/>
    <m/>
    <m/>
    <m/>
    <m/>
    <m/>
    <m/>
    <m/>
    <m/>
    <m/>
    <m/>
    <m/>
    <m/>
    <m/>
    <m/>
    <m/>
    <m/>
    <n v="17"/>
    <n v="125"/>
    <m/>
    <m/>
    <m/>
    <n v="79"/>
    <m/>
    <m/>
    <m/>
    <m/>
    <m/>
    <m/>
    <n v="7"/>
    <m/>
    <m/>
    <m/>
    <m/>
    <m/>
    <m/>
    <m/>
    <m/>
    <m/>
    <m/>
    <m/>
    <m/>
    <n v="43"/>
    <m/>
    <m/>
    <m/>
    <m/>
    <m/>
    <m/>
    <m/>
    <m/>
    <m/>
    <m/>
    <m/>
    <n v="5"/>
    <m/>
    <m/>
    <m/>
    <m/>
    <m/>
    <m/>
    <n v="42"/>
    <m/>
    <m/>
    <m/>
    <m/>
    <m/>
    <m/>
    <m/>
    <m/>
    <m/>
    <m/>
    <m/>
    <m/>
    <m/>
    <m/>
    <m/>
    <m/>
    <m/>
    <m/>
    <m/>
    <m/>
    <m/>
    <m/>
    <n v="10"/>
    <m/>
    <m/>
    <m/>
    <m/>
    <m/>
    <m/>
    <m/>
    <m/>
    <m/>
    <m/>
    <m/>
    <m/>
    <m/>
    <m/>
    <m/>
    <m/>
    <m/>
    <m/>
    <m/>
    <m/>
    <m/>
    <m/>
    <m/>
    <m/>
    <m/>
    <m/>
    <m/>
    <n v="15"/>
    <m/>
    <m/>
    <m/>
  </r>
  <r>
    <s v="Swiss Litter Report"/>
    <s v="aare_rupperswil_badert"/>
    <s v="CH"/>
    <x v="2"/>
    <s v="N/A"/>
    <n v="46"/>
    <s v="N/A"/>
    <s v="N/A"/>
    <n v="20171224"/>
    <x v="3"/>
    <s v="Cleanup"/>
    <n v="1"/>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aare_rupperswil_badert"/>
    <s v="CH"/>
    <x v="2"/>
    <s v="N/A"/>
    <n v="46"/>
    <s v="N/A"/>
    <s v="N/A"/>
    <n v="20170623"/>
    <x v="3"/>
    <s v="Cleanup"/>
    <n v="13"/>
    <x v="0"/>
    <m/>
    <n v="0"/>
    <n v="0"/>
    <m/>
    <n v="0"/>
    <n v="0"/>
    <m/>
    <n v="0"/>
    <m/>
    <m/>
    <n v="0"/>
    <m/>
    <m/>
    <m/>
    <m/>
    <m/>
    <m/>
    <n v="0"/>
    <n v="0"/>
    <n v="0"/>
    <n v="0"/>
    <n v="0"/>
    <n v="0"/>
    <n v="1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1"/>
    <n v="2"/>
    <n v="0"/>
    <n v="0"/>
    <m/>
    <m/>
    <m/>
    <m/>
    <n v="0"/>
    <m/>
    <n v="0"/>
    <n v="0"/>
    <n v="0"/>
    <m/>
    <n v="0"/>
    <n v="0"/>
    <n v="0"/>
    <n v="0"/>
    <n v="0"/>
    <m/>
    <m/>
    <n v="0"/>
    <m/>
    <m/>
    <m/>
    <n v="0"/>
    <m/>
    <m/>
    <n v="0"/>
    <m/>
    <n v="0"/>
    <n v="0"/>
    <n v="0"/>
    <n v="0"/>
    <n v="0"/>
    <m/>
    <m/>
    <n v="0"/>
    <n v="0"/>
    <m/>
    <m/>
    <m/>
    <n v="0"/>
    <n v="0"/>
    <n v="0"/>
    <n v="0"/>
  </r>
  <r>
    <s v="Swiss Litter Report"/>
    <s v="aare_rupperswil_badert"/>
    <s v="CH"/>
    <x v="2"/>
    <s v="N/A"/>
    <n v="46"/>
    <s v="N/A"/>
    <s v="N/A"/>
    <n v="20170915"/>
    <x v="3"/>
    <s v="Cleanup"/>
    <n v="5"/>
    <x v="0"/>
    <m/>
    <n v="0"/>
    <n v="0"/>
    <m/>
    <n v="0"/>
    <n v="0"/>
    <m/>
    <n v="0"/>
    <m/>
    <m/>
    <n v="0"/>
    <m/>
    <m/>
    <m/>
    <m/>
    <m/>
    <m/>
    <n v="0"/>
    <n v="0"/>
    <n v="0"/>
    <n v="0"/>
    <n v="0"/>
    <n v="0"/>
    <n v="2"/>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2"/>
    <n v="0"/>
    <n v="0"/>
    <m/>
    <m/>
    <n v="0"/>
    <m/>
    <m/>
    <m/>
    <n v="0"/>
    <m/>
    <m/>
    <n v="0"/>
    <m/>
    <n v="0"/>
    <n v="0"/>
    <n v="1"/>
    <n v="0"/>
    <n v="0"/>
    <m/>
    <m/>
    <n v="0"/>
    <n v="0"/>
    <m/>
    <m/>
    <m/>
    <n v="0"/>
    <n v="0"/>
    <n v="0"/>
    <n v="0"/>
  </r>
  <r>
    <s v="Swiss Litter Report"/>
    <s v="aare_rupperswil_badert"/>
    <s v="CH"/>
    <x v="2"/>
    <s v="N/A"/>
    <n v="46"/>
    <s v="N/A"/>
    <s v="N/A"/>
    <n v="20180210"/>
    <x v="2"/>
    <s v="Cleanup"/>
    <n v="2"/>
    <x v="0"/>
    <m/>
    <n v="0"/>
    <n v="0"/>
    <m/>
    <n v="0"/>
    <n v="0"/>
    <m/>
    <n v="0"/>
    <m/>
    <m/>
    <n v="0"/>
    <m/>
    <m/>
    <m/>
    <m/>
    <m/>
    <m/>
    <n v="0"/>
    <n v="0"/>
    <n v="0"/>
    <n v="0"/>
    <n v="0"/>
    <n v="0"/>
    <n v="2"/>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urfrider Foundation Europe"/>
    <s v="Route de la baie, 14810 Merville Franceville Plage, France"/>
    <s v="FR"/>
    <x v="4"/>
    <s v="North-east Atlantic Ocean"/>
    <n v="72"/>
    <s v="N/A"/>
    <s v="N/A"/>
    <n v="20150321"/>
    <x v="1"/>
    <s v="Cleanup"/>
    <n v="1592"/>
    <x v="1"/>
    <m/>
    <n v="80"/>
    <n v="30"/>
    <m/>
    <n v="75"/>
    <m/>
    <m/>
    <n v="150"/>
    <m/>
    <m/>
    <m/>
    <m/>
    <m/>
    <m/>
    <m/>
    <m/>
    <m/>
    <n v="50"/>
    <m/>
    <m/>
    <m/>
    <m/>
    <n v="30"/>
    <n v="80"/>
    <m/>
    <m/>
    <n v="120"/>
    <n v="50"/>
    <n v="15"/>
    <n v="65"/>
    <n v="15"/>
    <n v="50"/>
    <m/>
    <m/>
    <m/>
    <m/>
    <m/>
    <m/>
    <m/>
    <m/>
    <m/>
    <m/>
    <m/>
    <n v="100"/>
    <m/>
    <m/>
    <m/>
    <n v="5"/>
    <m/>
    <m/>
    <n v="15"/>
    <m/>
    <m/>
    <m/>
    <m/>
    <m/>
    <m/>
    <m/>
    <m/>
    <m/>
    <n v="80"/>
    <n v="8"/>
    <m/>
    <m/>
    <m/>
    <m/>
    <n v="50"/>
    <m/>
    <n v="200"/>
    <m/>
    <m/>
    <m/>
    <m/>
    <m/>
    <m/>
    <m/>
    <m/>
    <m/>
    <m/>
    <m/>
    <n v="50"/>
    <m/>
    <m/>
    <m/>
    <m/>
    <n v="45"/>
    <m/>
    <m/>
    <m/>
    <n v="15"/>
    <m/>
    <m/>
    <m/>
    <m/>
    <n v="4"/>
    <m/>
    <m/>
    <m/>
    <m/>
    <n v="5"/>
    <m/>
    <m/>
    <m/>
    <m/>
    <m/>
    <m/>
    <n v="30"/>
    <m/>
    <m/>
    <m/>
    <m/>
    <m/>
    <m/>
    <m/>
    <m/>
    <m/>
    <m/>
    <m/>
    <m/>
    <m/>
    <m/>
    <m/>
    <m/>
    <m/>
    <m/>
    <m/>
    <m/>
    <m/>
    <m/>
    <m/>
    <n v="25"/>
    <m/>
    <m/>
    <m/>
    <m/>
    <m/>
    <m/>
    <m/>
    <m/>
    <m/>
    <m/>
    <m/>
    <m/>
    <m/>
    <m/>
    <m/>
    <m/>
    <m/>
    <n v="5"/>
    <m/>
    <n v="45"/>
    <m/>
    <m/>
    <m/>
    <m/>
    <m/>
    <m/>
    <m/>
    <n v="100"/>
    <m/>
    <m/>
    <m/>
  </r>
  <r>
    <s v="Swiss Litter Report"/>
    <s v="bodensee_horn_huberm"/>
    <s v="CH"/>
    <x v="2"/>
    <s v="N/A"/>
    <n v="15"/>
    <s v="Rural"/>
    <s v="Other (mixed)"/>
    <n v="20170430"/>
    <x v="3"/>
    <s v="Cleanup"/>
    <n v="201"/>
    <x v="0"/>
    <m/>
    <m/>
    <n v="1"/>
    <m/>
    <m/>
    <m/>
    <m/>
    <m/>
    <m/>
    <m/>
    <m/>
    <m/>
    <m/>
    <m/>
    <m/>
    <m/>
    <m/>
    <n v="1"/>
    <n v="4"/>
    <m/>
    <m/>
    <m/>
    <m/>
    <n v="13"/>
    <m/>
    <m/>
    <n v="4"/>
    <n v="1"/>
    <m/>
    <m/>
    <m/>
    <m/>
    <m/>
    <m/>
    <m/>
    <m/>
    <m/>
    <m/>
    <m/>
    <m/>
    <m/>
    <m/>
    <m/>
    <m/>
    <m/>
    <m/>
    <m/>
    <m/>
    <m/>
    <m/>
    <m/>
    <m/>
    <m/>
    <m/>
    <m/>
    <m/>
    <m/>
    <m/>
    <m/>
    <m/>
    <m/>
    <m/>
    <m/>
    <m/>
    <m/>
    <m/>
    <n v="6"/>
    <m/>
    <n v="3"/>
    <m/>
    <m/>
    <m/>
    <m/>
    <m/>
    <m/>
    <m/>
    <m/>
    <m/>
    <m/>
    <m/>
    <m/>
    <m/>
    <m/>
    <m/>
    <m/>
    <m/>
    <m/>
    <m/>
    <n v="2"/>
    <n v="1"/>
    <m/>
    <m/>
    <m/>
    <m/>
    <m/>
    <m/>
    <m/>
    <m/>
    <m/>
    <m/>
    <m/>
    <m/>
    <m/>
    <m/>
    <m/>
    <m/>
    <m/>
    <n v="1"/>
    <m/>
    <m/>
    <m/>
    <m/>
    <m/>
    <m/>
    <m/>
    <m/>
    <m/>
    <m/>
    <m/>
    <m/>
    <m/>
    <m/>
    <m/>
    <m/>
    <m/>
    <m/>
    <m/>
    <n v="1"/>
    <m/>
    <m/>
    <m/>
    <m/>
    <m/>
    <n v="3"/>
    <m/>
    <m/>
    <m/>
    <m/>
    <m/>
    <m/>
    <m/>
    <m/>
    <m/>
    <m/>
    <n v="1"/>
    <m/>
    <m/>
    <m/>
    <n v="4"/>
    <m/>
    <m/>
    <m/>
    <m/>
    <m/>
    <m/>
    <m/>
    <m/>
    <m/>
    <n v="155"/>
    <m/>
    <m/>
    <m/>
  </r>
  <r>
    <s v="gBqsPxAZ"/>
    <s v="Mollösund badstrand"/>
    <s v="SE"/>
    <x v="27"/>
    <s v="North-east Atlantic Ocean"/>
    <n v="653"/>
    <s v="Urban"/>
    <s v="Rocky"/>
    <n v="20140510"/>
    <x v="4"/>
    <s v="Cleanup"/>
    <n v="3300"/>
    <x v="3"/>
    <m/>
    <n v="40"/>
    <n v="100"/>
    <m/>
    <n v="100"/>
    <n v="20"/>
    <m/>
    <n v="40"/>
    <m/>
    <m/>
    <m/>
    <m/>
    <m/>
    <m/>
    <m/>
    <m/>
    <m/>
    <n v="200"/>
    <m/>
    <m/>
    <m/>
    <m/>
    <m/>
    <m/>
    <m/>
    <m/>
    <n v="100"/>
    <m/>
    <m/>
    <m/>
    <n v="80"/>
    <m/>
    <m/>
    <m/>
    <m/>
    <m/>
    <m/>
    <m/>
    <m/>
    <m/>
    <m/>
    <m/>
    <m/>
    <n v="1000"/>
    <m/>
    <n v="60"/>
    <m/>
    <m/>
    <m/>
    <m/>
    <m/>
    <m/>
    <m/>
    <m/>
    <m/>
    <m/>
    <m/>
    <m/>
    <m/>
    <m/>
    <m/>
    <m/>
    <m/>
    <n v="80"/>
    <n v="300"/>
    <m/>
    <m/>
    <m/>
    <n v="1000"/>
    <m/>
    <m/>
    <m/>
    <m/>
    <m/>
    <m/>
    <m/>
    <m/>
    <m/>
    <m/>
    <m/>
    <m/>
    <m/>
    <m/>
    <m/>
    <m/>
    <m/>
    <m/>
    <m/>
    <n v="140"/>
    <m/>
    <m/>
    <m/>
    <m/>
    <m/>
    <m/>
    <m/>
    <m/>
    <m/>
    <m/>
    <m/>
    <m/>
    <m/>
    <m/>
    <m/>
    <m/>
    <m/>
    <m/>
    <n v="40"/>
    <m/>
    <m/>
    <m/>
    <m/>
    <m/>
    <m/>
    <m/>
    <m/>
    <m/>
    <m/>
    <m/>
    <m/>
    <m/>
    <m/>
    <m/>
    <m/>
    <m/>
    <m/>
    <m/>
    <m/>
    <m/>
    <m/>
    <m/>
    <m/>
    <m/>
    <m/>
    <m/>
    <m/>
    <m/>
    <m/>
    <m/>
    <m/>
    <m/>
    <m/>
    <m/>
    <m/>
    <m/>
    <m/>
    <m/>
    <m/>
    <m/>
    <m/>
    <m/>
    <m/>
    <m/>
    <m/>
    <m/>
    <m/>
    <m/>
    <m/>
    <m/>
    <m/>
    <m/>
    <m/>
  </r>
  <r>
    <s v="gBqsPxAZ"/>
    <s v="Praia da Saúde"/>
    <s v="PT"/>
    <x v="16"/>
    <s v="North-east Atlantic Ocean"/>
    <n v="718"/>
    <s v="Urban"/>
    <s v="Sandy"/>
    <n v="20190921"/>
    <x v="5"/>
    <s v="Cleanup"/>
    <n v="5174"/>
    <x v="3"/>
    <m/>
    <n v="50"/>
    <m/>
    <m/>
    <n v="130"/>
    <n v="23"/>
    <m/>
    <n v="3"/>
    <m/>
    <m/>
    <m/>
    <m/>
    <m/>
    <m/>
    <m/>
    <m/>
    <m/>
    <n v="22"/>
    <m/>
    <m/>
    <m/>
    <m/>
    <m/>
    <n v="4514"/>
    <m/>
    <m/>
    <m/>
    <m/>
    <m/>
    <m/>
    <m/>
    <m/>
    <m/>
    <m/>
    <m/>
    <m/>
    <m/>
    <m/>
    <m/>
    <m/>
    <m/>
    <m/>
    <m/>
    <m/>
    <m/>
    <n v="45"/>
    <m/>
    <m/>
    <m/>
    <m/>
    <m/>
    <m/>
    <m/>
    <m/>
    <m/>
    <m/>
    <m/>
    <m/>
    <m/>
    <m/>
    <m/>
    <m/>
    <m/>
    <m/>
    <m/>
    <m/>
    <m/>
    <m/>
    <m/>
    <m/>
    <m/>
    <m/>
    <m/>
    <m/>
    <m/>
    <m/>
    <m/>
    <m/>
    <m/>
    <m/>
    <n v="387"/>
    <m/>
    <m/>
    <m/>
    <m/>
    <m/>
    <m/>
    <m/>
    <m/>
    <m/>
    <m/>
    <m/>
    <m/>
    <m/>
    <m/>
    <m/>
    <m/>
    <m/>
    <m/>
    <m/>
    <m/>
    <m/>
    <m/>
    <m/>
    <m/>
    <m/>
    <m/>
    <m/>
    <m/>
    <m/>
    <m/>
    <m/>
    <m/>
    <m/>
    <m/>
    <m/>
    <m/>
    <m/>
    <m/>
    <m/>
    <m/>
    <m/>
    <m/>
    <m/>
    <m/>
    <m/>
    <m/>
    <m/>
    <m/>
    <m/>
    <m/>
    <m/>
    <m/>
    <m/>
    <m/>
    <m/>
    <m/>
    <m/>
    <m/>
    <m/>
    <m/>
    <m/>
    <m/>
    <m/>
    <m/>
    <m/>
    <m/>
    <m/>
    <m/>
    <m/>
    <m/>
    <m/>
    <m/>
    <m/>
    <m/>
    <m/>
    <m/>
    <m/>
    <m/>
    <m/>
    <m/>
    <m/>
  </r>
  <r>
    <s v="Swiss Litter Report"/>
    <s v="vierwaldstättersee_weggis_schöberls_1"/>
    <s v="CH"/>
    <x v="2"/>
    <s v="N/A"/>
    <n v="23"/>
    <s v="N/A"/>
    <s v="N/A"/>
    <n v="20170602"/>
    <x v="3"/>
    <s v="Cleanup"/>
    <n v="1"/>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vierwaldstättersee_weggis_schöberls_1"/>
    <s v="CH"/>
    <x v="2"/>
    <s v="N/A"/>
    <n v="23"/>
    <s v="N/A"/>
    <s v="N/A"/>
    <n v="20170910"/>
    <x v="3"/>
    <s v="Cleanup"/>
    <n v="2"/>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2"/>
    <n v="0"/>
    <n v="0"/>
    <n v="0"/>
  </r>
  <r>
    <s v="Swiss Litter Report"/>
    <s v="vierwaldstättersee_weggis_schöberls_1"/>
    <s v="CH"/>
    <x v="2"/>
    <s v="N/A"/>
    <n v="23"/>
    <s v="N/A"/>
    <s v="N/A"/>
    <n v="20180330"/>
    <x v="2"/>
    <s v="Cleanup"/>
    <n v="2"/>
    <x v="0"/>
    <m/>
    <n v="0"/>
    <n v="0"/>
    <m/>
    <n v="0"/>
    <n v="0"/>
    <m/>
    <n v="0"/>
    <m/>
    <m/>
    <n v="0"/>
    <m/>
    <m/>
    <m/>
    <m/>
    <m/>
    <m/>
    <n v="0"/>
    <n v="0"/>
    <n v="0"/>
    <n v="0"/>
    <n v="0"/>
    <n v="0"/>
    <n v="0"/>
    <n v="0"/>
    <m/>
    <n v="1"/>
    <n v="0"/>
    <n v="0"/>
    <n v="0"/>
    <n v="0"/>
    <n v="0"/>
    <m/>
    <n v="0"/>
    <m/>
    <m/>
    <m/>
    <m/>
    <m/>
    <m/>
    <m/>
    <m/>
    <n v="0"/>
    <n v="0"/>
    <n v="0"/>
    <m/>
    <m/>
    <m/>
    <m/>
    <m/>
    <n v="0"/>
    <m/>
    <m/>
    <m/>
    <m/>
    <n v="0"/>
    <n v="1"/>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vierwaldstättersee_weggis_schöberls_1"/>
    <s v="CH"/>
    <x v="2"/>
    <s v="N/A"/>
    <n v="23"/>
    <s v="N/A"/>
    <s v="N/A"/>
    <n v="20170403"/>
    <x v="3"/>
    <s v="Cleanup"/>
    <n v="7"/>
    <x v="0"/>
    <m/>
    <n v="0"/>
    <n v="0"/>
    <m/>
    <n v="0"/>
    <n v="0"/>
    <m/>
    <n v="0"/>
    <m/>
    <m/>
    <n v="0"/>
    <m/>
    <m/>
    <m/>
    <m/>
    <m/>
    <m/>
    <n v="0"/>
    <n v="0"/>
    <n v="0"/>
    <n v="0"/>
    <n v="0"/>
    <n v="0"/>
    <n v="1"/>
    <n v="0"/>
    <m/>
    <n v="0"/>
    <n v="0"/>
    <n v="0"/>
    <n v="0"/>
    <n v="0"/>
    <n v="0"/>
    <m/>
    <n v="0"/>
    <m/>
    <m/>
    <m/>
    <m/>
    <m/>
    <m/>
    <m/>
    <m/>
    <n v="0"/>
    <n v="0"/>
    <n v="0"/>
    <m/>
    <m/>
    <m/>
    <m/>
    <m/>
    <n v="0"/>
    <m/>
    <m/>
    <m/>
    <m/>
    <n v="0"/>
    <n v="0"/>
    <n v="0"/>
    <m/>
    <m/>
    <n v="0"/>
    <n v="0"/>
    <m/>
    <m/>
    <m/>
    <m/>
    <n v="1"/>
    <n v="2"/>
    <n v="1"/>
    <n v="0"/>
    <m/>
    <m/>
    <m/>
    <n v="0"/>
    <m/>
    <n v="0"/>
    <n v="0"/>
    <n v="0"/>
    <m/>
    <n v="0"/>
    <n v="0"/>
    <n v="0"/>
    <m/>
    <m/>
    <n v="0"/>
    <n v="0"/>
    <n v="0"/>
    <m/>
    <n v="0"/>
    <n v="0"/>
    <n v="0"/>
    <m/>
    <n v="0"/>
    <m/>
    <m/>
    <n v="0"/>
    <m/>
    <n v="0"/>
    <n v="0"/>
    <n v="0"/>
    <n v="0"/>
    <m/>
    <m/>
    <m/>
    <n v="1"/>
    <m/>
    <n v="0"/>
    <n v="0"/>
    <n v="0"/>
    <m/>
    <m/>
    <n v="0"/>
    <n v="0"/>
    <n v="0"/>
    <n v="0"/>
    <n v="0"/>
    <n v="0"/>
    <n v="0"/>
    <n v="0"/>
    <n v="0"/>
    <m/>
    <m/>
    <m/>
    <m/>
    <n v="0"/>
    <m/>
    <n v="0"/>
    <n v="0"/>
    <n v="0"/>
    <m/>
    <n v="0"/>
    <n v="0"/>
    <n v="0"/>
    <n v="0"/>
    <n v="0"/>
    <m/>
    <m/>
    <n v="0"/>
    <m/>
    <m/>
    <m/>
    <n v="0"/>
    <m/>
    <m/>
    <n v="1"/>
    <m/>
    <n v="0"/>
    <n v="0"/>
    <n v="0"/>
    <n v="0"/>
    <n v="0"/>
    <m/>
    <m/>
    <n v="0"/>
    <n v="0"/>
    <m/>
    <m/>
    <m/>
    <n v="0"/>
    <n v="0"/>
    <n v="0"/>
    <n v="0"/>
  </r>
  <r>
    <s v="Surfrider Foundation Europe"/>
    <s v="La Barre"/>
    <s v="FR"/>
    <x v="4"/>
    <s v="North-east Atlantic Ocean"/>
    <n v="109"/>
    <s v="Near river mouth"/>
    <s v="Sandy"/>
    <n v="20150722"/>
    <x v="1"/>
    <s v="Cleanup"/>
    <n v="670"/>
    <x v="2"/>
    <m/>
    <m/>
    <m/>
    <m/>
    <m/>
    <m/>
    <m/>
    <n v="3"/>
    <m/>
    <m/>
    <m/>
    <m/>
    <m/>
    <m/>
    <m/>
    <m/>
    <m/>
    <n v="3"/>
    <m/>
    <m/>
    <m/>
    <m/>
    <m/>
    <n v="257"/>
    <m/>
    <m/>
    <n v="18"/>
    <m/>
    <n v="2"/>
    <m/>
    <m/>
    <m/>
    <m/>
    <m/>
    <m/>
    <m/>
    <m/>
    <m/>
    <m/>
    <m/>
    <m/>
    <m/>
    <m/>
    <m/>
    <m/>
    <m/>
    <m/>
    <n v="1"/>
    <m/>
    <m/>
    <n v="35"/>
    <m/>
    <m/>
    <m/>
    <m/>
    <m/>
    <m/>
    <m/>
    <m/>
    <m/>
    <m/>
    <m/>
    <m/>
    <m/>
    <m/>
    <m/>
    <n v="194"/>
    <m/>
    <n v="5"/>
    <m/>
    <m/>
    <m/>
    <m/>
    <m/>
    <m/>
    <m/>
    <m/>
    <n v="3"/>
    <m/>
    <m/>
    <n v="33"/>
    <n v="1"/>
    <m/>
    <m/>
    <m/>
    <n v="1"/>
    <m/>
    <m/>
    <m/>
    <n v="1"/>
    <m/>
    <m/>
    <m/>
    <m/>
    <m/>
    <m/>
    <m/>
    <m/>
    <m/>
    <m/>
    <m/>
    <m/>
    <m/>
    <m/>
    <m/>
    <m/>
    <m/>
    <n v="4"/>
    <m/>
    <m/>
    <m/>
    <m/>
    <m/>
    <m/>
    <m/>
    <m/>
    <m/>
    <n v="74"/>
    <m/>
    <m/>
    <m/>
    <m/>
    <m/>
    <m/>
    <m/>
    <m/>
    <m/>
    <n v="4"/>
    <m/>
    <m/>
    <n v="1"/>
    <n v="3"/>
    <m/>
    <n v="1"/>
    <m/>
    <n v="1"/>
    <m/>
    <m/>
    <m/>
    <m/>
    <m/>
    <m/>
    <m/>
    <m/>
    <m/>
    <m/>
    <m/>
    <m/>
    <m/>
    <m/>
    <n v="20"/>
    <m/>
    <m/>
    <m/>
    <m/>
    <m/>
    <m/>
    <m/>
    <m/>
    <n v="3"/>
    <m/>
    <n v="2"/>
  </r>
  <r>
    <s v="Surfrider Foundation Europe"/>
    <s v="La Barre"/>
    <s v="FR"/>
    <x v="4"/>
    <s v="North-east Atlantic Ocean"/>
    <n v="109"/>
    <s v="Near river mouth"/>
    <s v="Sandy"/>
    <n v="20150925"/>
    <x v="1"/>
    <s v="Cleanup"/>
    <n v="476"/>
    <x v="0"/>
    <m/>
    <m/>
    <n v="1"/>
    <m/>
    <n v="42"/>
    <m/>
    <m/>
    <n v="65"/>
    <m/>
    <n v="1"/>
    <m/>
    <m/>
    <m/>
    <m/>
    <m/>
    <m/>
    <m/>
    <n v="33"/>
    <m/>
    <m/>
    <m/>
    <m/>
    <m/>
    <m/>
    <n v="1"/>
    <m/>
    <n v="52"/>
    <m/>
    <n v="5"/>
    <n v="26"/>
    <n v="4"/>
    <m/>
    <m/>
    <m/>
    <m/>
    <n v="7"/>
    <m/>
    <m/>
    <m/>
    <m/>
    <m/>
    <m/>
    <m/>
    <n v="20"/>
    <m/>
    <m/>
    <m/>
    <n v="14"/>
    <n v="3"/>
    <m/>
    <n v="32"/>
    <m/>
    <m/>
    <m/>
    <m/>
    <m/>
    <n v="5"/>
    <m/>
    <m/>
    <m/>
    <m/>
    <m/>
    <m/>
    <n v="11"/>
    <m/>
    <m/>
    <n v="103"/>
    <m/>
    <m/>
    <m/>
    <m/>
    <m/>
    <m/>
    <m/>
    <m/>
    <m/>
    <m/>
    <n v="6"/>
    <m/>
    <m/>
    <n v="9"/>
    <n v="1"/>
    <m/>
    <m/>
    <m/>
    <n v="7"/>
    <m/>
    <m/>
    <m/>
    <m/>
    <m/>
    <m/>
    <m/>
    <m/>
    <m/>
    <m/>
    <m/>
    <n v="1"/>
    <m/>
    <m/>
    <m/>
    <m/>
    <m/>
    <m/>
    <m/>
    <m/>
    <n v="3"/>
    <m/>
    <m/>
    <m/>
    <m/>
    <m/>
    <m/>
    <m/>
    <m/>
    <m/>
    <m/>
    <m/>
    <m/>
    <m/>
    <m/>
    <m/>
    <m/>
    <m/>
    <m/>
    <m/>
    <m/>
    <m/>
    <m/>
    <m/>
    <m/>
    <m/>
    <m/>
    <m/>
    <m/>
    <m/>
    <m/>
    <m/>
    <m/>
    <m/>
    <m/>
    <m/>
    <m/>
    <m/>
    <m/>
    <m/>
    <m/>
    <m/>
    <n v="5"/>
    <m/>
    <m/>
    <m/>
    <m/>
    <m/>
    <m/>
    <m/>
    <m/>
    <m/>
    <n v="14"/>
    <m/>
    <n v="5"/>
    <m/>
  </r>
  <r>
    <s v="Surfers Against Sewage"/>
    <s v="Westport Argyll"/>
    <s v="UK"/>
    <x v="10"/>
    <s v="North-east Atlantic Ocean"/>
    <n v="457"/>
    <s v="N/A"/>
    <s v="N/A"/>
    <n v="20150310"/>
    <x v="1"/>
    <s v="Cleanup"/>
    <n v="1794"/>
    <x v="1"/>
    <m/>
    <m/>
    <m/>
    <m/>
    <n v="109"/>
    <n v="46"/>
    <n v="17"/>
    <n v="3"/>
    <n v="6"/>
    <n v="13"/>
    <n v="29"/>
    <n v="12"/>
    <m/>
    <n v="18"/>
    <n v="22"/>
    <n v="1"/>
    <n v="23"/>
    <n v="277"/>
    <n v="6"/>
    <m/>
    <n v="34"/>
    <m/>
    <n v="17"/>
    <m/>
    <m/>
    <n v="2"/>
    <n v="7"/>
    <m/>
    <n v="11"/>
    <n v="7"/>
    <n v="3"/>
    <m/>
    <m/>
    <m/>
    <m/>
    <n v="1"/>
    <n v="3"/>
    <m/>
    <m/>
    <n v="0"/>
    <m/>
    <m/>
    <n v="192"/>
    <n v="337"/>
    <m/>
    <n v="28"/>
    <n v="14"/>
    <n v="27"/>
    <n v="2"/>
    <m/>
    <m/>
    <m/>
    <n v="5"/>
    <n v="1"/>
    <m/>
    <n v="8"/>
    <n v="17"/>
    <m/>
    <m/>
    <m/>
    <n v="47"/>
    <n v="6"/>
    <n v="1"/>
    <m/>
    <n v="174"/>
    <m/>
    <m/>
    <n v="35"/>
    <n v="29"/>
    <m/>
    <m/>
    <m/>
    <m/>
    <m/>
    <m/>
    <m/>
    <n v="5"/>
    <m/>
    <m/>
    <m/>
    <n v="126"/>
    <m/>
    <n v="2"/>
    <m/>
    <n v="2"/>
    <m/>
    <m/>
    <n v="3"/>
    <n v="44"/>
    <m/>
    <m/>
    <m/>
    <m/>
    <m/>
    <m/>
    <m/>
    <m/>
    <m/>
    <m/>
    <m/>
    <m/>
    <m/>
    <n v="1"/>
    <m/>
    <m/>
    <m/>
    <n v="6"/>
    <n v="0"/>
    <m/>
    <m/>
    <m/>
    <m/>
    <m/>
    <m/>
    <m/>
    <m/>
    <m/>
    <m/>
    <m/>
    <m/>
    <m/>
    <m/>
    <m/>
    <m/>
    <m/>
    <m/>
    <m/>
    <m/>
    <m/>
    <m/>
    <m/>
    <m/>
    <m/>
    <m/>
    <m/>
    <m/>
    <m/>
    <m/>
    <m/>
    <m/>
    <m/>
    <m/>
    <m/>
    <m/>
    <m/>
    <m/>
    <m/>
    <m/>
    <m/>
    <m/>
    <m/>
    <m/>
    <m/>
    <m/>
    <m/>
    <m/>
    <m/>
    <m/>
    <n v="15"/>
    <m/>
    <m/>
    <m/>
  </r>
  <r>
    <s v="Legambiente Onlus"/>
    <s v="Foce fiumara Palmeto Roccella Jonica (RC)"/>
    <s v="IT"/>
    <x v="1"/>
    <s v="Mediterranean Sea"/>
    <n v="100"/>
    <s v="N/A"/>
    <s v="N/A"/>
    <n v="20180428"/>
    <x v="2"/>
    <s v="Monitoring"/>
    <n v="95"/>
    <x v="0"/>
    <m/>
    <n v="2"/>
    <m/>
    <m/>
    <n v="5"/>
    <m/>
    <m/>
    <m/>
    <m/>
    <m/>
    <m/>
    <m/>
    <m/>
    <m/>
    <m/>
    <n v="1"/>
    <m/>
    <m/>
    <m/>
    <m/>
    <m/>
    <m/>
    <m/>
    <n v="30"/>
    <m/>
    <m/>
    <m/>
    <m/>
    <m/>
    <m/>
    <m/>
    <m/>
    <m/>
    <m/>
    <m/>
    <m/>
    <m/>
    <m/>
    <m/>
    <m/>
    <m/>
    <m/>
    <m/>
    <m/>
    <m/>
    <m/>
    <m/>
    <m/>
    <m/>
    <n v="2"/>
    <m/>
    <m/>
    <m/>
    <m/>
    <m/>
    <m/>
    <m/>
    <m/>
    <m/>
    <m/>
    <m/>
    <m/>
    <m/>
    <m/>
    <m/>
    <m/>
    <m/>
    <m/>
    <n v="20"/>
    <m/>
    <m/>
    <m/>
    <m/>
    <m/>
    <m/>
    <m/>
    <m/>
    <m/>
    <m/>
    <m/>
    <m/>
    <m/>
    <m/>
    <m/>
    <m/>
    <m/>
    <m/>
    <m/>
    <m/>
    <m/>
    <m/>
    <m/>
    <m/>
    <m/>
    <m/>
    <m/>
    <m/>
    <m/>
    <m/>
    <n v="1"/>
    <m/>
    <m/>
    <m/>
    <m/>
    <m/>
    <m/>
    <m/>
    <m/>
    <m/>
    <m/>
    <m/>
    <m/>
    <n v="3"/>
    <m/>
    <m/>
    <m/>
    <n v="15"/>
    <m/>
    <m/>
    <m/>
    <m/>
    <m/>
    <m/>
    <m/>
    <m/>
    <m/>
    <m/>
    <m/>
    <m/>
    <m/>
    <m/>
    <m/>
    <m/>
    <m/>
    <m/>
    <m/>
    <m/>
    <m/>
    <m/>
    <n v="1"/>
    <m/>
    <m/>
    <m/>
    <m/>
    <m/>
    <m/>
    <m/>
    <m/>
    <m/>
    <m/>
    <m/>
    <m/>
    <m/>
    <m/>
    <m/>
    <m/>
    <m/>
    <m/>
    <m/>
    <m/>
    <n v="15"/>
    <m/>
  </r>
  <r>
    <s v="Monitoraggio Strategia Marina – Ministero dell’Ambiente"/>
    <s v="Pineto localit? Scerne di Pineto"/>
    <s v="IT"/>
    <x v="1"/>
    <s v="Mediterranean Sea"/>
    <n v="99"/>
    <s v="N/A"/>
    <s v="N/A"/>
    <n v="20180309"/>
    <x v="2"/>
    <s v="Monitoring"/>
    <n v="1277"/>
    <x v="1"/>
    <n v="21"/>
    <n v="52"/>
    <n v="52"/>
    <n v="52"/>
    <n v="21"/>
    <n v="21"/>
    <n v="9"/>
    <n v="21"/>
    <n v="9"/>
    <n v="9"/>
    <m/>
    <m/>
    <m/>
    <m/>
    <n v="22"/>
    <m/>
    <n v="1"/>
    <n v="21"/>
    <n v="21"/>
    <n v="21"/>
    <n v="21"/>
    <n v="22"/>
    <n v="9"/>
    <n v="3"/>
    <n v="4"/>
    <n v="8"/>
    <n v="21"/>
    <n v="21"/>
    <n v="7"/>
    <n v="21"/>
    <n v="21"/>
    <n v="21"/>
    <n v="9"/>
    <n v="9"/>
    <m/>
    <m/>
    <n v="6"/>
    <n v="6"/>
    <n v="22"/>
    <n v="6"/>
    <n v="6"/>
    <n v="22"/>
    <n v="3"/>
    <n v="3"/>
    <n v="3"/>
    <n v="3"/>
    <n v="3"/>
    <n v="3"/>
    <n v="3"/>
    <n v="2"/>
    <n v="3"/>
    <n v="7"/>
    <m/>
    <m/>
    <m/>
    <m/>
    <n v="4"/>
    <n v="9"/>
    <n v="9"/>
    <n v="9"/>
    <n v="22"/>
    <n v="8"/>
    <n v="22"/>
    <n v="9"/>
    <m/>
    <m/>
    <n v="22"/>
    <n v="22"/>
    <n v="71"/>
    <n v="71"/>
    <n v="7"/>
    <n v="22"/>
    <n v="22"/>
    <n v="22"/>
    <n v="22"/>
    <n v="22"/>
    <m/>
    <n v="22"/>
    <n v="3"/>
    <n v="4"/>
    <m/>
    <m/>
    <n v="2"/>
    <m/>
    <n v="3"/>
    <n v="14"/>
    <m/>
    <n v="8"/>
    <n v="22"/>
    <n v="1"/>
    <n v="1"/>
    <n v="2"/>
    <n v="1"/>
    <n v="1"/>
    <n v="1"/>
    <m/>
    <m/>
    <m/>
    <n v="9"/>
    <n v="1"/>
    <n v="1"/>
    <n v="1"/>
    <m/>
    <m/>
    <n v="11"/>
    <m/>
    <m/>
    <n v="11"/>
    <m/>
    <n v="2"/>
    <n v="1"/>
    <n v="1"/>
    <m/>
    <n v="1"/>
    <n v="2"/>
    <n v="4"/>
    <n v="2"/>
    <n v="4"/>
    <n v="2"/>
    <n v="1"/>
    <n v="1"/>
    <m/>
    <n v="1"/>
    <n v="1"/>
    <m/>
    <n v="1"/>
    <n v="1"/>
    <n v="1"/>
    <n v="1"/>
    <n v="3"/>
    <n v="4"/>
    <n v="4"/>
    <n v="4"/>
    <n v="4"/>
    <n v="3"/>
    <m/>
    <n v="3"/>
    <m/>
    <n v="3"/>
    <m/>
    <n v="2"/>
    <n v="1"/>
    <n v="2"/>
    <n v="1"/>
    <n v="3"/>
    <m/>
    <m/>
    <m/>
    <n v="3"/>
    <n v="3"/>
    <m/>
    <m/>
    <m/>
    <m/>
    <n v="34"/>
    <m/>
    <n v="2"/>
    <n v="2"/>
    <n v="2"/>
    <n v="2"/>
    <m/>
    <m/>
  </r>
  <r>
    <s v="Monitoraggio Strategia Marina – Ministero dell’Ambiente"/>
    <s v="Pineto localit? Scerne di Pineto"/>
    <s v="IT"/>
    <x v="1"/>
    <s v="Mediterranean Sea"/>
    <n v="99"/>
    <s v="N/A"/>
    <s v="N/A"/>
    <n v="20181115"/>
    <x v="2"/>
    <s v="Monitoring"/>
    <n v="1277"/>
    <x v="1"/>
    <n v="21"/>
    <n v="52"/>
    <n v="52"/>
    <n v="52"/>
    <n v="21"/>
    <n v="21"/>
    <n v="9"/>
    <n v="21"/>
    <n v="9"/>
    <n v="9"/>
    <m/>
    <m/>
    <m/>
    <m/>
    <n v="22"/>
    <m/>
    <n v="1"/>
    <n v="21"/>
    <n v="21"/>
    <n v="21"/>
    <n v="21"/>
    <n v="22"/>
    <n v="9"/>
    <n v="3"/>
    <n v="4"/>
    <n v="8"/>
    <n v="21"/>
    <n v="21"/>
    <n v="7"/>
    <n v="21"/>
    <n v="21"/>
    <n v="21"/>
    <n v="9"/>
    <n v="9"/>
    <m/>
    <m/>
    <n v="6"/>
    <n v="6"/>
    <n v="22"/>
    <n v="6"/>
    <n v="6"/>
    <n v="22"/>
    <n v="3"/>
    <n v="3"/>
    <n v="3"/>
    <n v="3"/>
    <n v="3"/>
    <n v="3"/>
    <n v="3"/>
    <n v="2"/>
    <n v="3"/>
    <n v="7"/>
    <m/>
    <m/>
    <m/>
    <m/>
    <n v="4"/>
    <n v="9"/>
    <n v="9"/>
    <n v="9"/>
    <n v="22"/>
    <n v="8"/>
    <n v="22"/>
    <n v="9"/>
    <m/>
    <m/>
    <n v="22"/>
    <n v="22"/>
    <n v="71"/>
    <n v="71"/>
    <n v="7"/>
    <n v="22"/>
    <n v="22"/>
    <n v="22"/>
    <n v="22"/>
    <n v="22"/>
    <m/>
    <n v="22"/>
    <n v="3"/>
    <n v="4"/>
    <m/>
    <m/>
    <n v="2"/>
    <m/>
    <n v="3"/>
    <n v="14"/>
    <m/>
    <n v="8"/>
    <n v="22"/>
    <n v="1"/>
    <n v="1"/>
    <n v="2"/>
    <n v="1"/>
    <n v="1"/>
    <n v="1"/>
    <m/>
    <m/>
    <m/>
    <n v="9"/>
    <n v="1"/>
    <n v="1"/>
    <n v="1"/>
    <m/>
    <m/>
    <n v="11"/>
    <m/>
    <m/>
    <n v="11"/>
    <m/>
    <n v="2"/>
    <n v="1"/>
    <n v="1"/>
    <m/>
    <n v="1"/>
    <n v="2"/>
    <n v="4"/>
    <n v="2"/>
    <n v="4"/>
    <n v="2"/>
    <n v="1"/>
    <n v="1"/>
    <m/>
    <n v="1"/>
    <n v="1"/>
    <m/>
    <n v="1"/>
    <n v="1"/>
    <n v="1"/>
    <n v="1"/>
    <n v="3"/>
    <n v="4"/>
    <n v="4"/>
    <n v="4"/>
    <n v="4"/>
    <n v="3"/>
    <m/>
    <n v="3"/>
    <m/>
    <n v="3"/>
    <m/>
    <n v="2"/>
    <n v="1"/>
    <n v="2"/>
    <n v="1"/>
    <n v="3"/>
    <m/>
    <m/>
    <m/>
    <n v="3"/>
    <n v="3"/>
    <m/>
    <m/>
    <m/>
    <m/>
    <n v="34"/>
    <m/>
    <n v="2"/>
    <n v="2"/>
    <n v="2"/>
    <n v="2"/>
    <m/>
    <m/>
  </r>
  <r>
    <s v="Surfrider Foundation Europe"/>
    <s v="WESTWIND, Falckensteiner Strand 87, 24159 Kiel, Allemagne"/>
    <s v="DE"/>
    <x v="14"/>
    <s v="Baltic Sea"/>
    <n v="64"/>
    <s v="N/A"/>
    <s v="N/A"/>
    <n v="20150607"/>
    <x v="1"/>
    <s v="Cleanup"/>
    <n v="190"/>
    <x v="0"/>
    <m/>
    <m/>
    <m/>
    <m/>
    <m/>
    <n v="20"/>
    <m/>
    <m/>
    <m/>
    <m/>
    <m/>
    <m/>
    <m/>
    <m/>
    <m/>
    <m/>
    <m/>
    <m/>
    <m/>
    <m/>
    <m/>
    <m/>
    <m/>
    <n v="100"/>
    <m/>
    <m/>
    <m/>
    <n v="20"/>
    <m/>
    <m/>
    <m/>
    <m/>
    <m/>
    <m/>
    <m/>
    <m/>
    <m/>
    <m/>
    <m/>
    <m/>
    <m/>
    <m/>
    <m/>
    <m/>
    <m/>
    <m/>
    <m/>
    <m/>
    <m/>
    <m/>
    <m/>
    <m/>
    <m/>
    <m/>
    <m/>
    <m/>
    <m/>
    <m/>
    <m/>
    <m/>
    <m/>
    <m/>
    <m/>
    <m/>
    <m/>
    <m/>
    <m/>
    <m/>
    <n v="50"/>
    <m/>
    <m/>
    <m/>
    <m/>
    <m/>
    <m/>
    <m/>
    <m/>
    <m/>
    <m/>
    <m/>
    <m/>
    <m/>
    <m/>
    <m/>
    <m/>
    <m/>
    <m/>
    <m/>
    <m/>
    <m/>
    <m/>
    <m/>
    <m/>
    <m/>
    <m/>
    <m/>
    <m/>
    <m/>
    <m/>
    <m/>
    <m/>
    <m/>
    <m/>
    <m/>
    <m/>
    <m/>
    <m/>
    <m/>
    <m/>
    <m/>
    <m/>
    <m/>
    <m/>
    <m/>
    <m/>
    <m/>
    <m/>
    <m/>
    <m/>
    <m/>
    <m/>
    <m/>
    <m/>
    <m/>
    <m/>
    <m/>
    <m/>
    <m/>
    <m/>
    <m/>
    <m/>
    <m/>
    <m/>
    <m/>
    <m/>
    <m/>
    <m/>
    <m/>
    <m/>
    <m/>
    <m/>
    <m/>
    <m/>
    <m/>
    <m/>
    <m/>
    <m/>
    <m/>
    <m/>
    <m/>
    <m/>
    <m/>
    <m/>
    <m/>
    <m/>
    <m/>
    <m/>
    <m/>
    <m/>
    <m/>
    <m/>
    <m/>
  </r>
  <r>
    <s v="Swiss Litter Report"/>
    <s v="LacLéman_La Tour-de-Peilz_bain des dames_Hammerdirt"/>
    <s v="CH"/>
    <x v="2"/>
    <s v="N/A"/>
    <n v="30"/>
    <s v="Urban"/>
    <s v="Other (mixed)"/>
    <n v="20170519"/>
    <x v="3"/>
    <s v="Cleanup"/>
    <n v="853"/>
    <x v="2"/>
    <m/>
    <m/>
    <m/>
    <m/>
    <m/>
    <m/>
    <m/>
    <m/>
    <m/>
    <m/>
    <m/>
    <m/>
    <m/>
    <m/>
    <m/>
    <m/>
    <m/>
    <n v="9"/>
    <m/>
    <n v="11"/>
    <n v="6"/>
    <n v="2"/>
    <m/>
    <n v="213"/>
    <m/>
    <m/>
    <n v="36"/>
    <n v="8"/>
    <n v="7"/>
    <n v="4"/>
    <m/>
    <n v="9"/>
    <m/>
    <m/>
    <m/>
    <m/>
    <m/>
    <m/>
    <m/>
    <m/>
    <m/>
    <m/>
    <m/>
    <m/>
    <m/>
    <m/>
    <m/>
    <m/>
    <m/>
    <m/>
    <m/>
    <m/>
    <m/>
    <m/>
    <m/>
    <m/>
    <n v="2"/>
    <n v="24"/>
    <m/>
    <m/>
    <n v="4"/>
    <m/>
    <m/>
    <m/>
    <m/>
    <m/>
    <n v="221"/>
    <m/>
    <n v="105"/>
    <m/>
    <m/>
    <m/>
    <m/>
    <n v="5"/>
    <m/>
    <n v="17"/>
    <m/>
    <n v="7"/>
    <m/>
    <m/>
    <n v="57"/>
    <n v="3"/>
    <m/>
    <m/>
    <n v="2"/>
    <n v="1"/>
    <m/>
    <m/>
    <m/>
    <m/>
    <m/>
    <m/>
    <m/>
    <m/>
    <m/>
    <m/>
    <m/>
    <n v="1"/>
    <m/>
    <m/>
    <m/>
    <m/>
    <m/>
    <m/>
    <n v="4"/>
    <m/>
    <m/>
    <n v="1"/>
    <m/>
    <m/>
    <m/>
    <m/>
    <m/>
    <m/>
    <m/>
    <m/>
    <n v="21"/>
    <m/>
    <n v="3"/>
    <m/>
    <m/>
    <m/>
    <m/>
    <m/>
    <m/>
    <m/>
    <m/>
    <m/>
    <m/>
    <m/>
    <m/>
    <m/>
    <n v="20"/>
    <n v="38"/>
    <m/>
    <m/>
    <m/>
    <m/>
    <m/>
    <m/>
    <m/>
    <m/>
    <m/>
    <m/>
    <m/>
    <m/>
    <m/>
    <m/>
    <m/>
    <m/>
    <m/>
    <m/>
    <m/>
    <m/>
    <m/>
    <m/>
    <m/>
    <m/>
    <n v="10"/>
    <m/>
    <n v="2"/>
    <m/>
  </r>
  <r>
    <s v="Institute for Water of the Republic of Slovenia"/>
    <s v="Debeli rtic 2"/>
    <s v="IT"/>
    <x v="1"/>
    <s v="Mediterranean Sea"/>
    <n v="103"/>
    <s v="Urban"/>
    <s v="Pebbels"/>
    <n v="20130823"/>
    <x v="7"/>
    <s v="Cleanup"/>
    <n v="36"/>
    <x v="0"/>
    <m/>
    <m/>
    <m/>
    <m/>
    <n v="1"/>
    <m/>
    <m/>
    <n v="2"/>
    <m/>
    <m/>
    <m/>
    <m/>
    <m/>
    <m/>
    <m/>
    <m/>
    <m/>
    <m/>
    <m/>
    <m/>
    <m/>
    <m/>
    <m/>
    <n v="2"/>
    <n v="1"/>
    <m/>
    <m/>
    <m/>
    <m/>
    <m/>
    <m/>
    <m/>
    <m/>
    <m/>
    <m/>
    <m/>
    <m/>
    <m/>
    <m/>
    <m/>
    <m/>
    <m/>
    <m/>
    <m/>
    <m/>
    <m/>
    <m/>
    <m/>
    <m/>
    <m/>
    <m/>
    <m/>
    <m/>
    <m/>
    <m/>
    <m/>
    <m/>
    <n v="1"/>
    <m/>
    <m/>
    <m/>
    <m/>
    <m/>
    <m/>
    <n v="12"/>
    <m/>
    <m/>
    <m/>
    <m/>
    <m/>
    <m/>
    <m/>
    <m/>
    <m/>
    <m/>
    <n v="1"/>
    <m/>
    <m/>
    <m/>
    <m/>
    <m/>
    <m/>
    <m/>
    <m/>
    <m/>
    <m/>
    <m/>
    <m/>
    <m/>
    <m/>
    <m/>
    <m/>
    <m/>
    <m/>
    <m/>
    <m/>
    <m/>
    <m/>
    <m/>
    <n v="1"/>
    <m/>
    <m/>
    <m/>
    <m/>
    <m/>
    <m/>
    <m/>
    <m/>
    <m/>
    <m/>
    <m/>
    <m/>
    <n v="1"/>
    <m/>
    <m/>
    <m/>
    <n v="2"/>
    <n v="2"/>
    <m/>
    <m/>
    <m/>
    <m/>
    <m/>
    <m/>
    <m/>
    <m/>
    <m/>
    <m/>
    <m/>
    <m/>
    <n v="1"/>
    <m/>
    <n v="1"/>
    <m/>
    <m/>
    <m/>
    <m/>
    <m/>
    <m/>
    <m/>
    <m/>
    <m/>
    <m/>
    <m/>
    <m/>
    <m/>
    <m/>
    <m/>
    <n v="1"/>
    <m/>
    <m/>
    <m/>
    <m/>
    <m/>
    <m/>
    <m/>
    <m/>
    <m/>
    <n v="7"/>
    <m/>
    <m/>
    <m/>
  </r>
  <r>
    <s v="Legambiente Onlus"/>
    <s v="Spiaggia di Ventotto, Petacciato (CB)"/>
    <s v="IT"/>
    <x v="1"/>
    <s v="Mediterranean Sea"/>
    <n v="100"/>
    <s v="N/A"/>
    <s v="N/A"/>
    <n v="20170429"/>
    <x v="3"/>
    <s v="Monitoring"/>
    <n v="271"/>
    <x v="0"/>
    <m/>
    <n v="13"/>
    <n v="7"/>
    <m/>
    <n v="9"/>
    <n v="10"/>
    <n v="4"/>
    <n v="2"/>
    <n v="2"/>
    <n v="1"/>
    <n v="2"/>
    <n v="3"/>
    <m/>
    <n v="2"/>
    <m/>
    <m/>
    <m/>
    <n v="12"/>
    <n v="2"/>
    <n v="5"/>
    <m/>
    <n v="1"/>
    <m/>
    <n v="3"/>
    <m/>
    <m/>
    <m/>
    <m/>
    <m/>
    <n v="4"/>
    <m/>
    <n v="4"/>
    <m/>
    <n v="1"/>
    <m/>
    <m/>
    <m/>
    <m/>
    <m/>
    <n v="77"/>
    <m/>
    <m/>
    <n v="1"/>
    <n v="1"/>
    <m/>
    <n v="3"/>
    <m/>
    <m/>
    <n v="1"/>
    <m/>
    <m/>
    <m/>
    <m/>
    <n v="1"/>
    <m/>
    <m/>
    <m/>
    <m/>
    <m/>
    <m/>
    <m/>
    <m/>
    <m/>
    <n v="2"/>
    <m/>
    <m/>
    <n v="24"/>
    <n v="12"/>
    <n v="1"/>
    <n v="3"/>
    <m/>
    <m/>
    <m/>
    <m/>
    <m/>
    <m/>
    <m/>
    <m/>
    <m/>
    <m/>
    <n v="6"/>
    <m/>
    <m/>
    <m/>
    <m/>
    <n v="4"/>
    <m/>
    <n v="3"/>
    <n v="3"/>
    <m/>
    <m/>
    <m/>
    <n v="2"/>
    <m/>
    <n v="1"/>
    <n v="1"/>
    <m/>
    <m/>
    <n v="7"/>
    <n v="1"/>
    <m/>
    <m/>
    <m/>
    <m/>
    <m/>
    <m/>
    <m/>
    <m/>
    <m/>
    <m/>
    <n v="1"/>
    <n v="2"/>
    <m/>
    <m/>
    <m/>
    <m/>
    <n v="4"/>
    <m/>
    <m/>
    <m/>
    <m/>
    <m/>
    <m/>
    <m/>
    <m/>
    <m/>
    <m/>
    <m/>
    <m/>
    <n v="2"/>
    <m/>
    <m/>
    <m/>
    <m/>
    <m/>
    <m/>
    <m/>
    <m/>
    <m/>
    <m/>
    <m/>
    <m/>
    <m/>
    <m/>
    <m/>
    <m/>
    <m/>
    <m/>
    <m/>
    <n v="3"/>
    <n v="12"/>
    <m/>
    <n v="2"/>
    <m/>
    <m/>
    <m/>
    <m/>
    <m/>
    <n v="2"/>
    <n v="1"/>
    <n v="1"/>
    <m/>
  </r>
  <r>
    <s v="European Environment Agency (EEA)"/>
    <s v="Stevns 5"/>
    <s v="DK"/>
    <x v="8"/>
    <s v="Baltic Sea"/>
    <n v="99"/>
    <s v="N/A"/>
    <s v="Pebbels"/>
    <n v="20130627"/>
    <x v="7"/>
    <s v="Cleanup"/>
    <n v="190"/>
    <x v="0"/>
    <m/>
    <m/>
    <n v="5"/>
    <m/>
    <m/>
    <m/>
    <n v="9"/>
    <n v="13"/>
    <m/>
    <m/>
    <m/>
    <m/>
    <m/>
    <m/>
    <m/>
    <m/>
    <n v="1"/>
    <m/>
    <m/>
    <n v="15"/>
    <m/>
    <m/>
    <n v="1"/>
    <n v="28"/>
    <m/>
    <n v="1"/>
    <m/>
    <m/>
    <m/>
    <n v="1"/>
    <m/>
    <m/>
    <m/>
    <m/>
    <m/>
    <m/>
    <m/>
    <m/>
    <m/>
    <m/>
    <m/>
    <m/>
    <m/>
    <n v="5"/>
    <m/>
    <m/>
    <m/>
    <m/>
    <m/>
    <m/>
    <n v="1"/>
    <m/>
    <n v="1"/>
    <n v="1"/>
    <m/>
    <n v="2"/>
    <m/>
    <m/>
    <n v="1"/>
    <m/>
    <n v="1"/>
    <n v="2"/>
    <m/>
    <n v="26"/>
    <m/>
    <m/>
    <m/>
    <m/>
    <m/>
    <m/>
    <m/>
    <m/>
    <m/>
    <m/>
    <m/>
    <n v="1"/>
    <m/>
    <m/>
    <m/>
    <m/>
    <m/>
    <m/>
    <m/>
    <m/>
    <m/>
    <n v="1"/>
    <m/>
    <m/>
    <n v="20"/>
    <m/>
    <m/>
    <n v="1"/>
    <m/>
    <n v="4"/>
    <m/>
    <n v="2"/>
    <m/>
    <m/>
    <n v="1"/>
    <n v="1"/>
    <m/>
    <m/>
    <m/>
    <m/>
    <m/>
    <m/>
    <m/>
    <m/>
    <m/>
    <m/>
    <m/>
    <m/>
    <m/>
    <m/>
    <m/>
    <m/>
    <m/>
    <m/>
    <n v="1"/>
    <m/>
    <m/>
    <m/>
    <m/>
    <m/>
    <m/>
    <m/>
    <m/>
    <n v="19"/>
    <m/>
    <m/>
    <m/>
    <n v="9"/>
    <n v="3"/>
    <n v="2"/>
    <m/>
    <m/>
    <m/>
    <m/>
    <m/>
    <m/>
    <m/>
    <m/>
    <m/>
    <m/>
    <m/>
    <m/>
    <m/>
    <m/>
    <n v="7"/>
    <n v="3"/>
    <m/>
    <m/>
    <m/>
    <m/>
    <n v="1"/>
    <m/>
    <m/>
    <m/>
    <m/>
    <m/>
    <m/>
    <m/>
  </r>
  <r>
    <s v="Legambiente Onlus"/>
    <s v="Spiaggia di Agnone, Montecorice (SA)"/>
    <s v="IT"/>
    <x v="1"/>
    <s v="Mediterranean Sea"/>
    <n v="100"/>
    <s v="N/A"/>
    <s v="N/A"/>
    <n v="20170429"/>
    <x v="3"/>
    <s v="Monitoring"/>
    <n v="398"/>
    <x v="0"/>
    <m/>
    <m/>
    <n v="1"/>
    <n v="1"/>
    <n v="3"/>
    <n v="5"/>
    <m/>
    <m/>
    <n v="1"/>
    <m/>
    <n v="1"/>
    <m/>
    <m/>
    <m/>
    <m/>
    <m/>
    <m/>
    <n v="13"/>
    <n v="2"/>
    <m/>
    <m/>
    <m/>
    <n v="2"/>
    <n v="270"/>
    <m/>
    <m/>
    <n v="11"/>
    <m/>
    <m/>
    <n v="15"/>
    <m/>
    <n v="3"/>
    <m/>
    <m/>
    <m/>
    <m/>
    <m/>
    <m/>
    <m/>
    <m/>
    <m/>
    <m/>
    <m/>
    <m/>
    <m/>
    <n v="1"/>
    <m/>
    <m/>
    <n v="3"/>
    <n v="2"/>
    <m/>
    <m/>
    <m/>
    <m/>
    <m/>
    <n v="1"/>
    <m/>
    <m/>
    <m/>
    <m/>
    <m/>
    <m/>
    <m/>
    <n v="10"/>
    <m/>
    <m/>
    <n v="2"/>
    <n v="1"/>
    <n v="3"/>
    <m/>
    <m/>
    <m/>
    <m/>
    <m/>
    <m/>
    <m/>
    <m/>
    <m/>
    <m/>
    <m/>
    <m/>
    <m/>
    <m/>
    <m/>
    <m/>
    <m/>
    <m/>
    <m/>
    <m/>
    <n v="3"/>
    <m/>
    <m/>
    <m/>
    <m/>
    <m/>
    <m/>
    <m/>
    <m/>
    <m/>
    <n v="2"/>
    <m/>
    <m/>
    <m/>
    <m/>
    <m/>
    <m/>
    <m/>
    <m/>
    <n v="1"/>
    <n v="2"/>
    <m/>
    <m/>
    <n v="7"/>
    <m/>
    <m/>
    <m/>
    <n v="24"/>
    <m/>
    <m/>
    <m/>
    <m/>
    <m/>
    <m/>
    <m/>
    <m/>
    <m/>
    <m/>
    <m/>
    <m/>
    <m/>
    <m/>
    <m/>
    <m/>
    <m/>
    <m/>
    <m/>
    <m/>
    <m/>
    <m/>
    <m/>
    <m/>
    <m/>
    <m/>
    <m/>
    <m/>
    <m/>
    <m/>
    <m/>
    <m/>
    <m/>
    <n v="1"/>
    <m/>
    <m/>
    <m/>
    <m/>
    <m/>
    <m/>
    <m/>
    <n v="6"/>
    <n v="1"/>
    <m/>
    <m/>
  </r>
  <r>
    <s v="gBqsPxAZ"/>
    <s v="Widemouth Bay"/>
    <s v="UK"/>
    <x v="10"/>
    <s v="North-east Atlantic Ocean"/>
    <n v="515"/>
    <s v="N/A"/>
    <s v="N/A"/>
    <n v="20190127"/>
    <x v="5"/>
    <s v="Cleanup"/>
    <n v="39"/>
    <x v="0"/>
    <m/>
    <n v="0"/>
    <n v="0"/>
    <m/>
    <n v="0"/>
    <n v="1"/>
    <m/>
    <n v="0"/>
    <m/>
    <m/>
    <m/>
    <m/>
    <m/>
    <m/>
    <m/>
    <m/>
    <m/>
    <n v="0"/>
    <m/>
    <m/>
    <m/>
    <m/>
    <m/>
    <n v="0"/>
    <m/>
    <m/>
    <n v="0"/>
    <m/>
    <m/>
    <m/>
    <n v="0"/>
    <n v="0"/>
    <m/>
    <m/>
    <m/>
    <m/>
    <m/>
    <m/>
    <m/>
    <n v="0"/>
    <m/>
    <m/>
    <m/>
    <n v="35"/>
    <m/>
    <n v="0"/>
    <m/>
    <m/>
    <m/>
    <m/>
    <m/>
    <m/>
    <m/>
    <m/>
    <m/>
    <m/>
    <m/>
    <m/>
    <m/>
    <m/>
    <n v="3"/>
    <m/>
    <m/>
    <n v="0"/>
    <n v="0"/>
    <m/>
    <m/>
    <m/>
    <n v="0"/>
    <m/>
    <m/>
    <m/>
    <m/>
    <m/>
    <m/>
    <m/>
    <m/>
    <m/>
    <m/>
    <m/>
    <n v="0"/>
    <m/>
    <m/>
    <m/>
    <m/>
    <m/>
    <m/>
    <m/>
    <n v="0"/>
    <m/>
    <m/>
    <m/>
    <m/>
    <m/>
    <m/>
    <m/>
    <m/>
    <m/>
    <m/>
    <m/>
    <m/>
    <m/>
    <m/>
    <m/>
    <m/>
    <m/>
    <m/>
    <n v="0"/>
    <m/>
    <m/>
    <m/>
    <m/>
    <m/>
    <m/>
    <m/>
    <m/>
    <m/>
    <m/>
    <m/>
    <m/>
    <m/>
    <m/>
    <m/>
    <m/>
    <m/>
    <m/>
    <m/>
    <m/>
    <m/>
    <m/>
    <m/>
    <m/>
    <m/>
    <m/>
    <m/>
    <m/>
    <m/>
    <m/>
    <m/>
    <m/>
    <m/>
    <m/>
    <m/>
    <m/>
    <m/>
    <m/>
    <m/>
    <m/>
    <m/>
    <m/>
    <m/>
    <m/>
    <m/>
    <m/>
    <m/>
    <m/>
    <m/>
    <m/>
    <n v="0"/>
    <m/>
    <m/>
    <m/>
  </r>
  <r>
    <s v="Marnoba"/>
    <s v="Sotillo, Granada"/>
    <s v="ES"/>
    <x v="7"/>
    <s v="Mediterranean Sea"/>
    <n v="100"/>
    <s v="N/A"/>
    <s v="Other (mixed)"/>
    <n v="20171015"/>
    <x v="3"/>
    <s v="Cleanup"/>
    <n v="458"/>
    <x v="0"/>
    <m/>
    <n v="6"/>
    <m/>
    <m/>
    <n v="5"/>
    <m/>
    <m/>
    <n v="6"/>
    <m/>
    <m/>
    <m/>
    <n v="3"/>
    <m/>
    <m/>
    <m/>
    <m/>
    <m/>
    <n v="10"/>
    <m/>
    <m/>
    <m/>
    <m/>
    <m/>
    <n v="60"/>
    <m/>
    <m/>
    <n v="26"/>
    <m/>
    <m/>
    <m/>
    <m/>
    <n v="11"/>
    <m/>
    <m/>
    <m/>
    <m/>
    <m/>
    <m/>
    <m/>
    <m/>
    <m/>
    <m/>
    <m/>
    <n v="15"/>
    <n v="7"/>
    <m/>
    <m/>
    <m/>
    <m/>
    <m/>
    <n v="5"/>
    <m/>
    <n v="1"/>
    <m/>
    <m/>
    <m/>
    <n v="5"/>
    <n v="22"/>
    <m/>
    <m/>
    <m/>
    <m/>
    <m/>
    <n v="1"/>
    <m/>
    <m/>
    <n v="13"/>
    <n v="5"/>
    <m/>
    <m/>
    <m/>
    <m/>
    <m/>
    <m/>
    <m/>
    <m/>
    <m/>
    <m/>
    <m/>
    <m/>
    <n v="14"/>
    <n v="27"/>
    <m/>
    <m/>
    <m/>
    <n v="3"/>
    <m/>
    <m/>
    <n v="21"/>
    <n v="17"/>
    <m/>
    <m/>
    <m/>
    <m/>
    <m/>
    <m/>
    <m/>
    <n v="5"/>
    <m/>
    <n v="2"/>
    <m/>
    <m/>
    <m/>
    <m/>
    <m/>
    <m/>
    <m/>
    <n v="9"/>
    <m/>
    <n v="9"/>
    <n v="5"/>
    <m/>
    <n v="9"/>
    <m/>
    <m/>
    <m/>
    <n v="29"/>
    <n v="18"/>
    <m/>
    <m/>
    <m/>
    <m/>
    <m/>
    <m/>
    <n v="5"/>
    <m/>
    <m/>
    <n v="7"/>
    <m/>
    <n v="1"/>
    <n v="9"/>
    <n v="5"/>
    <m/>
    <n v="35"/>
    <m/>
    <m/>
    <m/>
    <n v="15"/>
    <m/>
    <m/>
    <m/>
    <m/>
    <m/>
    <n v="1"/>
    <m/>
    <m/>
    <m/>
    <m/>
    <m/>
    <m/>
    <m/>
    <m/>
    <m/>
    <m/>
    <n v="1"/>
    <m/>
    <m/>
    <m/>
    <n v="2"/>
    <m/>
    <n v="8"/>
    <m/>
  </r>
  <r>
    <s v="gBqsPxAZ"/>
    <s v="Ladram Bay"/>
    <s v="UK"/>
    <x v="10"/>
    <s v="North-east Atlantic Ocean"/>
    <n v="160"/>
    <s v="N/A"/>
    <s v="N/A"/>
    <n v="20150328"/>
    <x v="1"/>
    <s v="Cleanup"/>
    <n v="107"/>
    <x v="0"/>
    <m/>
    <n v="2"/>
    <n v="0"/>
    <m/>
    <n v="5"/>
    <n v="2"/>
    <m/>
    <n v="0"/>
    <m/>
    <m/>
    <m/>
    <m/>
    <m/>
    <m/>
    <m/>
    <m/>
    <m/>
    <n v="7"/>
    <m/>
    <m/>
    <m/>
    <m/>
    <m/>
    <n v="0"/>
    <m/>
    <m/>
    <n v="6"/>
    <m/>
    <m/>
    <m/>
    <n v="0"/>
    <n v="0"/>
    <m/>
    <m/>
    <m/>
    <m/>
    <m/>
    <m/>
    <m/>
    <n v="0"/>
    <m/>
    <m/>
    <m/>
    <n v="2"/>
    <m/>
    <n v="21"/>
    <n v="1"/>
    <n v="37"/>
    <m/>
    <m/>
    <m/>
    <m/>
    <m/>
    <m/>
    <m/>
    <m/>
    <m/>
    <m/>
    <m/>
    <m/>
    <m/>
    <m/>
    <m/>
    <n v="0"/>
    <n v="0"/>
    <m/>
    <m/>
    <m/>
    <n v="12"/>
    <m/>
    <m/>
    <m/>
    <m/>
    <m/>
    <m/>
    <m/>
    <m/>
    <m/>
    <m/>
    <m/>
    <n v="0"/>
    <n v="1"/>
    <m/>
    <m/>
    <m/>
    <m/>
    <m/>
    <m/>
    <n v="0"/>
    <n v="1"/>
    <m/>
    <m/>
    <n v="1"/>
    <m/>
    <m/>
    <m/>
    <m/>
    <m/>
    <m/>
    <m/>
    <m/>
    <m/>
    <m/>
    <m/>
    <n v="0"/>
    <m/>
    <m/>
    <n v="2"/>
    <m/>
    <m/>
    <m/>
    <m/>
    <m/>
    <m/>
    <m/>
    <m/>
    <m/>
    <m/>
    <n v="1"/>
    <m/>
    <m/>
    <m/>
    <m/>
    <m/>
    <m/>
    <m/>
    <m/>
    <m/>
    <m/>
    <n v="1"/>
    <n v="2"/>
    <m/>
    <m/>
    <m/>
    <m/>
    <m/>
    <m/>
    <m/>
    <m/>
    <m/>
    <m/>
    <m/>
    <m/>
    <m/>
    <m/>
    <m/>
    <m/>
    <m/>
    <m/>
    <m/>
    <n v="1"/>
    <m/>
    <m/>
    <m/>
    <m/>
    <m/>
    <m/>
    <m/>
    <n v="2"/>
    <m/>
    <m/>
    <m/>
  </r>
  <r>
    <s v="gBqsPxAZ"/>
    <s v="toeno"/>
    <s v="FR"/>
    <x v="4"/>
    <s v="North-east Atlantic Ocean"/>
    <n v="103"/>
    <s v="Rural"/>
    <s v="Other (mixed)"/>
    <n v="20160511"/>
    <x v="0"/>
    <s v="Cleanup"/>
    <n v="142"/>
    <x v="0"/>
    <m/>
    <m/>
    <m/>
    <m/>
    <m/>
    <m/>
    <m/>
    <m/>
    <m/>
    <m/>
    <m/>
    <m/>
    <m/>
    <m/>
    <m/>
    <m/>
    <m/>
    <n v="1"/>
    <m/>
    <m/>
    <m/>
    <m/>
    <m/>
    <n v="1"/>
    <m/>
    <m/>
    <n v="1"/>
    <m/>
    <m/>
    <m/>
    <m/>
    <m/>
    <m/>
    <m/>
    <m/>
    <m/>
    <m/>
    <m/>
    <m/>
    <m/>
    <m/>
    <m/>
    <m/>
    <n v="4"/>
    <m/>
    <m/>
    <m/>
    <m/>
    <m/>
    <m/>
    <m/>
    <m/>
    <m/>
    <m/>
    <m/>
    <m/>
    <n v="1"/>
    <m/>
    <m/>
    <m/>
    <m/>
    <m/>
    <m/>
    <m/>
    <m/>
    <m/>
    <n v="3"/>
    <m/>
    <m/>
    <m/>
    <m/>
    <m/>
    <m/>
    <m/>
    <m/>
    <m/>
    <m/>
    <m/>
    <m/>
    <m/>
    <m/>
    <m/>
    <m/>
    <m/>
    <m/>
    <m/>
    <m/>
    <m/>
    <m/>
    <n v="2"/>
    <m/>
    <m/>
    <m/>
    <m/>
    <m/>
    <n v="1"/>
    <m/>
    <m/>
    <m/>
    <m/>
    <m/>
    <m/>
    <m/>
    <m/>
    <m/>
    <m/>
    <m/>
    <m/>
    <m/>
    <m/>
    <m/>
    <m/>
    <m/>
    <m/>
    <m/>
    <m/>
    <m/>
    <m/>
    <m/>
    <m/>
    <m/>
    <m/>
    <m/>
    <m/>
    <m/>
    <m/>
    <m/>
    <m/>
    <m/>
    <m/>
    <m/>
    <m/>
    <n v="1"/>
    <n v="1"/>
    <m/>
    <m/>
    <m/>
    <m/>
    <m/>
    <m/>
    <m/>
    <m/>
    <m/>
    <m/>
    <m/>
    <m/>
    <m/>
    <m/>
    <n v="1"/>
    <m/>
    <m/>
    <m/>
    <m/>
    <m/>
    <m/>
    <m/>
    <m/>
    <m/>
    <n v="125"/>
    <m/>
    <m/>
    <m/>
  </r>
  <r>
    <s v="Marnoba"/>
    <s v="Molino de Papel, Málaga"/>
    <s v="ES"/>
    <x v="7"/>
    <s v="Mediterranean Sea"/>
    <n v="100"/>
    <s v="Rural"/>
    <s v="Pebbels"/>
    <n v="20130313"/>
    <x v="7"/>
    <s v="Cleanup"/>
    <n v="59"/>
    <x v="0"/>
    <m/>
    <n v="3"/>
    <m/>
    <m/>
    <n v="5"/>
    <m/>
    <m/>
    <m/>
    <m/>
    <m/>
    <n v="1"/>
    <m/>
    <m/>
    <m/>
    <m/>
    <m/>
    <m/>
    <m/>
    <m/>
    <m/>
    <m/>
    <m/>
    <m/>
    <m/>
    <m/>
    <m/>
    <m/>
    <m/>
    <m/>
    <m/>
    <m/>
    <m/>
    <m/>
    <m/>
    <m/>
    <m/>
    <m/>
    <m/>
    <m/>
    <m/>
    <m/>
    <m/>
    <m/>
    <m/>
    <m/>
    <m/>
    <m/>
    <m/>
    <m/>
    <m/>
    <m/>
    <m/>
    <m/>
    <m/>
    <m/>
    <m/>
    <m/>
    <n v="5"/>
    <m/>
    <m/>
    <m/>
    <m/>
    <m/>
    <m/>
    <m/>
    <m/>
    <n v="18"/>
    <m/>
    <m/>
    <m/>
    <m/>
    <m/>
    <m/>
    <m/>
    <m/>
    <m/>
    <m/>
    <m/>
    <m/>
    <m/>
    <m/>
    <n v="0"/>
    <m/>
    <m/>
    <m/>
    <m/>
    <m/>
    <m/>
    <n v="0"/>
    <m/>
    <m/>
    <m/>
    <m/>
    <m/>
    <m/>
    <m/>
    <m/>
    <m/>
    <m/>
    <n v="3"/>
    <m/>
    <m/>
    <m/>
    <m/>
    <m/>
    <m/>
    <m/>
    <m/>
    <m/>
    <m/>
    <n v="1"/>
    <m/>
    <m/>
    <m/>
    <m/>
    <m/>
    <m/>
    <n v="2"/>
    <m/>
    <m/>
    <m/>
    <n v="1"/>
    <m/>
    <m/>
    <m/>
    <m/>
    <m/>
    <m/>
    <m/>
    <n v="1"/>
    <n v="5"/>
    <n v="2"/>
    <m/>
    <m/>
    <m/>
    <m/>
    <m/>
    <m/>
    <m/>
    <m/>
    <m/>
    <m/>
    <m/>
    <m/>
    <m/>
    <m/>
    <m/>
    <m/>
    <n v="6"/>
    <n v="1"/>
    <m/>
    <m/>
    <m/>
    <m/>
    <n v="5"/>
    <m/>
    <m/>
    <m/>
    <m/>
    <m/>
    <m/>
    <m/>
  </r>
  <r>
    <s v="Swiss Litter Report"/>
    <s v="Sihl_zuerich_eichenbergerD"/>
    <s v="CH"/>
    <x v="2"/>
    <s v="N/A"/>
    <n v="47"/>
    <s v="N/A"/>
    <s v="N/A"/>
    <n v="20170623"/>
    <x v="3"/>
    <s v="Cleanup"/>
    <n v="8"/>
    <x v="0"/>
    <m/>
    <m/>
    <m/>
    <m/>
    <m/>
    <m/>
    <m/>
    <m/>
    <m/>
    <m/>
    <m/>
    <m/>
    <m/>
    <m/>
    <m/>
    <m/>
    <m/>
    <n v="1"/>
    <m/>
    <m/>
    <m/>
    <m/>
    <m/>
    <n v="3"/>
    <m/>
    <m/>
    <m/>
    <m/>
    <m/>
    <m/>
    <m/>
    <m/>
    <m/>
    <m/>
    <m/>
    <m/>
    <m/>
    <m/>
    <m/>
    <m/>
    <m/>
    <m/>
    <m/>
    <m/>
    <m/>
    <m/>
    <m/>
    <m/>
    <m/>
    <m/>
    <m/>
    <m/>
    <m/>
    <m/>
    <m/>
    <m/>
    <m/>
    <m/>
    <m/>
    <m/>
    <m/>
    <m/>
    <m/>
    <m/>
    <m/>
    <m/>
    <m/>
    <m/>
    <m/>
    <m/>
    <m/>
    <m/>
    <m/>
    <m/>
    <m/>
    <m/>
    <m/>
    <m/>
    <m/>
    <m/>
    <m/>
    <m/>
    <m/>
    <m/>
    <m/>
    <m/>
    <m/>
    <m/>
    <m/>
    <m/>
    <m/>
    <m/>
    <m/>
    <m/>
    <m/>
    <m/>
    <m/>
    <m/>
    <m/>
    <m/>
    <m/>
    <m/>
    <m/>
    <m/>
    <m/>
    <m/>
    <m/>
    <m/>
    <m/>
    <m/>
    <m/>
    <m/>
    <m/>
    <m/>
    <m/>
    <m/>
    <n v="2"/>
    <n v="1"/>
    <n v="1"/>
    <m/>
    <m/>
    <m/>
    <m/>
    <m/>
    <m/>
    <m/>
    <m/>
    <m/>
    <m/>
    <m/>
    <m/>
    <m/>
    <m/>
    <m/>
    <m/>
    <m/>
    <m/>
    <m/>
    <m/>
    <m/>
    <m/>
    <m/>
    <m/>
    <m/>
    <m/>
    <m/>
    <m/>
    <m/>
    <m/>
    <m/>
    <m/>
    <m/>
    <m/>
    <m/>
    <m/>
    <m/>
    <m/>
    <m/>
    <m/>
    <m/>
    <m/>
    <m/>
  </r>
  <r>
    <s v="Swiss Litter Report"/>
    <s v="Sihl_zuerich_eichenbergerD"/>
    <s v="CH"/>
    <x v="2"/>
    <s v="N/A"/>
    <n v="47"/>
    <s v="N/A"/>
    <s v="N/A"/>
    <n v="20180330"/>
    <x v="2"/>
    <s v="Cleanup"/>
    <n v="17"/>
    <x v="0"/>
    <m/>
    <m/>
    <m/>
    <m/>
    <m/>
    <m/>
    <m/>
    <m/>
    <m/>
    <m/>
    <m/>
    <m/>
    <m/>
    <m/>
    <m/>
    <m/>
    <m/>
    <m/>
    <m/>
    <m/>
    <m/>
    <m/>
    <m/>
    <m/>
    <m/>
    <m/>
    <n v="1"/>
    <m/>
    <m/>
    <m/>
    <m/>
    <m/>
    <m/>
    <m/>
    <m/>
    <m/>
    <m/>
    <m/>
    <m/>
    <m/>
    <m/>
    <m/>
    <m/>
    <m/>
    <m/>
    <m/>
    <m/>
    <m/>
    <m/>
    <m/>
    <m/>
    <m/>
    <m/>
    <m/>
    <m/>
    <m/>
    <m/>
    <m/>
    <m/>
    <m/>
    <m/>
    <m/>
    <m/>
    <m/>
    <m/>
    <m/>
    <n v="5"/>
    <m/>
    <n v="1"/>
    <m/>
    <m/>
    <m/>
    <m/>
    <m/>
    <m/>
    <m/>
    <m/>
    <m/>
    <m/>
    <m/>
    <m/>
    <m/>
    <m/>
    <m/>
    <m/>
    <m/>
    <m/>
    <m/>
    <m/>
    <m/>
    <m/>
    <m/>
    <m/>
    <m/>
    <m/>
    <m/>
    <m/>
    <m/>
    <m/>
    <m/>
    <m/>
    <m/>
    <m/>
    <m/>
    <m/>
    <m/>
    <m/>
    <m/>
    <m/>
    <m/>
    <m/>
    <m/>
    <m/>
    <m/>
    <m/>
    <m/>
    <n v="3"/>
    <n v="2"/>
    <m/>
    <m/>
    <m/>
    <m/>
    <m/>
    <m/>
    <m/>
    <m/>
    <m/>
    <m/>
    <m/>
    <m/>
    <m/>
    <m/>
    <m/>
    <m/>
    <m/>
    <m/>
    <m/>
    <m/>
    <m/>
    <m/>
    <m/>
    <m/>
    <m/>
    <m/>
    <m/>
    <m/>
    <m/>
    <m/>
    <m/>
    <n v="3"/>
    <m/>
    <m/>
    <m/>
    <m/>
    <m/>
    <m/>
    <m/>
    <m/>
    <n v="2"/>
    <m/>
    <m/>
    <m/>
  </r>
  <r>
    <s v="Swiss Litter Report"/>
    <s v="Sihl_zuerich_eichenbergerD"/>
    <s v="CH"/>
    <x v="2"/>
    <s v="N/A"/>
    <n v="47"/>
    <s v="N/A"/>
    <s v="N/A"/>
    <n v="20171016"/>
    <x v="3"/>
    <s v="Cleanup"/>
    <n v="2"/>
    <x v="0"/>
    <m/>
    <m/>
    <m/>
    <m/>
    <m/>
    <m/>
    <m/>
    <m/>
    <m/>
    <m/>
    <m/>
    <m/>
    <m/>
    <m/>
    <m/>
    <m/>
    <m/>
    <m/>
    <m/>
    <m/>
    <m/>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ers Against Sewage"/>
    <s v="Towan Beach, Newquay"/>
    <s v="UK"/>
    <x v="10"/>
    <s v="North-east Atlantic Ocean"/>
    <n v="87"/>
    <s v="Urban"/>
    <s v="Sandy"/>
    <n v="20150613"/>
    <x v="1"/>
    <s v="Cleanup"/>
    <n v="42"/>
    <x v="0"/>
    <m/>
    <m/>
    <m/>
    <m/>
    <n v="11"/>
    <m/>
    <m/>
    <n v="2"/>
    <m/>
    <m/>
    <m/>
    <m/>
    <m/>
    <m/>
    <m/>
    <m/>
    <m/>
    <m/>
    <m/>
    <m/>
    <m/>
    <m/>
    <m/>
    <m/>
    <m/>
    <m/>
    <n v="2"/>
    <m/>
    <m/>
    <m/>
    <m/>
    <m/>
    <m/>
    <m/>
    <m/>
    <m/>
    <m/>
    <m/>
    <m/>
    <m/>
    <m/>
    <m/>
    <m/>
    <n v="8"/>
    <m/>
    <n v="3"/>
    <m/>
    <m/>
    <m/>
    <m/>
    <m/>
    <m/>
    <m/>
    <m/>
    <m/>
    <m/>
    <m/>
    <m/>
    <m/>
    <m/>
    <m/>
    <m/>
    <m/>
    <m/>
    <n v="7"/>
    <m/>
    <m/>
    <m/>
    <m/>
    <m/>
    <m/>
    <m/>
    <m/>
    <m/>
    <m/>
    <m/>
    <m/>
    <m/>
    <m/>
    <m/>
    <m/>
    <m/>
    <m/>
    <m/>
    <m/>
    <m/>
    <n v="1"/>
    <m/>
    <m/>
    <m/>
    <m/>
    <m/>
    <m/>
    <m/>
    <m/>
    <m/>
    <m/>
    <m/>
    <m/>
    <m/>
    <m/>
    <m/>
    <m/>
    <m/>
    <m/>
    <m/>
    <m/>
    <m/>
    <m/>
    <m/>
    <m/>
    <m/>
    <m/>
    <n v="2"/>
    <m/>
    <m/>
    <m/>
    <m/>
    <m/>
    <m/>
    <m/>
    <m/>
    <m/>
    <m/>
    <m/>
    <m/>
    <m/>
    <m/>
    <m/>
    <m/>
    <n v="6"/>
    <m/>
    <m/>
    <m/>
    <m/>
    <m/>
    <m/>
    <m/>
    <m/>
    <m/>
    <m/>
    <m/>
    <m/>
    <m/>
    <m/>
    <m/>
    <m/>
    <m/>
    <m/>
    <m/>
    <m/>
    <m/>
    <m/>
    <m/>
    <m/>
    <m/>
    <m/>
    <m/>
    <m/>
    <m/>
    <m/>
    <m/>
  </r>
  <r>
    <s v="Surfers Against Sewage"/>
    <s v="Towan Beach, Newquay"/>
    <s v="UK"/>
    <x v="10"/>
    <s v="North-east Atlantic Ocean"/>
    <n v="87"/>
    <s v="Urban"/>
    <s v="Sandy"/>
    <n v="20150411"/>
    <x v="1"/>
    <s v="Cleanup"/>
    <n v="49"/>
    <x v="0"/>
    <m/>
    <m/>
    <n v="1"/>
    <m/>
    <n v="16"/>
    <m/>
    <m/>
    <n v="4"/>
    <m/>
    <m/>
    <m/>
    <m/>
    <m/>
    <m/>
    <m/>
    <m/>
    <n v="1"/>
    <m/>
    <m/>
    <m/>
    <m/>
    <m/>
    <n v="1"/>
    <n v="1"/>
    <m/>
    <m/>
    <n v="3"/>
    <m/>
    <m/>
    <m/>
    <m/>
    <m/>
    <m/>
    <m/>
    <m/>
    <m/>
    <m/>
    <m/>
    <m/>
    <m/>
    <m/>
    <m/>
    <m/>
    <m/>
    <m/>
    <n v="5"/>
    <m/>
    <m/>
    <m/>
    <m/>
    <n v="1"/>
    <m/>
    <m/>
    <m/>
    <m/>
    <m/>
    <m/>
    <m/>
    <m/>
    <m/>
    <m/>
    <m/>
    <m/>
    <m/>
    <n v="2"/>
    <m/>
    <m/>
    <m/>
    <m/>
    <m/>
    <m/>
    <m/>
    <m/>
    <m/>
    <m/>
    <m/>
    <m/>
    <m/>
    <m/>
    <m/>
    <m/>
    <m/>
    <m/>
    <m/>
    <m/>
    <m/>
    <m/>
    <m/>
    <m/>
    <m/>
    <m/>
    <m/>
    <m/>
    <m/>
    <m/>
    <m/>
    <m/>
    <m/>
    <n v="1"/>
    <m/>
    <m/>
    <n v="1"/>
    <m/>
    <m/>
    <m/>
    <m/>
    <m/>
    <m/>
    <m/>
    <m/>
    <m/>
    <m/>
    <m/>
    <m/>
    <m/>
    <m/>
    <m/>
    <m/>
    <m/>
    <m/>
    <m/>
    <m/>
    <m/>
    <m/>
    <m/>
    <m/>
    <m/>
    <m/>
    <m/>
    <m/>
    <n v="7"/>
    <m/>
    <m/>
    <m/>
    <m/>
    <m/>
    <m/>
    <m/>
    <m/>
    <m/>
    <m/>
    <m/>
    <m/>
    <m/>
    <m/>
    <m/>
    <m/>
    <m/>
    <n v="5"/>
    <m/>
    <m/>
    <m/>
    <m/>
    <m/>
    <m/>
    <m/>
    <m/>
    <m/>
    <m/>
    <m/>
    <m/>
    <m/>
  </r>
  <r>
    <s v="Marnoba"/>
    <s v="Puçol, Valencia/València"/>
    <s v="ES"/>
    <x v="7"/>
    <s v="Mediterranean Sea"/>
    <n v="100"/>
    <s v="Urban"/>
    <s v="Sandy"/>
    <n v="20161007"/>
    <x v="0"/>
    <s v="Cleanup"/>
    <n v="288"/>
    <x v="0"/>
    <m/>
    <n v="10"/>
    <m/>
    <m/>
    <n v="8"/>
    <m/>
    <n v="1"/>
    <n v="7"/>
    <m/>
    <m/>
    <m/>
    <m/>
    <m/>
    <m/>
    <m/>
    <m/>
    <m/>
    <n v="30"/>
    <m/>
    <m/>
    <m/>
    <m/>
    <m/>
    <n v="60"/>
    <m/>
    <m/>
    <n v="50"/>
    <m/>
    <m/>
    <m/>
    <m/>
    <n v="10"/>
    <m/>
    <m/>
    <m/>
    <m/>
    <m/>
    <m/>
    <m/>
    <m/>
    <m/>
    <m/>
    <m/>
    <n v="3"/>
    <n v="1"/>
    <m/>
    <m/>
    <m/>
    <m/>
    <m/>
    <m/>
    <m/>
    <m/>
    <m/>
    <m/>
    <m/>
    <n v="6"/>
    <n v="6"/>
    <m/>
    <m/>
    <m/>
    <m/>
    <m/>
    <n v="6"/>
    <m/>
    <m/>
    <n v="15"/>
    <m/>
    <m/>
    <m/>
    <m/>
    <m/>
    <m/>
    <m/>
    <m/>
    <m/>
    <n v="20"/>
    <m/>
    <m/>
    <m/>
    <m/>
    <n v="0"/>
    <m/>
    <m/>
    <m/>
    <m/>
    <m/>
    <m/>
    <n v="3"/>
    <m/>
    <m/>
    <m/>
    <n v="1"/>
    <m/>
    <m/>
    <m/>
    <m/>
    <m/>
    <m/>
    <n v="1"/>
    <m/>
    <m/>
    <m/>
    <m/>
    <m/>
    <m/>
    <m/>
    <m/>
    <m/>
    <m/>
    <n v="7"/>
    <m/>
    <n v="3"/>
    <m/>
    <m/>
    <m/>
    <m/>
    <n v="30"/>
    <m/>
    <m/>
    <m/>
    <m/>
    <m/>
    <m/>
    <m/>
    <m/>
    <m/>
    <m/>
    <m/>
    <m/>
    <m/>
    <m/>
    <m/>
    <m/>
    <m/>
    <m/>
    <m/>
    <m/>
    <m/>
    <m/>
    <m/>
    <m/>
    <m/>
    <m/>
    <m/>
    <m/>
    <m/>
    <m/>
    <m/>
    <m/>
    <n v="10"/>
    <m/>
    <m/>
    <m/>
    <m/>
    <m/>
    <m/>
    <m/>
    <m/>
    <m/>
    <m/>
    <m/>
  </r>
  <r>
    <s v="Marnoba"/>
    <s v="Perdouro, Lugo"/>
    <s v="ES"/>
    <x v="7"/>
    <s v="North-east Atlantic Ocean"/>
    <n v="100"/>
    <s v="Rural"/>
    <s v="Sandy"/>
    <n v="20150613"/>
    <x v="1"/>
    <s v="Cleanup"/>
    <n v="654"/>
    <x v="2"/>
    <m/>
    <n v="5"/>
    <m/>
    <m/>
    <n v="45"/>
    <m/>
    <n v="5"/>
    <n v="10"/>
    <m/>
    <m/>
    <m/>
    <n v="2"/>
    <m/>
    <m/>
    <m/>
    <m/>
    <m/>
    <n v="30"/>
    <m/>
    <m/>
    <m/>
    <m/>
    <m/>
    <n v="40"/>
    <m/>
    <m/>
    <n v="25"/>
    <m/>
    <m/>
    <m/>
    <m/>
    <n v="20"/>
    <m/>
    <m/>
    <m/>
    <m/>
    <m/>
    <m/>
    <m/>
    <m/>
    <m/>
    <n v="5"/>
    <m/>
    <n v="10"/>
    <n v="20"/>
    <m/>
    <m/>
    <m/>
    <n v="5"/>
    <m/>
    <n v="20"/>
    <m/>
    <m/>
    <m/>
    <m/>
    <m/>
    <n v="20"/>
    <n v="40"/>
    <m/>
    <m/>
    <m/>
    <m/>
    <m/>
    <n v="40"/>
    <m/>
    <m/>
    <n v="100"/>
    <n v="20"/>
    <m/>
    <m/>
    <m/>
    <m/>
    <m/>
    <m/>
    <m/>
    <m/>
    <m/>
    <m/>
    <m/>
    <m/>
    <n v="5"/>
    <n v="5"/>
    <m/>
    <m/>
    <m/>
    <m/>
    <m/>
    <m/>
    <n v="11"/>
    <m/>
    <m/>
    <m/>
    <n v="3"/>
    <m/>
    <m/>
    <m/>
    <m/>
    <m/>
    <m/>
    <n v="3"/>
    <m/>
    <m/>
    <m/>
    <m/>
    <m/>
    <m/>
    <m/>
    <n v="5"/>
    <m/>
    <n v="10"/>
    <n v="10"/>
    <m/>
    <m/>
    <m/>
    <m/>
    <m/>
    <m/>
    <n v="20"/>
    <n v="1"/>
    <n v="1"/>
    <m/>
    <n v="2"/>
    <m/>
    <m/>
    <m/>
    <m/>
    <m/>
    <n v="2"/>
    <n v="5"/>
    <n v="3"/>
    <n v="8"/>
    <n v="15"/>
    <m/>
    <n v="20"/>
    <m/>
    <m/>
    <m/>
    <n v="30"/>
    <m/>
    <m/>
    <n v="4"/>
    <m/>
    <m/>
    <m/>
    <m/>
    <m/>
    <m/>
    <m/>
    <n v="4"/>
    <n v="6"/>
    <n v="10"/>
    <m/>
    <n v="1"/>
    <m/>
    <n v="2"/>
    <m/>
    <m/>
    <m/>
    <n v="3"/>
    <n v="3"/>
    <m/>
    <m/>
  </r>
  <r>
    <s v="Surfrider Foundation Europe"/>
    <s v="Plage de Longchamp Saint-Lunaire, 35800 Saint-Lunaire, France"/>
    <s v="FR"/>
    <x v="4"/>
    <s v="North-east Atlantic Ocean"/>
    <n v="73"/>
    <s v="N/A"/>
    <s v="N/A"/>
    <n v="20150321"/>
    <x v="1"/>
    <s v="Cleanup"/>
    <n v="112"/>
    <x v="0"/>
    <m/>
    <m/>
    <n v="1"/>
    <m/>
    <m/>
    <m/>
    <m/>
    <m/>
    <m/>
    <m/>
    <m/>
    <m/>
    <m/>
    <m/>
    <m/>
    <m/>
    <m/>
    <m/>
    <m/>
    <m/>
    <m/>
    <m/>
    <m/>
    <n v="40"/>
    <m/>
    <m/>
    <n v="50"/>
    <m/>
    <m/>
    <n v="5"/>
    <m/>
    <m/>
    <m/>
    <m/>
    <m/>
    <m/>
    <m/>
    <m/>
    <m/>
    <m/>
    <m/>
    <m/>
    <m/>
    <m/>
    <m/>
    <m/>
    <m/>
    <m/>
    <m/>
    <m/>
    <n v="1"/>
    <m/>
    <m/>
    <m/>
    <m/>
    <m/>
    <m/>
    <m/>
    <m/>
    <m/>
    <m/>
    <m/>
    <m/>
    <m/>
    <m/>
    <m/>
    <m/>
    <m/>
    <n v="10"/>
    <m/>
    <m/>
    <m/>
    <m/>
    <m/>
    <m/>
    <m/>
    <m/>
    <m/>
    <m/>
    <m/>
    <m/>
    <m/>
    <m/>
    <m/>
    <m/>
    <m/>
    <m/>
    <m/>
    <m/>
    <m/>
    <m/>
    <m/>
    <m/>
    <m/>
    <m/>
    <m/>
    <m/>
    <m/>
    <m/>
    <m/>
    <m/>
    <m/>
    <m/>
    <m/>
    <m/>
    <m/>
    <m/>
    <m/>
    <m/>
    <m/>
    <m/>
    <m/>
    <m/>
    <m/>
    <m/>
    <m/>
    <m/>
    <m/>
    <m/>
    <m/>
    <m/>
    <m/>
    <m/>
    <m/>
    <m/>
    <m/>
    <m/>
    <m/>
    <m/>
    <m/>
    <n v="2"/>
    <m/>
    <m/>
    <m/>
    <m/>
    <m/>
    <m/>
    <m/>
    <m/>
    <m/>
    <m/>
    <m/>
    <m/>
    <m/>
    <m/>
    <m/>
    <m/>
    <m/>
    <m/>
    <m/>
    <n v="3"/>
    <m/>
    <m/>
    <m/>
    <m/>
    <m/>
    <m/>
    <m/>
    <m/>
    <m/>
    <m/>
    <m/>
  </r>
  <r>
    <s v="Swiss Litter Report"/>
    <s v="Inn_Pradella_KohlT"/>
    <s v="CH"/>
    <x v="2"/>
    <s v="N/A"/>
    <n v="74"/>
    <s v="Rural"/>
    <s v="Pebbels"/>
    <n v="20170618"/>
    <x v="3"/>
    <s v="Cleanup"/>
    <n v="4"/>
    <x v="0"/>
    <m/>
    <n v="0"/>
    <n v="0"/>
    <m/>
    <n v="0"/>
    <n v="0"/>
    <m/>
    <n v="0"/>
    <m/>
    <m/>
    <n v="0"/>
    <m/>
    <m/>
    <m/>
    <m/>
    <m/>
    <m/>
    <n v="0"/>
    <n v="0"/>
    <n v="0"/>
    <n v="0"/>
    <n v="0"/>
    <n v="0"/>
    <n v="0"/>
    <n v="0"/>
    <m/>
    <n v="0"/>
    <n v="0"/>
    <n v="0"/>
    <n v="0"/>
    <n v="0"/>
    <n v="0"/>
    <m/>
    <n v="0"/>
    <m/>
    <m/>
    <m/>
    <m/>
    <m/>
    <m/>
    <m/>
    <m/>
    <n v="0"/>
    <n v="0"/>
    <n v="0"/>
    <m/>
    <m/>
    <m/>
    <m/>
    <m/>
    <n v="0"/>
    <m/>
    <m/>
    <m/>
    <m/>
    <n v="0"/>
    <n v="0"/>
    <n v="0"/>
    <m/>
    <m/>
    <n v="1"/>
    <n v="0"/>
    <m/>
    <m/>
    <m/>
    <m/>
    <n v="1"/>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2"/>
    <m/>
    <m/>
    <m/>
    <n v="0"/>
    <n v="0"/>
    <n v="0"/>
    <n v="0"/>
  </r>
  <r>
    <s v="Swiss Litter Report"/>
    <s v="Inn_Pradella_KohlT"/>
    <s v="CH"/>
    <x v="2"/>
    <s v="N/A"/>
    <n v="74"/>
    <s v="Rural"/>
    <s v="Pebbels"/>
    <n v="20170915"/>
    <x v="3"/>
    <s v="Cleanup"/>
    <n v="2"/>
    <x v="0"/>
    <m/>
    <n v="0"/>
    <n v="0"/>
    <m/>
    <n v="0"/>
    <n v="0"/>
    <m/>
    <n v="0"/>
    <m/>
    <m/>
    <n v="0"/>
    <m/>
    <m/>
    <m/>
    <m/>
    <m/>
    <m/>
    <n v="0"/>
    <n v="0"/>
    <n v="0"/>
    <n v="0"/>
    <n v="0"/>
    <n v="0"/>
    <n v="0"/>
    <n v="0"/>
    <m/>
    <n v="0"/>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1"/>
    <n v="0"/>
    <n v="0"/>
    <m/>
    <m/>
    <n v="0"/>
    <n v="0"/>
    <m/>
    <m/>
    <m/>
    <n v="0"/>
    <n v="0"/>
    <n v="0"/>
    <n v="0"/>
  </r>
  <r>
    <s v="Swiss Litter Report"/>
    <s v="Inn_Pradella_KohlT"/>
    <s v="CH"/>
    <x v="2"/>
    <s v="N/A"/>
    <n v="74"/>
    <s v="Rural"/>
    <s v="Pebbels"/>
    <n v="20170414"/>
    <x v="3"/>
    <s v="Monitoring"/>
    <n v="48"/>
    <x v="0"/>
    <m/>
    <m/>
    <m/>
    <m/>
    <n v="1"/>
    <n v="2"/>
    <m/>
    <m/>
    <m/>
    <m/>
    <m/>
    <m/>
    <m/>
    <m/>
    <m/>
    <m/>
    <m/>
    <m/>
    <m/>
    <m/>
    <m/>
    <m/>
    <m/>
    <n v="6"/>
    <m/>
    <m/>
    <m/>
    <m/>
    <m/>
    <m/>
    <m/>
    <m/>
    <m/>
    <m/>
    <m/>
    <m/>
    <m/>
    <m/>
    <m/>
    <m/>
    <m/>
    <m/>
    <m/>
    <m/>
    <m/>
    <m/>
    <m/>
    <m/>
    <m/>
    <m/>
    <m/>
    <m/>
    <m/>
    <m/>
    <m/>
    <n v="1"/>
    <m/>
    <n v="9"/>
    <m/>
    <m/>
    <n v="2"/>
    <m/>
    <m/>
    <m/>
    <m/>
    <m/>
    <n v="4"/>
    <m/>
    <n v="1"/>
    <m/>
    <m/>
    <m/>
    <m/>
    <m/>
    <m/>
    <m/>
    <m/>
    <m/>
    <m/>
    <m/>
    <m/>
    <m/>
    <m/>
    <m/>
    <m/>
    <m/>
    <m/>
    <m/>
    <n v="8"/>
    <m/>
    <m/>
    <m/>
    <m/>
    <m/>
    <m/>
    <m/>
    <m/>
    <m/>
    <m/>
    <m/>
    <m/>
    <m/>
    <m/>
    <m/>
    <m/>
    <m/>
    <n v="1"/>
    <m/>
    <m/>
    <m/>
    <m/>
    <m/>
    <m/>
    <m/>
    <m/>
    <m/>
    <m/>
    <m/>
    <n v="1"/>
    <m/>
    <m/>
    <m/>
    <m/>
    <m/>
    <m/>
    <m/>
    <m/>
    <n v="1"/>
    <m/>
    <m/>
    <m/>
    <m/>
    <m/>
    <m/>
    <m/>
    <m/>
    <m/>
    <m/>
    <m/>
    <m/>
    <m/>
    <m/>
    <m/>
    <m/>
    <n v="1"/>
    <m/>
    <m/>
    <m/>
    <n v="8"/>
    <m/>
    <n v="1"/>
    <m/>
    <m/>
    <m/>
    <m/>
    <m/>
    <m/>
    <m/>
    <n v="1"/>
    <m/>
    <m/>
    <m/>
  </r>
  <r>
    <s v="Black Sea NGO Network || MELTEMI"/>
    <s v="Kamchia"/>
    <s v="BG"/>
    <x v="0"/>
    <s v="Black Sea"/>
    <n v="156"/>
    <s v="Near river mouth"/>
    <s v="Sandy"/>
    <n v="20181027"/>
    <x v="2"/>
    <s v="Cleanup"/>
    <n v="570"/>
    <x v="2"/>
    <m/>
    <m/>
    <m/>
    <m/>
    <m/>
    <m/>
    <m/>
    <m/>
    <m/>
    <m/>
    <m/>
    <m/>
    <m/>
    <m/>
    <m/>
    <m/>
    <m/>
    <n v="83"/>
    <m/>
    <m/>
    <m/>
    <m/>
    <m/>
    <n v="104"/>
    <m/>
    <m/>
    <n v="13"/>
    <m/>
    <m/>
    <m/>
    <n v="18"/>
    <n v="19"/>
    <m/>
    <m/>
    <m/>
    <m/>
    <m/>
    <m/>
    <m/>
    <m/>
    <m/>
    <m/>
    <m/>
    <n v="5"/>
    <m/>
    <n v="1"/>
    <m/>
    <m/>
    <m/>
    <m/>
    <m/>
    <m/>
    <m/>
    <m/>
    <m/>
    <m/>
    <m/>
    <m/>
    <m/>
    <m/>
    <m/>
    <m/>
    <m/>
    <n v="3"/>
    <n v="207"/>
    <m/>
    <m/>
    <m/>
    <n v="8"/>
    <m/>
    <m/>
    <m/>
    <m/>
    <m/>
    <m/>
    <m/>
    <m/>
    <m/>
    <m/>
    <m/>
    <m/>
    <m/>
    <m/>
    <m/>
    <m/>
    <m/>
    <m/>
    <m/>
    <n v="2"/>
    <n v="2"/>
    <m/>
    <m/>
    <n v="3"/>
    <m/>
    <m/>
    <m/>
    <m/>
    <m/>
    <m/>
    <m/>
    <m/>
    <m/>
    <m/>
    <m/>
    <m/>
    <m/>
    <m/>
    <n v="81"/>
    <m/>
    <m/>
    <m/>
    <m/>
    <m/>
    <m/>
    <m/>
    <m/>
    <m/>
    <m/>
    <m/>
    <m/>
    <m/>
    <m/>
    <m/>
    <m/>
    <m/>
    <m/>
    <m/>
    <m/>
    <m/>
    <m/>
    <n v="15"/>
    <m/>
    <m/>
    <m/>
    <m/>
    <m/>
    <m/>
    <m/>
    <m/>
    <m/>
    <m/>
    <m/>
    <m/>
    <m/>
    <m/>
    <m/>
    <m/>
    <m/>
    <m/>
    <m/>
    <m/>
    <m/>
    <m/>
    <m/>
    <m/>
    <n v="2"/>
    <m/>
    <m/>
    <n v="4"/>
    <m/>
    <m/>
    <m/>
  </r>
  <r>
    <s v="Black Sea NGO Network || MELTEMI"/>
    <s v="Kamchia"/>
    <s v="BG"/>
    <x v="0"/>
    <s v="Black Sea"/>
    <n v="156"/>
    <s v="Near river mouth"/>
    <s v="Sandy"/>
    <n v="20150321"/>
    <x v="1"/>
    <s v="Cleanup"/>
    <n v="1532"/>
    <x v="1"/>
    <m/>
    <n v="13"/>
    <n v="18"/>
    <m/>
    <n v="280"/>
    <n v="411"/>
    <m/>
    <n v="54"/>
    <m/>
    <m/>
    <m/>
    <m/>
    <m/>
    <n v="6"/>
    <m/>
    <m/>
    <m/>
    <n v="127"/>
    <m/>
    <m/>
    <m/>
    <m/>
    <m/>
    <n v="5"/>
    <m/>
    <m/>
    <n v="16"/>
    <m/>
    <n v="4"/>
    <m/>
    <n v="23"/>
    <n v="13"/>
    <m/>
    <m/>
    <m/>
    <m/>
    <m/>
    <m/>
    <m/>
    <m/>
    <m/>
    <m/>
    <m/>
    <n v="4"/>
    <m/>
    <n v="2"/>
    <m/>
    <m/>
    <m/>
    <m/>
    <m/>
    <m/>
    <m/>
    <m/>
    <m/>
    <n v="5"/>
    <m/>
    <m/>
    <m/>
    <m/>
    <m/>
    <n v="31"/>
    <m/>
    <n v="27"/>
    <n v="179"/>
    <n v="6"/>
    <m/>
    <m/>
    <n v="91"/>
    <m/>
    <m/>
    <m/>
    <m/>
    <m/>
    <m/>
    <m/>
    <m/>
    <m/>
    <m/>
    <m/>
    <m/>
    <m/>
    <m/>
    <m/>
    <m/>
    <n v="1"/>
    <m/>
    <m/>
    <n v="105"/>
    <m/>
    <m/>
    <m/>
    <m/>
    <m/>
    <m/>
    <m/>
    <m/>
    <m/>
    <m/>
    <m/>
    <m/>
    <m/>
    <m/>
    <m/>
    <m/>
    <m/>
    <m/>
    <n v="22"/>
    <m/>
    <m/>
    <m/>
    <m/>
    <m/>
    <m/>
    <m/>
    <m/>
    <m/>
    <m/>
    <m/>
    <m/>
    <m/>
    <m/>
    <m/>
    <m/>
    <m/>
    <m/>
    <m/>
    <m/>
    <m/>
    <n v="12"/>
    <m/>
    <m/>
    <m/>
    <m/>
    <m/>
    <n v="1"/>
    <m/>
    <m/>
    <m/>
    <m/>
    <m/>
    <m/>
    <m/>
    <m/>
    <m/>
    <m/>
    <m/>
    <m/>
    <n v="1"/>
    <m/>
    <m/>
    <m/>
    <n v="4"/>
    <m/>
    <m/>
    <m/>
    <m/>
    <m/>
    <n v="71"/>
    <m/>
    <m/>
    <m/>
  </r>
  <r>
    <s v="Black Sea NGO Network || MELTEMI"/>
    <s v="Kamchia"/>
    <s v="BG"/>
    <x v="0"/>
    <s v="Black Sea"/>
    <n v="156"/>
    <s v="Near river mouth"/>
    <s v="Sandy"/>
    <n v="20191019"/>
    <x v="5"/>
    <s v="Cleanup"/>
    <n v="818"/>
    <x v="2"/>
    <m/>
    <m/>
    <m/>
    <m/>
    <n v="6"/>
    <m/>
    <m/>
    <m/>
    <m/>
    <m/>
    <m/>
    <m/>
    <m/>
    <m/>
    <m/>
    <m/>
    <m/>
    <n v="58"/>
    <m/>
    <m/>
    <m/>
    <m/>
    <m/>
    <n v="450"/>
    <m/>
    <m/>
    <n v="67"/>
    <m/>
    <m/>
    <m/>
    <n v="17"/>
    <n v="53"/>
    <m/>
    <m/>
    <m/>
    <m/>
    <m/>
    <m/>
    <m/>
    <m/>
    <m/>
    <m/>
    <m/>
    <n v="35"/>
    <m/>
    <m/>
    <m/>
    <m/>
    <m/>
    <m/>
    <m/>
    <m/>
    <m/>
    <m/>
    <m/>
    <m/>
    <m/>
    <m/>
    <m/>
    <m/>
    <m/>
    <m/>
    <m/>
    <n v="3"/>
    <n v="76"/>
    <m/>
    <m/>
    <m/>
    <n v="21"/>
    <m/>
    <m/>
    <m/>
    <m/>
    <m/>
    <m/>
    <m/>
    <m/>
    <m/>
    <m/>
    <m/>
    <m/>
    <m/>
    <m/>
    <m/>
    <m/>
    <m/>
    <m/>
    <m/>
    <m/>
    <m/>
    <m/>
    <m/>
    <m/>
    <m/>
    <m/>
    <m/>
    <m/>
    <m/>
    <m/>
    <m/>
    <m/>
    <m/>
    <m/>
    <m/>
    <m/>
    <m/>
    <m/>
    <m/>
    <m/>
    <m/>
    <m/>
    <m/>
    <m/>
    <m/>
    <m/>
    <m/>
    <m/>
    <m/>
    <m/>
    <m/>
    <m/>
    <m/>
    <m/>
    <m/>
    <m/>
    <m/>
    <m/>
    <m/>
    <m/>
    <m/>
    <m/>
    <m/>
    <m/>
    <m/>
    <m/>
    <m/>
    <m/>
    <m/>
    <m/>
    <m/>
    <m/>
    <m/>
    <m/>
    <m/>
    <m/>
    <m/>
    <m/>
    <m/>
    <m/>
    <m/>
    <m/>
    <m/>
    <m/>
    <m/>
    <m/>
    <m/>
    <m/>
    <m/>
    <n v="32"/>
    <m/>
    <m/>
    <m/>
  </r>
  <r>
    <s v="Surfrider Foundation Europe"/>
    <s v="D328 Vielle-Saint-Girons, 40560 Vielle-Saint-Girons, France"/>
    <s v="FR"/>
    <x v="4"/>
    <s v="North-east Atlantic Ocean"/>
    <n v="80"/>
    <s v="N/A"/>
    <s v="N/A"/>
    <n v="20150405"/>
    <x v="1"/>
    <s v="Cleanup"/>
    <n v="922"/>
    <x v="2"/>
    <m/>
    <n v="200"/>
    <m/>
    <m/>
    <m/>
    <n v="30"/>
    <m/>
    <m/>
    <m/>
    <m/>
    <m/>
    <m/>
    <m/>
    <m/>
    <m/>
    <m/>
    <m/>
    <m/>
    <m/>
    <m/>
    <m/>
    <m/>
    <m/>
    <m/>
    <m/>
    <m/>
    <m/>
    <m/>
    <m/>
    <m/>
    <m/>
    <m/>
    <m/>
    <m/>
    <m/>
    <m/>
    <m/>
    <m/>
    <m/>
    <m/>
    <m/>
    <m/>
    <m/>
    <n v="50"/>
    <m/>
    <m/>
    <m/>
    <n v="200"/>
    <m/>
    <m/>
    <n v="20"/>
    <m/>
    <m/>
    <m/>
    <m/>
    <m/>
    <m/>
    <m/>
    <m/>
    <m/>
    <n v="2"/>
    <m/>
    <m/>
    <m/>
    <m/>
    <m/>
    <n v="400"/>
    <m/>
    <m/>
    <m/>
    <m/>
    <m/>
    <m/>
    <m/>
    <m/>
    <m/>
    <m/>
    <m/>
    <m/>
    <m/>
    <m/>
    <m/>
    <m/>
    <m/>
    <m/>
    <n v="20"/>
    <m/>
    <m/>
    <m/>
    <m/>
    <m/>
    <m/>
    <m/>
    <m/>
    <m/>
    <m/>
    <m/>
    <m/>
    <m/>
    <m/>
    <m/>
    <m/>
    <m/>
    <m/>
    <m/>
    <m/>
    <m/>
    <m/>
    <m/>
    <m/>
    <m/>
    <m/>
    <m/>
    <m/>
    <m/>
    <m/>
    <m/>
    <m/>
    <m/>
    <m/>
    <m/>
    <m/>
    <m/>
    <m/>
    <m/>
    <m/>
    <m/>
    <m/>
    <m/>
    <m/>
    <m/>
    <m/>
    <m/>
    <m/>
    <m/>
    <m/>
    <m/>
    <m/>
    <m/>
    <m/>
    <m/>
    <m/>
    <m/>
    <m/>
    <m/>
    <m/>
    <m/>
    <m/>
    <m/>
    <m/>
    <m/>
    <m/>
    <m/>
    <m/>
    <m/>
    <m/>
    <m/>
    <m/>
    <m/>
    <m/>
    <m/>
    <m/>
  </r>
  <r>
    <s v="Marnoba"/>
    <s v="La Cueva, Santa Cruz de Tenerife"/>
    <s v="ES"/>
    <x v="7"/>
    <s v="North-east Atlantic Ocean"/>
    <n v="100"/>
    <s v="Urban"/>
    <s v="Pebbels"/>
    <n v="20180929"/>
    <x v="2"/>
    <s v="Cleanup"/>
    <n v="85"/>
    <x v="0"/>
    <m/>
    <n v="4"/>
    <m/>
    <m/>
    <n v="8"/>
    <m/>
    <n v="3"/>
    <m/>
    <m/>
    <m/>
    <m/>
    <m/>
    <m/>
    <m/>
    <m/>
    <m/>
    <m/>
    <m/>
    <m/>
    <m/>
    <m/>
    <m/>
    <m/>
    <n v="10"/>
    <m/>
    <m/>
    <n v="2"/>
    <m/>
    <m/>
    <m/>
    <m/>
    <n v="1"/>
    <m/>
    <m/>
    <m/>
    <m/>
    <m/>
    <m/>
    <m/>
    <m/>
    <m/>
    <m/>
    <m/>
    <n v="1"/>
    <m/>
    <m/>
    <m/>
    <m/>
    <m/>
    <m/>
    <m/>
    <m/>
    <m/>
    <m/>
    <m/>
    <m/>
    <m/>
    <n v="0"/>
    <m/>
    <m/>
    <m/>
    <m/>
    <m/>
    <m/>
    <m/>
    <m/>
    <m/>
    <m/>
    <m/>
    <m/>
    <m/>
    <m/>
    <m/>
    <m/>
    <m/>
    <m/>
    <m/>
    <m/>
    <m/>
    <m/>
    <n v="1"/>
    <n v="4"/>
    <m/>
    <m/>
    <m/>
    <m/>
    <m/>
    <m/>
    <n v="1"/>
    <m/>
    <m/>
    <m/>
    <m/>
    <m/>
    <m/>
    <m/>
    <m/>
    <n v="1"/>
    <m/>
    <n v="1"/>
    <m/>
    <m/>
    <m/>
    <m/>
    <m/>
    <m/>
    <m/>
    <m/>
    <m/>
    <m/>
    <n v="5"/>
    <m/>
    <n v="2"/>
    <m/>
    <m/>
    <m/>
    <n v="18"/>
    <n v="2"/>
    <m/>
    <m/>
    <m/>
    <m/>
    <m/>
    <m/>
    <n v="1"/>
    <m/>
    <m/>
    <m/>
    <m/>
    <m/>
    <n v="6"/>
    <m/>
    <n v="1"/>
    <n v="9"/>
    <m/>
    <m/>
    <m/>
    <m/>
    <m/>
    <m/>
    <m/>
    <m/>
    <m/>
    <m/>
    <m/>
    <m/>
    <m/>
    <m/>
    <m/>
    <m/>
    <n v="1"/>
    <m/>
    <m/>
    <m/>
    <m/>
    <m/>
    <m/>
    <m/>
    <m/>
    <n v="3"/>
    <m/>
    <m/>
  </r>
  <r>
    <s v="Marnoba"/>
    <s v="Los Berengueles, Granada"/>
    <s v="ES"/>
    <x v="7"/>
    <s v="Mediterranean Sea"/>
    <n v="100"/>
    <s v="Urban"/>
    <s v="Sandy"/>
    <n v="20140710"/>
    <x v="4"/>
    <s v="Cleanup"/>
    <n v="261"/>
    <x v="0"/>
    <n v="1"/>
    <n v="8"/>
    <m/>
    <m/>
    <n v="5"/>
    <m/>
    <m/>
    <n v="6"/>
    <m/>
    <m/>
    <m/>
    <m/>
    <m/>
    <m/>
    <m/>
    <m/>
    <m/>
    <n v="4"/>
    <m/>
    <m/>
    <m/>
    <m/>
    <m/>
    <n v="125"/>
    <m/>
    <m/>
    <n v="20"/>
    <m/>
    <m/>
    <m/>
    <m/>
    <m/>
    <m/>
    <m/>
    <m/>
    <m/>
    <m/>
    <m/>
    <m/>
    <m/>
    <m/>
    <m/>
    <m/>
    <m/>
    <n v="5"/>
    <m/>
    <m/>
    <m/>
    <m/>
    <m/>
    <m/>
    <m/>
    <m/>
    <m/>
    <m/>
    <m/>
    <n v="4"/>
    <n v="15"/>
    <m/>
    <m/>
    <m/>
    <m/>
    <m/>
    <n v="15"/>
    <m/>
    <m/>
    <n v="2"/>
    <m/>
    <m/>
    <m/>
    <m/>
    <m/>
    <m/>
    <m/>
    <m/>
    <m/>
    <m/>
    <m/>
    <m/>
    <m/>
    <m/>
    <n v="3"/>
    <m/>
    <m/>
    <m/>
    <m/>
    <m/>
    <m/>
    <n v="0"/>
    <n v="1"/>
    <m/>
    <m/>
    <m/>
    <m/>
    <m/>
    <m/>
    <m/>
    <n v="5"/>
    <m/>
    <n v="3"/>
    <m/>
    <m/>
    <m/>
    <m/>
    <m/>
    <m/>
    <m/>
    <m/>
    <m/>
    <m/>
    <m/>
    <m/>
    <n v="3"/>
    <m/>
    <m/>
    <m/>
    <m/>
    <n v="2"/>
    <n v="1"/>
    <n v="1"/>
    <m/>
    <m/>
    <m/>
    <m/>
    <m/>
    <m/>
    <m/>
    <m/>
    <m/>
    <m/>
    <n v="8"/>
    <n v="2"/>
    <n v="8"/>
    <n v="6"/>
    <m/>
    <m/>
    <m/>
    <n v="1"/>
    <m/>
    <m/>
    <m/>
    <m/>
    <m/>
    <m/>
    <m/>
    <m/>
    <m/>
    <m/>
    <m/>
    <n v="1"/>
    <m/>
    <m/>
    <m/>
    <m/>
    <n v="2"/>
    <m/>
    <m/>
    <m/>
    <m/>
    <n v="4"/>
    <m/>
    <m/>
  </r>
  <r>
    <s v="Swiss Litter Report"/>
    <s v="limmat_dietikon_keiserp"/>
    <s v="CH"/>
    <x v="2"/>
    <s v="N/A"/>
    <n v="62"/>
    <s v="Urban"/>
    <s v="Pebbels"/>
    <n v="20180129"/>
    <x v="2"/>
    <s v="Cleanup"/>
    <n v="50"/>
    <x v="0"/>
    <m/>
    <n v="5"/>
    <n v="17"/>
    <m/>
    <m/>
    <m/>
    <m/>
    <m/>
    <m/>
    <m/>
    <m/>
    <m/>
    <m/>
    <m/>
    <m/>
    <m/>
    <m/>
    <m/>
    <m/>
    <m/>
    <m/>
    <n v="1"/>
    <m/>
    <m/>
    <m/>
    <m/>
    <m/>
    <m/>
    <m/>
    <m/>
    <m/>
    <m/>
    <m/>
    <m/>
    <m/>
    <m/>
    <m/>
    <m/>
    <m/>
    <m/>
    <m/>
    <m/>
    <m/>
    <m/>
    <m/>
    <m/>
    <m/>
    <m/>
    <m/>
    <m/>
    <m/>
    <m/>
    <m/>
    <m/>
    <m/>
    <m/>
    <m/>
    <n v="4"/>
    <m/>
    <m/>
    <m/>
    <m/>
    <m/>
    <m/>
    <m/>
    <m/>
    <n v="3"/>
    <m/>
    <m/>
    <m/>
    <m/>
    <m/>
    <m/>
    <m/>
    <m/>
    <m/>
    <m/>
    <m/>
    <m/>
    <m/>
    <m/>
    <n v="9"/>
    <m/>
    <m/>
    <m/>
    <m/>
    <m/>
    <m/>
    <m/>
    <m/>
    <m/>
    <m/>
    <m/>
    <m/>
    <m/>
    <m/>
    <m/>
    <m/>
    <m/>
    <m/>
    <m/>
    <m/>
    <m/>
    <m/>
    <m/>
    <m/>
    <m/>
    <m/>
    <m/>
    <m/>
    <m/>
    <m/>
    <m/>
    <m/>
    <m/>
    <m/>
    <m/>
    <m/>
    <m/>
    <m/>
    <m/>
    <m/>
    <m/>
    <m/>
    <m/>
    <m/>
    <m/>
    <m/>
    <m/>
    <m/>
    <n v="6"/>
    <m/>
    <m/>
    <m/>
    <m/>
    <m/>
    <m/>
    <m/>
    <m/>
    <m/>
    <m/>
    <m/>
    <m/>
    <m/>
    <m/>
    <m/>
    <m/>
    <m/>
    <n v="1"/>
    <m/>
    <m/>
    <m/>
    <m/>
    <m/>
    <m/>
    <m/>
    <m/>
    <m/>
    <n v="4"/>
    <m/>
    <m/>
    <m/>
  </r>
  <r>
    <s v="Swiss Litter Report"/>
    <s v="limmat_dietikon_keiserp"/>
    <s v="CH"/>
    <x v="2"/>
    <s v="N/A"/>
    <n v="62"/>
    <s v="Urban"/>
    <s v="Pebbels"/>
    <n v="20171229"/>
    <x v="3"/>
    <s v="Cleanup"/>
    <n v="35"/>
    <x v="0"/>
    <m/>
    <m/>
    <m/>
    <m/>
    <m/>
    <m/>
    <m/>
    <m/>
    <m/>
    <m/>
    <m/>
    <m/>
    <m/>
    <m/>
    <m/>
    <m/>
    <m/>
    <m/>
    <n v="1"/>
    <n v="1"/>
    <n v="1"/>
    <m/>
    <m/>
    <m/>
    <m/>
    <m/>
    <m/>
    <m/>
    <m/>
    <n v="1"/>
    <m/>
    <m/>
    <m/>
    <m/>
    <m/>
    <m/>
    <m/>
    <m/>
    <m/>
    <m/>
    <m/>
    <m/>
    <m/>
    <m/>
    <m/>
    <m/>
    <m/>
    <m/>
    <m/>
    <m/>
    <m/>
    <m/>
    <m/>
    <m/>
    <m/>
    <m/>
    <m/>
    <n v="3"/>
    <m/>
    <m/>
    <m/>
    <m/>
    <m/>
    <m/>
    <m/>
    <m/>
    <n v="2"/>
    <m/>
    <m/>
    <m/>
    <m/>
    <m/>
    <m/>
    <m/>
    <m/>
    <m/>
    <m/>
    <m/>
    <m/>
    <m/>
    <m/>
    <n v="7"/>
    <m/>
    <m/>
    <m/>
    <m/>
    <n v="1"/>
    <m/>
    <n v="2"/>
    <m/>
    <m/>
    <m/>
    <m/>
    <m/>
    <m/>
    <m/>
    <m/>
    <m/>
    <m/>
    <n v="1"/>
    <m/>
    <m/>
    <m/>
    <m/>
    <m/>
    <m/>
    <m/>
    <n v="2"/>
    <m/>
    <m/>
    <m/>
    <m/>
    <m/>
    <m/>
    <m/>
    <m/>
    <m/>
    <m/>
    <m/>
    <m/>
    <m/>
    <m/>
    <m/>
    <m/>
    <m/>
    <m/>
    <m/>
    <m/>
    <m/>
    <m/>
    <n v="2"/>
    <m/>
    <n v="2"/>
    <m/>
    <m/>
    <m/>
    <m/>
    <m/>
    <m/>
    <m/>
    <m/>
    <m/>
    <m/>
    <m/>
    <m/>
    <m/>
    <m/>
    <m/>
    <m/>
    <n v="1"/>
    <n v="1"/>
    <m/>
    <m/>
    <m/>
    <m/>
    <m/>
    <m/>
    <m/>
    <n v="6"/>
    <m/>
    <m/>
    <n v="1"/>
  </r>
  <r>
    <s v="Swiss Litter Report"/>
    <s v="limmat_dietikon_keiserp"/>
    <s v="CH"/>
    <x v="2"/>
    <s v="N/A"/>
    <n v="62"/>
    <s v="Urban"/>
    <s v="Pebbels"/>
    <n v="20171127"/>
    <x v="3"/>
    <s v="Cleanup"/>
    <n v="31"/>
    <x v="0"/>
    <m/>
    <m/>
    <m/>
    <m/>
    <n v="1"/>
    <n v="2"/>
    <m/>
    <m/>
    <m/>
    <m/>
    <n v="1"/>
    <m/>
    <m/>
    <m/>
    <m/>
    <m/>
    <m/>
    <m/>
    <m/>
    <m/>
    <m/>
    <m/>
    <m/>
    <m/>
    <m/>
    <m/>
    <m/>
    <m/>
    <m/>
    <m/>
    <m/>
    <m/>
    <m/>
    <m/>
    <m/>
    <m/>
    <m/>
    <m/>
    <m/>
    <m/>
    <m/>
    <m/>
    <m/>
    <n v="1"/>
    <m/>
    <m/>
    <m/>
    <m/>
    <m/>
    <m/>
    <m/>
    <m/>
    <m/>
    <m/>
    <m/>
    <m/>
    <m/>
    <n v="6"/>
    <m/>
    <m/>
    <m/>
    <m/>
    <m/>
    <m/>
    <m/>
    <m/>
    <m/>
    <m/>
    <m/>
    <m/>
    <m/>
    <m/>
    <m/>
    <m/>
    <m/>
    <m/>
    <m/>
    <m/>
    <m/>
    <m/>
    <m/>
    <n v="5"/>
    <m/>
    <m/>
    <m/>
    <m/>
    <m/>
    <m/>
    <m/>
    <m/>
    <m/>
    <m/>
    <m/>
    <m/>
    <m/>
    <m/>
    <m/>
    <m/>
    <m/>
    <n v="5"/>
    <m/>
    <m/>
    <m/>
    <m/>
    <m/>
    <m/>
    <m/>
    <m/>
    <m/>
    <m/>
    <m/>
    <m/>
    <m/>
    <m/>
    <m/>
    <m/>
    <m/>
    <m/>
    <m/>
    <m/>
    <m/>
    <m/>
    <m/>
    <m/>
    <m/>
    <m/>
    <m/>
    <m/>
    <m/>
    <m/>
    <n v="4"/>
    <m/>
    <m/>
    <m/>
    <m/>
    <m/>
    <m/>
    <m/>
    <m/>
    <m/>
    <m/>
    <m/>
    <m/>
    <m/>
    <m/>
    <m/>
    <m/>
    <m/>
    <n v="2"/>
    <n v="1"/>
    <m/>
    <m/>
    <m/>
    <m/>
    <m/>
    <m/>
    <m/>
    <m/>
    <n v="3"/>
    <m/>
    <m/>
    <m/>
  </r>
  <r>
    <s v="Swiss Litter Report"/>
    <s v="limmat_dietikon_keiserp"/>
    <s v="CH"/>
    <x v="2"/>
    <s v="N/A"/>
    <n v="62"/>
    <s v="Urban"/>
    <s v="Pebbels"/>
    <n v="20171028"/>
    <x v="3"/>
    <s v="Cleanup"/>
    <n v="40"/>
    <x v="0"/>
    <m/>
    <m/>
    <m/>
    <m/>
    <n v="2"/>
    <m/>
    <m/>
    <m/>
    <m/>
    <m/>
    <n v="1"/>
    <m/>
    <m/>
    <m/>
    <m/>
    <m/>
    <m/>
    <m/>
    <m/>
    <m/>
    <m/>
    <n v="1"/>
    <m/>
    <m/>
    <m/>
    <m/>
    <n v="6"/>
    <m/>
    <m/>
    <n v="1"/>
    <m/>
    <m/>
    <m/>
    <m/>
    <m/>
    <m/>
    <m/>
    <m/>
    <m/>
    <m/>
    <m/>
    <m/>
    <m/>
    <m/>
    <m/>
    <m/>
    <m/>
    <m/>
    <m/>
    <m/>
    <m/>
    <m/>
    <m/>
    <m/>
    <m/>
    <m/>
    <m/>
    <m/>
    <m/>
    <m/>
    <m/>
    <m/>
    <m/>
    <m/>
    <m/>
    <m/>
    <m/>
    <m/>
    <m/>
    <m/>
    <m/>
    <m/>
    <m/>
    <m/>
    <m/>
    <m/>
    <m/>
    <m/>
    <m/>
    <m/>
    <m/>
    <n v="10"/>
    <m/>
    <m/>
    <m/>
    <m/>
    <m/>
    <m/>
    <n v="1"/>
    <m/>
    <m/>
    <m/>
    <m/>
    <m/>
    <m/>
    <m/>
    <m/>
    <m/>
    <m/>
    <n v="2"/>
    <m/>
    <m/>
    <m/>
    <m/>
    <m/>
    <m/>
    <m/>
    <m/>
    <m/>
    <m/>
    <m/>
    <n v="3"/>
    <m/>
    <m/>
    <m/>
    <m/>
    <n v="2"/>
    <n v="8"/>
    <m/>
    <m/>
    <m/>
    <m/>
    <m/>
    <m/>
    <m/>
    <m/>
    <m/>
    <m/>
    <m/>
    <m/>
    <m/>
    <m/>
    <m/>
    <m/>
    <m/>
    <m/>
    <m/>
    <m/>
    <m/>
    <m/>
    <m/>
    <m/>
    <m/>
    <m/>
    <m/>
    <m/>
    <m/>
    <m/>
    <n v="1"/>
    <n v="1"/>
    <m/>
    <m/>
    <m/>
    <m/>
    <m/>
    <m/>
    <m/>
    <m/>
    <n v="1"/>
    <m/>
    <m/>
    <m/>
  </r>
  <r>
    <s v="Swiss Litter Report"/>
    <s v="limmat_zuerich_suterd&amp;glauserp"/>
    <s v="CH"/>
    <x v="2"/>
    <s v="N/A"/>
    <n v="42"/>
    <s v="N/A"/>
    <s v="N/A"/>
    <n v="20170410"/>
    <x v="3"/>
    <s v="Cleanup"/>
    <n v="125"/>
    <x v="0"/>
    <m/>
    <n v="1"/>
    <n v="1"/>
    <m/>
    <n v="0"/>
    <n v="0"/>
    <m/>
    <n v="2"/>
    <m/>
    <m/>
    <n v="0"/>
    <m/>
    <m/>
    <m/>
    <m/>
    <m/>
    <m/>
    <n v="1"/>
    <n v="0"/>
    <n v="0"/>
    <n v="0"/>
    <n v="7"/>
    <n v="1"/>
    <n v="40"/>
    <n v="0"/>
    <m/>
    <n v="19"/>
    <n v="0"/>
    <n v="0"/>
    <n v="2"/>
    <n v="2"/>
    <n v="1"/>
    <m/>
    <n v="0"/>
    <m/>
    <m/>
    <m/>
    <m/>
    <m/>
    <m/>
    <m/>
    <m/>
    <n v="0"/>
    <n v="3"/>
    <n v="0"/>
    <m/>
    <m/>
    <m/>
    <m/>
    <m/>
    <n v="0"/>
    <m/>
    <m/>
    <m/>
    <m/>
    <n v="0"/>
    <n v="2"/>
    <n v="5"/>
    <m/>
    <m/>
    <n v="0"/>
    <n v="0"/>
    <m/>
    <m/>
    <m/>
    <m/>
    <n v="12"/>
    <n v="1"/>
    <n v="1"/>
    <n v="0"/>
    <m/>
    <m/>
    <m/>
    <n v="0"/>
    <m/>
    <n v="1"/>
    <n v="0"/>
    <n v="0"/>
    <m/>
    <n v="0"/>
    <n v="0"/>
    <n v="1"/>
    <m/>
    <m/>
    <n v="0"/>
    <n v="0"/>
    <n v="1"/>
    <m/>
    <n v="3"/>
    <n v="2"/>
    <n v="0"/>
    <m/>
    <n v="0"/>
    <m/>
    <m/>
    <n v="0"/>
    <m/>
    <n v="0"/>
    <n v="0"/>
    <n v="1"/>
    <n v="0"/>
    <m/>
    <m/>
    <m/>
    <n v="1"/>
    <m/>
    <n v="0"/>
    <n v="0"/>
    <n v="0"/>
    <m/>
    <m/>
    <n v="0"/>
    <n v="2"/>
    <n v="0"/>
    <n v="0"/>
    <n v="0"/>
    <n v="1"/>
    <n v="0"/>
    <n v="0"/>
    <n v="0"/>
    <m/>
    <m/>
    <m/>
    <m/>
    <n v="1"/>
    <m/>
    <n v="1"/>
    <n v="0"/>
    <n v="0"/>
    <m/>
    <n v="1"/>
    <n v="0"/>
    <n v="2"/>
    <n v="1"/>
    <n v="0"/>
    <m/>
    <m/>
    <n v="0"/>
    <m/>
    <m/>
    <m/>
    <n v="0"/>
    <m/>
    <m/>
    <n v="0"/>
    <m/>
    <n v="0"/>
    <n v="0"/>
    <n v="3"/>
    <n v="0"/>
    <n v="0"/>
    <m/>
    <m/>
    <n v="0"/>
    <n v="0"/>
    <m/>
    <m/>
    <m/>
    <n v="2"/>
    <n v="0"/>
    <n v="0"/>
    <n v="0"/>
  </r>
  <r>
    <s v="Swiss Litter Report"/>
    <s v="limmat_zuerich_suterd&amp;glauserp"/>
    <s v="CH"/>
    <x v="2"/>
    <s v="N/A"/>
    <n v="42"/>
    <s v="N/A"/>
    <s v="N/A"/>
    <n v="20170614"/>
    <x v="3"/>
    <s v="Cleanup"/>
    <n v="148"/>
    <x v="0"/>
    <m/>
    <n v="0"/>
    <n v="8"/>
    <m/>
    <n v="4"/>
    <n v="0"/>
    <m/>
    <n v="0"/>
    <m/>
    <m/>
    <n v="0"/>
    <m/>
    <m/>
    <m/>
    <m/>
    <m/>
    <m/>
    <n v="2"/>
    <n v="0"/>
    <n v="0"/>
    <n v="3"/>
    <n v="3"/>
    <n v="0"/>
    <n v="38"/>
    <n v="0"/>
    <m/>
    <n v="0"/>
    <n v="0"/>
    <n v="0"/>
    <n v="3"/>
    <n v="0"/>
    <n v="2"/>
    <m/>
    <n v="0"/>
    <m/>
    <m/>
    <m/>
    <m/>
    <m/>
    <m/>
    <m/>
    <m/>
    <n v="0"/>
    <n v="2"/>
    <n v="0"/>
    <m/>
    <m/>
    <m/>
    <m/>
    <m/>
    <n v="0"/>
    <m/>
    <m/>
    <m/>
    <m/>
    <n v="0"/>
    <n v="2"/>
    <n v="0"/>
    <m/>
    <m/>
    <n v="0"/>
    <n v="2"/>
    <m/>
    <m/>
    <m/>
    <m/>
    <n v="23"/>
    <n v="0"/>
    <n v="0"/>
    <n v="0"/>
    <m/>
    <m/>
    <m/>
    <n v="0"/>
    <m/>
    <n v="0"/>
    <n v="0"/>
    <n v="0"/>
    <m/>
    <n v="0"/>
    <n v="0"/>
    <n v="3"/>
    <m/>
    <m/>
    <n v="0"/>
    <n v="3"/>
    <n v="0"/>
    <m/>
    <n v="1"/>
    <n v="1"/>
    <n v="0"/>
    <m/>
    <n v="0"/>
    <m/>
    <m/>
    <n v="0"/>
    <m/>
    <n v="0"/>
    <n v="1"/>
    <n v="0"/>
    <n v="0"/>
    <m/>
    <m/>
    <m/>
    <n v="5"/>
    <m/>
    <n v="0"/>
    <n v="0"/>
    <n v="0"/>
    <m/>
    <m/>
    <n v="0"/>
    <n v="0"/>
    <n v="2"/>
    <n v="1"/>
    <n v="0"/>
    <n v="23"/>
    <n v="1"/>
    <n v="0"/>
    <n v="0"/>
    <m/>
    <m/>
    <m/>
    <m/>
    <n v="0"/>
    <m/>
    <n v="0"/>
    <n v="0"/>
    <n v="0"/>
    <m/>
    <n v="0"/>
    <n v="0"/>
    <n v="4"/>
    <n v="2"/>
    <n v="1"/>
    <m/>
    <m/>
    <n v="0"/>
    <m/>
    <m/>
    <m/>
    <n v="0"/>
    <m/>
    <m/>
    <n v="0"/>
    <m/>
    <n v="0"/>
    <n v="0"/>
    <n v="1"/>
    <n v="1"/>
    <n v="2"/>
    <m/>
    <m/>
    <n v="0"/>
    <n v="2"/>
    <m/>
    <m/>
    <m/>
    <n v="1"/>
    <n v="0"/>
    <n v="1"/>
    <n v="0"/>
  </r>
  <r>
    <s v="Swiss Litter Report"/>
    <s v="limmat_zuerich_suterd&amp;glauserp"/>
    <s v="CH"/>
    <x v="2"/>
    <s v="N/A"/>
    <n v="42"/>
    <s v="N/A"/>
    <s v="N/A"/>
    <n v="20180131"/>
    <x v="2"/>
    <s v="Cleanup"/>
    <n v="1"/>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limmat_zuerich_suterd&amp;glauserp"/>
    <s v="CH"/>
    <x v="2"/>
    <s v="N/A"/>
    <n v="42"/>
    <s v="N/A"/>
    <s v="N/A"/>
    <n v="20180324"/>
    <x v="2"/>
    <s v="Cleanup"/>
    <n v="48"/>
    <x v="0"/>
    <m/>
    <n v="2"/>
    <n v="6"/>
    <m/>
    <n v="0"/>
    <n v="0"/>
    <m/>
    <n v="0"/>
    <m/>
    <m/>
    <n v="1"/>
    <m/>
    <m/>
    <m/>
    <m/>
    <m/>
    <m/>
    <n v="0"/>
    <n v="0"/>
    <n v="0"/>
    <n v="0"/>
    <n v="4"/>
    <n v="0"/>
    <n v="7"/>
    <n v="0"/>
    <m/>
    <n v="9"/>
    <n v="0"/>
    <n v="0"/>
    <n v="0"/>
    <n v="0"/>
    <n v="0"/>
    <m/>
    <n v="0"/>
    <m/>
    <m/>
    <m/>
    <m/>
    <m/>
    <m/>
    <m/>
    <m/>
    <n v="0"/>
    <n v="0"/>
    <n v="0"/>
    <m/>
    <m/>
    <m/>
    <m/>
    <m/>
    <n v="0"/>
    <m/>
    <m/>
    <m/>
    <m/>
    <n v="0"/>
    <n v="1"/>
    <n v="2"/>
    <m/>
    <m/>
    <n v="0"/>
    <n v="0"/>
    <m/>
    <m/>
    <m/>
    <m/>
    <n v="5"/>
    <n v="0"/>
    <n v="0"/>
    <n v="0"/>
    <m/>
    <m/>
    <m/>
    <n v="0"/>
    <m/>
    <n v="3"/>
    <n v="0"/>
    <n v="0"/>
    <m/>
    <n v="0"/>
    <n v="0"/>
    <n v="0"/>
    <m/>
    <m/>
    <n v="0"/>
    <n v="1"/>
    <n v="1"/>
    <m/>
    <n v="0"/>
    <n v="1"/>
    <n v="0"/>
    <m/>
    <n v="0"/>
    <m/>
    <m/>
    <n v="0"/>
    <m/>
    <n v="0"/>
    <n v="0"/>
    <n v="0"/>
    <n v="0"/>
    <m/>
    <m/>
    <m/>
    <n v="0"/>
    <m/>
    <n v="0"/>
    <n v="0"/>
    <n v="0"/>
    <m/>
    <m/>
    <n v="0"/>
    <n v="0"/>
    <n v="0"/>
    <n v="0"/>
    <n v="0"/>
    <n v="1"/>
    <n v="0"/>
    <n v="0"/>
    <n v="0"/>
    <m/>
    <m/>
    <m/>
    <m/>
    <n v="0"/>
    <m/>
    <n v="0"/>
    <n v="0"/>
    <n v="0"/>
    <m/>
    <n v="0"/>
    <n v="0"/>
    <n v="0"/>
    <n v="2"/>
    <n v="0"/>
    <m/>
    <m/>
    <n v="0"/>
    <m/>
    <m/>
    <m/>
    <n v="0"/>
    <m/>
    <m/>
    <n v="0"/>
    <m/>
    <n v="0"/>
    <n v="0"/>
    <n v="1"/>
    <n v="0"/>
    <n v="0"/>
    <m/>
    <m/>
    <n v="0"/>
    <n v="0"/>
    <m/>
    <m/>
    <m/>
    <n v="1"/>
    <n v="0"/>
    <n v="0"/>
    <n v="0"/>
  </r>
  <r>
    <s v="Surfrider Foundation Europe"/>
    <s v="314 Allée du Grand Pré, 56760 Pénestin, France"/>
    <s v="FR"/>
    <x v="4"/>
    <s v="North-east Atlantic Ocean"/>
    <n v="75"/>
    <s v="N/A"/>
    <s v="N/A"/>
    <n v="20150511"/>
    <x v="1"/>
    <s v="Cleanup"/>
    <n v="130"/>
    <x v="0"/>
    <m/>
    <m/>
    <m/>
    <m/>
    <n v="10"/>
    <m/>
    <m/>
    <n v="10"/>
    <m/>
    <m/>
    <m/>
    <m/>
    <m/>
    <m/>
    <m/>
    <m/>
    <m/>
    <n v="10"/>
    <m/>
    <m/>
    <m/>
    <m/>
    <m/>
    <n v="10"/>
    <m/>
    <m/>
    <m/>
    <m/>
    <m/>
    <m/>
    <m/>
    <m/>
    <m/>
    <m/>
    <m/>
    <m/>
    <m/>
    <m/>
    <m/>
    <m/>
    <m/>
    <m/>
    <m/>
    <n v="10"/>
    <m/>
    <m/>
    <m/>
    <n v="10"/>
    <m/>
    <m/>
    <n v="10"/>
    <m/>
    <m/>
    <m/>
    <m/>
    <m/>
    <m/>
    <m/>
    <m/>
    <m/>
    <m/>
    <m/>
    <m/>
    <m/>
    <m/>
    <m/>
    <n v="20"/>
    <m/>
    <n v="20"/>
    <m/>
    <m/>
    <m/>
    <m/>
    <m/>
    <m/>
    <m/>
    <m/>
    <m/>
    <m/>
    <m/>
    <m/>
    <m/>
    <m/>
    <m/>
    <m/>
    <m/>
    <m/>
    <m/>
    <m/>
    <m/>
    <m/>
    <m/>
    <m/>
    <m/>
    <m/>
    <m/>
    <m/>
    <m/>
    <m/>
    <m/>
    <m/>
    <m/>
    <m/>
    <m/>
    <m/>
    <m/>
    <m/>
    <m/>
    <m/>
    <m/>
    <m/>
    <m/>
    <m/>
    <m/>
    <m/>
    <m/>
    <m/>
    <m/>
    <m/>
    <m/>
    <m/>
    <m/>
    <m/>
    <m/>
    <m/>
    <m/>
    <m/>
    <m/>
    <m/>
    <m/>
    <m/>
    <m/>
    <m/>
    <m/>
    <m/>
    <m/>
    <m/>
    <m/>
    <m/>
    <m/>
    <m/>
    <m/>
    <m/>
    <m/>
    <m/>
    <m/>
    <m/>
    <m/>
    <n v="10"/>
    <m/>
    <m/>
    <m/>
    <m/>
    <m/>
    <m/>
    <m/>
    <m/>
    <m/>
    <n v="10"/>
    <m/>
    <m/>
    <m/>
  </r>
  <r>
    <s v="Aarhus University, Denmark "/>
    <s v="Skomagerkrogen"/>
    <s v="DK"/>
    <x v="8"/>
    <s v="North-east Atlantic Ocean"/>
    <n v="100"/>
    <s v="Rural"/>
    <s v="Sandy"/>
    <n v="20190705"/>
    <x v="5"/>
    <s v="Cleanup"/>
    <n v="127"/>
    <x v="0"/>
    <m/>
    <n v="1"/>
    <n v="12"/>
    <m/>
    <n v="1"/>
    <m/>
    <m/>
    <n v="1"/>
    <m/>
    <m/>
    <m/>
    <m/>
    <m/>
    <m/>
    <m/>
    <m/>
    <m/>
    <n v="5"/>
    <m/>
    <n v="1"/>
    <m/>
    <n v="1"/>
    <m/>
    <n v="1"/>
    <n v="1"/>
    <m/>
    <n v="14"/>
    <m/>
    <n v="1"/>
    <n v="1"/>
    <n v="1"/>
    <n v="1"/>
    <m/>
    <n v="1"/>
    <m/>
    <m/>
    <m/>
    <m/>
    <m/>
    <m/>
    <m/>
    <m/>
    <m/>
    <n v="6"/>
    <m/>
    <m/>
    <m/>
    <m/>
    <m/>
    <m/>
    <m/>
    <m/>
    <m/>
    <m/>
    <m/>
    <m/>
    <m/>
    <m/>
    <m/>
    <m/>
    <n v="1"/>
    <m/>
    <m/>
    <n v="1"/>
    <m/>
    <m/>
    <n v="41"/>
    <m/>
    <n v="1"/>
    <m/>
    <m/>
    <m/>
    <m/>
    <m/>
    <m/>
    <m/>
    <m/>
    <n v="2"/>
    <m/>
    <m/>
    <n v="1"/>
    <n v="4"/>
    <m/>
    <n v="1"/>
    <m/>
    <m/>
    <m/>
    <n v="1"/>
    <n v="5"/>
    <m/>
    <m/>
    <m/>
    <m/>
    <m/>
    <m/>
    <n v="1"/>
    <m/>
    <m/>
    <m/>
    <n v="1"/>
    <m/>
    <m/>
    <m/>
    <m/>
    <n v="1"/>
    <m/>
    <m/>
    <m/>
    <m/>
    <m/>
    <m/>
    <m/>
    <m/>
    <m/>
    <m/>
    <n v="1"/>
    <n v="4"/>
    <m/>
    <n v="1"/>
    <m/>
    <m/>
    <m/>
    <m/>
    <m/>
    <m/>
    <m/>
    <m/>
    <n v="1"/>
    <n v="2"/>
    <m/>
    <m/>
    <m/>
    <n v="1"/>
    <m/>
    <m/>
    <m/>
    <m/>
    <m/>
    <m/>
    <m/>
    <m/>
    <m/>
    <m/>
    <m/>
    <m/>
    <m/>
    <m/>
    <m/>
    <m/>
    <m/>
    <n v="1"/>
    <m/>
    <m/>
    <m/>
    <m/>
    <m/>
    <m/>
    <m/>
    <n v="2"/>
    <m/>
    <n v="4"/>
    <m/>
  </r>
  <r>
    <s v="Aarhus University, Denmark "/>
    <s v="Skomagerkrogen"/>
    <s v="DK"/>
    <x v="8"/>
    <s v="North-east Atlantic Ocean"/>
    <n v="100"/>
    <s v="Rural"/>
    <s v="Sandy"/>
    <n v="20171009"/>
    <x v="3"/>
    <s v="Monitoring"/>
    <n v="768"/>
    <x v="2"/>
    <n v="1"/>
    <n v="1"/>
    <n v="12"/>
    <m/>
    <n v="2"/>
    <m/>
    <m/>
    <n v="14"/>
    <m/>
    <m/>
    <n v="1"/>
    <m/>
    <m/>
    <m/>
    <m/>
    <m/>
    <m/>
    <n v="14"/>
    <m/>
    <n v="8"/>
    <n v="9"/>
    <n v="61"/>
    <n v="3"/>
    <n v="24"/>
    <n v="1"/>
    <m/>
    <n v="68"/>
    <m/>
    <n v="6"/>
    <n v="2"/>
    <m/>
    <n v="8"/>
    <m/>
    <m/>
    <n v="1"/>
    <m/>
    <m/>
    <m/>
    <m/>
    <m/>
    <m/>
    <m/>
    <m/>
    <n v="5"/>
    <m/>
    <m/>
    <m/>
    <n v="1"/>
    <m/>
    <m/>
    <m/>
    <m/>
    <m/>
    <n v="1"/>
    <m/>
    <m/>
    <n v="1"/>
    <m/>
    <m/>
    <m/>
    <n v="4"/>
    <m/>
    <n v="1"/>
    <n v="12"/>
    <m/>
    <m/>
    <n v="326"/>
    <m/>
    <n v="10"/>
    <m/>
    <m/>
    <m/>
    <m/>
    <n v="7"/>
    <m/>
    <m/>
    <m/>
    <n v="53"/>
    <m/>
    <n v="1"/>
    <n v="16"/>
    <n v="25"/>
    <m/>
    <m/>
    <m/>
    <n v="1"/>
    <m/>
    <m/>
    <m/>
    <n v="11"/>
    <m/>
    <m/>
    <m/>
    <m/>
    <m/>
    <n v="1"/>
    <m/>
    <m/>
    <m/>
    <m/>
    <m/>
    <m/>
    <m/>
    <m/>
    <n v="2"/>
    <m/>
    <m/>
    <n v="3"/>
    <m/>
    <m/>
    <m/>
    <m/>
    <m/>
    <n v="2"/>
    <m/>
    <m/>
    <n v="3"/>
    <m/>
    <n v="2"/>
    <m/>
    <n v="1"/>
    <m/>
    <m/>
    <m/>
    <m/>
    <m/>
    <m/>
    <n v="11"/>
    <n v="2"/>
    <m/>
    <m/>
    <m/>
    <n v="3"/>
    <m/>
    <m/>
    <m/>
    <m/>
    <m/>
    <m/>
    <m/>
    <m/>
    <m/>
    <m/>
    <m/>
    <m/>
    <m/>
    <n v="2"/>
    <m/>
    <m/>
    <m/>
    <n v="1"/>
    <m/>
    <m/>
    <m/>
    <n v="21"/>
    <m/>
    <m/>
    <m/>
    <n v="2"/>
    <m/>
    <n v="1"/>
    <m/>
  </r>
  <r>
    <s v="Aarhus University, Denmark "/>
    <s v="Skomagerkrogen"/>
    <s v="DK"/>
    <x v="8"/>
    <s v="North-east Atlantic Ocean"/>
    <n v="100"/>
    <s v="Rural"/>
    <s v="Sandy"/>
    <n v="20180619"/>
    <x v="2"/>
    <s v="Monitoring"/>
    <n v="436"/>
    <x v="0"/>
    <m/>
    <n v="7"/>
    <n v="3"/>
    <m/>
    <n v="1"/>
    <n v="1"/>
    <m/>
    <n v="1"/>
    <m/>
    <m/>
    <m/>
    <m/>
    <m/>
    <m/>
    <m/>
    <m/>
    <m/>
    <n v="2"/>
    <m/>
    <m/>
    <n v="6"/>
    <n v="29"/>
    <n v="1"/>
    <n v="4"/>
    <m/>
    <m/>
    <n v="32"/>
    <m/>
    <n v="3"/>
    <n v="2"/>
    <m/>
    <n v="9"/>
    <m/>
    <n v="1"/>
    <m/>
    <m/>
    <m/>
    <m/>
    <m/>
    <m/>
    <m/>
    <m/>
    <m/>
    <n v="11"/>
    <m/>
    <m/>
    <m/>
    <m/>
    <m/>
    <m/>
    <m/>
    <m/>
    <m/>
    <m/>
    <m/>
    <m/>
    <n v="1"/>
    <m/>
    <m/>
    <m/>
    <n v="6"/>
    <m/>
    <m/>
    <n v="2"/>
    <m/>
    <m/>
    <n v="172"/>
    <m/>
    <n v="2"/>
    <m/>
    <m/>
    <m/>
    <m/>
    <n v="4"/>
    <m/>
    <m/>
    <m/>
    <n v="27"/>
    <m/>
    <m/>
    <n v="25"/>
    <n v="27"/>
    <m/>
    <n v="2"/>
    <m/>
    <m/>
    <m/>
    <m/>
    <n v="2"/>
    <n v="4"/>
    <m/>
    <m/>
    <m/>
    <m/>
    <m/>
    <m/>
    <m/>
    <m/>
    <m/>
    <m/>
    <m/>
    <m/>
    <m/>
    <m/>
    <m/>
    <m/>
    <m/>
    <n v="1"/>
    <m/>
    <m/>
    <m/>
    <m/>
    <m/>
    <n v="1"/>
    <m/>
    <m/>
    <m/>
    <m/>
    <m/>
    <m/>
    <m/>
    <m/>
    <m/>
    <m/>
    <m/>
    <m/>
    <n v="26"/>
    <n v="12"/>
    <n v="1"/>
    <m/>
    <n v="2"/>
    <m/>
    <n v="1"/>
    <m/>
    <m/>
    <m/>
    <m/>
    <m/>
    <m/>
    <m/>
    <m/>
    <m/>
    <m/>
    <m/>
    <m/>
    <m/>
    <m/>
    <m/>
    <n v="1"/>
    <m/>
    <m/>
    <m/>
    <m/>
    <m/>
    <m/>
    <m/>
    <m/>
    <m/>
    <m/>
    <m/>
    <n v="4"/>
    <m/>
  </r>
  <r>
    <s v="Surfrider Foundation Europe"/>
    <s v="6178 Avenue de la Plage, 62231 Sangatte, France"/>
    <s v="FR"/>
    <x v="4"/>
    <s v="North-east Atlantic Ocean"/>
    <n v="69"/>
    <s v="N/A"/>
    <s v="N/A"/>
    <n v="20160319"/>
    <x v="0"/>
    <s v="Cleanup"/>
    <n v="1776"/>
    <x v="1"/>
    <m/>
    <n v="45"/>
    <m/>
    <m/>
    <m/>
    <m/>
    <m/>
    <n v="60"/>
    <m/>
    <m/>
    <m/>
    <m/>
    <m/>
    <m/>
    <m/>
    <m/>
    <m/>
    <n v="40"/>
    <m/>
    <m/>
    <m/>
    <m/>
    <m/>
    <m/>
    <m/>
    <m/>
    <n v="100"/>
    <m/>
    <n v="50"/>
    <n v="30"/>
    <m/>
    <m/>
    <m/>
    <m/>
    <m/>
    <m/>
    <m/>
    <m/>
    <m/>
    <m/>
    <m/>
    <m/>
    <m/>
    <n v="500"/>
    <m/>
    <m/>
    <m/>
    <n v="600"/>
    <m/>
    <m/>
    <m/>
    <m/>
    <m/>
    <m/>
    <m/>
    <m/>
    <m/>
    <m/>
    <m/>
    <m/>
    <m/>
    <n v="10"/>
    <m/>
    <m/>
    <m/>
    <m/>
    <n v="180"/>
    <m/>
    <n v="60"/>
    <m/>
    <m/>
    <m/>
    <m/>
    <m/>
    <m/>
    <m/>
    <m/>
    <m/>
    <m/>
    <m/>
    <m/>
    <m/>
    <m/>
    <m/>
    <m/>
    <m/>
    <m/>
    <m/>
    <m/>
    <m/>
    <m/>
    <m/>
    <m/>
    <m/>
    <m/>
    <m/>
    <m/>
    <m/>
    <m/>
    <n v="20"/>
    <m/>
    <m/>
    <m/>
    <m/>
    <m/>
    <m/>
    <m/>
    <m/>
    <m/>
    <m/>
    <m/>
    <m/>
    <m/>
    <m/>
    <m/>
    <m/>
    <m/>
    <m/>
    <m/>
    <m/>
    <m/>
    <m/>
    <m/>
    <m/>
    <m/>
    <m/>
    <m/>
    <m/>
    <m/>
    <m/>
    <n v="25"/>
    <m/>
    <m/>
    <m/>
    <m/>
    <m/>
    <m/>
    <m/>
    <m/>
    <m/>
    <m/>
    <m/>
    <m/>
    <m/>
    <m/>
    <m/>
    <m/>
    <m/>
    <n v="15"/>
    <m/>
    <n v="6"/>
    <m/>
    <m/>
    <m/>
    <m/>
    <m/>
    <m/>
    <m/>
    <n v="35"/>
    <m/>
    <m/>
    <m/>
  </r>
  <r>
    <s v="gBqsPxAZ"/>
    <s v="Plaža Prklog"/>
    <s v="HR"/>
    <x v="25"/>
    <s v="Mediterranean Sea"/>
    <n v="216"/>
    <s v="Rural"/>
    <s v="Other (mixed)"/>
    <n v="20190606"/>
    <x v="5"/>
    <s v="Cleanup"/>
    <n v="461"/>
    <x v="0"/>
    <m/>
    <n v="12"/>
    <n v="4"/>
    <m/>
    <m/>
    <n v="4"/>
    <m/>
    <m/>
    <m/>
    <m/>
    <m/>
    <m/>
    <m/>
    <m/>
    <m/>
    <m/>
    <m/>
    <n v="36"/>
    <n v="3"/>
    <n v="29"/>
    <n v="2"/>
    <m/>
    <n v="1"/>
    <m/>
    <m/>
    <m/>
    <n v="6"/>
    <m/>
    <n v="1"/>
    <n v="3"/>
    <m/>
    <n v="1"/>
    <m/>
    <m/>
    <m/>
    <m/>
    <m/>
    <m/>
    <m/>
    <n v="3"/>
    <m/>
    <m/>
    <m/>
    <n v="34"/>
    <m/>
    <m/>
    <m/>
    <n v="3"/>
    <m/>
    <m/>
    <n v="1"/>
    <m/>
    <m/>
    <m/>
    <m/>
    <m/>
    <m/>
    <m/>
    <n v="7"/>
    <m/>
    <m/>
    <n v="1"/>
    <m/>
    <n v="3"/>
    <m/>
    <m/>
    <n v="53"/>
    <n v="2"/>
    <n v="17"/>
    <m/>
    <m/>
    <m/>
    <m/>
    <m/>
    <m/>
    <m/>
    <m/>
    <m/>
    <m/>
    <m/>
    <n v="201"/>
    <n v="34"/>
    <m/>
    <m/>
    <m/>
    <m/>
    <m/>
    <m/>
    <m/>
    <m/>
    <m/>
    <m/>
    <m/>
    <m/>
    <m/>
    <m/>
    <m/>
    <m/>
    <m/>
    <m/>
    <m/>
    <m/>
    <m/>
    <m/>
    <m/>
    <m/>
    <m/>
    <m/>
    <m/>
    <m/>
    <m/>
    <m/>
    <m/>
    <m/>
    <m/>
    <m/>
    <m/>
    <m/>
    <m/>
    <m/>
    <m/>
    <m/>
    <m/>
    <m/>
    <m/>
    <m/>
    <m/>
    <m/>
    <m/>
    <m/>
    <m/>
    <m/>
    <m/>
    <m/>
    <m/>
    <m/>
    <m/>
    <m/>
    <m/>
    <m/>
    <m/>
    <m/>
    <m/>
    <m/>
    <m/>
    <m/>
    <m/>
    <m/>
    <m/>
    <m/>
    <m/>
    <m/>
    <m/>
    <m/>
    <m/>
    <m/>
    <m/>
    <m/>
    <m/>
    <m/>
    <m/>
    <m/>
  </r>
  <r>
    <s v="Monitoraggio Strategia Marina – Ministero dell’Ambiente"/>
    <s v="Torre Salsa"/>
    <s v="IT"/>
    <x v="1"/>
    <s v="Mediterranean Sea"/>
    <n v="99"/>
    <s v="N/A"/>
    <s v="N/A"/>
    <n v="20181204"/>
    <x v="2"/>
    <s v="Monitoring"/>
    <n v="74"/>
    <x v="0"/>
    <n v="1"/>
    <n v="3"/>
    <n v="3"/>
    <n v="3"/>
    <n v="1"/>
    <n v="1"/>
    <m/>
    <n v="1"/>
    <m/>
    <m/>
    <m/>
    <m/>
    <m/>
    <n v="1"/>
    <n v="2"/>
    <n v="1"/>
    <m/>
    <n v="1"/>
    <n v="1"/>
    <n v="1"/>
    <n v="1"/>
    <n v="2"/>
    <m/>
    <m/>
    <m/>
    <m/>
    <n v="1"/>
    <n v="1"/>
    <m/>
    <n v="1"/>
    <n v="1"/>
    <n v="1"/>
    <m/>
    <m/>
    <m/>
    <m/>
    <m/>
    <m/>
    <n v="2"/>
    <m/>
    <m/>
    <n v="2"/>
    <m/>
    <m/>
    <m/>
    <m/>
    <m/>
    <m/>
    <m/>
    <m/>
    <m/>
    <m/>
    <m/>
    <m/>
    <m/>
    <n v="1"/>
    <m/>
    <m/>
    <m/>
    <m/>
    <n v="2"/>
    <m/>
    <n v="2"/>
    <m/>
    <m/>
    <m/>
    <n v="2"/>
    <n v="2"/>
    <n v="3"/>
    <n v="3"/>
    <m/>
    <n v="2"/>
    <n v="2"/>
    <n v="2"/>
    <n v="2"/>
    <n v="2"/>
    <n v="1"/>
    <n v="2"/>
    <m/>
    <m/>
    <m/>
    <m/>
    <m/>
    <m/>
    <m/>
    <m/>
    <m/>
    <m/>
    <n v="2"/>
    <m/>
    <m/>
    <m/>
    <m/>
    <m/>
    <m/>
    <m/>
    <m/>
    <m/>
    <n v="1"/>
    <m/>
    <m/>
    <m/>
    <m/>
    <m/>
    <m/>
    <m/>
    <m/>
    <m/>
    <m/>
    <m/>
    <m/>
    <m/>
    <m/>
    <m/>
    <m/>
    <n v="1"/>
    <m/>
    <n v="1"/>
    <m/>
    <n v="1"/>
    <n v="1"/>
    <n v="1"/>
    <n v="1"/>
    <n v="1"/>
    <m/>
    <n v="1"/>
    <n v="1"/>
    <n v="1"/>
    <n v="1"/>
    <m/>
    <m/>
    <m/>
    <m/>
    <m/>
    <m/>
    <m/>
    <m/>
    <m/>
    <m/>
    <m/>
    <m/>
    <m/>
    <m/>
    <m/>
    <m/>
    <m/>
    <m/>
    <m/>
    <m/>
    <m/>
    <m/>
    <m/>
    <m/>
    <m/>
    <m/>
    <m/>
    <m/>
    <m/>
    <m/>
    <m/>
    <m/>
    <m/>
  </r>
  <r>
    <s v="Monitoraggio Strategia Marina – Ministero dell’Ambiente"/>
    <s v="Golfo di Napoli spiaggia tra porto Marina di Stabia e porto commerciale Castellammare di Stabia"/>
    <s v="IT"/>
    <x v="1"/>
    <s v="Mediterranean Sea"/>
    <n v="99"/>
    <s v="N/A"/>
    <s v="N/A"/>
    <n v="20171201"/>
    <x v="3"/>
    <s v="Monitoring"/>
    <n v="302"/>
    <x v="0"/>
    <n v="7"/>
    <n v="17"/>
    <n v="17"/>
    <n v="17"/>
    <n v="7"/>
    <n v="7"/>
    <m/>
    <n v="7"/>
    <m/>
    <m/>
    <m/>
    <m/>
    <m/>
    <n v="5"/>
    <m/>
    <n v="5"/>
    <m/>
    <n v="7"/>
    <n v="7"/>
    <n v="7"/>
    <n v="7"/>
    <m/>
    <m/>
    <m/>
    <m/>
    <m/>
    <n v="7"/>
    <n v="7"/>
    <m/>
    <n v="7"/>
    <n v="7"/>
    <n v="7"/>
    <n v="1"/>
    <n v="1"/>
    <m/>
    <m/>
    <m/>
    <m/>
    <m/>
    <m/>
    <m/>
    <m/>
    <n v="1"/>
    <n v="1"/>
    <n v="1"/>
    <n v="1"/>
    <n v="1"/>
    <n v="1"/>
    <n v="1"/>
    <m/>
    <n v="1"/>
    <m/>
    <m/>
    <m/>
    <m/>
    <n v="5"/>
    <m/>
    <n v="1"/>
    <n v="1"/>
    <n v="1"/>
    <m/>
    <m/>
    <m/>
    <n v="1"/>
    <m/>
    <m/>
    <m/>
    <m/>
    <m/>
    <m/>
    <m/>
    <m/>
    <m/>
    <m/>
    <m/>
    <m/>
    <n v="5"/>
    <m/>
    <n v="1"/>
    <m/>
    <m/>
    <m/>
    <m/>
    <m/>
    <n v="3"/>
    <m/>
    <m/>
    <m/>
    <m/>
    <m/>
    <m/>
    <m/>
    <n v="1"/>
    <n v="1"/>
    <n v="1"/>
    <m/>
    <m/>
    <m/>
    <m/>
    <n v="2"/>
    <n v="2"/>
    <n v="2"/>
    <m/>
    <m/>
    <m/>
    <m/>
    <m/>
    <m/>
    <m/>
    <m/>
    <m/>
    <m/>
    <m/>
    <m/>
    <m/>
    <m/>
    <m/>
    <m/>
    <m/>
    <n v="6"/>
    <n v="6"/>
    <m/>
    <n v="6"/>
    <n v="6"/>
    <m/>
    <n v="6"/>
    <n v="6"/>
    <n v="6"/>
    <n v="6"/>
    <n v="12"/>
    <n v="1"/>
    <n v="1"/>
    <n v="1"/>
    <n v="1"/>
    <m/>
    <n v="1"/>
    <m/>
    <m/>
    <m/>
    <m/>
    <n v="5"/>
    <m/>
    <n v="5"/>
    <m/>
    <m/>
    <n v="1"/>
    <n v="1"/>
    <m/>
    <m/>
    <m/>
    <n v="7"/>
    <n v="7"/>
    <m/>
    <n v="7"/>
    <n v="15"/>
    <m/>
    <m/>
    <m/>
    <m/>
    <m/>
    <m/>
    <m/>
  </r>
  <r>
    <s v="Monitoraggio Strategia Marina – Ministero dell’Ambiente"/>
    <s v="Golfo di Napoli spiaggia tra porto Marina di Stabia e porto commerciale Castellammare di Stabia"/>
    <s v="IT"/>
    <x v="1"/>
    <s v="Mediterranean Sea"/>
    <n v="99"/>
    <s v="N/A"/>
    <s v="N/A"/>
    <n v="20180329"/>
    <x v="2"/>
    <s v="Monitoring"/>
    <n v="302"/>
    <x v="0"/>
    <n v="7"/>
    <n v="17"/>
    <n v="17"/>
    <n v="17"/>
    <n v="7"/>
    <n v="7"/>
    <m/>
    <n v="7"/>
    <m/>
    <m/>
    <m/>
    <m/>
    <m/>
    <n v="5"/>
    <m/>
    <n v="5"/>
    <m/>
    <n v="7"/>
    <n v="7"/>
    <n v="7"/>
    <n v="7"/>
    <m/>
    <m/>
    <m/>
    <m/>
    <m/>
    <n v="7"/>
    <n v="7"/>
    <m/>
    <n v="7"/>
    <n v="7"/>
    <n v="7"/>
    <n v="1"/>
    <n v="1"/>
    <m/>
    <m/>
    <m/>
    <m/>
    <m/>
    <m/>
    <m/>
    <m/>
    <n v="1"/>
    <n v="1"/>
    <n v="1"/>
    <n v="1"/>
    <n v="1"/>
    <n v="1"/>
    <n v="1"/>
    <m/>
    <n v="1"/>
    <m/>
    <m/>
    <m/>
    <m/>
    <n v="5"/>
    <m/>
    <n v="1"/>
    <n v="1"/>
    <n v="1"/>
    <m/>
    <m/>
    <m/>
    <n v="1"/>
    <m/>
    <m/>
    <m/>
    <m/>
    <m/>
    <m/>
    <m/>
    <m/>
    <m/>
    <m/>
    <m/>
    <m/>
    <n v="5"/>
    <m/>
    <n v="1"/>
    <m/>
    <m/>
    <m/>
    <m/>
    <m/>
    <n v="3"/>
    <m/>
    <m/>
    <m/>
    <m/>
    <m/>
    <m/>
    <m/>
    <n v="1"/>
    <n v="1"/>
    <n v="1"/>
    <m/>
    <m/>
    <m/>
    <m/>
    <n v="2"/>
    <n v="2"/>
    <n v="2"/>
    <m/>
    <m/>
    <m/>
    <m/>
    <m/>
    <m/>
    <m/>
    <m/>
    <m/>
    <m/>
    <m/>
    <m/>
    <m/>
    <m/>
    <m/>
    <m/>
    <m/>
    <n v="6"/>
    <n v="6"/>
    <m/>
    <n v="6"/>
    <n v="6"/>
    <m/>
    <n v="6"/>
    <n v="6"/>
    <n v="6"/>
    <n v="6"/>
    <n v="12"/>
    <n v="1"/>
    <n v="1"/>
    <n v="1"/>
    <n v="1"/>
    <m/>
    <n v="1"/>
    <m/>
    <m/>
    <m/>
    <m/>
    <n v="5"/>
    <m/>
    <n v="5"/>
    <m/>
    <m/>
    <n v="1"/>
    <n v="1"/>
    <m/>
    <m/>
    <m/>
    <n v="7"/>
    <n v="7"/>
    <m/>
    <n v="7"/>
    <n v="15"/>
    <m/>
    <m/>
    <m/>
    <m/>
    <m/>
    <m/>
    <m/>
  </r>
  <r>
    <s v="Monitoraggio Strategia Marina – Ministero dell’Ambiente"/>
    <s v="Golfo di Napoli spiaggia tra porto Marina di Stabia e porto commerciale Castellammare di Stabia"/>
    <s v="IT"/>
    <x v="1"/>
    <s v="Mediterranean Sea"/>
    <n v="99"/>
    <s v="N/A"/>
    <s v="N/A"/>
    <n v="20170313"/>
    <x v="3"/>
    <s v="Monitoring"/>
    <n v="302"/>
    <x v="0"/>
    <n v="7"/>
    <n v="17"/>
    <n v="17"/>
    <n v="17"/>
    <n v="7"/>
    <n v="7"/>
    <m/>
    <n v="7"/>
    <m/>
    <m/>
    <m/>
    <m/>
    <m/>
    <n v="5"/>
    <m/>
    <n v="5"/>
    <m/>
    <n v="7"/>
    <n v="7"/>
    <n v="7"/>
    <n v="7"/>
    <m/>
    <m/>
    <m/>
    <m/>
    <m/>
    <n v="7"/>
    <n v="7"/>
    <m/>
    <n v="7"/>
    <n v="7"/>
    <n v="7"/>
    <n v="1"/>
    <n v="1"/>
    <m/>
    <m/>
    <m/>
    <m/>
    <m/>
    <m/>
    <m/>
    <m/>
    <n v="1"/>
    <n v="1"/>
    <n v="1"/>
    <n v="1"/>
    <n v="1"/>
    <n v="1"/>
    <n v="1"/>
    <m/>
    <n v="1"/>
    <m/>
    <m/>
    <m/>
    <m/>
    <n v="5"/>
    <m/>
    <n v="1"/>
    <n v="1"/>
    <n v="1"/>
    <m/>
    <m/>
    <m/>
    <n v="1"/>
    <m/>
    <m/>
    <m/>
    <m/>
    <m/>
    <m/>
    <m/>
    <m/>
    <m/>
    <m/>
    <m/>
    <m/>
    <n v="5"/>
    <m/>
    <n v="1"/>
    <m/>
    <m/>
    <m/>
    <m/>
    <m/>
    <n v="3"/>
    <m/>
    <m/>
    <m/>
    <m/>
    <m/>
    <m/>
    <m/>
    <n v="1"/>
    <n v="1"/>
    <n v="1"/>
    <m/>
    <m/>
    <m/>
    <m/>
    <n v="2"/>
    <n v="2"/>
    <n v="2"/>
    <m/>
    <m/>
    <m/>
    <m/>
    <m/>
    <m/>
    <m/>
    <m/>
    <m/>
    <m/>
    <m/>
    <m/>
    <m/>
    <m/>
    <m/>
    <m/>
    <m/>
    <n v="6"/>
    <n v="6"/>
    <m/>
    <n v="6"/>
    <n v="6"/>
    <m/>
    <n v="6"/>
    <n v="6"/>
    <n v="6"/>
    <n v="6"/>
    <n v="12"/>
    <n v="1"/>
    <n v="1"/>
    <n v="1"/>
    <n v="1"/>
    <m/>
    <n v="1"/>
    <m/>
    <m/>
    <m/>
    <m/>
    <n v="5"/>
    <m/>
    <n v="5"/>
    <m/>
    <m/>
    <n v="1"/>
    <n v="1"/>
    <m/>
    <m/>
    <m/>
    <n v="7"/>
    <n v="7"/>
    <m/>
    <n v="7"/>
    <n v="15"/>
    <m/>
    <m/>
    <m/>
    <m/>
    <m/>
    <m/>
    <m/>
  </r>
  <r>
    <s v="ocean-R-evolution.com"/>
    <s v="cleanuptravels.com"/>
    <s v="DE"/>
    <x v="14"/>
    <s v="N/A"/>
    <n v="3086"/>
    <s v="Near river mouth"/>
    <s v="Pebbels"/>
    <n v="20170324"/>
    <x v="3"/>
    <s v="Cleanup"/>
    <n v="54"/>
    <x v="0"/>
    <m/>
    <m/>
    <n v="6"/>
    <m/>
    <n v="3"/>
    <n v="3"/>
    <m/>
    <n v="3"/>
    <m/>
    <m/>
    <m/>
    <m/>
    <m/>
    <m/>
    <m/>
    <m/>
    <m/>
    <n v="5"/>
    <m/>
    <n v="8"/>
    <m/>
    <m/>
    <m/>
    <m/>
    <m/>
    <m/>
    <n v="2"/>
    <m/>
    <n v="2"/>
    <m/>
    <m/>
    <m/>
    <m/>
    <m/>
    <m/>
    <m/>
    <m/>
    <n v="1"/>
    <m/>
    <m/>
    <m/>
    <m/>
    <m/>
    <m/>
    <m/>
    <m/>
    <m/>
    <m/>
    <m/>
    <m/>
    <m/>
    <n v="3"/>
    <m/>
    <m/>
    <m/>
    <m/>
    <m/>
    <m/>
    <m/>
    <m/>
    <m/>
    <n v="1"/>
    <m/>
    <m/>
    <m/>
    <m/>
    <m/>
    <m/>
    <n v="1"/>
    <m/>
    <m/>
    <m/>
    <m/>
    <m/>
    <m/>
    <m/>
    <m/>
    <m/>
    <m/>
    <m/>
    <m/>
    <m/>
    <m/>
    <m/>
    <m/>
    <m/>
    <m/>
    <m/>
    <m/>
    <n v="1"/>
    <m/>
    <m/>
    <m/>
    <m/>
    <m/>
    <m/>
    <m/>
    <m/>
    <m/>
    <m/>
    <m/>
    <m/>
    <m/>
    <m/>
    <m/>
    <m/>
    <m/>
    <m/>
    <m/>
    <m/>
    <m/>
    <m/>
    <n v="1"/>
    <n v="1"/>
    <m/>
    <m/>
    <m/>
    <m/>
    <m/>
    <m/>
    <m/>
    <m/>
    <m/>
    <m/>
    <m/>
    <m/>
    <m/>
    <m/>
    <m/>
    <m/>
    <n v="3"/>
    <m/>
    <m/>
    <n v="1"/>
    <m/>
    <n v="1"/>
    <m/>
    <m/>
    <m/>
    <m/>
    <m/>
    <m/>
    <m/>
    <m/>
    <m/>
    <m/>
    <m/>
    <m/>
    <m/>
    <m/>
    <n v="8"/>
    <m/>
    <m/>
    <m/>
    <m/>
    <m/>
    <m/>
    <m/>
    <m/>
    <m/>
    <m/>
    <m/>
  </r>
  <r>
    <s v="Hold Danmark Rent"/>
    <s v="Køge Strand"/>
    <s v="DK"/>
    <x v="8"/>
    <s v="Baltic Sea"/>
    <n v="431"/>
    <s v="N/A"/>
    <s v="N/A"/>
    <n v="20131021"/>
    <x v="7"/>
    <s v="Cleanup"/>
    <n v="263"/>
    <x v="0"/>
    <m/>
    <n v="10"/>
    <m/>
    <m/>
    <n v="5"/>
    <m/>
    <m/>
    <n v="2"/>
    <m/>
    <m/>
    <m/>
    <m/>
    <m/>
    <m/>
    <m/>
    <m/>
    <m/>
    <n v="7"/>
    <m/>
    <m/>
    <m/>
    <m/>
    <n v="1"/>
    <n v="155"/>
    <m/>
    <m/>
    <n v="16"/>
    <m/>
    <m/>
    <m/>
    <n v="5"/>
    <n v="2"/>
    <m/>
    <m/>
    <m/>
    <m/>
    <m/>
    <m/>
    <m/>
    <m/>
    <m/>
    <m/>
    <n v="4"/>
    <m/>
    <m/>
    <m/>
    <m/>
    <m/>
    <m/>
    <m/>
    <m/>
    <m/>
    <m/>
    <m/>
    <m/>
    <m/>
    <n v="1"/>
    <m/>
    <m/>
    <m/>
    <n v="6"/>
    <m/>
    <m/>
    <m/>
    <m/>
    <m/>
    <m/>
    <m/>
    <m/>
    <m/>
    <m/>
    <m/>
    <m/>
    <m/>
    <m/>
    <m/>
    <m/>
    <m/>
    <m/>
    <m/>
    <m/>
    <m/>
    <m/>
    <n v="1"/>
    <m/>
    <m/>
    <n v="1"/>
    <m/>
    <n v="10"/>
    <n v="4"/>
    <m/>
    <m/>
    <m/>
    <m/>
    <m/>
    <m/>
    <m/>
    <m/>
    <m/>
    <n v="4"/>
    <m/>
    <m/>
    <m/>
    <m/>
    <m/>
    <m/>
    <n v="1"/>
    <m/>
    <n v="2"/>
    <n v="1"/>
    <n v="1"/>
    <m/>
    <n v="3"/>
    <n v="2"/>
    <m/>
    <m/>
    <m/>
    <m/>
    <m/>
    <m/>
    <m/>
    <m/>
    <m/>
    <m/>
    <m/>
    <m/>
    <m/>
    <m/>
    <m/>
    <m/>
    <n v="9"/>
    <m/>
    <n v="1"/>
    <n v="4"/>
    <n v="1"/>
    <m/>
    <m/>
    <m/>
    <m/>
    <m/>
    <m/>
    <m/>
    <m/>
    <m/>
    <m/>
    <m/>
    <m/>
    <m/>
    <m/>
    <m/>
    <n v="4"/>
    <m/>
    <m/>
    <m/>
    <m/>
    <m/>
    <m/>
    <m/>
    <m/>
    <m/>
    <m/>
    <m/>
  </r>
  <r>
    <s v="Surfrider Foundation Europe"/>
    <s v="6-7 Boulevard Albert 1er, 44600 Saint-Nazaire, France"/>
    <s v="FR"/>
    <x v="4"/>
    <s v="North-east Atlantic Ocean"/>
    <n v="75"/>
    <s v="N/A"/>
    <s v="N/A"/>
    <n v="20150321"/>
    <x v="1"/>
    <s v="Cleanup"/>
    <n v="1706"/>
    <x v="1"/>
    <m/>
    <n v="50"/>
    <n v="20"/>
    <m/>
    <n v="40"/>
    <m/>
    <m/>
    <n v="20"/>
    <m/>
    <m/>
    <m/>
    <m/>
    <m/>
    <m/>
    <m/>
    <m/>
    <m/>
    <n v="80"/>
    <m/>
    <m/>
    <m/>
    <m/>
    <n v="10"/>
    <n v="200"/>
    <m/>
    <m/>
    <n v="150"/>
    <n v="100"/>
    <n v="5"/>
    <n v="30"/>
    <m/>
    <n v="10"/>
    <m/>
    <m/>
    <m/>
    <m/>
    <m/>
    <m/>
    <m/>
    <m/>
    <m/>
    <m/>
    <m/>
    <n v="5"/>
    <m/>
    <m/>
    <m/>
    <n v="20"/>
    <m/>
    <m/>
    <n v="200"/>
    <m/>
    <m/>
    <m/>
    <m/>
    <m/>
    <m/>
    <m/>
    <m/>
    <m/>
    <n v="100"/>
    <n v="5"/>
    <m/>
    <m/>
    <m/>
    <m/>
    <n v="20"/>
    <m/>
    <n v="200"/>
    <m/>
    <m/>
    <m/>
    <m/>
    <m/>
    <m/>
    <m/>
    <m/>
    <m/>
    <m/>
    <m/>
    <n v="5"/>
    <m/>
    <m/>
    <m/>
    <m/>
    <n v="10"/>
    <m/>
    <m/>
    <m/>
    <n v="5"/>
    <m/>
    <m/>
    <m/>
    <m/>
    <n v="1"/>
    <m/>
    <m/>
    <m/>
    <m/>
    <n v="10"/>
    <m/>
    <m/>
    <m/>
    <m/>
    <m/>
    <m/>
    <n v="40"/>
    <m/>
    <m/>
    <m/>
    <m/>
    <m/>
    <m/>
    <m/>
    <m/>
    <m/>
    <m/>
    <m/>
    <m/>
    <m/>
    <m/>
    <m/>
    <m/>
    <m/>
    <m/>
    <m/>
    <m/>
    <m/>
    <m/>
    <m/>
    <n v="50"/>
    <m/>
    <m/>
    <m/>
    <m/>
    <m/>
    <m/>
    <m/>
    <m/>
    <m/>
    <m/>
    <m/>
    <m/>
    <m/>
    <m/>
    <m/>
    <m/>
    <m/>
    <n v="30"/>
    <m/>
    <n v="40"/>
    <m/>
    <m/>
    <m/>
    <m/>
    <m/>
    <m/>
    <m/>
    <n v="250"/>
    <m/>
    <m/>
    <m/>
  </r>
  <r>
    <s v="Surfrider Foundation Europe"/>
    <s v="salle des fetes, 63320 Chidrac, France"/>
    <s v="Int"/>
    <x v="5"/>
    <s v="N/A"/>
    <n v="78"/>
    <s v="N/A"/>
    <s v="N/A"/>
    <n v="20150321"/>
    <x v="1"/>
    <s v="Cleanup"/>
    <n v="451"/>
    <x v="0"/>
    <m/>
    <n v="100"/>
    <m/>
    <m/>
    <n v="50"/>
    <m/>
    <m/>
    <n v="10"/>
    <m/>
    <m/>
    <m/>
    <m/>
    <m/>
    <m/>
    <m/>
    <m/>
    <m/>
    <n v="20"/>
    <m/>
    <m/>
    <m/>
    <m/>
    <m/>
    <m/>
    <m/>
    <m/>
    <n v="30"/>
    <m/>
    <n v="5"/>
    <m/>
    <m/>
    <m/>
    <m/>
    <m/>
    <m/>
    <m/>
    <m/>
    <m/>
    <m/>
    <m/>
    <m/>
    <m/>
    <m/>
    <m/>
    <m/>
    <m/>
    <m/>
    <m/>
    <m/>
    <m/>
    <m/>
    <m/>
    <m/>
    <m/>
    <m/>
    <m/>
    <m/>
    <m/>
    <m/>
    <m/>
    <m/>
    <m/>
    <m/>
    <m/>
    <m/>
    <m/>
    <n v="5"/>
    <m/>
    <m/>
    <m/>
    <m/>
    <m/>
    <m/>
    <m/>
    <m/>
    <m/>
    <m/>
    <m/>
    <m/>
    <m/>
    <m/>
    <m/>
    <m/>
    <m/>
    <m/>
    <n v="10"/>
    <m/>
    <m/>
    <m/>
    <n v="1"/>
    <m/>
    <m/>
    <m/>
    <m/>
    <m/>
    <m/>
    <m/>
    <m/>
    <m/>
    <n v="10"/>
    <m/>
    <m/>
    <m/>
    <m/>
    <m/>
    <m/>
    <m/>
    <m/>
    <m/>
    <m/>
    <m/>
    <m/>
    <m/>
    <m/>
    <m/>
    <m/>
    <m/>
    <m/>
    <m/>
    <m/>
    <m/>
    <m/>
    <m/>
    <m/>
    <m/>
    <m/>
    <m/>
    <m/>
    <m/>
    <m/>
    <n v="50"/>
    <m/>
    <m/>
    <m/>
    <m/>
    <m/>
    <m/>
    <m/>
    <m/>
    <m/>
    <m/>
    <m/>
    <m/>
    <m/>
    <m/>
    <m/>
    <m/>
    <m/>
    <n v="10"/>
    <m/>
    <n v="100"/>
    <m/>
    <m/>
    <m/>
    <m/>
    <m/>
    <m/>
    <m/>
    <n v="50"/>
    <m/>
    <m/>
    <m/>
  </r>
  <r>
    <s v="Swiss Litter Report"/>
    <s v="Limmat_Unterengstringen_OggierBührer"/>
    <s v="CH"/>
    <x v="2"/>
    <s v="N/A"/>
    <n v="28"/>
    <s v="Urban"/>
    <s v="Other (mixed)"/>
    <n v="20170715"/>
    <x v="3"/>
    <s v="Cleanup"/>
    <n v="33"/>
    <x v="0"/>
    <m/>
    <n v="2"/>
    <n v="0"/>
    <m/>
    <n v="1"/>
    <n v="0"/>
    <m/>
    <n v="0"/>
    <m/>
    <m/>
    <n v="0"/>
    <m/>
    <m/>
    <m/>
    <m/>
    <m/>
    <m/>
    <n v="3"/>
    <n v="0"/>
    <n v="0"/>
    <n v="0"/>
    <n v="1"/>
    <n v="0"/>
    <n v="15"/>
    <n v="0"/>
    <m/>
    <n v="2"/>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1"/>
    <n v="0"/>
    <m/>
    <m/>
    <n v="0"/>
    <n v="0"/>
    <n v="0"/>
    <n v="0"/>
    <n v="0"/>
    <n v="2"/>
    <n v="3"/>
    <n v="0"/>
    <n v="0"/>
    <m/>
    <m/>
    <m/>
    <m/>
    <n v="0"/>
    <m/>
    <n v="0"/>
    <n v="0"/>
    <n v="0"/>
    <m/>
    <n v="0"/>
    <n v="0"/>
    <n v="0"/>
    <n v="2"/>
    <n v="0"/>
    <m/>
    <m/>
    <n v="0"/>
    <m/>
    <m/>
    <m/>
    <n v="0"/>
    <m/>
    <m/>
    <n v="0"/>
    <m/>
    <n v="0"/>
    <n v="0"/>
    <n v="0"/>
    <n v="0"/>
    <n v="1"/>
    <m/>
    <m/>
    <n v="0"/>
    <n v="0"/>
    <m/>
    <m/>
    <m/>
    <n v="0"/>
    <n v="0"/>
    <n v="0"/>
    <n v="0"/>
  </r>
  <r>
    <s v="Swiss Litter Report"/>
    <s v="Limmat_Unterengstringen_OggierBührer"/>
    <s v="CH"/>
    <x v="2"/>
    <s v="N/A"/>
    <n v="28"/>
    <s v="Urban"/>
    <s v="Other (mixed)"/>
    <n v="20170509"/>
    <x v="3"/>
    <s v="Cleanup"/>
    <n v="26"/>
    <x v="0"/>
    <m/>
    <m/>
    <n v="1"/>
    <m/>
    <m/>
    <m/>
    <m/>
    <m/>
    <m/>
    <m/>
    <m/>
    <m/>
    <m/>
    <m/>
    <m/>
    <m/>
    <m/>
    <m/>
    <m/>
    <m/>
    <m/>
    <m/>
    <m/>
    <n v="3"/>
    <m/>
    <m/>
    <n v="3"/>
    <m/>
    <m/>
    <m/>
    <m/>
    <m/>
    <m/>
    <m/>
    <m/>
    <m/>
    <m/>
    <m/>
    <m/>
    <m/>
    <m/>
    <m/>
    <m/>
    <m/>
    <n v="1"/>
    <m/>
    <m/>
    <m/>
    <m/>
    <m/>
    <m/>
    <m/>
    <m/>
    <m/>
    <m/>
    <m/>
    <m/>
    <n v="2"/>
    <m/>
    <m/>
    <m/>
    <m/>
    <m/>
    <m/>
    <m/>
    <m/>
    <m/>
    <m/>
    <m/>
    <m/>
    <m/>
    <m/>
    <m/>
    <m/>
    <m/>
    <m/>
    <n v="1"/>
    <m/>
    <m/>
    <m/>
    <m/>
    <m/>
    <m/>
    <m/>
    <m/>
    <m/>
    <m/>
    <m/>
    <m/>
    <m/>
    <m/>
    <m/>
    <m/>
    <m/>
    <m/>
    <m/>
    <m/>
    <m/>
    <m/>
    <m/>
    <m/>
    <m/>
    <m/>
    <m/>
    <m/>
    <m/>
    <m/>
    <m/>
    <n v="1"/>
    <m/>
    <m/>
    <m/>
    <m/>
    <m/>
    <m/>
    <m/>
    <n v="3"/>
    <n v="1"/>
    <m/>
    <m/>
    <m/>
    <m/>
    <m/>
    <m/>
    <m/>
    <m/>
    <m/>
    <m/>
    <m/>
    <m/>
    <n v="1"/>
    <m/>
    <m/>
    <n v="8"/>
    <m/>
    <m/>
    <m/>
    <m/>
    <m/>
    <m/>
    <m/>
    <m/>
    <m/>
    <m/>
    <m/>
    <m/>
    <m/>
    <m/>
    <m/>
    <m/>
    <n v="1"/>
    <m/>
    <m/>
    <m/>
    <m/>
    <m/>
    <m/>
    <m/>
    <m/>
    <m/>
    <m/>
    <m/>
  </r>
  <r>
    <s v="Swiss Litter Report"/>
    <s v="Rhein_Basel_BlarerP_2"/>
    <s v="DE"/>
    <x v="14"/>
    <s v="N/A"/>
    <n v="29"/>
    <s v="N/A"/>
    <s v="N/A"/>
    <n v="20171124"/>
    <x v="3"/>
    <s v="Cleanup"/>
    <n v="198"/>
    <x v="0"/>
    <m/>
    <n v="0"/>
    <n v="0"/>
    <m/>
    <n v="0"/>
    <n v="1"/>
    <m/>
    <n v="0"/>
    <m/>
    <m/>
    <n v="0"/>
    <m/>
    <m/>
    <m/>
    <m/>
    <m/>
    <m/>
    <n v="0"/>
    <n v="0"/>
    <n v="0"/>
    <n v="0"/>
    <n v="0"/>
    <n v="1"/>
    <n v="86"/>
    <n v="0"/>
    <m/>
    <n v="0"/>
    <n v="0"/>
    <n v="0"/>
    <n v="0"/>
    <n v="1"/>
    <n v="1"/>
    <m/>
    <n v="0"/>
    <m/>
    <m/>
    <m/>
    <m/>
    <m/>
    <m/>
    <m/>
    <m/>
    <n v="0"/>
    <n v="0"/>
    <n v="0"/>
    <m/>
    <m/>
    <m/>
    <m/>
    <m/>
    <n v="0"/>
    <m/>
    <m/>
    <m/>
    <m/>
    <n v="0"/>
    <n v="0"/>
    <n v="0"/>
    <m/>
    <m/>
    <n v="0"/>
    <n v="0"/>
    <m/>
    <m/>
    <m/>
    <m/>
    <n v="25"/>
    <n v="0"/>
    <n v="1"/>
    <n v="0"/>
    <m/>
    <m/>
    <m/>
    <n v="0"/>
    <m/>
    <n v="1"/>
    <n v="0"/>
    <n v="0"/>
    <m/>
    <n v="0"/>
    <n v="0"/>
    <n v="0"/>
    <m/>
    <m/>
    <n v="0"/>
    <n v="0"/>
    <n v="0"/>
    <m/>
    <n v="1"/>
    <n v="0"/>
    <n v="0"/>
    <m/>
    <n v="0"/>
    <m/>
    <m/>
    <n v="0"/>
    <m/>
    <n v="0"/>
    <n v="0"/>
    <n v="0"/>
    <n v="0"/>
    <m/>
    <m/>
    <m/>
    <n v="0"/>
    <m/>
    <n v="0"/>
    <n v="0"/>
    <n v="0"/>
    <m/>
    <m/>
    <n v="0"/>
    <n v="0"/>
    <n v="0"/>
    <n v="0"/>
    <n v="0"/>
    <n v="18"/>
    <n v="1"/>
    <n v="0"/>
    <n v="0"/>
    <m/>
    <m/>
    <m/>
    <m/>
    <n v="0"/>
    <m/>
    <n v="1"/>
    <n v="0"/>
    <n v="0"/>
    <m/>
    <n v="0"/>
    <n v="0"/>
    <n v="14"/>
    <n v="23"/>
    <n v="0"/>
    <m/>
    <m/>
    <n v="0"/>
    <m/>
    <m/>
    <m/>
    <n v="0"/>
    <m/>
    <m/>
    <n v="0"/>
    <m/>
    <n v="0"/>
    <n v="0"/>
    <n v="13"/>
    <n v="0"/>
    <n v="0"/>
    <m/>
    <m/>
    <n v="0"/>
    <n v="0"/>
    <m/>
    <m/>
    <m/>
    <n v="10"/>
    <n v="0"/>
    <n v="0"/>
    <n v="0"/>
  </r>
  <r>
    <s v="Swiss Litter Report"/>
    <s v="Rhein_Basel_BlarerP_2"/>
    <s v="DE"/>
    <x v="14"/>
    <s v="N/A"/>
    <n v="29"/>
    <s v="N/A"/>
    <s v="N/A"/>
    <n v="20170422"/>
    <x v="3"/>
    <s v="Cleanup"/>
    <n v="330"/>
    <x v="0"/>
    <m/>
    <m/>
    <m/>
    <m/>
    <m/>
    <m/>
    <m/>
    <m/>
    <m/>
    <m/>
    <m/>
    <m/>
    <m/>
    <m/>
    <m/>
    <m/>
    <m/>
    <m/>
    <m/>
    <m/>
    <n v="2"/>
    <m/>
    <m/>
    <n v="195"/>
    <m/>
    <m/>
    <m/>
    <n v="1"/>
    <m/>
    <m/>
    <m/>
    <m/>
    <m/>
    <m/>
    <m/>
    <m/>
    <m/>
    <m/>
    <m/>
    <m/>
    <m/>
    <m/>
    <m/>
    <n v="2"/>
    <m/>
    <m/>
    <m/>
    <m/>
    <m/>
    <m/>
    <m/>
    <m/>
    <m/>
    <m/>
    <m/>
    <m/>
    <m/>
    <m/>
    <m/>
    <m/>
    <n v="1"/>
    <m/>
    <m/>
    <m/>
    <m/>
    <m/>
    <n v="11"/>
    <m/>
    <n v="1"/>
    <m/>
    <m/>
    <m/>
    <m/>
    <m/>
    <m/>
    <m/>
    <n v="1"/>
    <m/>
    <m/>
    <m/>
    <n v="7"/>
    <m/>
    <m/>
    <m/>
    <m/>
    <m/>
    <m/>
    <m/>
    <n v="3"/>
    <m/>
    <m/>
    <m/>
    <m/>
    <m/>
    <m/>
    <m/>
    <m/>
    <m/>
    <n v="1"/>
    <m/>
    <m/>
    <m/>
    <m/>
    <m/>
    <m/>
    <m/>
    <m/>
    <m/>
    <m/>
    <m/>
    <m/>
    <m/>
    <m/>
    <m/>
    <m/>
    <m/>
    <n v="29"/>
    <m/>
    <m/>
    <m/>
    <m/>
    <m/>
    <m/>
    <m/>
    <m/>
    <m/>
    <m/>
    <m/>
    <m/>
    <m/>
    <n v="34"/>
    <m/>
    <n v="14"/>
    <m/>
    <m/>
    <m/>
    <m/>
    <m/>
    <m/>
    <m/>
    <m/>
    <m/>
    <m/>
    <m/>
    <m/>
    <m/>
    <n v="1"/>
    <m/>
    <n v="18"/>
    <m/>
    <m/>
    <m/>
    <m/>
    <m/>
    <m/>
    <m/>
    <m/>
    <m/>
    <n v="9"/>
    <m/>
    <m/>
    <m/>
  </r>
  <r>
    <s v="Swiss Litter Report"/>
    <s v="Rhein_Basel_BlarerP_2"/>
    <s v="DE"/>
    <x v="14"/>
    <s v="N/A"/>
    <n v="29"/>
    <s v="N/A"/>
    <s v="N/A"/>
    <n v="20180121"/>
    <x v="2"/>
    <s v="Cleanup"/>
    <n v="255"/>
    <x v="0"/>
    <m/>
    <n v="0"/>
    <n v="2"/>
    <m/>
    <n v="0"/>
    <n v="0"/>
    <m/>
    <n v="0"/>
    <m/>
    <m/>
    <n v="0"/>
    <m/>
    <m/>
    <m/>
    <m/>
    <m/>
    <m/>
    <n v="2"/>
    <n v="0"/>
    <n v="1"/>
    <n v="0"/>
    <n v="0"/>
    <n v="0"/>
    <n v="98"/>
    <n v="0"/>
    <m/>
    <n v="3"/>
    <n v="1"/>
    <n v="0"/>
    <n v="2"/>
    <n v="0"/>
    <n v="1"/>
    <m/>
    <n v="0"/>
    <m/>
    <m/>
    <m/>
    <m/>
    <m/>
    <m/>
    <m/>
    <m/>
    <n v="0"/>
    <n v="0"/>
    <n v="0"/>
    <m/>
    <m/>
    <m/>
    <m/>
    <m/>
    <n v="0"/>
    <m/>
    <m/>
    <m/>
    <m/>
    <n v="0"/>
    <n v="0"/>
    <n v="1"/>
    <m/>
    <m/>
    <n v="0"/>
    <n v="0"/>
    <m/>
    <m/>
    <m/>
    <m/>
    <n v="10"/>
    <n v="0"/>
    <n v="12"/>
    <n v="0"/>
    <m/>
    <m/>
    <m/>
    <n v="0"/>
    <m/>
    <n v="0"/>
    <n v="0"/>
    <n v="0"/>
    <m/>
    <n v="0"/>
    <n v="3"/>
    <n v="0"/>
    <m/>
    <m/>
    <n v="0"/>
    <n v="0"/>
    <n v="0"/>
    <m/>
    <n v="1"/>
    <n v="0"/>
    <n v="0"/>
    <m/>
    <n v="0"/>
    <m/>
    <m/>
    <n v="1"/>
    <m/>
    <n v="0"/>
    <n v="0"/>
    <n v="0"/>
    <n v="0"/>
    <m/>
    <m/>
    <m/>
    <n v="0"/>
    <m/>
    <n v="0"/>
    <n v="0"/>
    <n v="0"/>
    <m/>
    <m/>
    <n v="0"/>
    <n v="1"/>
    <n v="0"/>
    <n v="0"/>
    <n v="2"/>
    <n v="7"/>
    <n v="1"/>
    <n v="0"/>
    <n v="0"/>
    <m/>
    <m/>
    <m/>
    <m/>
    <n v="0"/>
    <m/>
    <n v="0"/>
    <n v="0"/>
    <n v="0"/>
    <m/>
    <n v="0"/>
    <n v="0"/>
    <n v="27"/>
    <n v="27"/>
    <n v="0"/>
    <m/>
    <m/>
    <n v="0"/>
    <m/>
    <m/>
    <m/>
    <n v="0"/>
    <m/>
    <m/>
    <n v="0"/>
    <m/>
    <n v="0"/>
    <n v="0"/>
    <n v="6"/>
    <n v="0"/>
    <n v="0"/>
    <m/>
    <m/>
    <n v="0"/>
    <n v="1"/>
    <m/>
    <m/>
    <m/>
    <n v="45"/>
    <n v="0"/>
    <n v="0"/>
    <n v="0"/>
  </r>
  <r>
    <s v="Swiss Litter Report"/>
    <s v="Rhein_Basel_BlarerP_2"/>
    <s v="DE"/>
    <x v="14"/>
    <s v="N/A"/>
    <n v="29"/>
    <s v="N/A"/>
    <s v="N/A"/>
    <n v="20170726"/>
    <x v="3"/>
    <s v="Cleanup"/>
    <n v="616"/>
    <x v="2"/>
    <m/>
    <n v="0"/>
    <n v="0"/>
    <m/>
    <n v="0"/>
    <n v="0"/>
    <m/>
    <n v="0"/>
    <m/>
    <m/>
    <n v="0"/>
    <m/>
    <m/>
    <m/>
    <m/>
    <m/>
    <m/>
    <n v="1"/>
    <n v="0"/>
    <n v="0"/>
    <n v="0"/>
    <n v="2"/>
    <n v="0"/>
    <n v="371"/>
    <n v="0"/>
    <m/>
    <n v="5"/>
    <n v="1"/>
    <n v="0"/>
    <n v="0"/>
    <n v="0"/>
    <n v="0"/>
    <m/>
    <n v="0"/>
    <m/>
    <m/>
    <m/>
    <m/>
    <m/>
    <m/>
    <m/>
    <m/>
    <n v="0"/>
    <n v="2"/>
    <n v="0"/>
    <m/>
    <m/>
    <m/>
    <m/>
    <m/>
    <n v="0"/>
    <m/>
    <m/>
    <m/>
    <m/>
    <n v="0"/>
    <n v="0"/>
    <n v="6"/>
    <m/>
    <m/>
    <n v="0"/>
    <n v="0"/>
    <m/>
    <m/>
    <m/>
    <m/>
    <n v="0"/>
    <n v="0"/>
    <n v="4"/>
    <n v="32"/>
    <m/>
    <m/>
    <m/>
    <n v="0"/>
    <m/>
    <n v="0"/>
    <n v="0"/>
    <n v="0"/>
    <m/>
    <n v="0"/>
    <n v="2"/>
    <n v="0"/>
    <m/>
    <m/>
    <n v="0"/>
    <n v="0"/>
    <n v="0"/>
    <m/>
    <n v="0"/>
    <n v="2"/>
    <n v="0"/>
    <m/>
    <n v="0"/>
    <m/>
    <m/>
    <n v="0"/>
    <m/>
    <n v="0"/>
    <n v="0"/>
    <n v="0"/>
    <n v="0"/>
    <m/>
    <m/>
    <m/>
    <n v="0"/>
    <m/>
    <n v="0"/>
    <n v="1"/>
    <n v="0"/>
    <m/>
    <m/>
    <n v="16"/>
    <n v="0"/>
    <n v="0"/>
    <n v="0"/>
    <n v="0"/>
    <n v="82"/>
    <n v="0"/>
    <n v="1"/>
    <n v="0"/>
    <m/>
    <m/>
    <m/>
    <m/>
    <n v="2"/>
    <m/>
    <n v="0"/>
    <n v="0"/>
    <n v="0"/>
    <m/>
    <n v="0"/>
    <n v="0"/>
    <n v="12"/>
    <n v="37"/>
    <n v="0"/>
    <m/>
    <m/>
    <n v="0"/>
    <m/>
    <m/>
    <m/>
    <n v="0"/>
    <m/>
    <m/>
    <n v="0"/>
    <m/>
    <n v="0"/>
    <n v="0"/>
    <n v="0"/>
    <n v="25"/>
    <n v="0"/>
    <m/>
    <m/>
    <n v="0"/>
    <n v="0"/>
    <m/>
    <m/>
    <m/>
    <n v="12"/>
    <n v="0"/>
    <n v="0"/>
    <n v="0"/>
  </r>
  <r>
    <s v="Swiss Litter Report"/>
    <s v="Sihl_zuerich_eichenbergerD"/>
    <s v="CH"/>
    <x v="2"/>
    <s v="N/A"/>
    <n v="47"/>
    <s v="N/A"/>
    <s v="N/A"/>
    <n v="20170827"/>
    <x v="3"/>
    <s v="Cleanup"/>
    <n v="6"/>
    <x v="0"/>
    <m/>
    <m/>
    <n v="1"/>
    <m/>
    <m/>
    <m/>
    <m/>
    <m/>
    <m/>
    <m/>
    <m/>
    <m/>
    <m/>
    <m/>
    <m/>
    <m/>
    <m/>
    <m/>
    <m/>
    <m/>
    <m/>
    <m/>
    <m/>
    <m/>
    <m/>
    <m/>
    <m/>
    <m/>
    <m/>
    <m/>
    <m/>
    <m/>
    <m/>
    <m/>
    <m/>
    <m/>
    <m/>
    <m/>
    <m/>
    <m/>
    <m/>
    <m/>
    <m/>
    <m/>
    <m/>
    <m/>
    <m/>
    <m/>
    <m/>
    <m/>
    <m/>
    <m/>
    <m/>
    <m/>
    <m/>
    <m/>
    <m/>
    <m/>
    <m/>
    <m/>
    <m/>
    <m/>
    <m/>
    <m/>
    <m/>
    <m/>
    <n v="3"/>
    <m/>
    <m/>
    <m/>
    <m/>
    <m/>
    <m/>
    <m/>
    <m/>
    <m/>
    <m/>
    <m/>
    <m/>
    <m/>
    <m/>
    <m/>
    <m/>
    <m/>
    <m/>
    <m/>
    <m/>
    <m/>
    <m/>
    <m/>
    <m/>
    <m/>
    <m/>
    <m/>
    <m/>
    <m/>
    <m/>
    <m/>
    <m/>
    <m/>
    <m/>
    <m/>
    <m/>
    <m/>
    <m/>
    <m/>
    <m/>
    <m/>
    <m/>
    <m/>
    <m/>
    <m/>
    <m/>
    <m/>
    <m/>
    <m/>
    <m/>
    <m/>
    <m/>
    <m/>
    <m/>
    <m/>
    <m/>
    <m/>
    <m/>
    <m/>
    <m/>
    <m/>
    <m/>
    <m/>
    <m/>
    <m/>
    <m/>
    <m/>
    <m/>
    <m/>
    <m/>
    <m/>
    <m/>
    <m/>
    <m/>
    <m/>
    <m/>
    <m/>
    <m/>
    <m/>
    <m/>
    <m/>
    <n v="1"/>
    <m/>
    <m/>
    <m/>
    <m/>
    <m/>
    <m/>
    <m/>
    <m/>
    <m/>
    <n v="1"/>
    <m/>
    <m/>
    <m/>
  </r>
  <r>
    <s v="Swiss Litter Report"/>
    <s v="Sihl_zuerich_eichenbergerD"/>
    <s v="CH"/>
    <x v="2"/>
    <s v="N/A"/>
    <n v="47"/>
    <s v="N/A"/>
    <s v="N/A"/>
    <n v="20170731"/>
    <x v="3"/>
    <s v="Cleanup"/>
    <n v="96"/>
    <x v="0"/>
    <m/>
    <m/>
    <m/>
    <m/>
    <m/>
    <n v="1"/>
    <m/>
    <m/>
    <m/>
    <m/>
    <m/>
    <m/>
    <m/>
    <m/>
    <m/>
    <m/>
    <m/>
    <n v="2"/>
    <m/>
    <m/>
    <n v="1"/>
    <n v="2"/>
    <m/>
    <n v="25"/>
    <m/>
    <m/>
    <n v="2"/>
    <m/>
    <n v="4"/>
    <n v="2"/>
    <n v="4"/>
    <n v="1"/>
    <m/>
    <m/>
    <m/>
    <m/>
    <m/>
    <m/>
    <m/>
    <m/>
    <m/>
    <m/>
    <m/>
    <m/>
    <m/>
    <m/>
    <m/>
    <m/>
    <m/>
    <m/>
    <m/>
    <m/>
    <m/>
    <m/>
    <m/>
    <m/>
    <m/>
    <n v="1"/>
    <m/>
    <m/>
    <m/>
    <m/>
    <m/>
    <m/>
    <m/>
    <m/>
    <m/>
    <n v="7"/>
    <n v="2"/>
    <m/>
    <m/>
    <m/>
    <m/>
    <m/>
    <m/>
    <m/>
    <m/>
    <m/>
    <m/>
    <m/>
    <m/>
    <m/>
    <m/>
    <m/>
    <m/>
    <m/>
    <m/>
    <m/>
    <m/>
    <m/>
    <m/>
    <m/>
    <m/>
    <m/>
    <m/>
    <m/>
    <m/>
    <m/>
    <m/>
    <m/>
    <m/>
    <m/>
    <m/>
    <m/>
    <m/>
    <m/>
    <m/>
    <m/>
    <m/>
    <m/>
    <m/>
    <n v="1"/>
    <n v="2"/>
    <n v="1"/>
    <m/>
    <n v="4"/>
    <n v="6"/>
    <n v="8"/>
    <m/>
    <m/>
    <m/>
    <m/>
    <m/>
    <m/>
    <m/>
    <m/>
    <m/>
    <m/>
    <m/>
    <m/>
    <n v="8"/>
    <m/>
    <n v="1"/>
    <n v="9"/>
    <m/>
    <m/>
    <m/>
    <m/>
    <m/>
    <m/>
    <m/>
    <m/>
    <m/>
    <m/>
    <m/>
    <m/>
    <m/>
    <m/>
    <n v="1"/>
    <m/>
    <m/>
    <m/>
    <m/>
    <m/>
    <m/>
    <m/>
    <m/>
    <m/>
    <n v="1"/>
    <m/>
    <m/>
    <m/>
  </r>
  <r>
    <s v="Swiss Litter Report"/>
    <s v="Sihl_zuerich_eichenbergerD"/>
    <s v="CH"/>
    <x v="2"/>
    <s v="N/A"/>
    <n v="47"/>
    <s v="N/A"/>
    <s v="N/A"/>
    <n v="20180122"/>
    <x v="2"/>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Sihl_zuerich_eichenbergerD"/>
    <s v="CH"/>
    <x v="2"/>
    <s v="N/A"/>
    <n v="47"/>
    <s v="N/A"/>
    <s v="N/A"/>
    <n v="20171129"/>
    <x v="3"/>
    <s v="Cleanup"/>
    <n v="5"/>
    <x v="0"/>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n v="4"/>
    <m/>
    <m/>
    <m/>
  </r>
  <r>
    <s v="Hold Danmark Rent"/>
    <s v="Grenaa"/>
    <s v="DK"/>
    <x v="8"/>
    <s v="North-east Atlantic Ocean"/>
    <n v="1740"/>
    <s v="N/A"/>
    <s v="N/A"/>
    <n v="20131021"/>
    <x v="7"/>
    <s v="Cleanup"/>
    <n v="637"/>
    <x v="2"/>
    <m/>
    <n v="40"/>
    <m/>
    <m/>
    <n v="6"/>
    <m/>
    <m/>
    <n v="12"/>
    <m/>
    <m/>
    <m/>
    <m/>
    <m/>
    <m/>
    <m/>
    <m/>
    <m/>
    <n v="45"/>
    <m/>
    <m/>
    <m/>
    <m/>
    <m/>
    <n v="304"/>
    <m/>
    <m/>
    <n v="45"/>
    <m/>
    <n v="8"/>
    <m/>
    <n v="5"/>
    <n v="17"/>
    <m/>
    <m/>
    <m/>
    <m/>
    <m/>
    <m/>
    <m/>
    <m/>
    <m/>
    <m/>
    <m/>
    <m/>
    <m/>
    <n v="2"/>
    <n v="11"/>
    <m/>
    <n v="2"/>
    <m/>
    <n v="1"/>
    <m/>
    <m/>
    <m/>
    <m/>
    <m/>
    <m/>
    <m/>
    <m/>
    <m/>
    <n v="1"/>
    <n v="1"/>
    <m/>
    <m/>
    <m/>
    <m/>
    <m/>
    <m/>
    <m/>
    <m/>
    <m/>
    <m/>
    <m/>
    <m/>
    <m/>
    <n v="1"/>
    <m/>
    <m/>
    <m/>
    <m/>
    <m/>
    <n v="2"/>
    <m/>
    <m/>
    <m/>
    <m/>
    <m/>
    <m/>
    <m/>
    <n v="10"/>
    <m/>
    <m/>
    <m/>
    <m/>
    <m/>
    <n v="7"/>
    <m/>
    <n v="4"/>
    <m/>
    <m/>
    <m/>
    <m/>
    <m/>
    <m/>
    <m/>
    <m/>
    <m/>
    <m/>
    <n v="2"/>
    <m/>
    <n v="4"/>
    <m/>
    <n v="6"/>
    <m/>
    <m/>
    <m/>
    <m/>
    <m/>
    <m/>
    <m/>
    <m/>
    <m/>
    <m/>
    <m/>
    <n v="18"/>
    <m/>
    <m/>
    <m/>
    <m/>
    <m/>
    <n v="19"/>
    <m/>
    <n v="33"/>
    <n v="15"/>
    <n v="1"/>
    <m/>
    <m/>
    <n v="1"/>
    <m/>
    <m/>
    <m/>
    <m/>
    <m/>
    <m/>
    <m/>
    <m/>
    <m/>
    <m/>
    <m/>
    <m/>
    <n v="12"/>
    <m/>
    <m/>
    <m/>
    <m/>
    <m/>
    <m/>
    <m/>
    <n v="1"/>
    <m/>
    <n v="1"/>
    <m/>
  </r>
  <r>
    <s v="Swiss Litter Report"/>
    <s v="Inn_Pradella_KohlT"/>
    <s v="CH"/>
    <x v="2"/>
    <s v="N/A"/>
    <n v="74"/>
    <s v="Rural"/>
    <s v="Pebbels"/>
    <n v="20170523"/>
    <x v="3"/>
    <s v="Cleanup"/>
    <n v="4"/>
    <x v="0"/>
    <m/>
    <m/>
    <m/>
    <m/>
    <m/>
    <m/>
    <m/>
    <m/>
    <m/>
    <m/>
    <m/>
    <m/>
    <m/>
    <m/>
    <m/>
    <m/>
    <m/>
    <m/>
    <m/>
    <m/>
    <m/>
    <m/>
    <m/>
    <m/>
    <m/>
    <m/>
    <m/>
    <m/>
    <m/>
    <m/>
    <m/>
    <m/>
    <m/>
    <m/>
    <m/>
    <m/>
    <m/>
    <m/>
    <m/>
    <m/>
    <m/>
    <m/>
    <m/>
    <m/>
    <m/>
    <m/>
    <m/>
    <m/>
    <m/>
    <m/>
    <m/>
    <m/>
    <m/>
    <m/>
    <m/>
    <m/>
    <m/>
    <m/>
    <m/>
    <m/>
    <n v="2"/>
    <m/>
    <m/>
    <m/>
    <m/>
    <m/>
    <m/>
    <m/>
    <m/>
    <m/>
    <m/>
    <m/>
    <m/>
    <m/>
    <m/>
    <m/>
    <m/>
    <m/>
    <m/>
    <m/>
    <m/>
    <m/>
    <m/>
    <m/>
    <m/>
    <m/>
    <m/>
    <m/>
    <m/>
    <m/>
    <m/>
    <m/>
    <m/>
    <m/>
    <m/>
    <m/>
    <m/>
    <m/>
    <m/>
    <m/>
    <m/>
    <m/>
    <m/>
    <m/>
    <m/>
    <m/>
    <m/>
    <m/>
    <m/>
    <m/>
    <m/>
    <m/>
    <m/>
    <m/>
    <m/>
    <m/>
    <n v="1"/>
    <m/>
    <m/>
    <m/>
    <m/>
    <m/>
    <m/>
    <m/>
    <m/>
    <m/>
    <m/>
    <m/>
    <m/>
    <m/>
    <m/>
    <m/>
    <m/>
    <m/>
    <m/>
    <m/>
    <m/>
    <m/>
    <m/>
    <m/>
    <m/>
    <m/>
    <m/>
    <m/>
    <n v="1"/>
    <m/>
    <m/>
    <m/>
    <m/>
    <m/>
    <m/>
    <m/>
    <m/>
    <m/>
    <m/>
    <m/>
    <m/>
    <m/>
    <m/>
    <m/>
    <m/>
    <m/>
  </r>
  <r>
    <s v="Swiss Litter Report"/>
    <s v="Inn_Pradella_KohlT"/>
    <s v="CH"/>
    <x v="2"/>
    <s v="N/A"/>
    <n v="74"/>
    <s v="Rural"/>
    <s v="Pebbels"/>
    <n v="20171020"/>
    <x v="3"/>
    <s v="Cleanup"/>
    <n v="4"/>
    <x v="0"/>
    <m/>
    <n v="0"/>
    <n v="0"/>
    <m/>
    <n v="0"/>
    <n v="0"/>
    <m/>
    <n v="0"/>
    <m/>
    <m/>
    <n v="0"/>
    <m/>
    <m/>
    <m/>
    <m/>
    <m/>
    <m/>
    <n v="0"/>
    <n v="0"/>
    <n v="0"/>
    <n v="0"/>
    <n v="0"/>
    <n v="0"/>
    <n v="1"/>
    <n v="0"/>
    <m/>
    <n v="0"/>
    <n v="0"/>
    <n v="1"/>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0"/>
    <n v="0"/>
    <n v="0"/>
    <m/>
    <m/>
    <n v="0"/>
    <n v="0"/>
    <m/>
    <m/>
    <m/>
    <n v="0"/>
    <n v="0"/>
    <n v="0"/>
    <n v="0"/>
  </r>
  <r>
    <s v="Swiss Litter Report"/>
    <s v="Inn_Pradella_KohlT"/>
    <s v="CH"/>
    <x v="2"/>
    <s v="N/A"/>
    <n v="74"/>
    <s v="Rural"/>
    <s v="Pebbels"/>
    <n v="20170820"/>
    <x v="3"/>
    <s v="Cleanup"/>
    <n v="6"/>
    <x v="0"/>
    <m/>
    <n v="1"/>
    <n v="0"/>
    <m/>
    <n v="0"/>
    <n v="0"/>
    <m/>
    <n v="0"/>
    <m/>
    <m/>
    <n v="0"/>
    <m/>
    <m/>
    <m/>
    <m/>
    <m/>
    <m/>
    <n v="0"/>
    <n v="0"/>
    <n v="0"/>
    <n v="0"/>
    <n v="0"/>
    <n v="0"/>
    <n v="0"/>
    <n v="0"/>
    <m/>
    <n v="0"/>
    <n v="0"/>
    <n v="0"/>
    <n v="0"/>
    <n v="0"/>
    <n v="0"/>
    <m/>
    <n v="0"/>
    <m/>
    <m/>
    <m/>
    <m/>
    <m/>
    <m/>
    <m/>
    <m/>
    <n v="0"/>
    <n v="0"/>
    <n v="0"/>
    <m/>
    <m/>
    <m/>
    <m/>
    <m/>
    <n v="0"/>
    <m/>
    <m/>
    <m/>
    <m/>
    <n v="0"/>
    <n v="0"/>
    <n v="1"/>
    <m/>
    <m/>
    <n v="0"/>
    <n v="0"/>
    <m/>
    <m/>
    <m/>
    <m/>
    <n v="1"/>
    <n v="0"/>
    <n v="0"/>
    <n v="0"/>
    <m/>
    <m/>
    <m/>
    <n v="0"/>
    <m/>
    <n v="2"/>
    <n v="0"/>
    <n v="0"/>
    <m/>
    <n v="0"/>
    <n v="0"/>
    <n v="0"/>
    <m/>
    <m/>
    <n v="0"/>
    <n v="0"/>
    <n v="0"/>
    <m/>
    <n v="0"/>
    <n v="0"/>
    <n v="0"/>
    <m/>
    <n v="0"/>
    <m/>
    <m/>
    <n v="0"/>
    <m/>
    <n v="0"/>
    <n v="1"/>
    <n v="0"/>
    <n v="0"/>
    <m/>
    <m/>
    <m/>
    <n v="0"/>
    <m/>
    <n v="0"/>
    <n v="0"/>
    <n v="0"/>
    <m/>
    <m/>
    <n v="0"/>
    <n v="0"/>
    <n v="0"/>
    <n v="0"/>
    <n v="0"/>
    <n v="0"/>
    <n v="0"/>
    <n v="0"/>
    <n v="0"/>
    <m/>
    <m/>
    <m/>
    <m/>
    <n v="0"/>
    <m/>
    <n v="0"/>
    <n v="0"/>
    <n v="0"/>
    <m/>
    <n v="0"/>
    <n v="0"/>
    <n v="0"/>
    <n v="0"/>
    <n v="0"/>
    <m/>
    <m/>
    <n v="0"/>
    <m/>
    <m/>
    <m/>
    <n v="0"/>
    <m/>
    <m/>
    <n v="0"/>
    <m/>
    <n v="0"/>
    <n v="0"/>
    <n v="0"/>
    <n v="0"/>
    <n v="0"/>
    <m/>
    <m/>
    <n v="0"/>
    <n v="0"/>
    <m/>
    <m/>
    <m/>
    <n v="0"/>
    <n v="0"/>
    <n v="0"/>
    <n v="0"/>
  </r>
  <r>
    <s v="gBqsPxAZ"/>
    <s v="carne beach co wexford"/>
    <s v="IE"/>
    <x v="9"/>
    <s v="North-east Atlantic Ocean"/>
    <n v="76"/>
    <s v="N/A"/>
    <s v="N/A"/>
    <n v="20150405"/>
    <x v="1"/>
    <s v="Cleanup"/>
    <n v="10"/>
    <x v="0"/>
    <m/>
    <n v="0"/>
    <n v="1"/>
    <m/>
    <n v="1"/>
    <n v="0"/>
    <m/>
    <n v="1"/>
    <m/>
    <m/>
    <m/>
    <m/>
    <m/>
    <m/>
    <m/>
    <m/>
    <m/>
    <n v="0"/>
    <m/>
    <m/>
    <m/>
    <m/>
    <m/>
    <n v="0"/>
    <m/>
    <m/>
    <n v="1"/>
    <m/>
    <m/>
    <m/>
    <n v="0"/>
    <n v="0"/>
    <n v="1"/>
    <m/>
    <m/>
    <n v="1"/>
    <m/>
    <m/>
    <m/>
    <n v="0"/>
    <m/>
    <m/>
    <n v="1"/>
    <n v="0"/>
    <m/>
    <n v="0"/>
    <m/>
    <m/>
    <m/>
    <m/>
    <m/>
    <m/>
    <m/>
    <m/>
    <m/>
    <m/>
    <m/>
    <n v="1"/>
    <m/>
    <m/>
    <m/>
    <m/>
    <m/>
    <n v="0"/>
    <n v="0"/>
    <m/>
    <m/>
    <m/>
    <n v="0"/>
    <m/>
    <m/>
    <m/>
    <m/>
    <m/>
    <m/>
    <m/>
    <m/>
    <m/>
    <m/>
    <m/>
    <n v="0"/>
    <m/>
    <m/>
    <m/>
    <m/>
    <m/>
    <m/>
    <m/>
    <n v="0"/>
    <n v="1"/>
    <m/>
    <m/>
    <m/>
    <m/>
    <m/>
    <m/>
    <m/>
    <m/>
    <m/>
    <m/>
    <m/>
    <m/>
    <m/>
    <m/>
    <m/>
    <m/>
    <m/>
    <n v="0"/>
    <m/>
    <m/>
    <m/>
    <m/>
    <m/>
    <m/>
    <m/>
    <m/>
    <m/>
    <m/>
    <m/>
    <m/>
    <m/>
    <m/>
    <m/>
    <m/>
    <m/>
    <m/>
    <m/>
    <m/>
    <m/>
    <m/>
    <m/>
    <m/>
    <n v="1"/>
    <m/>
    <m/>
    <m/>
    <m/>
    <m/>
    <m/>
    <m/>
    <m/>
    <m/>
    <m/>
    <m/>
    <m/>
    <m/>
    <m/>
    <m/>
    <m/>
    <m/>
    <m/>
    <m/>
    <m/>
    <m/>
    <m/>
    <m/>
    <m/>
    <m/>
    <n v="0"/>
    <m/>
    <m/>
    <m/>
  </r>
  <r>
    <s v="gBqsPxAZ"/>
    <s v="carne beach co wexford"/>
    <s v="IE"/>
    <x v="9"/>
    <s v="North-east Atlantic Ocean"/>
    <n v="76"/>
    <s v="N/A"/>
    <s v="N/A"/>
    <n v="20150613"/>
    <x v="1"/>
    <s v="Cleanup"/>
    <n v="10"/>
    <x v="0"/>
    <m/>
    <n v="1"/>
    <n v="1"/>
    <m/>
    <n v="0"/>
    <n v="1"/>
    <m/>
    <n v="1"/>
    <m/>
    <m/>
    <m/>
    <m/>
    <m/>
    <m/>
    <m/>
    <m/>
    <m/>
    <n v="0"/>
    <m/>
    <m/>
    <m/>
    <m/>
    <m/>
    <n v="0"/>
    <m/>
    <m/>
    <n v="0"/>
    <n v="1"/>
    <m/>
    <m/>
    <n v="0"/>
    <n v="0"/>
    <m/>
    <m/>
    <m/>
    <m/>
    <m/>
    <m/>
    <m/>
    <n v="0"/>
    <m/>
    <m/>
    <m/>
    <n v="1"/>
    <m/>
    <n v="0"/>
    <n v="1"/>
    <m/>
    <m/>
    <m/>
    <m/>
    <m/>
    <m/>
    <m/>
    <m/>
    <m/>
    <m/>
    <m/>
    <m/>
    <m/>
    <m/>
    <m/>
    <m/>
    <n v="0"/>
    <n v="1"/>
    <m/>
    <m/>
    <m/>
    <n v="0"/>
    <m/>
    <m/>
    <m/>
    <m/>
    <m/>
    <m/>
    <m/>
    <m/>
    <m/>
    <m/>
    <m/>
    <n v="0"/>
    <m/>
    <m/>
    <m/>
    <m/>
    <m/>
    <m/>
    <m/>
    <n v="0"/>
    <m/>
    <m/>
    <m/>
    <m/>
    <m/>
    <m/>
    <m/>
    <m/>
    <m/>
    <m/>
    <m/>
    <m/>
    <m/>
    <m/>
    <m/>
    <m/>
    <m/>
    <m/>
    <n v="0"/>
    <m/>
    <m/>
    <m/>
    <m/>
    <m/>
    <m/>
    <n v="1"/>
    <m/>
    <m/>
    <m/>
    <m/>
    <m/>
    <m/>
    <m/>
    <m/>
    <m/>
    <m/>
    <m/>
    <m/>
    <m/>
    <m/>
    <m/>
    <m/>
    <m/>
    <n v="1"/>
    <m/>
    <m/>
    <m/>
    <m/>
    <m/>
    <m/>
    <m/>
    <m/>
    <m/>
    <m/>
    <m/>
    <m/>
    <m/>
    <m/>
    <m/>
    <m/>
    <m/>
    <m/>
    <m/>
    <m/>
    <m/>
    <m/>
    <m/>
    <m/>
    <m/>
    <n v="0"/>
    <m/>
    <m/>
    <m/>
  </r>
  <r>
    <s v="gBqsPxAZ"/>
    <s v="carne beach co wexford"/>
    <s v="IE"/>
    <x v="9"/>
    <s v="North-east Atlantic Ocean"/>
    <n v="76"/>
    <s v="N/A"/>
    <s v="N/A"/>
    <n v="20160428"/>
    <x v="0"/>
    <s v="Cleanup"/>
    <n v="13"/>
    <x v="0"/>
    <m/>
    <m/>
    <m/>
    <m/>
    <n v="1"/>
    <m/>
    <m/>
    <m/>
    <m/>
    <n v="1"/>
    <m/>
    <m/>
    <m/>
    <m/>
    <m/>
    <m/>
    <m/>
    <m/>
    <m/>
    <m/>
    <m/>
    <m/>
    <m/>
    <m/>
    <m/>
    <m/>
    <n v="3"/>
    <m/>
    <n v="1"/>
    <m/>
    <m/>
    <m/>
    <m/>
    <m/>
    <m/>
    <m/>
    <m/>
    <m/>
    <m/>
    <m/>
    <m/>
    <m/>
    <m/>
    <n v="1"/>
    <m/>
    <n v="2"/>
    <m/>
    <n v="1"/>
    <m/>
    <m/>
    <n v="1"/>
    <m/>
    <m/>
    <m/>
    <m/>
    <m/>
    <m/>
    <m/>
    <m/>
    <m/>
    <m/>
    <m/>
    <m/>
    <m/>
    <m/>
    <m/>
    <m/>
    <m/>
    <m/>
    <m/>
    <m/>
    <m/>
    <m/>
    <m/>
    <m/>
    <m/>
    <m/>
    <m/>
    <m/>
    <m/>
    <m/>
    <m/>
    <m/>
    <m/>
    <m/>
    <m/>
    <m/>
    <m/>
    <n v="2"/>
    <m/>
    <m/>
    <m/>
    <m/>
    <m/>
    <m/>
    <m/>
    <m/>
    <m/>
    <m/>
    <m/>
    <m/>
    <m/>
    <m/>
    <m/>
    <m/>
    <m/>
    <m/>
    <m/>
    <m/>
    <m/>
    <m/>
    <m/>
    <m/>
    <m/>
    <m/>
    <m/>
    <m/>
    <m/>
    <m/>
    <m/>
    <m/>
    <m/>
    <m/>
    <m/>
    <m/>
    <m/>
    <m/>
    <m/>
    <m/>
    <m/>
    <m/>
    <m/>
    <m/>
    <m/>
    <m/>
    <m/>
    <m/>
    <m/>
    <m/>
    <m/>
    <m/>
    <m/>
    <m/>
    <m/>
    <m/>
    <m/>
    <m/>
    <m/>
    <m/>
    <m/>
    <m/>
    <m/>
    <m/>
    <m/>
    <m/>
    <m/>
    <m/>
    <m/>
    <m/>
    <m/>
    <m/>
    <m/>
  </r>
  <r>
    <s v="Surfrider Foundation Europe"/>
    <s v="1 Portu Kalea, 48360 Mundaka, Espagne"/>
    <s v="ES"/>
    <x v="7"/>
    <s v="North-east Atlantic Ocean"/>
    <n v="81"/>
    <s v="N/A"/>
    <s v="N/A"/>
    <n v="20150801"/>
    <x v="1"/>
    <s v="Cleanup"/>
    <n v="174"/>
    <x v="0"/>
    <m/>
    <n v="40"/>
    <m/>
    <m/>
    <n v="10"/>
    <n v="3"/>
    <m/>
    <n v="40"/>
    <m/>
    <m/>
    <m/>
    <m/>
    <m/>
    <m/>
    <m/>
    <m/>
    <m/>
    <n v="5"/>
    <m/>
    <m/>
    <m/>
    <m/>
    <m/>
    <m/>
    <m/>
    <m/>
    <n v="60"/>
    <m/>
    <m/>
    <m/>
    <n v="5"/>
    <m/>
    <m/>
    <m/>
    <m/>
    <m/>
    <m/>
    <m/>
    <m/>
    <m/>
    <m/>
    <m/>
    <m/>
    <m/>
    <m/>
    <m/>
    <m/>
    <n v="5"/>
    <m/>
    <m/>
    <n v="2"/>
    <m/>
    <m/>
    <m/>
    <m/>
    <m/>
    <m/>
    <m/>
    <m/>
    <m/>
    <m/>
    <m/>
    <m/>
    <m/>
    <m/>
    <m/>
    <n v="3"/>
    <m/>
    <m/>
    <m/>
    <m/>
    <m/>
    <m/>
    <m/>
    <m/>
    <m/>
    <m/>
    <m/>
    <m/>
    <m/>
    <m/>
    <m/>
    <m/>
    <m/>
    <m/>
    <m/>
    <m/>
    <m/>
    <m/>
    <m/>
    <m/>
    <m/>
    <m/>
    <m/>
    <n v="1"/>
    <m/>
    <m/>
    <m/>
    <m/>
    <m/>
    <m/>
    <m/>
    <m/>
    <m/>
    <m/>
    <m/>
    <m/>
    <m/>
    <m/>
    <m/>
    <m/>
    <m/>
    <m/>
    <m/>
    <m/>
    <m/>
    <m/>
    <m/>
    <m/>
    <m/>
    <m/>
    <m/>
    <m/>
    <m/>
    <m/>
    <m/>
    <m/>
    <m/>
    <m/>
    <m/>
    <m/>
    <m/>
    <m/>
    <m/>
    <m/>
    <m/>
    <m/>
    <m/>
    <m/>
    <m/>
    <m/>
    <m/>
    <m/>
    <m/>
    <m/>
    <m/>
    <m/>
    <m/>
    <m/>
    <m/>
    <m/>
    <m/>
    <m/>
    <m/>
    <m/>
    <m/>
    <m/>
    <m/>
    <m/>
    <m/>
    <m/>
    <m/>
  </r>
  <r>
    <s v="Swiss Litter Report"/>
    <s v="Aare_Elfenau_cataldiv"/>
    <s v="CH"/>
    <x v="2"/>
    <s v="N/A"/>
    <n v="19"/>
    <s v="N/A"/>
    <s v="N/A"/>
    <n v="20170629"/>
    <x v="3"/>
    <s v="Cleanup"/>
    <n v="73"/>
    <x v="0"/>
    <m/>
    <n v="0"/>
    <n v="0"/>
    <m/>
    <n v="0"/>
    <n v="0"/>
    <m/>
    <n v="0"/>
    <m/>
    <m/>
    <n v="0"/>
    <m/>
    <m/>
    <m/>
    <m/>
    <m/>
    <m/>
    <n v="0"/>
    <n v="0"/>
    <n v="0"/>
    <n v="0"/>
    <n v="2"/>
    <n v="0"/>
    <n v="6"/>
    <n v="0"/>
    <m/>
    <n v="1"/>
    <n v="0"/>
    <n v="0"/>
    <n v="0"/>
    <n v="0"/>
    <n v="0"/>
    <m/>
    <n v="0"/>
    <m/>
    <m/>
    <m/>
    <m/>
    <m/>
    <m/>
    <m/>
    <m/>
    <n v="0"/>
    <n v="2"/>
    <n v="0"/>
    <m/>
    <m/>
    <m/>
    <m/>
    <m/>
    <n v="0"/>
    <m/>
    <m/>
    <m/>
    <m/>
    <n v="0"/>
    <n v="1"/>
    <n v="2"/>
    <m/>
    <m/>
    <n v="0"/>
    <n v="0"/>
    <m/>
    <m/>
    <m/>
    <m/>
    <n v="0"/>
    <n v="0"/>
    <n v="0"/>
    <n v="0"/>
    <m/>
    <m/>
    <m/>
    <n v="0"/>
    <m/>
    <n v="0"/>
    <n v="0"/>
    <n v="0"/>
    <m/>
    <n v="0"/>
    <n v="0"/>
    <n v="0"/>
    <m/>
    <m/>
    <n v="0"/>
    <n v="0"/>
    <n v="0"/>
    <m/>
    <n v="0"/>
    <n v="0"/>
    <n v="0"/>
    <m/>
    <n v="0"/>
    <m/>
    <m/>
    <n v="1"/>
    <m/>
    <n v="0"/>
    <n v="0"/>
    <n v="0"/>
    <n v="0"/>
    <m/>
    <m/>
    <m/>
    <n v="0"/>
    <m/>
    <n v="0"/>
    <n v="0"/>
    <n v="0"/>
    <m/>
    <m/>
    <n v="1"/>
    <n v="0"/>
    <n v="0"/>
    <n v="0"/>
    <n v="0"/>
    <n v="0"/>
    <n v="0"/>
    <n v="0"/>
    <n v="0"/>
    <m/>
    <m/>
    <m/>
    <m/>
    <n v="0"/>
    <m/>
    <n v="0"/>
    <n v="56"/>
    <n v="0"/>
    <m/>
    <n v="0"/>
    <n v="0"/>
    <n v="0"/>
    <n v="1"/>
    <n v="0"/>
    <m/>
    <m/>
    <n v="0"/>
    <m/>
    <m/>
    <m/>
    <n v="0"/>
    <m/>
    <m/>
    <n v="0"/>
    <m/>
    <n v="0"/>
    <n v="0"/>
    <n v="0"/>
    <n v="0"/>
    <n v="0"/>
    <m/>
    <m/>
    <n v="0"/>
    <n v="0"/>
    <m/>
    <m/>
    <m/>
    <n v="0"/>
    <n v="0"/>
    <n v="0"/>
    <n v="0"/>
  </r>
  <r>
    <s v="Swiss Litter Report"/>
    <s v="limmat_dietikon_keiserp"/>
    <s v="CH"/>
    <x v="2"/>
    <s v="N/A"/>
    <n v="62"/>
    <s v="Urban"/>
    <s v="Pebbels"/>
    <n v="20180329"/>
    <x v="2"/>
    <s v="Cleanup"/>
    <n v="92"/>
    <x v="0"/>
    <m/>
    <m/>
    <n v="3"/>
    <m/>
    <m/>
    <m/>
    <m/>
    <n v="1"/>
    <m/>
    <m/>
    <m/>
    <m/>
    <m/>
    <m/>
    <m/>
    <m/>
    <m/>
    <n v="1"/>
    <m/>
    <m/>
    <m/>
    <n v="1"/>
    <m/>
    <n v="4"/>
    <m/>
    <m/>
    <n v="2"/>
    <m/>
    <m/>
    <m/>
    <m/>
    <m/>
    <m/>
    <n v="1"/>
    <m/>
    <m/>
    <m/>
    <m/>
    <m/>
    <m/>
    <m/>
    <m/>
    <m/>
    <m/>
    <m/>
    <m/>
    <m/>
    <m/>
    <m/>
    <m/>
    <m/>
    <m/>
    <m/>
    <m/>
    <m/>
    <m/>
    <m/>
    <n v="3"/>
    <m/>
    <m/>
    <m/>
    <m/>
    <m/>
    <m/>
    <m/>
    <m/>
    <n v="1"/>
    <m/>
    <m/>
    <m/>
    <m/>
    <m/>
    <m/>
    <n v="1"/>
    <m/>
    <n v="2"/>
    <m/>
    <m/>
    <m/>
    <m/>
    <m/>
    <n v="22"/>
    <m/>
    <m/>
    <m/>
    <n v="1"/>
    <n v="1"/>
    <m/>
    <n v="1"/>
    <m/>
    <m/>
    <m/>
    <m/>
    <m/>
    <m/>
    <m/>
    <m/>
    <m/>
    <m/>
    <n v="2"/>
    <m/>
    <m/>
    <m/>
    <m/>
    <n v="1"/>
    <m/>
    <m/>
    <n v="2"/>
    <m/>
    <m/>
    <m/>
    <n v="3"/>
    <n v="1"/>
    <n v="2"/>
    <m/>
    <m/>
    <n v="3"/>
    <m/>
    <m/>
    <m/>
    <m/>
    <m/>
    <m/>
    <m/>
    <m/>
    <m/>
    <m/>
    <m/>
    <m/>
    <m/>
    <n v="6"/>
    <m/>
    <n v="2"/>
    <n v="2"/>
    <m/>
    <m/>
    <m/>
    <n v="1"/>
    <m/>
    <m/>
    <m/>
    <m/>
    <m/>
    <m/>
    <n v="1"/>
    <m/>
    <m/>
    <m/>
    <n v="4"/>
    <m/>
    <m/>
    <m/>
    <m/>
    <m/>
    <n v="3"/>
    <m/>
    <m/>
    <m/>
    <n v="14"/>
    <m/>
    <m/>
    <m/>
  </r>
  <r>
    <s v="Swiss Litter Report"/>
    <s v="limmat_dietikon_keiserp"/>
    <s v="CH"/>
    <x v="2"/>
    <s v="N/A"/>
    <n v="62"/>
    <s v="Urban"/>
    <s v="Pebbels"/>
    <n v="20170527"/>
    <x v="3"/>
    <s v="Cleanup"/>
    <n v="153"/>
    <x v="0"/>
    <m/>
    <m/>
    <n v="1"/>
    <m/>
    <n v="2"/>
    <n v="3"/>
    <m/>
    <n v="2"/>
    <m/>
    <m/>
    <m/>
    <m/>
    <m/>
    <m/>
    <m/>
    <m/>
    <m/>
    <n v="1"/>
    <m/>
    <m/>
    <m/>
    <n v="1"/>
    <m/>
    <n v="14"/>
    <m/>
    <m/>
    <n v="8"/>
    <m/>
    <m/>
    <n v="5"/>
    <n v="1"/>
    <n v="1"/>
    <m/>
    <m/>
    <m/>
    <m/>
    <m/>
    <m/>
    <m/>
    <m/>
    <m/>
    <m/>
    <m/>
    <n v="1"/>
    <m/>
    <m/>
    <m/>
    <m/>
    <m/>
    <m/>
    <m/>
    <m/>
    <m/>
    <m/>
    <m/>
    <m/>
    <m/>
    <n v="5"/>
    <m/>
    <m/>
    <m/>
    <n v="1"/>
    <m/>
    <m/>
    <m/>
    <m/>
    <n v="20"/>
    <n v="1"/>
    <m/>
    <m/>
    <m/>
    <m/>
    <m/>
    <m/>
    <m/>
    <m/>
    <m/>
    <m/>
    <m/>
    <m/>
    <m/>
    <n v="1"/>
    <m/>
    <m/>
    <m/>
    <m/>
    <m/>
    <m/>
    <n v="15"/>
    <m/>
    <n v="1"/>
    <m/>
    <m/>
    <m/>
    <m/>
    <m/>
    <m/>
    <n v="1"/>
    <m/>
    <m/>
    <m/>
    <m/>
    <m/>
    <m/>
    <m/>
    <m/>
    <m/>
    <n v="3"/>
    <m/>
    <m/>
    <m/>
    <m/>
    <n v="2"/>
    <m/>
    <m/>
    <m/>
    <n v="1"/>
    <n v="1"/>
    <m/>
    <m/>
    <m/>
    <m/>
    <m/>
    <m/>
    <m/>
    <m/>
    <m/>
    <m/>
    <m/>
    <m/>
    <n v="14"/>
    <m/>
    <m/>
    <n v="4"/>
    <m/>
    <m/>
    <m/>
    <m/>
    <m/>
    <m/>
    <m/>
    <m/>
    <m/>
    <m/>
    <n v="1"/>
    <m/>
    <m/>
    <m/>
    <n v="5"/>
    <m/>
    <n v="1"/>
    <m/>
    <m/>
    <m/>
    <n v="3"/>
    <m/>
    <m/>
    <m/>
    <n v="3"/>
    <n v="30"/>
    <m/>
    <m/>
  </r>
  <r>
    <s v="Swiss Litter Report"/>
    <s v="limmat_dietikon_keiserp"/>
    <s v="CH"/>
    <x v="2"/>
    <s v="N/A"/>
    <n v="62"/>
    <s v="Urban"/>
    <s v="Pebbels"/>
    <n v="20170626"/>
    <x v="3"/>
    <s v="Cleanup"/>
    <n v="235"/>
    <x v="0"/>
    <m/>
    <n v="4"/>
    <n v="3"/>
    <m/>
    <n v="5"/>
    <n v="3"/>
    <m/>
    <n v="1"/>
    <m/>
    <m/>
    <m/>
    <m/>
    <m/>
    <m/>
    <m/>
    <m/>
    <m/>
    <m/>
    <m/>
    <n v="1"/>
    <m/>
    <n v="8"/>
    <n v="2"/>
    <n v="60"/>
    <m/>
    <m/>
    <n v="3"/>
    <m/>
    <m/>
    <m/>
    <n v="10"/>
    <m/>
    <m/>
    <m/>
    <m/>
    <m/>
    <m/>
    <m/>
    <m/>
    <m/>
    <m/>
    <m/>
    <m/>
    <m/>
    <m/>
    <m/>
    <m/>
    <m/>
    <m/>
    <m/>
    <m/>
    <m/>
    <m/>
    <m/>
    <m/>
    <m/>
    <m/>
    <n v="25"/>
    <m/>
    <m/>
    <m/>
    <m/>
    <m/>
    <m/>
    <m/>
    <m/>
    <n v="4"/>
    <m/>
    <m/>
    <m/>
    <m/>
    <m/>
    <m/>
    <m/>
    <m/>
    <m/>
    <m/>
    <m/>
    <m/>
    <m/>
    <n v="10"/>
    <m/>
    <m/>
    <m/>
    <m/>
    <m/>
    <n v="2"/>
    <m/>
    <m/>
    <m/>
    <m/>
    <m/>
    <m/>
    <m/>
    <m/>
    <m/>
    <m/>
    <m/>
    <m/>
    <n v="1"/>
    <n v="2"/>
    <m/>
    <m/>
    <m/>
    <m/>
    <m/>
    <m/>
    <n v="1"/>
    <m/>
    <m/>
    <m/>
    <n v="5"/>
    <n v="8"/>
    <n v="15"/>
    <m/>
    <m/>
    <n v="20"/>
    <n v="20"/>
    <m/>
    <m/>
    <m/>
    <m/>
    <m/>
    <m/>
    <n v="1"/>
    <m/>
    <m/>
    <m/>
    <m/>
    <m/>
    <n v="4"/>
    <m/>
    <m/>
    <n v="3"/>
    <n v="3"/>
    <m/>
    <m/>
    <m/>
    <m/>
    <m/>
    <m/>
    <m/>
    <m/>
    <m/>
    <n v="3"/>
    <m/>
    <m/>
    <m/>
    <n v="2"/>
    <n v="5"/>
    <m/>
    <m/>
    <m/>
    <m/>
    <m/>
    <m/>
    <m/>
    <m/>
    <m/>
    <m/>
    <n v="1"/>
    <m/>
  </r>
  <r>
    <s v="Swiss Litter Report"/>
    <s v="limmat_dietikon_keiserp"/>
    <s v="CH"/>
    <x v="2"/>
    <s v="N/A"/>
    <n v="62"/>
    <s v="Urban"/>
    <s v="Pebbels"/>
    <n v="20170803"/>
    <x v="3"/>
    <s v="Cleanup"/>
    <n v="97"/>
    <x v="0"/>
    <m/>
    <n v="1"/>
    <n v="3"/>
    <m/>
    <n v="7"/>
    <n v="5"/>
    <m/>
    <n v="1"/>
    <m/>
    <m/>
    <m/>
    <m/>
    <m/>
    <m/>
    <m/>
    <m/>
    <m/>
    <m/>
    <m/>
    <n v="2"/>
    <m/>
    <n v="4"/>
    <n v="1"/>
    <n v="4"/>
    <m/>
    <m/>
    <n v="11"/>
    <m/>
    <m/>
    <n v="2"/>
    <n v="1"/>
    <m/>
    <m/>
    <m/>
    <m/>
    <m/>
    <m/>
    <m/>
    <m/>
    <m/>
    <m/>
    <m/>
    <m/>
    <m/>
    <m/>
    <m/>
    <m/>
    <m/>
    <m/>
    <m/>
    <m/>
    <m/>
    <m/>
    <m/>
    <m/>
    <m/>
    <m/>
    <m/>
    <m/>
    <m/>
    <m/>
    <n v="4"/>
    <m/>
    <m/>
    <m/>
    <m/>
    <m/>
    <m/>
    <m/>
    <m/>
    <m/>
    <m/>
    <m/>
    <m/>
    <m/>
    <m/>
    <m/>
    <m/>
    <m/>
    <m/>
    <m/>
    <n v="1"/>
    <m/>
    <m/>
    <m/>
    <m/>
    <n v="1"/>
    <m/>
    <n v="3"/>
    <m/>
    <m/>
    <m/>
    <m/>
    <m/>
    <m/>
    <m/>
    <m/>
    <n v="1"/>
    <m/>
    <n v="1"/>
    <m/>
    <m/>
    <m/>
    <m/>
    <m/>
    <m/>
    <m/>
    <m/>
    <m/>
    <m/>
    <m/>
    <n v="1"/>
    <n v="4"/>
    <n v="2"/>
    <m/>
    <m/>
    <n v="5"/>
    <m/>
    <m/>
    <m/>
    <m/>
    <m/>
    <m/>
    <m/>
    <n v="1"/>
    <m/>
    <m/>
    <m/>
    <m/>
    <m/>
    <n v="18"/>
    <m/>
    <n v="4"/>
    <n v="1"/>
    <n v="1"/>
    <m/>
    <m/>
    <m/>
    <m/>
    <m/>
    <m/>
    <m/>
    <m/>
    <m/>
    <m/>
    <m/>
    <m/>
    <m/>
    <m/>
    <m/>
    <m/>
    <m/>
    <m/>
    <n v="5"/>
    <m/>
    <m/>
    <m/>
    <m/>
    <n v="2"/>
    <m/>
    <m/>
    <m/>
  </r>
  <r>
    <s v="Swiss Litter Report"/>
    <s v="limmat_dietikon_keiserp"/>
    <s v="CH"/>
    <x v="2"/>
    <s v="N/A"/>
    <n v="62"/>
    <s v="Urban"/>
    <s v="Pebbels"/>
    <n v="20170930"/>
    <x v="3"/>
    <s v="Cleanup"/>
    <n v="36"/>
    <x v="0"/>
    <m/>
    <n v="1"/>
    <m/>
    <m/>
    <m/>
    <n v="1"/>
    <m/>
    <m/>
    <m/>
    <m/>
    <m/>
    <m/>
    <m/>
    <m/>
    <m/>
    <m/>
    <m/>
    <n v="1"/>
    <m/>
    <m/>
    <m/>
    <m/>
    <n v="2"/>
    <m/>
    <m/>
    <m/>
    <n v="1"/>
    <m/>
    <n v="1"/>
    <m/>
    <m/>
    <m/>
    <m/>
    <m/>
    <m/>
    <m/>
    <m/>
    <m/>
    <m/>
    <m/>
    <m/>
    <m/>
    <m/>
    <m/>
    <m/>
    <m/>
    <m/>
    <m/>
    <m/>
    <m/>
    <m/>
    <m/>
    <m/>
    <m/>
    <m/>
    <m/>
    <m/>
    <n v="1"/>
    <m/>
    <m/>
    <m/>
    <m/>
    <m/>
    <m/>
    <m/>
    <m/>
    <m/>
    <m/>
    <n v="1"/>
    <m/>
    <m/>
    <m/>
    <m/>
    <m/>
    <m/>
    <m/>
    <m/>
    <m/>
    <m/>
    <m/>
    <m/>
    <m/>
    <m/>
    <m/>
    <m/>
    <m/>
    <n v="1"/>
    <m/>
    <m/>
    <m/>
    <m/>
    <m/>
    <n v="1"/>
    <m/>
    <m/>
    <m/>
    <m/>
    <m/>
    <m/>
    <m/>
    <m/>
    <m/>
    <m/>
    <m/>
    <m/>
    <m/>
    <n v="1"/>
    <n v="3"/>
    <m/>
    <m/>
    <m/>
    <m/>
    <m/>
    <m/>
    <m/>
    <m/>
    <n v="2"/>
    <m/>
    <m/>
    <m/>
    <m/>
    <m/>
    <m/>
    <m/>
    <m/>
    <m/>
    <m/>
    <m/>
    <m/>
    <m/>
    <n v="12"/>
    <m/>
    <n v="3"/>
    <m/>
    <n v="2"/>
    <m/>
    <m/>
    <m/>
    <m/>
    <m/>
    <m/>
    <m/>
    <m/>
    <m/>
    <m/>
    <m/>
    <m/>
    <m/>
    <m/>
    <m/>
    <n v="1"/>
    <m/>
    <m/>
    <m/>
    <m/>
    <m/>
    <m/>
    <m/>
    <n v="1"/>
    <m/>
    <m/>
    <m/>
  </r>
  <r>
    <s v="Swiss Litter Report"/>
    <s v="Sihl_Horgen_BucherF"/>
    <s v="CH"/>
    <x v="2"/>
    <s v="N/A"/>
    <n v="24"/>
    <s v="N/A"/>
    <s v="N/A"/>
    <n v="20170720"/>
    <x v="3"/>
    <s v="Cleanup"/>
    <n v="21"/>
    <x v="0"/>
    <m/>
    <n v="0"/>
    <n v="0"/>
    <m/>
    <n v="1"/>
    <n v="0"/>
    <m/>
    <n v="0"/>
    <m/>
    <m/>
    <n v="0"/>
    <m/>
    <m/>
    <m/>
    <m/>
    <m/>
    <m/>
    <n v="0"/>
    <n v="0"/>
    <n v="0"/>
    <n v="0"/>
    <n v="0"/>
    <n v="0"/>
    <n v="5"/>
    <n v="0"/>
    <m/>
    <n v="4"/>
    <n v="0"/>
    <n v="2"/>
    <n v="0"/>
    <n v="0"/>
    <n v="0"/>
    <m/>
    <n v="0"/>
    <m/>
    <m/>
    <m/>
    <m/>
    <m/>
    <m/>
    <m/>
    <m/>
    <n v="0"/>
    <n v="0"/>
    <n v="0"/>
    <m/>
    <m/>
    <m/>
    <m/>
    <m/>
    <n v="0"/>
    <m/>
    <m/>
    <m/>
    <m/>
    <n v="0"/>
    <n v="0"/>
    <n v="1"/>
    <m/>
    <m/>
    <n v="0"/>
    <n v="0"/>
    <m/>
    <m/>
    <m/>
    <m/>
    <n v="1"/>
    <n v="0"/>
    <n v="1"/>
    <n v="0"/>
    <m/>
    <m/>
    <m/>
    <n v="0"/>
    <m/>
    <n v="0"/>
    <n v="0"/>
    <n v="0"/>
    <m/>
    <n v="0"/>
    <n v="0"/>
    <n v="0"/>
    <m/>
    <m/>
    <n v="0"/>
    <n v="0"/>
    <n v="0"/>
    <m/>
    <n v="0"/>
    <n v="0"/>
    <n v="0"/>
    <m/>
    <n v="0"/>
    <m/>
    <m/>
    <n v="0"/>
    <m/>
    <n v="0"/>
    <n v="0"/>
    <n v="0"/>
    <n v="0"/>
    <m/>
    <m/>
    <m/>
    <n v="0"/>
    <m/>
    <n v="0"/>
    <n v="0"/>
    <n v="0"/>
    <m/>
    <m/>
    <n v="0"/>
    <n v="0"/>
    <n v="0"/>
    <n v="0"/>
    <n v="0"/>
    <n v="0"/>
    <n v="1"/>
    <n v="0"/>
    <n v="0"/>
    <m/>
    <m/>
    <m/>
    <m/>
    <n v="0"/>
    <m/>
    <n v="0"/>
    <n v="0"/>
    <n v="0"/>
    <m/>
    <n v="0"/>
    <n v="0"/>
    <n v="0"/>
    <n v="2"/>
    <n v="0"/>
    <m/>
    <m/>
    <n v="0"/>
    <m/>
    <m/>
    <m/>
    <n v="0"/>
    <m/>
    <m/>
    <n v="1"/>
    <m/>
    <n v="0"/>
    <n v="0"/>
    <n v="1"/>
    <n v="0"/>
    <n v="0"/>
    <m/>
    <m/>
    <n v="0"/>
    <n v="1"/>
    <m/>
    <m/>
    <m/>
    <n v="0"/>
    <n v="0"/>
    <n v="0"/>
    <n v="0"/>
  </r>
  <r>
    <s v="Swiss Litter Report"/>
    <s v="Sihl_Horgen_BucherF"/>
    <s v="CH"/>
    <x v="2"/>
    <s v="N/A"/>
    <n v="24"/>
    <s v="N/A"/>
    <s v="N/A"/>
    <n v="20180223"/>
    <x v="2"/>
    <s v="Cleanup"/>
    <n v="59"/>
    <x v="0"/>
    <m/>
    <n v="1"/>
    <n v="8"/>
    <m/>
    <n v="0"/>
    <n v="0"/>
    <m/>
    <n v="0"/>
    <m/>
    <m/>
    <n v="0"/>
    <m/>
    <m/>
    <m/>
    <m/>
    <m/>
    <m/>
    <n v="2"/>
    <n v="0"/>
    <n v="0"/>
    <n v="1"/>
    <n v="0"/>
    <n v="0"/>
    <n v="4"/>
    <n v="0"/>
    <m/>
    <n v="2"/>
    <n v="0"/>
    <n v="0"/>
    <n v="0"/>
    <n v="0"/>
    <n v="1"/>
    <m/>
    <n v="0"/>
    <m/>
    <m/>
    <m/>
    <m/>
    <m/>
    <m/>
    <m/>
    <m/>
    <n v="0"/>
    <n v="2"/>
    <n v="1"/>
    <m/>
    <m/>
    <m/>
    <m/>
    <m/>
    <n v="1"/>
    <m/>
    <m/>
    <m/>
    <m/>
    <n v="0"/>
    <n v="1"/>
    <n v="1"/>
    <m/>
    <m/>
    <n v="0"/>
    <n v="0"/>
    <m/>
    <m/>
    <m/>
    <m/>
    <n v="5"/>
    <n v="1"/>
    <n v="1"/>
    <n v="0"/>
    <m/>
    <m/>
    <m/>
    <n v="1"/>
    <m/>
    <n v="1"/>
    <n v="0"/>
    <n v="0"/>
    <m/>
    <n v="1"/>
    <n v="0"/>
    <n v="0"/>
    <m/>
    <m/>
    <n v="0"/>
    <n v="1"/>
    <n v="1"/>
    <m/>
    <n v="0"/>
    <n v="1"/>
    <n v="0"/>
    <m/>
    <n v="0"/>
    <m/>
    <m/>
    <n v="0"/>
    <m/>
    <n v="1"/>
    <n v="0"/>
    <n v="0"/>
    <n v="0"/>
    <m/>
    <m/>
    <m/>
    <n v="0"/>
    <m/>
    <n v="0"/>
    <n v="1"/>
    <n v="0"/>
    <m/>
    <m/>
    <n v="0"/>
    <n v="0"/>
    <n v="0"/>
    <n v="0"/>
    <n v="0"/>
    <n v="1"/>
    <n v="0"/>
    <n v="0"/>
    <n v="1"/>
    <m/>
    <m/>
    <m/>
    <m/>
    <n v="0"/>
    <m/>
    <n v="0"/>
    <n v="0"/>
    <n v="0"/>
    <m/>
    <n v="4"/>
    <n v="1"/>
    <n v="0"/>
    <n v="0"/>
    <n v="0"/>
    <m/>
    <m/>
    <n v="4"/>
    <m/>
    <m/>
    <m/>
    <n v="0"/>
    <m/>
    <m/>
    <n v="1"/>
    <m/>
    <n v="1"/>
    <n v="0"/>
    <n v="1"/>
    <n v="1"/>
    <n v="0"/>
    <m/>
    <m/>
    <n v="0"/>
    <n v="2"/>
    <m/>
    <m/>
    <m/>
    <n v="0"/>
    <n v="0"/>
    <n v="2"/>
    <n v="0"/>
  </r>
  <r>
    <s v="Swiss Litter Report"/>
    <s v="Sihl_Horgen_BucherF"/>
    <s v="CH"/>
    <x v="2"/>
    <s v="N/A"/>
    <n v="24"/>
    <s v="N/A"/>
    <s v="N/A"/>
    <n v="20171227"/>
    <x v="3"/>
    <s v="Cleanup"/>
    <n v="55"/>
    <x v="0"/>
    <m/>
    <n v="2"/>
    <n v="1"/>
    <m/>
    <n v="1"/>
    <n v="0"/>
    <m/>
    <n v="1"/>
    <m/>
    <m/>
    <n v="0"/>
    <m/>
    <m/>
    <m/>
    <m/>
    <m/>
    <m/>
    <n v="1"/>
    <n v="0"/>
    <n v="1"/>
    <n v="0"/>
    <n v="0"/>
    <n v="0"/>
    <n v="8"/>
    <n v="0"/>
    <m/>
    <n v="1"/>
    <n v="0"/>
    <n v="0"/>
    <n v="0"/>
    <n v="2"/>
    <n v="0"/>
    <m/>
    <n v="1"/>
    <m/>
    <m/>
    <m/>
    <m/>
    <m/>
    <m/>
    <m/>
    <m/>
    <n v="0"/>
    <n v="1"/>
    <n v="1"/>
    <m/>
    <m/>
    <m/>
    <m/>
    <m/>
    <n v="0"/>
    <m/>
    <m/>
    <m/>
    <m/>
    <n v="0"/>
    <n v="0"/>
    <n v="1"/>
    <m/>
    <m/>
    <n v="0"/>
    <n v="0"/>
    <m/>
    <m/>
    <m/>
    <m/>
    <n v="0"/>
    <n v="0"/>
    <n v="0"/>
    <n v="1"/>
    <m/>
    <m/>
    <m/>
    <n v="0"/>
    <m/>
    <n v="0"/>
    <n v="1"/>
    <n v="0"/>
    <m/>
    <n v="1"/>
    <n v="1"/>
    <n v="0"/>
    <m/>
    <m/>
    <n v="0"/>
    <n v="1"/>
    <n v="2"/>
    <m/>
    <n v="0"/>
    <n v="1"/>
    <n v="1"/>
    <m/>
    <n v="0"/>
    <m/>
    <m/>
    <n v="0"/>
    <m/>
    <n v="0"/>
    <n v="1"/>
    <n v="1"/>
    <n v="0"/>
    <m/>
    <m/>
    <m/>
    <n v="0"/>
    <m/>
    <n v="1"/>
    <n v="0"/>
    <n v="1"/>
    <m/>
    <m/>
    <n v="1"/>
    <n v="1"/>
    <n v="5"/>
    <n v="1"/>
    <n v="0"/>
    <n v="0"/>
    <n v="0"/>
    <n v="0"/>
    <n v="0"/>
    <m/>
    <m/>
    <m/>
    <m/>
    <n v="0"/>
    <m/>
    <n v="0"/>
    <n v="0"/>
    <n v="1"/>
    <m/>
    <n v="0"/>
    <n v="1"/>
    <n v="0"/>
    <n v="4"/>
    <n v="1"/>
    <m/>
    <m/>
    <n v="0"/>
    <m/>
    <m/>
    <m/>
    <n v="0"/>
    <m/>
    <m/>
    <n v="2"/>
    <m/>
    <n v="0"/>
    <n v="0"/>
    <n v="0"/>
    <n v="0"/>
    <n v="1"/>
    <m/>
    <m/>
    <n v="0"/>
    <n v="0"/>
    <m/>
    <m/>
    <m/>
    <n v="0"/>
    <n v="0"/>
    <n v="1"/>
    <n v="1"/>
  </r>
  <r>
    <s v="Surfrider Foundation Europe"/>
    <s v="38 Avenue de Montredon, 13008 Marseille, France"/>
    <s v="FR"/>
    <x v="4"/>
    <s v="Mediterranean Sea"/>
    <n v="81"/>
    <s v="N/A"/>
    <s v="N/A"/>
    <n v="20150320"/>
    <x v="1"/>
    <s v="Cleanup"/>
    <n v="90"/>
    <x v="0"/>
    <m/>
    <m/>
    <m/>
    <m/>
    <m/>
    <m/>
    <m/>
    <m/>
    <m/>
    <m/>
    <m/>
    <m/>
    <m/>
    <m/>
    <m/>
    <m/>
    <m/>
    <m/>
    <m/>
    <m/>
    <m/>
    <m/>
    <m/>
    <m/>
    <m/>
    <m/>
    <m/>
    <m/>
    <m/>
    <m/>
    <m/>
    <m/>
    <m/>
    <m/>
    <m/>
    <m/>
    <m/>
    <m/>
    <m/>
    <m/>
    <m/>
    <m/>
    <m/>
    <m/>
    <m/>
    <m/>
    <m/>
    <m/>
    <m/>
    <m/>
    <m/>
    <m/>
    <m/>
    <m/>
    <m/>
    <m/>
    <m/>
    <m/>
    <m/>
    <m/>
    <m/>
    <m/>
    <m/>
    <m/>
    <m/>
    <m/>
    <m/>
    <m/>
    <m/>
    <m/>
    <m/>
    <m/>
    <m/>
    <m/>
    <m/>
    <m/>
    <m/>
    <m/>
    <m/>
    <m/>
    <m/>
    <m/>
    <m/>
    <m/>
    <m/>
    <m/>
    <m/>
    <m/>
    <m/>
    <m/>
    <m/>
    <m/>
    <m/>
    <m/>
    <m/>
    <m/>
    <m/>
    <m/>
    <m/>
    <m/>
    <m/>
    <m/>
    <m/>
    <m/>
    <m/>
    <m/>
    <m/>
    <m/>
    <m/>
    <m/>
    <m/>
    <m/>
    <m/>
    <m/>
    <m/>
    <m/>
    <m/>
    <m/>
    <m/>
    <m/>
    <m/>
    <m/>
    <m/>
    <m/>
    <m/>
    <m/>
    <m/>
    <m/>
    <m/>
    <m/>
    <n v="40"/>
    <m/>
    <m/>
    <m/>
    <m/>
    <m/>
    <m/>
    <m/>
    <m/>
    <m/>
    <m/>
    <m/>
    <m/>
    <m/>
    <m/>
    <m/>
    <m/>
    <m/>
    <m/>
    <m/>
    <n v="50"/>
    <m/>
    <m/>
    <m/>
    <m/>
    <m/>
    <m/>
    <m/>
    <m/>
    <m/>
    <m/>
    <m/>
  </r>
  <r>
    <s v="Legambiente Onlus"/>
    <s v="Spiaggia del Foro di Ortona, Chieti (CH)"/>
    <s v="IT"/>
    <x v="1"/>
    <s v="Mediterranean Sea"/>
    <n v="100"/>
    <s v="N/A"/>
    <s v="N/A"/>
    <n v="20170428"/>
    <x v="3"/>
    <s v="Monitoring"/>
    <n v="244"/>
    <x v="0"/>
    <m/>
    <n v="10"/>
    <m/>
    <m/>
    <n v="7"/>
    <n v="10"/>
    <n v="1"/>
    <m/>
    <n v="1"/>
    <n v="1"/>
    <n v="1"/>
    <n v="1"/>
    <m/>
    <m/>
    <m/>
    <n v="5"/>
    <m/>
    <n v="30"/>
    <m/>
    <n v="3"/>
    <n v="37"/>
    <m/>
    <m/>
    <n v="27"/>
    <n v="2"/>
    <m/>
    <n v="3"/>
    <n v="4"/>
    <m/>
    <n v="3"/>
    <m/>
    <m/>
    <n v="2"/>
    <m/>
    <n v="1"/>
    <m/>
    <n v="1"/>
    <m/>
    <m/>
    <n v="21"/>
    <m/>
    <m/>
    <n v="2"/>
    <m/>
    <m/>
    <n v="4"/>
    <m/>
    <n v="5"/>
    <m/>
    <n v="1"/>
    <m/>
    <m/>
    <m/>
    <m/>
    <m/>
    <n v="1"/>
    <n v="11"/>
    <n v="4"/>
    <m/>
    <m/>
    <m/>
    <n v="1"/>
    <m/>
    <n v="2"/>
    <m/>
    <m/>
    <n v="4"/>
    <n v="1"/>
    <m/>
    <n v="2"/>
    <m/>
    <m/>
    <m/>
    <m/>
    <m/>
    <m/>
    <n v="3"/>
    <m/>
    <m/>
    <m/>
    <m/>
    <m/>
    <m/>
    <m/>
    <m/>
    <m/>
    <m/>
    <m/>
    <n v="2"/>
    <m/>
    <n v="1"/>
    <m/>
    <n v="6"/>
    <m/>
    <m/>
    <m/>
    <m/>
    <n v="3"/>
    <n v="4"/>
    <n v="1"/>
    <m/>
    <m/>
    <n v="2"/>
    <m/>
    <m/>
    <m/>
    <m/>
    <m/>
    <m/>
    <m/>
    <m/>
    <m/>
    <m/>
    <m/>
    <m/>
    <m/>
    <m/>
    <m/>
    <n v="1"/>
    <m/>
    <m/>
    <m/>
    <m/>
    <m/>
    <n v="5"/>
    <m/>
    <m/>
    <m/>
    <m/>
    <n v="1"/>
    <n v="3"/>
    <m/>
    <m/>
    <m/>
    <m/>
    <m/>
    <m/>
    <m/>
    <n v="1"/>
    <m/>
    <m/>
    <m/>
    <m/>
    <m/>
    <m/>
    <m/>
    <m/>
    <m/>
    <m/>
    <m/>
    <n v="2"/>
    <m/>
    <m/>
    <m/>
    <m/>
    <m/>
    <m/>
    <m/>
    <m/>
    <m/>
    <m/>
    <m/>
  </r>
  <r>
    <s v="Legambiente Onlus"/>
    <s v="Spiaggia di Torrette Ancona (AN)"/>
    <s v="IT"/>
    <x v="1"/>
    <s v="Mediterranean Sea"/>
    <n v="100"/>
    <s v="N/A"/>
    <s v="N/A"/>
    <n v="20180420"/>
    <x v="2"/>
    <s v="Monitoring"/>
    <n v="147"/>
    <x v="0"/>
    <m/>
    <m/>
    <n v="3"/>
    <m/>
    <n v="5"/>
    <n v="2"/>
    <n v="7"/>
    <n v="2"/>
    <n v="3"/>
    <m/>
    <m/>
    <m/>
    <m/>
    <m/>
    <m/>
    <m/>
    <m/>
    <n v="2"/>
    <m/>
    <n v="6"/>
    <n v="2"/>
    <m/>
    <m/>
    <n v="8"/>
    <m/>
    <m/>
    <m/>
    <m/>
    <m/>
    <n v="6"/>
    <n v="2"/>
    <n v="3"/>
    <m/>
    <m/>
    <n v="4"/>
    <m/>
    <m/>
    <m/>
    <m/>
    <m/>
    <m/>
    <m/>
    <n v="3"/>
    <m/>
    <m/>
    <n v="10"/>
    <m/>
    <m/>
    <n v="3"/>
    <m/>
    <m/>
    <m/>
    <m/>
    <m/>
    <m/>
    <n v="4"/>
    <m/>
    <n v="3"/>
    <m/>
    <m/>
    <m/>
    <n v="2"/>
    <m/>
    <m/>
    <m/>
    <m/>
    <n v="23"/>
    <n v="4"/>
    <n v="5"/>
    <n v="2"/>
    <m/>
    <m/>
    <m/>
    <m/>
    <m/>
    <m/>
    <n v="2"/>
    <m/>
    <m/>
    <m/>
    <m/>
    <m/>
    <m/>
    <m/>
    <m/>
    <m/>
    <m/>
    <m/>
    <m/>
    <m/>
    <m/>
    <m/>
    <m/>
    <m/>
    <m/>
    <m/>
    <m/>
    <m/>
    <n v="2"/>
    <n v="3"/>
    <n v="1"/>
    <m/>
    <m/>
    <m/>
    <m/>
    <m/>
    <m/>
    <m/>
    <m/>
    <m/>
    <m/>
    <n v="2"/>
    <n v="6"/>
    <m/>
    <n v="1"/>
    <m/>
    <n v="1"/>
    <m/>
    <m/>
    <m/>
    <n v="2"/>
    <m/>
    <m/>
    <m/>
    <m/>
    <m/>
    <m/>
    <n v="1"/>
    <m/>
    <m/>
    <n v="3"/>
    <m/>
    <n v="1"/>
    <m/>
    <m/>
    <m/>
    <m/>
    <m/>
    <m/>
    <m/>
    <m/>
    <m/>
    <m/>
    <n v="2"/>
    <m/>
    <m/>
    <m/>
    <m/>
    <m/>
    <m/>
    <n v="5"/>
    <m/>
    <m/>
    <m/>
    <n v="1"/>
    <m/>
    <m/>
    <m/>
    <m/>
    <m/>
    <m/>
    <m/>
  </r>
  <r>
    <s v="gBqsPxAZ"/>
    <s v="Ballyhenry bay"/>
    <s v="UK"/>
    <x v="10"/>
    <s v="North-east Atlantic Ocean"/>
    <n v="551"/>
    <s v="Rural"/>
    <s v="Other (mixed)"/>
    <n v="20160912"/>
    <x v="0"/>
    <s v="Cleanup"/>
    <n v="3"/>
    <x v="0"/>
    <m/>
    <m/>
    <m/>
    <m/>
    <m/>
    <m/>
    <m/>
    <m/>
    <m/>
    <m/>
    <m/>
    <m/>
    <m/>
    <m/>
    <m/>
    <m/>
    <m/>
    <m/>
    <m/>
    <m/>
    <m/>
    <m/>
    <m/>
    <m/>
    <m/>
    <m/>
    <m/>
    <m/>
    <m/>
    <m/>
    <m/>
    <m/>
    <m/>
    <m/>
    <m/>
    <m/>
    <m/>
    <m/>
    <m/>
    <m/>
    <m/>
    <m/>
    <m/>
    <m/>
    <m/>
    <m/>
    <m/>
    <m/>
    <m/>
    <m/>
    <m/>
    <m/>
    <m/>
    <m/>
    <m/>
    <n v="3"/>
    <m/>
    <m/>
    <m/>
    <m/>
    <m/>
    <m/>
    <m/>
    <m/>
    <m/>
    <m/>
    <m/>
    <m/>
    <m/>
    <m/>
    <m/>
    <m/>
    <m/>
    <m/>
    <m/>
    <m/>
    <m/>
    <m/>
    <m/>
    <m/>
    <m/>
    <m/>
    <m/>
    <m/>
    <m/>
    <m/>
    <m/>
    <m/>
    <m/>
    <m/>
    <m/>
    <m/>
    <m/>
    <m/>
    <m/>
    <m/>
    <m/>
    <m/>
    <m/>
    <m/>
    <m/>
    <m/>
    <m/>
    <m/>
    <m/>
    <m/>
    <m/>
    <m/>
    <m/>
    <m/>
    <m/>
    <m/>
    <m/>
    <m/>
    <m/>
    <m/>
    <m/>
    <m/>
    <m/>
    <m/>
    <m/>
    <m/>
    <m/>
    <m/>
    <m/>
    <m/>
    <m/>
    <m/>
    <m/>
    <m/>
    <m/>
    <m/>
    <m/>
    <m/>
    <m/>
    <m/>
    <m/>
    <m/>
    <m/>
    <m/>
    <m/>
    <m/>
    <m/>
    <m/>
    <m/>
    <m/>
    <m/>
    <m/>
    <m/>
    <m/>
    <m/>
    <m/>
    <m/>
    <m/>
    <m/>
    <m/>
    <m/>
    <m/>
    <m/>
    <m/>
    <m/>
    <m/>
  </r>
  <r>
    <s v="Swiss Litter Report"/>
    <s v="aare_rupperswil_badert"/>
    <s v="CH"/>
    <x v="2"/>
    <s v="N/A"/>
    <n v="46"/>
    <s v="N/A"/>
    <s v="N/A"/>
    <n v="20171110"/>
    <x v="3"/>
    <s v="Cleanup"/>
    <n v="4"/>
    <x v="0"/>
    <m/>
    <n v="0"/>
    <n v="1"/>
    <m/>
    <n v="0"/>
    <n v="0"/>
    <m/>
    <n v="0"/>
    <m/>
    <m/>
    <n v="0"/>
    <m/>
    <m/>
    <m/>
    <m/>
    <m/>
    <m/>
    <n v="0"/>
    <n v="0"/>
    <n v="0"/>
    <n v="0"/>
    <n v="0"/>
    <n v="0"/>
    <n v="0"/>
    <n v="0"/>
    <m/>
    <n v="0"/>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1"/>
    <n v="0"/>
    <n v="0"/>
    <n v="0"/>
    <m/>
    <m/>
    <m/>
    <m/>
    <n v="0"/>
    <m/>
    <n v="0"/>
    <n v="0"/>
    <n v="0"/>
    <m/>
    <n v="0"/>
    <n v="0"/>
    <n v="0"/>
    <n v="1"/>
    <n v="0"/>
    <m/>
    <m/>
    <n v="0"/>
    <m/>
    <m/>
    <m/>
    <n v="0"/>
    <m/>
    <m/>
    <n v="0"/>
    <m/>
    <n v="0"/>
    <n v="0"/>
    <n v="0"/>
    <n v="0"/>
    <n v="0"/>
    <m/>
    <m/>
    <n v="0"/>
    <n v="0"/>
    <m/>
    <m/>
    <m/>
    <n v="0"/>
    <n v="0"/>
    <n v="0"/>
    <n v="0"/>
  </r>
  <r>
    <s v="Swiss Litter Report"/>
    <s v="aare_rupperswil_badert"/>
    <s v="CH"/>
    <x v="2"/>
    <s v="N/A"/>
    <n v="46"/>
    <s v="N/A"/>
    <s v="N/A"/>
    <n v="20170818"/>
    <x v="3"/>
    <s v="Cleanup"/>
    <n v="7"/>
    <x v="0"/>
    <m/>
    <n v="0"/>
    <n v="0"/>
    <m/>
    <n v="0"/>
    <n v="0"/>
    <m/>
    <n v="0"/>
    <m/>
    <m/>
    <n v="0"/>
    <m/>
    <m/>
    <m/>
    <m/>
    <m/>
    <m/>
    <n v="0"/>
    <n v="0"/>
    <n v="0"/>
    <n v="0"/>
    <n v="0"/>
    <n v="0"/>
    <n v="6"/>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1"/>
    <n v="0"/>
    <n v="0"/>
    <n v="0"/>
    <m/>
    <m/>
    <m/>
    <m/>
    <n v="0"/>
    <m/>
    <n v="0"/>
    <n v="0"/>
    <n v="0"/>
    <m/>
    <n v="0"/>
    <n v="0"/>
    <n v="0"/>
    <n v="0"/>
    <n v="0"/>
    <m/>
    <m/>
    <n v="0"/>
    <m/>
    <m/>
    <m/>
    <n v="0"/>
    <m/>
    <m/>
    <n v="0"/>
    <m/>
    <n v="0"/>
    <n v="0"/>
    <n v="0"/>
    <n v="0"/>
    <n v="0"/>
    <m/>
    <m/>
    <n v="0"/>
    <n v="0"/>
    <m/>
    <m/>
    <m/>
    <n v="0"/>
    <n v="0"/>
    <n v="0"/>
    <n v="0"/>
  </r>
  <r>
    <s v="Swiss Litter Report"/>
    <s v="aare_rupperswil_badert"/>
    <s v="CH"/>
    <x v="2"/>
    <s v="N/A"/>
    <n v="46"/>
    <s v="N/A"/>
    <s v="N/A"/>
    <n v="20171013"/>
    <x v="3"/>
    <s v="Cleanup"/>
    <n v="10"/>
    <x v="0"/>
    <m/>
    <n v="0"/>
    <n v="0"/>
    <m/>
    <n v="0"/>
    <n v="0"/>
    <m/>
    <n v="0"/>
    <m/>
    <m/>
    <n v="0"/>
    <m/>
    <m/>
    <m/>
    <m/>
    <m/>
    <m/>
    <n v="1"/>
    <n v="0"/>
    <n v="0"/>
    <n v="0"/>
    <n v="0"/>
    <n v="0"/>
    <n v="5"/>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1"/>
    <m/>
    <n v="0"/>
    <n v="0"/>
    <n v="0"/>
    <m/>
    <m/>
    <n v="0"/>
    <n v="0"/>
    <n v="0"/>
    <n v="0"/>
    <n v="0"/>
    <n v="3"/>
    <n v="0"/>
    <n v="0"/>
    <n v="0"/>
    <m/>
    <m/>
    <m/>
    <m/>
    <n v="0"/>
    <m/>
    <n v="0"/>
    <n v="0"/>
    <n v="0"/>
    <m/>
    <n v="0"/>
    <n v="0"/>
    <n v="0"/>
    <n v="0"/>
    <n v="0"/>
    <m/>
    <m/>
    <n v="0"/>
    <m/>
    <m/>
    <m/>
    <n v="0"/>
    <m/>
    <m/>
    <n v="0"/>
    <m/>
    <n v="0"/>
    <n v="0"/>
    <n v="0"/>
    <n v="0"/>
    <n v="0"/>
    <m/>
    <m/>
    <n v="0"/>
    <n v="0"/>
    <m/>
    <m/>
    <m/>
    <n v="0"/>
    <n v="0"/>
    <n v="0"/>
    <n v="0"/>
  </r>
  <r>
    <s v="Swiss Litter Report"/>
    <s v="aare_rupperswil_badert"/>
    <s v="CH"/>
    <x v="2"/>
    <s v="N/A"/>
    <n v="46"/>
    <s v="N/A"/>
    <s v="N/A"/>
    <n v="20170714"/>
    <x v="3"/>
    <s v="Cleanup"/>
    <n v="13"/>
    <x v="0"/>
    <m/>
    <n v="0"/>
    <n v="0"/>
    <m/>
    <n v="0"/>
    <n v="0"/>
    <m/>
    <n v="0"/>
    <m/>
    <m/>
    <n v="0"/>
    <m/>
    <m/>
    <m/>
    <m/>
    <m/>
    <m/>
    <n v="0"/>
    <n v="0"/>
    <n v="0"/>
    <n v="0"/>
    <n v="0"/>
    <n v="0"/>
    <n v="5"/>
    <n v="0"/>
    <m/>
    <n v="3"/>
    <n v="0"/>
    <n v="0"/>
    <n v="0"/>
    <n v="0"/>
    <n v="0"/>
    <m/>
    <n v="0"/>
    <m/>
    <m/>
    <m/>
    <m/>
    <m/>
    <m/>
    <m/>
    <m/>
    <n v="0"/>
    <n v="0"/>
    <n v="0"/>
    <m/>
    <m/>
    <m/>
    <m/>
    <m/>
    <n v="0"/>
    <m/>
    <m/>
    <m/>
    <m/>
    <n v="0"/>
    <n v="0"/>
    <n v="0"/>
    <m/>
    <m/>
    <n v="0"/>
    <n v="0"/>
    <m/>
    <m/>
    <m/>
    <m/>
    <n v="0"/>
    <n v="0"/>
    <n v="0"/>
    <n v="0"/>
    <m/>
    <m/>
    <m/>
    <n v="0"/>
    <m/>
    <n v="0"/>
    <n v="0"/>
    <n v="0"/>
    <m/>
    <n v="0"/>
    <n v="0"/>
    <n v="0"/>
    <m/>
    <m/>
    <n v="0"/>
    <n v="0"/>
    <n v="2"/>
    <m/>
    <n v="0"/>
    <n v="0"/>
    <n v="0"/>
    <m/>
    <n v="0"/>
    <m/>
    <m/>
    <n v="0"/>
    <m/>
    <n v="0"/>
    <n v="0"/>
    <n v="0"/>
    <n v="0"/>
    <m/>
    <m/>
    <m/>
    <n v="0"/>
    <m/>
    <n v="0"/>
    <n v="0"/>
    <n v="0"/>
    <m/>
    <m/>
    <n v="0"/>
    <n v="0"/>
    <n v="0"/>
    <n v="0"/>
    <n v="0"/>
    <n v="0"/>
    <n v="1"/>
    <n v="0"/>
    <n v="0"/>
    <m/>
    <m/>
    <m/>
    <m/>
    <n v="0"/>
    <m/>
    <n v="0"/>
    <n v="0"/>
    <n v="0"/>
    <m/>
    <n v="0"/>
    <n v="0"/>
    <n v="1"/>
    <n v="0"/>
    <n v="0"/>
    <m/>
    <m/>
    <n v="0"/>
    <m/>
    <m/>
    <m/>
    <n v="0"/>
    <m/>
    <m/>
    <n v="0"/>
    <m/>
    <n v="0"/>
    <n v="0"/>
    <n v="1"/>
    <n v="0"/>
    <n v="0"/>
    <m/>
    <m/>
    <n v="0"/>
    <n v="0"/>
    <m/>
    <m/>
    <m/>
    <n v="0"/>
    <n v="0"/>
    <n v="0"/>
    <n v="0"/>
  </r>
  <r>
    <s v="Aarhus University, Denmark "/>
    <s v="Skomagerkrogen"/>
    <s v="DK"/>
    <x v="8"/>
    <s v="North-east Atlantic Ocean"/>
    <n v="100"/>
    <s v="Rural"/>
    <s v="Sandy"/>
    <n v="20170620"/>
    <x v="3"/>
    <s v="Monitoring"/>
    <n v="255"/>
    <x v="0"/>
    <m/>
    <n v="3"/>
    <n v="3"/>
    <m/>
    <n v="1"/>
    <m/>
    <m/>
    <m/>
    <m/>
    <m/>
    <m/>
    <m/>
    <m/>
    <m/>
    <m/>
    <m/>
    <m/>
    <n v="8"/>
    <m/>
    <n v="1"/>
    <n v="2"/>
    <m/>
    <m/>
    <n v="7"/>
    <m/>
    <m/>
    <n v="5"/>
    <n v="1"/>
    <n v="1"/>
    <n v="1"/>
    <m/>
    <n v="2"/>
    <m/>
    <n v="1"/>
    <m/>
    <m/>
    <m/>
    <m/>
    <m/>
    <m/>
    <m/>
    <m/>
    <m/>
    <n v="1"/>
    <m/>
    <m/>
    <m/>
    <m/>
    <m/>
    <m/>
    <m/>
    <m/>
    <m/>
    <m/>
    <m/>
    <m/>
    <m/>
    <m/>
    <m/>
    <m/>
    <n v="2"/>
    <m/>
    <m/>
    <m/>
    <m/>
    <m/>
    <n v="58"/>
    <n v="1"/>
    <n v="2"/>
    <m/>
    <m/>
    <m/>
    <m/>
    <n v="1"/>
    <m/>
    <m/>
    <m/>
    <n v="29"/>
    <m/>
    <m/>
    <n v="10"/>
    <n v="10"/>
    <m/>
    <m/>
    <n v="1"/>
    <n v="1"/>
    <m/>
    <m/>
    <m/>
    <m/>
    <m/>
    <m/>
    <m/>
    <m/>
    <m/>
    <m/>
    <m/>
    <m/>
    <m/>
    <n v="1"/>
    <m/>
    <m/>
    <m/>
    <m/>
    <m/>
    <m/>
    <m/>
    <n v="7"/>
    <m/>
    <m/>
    <m/>
    <m/>
    <m/>
    <n v="1"/>
    <m/>
    <m/>
    <n v="69"/>
    <n v="1"/>
    <m/>
    <m/>
    <m/>
    <m/>
    <m/>
    <m/>
    <m/>
    <m/>
    <m/>
    <n v="12"/>
    <n v="1"/>
    <m/>
    <m/>
    <m/>
    <m/>
    <n v="1"/>
    <m/>
    <m/>
    <m/>
    <m/>
    <m/>
    <m/>
    <m/>
    <m/>
    <m/>
    <m/>
    <m/>
    <m/>
    <m/>
    <m/>
    <m/>
    <m/>
    <m/>
    <n v="1"/>
    <m/>
    <m/>
    <n v="6"/>
    <m/>
    <m/>
    <m/>
    <n v="1"/>
    <n v="2"/>
    <m/>
    <m/>
  </r>
  <r>
    <s v="Aarhus University, Denmark "/>
    <s v="Skomagerkrogen"/>
    <s v="DK"/>
    <x v="8"/>
    <s v="North-east Atlantic Ocean"/>
    <n v="100"/>
    <s v="Rural"/>
    <s v="Sandy"/>
    <n v="20160621"/>
    <x v="0"/>
    <s v="Monitoring"/>
    <n v="1077"/>
    <x v="1"/>
    <m/>
    <n v="2"/>
    <n v="11"/>
    <m/>
    <m/>
    <m/>
    <m/>
    <n v="1"/>
    <m/>
    <m/>
    <n v="1"/>
    <m/>
    <n v="1"/>
    <m/>
    <m/>
    <m/>
    <m/>
    <n v="25"/>
    <n v="5"/>
    <n v="13"/>
    <n v="2"/>
    <n v="11"/>
    <m/>
    <n v="3"/>
    <m/>
    <n v="1"/>
    <n v="104"/>
    <m/>
    <n v="3"/>
    <n v="5"/>
    <n v="2"/>
    <n v="14"/>
    <m/>
    <n v="8"/>
    <m/>
    <m/>
    <m/>
    <m/>
    <m/>
    <m/>
    <m/>
    <m/>
    <n v="2"/>
    <n v="78"/>
    <m/>
    <n v="1"/>
    <m/>
    <n v="4"/>
    <m/>
    <m/>
    <m/>
    <m/>
    <m/>
    <m/>
    <m/>
    <m/>
    <n v="2"/>
    <n v="2"/>
    <m/>
    <m/>
    <n v="14"/>
    <m/>
    <m/>
    <n v="5"/>
    <m/>
    <m/>
    <n v="493"/>
    <m/>
    <n v="2"/>
    <m/>
    <m/>
    <m/>
    <n v="1"/>
    <n v="4"/>
    <m/>
    <n v="1"/>
    <n v="1"/>
    <m/>
    <m/>
    <n v="2"/>
    <n v="34"/>
    <n v="51"/>
    <m/>
    <n v="4"/>
    <m/>
    <m/>
    <n v="2"/>
    <m/>
    <m/>
    <m/>
    <n v="1"/>
    <m/>
    <n v="1"/>
    <m/>
    <m/>
    <m/>
    <n v="1"/>
    <n v="1"/>
    <n v="2"/>
    <n v="1"/>
    <m/>
    <m/>
    <m/>
    <m/>
    <n v="4"/>
    <m/>
    <m/>
    <n v="2"/>
    <m/>
    <m/>
    <m/>
    <m/>
    <m/>
    <m/>
    <m/>
    <n v="1"/>
    <n v="58"/>
    <n v="2"/>
    <n v="1"/>
    <m/>
    <m/>
    <m/>
    <m/>
    <m/>
    <m/>
    <m/>
    <n v="6"/>
    <n v="30"/>
    <m/>
    <m/>
    <n v="3"/>
    <m/>
    <n v="3"/>
    <m/>
    <m/>
    <m/>
    <m/>
    <m/>
    <m/>
    <m/>
    <m/>
    <m/>
    <m/>
    <m/>
    <m/>
    <m/>
    <m/>
    <m/>
    <n v="2"/>
    <m/>
    <n v="4"/>
    <m/>
    <m/>
    <n v="1"/>
    <n v="25"/>
    <m/>
    <m/>
    <m/>
    <n v="2"/>
    <m/>
    <n v="11"/>
    <m/>
  </r>
  <r>
    <s v="Aarhus University, Denmark "/>
    <s v="Skomagerkrogen"/>
    <s v="DK"/>
    <x v="8"/>
    <s v="North-east Atlantic Ocean"/>
    <n v="100"/>
    <s v="Rural"/>
    <s v="Sandy"/>
    <n v="20161013"/>
    <x v="0"/>
    <s v="Monitoring"/>
    <n v="563"/>
    <x v="2"/>
    <m/>
    <m/>
    <n v="11"/>
    <m/>
    <m/>
    <m/>
    <m/>
    <n v="3"/>
    <m/>
    <n v="1"/>
    <m/>
    <m/>
    <m/>
    <m/>
    <m/>
    <m/>
    <m/>
    <n v="23"/>
    <m/>
    <n v="2"/>
    <n v="2"/>
    <n v="4"/>
    <n v="11"/>
    <n v="6"/>
    <n v="1"/>
    <n v="1"/>
    <n v="91"/>
    <m/>
    <n v="7"/>
    <n v="6"/>
    <m/>
    <n v="10"/>
    <m/>
    <n v="2"/>
    <m/>
    <n v="2"/>
    <m/>
    <m/>
    <m/>
    <m/>
    <m/>
    <m/>
    <m/>
    <n v="21"/>
    <m/>
    <m/>
    <m/>
    <m/>
    <m/>
    <m/>
    <m/>
    <m/>
    <m/>
    <m/>
    <m/>
    <m/>
    <n v="4"/>
    <m/>
    <n v="1"/>
    <m/>
    <n v="12"/>
    <m/>
    <m/>
    <n v="1"/>
    <m/>
    <m/>
    <n v="171"/>
    <m/>
    <n v="9"/>
    <m/>
    <m/>
    <m/>
    <m/>
    <n v="4"/>
    <m/>
    <m/>
    <n v="1"/>
    <m/>
    <m/>
    <m/>
    <n v="22"/>
    <n v="6"/>
    <m/>
    <n v="2"/>
    <m/>
    <n v="1"/>
    <n v="2"/>
    <m/>
    <m/>
    <m/>
    <n v="1"/>
    <m/>
    <m/>
    <m/>
    <m/>
    <m/>
    <m/>
    <m/>
    <n v="15"/>
    <m/>
    <m/>
    <m/>
    <m/>
    <m/>
    <m/>
    <m/>
    <m/>
    <m/>
    <m/>
    <m/>
    <m/>
    <n v="1"/>
    <m/>
    <m/>
    <m/>
    <m/>
    <m/>
    <m/>
    <n v="1"/>
    <m/>
    <m/>
    <m/>
    <m/>
    <m/>
    <m/>
    <m/>
    <n v="3"/>
    <n v="72"/>
    <n v="1"/>
    <m/>
    <n v="2"/>
    <m/>
    <n v="2"/>
    <m/>
    <m/>
    <m/>
    <m/>
    <m/>
    <m/>
    <m/>
    <m/>
    <m/>
    <m/>
    <m/>
    <n v="1"/>
    <m/>
    <m/>
    <m/>
    <n v="4"/>
    <m/>
    <n v="2"/>
    <m/>
    <m/>
    <n v="1"/>
    <n v="11"/>
    <m/>
    <m/>
    <m/>
    <n v="1"/>
    <m/>
    <n v="5"/>
    <m/>
  </r>
  <r>
    <s v="Aarhus University, Denmark "/>
    <s v="Skomagerkrogen"/>
    <s v="DK"/>
    <x v="8"/>
    <s v="North-east Atlantic Ocean"/>
    <n v="100"/>
    <s v="Rural"/>
    <s v="Sandy"/>
    <n v="20170410"/>
    <x v="3"/>
    <s v="Monitoring"/>
    <n v="609"/>
    <x v="2"/>
    <m/>
    <n v="1"/>
    <n v="4"/>
    <m/>
    <n v="3"/>
    <m/>
    <m/>
    <m/>
    <m/>
    <n v="1"/>
    <m/>
    <m/>
    <m/>
    <m/>
    <m/>
    <m/>
    <n v="1"/>
    <n v="21"/>
    <n v="1"/>
    <n v="6"/>
    <n v="1"/>
    <n v="4"/>
    <m/>
    <n v="11"/>
    <m/>
    <n v="1"/>
    <n v="44"/>
    <m/>
    <n v="8"/>
    <n v="9"/>
    <m/>
    <n v="5"/>
    <m/>
    <n v="9"/>
    <m/>
    <m/>
    <m/>
    <m/>
    <m/>
    <m/>
    <m/>
    <m/>
    <m/>
    <n v="37"/>
    <m/>
    <m/>
    <m/>
    <m/>
    <m/>
    <m/>
    <m/>
    <m/>
    <m/>
    <m/>
    <m/>
    <m/>
    <n v="3"/>
    <m/>
    <n v="1"/>
    <m/>
    <n v="13"/>
    <m/>
    <m/>
    <n v="8"/>
    <m/>
    <m/>
    <n v="180"/>
    <n v="1"/>
    <n v="4"/>
    <n v="3"/>
    <m/>
    <m/>
    <m/>
    <n v="5"/>
    <m/>
    <n v="2"/>
    <m/>
    <n v="51"/>
    <m/>
    <m/>
    <n v="6"/>
    <n v="22"/>
    <m/>
    <m/>
    <m/>
    <n v="2"/>
    <m/>
    <m/>
    <m/>
    <n v="6"/>
    <n v="1"/>
    <m/>
    <n v="1"/>
    <m/>
    <m/>
    <n v="1"/>
    <n v="2"/>
    <m/>
    <n v="7"/>
    <n v="3"/>
    <m/>
    <m/>
    <m/>
    <m/>
    <n v="2"/>
    <m/>
    <m/>
    <n v="8"/>
    <m/>
    <m/>
    <m/>
    <m/>
    <m/>
    <n v="1"/>
    <m/>
    <m/>
    <n v="29"/>
    <m/>
    <m/>
    <m/>
    <m/>
    <m/>
    <m/>
    <m/>
    <m/>
    <m/>
    <m/>
    <n v="35"/>
    <n v="4"/>
    <m/>
    <n v="4"/>
    <m/>
    <n v="4"/>
    <n v="1"/>
    <m/>
    <m/>
    <m/>
    <m/>
    <m/>
    <m/>
    <m/>
    <m/>
    <m/>
    <m/>
    <m/>
    <m/>
    <m/>
    <m/>
    <n v="2"/>
    <m/>
    <n v="16"/>
    <m/>
    <m/>
    <m/>
    <n v="3"/>
    <m/>
    <m/>
    <m/>
    <n v="3"/>
    <m/>
    <n v="8"/>
    <m/>
  </r>
  <r>
    <s v="Swiss Litter Report"/>
    <s v="vierwaldstättersee_weggis_schöberls_1"/>
    <s v="CH"/>
    <x v="2"/>
    <s v="N/A"/>
    <n v="23"/>
    <s v="N/A"/>
    <s v="N/A"/>
    <n v="20170819"/>
    <x v="3"/>
    <s v="Cleanup"/>
    <n v="8"/>
    <x v="0"/>
    <m/>
    <n v="0"/>
    <n v="0"/>
    <m/>
    <n v="0"/>
    <n v="0"/>
    <m/>
    <n v="0"/>
    <m/>
    <m/>
    <n v="0"/>
    <m/>
    <m/>
    <m/>
    <m/>
    <m/>
    <m/>
    <n v="0"/>
    <n v="0"/>
    <n v="0"/>
    <n v="0"/>
    <n v="0"/>
    <n v="0"/>
    <n v="0"/>
    <n v="0"/>
    <m/>
    <n v="1"/>
    <n v="0"/>
    <n v="0"/>
    <n v="0"/>
    <n v="0"/>
    <n v="0"/>
    <m/>
    <n v="0"/>
    <m/>
    <m/>
    <m/>
    <m/>
    <m/>
    <m/>
    <m/>
    <m/>
    <n v="0"/>
    <n v="0"/>
    <n v="0"/>
    <m/>
    <m/>
    <m/>
    <m/>
    <m/>
    <n v="0"/>
    <m/>
    <m/>
    <m/>
    <m/>
    <n v="0"/>
    <n v="0"/>
    <n v="0"/>
    <m/>
    <m/>
    <n v="0"/>
    <n v="0"/>
    <m/>
    <m/>
    <m/>
    <m/>
    <n v="2"/>
    <n v="0"/>
    <n v="0"/>
    <n v="0"/>
    <m/>
    <m/>
    <m/>
    <n v="0"/>
    <m/>
    <n v="0"/>
    <n v="0"/>
    <n v="0"/>
    <m/>
    <n v="0"/>
    <n v="0"/>
    <n v="0"/>
    <m/>
    <m/>
    <n v="0"/>
    <n v="0"/>
    <n v="0"/>
    <m/>
    <n v="1"/>
    <n v="0"/>
    <n v="0"/>
    <m/>
    <n v="0"/>
    <m/>
    <m/>
    <n v="0"/>
    <m/>
    <n v="0"/>
    <n v="0"/>
    <n v="0"/>
    <n v="0"/>
    <m/>
    <m/>
    <m/>
    <n v="1"/>
    <m/>
    <n v="0"/>
    <n v="0"/>
    <n v="0"/>
    <m/>
    <m/>
    <n v="0"/>
    <n v="0"/>
    <n v="0"/>
    <n v="0"/>
    <n v="0"/>
    <n v="0"/>
    <n v="0"/>
    <n v="0"/>
    <n v="0"/>
    <m/>
    <m/>
    <m/>
    <m/>
    <n v="0"/>
    <m/>
    <n v="0"/>
    <n v="0"/>
    <n v="0"/>
    <m/>
    <n v="0"/>
    <n v="0"/>
    <n v="0"/>
    <n v="0"/>
    <n v="0"/>
    <m/>
    <m/>
    <n v="0"/>
    <m/>
    <m/>
    <m/>
    <n v="0"/>
    <m/>
    <m/>
    <n v="0"/>
    <m/>
    <n v="0"/>
    <n v="0"/>
    <n v="0"/>
    <n v="0"/>
    <n v="0"/>
    <m/>
    <m/>
    <n v="0"/>
    <n v="0"/>
    <m/>
    <m/>
    <m/>
    <n v="3"/>
    <n v="0"/>
    <n v="0"/>
    <n v="0"/>
  </r>
  <r>
    <s v="Swiss Litter Report"/>
    <s v="vierwaldstättersee_weggis_schöberls_1"/>
    <s v="CH"/>
    <x v="2"/>
    <s v="N/A"/>
    <n v="23"/>
    <s v="N/A"/>
    <s v="N/A"/>
    <n v="20170502"/>
    <x v="3"/>
    <s v="Cleanup"/>
    <n v="6"/>
    <x v="0"/>
    <m/>
    <n v="0"/>
    <n v="0"/>
    <m/>
    <n v="0"/>
    <n v="0"/>
    <m/>
    <n v="0"/>
    <m/>
    <m/>
    <n v="0"/>
    <m/>
    <m/>
    <m/>
    <m/>
    <m/>
    <m/>
    <n v="0"/>
    <n v="0"/>
    <n v="0"/>
    <n v="0"/>
    <n v="0"/>
    <n v="0"/>
    <n v="0"/>
    <n v="0"/>
    <m/>
    <n v="0"/>
    <n v="0"/>
    <n v="0"/>
    <n v="0"/>
    <n v="0"/>
    <n v="0"/>
    <m/>
    <n v="0"/>
    <m/>
    <m/>
    <m/>
    <m/>
    <m/>
    <m/>
    <m/>
    <m/>
    <n v="0"/>
    <n v="0"/>
    <n v="0"/>
    <m/>
    <m/>
    <m/>
    <m/>
    <m/>
    <n v="0"/>
    <m/>
    <m/>
    <m/>
    <m/>
    <n v="0"/>
    <n v="0"/>
    <n v="0"/>
    <m/>
    <m/>
    <n v="0"/>
    <n v="0"/>
    <m/>
    <m/>
    <m/>
    <m/>
    <n v="3"/>
    <n v="0"/>
    <n v="2"/>
    <n v="0"/>
    <m/>
    <m/>
    <m/>
    <n v="0"/>
    <m/>
    <n v="0"/>
    <n v="0"/>
    <n v="0"/>
    <m/>
    <n v="1"/>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vierwaldstättersee_weggis_schöberls_1"/>
    <s v="CH"/>
    <x v="2"/>
    <s v="N/A"/>
    <n v="23"/>
    <s v="N/A"/>
    <s v="N/A"/>
    <n v="20170709"/>
    <x v="3"/>
    <s v="Cleanup"/>
    <n v="4"/>
    <x v="0"/>
    <m/>
    <n v="0"/>
    <n v="0"/>
    <m/>
    <n v="0"/>
    <n v="0"/>
    <m/>
    <n v="0"/>
    <m/>
    <m/>
    <n v="0"/>
    <m/>
    <m/>
    <m/>
    <m/>
    <m/>
    <m/>
    <n v="2"/>
    <n v="0"/>
    <n v="0"/>
    <n v="0"/>
    <n v="0"/>
    <n v="0"/>
    <n v="0"/>
    <n v="0"/>
    <m/>
    <n v="0"/>
    <n v="0"/>
    <n v="0"/>
    <n v="0"/>
    <n v="0"/>
    <n v="0"/>
    <m/>
    <n v="0"/>
    <m/>
    <m/>
    <m/>
    <m/>
    <m/>
    <m/>
    <m/>
    <m/>
    <n v="0"/>
    <n v="0"/>
    <n v="0"/>
    <m/>
    <m/>
    <m/>
    <m/>
    <m/>
    <n v="0"/>
    <m/>
    <m/>
    <m/>
    <m/>
    <n v="0"/>
    <n v="0"/>
    <n v="0"/>
    <m/>
    <m/>
    <n v="0"/>
    <n v="0"/>
    <m/>
    <m/>
    <m/>
    <m/>
    <n v="2"/>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vierwaldstättersee_weggis_schöberls_1"/>
    <s v="CH"/>
    <x v="2"/>
    <s v="N/A"/>
    <n v="23"/>
    <s v="N/A"/>
    <s v="N/A"/>
    <n v="20171104"/>
    <x v="3"/>
    <s v="Cleanup"/>
    <n v="1"/>
    <x v="0"/>
    <m/>
    <n v="0"/>
    <n v="0"/>
    <m/>
    <n v="0"/>
    <n v="0"/>
    <m/>
    <n v="0"/>
    <m/>
    <m/>
    <n v="0"/>
    <m/>
    <m/>
    <m/>
    <m/>
    <m/>
    <m/>
    <n v="0"/>
    <n v="0"/>
    <n v="0"/>
    <n v="0"/>
    <n v="0"/>
    <n v="0"/>
    <n v="0"/>
    <n v="0"/>
    <m/>
    <n v="0"/>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Monitoraggio Strategia Marina – Ministero dell’Ambiente"/>
    <s v="Torre Salsa"/>
    <s v="IT"/>
    <x v="1"/>
    <s v="Mediterranean Sea"/>
    <n v="99"/>
    <s v="N/A"/>
    <s v="N/A"/>
    <n v="20171011"/>
    <x v="3"/>
    <s v="Monitoring"/>
    <n v="74"/>
    <x v="0"/>
    <n v="1"/>
    <n v="3"/>
    <n v="3"/>
    <n v="3"/>
    <n v="1"/>
    <n v="1"/>
    <m/>
    <n v="1"/>
    <m/>
    <m/>
    <m/>
    <m/>
    <m/>
    <n v="1"/>
    <n v="2"/>
    <n v="1"/>
    <m/>
    <n v="1"/>
    <n v="1"/>
    <n v="1"/>
    <n v="1"/>
    <n v="2"/>
    <m/>
    <m/>
    <m/>
    <m/>
    <n v="1"/>
    <n v="1"/>
    <m/>
    <n v="1"/>
    <n v="1"/>
    <n v="1"/>
    <m/>
    <m/>
    <m/>
    <m/>
    <m/>
    <m/>
    <n v="2"/>
    <m/>
    <m/>
    <n v="2"/>
    <m/>
    <m/>
    <m/>
    <m/>
    <m/>
    <m/>
    <m/>
    <m/>
    <m/>
    <m/>
    <m/>
    <m/>
    <m/>
    <n v="1"/>
    <m/>
    <m/>
    <m/>
    <m/>
    <n v="2"/>
    <m/>
    <n v="2"/>
    <m/>
    <m/>
    <m/>
    <n v="2"/>
    <n v="2"/>
    <n v="3"/>
    <n v="3"/>
    <m/>
    <n v="2"/>
    <n v="2"/>
    <n v="2"/>
    <n v="2"/>
    <n v="2"/>
    <n v="1"/>
    <n v="2"/>
    <m/>
    <m/>
    <m/>
    <m/>
    <m/>
    <m/>
    <m/>
    <m/>
    <m/>
    <m/>
    <n v="2"/>
    <m/>
    <m/>
    <m/>
    <m/>
    <m/>
    <m/>
    <m/>
    <m/>
    <m/>
    <n v="1"/>
    <m/>
    <m/>
    <m/>
    <m/>
    <m/>
    <m/>
    <m/>
    <m/>
    <m/>
    <m/>
    <m/>
    <m/>
    <m/>
    <m/>
    <m/>
    <m/>
    <n v="1"/>
    <m/>
    <n v="1"/>
    <m/>
    <n v="1"/>
    <n v="1"/>
    <n v="1"/>
    <n v="1"/>
    <n v="1"/>
    <m/>
    <n v="1"/>
    <n v="1"/>
    <n v="1"/>
    <n v="1"/>
    <m/>
    <m/>
    <m/>
    <m/>
    <m/>
    <m/>
    <m/>
    <m/>
    <m/>
    <m/>
    <m/>
    <m/>
    <m/>
    <m/>
    <m/>
    <m/>
    <m/>
    <m/>
    <m/>
    <m/>
    <m/>
    <m/>
    <m/>
    <m/>
    <m/>
    <m/>
    <m/>
    <m/>
    <m/>
    <m/>
    <m/>
    <m/>
    <m/>
  </r>
  <r>
    <s v="Monitoraggio Strategia Marina – Ministero dell’Ambiente"/>
    <s v="Torre Salsa"/>
    <s v="IT"/>
    <x v="1"/>
    <s v="Mediterranean Sea"/>
    <n v="99"/>
    <s v="N/A"/>
    <s v="N/A"/>
    <n v="20170427"/>
    <x v="3"/>
    <s v="Monitoring"/>
    <n v="74"/>
    <x v="0"/>
    <n v="1"/>
    <n v="3"/>
    <n v="3"/>
    <n v="3"/>
    <n v="1"/>
    <n v="1"/>
    <m/>
    <n v="1"/>
    <m/>
    <m/>
    <m/>
    <m/>
    <m/>
    <n v="1"/>
    <n v="2"/>
    <n v="1"/>
    <m/>
    <n v="1"/>
    <n v="1"/>
    <n v="1"/>
    <n v="1"/>
    <n v="2"/>
    <m/>
    <m/>
    <m/>
    <m/>
    <n v="1"/>
    <n v="1"/>
    <m/>
    <n v="1"/>
    <n v="1"/>
    <n v="1"/>
    <m/>
    <m/>
    <m/>
    <m/>
    <m/>
    <m/>
    <n v="2"/>
    <m/>
    <m/>
    <n v="2"/>
    <m/>
    <m/>
    <m/>
    <m/>
    <m/>
    <m/>
    <m/>
    <m/>
    <m/>
    <m/>
    <m/>
    <m/>
    <m/>
    <n v="1"/>
    <m/>
    <m/>
    <m/>
    <m/>
    <n v="2"/>
    <m/>
    <n v="2"/>
    <m/>
    <m/>
    <m/>
    <n v="2"/>
    <n v="2"/>
    <n v="3"/>
    <n v="3"/>
    <m/>
    <n v="2"/>
    <n v="2"/>
    <n v="2"/>
    <n v="2"/>
    <n v="2"/>
    <n v="1"/>
    <n v="2"/>
    <m/>
    <m/>
    <m/>
    <m/>
    <m/>
    <m/>
    <m/>
    <m/>
    <m/>
    <m/>
    <n v="2"/>
    <m/>
    <m/>
    <m/>
    <m/>
    <m/>
    <m/>
    <m/>
    <m/>
    <m/>
    <n v="1"/>
    <m/>
    <m/>
    <m/>
    <m/>
    <m/>
    <m/>
    <m/>
    <m/>
    <m/>
    <m/>
    <m/>
    <m/>
    <m/>
    <m/>
    <m/>
    <m/>
    <n v="1"/>
    <m/>
    <n v="1"/>
    <m/>
    <n v="1"/>
    <n v="1"/>
    <n v="1"/>
    <n v="1"/>
    <n v="1"/>
    <m/>
    <n v="1"/>
    <n v="1"/>
    <n v="1"/>
    <n v="1"/>
    <m/>
    <m/>
    <m/>
    <m/>
    <m/>
    <m/>
    <m/>
    <m/>
    <m/>
    <m/>
    <m/>
    <m/>
    <m/>
    <m/>
    <m/>
    <m/>
    <m/>
    <m/>
    <m/>
    <m/>
    <m/>
    <m/>
    <m/>
    <m/>
    <m/>
    <m/>
    <m/>
    <m/>
    <m/>
    <m/>
    <m/>
    <m/>
    <m/>
  </r>
  <r>
    <s v="Monitoraggio Strategia Marina – Ministero dell’Ambiente"/>
    <s v="Torre Salsa"/>
    <s v="IT"/>
    <x v="1"/>
    <s v="Mediterranean Sea"/>
    <n v="99"/>
    <s v="N/A"/>
    <s v="N/A"/>
    <n v="20180404"/>
    <x v="2"/>
    <s v="Monitoring"/>
    <n v="74"/>
    <x v="0"/>
    <n v="1"/>
    <n v="3"/>
    <n v="3"/>
    <n v="3"/>
    <n v="1"/>
    <n v="1"/>
    <m/>
    <n v="1"/>
    <m/>
    <m/>
    <m/>
    <m/>
    <m/>
    <n v="1"/>
    <n v="2"/>
    <n v="1"/>
    <m/>
    <n v="1"/>
    <n v="1"/>
    <n v="1"/>
    <n v="1"/>
    <n v="2"/>
    <m/>
    <m/>
    <m/>
    <m/>
    <n v="1"/>
    <n v="1"/>
    <m/>
    <n v="1"/>
    <n v="1"/>
    <n v="1"/>
    <m/>
    <m/>
    <m/>
    <m/>
    <m/>
    <m/>
    <n v="2"/>
    <m/>
    <m/>
    <n v="2"/>
    <m/>
    <m/>
    <m/>
    <m/>
    <m/>
    <m/>
    <m/>
    <m/>
    <m/>
    <m/>
    <m/>
    <m/>
    <m/>
    <n v="1"/>
    <m/>
    <m/>
    <m/>
    <m/>
    <n v="2"/>
    <m/>
    <n v="2"/>
    <m/>
    <m/>
    <m/>
    <n v="2"/>
    <n v="2"/>
    <n v="3"/>
    <n v="3"/>
    <m/>
    <n v="2"/>
    <n v="2"/>
    <n v="2"/>
    <n v="2"/>
    <n v="2"/>
    <n v="1"/>
    <n v="2"/>
    <m/>
    <m/>
    <m/>
    <m/>
    <m/>
    <m/>
    <m/>
    <m/>
    <m/>
    <m/>
    <n v="2"/>
    <m/>
    <m/>
    <m/>
    <m/>
    <m/>
    <m/>
    <m/>
    <m/>
    <m/>
    <n v="1"/>
    <m/>
    <m/>
    <m/>
    <m/>
    <m/>
    <m/>
    <m/>
    <m/>
    <m/>
    <m/>
    <m/>
    <m/>
    <m/>
    <m/>
    <m/>
    <m/>
    <n v="1"/>
    <m/>
    <n v="1"/>
    <m/>
    <n v="1"/>
    <n v="1"/>
    <n v="1"/>
    <n v="1"/>
    <n v="1"/>
    <m/>
    <n v="1"/>
    <n v="1"/>
    <n v="1"/>
    <n v="1"/>
    <m/>
    <m/>
    <m/>
    <m/>
    <m/>
    <m/>
    <m/>
    <m/>
    <m/>
    <m/>
    <m/>
    <m/>
    <m/>
    <m/>
    <m/>
    <m/>
    <m/>
    <m/>
    <m/>
    <m/>
    <m/>
    <m/>
    <m/>
    <m/>
    <m/>
    <m/>
    <m/>
    <m/>
    <m/>
    <m/>
    <m/>
    <m/>
    <m/>
  </r>
  <r>
    <s v="DeFishGear - Slovenia"/>
    <s v="Fiesa-Pacug MLW Month"/>
    <s v="SI"/>
    <x v="18"/>
    <s v="Mediterranean Sea"/>
    <n v="108"/>
    <s v="Urban"/>
    <s v="Pebbels"/>
    <n v="20170923"/>
    <x v="3"/>
    <s v="Cleanup"/>
    <n v="2795"/>
    <x v="3"/>
    <m/>
    <n v="72"/>
    <n v="31"/>
    <m/>
    <n v="16"/>
    <n v="14"/>
    <m/>
    <n v="38"/>
    <m/>
    <m/>
    <m/>
    <m/>
    <m/>
    <m/>
    <m/>
    <m/>
    <m/>
    <m/>
    <m/>
    <n v="23"/>
    <m/>
    <n v="30"/>
    <n v="2"/>
    <n v="1273"/>
    <m/>
    <m/>
    <m/>
    <m/>
    <m/>
    <n v="6"/>
    <n v="1"/>
    <n v="49"/>
    <m/>
    <m/>
    <m/>
    <m/>
    <m/>
    <m/>
    <m/>
    <n v="169"/>
    <m/>
    <m/>
    <m/>
    <n v="13"/>
    <m/>
    <n v="1"/>
    <m/>
    <m/>
    <m/>
    <m/>
    <n v="4"/>
    <m/>
    <n v="1"/>
    <m/>
    <m/>
    <m/>
    <m/>
    <m/>
    <n v="1"/>
    <m/>
    <m/>
    <m/>
    <m/>
    <m/>
    <m/>
    <m/>
    <n v="163"/>
    <m/>
    <n v="149"/>
    <m/>
    <m/>
    <m/>
    <m/>
    <m/>
    <m/>
    <m/>
    <m/>
    <m/>
    <m/>
    <m/>
    <n v="7"/>
    <m/>
    <m/>
    <m/>
    <n v="1"/>
    <m/>
    <m/>
    <m/>
    <n v="2"/>
    <n v="7"/>
    <m/>
    <m/>
    <m/>
    <m/>
    <m/>
    <m/>
    <m/>
    <m/>
    <m/>
    <m/>
    <m/>
    <m/>
    <m/>
    <m/>
    <m/>
    <m/>
    <m/>
    <n v="16"/>
    <m/>
    <m/>
    <m/>
    <m/>
    <m/>
    <m/>
    <m/>
    <m/>
    <n v="21"/>
    <m/>
    <m/>
    <m/>
    <n v="20"/>
    <m/>
    <m/>
    <m/>
    <m/>
    <m/>
    <m/>
    <m/>
    <m/>
    <m/>
    <n v="37"/>
    <m/>
    <m/>
    <n v="1"/>
    <m/>
    <m/>
    <m/>
    <m/>
    <m/>
    <m/>
    <m/>
    <m/>
    <m/>
    <m/>
    <m/>
    <m/>
    <m/>
    <m/>
    <m/>
    <n v="2"/>
    <n v="2"/>
    <m/>
    <m/>
    <m/>
    <n v="22"/>
    <m/>
    <m/>
    <m/>
    <n v="601"/>
    <m/>
    <m/>
    <m/>
  </r>
  <r>
    <s v="Swiss Litter Report"/>
    <s v="Limmat_Unterengstringen_OggierBührer"/>
    <s v="CH"/>
    <x v="2"/>
    <s v="N/A"/>
    <n v="28"/>
    <s v="Urban"/>
    <s v="Other (mixed)"/>
    <n v="20171016"/>
    <x v="3"/>
    <s v="Cleanup"/>
    <n v="8"/>
    <x v="0"/>
    <m/>
    <n v="1"/>
    <n v="1"/>
    <m/>
    <n v="0"/>
    <n v="0"/>
    <m/>
    <n v="2"/>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1"/>
    <n v="0"/>
    <n v="0"/>
    <n v="0"/>
    <n v="0"/>
    <n v="0"/>
    <n v="0"/>
    <n v="0"/>
    <m/>
    <m/>
    <m/>
    <m/>
    <n v="0"/>
    <m/>
    <n v="0"/>
    <n v="0"/>
    <n v="0"/>
    <m/>
    <n v="2"/>
    <n v="0"/>
    <n v="0"/>
    <n v="0"/>
    <n v="0"/>
    <m/>
    <m/>
    <n v="0"/>
    <m/>
    <m/>
    <m/>
    <n v="0"/>
    <m/>
    <m/>
    <n v="0"/>
    <m/>
    <n v="0"/>
    <n v="0"/>
    <n v="0"/>
    <n v="0"/>
    <n v="0"/>
    <m/>
    <m/>
    <n v="0"/>
    <n v="0"/>
    <m/>
    <m/>
    <m/>
    <n v="0"/>
    <n v="0"/>
    <n v="0"/>
    <n v="0"/>
  </r>
  <r>
    <s v="Swiss Litter Report"/>
    <s v="Limmat_Unterengstringen_OggierBührer"/>
    <s v="CH"/>
    <x v="2"/>
    <s v="N/A"/>
    <n v="28"/>
    <s v="Urban"/>
    <s v="Other (mixed)"/>
    <n v="20170924"/>
    <x v="3"/>
    <s v="Cleanup"/>
    <n v="17"/>
    <x v="0"/>
    <m/>
    <n v="1"/>
    <n v="1"/>
    <m/>
    <n v="1"/>
    <n v="0"/>
    <m/>
    <n v="0"/>
    <m/>
    <m/>
    <n v="0"/>
    <m/>
    <m/>
    <m/>
    <m/>
    <m/>
    <m/>
    <n v="0"/>
    <n v="0"/>
    <n v="0"/>
    <n v="0"/>
    <n v="0"/>
    <n v="0"/>
    <n v="3"/>
    <n v="0"/>
    <m/>
    <n v="2"/>
    <n v="0"/>
    <n v="0"/>
    <n v="0"/>
    <n v="1"/>
    <n v="0"/>
    <m/>
    <n v="0"/>
    <m/>
    <m/>
    <m/>
    <m/>
    <m/>
    <m/>
    <m/>
    <m/>
    <n v="0"/>
    <n v="0"/>
    <n v="0"/>
    <m/>
    <m/>
    <m/>
    <m/>
    <m/>
    <n v="0"/>
    <m/>
    <m/>
    <m/>
    <m/>
    <n v="0"/>
    <n v="0"/>
    <n v="0"/>
    <m/>
    <m/>
    <n v="0"/>
    <n v="0"/>
    <m/>
    <m/>
    <m/>
    <m/>
    <n v="2"/>
    <n v="0"/>
    <n v="0"/>
    <n v="0"/>
    <m/>
    <m/>
    <m/>
    <n v="0"/>
    <m/>
    <n v="0"/>
    <n v="0"/>
    <n v="0"/>
    <m/>
    <n v="0"/>
    <n v="0"/>
    <n v="0"/>
    <m/>
    <m/>
    <n v="0"/>
    <n v="0"/>
    <n v="0"/>
    <m/>
    <n v="0"/>
    <n v="0"/>
    <n v="0"/>
    <m/>
    <n v="0"/>
    <m/>
    <m/>
    <n v="0"/>
    <m/>
    <n v="0"/>
    <n v="0"/>
    <n v="0"/>
    <n v="0"/>
    <m/>
    <m/>
    <m/>
    <n v="0"/>
    <m/>
    <n v="0"/>
    <n v="0"/>
    <n v="0"/>
    <m/>
    <m/>
    <n v="0"/>
    <n v="0"/>
    <n v="1"/>
    <n v="0"/>
    <n v="1"/>
    <n v="0"/>
    <n v="1"/>
    <n v="0"/>
    <n v="0"/>
    <m/>
    <m/>
    <m/>
    <m/>
    <n v="0"/>
    <m/>
    <n v="0"/>
    <n v="0"/>
    <n v="0"/>
    <m/>
    <n v="1"/>
    <n v="0"/>
    <n v="0"/>
    <n v="1"/>
    <n v="0"/>
    <m/>
    <m/>
    <n v="0"/>
    <m/>
    <m/>
    <m/>
    <n v="0"/>
    <m/>
    <m/>
    <n v="0"/>
    <m/>
    <n v="0"/>
    <n v="0"/>
    <n v="0"/>
    <n v="0"/>
    <n v="1"/>
    <m/>
    <m/>
    <n v="0"/>
    <n v="0"/>
    <m/>
    <m/>
    <m/>
    <n v="0"/>
    <n v="0"/>
    <n v="0"/>
    <n v="0"/>
  </r>
  <r>
    <s v="Swiss Litter Report"/>
    <s v="Limmat_Unterengstringen_OggierBührer"/>
    <s v="CH"/>
    <x v="2"/>
    <s v="N/A"/>
    <n v="28"/>
    <s v="Urban"/>
    <s v="Other (mixed)"/>
    <n v="20170809"/>
    <x v="3"/>
    <s v="Cleanup"/>
    <n v="34"/>
    <x v="0"/>
    <m/>
    <n v="1"/>
    <n v="0"/>
    <m/>
    <n v="0"/>
    <n v="1"/>
    <m/>
    <n v="0"/>
    <m/>
    <m/>
    <n v="0"/>
    <m/>
    <m/>
    <m/>
    <m/>
    <m/>
    <m/>
    <n v="0"/>
    <n v="0"/>
    <n v="0"/>
    <n v="0"/>
    <n v="0"/>
    <n v="0"/>
    <n v="14"/>
    <n v="0"/>
    <m/>
    <n v="4"/>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1"/>
    <n v="1"/>
    <n v="0"/>
    <n v="3"/>
    <n v="0"/>
    <n v="0"/>
    <m/>
    <m/>
    <m/>
    <m/>
    <n v="0"/>
    <m/>
    <n v="0"/>
    <n v="0"/>
    <n v="0"/>
    <m/>
    <n v="1"/>
    <n v="0"/>
    <n v="0"/>
    <n v="7"/>
    <n v="0"/>
    <m/>
    <m/>
    <n v="0"/>
    <m/>
    <m/>
    <m/>
    <n v="0"/>
    <m/>
    <m/>
    <n v="0"/>
    <m/>
    <n v="0"/>
    <n v="0"/>
    <n v="0"/>
    <n v="0"/>
    <n v="1"/>
    <m/>
    <m/>
    <n v="0"/>
    <n v="0"/>
    <m/>
    <m/>
    <m/>
    <n v="0"/>
    <n v="0"/>
    <n v="0"/>
    <n v="0"/>
  </r>
  <r>
    <s v="Swiss Litter Report"/>
    <s v="Limmat_Unterengstringen_OggierBührer"/>
    <s v="CH"/>
    <x v="2"/>
    <s v="N/A"/>
    <n v="28"/>
    <s v="Urban"/>
    <s v="Other (mixed)"/>
    <n v="20180119"/>
    <x v="2"/>
    <s v="Cleanup"/>
    <n v="23"/>
    <x v="0"/>
    <m/>
    <n v="1"/>
    <n v="3"/>
    <m/>
    <n v="1"/>
    <n v="2"/>
    <m/>
    <m/>
    <m/>
    <m/>
    <m/>
    <m/>
    <m/>
    <m/>
    <m/>
    <m/>
    <m/>
    <n v="1"/>
    <m/>
    <m/>
    <m/>
    <m/>
    <m/>
    <m/>
    <m/>
    <m/>
    <m/>
    <m/>
    <m/>
    <m/>
    <m/>
    <m/>
    <m/>
    <m/>
    <m/>
    <m/>
    <m/>
    <m/>
    <m/>
    <m/>
    <m/>
    <m/>
    <m/>
    <m/>
    <m/>
    <m/>
    <m/>
    <m/>
    <m/>
    <m/>
    <m/>
    <m/>
    <m/>
    <m/>
    <m/>
    <m/>
    <m/>
    <m/>
    <m/>
    <m/>
    <m/>
    <m/>
    <m/>
    <m/>
    <m/>
    <m/>
    <m/>
    <m/>
    <m/>
    <m/>
    <m/>
    <m/>
    <m/>
    <m/>
    <m/>
    <m/>
    <m/>
    <m/>
    <m/>
    <m/>
    <m/>
    <m/>
    <m/>
    <m/>
    <m/>
    <m/>
    <m/>
    <m/>
    <m/>
    <m/>
    <m/>
    <m/>
    <m/>
    <m/>
    <m/>
    <m/>
    <m/>
    <m/>
    <m/>
    <m/>
    <m/>
    <m/>
    <m/>
    <m/>
    <m/>
    <m/>
    <m/>
    <m/>
    <m/>
    <m/>
    <m/>
    <m/>
    <m/>
    <m/>
    <m/>
    <m/>
    <m/>
    <n v="7"/>
    <m/>
    <m/>
    <m/>
    <m/>
    <m/>
    <m/>
    <m/>
    <m/>
    <m/>
    <m/>
    <m/>
    <m/>
    <n v="3"/>
    <m/>
    <m/>
    <n v="1"/>
    <m/>
    <m/>
    <m/>
    <m/>
    <m/>
    <m/>
    <m/>
    <m/>
    <m/>
    <m/>
    <m/>
    <m/>
    <m/>
    <m/>
    <n v="1"/>
    <m/>
    <n v="3"/>
    <m/>
    <m/>
    <m/>
    <m/>
    <m/>
    <m/>
    <m/>
    <m/>
    <m/>
    <m/>
    <m/>
  </r>
  <r>
    <s v="Swiss Litter Report"/>
    <s v="Aare_Elfenau_cataldiv"/>
    <s v="CH"/>
    <x v="2"/>
    <s v="N/A"/>
    <n v="19"/>
    <s v="N/A"/>
    <s v="N/A"/>
    <n v="20170909"/>
    <x v="3"/>
    <s v="Cleanup"/>
    <n v="103"/>
    <x v="0"/>
    <m/>
    <n v="0"/>
    <n v="0"/>
    <m/>
    <n v="0"/>
    <n v="0"/>
    <m/>
    <n v="0"/>
    <m/>
    <m/>
    <n v="0"/>
    <m/>
    <m/>
    <m/>
    <m/>
    <m/>
    <m/>
    <n v="0"/>
    <n v="0"/>
    <n v="0"/>
    <n v="0"/>
    <n v="0"/>
    <n v="0"/>
    <n v="21"/>
    <n v="0"/>
    <m/>
    <n v="0"/>
    <n v="0"/>
    <n v="0"/>
    <n v="0"/>
    <n v="0"/>
    <n v="0"/>
    <m/>
    <n v="0"/>
    <m/>
    <m/>
    <m/>
    <m/>
    <m/>
    <m/>
    <m/>
    <m/>
    <n v="0"/>
    <n v="0"/>
    <n v="0"/>
    <m/>
    <m/>
    <m/>
    <m/>
    <m/>
    <n v="0"/>
    <m/>
    <m/>
    <m/>
    <m/>
    <n v="0"/>
    <n v="1"/>
    <n v="0"/>
    <m/>
    <m/>
    <n v="0"/>
    <n v="0"/>
    <m/>
    <m/>
    <m/>
    <m/>
    <n v="0"/>
    <n v="0"/>
    <n v="0"/>
    <n v="0"/>
    <m/>
    <m/>
    <m/>
    <n v="0"/>
    <m/>
    <n v="0"/>
    <n v="0"/>
    <n v="0"/>
    <m/>
    <n v="0"/>
    <n v="0"/>
    <n v="0"/>
    <m/>
    <m/>
    <n v="0"/>
    <n v="0"/>
    <n v="0"/>
    <m/>
    <n v="0"/>
    <n v="0"/>
    <n v="0"/>
    <m/>
    <n v="0"/>
    <m/>
    <m/>
    <n v="0"/>
    <m/>
    <n v="0"/>
    <n v="0"/>
    <n v="0"/>
    <n v="0"/>
    <m/>
    <m/>
    <m/>
    <n v="0"/>
    <m/>
    <n v="0"/>
    <n v="0"/>
    <n v="0"/>
    <m/>
    <m/>
    <n v="0"/>
    <n v="0"/>
    <n v="0"/>
    <n v="0"/>
    <n v="0"/>
    <n v="0"/>
    <n v="0"/>
    <n v="1"/>
    <n v="0"/>
    <m/>
    <m/>
    <m/>
    <m/>
    <n v="0"/>
    <m/>
    <n v="0"/>
    <n v="80"/>
    <n v="0"/>
    <m/>
    <n v="0"/>
    <n v="0"/>
    <n v="0"/>
    <n v="0"/>
    <n v="0"/>
    <m/>
    <m/>
    <n v="0"/>
    <m/>
    <m/>
    <m/>
    <n v="0"/>
    <m/>
    <m/>
    <n v="0"/>
    <m/>
    <n v="0"/>
    <n v="0"/>
    <n v="0"/>
    <n v="0"/>
    <n v="0"/>
    <m/>
    <m/>
    <n v="0"/>
    <n v="0"/>
    <m/>
    <m/>
    <m/>
    <n v="0"/>
    <n v="0"/>
    <n v="0"/>
    <n v="0"/>
  </r>
  <r>
    <s v="Swiss Litter Report"/>
    <s v="Aare_Elfenau_cataldiv"/>
    <s v="CH"/>
    <x v="2"/>
    <s v="N/A"/>
    <n v="19"/>
    <s v="N/A"/>
    <s v="N/A"/>
    <n v="20180106"/>
    <x v="2"/>
    <s v="Cleanup"/>
    <n v="2"/>
    <x v="0"/>
    <m/>
    <n v="0"/>
    <n v="0"/>
    <m/>
    <n v="0"/>
    <n v="0"/>
    <m/>
    <n v="0"/>
    <m/>
    <m/>
    <n v="0"/>
    <m/>
    <m/>
    <m/>
    <m/>
    <m/>
    <m/>
    <n v="0"/>
    <n v="0"/>
    <n v="0"/>
    <n v="1"/>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1"/>
    <n v="0"/>
    <n v="0"/>
    <n v="0"/>
    <m/>
    <m/>
    <m/>
    <m/>
    <n v="0"/>
    <m/>
    <n v="0"/>
    <n v="0"/>
    <n v="0"/>
    <m/>
    <n v="0"/>
    <n v="0"/>
    <n v="0"/>
    <n v="0"/>
    <n v="0"/>
    <m/>
    <m/>
    <n v="0"/>
    <m/>
    <m/>
    <m/>
    <n v="0"/>
    <m/>
    <m/>
    <n v="0"/>
    <m/>
    <n v="0"/>
    <n v="0"/>
    <n v="0"/>
    <n v="0"/>
    <n v="0"/>
    <m/>
    <m/>
    <n v="0"/>
    <n v="0"/>
    <m/>
    <m/>
    <m/>
    <n v="0"/>
    <n v="0"/>
    <n v="0"/>
    <n v="0"/>
  </r>
  <r>
    <s v="Swiss Litter Report"/>
    <s v="Aare_Elfenau_cataldiv"/>
    <s v="CH"/>
    <x v="2"/>
    <s v="N/A"/>
    <n v="19"/>
    <s v="N/A"/>
    <s v="N/A"/>
    <n v="20170723"/>
    <x v="3"/>
    <s v="Cleanup"/>
    <n v="7"/>
    <x v="0"/>
    <m/>
    <n v="0"/>
    <n v="1"/>
    <m/>
    <n v="0"/>
    <n v="0"/>
    <m/>
    <n v="0"/>
    <m/>
    <m/>
    <n v="0"/>
    <m/>
    <m/>
    <m/>
    <m/>
    <m/>
    <m/>
    <n v="0"/>
    <n v="0"/>
    <n v="0"/>
    <n v="0"/>
    <n v="1"/>
    <n v="0"/>
    <n v="3"/>
    <n v="0"/>
    <m/>
    <n v="0"/>
    <n v="0"/>
    <n v="0"/>
    <n v="0"/>
    <n v="0"/>
    <n v="0"/>
    <m/>
    <n v="0"/>
    <m/>
    <m/>
    <m/>
    <m/>
    <m/>
    <m/>
    <m/>
    <m/>
    <n v="0"/>
    <n v="0"/>
    <n v="0"/>
    <m/>
    <m/>
    <m/>
    <m/>
    <m/>
    <n v="0"/>
    <m/>
    <m/>
    <m/>
    <m/>
    <n v="0"/>
    <n v="1"/>
    <n v="0"/>
    <m/>
    <m/>
    <n v="0"/>
    <n v="0"/>
    <m/>
    <m/>
    <m/>
    <m/>
    <n v="0"/>
    <n v="0"/>
    <n v="0"/>
    <n v="0"/>
    <m/>
    <m/>
    <m/>
    <n v="0"/>
    <m/>
    <n v="0"/>
    <n v="0"/>
    <n v="0"/>
    <m/>
    <n v="0"/>
    <n v="0"/>
    <n v="1"/>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Aare_Elfenau_cataldiv"/>
    <s v="CH"/>
    <x v="2"/>
    <s v="N/A"/>
    <n v="19"/>
    <s v="N/A"/>
    <s v="N/A"/>
    <n v="20170520"/>
    <x v="3"/>
    <s v="Cleanup"/>
    <n v="3"/>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1"/>
    <n v="0"/>
    <m/>
    <m/>
    <n v="0"/>
    <n v="0"/>
    <n v="0"/>
    <n v="0"/>
    <n v="0"/>
    <n v="0"/>
    <n v="1"/>
    <n v="0"/>
    <n v="0"/>
    <m/>
    <m/>
    <m/>
    <m/>
    <n v="0"/>
    <m/>
    <n v="0"/>
    <n v="0"/>
    <n v="0"/>
    <m/>
    <n v="0"/>
    <n v="0"/>
    <n v="0"/>
    <n v="0"/>
    <n v="0"/>
    <m/>
    <m/>
    <n v="0"/>
    <m/>
    <m/>
    <m/>
    <n v="0"/>
    <m/>
    <m/>
    <n v="0"/>
    <m/>
    <n v="0"/>
    <n v="0"/>
    <n v="0"/>
    <n v="0"/>
    <n v="0"/>
    <m/>
    <m/>
    <n v="0"/>
    <n v="0"/>
    <m/>
    <m/>
    <m/>
    <n v="0"/>
    <n v="0"/>
    <n v="0"/>
    <n v="0"/>
  </r>
  <r>
    <s v="Swiss Litter Report"/>
    <s v="Rhein_Basel_BlarerP_2"/>
    <s v="DE"/>
    <x v="14"/>
    <s v="N/A"/>
    <n v="29"/>
    <s v="N/A"/>
    <s v="N/A"/>
    <n v="20170621"/>
    <x v="3"/>
    <s v="Cleanup"/>
    <n v="206"/>
    <x v="0"/>
    <m/>
    <n v="0"/>
    <n v="1"/>
    <m/>
    <n v="0"/>
    <n v="0"/>
    <m/>
    <n v="0"/>
    <m/>
    <m/>
    <n v="0"/>
    <m/>
    <m/>
    <m/>
    <m/>
    <m/>
    <m/>
    <n v="1"/>
    <n v="0"/>
    <n v="1"/>
    <n v="1"/>
    <n v="0"/>
    <n v="0"/>
    <n v="147"/>
    <n v="0"/>
    <m/>
    <n v="0"/>
    <n v="1"/>
    <n v="0"/>
    <n v="0"/>
    <n v="0"/>
    <n v="0"/>
    <m/>
    <n v="0"/>
    <m/>
    <m/>
    <m/>
    <m/>
    <m/>
    <m/>
    <m/>
    <m/>
    <n v="0"/>
    <n v="0"/>
    <n v="0"/>
    <m/>
    <m/>
    <m/>
    <m/>
    <m/>
    <n v="0"/>
    <m/>
    <m/>
    <m/>
    <m/>
    <n v="0"/>
    <n v="0"/>
    <n v="1"/>
    <m/>
    <m/>
    <n v="0"/>
    <n v="0"/>
    <m/>
    <m/>
    <m/>
    <m/>
    <n v="5"/>
    <n v="0"/>
    <n v="0"/>
    <n v="0"/>
    <m/>
    <m/>
    <m/>
    <n v="0"/>
    <m/>
    <n v="0"/>
    <n v="0"/>
    <n v="0"/>
    <m/>
    <n v="0"/>
    <n v="1"/>
    <n v="0"/>
    <m/>
    <m/>
    <n v="0"/>
    <n v="0"/>
    <n v="0"/>
    <m/>
    <n v="0"/>
    <n v="0"/>
    <n v="0"/>
    <m/>
    <n v="0"/>
    <m/>
    <m/>
    <n v="0"/>
    <m/>
    <n v="0"/>
    <n v="0"/>
    <n v="0"/>
    <n v="0"/>
    <m/>
    <m/>
    <m/>
    <n v="0"/>
    <m/>
    <n v="0"/>
    <n v="0"/>
    <n v="0"/>
    <m/>
    <m/>
    <n v="0"/>
    <n v="1"/>
    <n v="0"/>
    <n v="0"/>
    <n v="0"/>
    <n v="13"/>
    <n v="0"/>
    <n v="0"/>
    <n v="0"/>
    <m/>
    <m/>
    <m/>
    <m/>
    <n v="0"/>
    <m/>
    <n v="0"/>
    <n v="0"/>
    <n v="0"/>
    <m/>
    <n v="0"/>
    <n v="0"/>
    <n v="4"/>
    <n v="11"/>
    <n v="0"/>
    <m/>
    <m/>
    <n v="0"/>
    <m/>
    <m/>
    <m/>
    <n v="0"/>
    <m/>
    <m/>
    <n v="0"/>
    <m/>
    <n v="0"/>
    <n v="0"/>
    <n v="6"/>
    <n v="0"/>
    <n v="0"/>
    <m/>
    <m/>
    <n v="0"/>
    <n v="0"/>
    <m/>
    <m/>
    <m/>
    <n v="12"/>
    <n v="0"/>
    <n v="0"/>
    <n v="0"/>
  </r>
  <r>
    <s v="Swiss Litter Report"/>
    <s v="Rhein_Basel_BlarerP_2"/>
    <s v="DE"/>
    <x v="14"/>
    <s v="N/A"/>
    <n v="29"/>
    <s v="N/A"/>
    <s v="N/A"/>
    <n v="20170830"/>
    <x v="3"/>
    <s v="Cleanup"/>
    <n v="590"/>
    <x v="2"/>
    <m/>
    <n v="0"/>
    <n v="0"/>
    <m/>
    <n v="0"/>
    <n v="0"/>
    <m/>
    <n v="0"/>
    <m/>
    <m/>
    <n v="0"/>
    <m/>
    <m/>
    <m/>
    <m/>
    <m/>
    <m/>
    <n v="0"/>
    <n v="0"/>
    <n v="0"/>
    <n v="2"/>
    <n v="0"/>
    <n v="229"/>
    <n v="229"/>
    <n v="0"/>
    <m/>
    <n v="2"/>
    <n v="2"/>
    <n v="0"/>
    <n v="0"/>
    <n v="1"/>
    <n v="0"/>
    <m/>
    <n v="0"/>
    <m/>
    <m/>
    <m/>
    <m/>
    <m/>
    <m/>
    <m/>
    <m/>
    <n v="0"/>
    <n v="0"/>
    <n v="0"/>
    <m/>
    <m/>
    <m/>
    <m/>
    <m/>
    <n v="0"/>
    <m/>
    <m/>
    <m/>
    <m/>
    <n v="0"/>
    <n v="0"/>
    <n v="1"/>
    <m/>
    <m/>
    <n v="0"/>
    <n v="0"/>
    <m/>
    <m/>
    <m/>
    <m/>
    <n v="19"/>
    <n v="0"/>
    <n v="0"/>
    <n v="0"/>
    <m/>
    <m/>
    <m/>
    <n v="0"/>
    <m/>
    <n v="0"/>
    <n v="0"/>
    <n v="0"/>
    <m/>
    <n v="0"/>
    <n v="1"/>
    <n v="0"/>
    <m/>
    <m/>
    <n v="0"/>
    <n v="0"/>
    <n v="0"/>
    <m/>
    <n v="2"/>
    <n v="0"/>
    <n v="0"/>
    <m/>
    <n v="0"/>
    <m/>
    <m/>
    <n v="0"/>
    <m/>
    <n v="0"/>
    <n v="0"/>
    <n v="0"/>
    <n v="0"/>
    <m/>
    <m/>
    <m/>
    <n v="0"/>
    <m/>
    <n v="0"/>
    <n v="0"/>
    <n v="0"/>
    <m/>
    <m/>
    <n v="0"/>
    <n v="0"/>
    <n v="0"/>
    <n v="1"/>
    <n v="0"/>
    <n v="55"/>
    <n v="0"/>
    <n v="0"/>
    <n v="0"/>
    <m/>
    <m/>
    <m/>
    <m/>
    <n v="2"/>
    <m/>
    <n v="0"/>
    <n v="0"/>
    <n v="0"/>
    <m/>
    <n v="0"/>
    <n v="0"/>
    <n v="7"/>
    <n v="19"/>
    <n v="0"/>
    <m/>
    <m/>
    <n v="0"/>
    <m/>
    <m/>
    <m/>
    <n v="0"/>
    <m/>
    <m/>
    <n v="0"/>
    <m/>
    <n v="0"/>
    <n v="0"/>
    <n v="11"/>
    <n v="0"/>
    <n v="0"/>
    <m/>
    <m/>
    <n v="0"/>
    <n v="0"/>
    <m/>
    <m/>
    <m/>
    <n v="7"/>
    <n v="0"/>
    <n v="0"/>
    <n v="0"/>
  </r>
  <r>
    <s v="Swiss Litter Report"/>
    <s v="Rhein_Basel_BlarerP_2"/>
    <s v="DE"/>
    <x v="14"/>
    <s v="N/A"/>
    <n v="29"/>
    <s v="N/A"/>
    <s v="N/A"/>
    <n v="20180325"/>
    <x v="2"/>
    <s v="Cleanup"/>
    <n v="202"/>
    <x v="0"/>
    <m/>
    <n v="0"/>
    <n v="0"/>
    <m/>
    <n v="0"/>
    <n v="0"/>
    <m/>
    <n v="1"/>
    <m/>
    <m/>
    <n v="0"/>
    <m/>
    <m/>
    <m/>
    <m/>
    <m/>
    <m/>
    <n v="3"/>
    <n v="0"/>
    <n v="3"/>
    <n v="2"/>
    <n v="0"/>
    <n v="0"/>
    <n v="117"/>
    <n v="0"/>
    <m/>
    <n v="2"/>
    <n v="1"/>
    <n v="0"/>
    <n v="2"/>
    <n v="0"/>
    <n v="1"/>
    <m/>
    <n v="0"/>
    <m/>
    <m/>
    <m/>
    <m/>
    <m/>
    <m/>
    <m/>
    <m/>
    <n v="0"/>
    <n v="1"/>
    <n v="0"/>
    <m/>
    <m/>
    <m/>
    <m/>
    <m/>
    <n v="0"/>
    <m/>
    <m/>
    <m/>
    <m/>
    <n v="0"/>
    <n v="0"/>
    <n v="4"/>
    <m/>
    <m/>
    <n v="0"/>
    <n v="0"/>
    <m/>
    <m/>
    <m/>
    <m/>
    <n v="14"/>
    <n v="0"/>
    <n v="4"/>
    <n v="0"/>
    <m/>
    <m/>
    <m/>
    <n v="0"/>
    <m/>
    <n v="0"/>
    <n v="0"/>
    <n v="0"/>
    <m/>
    <n v="0"/>
    <n v="4"/>
    <n v="0"/>
    <m/>
    <m/>
    <n v="0"/>
    <n v="0"/>
    <n v="1"/>
    <m/>
    <n v="0"/>
    <n v="0"/>
    <n v="0"/>
    <m/>
    <n v="0"/>
    <m/>
    <m/>
    <n v="0"/>
    <m/>
    <n v="0"/>
    <n v="0"/>
    <n v="0"/>
    <n v="0"/>
    <m/>
    <m/>
    <m/>
    <n v="0"/>
    <m/>
    <n v="0"/>
    <n v="0"/>
    <n v="0"/>
    <m/>
    <m/>
    <n v="0"/>
    <n v="0"/>
    <n v="0"/>
    <n v="0"/>
    <n v="0"/>
    <n v="8"/>
    <n v="4"/>
    <n v="0"/>
    <n v="0"/>
    <m/>
    <m/>
    <m/>
    <m/>
    <n v="1"/>
    <m/>
    <n v="0"/>
    <n v="0"/>
    <n v="0"/>
    <m/>
    <n v="0"/>
    <n v="0"/>
    <n v="3"/>
    <n v="10"/>
    <n v="0"/>
    <m/>
    <m/>
    <n v="0"/>
    <m/>
    <m/>
    <m/>
    <n v="0"/>
    <m/>
    <m/>
    <n v="0"/>
    <m/>
    <n v="0"/>
    <n v="0"/>
    <n v="3"/>
    <n v="0"/>
    <n v="1"/>
    <m/>
    <m/>
    <n v="0"/>
    <n v="4"/>
    <m/>
    <m/>
    <m/>
    <n v="8"/>
    <n v="0"/>
    <n v="0"/>
    <n v="0"/>
  </r>
  <r>
    <s v="Swiss Litter Report"/>
    <s v="Rhein_Basel_BlarerP_2"/>
    <s v="DE"/>
    <x v="14"/>
    <s v="N/A"/>
    <n v="29"/>
    <s v="N/A"/>
    <s v="N/A"/>
    <n v="20170529"/>
    <x v="3"/>
    <s v="Cleanup"/>
    <n v="270"/>
    <x v="0"/>
    <m/>
    <m/>
    <m/>
    <m/>
    <m/>
    <m/>
    <m/>
    <m/>
    <m/>
    <m/>
    <m/>
    <m/>
    <m/>
    <m/>
    <m/>
    <m/>
    <m/>
    <m/>
    <m/>
    <m/>
    <m/>
    <m/>
    <m/>
    <n v="163"/>
    <m/>
    <m/>
    <n v="2"/>
    <m/>
    <m/>
    <m/>
    <m/>
    <n v="1"/>
    <m/>
    <m/>
    <m/>
    <m/>
    <m/>
    <m/>
    <m/>
    <m/>
    <m/>
    <m/>
    <m/>
    <n v="1"/>
    <m/>
    <m/>
    <m/>
    <m/>
    <m/>
    <m/>
    <m/>
    <m/>
    <m/>
    <m/>
    <m/>
    <m/>
    <m/>
    <m/>
    <m/>
    <m/>
    <m/>
    <m/>
    <m/>
    <m/>
    <m/>
    <m/>
    <n v="19"/>
    <m/>
    <m/>
    <m/>
    <m/>
    <m/>
    <m/>
    <m/>
    <m/>
    <m/>
    <m/>
    <m/>
    <m/>
    <m/>
    <m/>
    <m/>
    <m/>
    <m/>
    <m/>
    <n v="1"/>
    <m/>
    <m/>
    <n v="1"/>
    <m/>
    <m/>
    <m/>
    <m/>
    <m/>
    <m/>
    <m/>
    <m/>
    <m/>
    <m/>
    <m/>
    <m/>
    <m/>
    <m/>
    <m/>
    <m/>
    <m/>
    <m/>
    <m/>
    <m/>
    <m/>
    <m/>
    <m/>
    <m/>
    <m/>
    <m/>
    <m/>
    <n v="39"/>
    <n v="5"/>
    <m/>
    <m/>
    <m/>
    <m/>
    <m/>
    <m/>
    <m/>
    <m/>
    <m/>
    <m/>
    <m/>
    <m/>
    <m/>
    <m/>
    <n v="15"/>
    <n v="18"/>
    <m/>
    <m/>
    <m/>
    <m/>
    <m/>
    <m/>
    <m/>
    <m/>
    <m/>
    <m/>
    <m/>
    <m/>
    <m/>
    <m/>
    <n v="5"/>
    <m/>
    <m/>
    <m/>
    <m/>
    <m/>
    <m/>
    <m/>
    <m/>
    <m/>
    <m/>
    <m/>
    <m/>
    <m/>
  </r>
  <r>
    <s v="Surfrider Foundation Europe"/>
    <s v="81 Avenue de la Pointe Rouge, 13008 Marseille, France"/>
    <s v="FR"/>
    <x v="4"/>
    <s v="Mediterranean Sea"/>
    <n v="81"/>
    <s v="N/A"/>
    <s v="N/A"/>
    <n v="20150320"/>
    <x v="1"/>
    <s v="Cleanup"/>
    <n v="94"/>
    <x v="0"/>
    <m/>
    <m/>
    <m/>
    <m/>
    <m/>
    <m/>
    <m/>
    <m/>
    <m/>
    <m/>
    <m/>
    <m/>
    <m/>
    <m/>
    <m/>
    <m/>
    <m/>
    <m/>
    <m/>
    <m/>
    <m/>
    <m/>
    <m/>
    <m/>
    <m/>
    <m/>
    <m/>
    <m/>
    <m/>
    <m/>
    <m/>
    <m/>
    <m/>
    <m/>
    <m/>
    <m/>
    <m/>
    <m/>
    <m/>
    <m/>
    <m/>
    <m/>
    <m/>
    <m/>
    <m/>
    <m/>
    <m/>
    <m/>
    <m/>
    <m/>
    <m/>
    <m/>
    <m/>
    <m/>
    <m/>
    <m/>
    <m/>
    <m/>
    <m/>
    <m/>
    <m/>
    <m/>
    <m/>
    <m/>
    <m/>
    <m/>
    <m/>
    <m/>
    <m/>
    <m/>
    <m/>
    <m/>
    <m/>
    <m/>
    <m/>
    <m/>
    <m/>
    <m/>
    <m/>
    <m/>
    <m/>
    <m/>
    <m/>
    <m/>
    <m/>
    <m/>
    <m/>
    <m/>
    <m/>
    <m/>
    <m/>
    <m/>
    <m/>
    <m/>
    <m/>
    <m/>
    <m/>
    <m/>
    <m/>
    <n v="4"/>
    <m/>
    <m/>
    <m/>
    <m/>
    <m/>
    <m/>
    <m/>
    <m/>
    <m/>
    <m/>
    <m/>
    <m/>
    <m/>
    <m/>
    <m/>
    <m/>
    <m/>
    <m/>
    <m/>
    <m/>
    <m/>
    <m/>
    <m/>
    <m/>
    <m/>
    <m/>
    <m/>
    <m/>
    <m/>
    <m/>
    <n v="40"/>
    <m/>
    <m/>
    <m/>
    <m/>
    <m/>
    <m/>
    <m/>
    <m/>
    <m/>
    <m/>
    <m/>
    <m/>
    <m/>
    <m/>
    <m/>
    <m/>
    <m/>
    <m/>
    <m/>
    <n v="50"/>
    <m/>
    <m/>
    <m/>
    <m/>
    <m/>
    <m/>
    <m/>
    <m/>
    <m/>
    <m/>
    <m/>
  </r>
  <r>
    <s v="Surfrider Foundation Europe"/>
    <s v="D106E3 L?ge-Cap-Ferret, 33950 L?ge-Cap-Ferret, France"/>
    <s v="FR"/>
    <x v="4"/>
    <s v="North-east Atlantic Ocean"/>
    <n v="79"/>
    <s v="N/A"/>
    <s v="N/A"/>
    <n v="20150405"/>
    <x v="1"/>
    <s v="Cleanup"/>
    <n v="978"/>
    <x v="2"/>
    <m/>
    <n v="40"/>
    <m/>
    <m/>
    <n v="5"/>
    <n v="3"/>
    <m/>
    <n v="10"/>
    <m/>
    <m/>
    <m/>
    <m/>
    <m/>
    <m/>
    <m/>
    <m/>
    <m/>
    <n v="30"/>
    <m/>
    <m/>
    <m/>
    <m/>
    <n v="20"/>
    <n v="10"/>
    <m/>
    <m/>
    <n v="45"/>
    <n v="30"/>
    <n v="1"/>
    <n v="60"/>
    <n v="5"/>
    <n v="5"/>
    <m/>
    <m/>
    <m/>
    <m/>
    <m/>
    <m/>
    <m/>
    <m/>
    <m/>
    <m/>
    <m/>
    <n v="90"/>
    <m/>
    <m/>
    <m/>
    <n v="80"/>
    <m/>
    <m/>
    <n v="3"/>
    <m/>
    <m/>
    <m/>
    <m/>
    <m/>
    <m/>
    <m/>
    <m/>
    <m/>
    <n v="50"/>
    <n v="3"/>
    <m/>
    <m/>
    <m/>
    <m/>
    <n v="300"/>
    <m/>
    <n v="30"/>
    <m/>
    <m/>
    <m/>
    <m/>
    <m/>
    <m/>
    <m/>
    <m/>
    <m/>
    <m/>
    <m/>
    <n v="100"/>
    <m/>
    <m/>
    <m/>
    <m/>
    <n v="10"/>
    <m/>
    <m/>
    <m/>
    <n v="1"/>
    <m/>
    <m/>
    <m/>
    <m/>
    <n v="2"/>
    <m/>
    <m/>
    <m/>
    <m/>
    <n v="6"/>
    <m/>
    <m/>
    <m/>
    <m/>
    <m/>
    <m/>
    <n v="15"/>
    <m/>
    <m/>
    <m/>
    <m/>
    <m/>
    <m/>
    <m/>
    <m/>
    <m/>
    <m/>
    <m/>
    <m/>
    <m/>
    <m/>
    <m/>
    <m/>
    <m/>
    <m/>
    <m/>
    <m/>
    <m/>
    <m/>
    <m/>
    <n v="9"/>
    <m/>
    <m/>
    <m/>
    <m/>
    <m/>
    <m/>
    <m/>
    <m/>
    <m/>
    <m/>
    <m/>
    <m/>
    <m/>
    <m/>
    <m/>
    <m/>
    <m/>
    <n v="5"/>
    <m/>
    <n v="5"/>
    <m/>
    <m/>
    <m/>
    <m/>
    <m/>
    <m/>
    <m/>
    <n v="5"/>
    <m/>
    <m/>
    <m/>
  </r>
  <r>
    <s v="Legambiente Onlus"/>
    <s v="Spiaggia di Canovella de Zoppoli, Trieste (TS)"/>
    <s v="IT"/>
    <x v="1"/>
    <s v="Mediterranean Sea"/>
    <n v="100"/>
    <s v="N/A"/>
    <s v="N/A"/>
    <n v="20170420"/>
    <x v="3"/>
    <s v="Monitoring"/>
    <n v="665"/>
    <x v="2"/>
    <m/>
    <n v="6"/>
    <n v="5"/>
    <m/>
    <n v="15"/>
    <n v="10"/>
    <n v="1"/>
    <n v="1"/>
    <n v="2"/>
    <n v="1"/>
    <m/>
    <m/>
    <m/>
    <m/>
    <m/>
    <m/>
    <n v="1"/>
    <n v="21"/>
    <n v="2"/>
    <n v="7"/>
    <n v="4"/>
    <n v="4"/>
    <n v="3"/>
    <n v="2"/>
    <n v="3"/>
    <m/>
    <n v="10"/>
    <m/>
    <m/>
    <n v="9"/>
    <n v="1"/>
    <n v="6"/>
    <m/>
    <n v="1"/>
    <m/>
    <m/>
    <m/>
    <m/>
    <m/>
    <n v="287"/>
    <m/>
    <m/>
    <n v="2"/>
    <n v="4"/>
    <m/>
    <m/>
    <m/>
    <n v="1"/>
    <m/>
    <m/>
    <m/>
    <m/>
    <m/>
    <n v="1"/>
    <m/>
    <n v="1"/>
    <n v="3"/>
    <n v="7"/>
    <n v="7"/>
    <m/>
    <m/>
    <n v="1"/>
    <m/>
    <m/>
    <m/>
    <m/>
    <n v="52"/>
    <n v="1"/>
    <n v="89"/>
    <n v="1"/>
    <m/>
    <m/>
    <m/>
    <n v="3"/>
    <m/>
    <n v="2"/>
    <n v="5"/>
    <m/>
    <m/>
    <m/>
    <n v="6"/>
    <n v="2"/>
    <n v="1"/>
    <m/>
    <m/>
    <n v="4"/>
    <m/>
    <n v="1"/>
    <n v="20"/>
    <m/>
    <m/>
    <m/>
    <m/>
    <m/>
    <m/>
    <m/>
    <m/>
    <m/>
    <n v="2"/>
    <n v="4"/>
    <m/>
    <m/>
    <m/>
    <m/>
    <m/>
    <m/>
    <m/>
    <m/>
    <m/>
    <m/>
    <m/>
    <m/>
    <n v="1"/>
    <n v="1"/>
    <m/>
    <m/>
    <n v="1"/>
    <m/>
    <n v="1"/>
    <m/>
    <n v="1"/>
    <m/>
    <m/>
    <m/>
    <m/>
    <m/>
    <m/>
    <m/>
    <n v="1"/>
    <n v="1"/>
    <n v="9"/>
    <n v="1"/>
    <n v="3"/>
    <n v="3"/>
    <m/>
    <m/>
    <m/>
    <m/>
    <m/>
    <m/>
    <m/>
    <m/>
    <m/>
    <m/>
    <n v="2"/>
    <m/>
    <n v="2"/>
    <m/>
    <n v="3"/>
    <n v="2"/>
    <n v="6"/>
    <m/>
    <n v="1"/>
    <m/>
    <n v="1"/>
    <m/>
    <m/>
    <m/>
    <n v="1"/>
    <m/>
    <n v="1"/>
    <n v="1"/>
  </r>
  <r>
    <s v="MARNOBA"/>
    <s v="Doñana_2"/>
    <s v="ES"/>
    <x v="7"/>
    <s v="North-east Atlantic Ocean"/>
    <n v="79"/>
    <s v="Rural"/>
    <s v="Sandy"/>
    <n v="20161001"/>
    <x v="0"/>
    <s v="Monitoring"/>
    <n v="739"/>
    <x v="2"/>
    <m/>
    <n v="3"/>
    <n v="16"/>
    <m/>
    <n v="1"/>
    <n v="2"/>
    <m/>
    <n v="38"/>
    <n v="1"/>
    <m/>
    <m/>
    <m/>
    <m/>
    <m/>
    <m/>
    <m/>
    <m/>
    <n v="53"/>
    <n v="11"/>
    <n v="1"/>
    <n v="8"/>
    <n v="5"/>
    <n v="1"/>
    <n v="19"/>
    <n v="1"/>
    <n v="1"/>
    <n v="8"/>
    <n v="25"/>
    <n v="8"/>
    <n v="3"/>
    <n v="0"/>
    <n v="30"/>
    <m/>
    <n v="19"/>
    <m/>
    <m/>
    <m/>
    <n v="1"/>
    <m/>
    <n v="0"/>
    <m/>
    <m/>
    <m/>
    <n v="183"/>
    <n v="21"/>
    <n v="2"/>
    <n v="2"/>
    <m/>
    <m/>
    <m/>
    <n v="1"/>
    <m/>
    <n v="2"/>
    <m/>
    <m/>
    <m/>
    <m/>
    <n v="1"/>
    <m/>
    <m/>
    <n v="4"/>
    <m/>
    <m/>
    <n v="1"/>
    <n v="14"/>
    <n v="1"/>
    <n v="136"/>
    <n v="1"/>
    <n v="4"/>
    <m/>
    <m/>
    <m/>
    <m/>
    <m/>
    <m/>
    <m/>
    <m/>
    <m/>
    <m/>
    <m/>
    <n v="49"/>
    <n v="2"/>
    <m/>
    <m/>
    <m/>
    <n v="1"/>
    <m/>
    <m/>
    <n v="1"/>
    <m/>
    <m/>
    <m/>
    <m/>
    <m/>
    <m/>
    <n v="1"/>
    <m/>
    <m/>
    <m/>
    <n v="1"/>
    <m/>
    <m/>
    <m/>
    <m/>
    <m/>
    <m/>
    <n v="5"/>
    <n v="0"/>
    <m/>
    <m/>
    <m/>
    <n v="2"/>
    <n v="2"/>
    <m/>
    <m/>
    <m/>
    <n v="1"/>
    <n v="15"/>
    <n v="1"/>
    <m/>
    <m/>
    <m/>
    <m/>
    <m/>
    <m/>
    <m/>
    <m/>
    <n v="7"/>
    <n v="3"/>
    <m/>
    <n v="3"/>
    <m/>
    <n v="5"/>
    <m/>
    <m/>
    <m/>
    <m/>
    <m/>
    <m/>
    <m/>
    <m/>
    <m/>
    <m/>
    <m/>
    <m/>
    <m/>
    <n v="1"/>
    <m/>
    <n v="3"/>
    <n v="2"/>
    <n v="3"/>
    <m/>
    <m/>
    <m/>
    <n v="2"/>
    <m/>
    <m/>
    <m/>
    <n v="1"/>
    <m/>
    <m/>
    <m/>
  </r>
  <r>
    <s v="Swiss Litter Report"/>
    <s v="limmat_zuerich_suterd&amp;glauserp"/>
    <s v="CH"/>
    <x v="2"/>
    <s v="N/A"/>
    <n v="42"/>
    <s v="N/A"/>
    <s v="N/A"/>
    <n v="20170516"/>
    <x v="3"/>
    <s v="Cleanup"/>
    <n v="22"/>
    <x v="0"/>
    <m/>
    <n v="0"/>
    <n v="1"/>
    <m/>
    <n v="0"/>
    <n v="0"/>
    <m/>
    <n v="0"/>
    <m/>
    <m/>
    <n v="0"/>
    <m/>
    <m/>
    <m/>
    <m/>
    <m/>
    <m/>
    <n v="2"/>
    <n v="0"/>
    <n v="0"/>
    <n v="0"/>
    <n v="0"/>
    <n v="1"/>
    <n v="1"/>
    <n v="0"/>
    <m/>
    <n v="1"/>
    <n v="0"/>
    <n v="0"/>
    <n v="0"/>
    <n v="0"/>
    <n v="0"/>
    <m/>
    <n v="0"/>
    <m/>
    <m/>
    <m/>
    <m/>
    <m/>
    <m/>
    <m/>
    <m/>
    <n v="0"/>
    <n v="0"/>
    <n v="0"/>
    <m/>
    <m/>
    <m/>
    <m/>
    <m/>
    <n v="2"/>
    <m/>
    <m/>
    <m/>
    <m/>
    <n v="0"/>
    <n v="0"/>
    <n v="0"/>
    <m/>
    <m/>
    <n v="0"/>
    <n v="0"/>
    <m/>
    <m/>
    <m/>
    <m/>
    <n v="2"/>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1"/>
    <n v="6"/>
    <n v="0"/>
    <n v="0"/>
    <m/>
    <m/>
    <n v="0"/>
    <n v="1"/>
    <m/>
    <m/>
    <m/>
    <n v="4"/>
    <n v="0"/>
    <n v="0"/>
    <n v="0"/>
  </r>
  <r>
    <s v="Swiss Litter Report"/>
    <s v="limmat_zuerich_suterd&amp;glauserp"/>
    <s v="CH"/>
    <x v="2"/>
    <s v="N/A"/>
    <n v="42"/>
    <s v="N/A"/>
    <s v="N/A"/>
    <n v="20171123"/>
    <x v="3"/>
    <s v="Cleanup"/>
    <n v="10"/>
    <x v="0"/>
    <m/>
    <n v="0"/>
    <n v="0"/>
    <m/>
    <n v="1"/>
    <n v="0"/>
    <m/>
    <n v="0"/>
    <m/>
    <m/>
    <n v="0"/>
    <m/>
    <m/>
    <m/>
    <m/>
    <m/>
    <m/>
    <n v="0"/>
    <n v="0"/>
    <n v="0"/>
    <n v="0"/>
    <n v="0"/>
    <n v="0"/>
    <n v="0"/>
    <n v="0"/>
    <m/>
    <n v="0"/>
    <n v="0"/>
    <n v="0"/>
    <n v="1"/>
    <n v="0"/>
    <n v="0"/>
    <m/>
    <n v="0"/>
    <m/>
    <m/>
    <m/>
    <m/>
    <m/>
    <m/>
    <m/>
    <m/>
    <n v="0"/>
    <n v="0"/>
    <n v="0"/>
    <m/>
    <m/>
    <m/>
    <m/>
    <m/>
    <n v="0"/>
    <m/>
    <m/>
    <m/>
    <m/>
    <n v="0"/>
    <n v="0"/>
    <n v="0"/>
    <m/>
    <m/>
    <n v="0"/>
    <n v="0"/>
    <m/>
    <m/>
    <m/>
    <m/>
    <n v="2"/>
    <n v="0"/>
    <n v="0"/>
    <n v="0"/>
    <m/>
    <m/>
    <m/>
    <n v="0"/>
    <m/>
    <n v="0"/>
    <n v="0"/>
    <n v="0"/>
    <m/>
    <n v="0"/>
    <n v="0"/>
    <n v="0"/>
    <m/>
    <m/>
    <n v="0"/>
    <n v="0"/>
    <n v="0"/>
    <m/>
    <n v="0"/>
    <n v="0"/>
    <n v="0"/>
    <m/>
    <n v="0"/>
    <m/>
    <m/>
    <n v="0"/>
    <m/>
    <n v="0"/>
    <n v="0"/>
    <n v="0"/>
    <n v="0"/>
    <m/>
    <m/>
    <m/>
    <n v="0"/>
    <m/>
    <n v="0"/>
    <n v="0"/>
    <n v="0"/>
    <m/>
    <m/>
    <n v="0"/>
    <n v="0"/>
    <n v="2"/>
    <n v="0"/>
    <n v="0"/>
    <n v="0"/>
    <n v="0"/>
    <n v="0"/>
    <n v="0"/>
    <m/>
    <m/>
    <m/>
    <m/>
    <n v="0"/>
    <m/>
    <n v="0"/>
    <n v="0"/>
    <n v="0"/>
    <m/>
    <n v="0"/>
    <n v="0"/>
    <n v="0"/>
    <n v="0"/>
    <n v="0"/>
    <m/>
    <m/>
    <n v="0"/>
    <m/>
    <m/>
    <m/>
    <n v="0"/>
    <m/>
    <m/>
    <n v="1"/>
    <m/>
    <n v="0"/>
    <n v="0"/>
    <n v="0"/>
    <n v="1"/>
    <n v="0"/>
    <m/>
    <m/>
    <n v="0"/>
    <n v="1"/>
    <m/>
    <m/>
    <m/>
    <n v="0"/>
    <n v="1"/>
    <n v="0"/>
    <n v="0"/>
  </r>
  <r>
    <s v="Swiss Litter Report"/>
    <s v="limmat_zuerich_suterd&amp;glauserp"/>
    <s v="CH"/>
    <x v="2"/>
    <s v="N/A"/>
    <n v="42"/>
    <s v="N/A"/>
    <s v="N/A"/>
    <n v="20170821"/>
    <x v="3"/>
    <s v="Cleanup"/>
    <n v="65"/>
    <x v="0"/>
    <m/>
    <n v="0"/>
    <n v="1"/>
    <m/>
    <n v="1"/>
    <n v="0"/>
    <m/>
    <n v="1"/>
    <m/>
    <m/>
    <n v="0"/>
    <m/>
    <m/>
    <m/>
    <m/>
    <m/>
    <m/>
    <n v="1"/>
    <n v="0"/>
    <n v="0"/>
    <n v="1"/>
    <n v="3"/>
    <n v="0"/>
    <n v="23"/>
    <n v="0"/>
    <m/>
    <n v="5"/>
    <n v="1"/>
    <n v="0"/>
    <n v="1"/>
    <n v="1"/>
    <n v="0"/>
    <m/>
    <n v="0"/>
    <m/>
    <m/>
    <m/>
    <m/>
    <m/>
    <m/>
    <m/>
    <m/>
    <n v="0"/>
    <n v="0"/>
    <n v="0"/>
    <m/>
    <m/>
    <m/>
    <m/>
    <m/>
    <n v="0"/>
    <m/>
    <m/>
    <m/>
    <m/>
    <n v="0"/>
    <n v="1"/>
    <n v="0"/>
    <m/>
    <m/>
    <n v="0"/>
    <n v="0"/>
    <m/>
    <m/>
    <m/>
    <m/>
    <n v="8"/>
    <n v="0"/>
    <n v="0"/>
    <n v="0"/>
    <m/>
    <m/>
    <m/>
    <n v="0"/>
    <m/>
    <n v="0"/>
    <n v="0"/>
    <n v="0"/>
    <m/>
    <n v="0"/>
    <n v="1"/>
    <n v="0"/>
    <m/>
    <m/>
    <n v="0"/>
    <n v="0"/>
    <n v="0"/>
    <m/>
    <n v="1"/>
    <n v="1"/>
    <n v="0"/>
    <m/>
    <n v="0"/>
    <m/>
    <m/>
    <n v="0"/>
    <m/>
    <n v="0"/>
    <n v="0"/>
    <n v="0"/>
    <n v="0"/>
    <m/>
    <m/>
    <m/>
    <n v="0"/>
    <m/>
    <n v="0"/>
    <n v="0"/>
    <n v="0"/>
    <m/>
    <m/>
    <n v="0"/>
    <n v="0"/>
    <n v="1"/>
    <n v="0"/>
    <n v="0"/>
    <n v="6"/>
    <n v="1"/>
    <n v="0"/>
    <n v="0"/>
    <m/>
    <m/>
    <m/>
    <m/>
    <n v="0"/>
    <m/>
    <n v="0"/>
    <n v="0"/>
    <n v="0"/>
    <m/>
    <n v="0"/>
    <n v="0"/>
    <n v="0"/>
    <n v="2"/>
    <n v="0"/>
    <m/>
    <m/>
    <n v="0"/>
    <m/>
    <m/>
    <m/>
    <n v="0"/>
    <m/>
    <m/>
    <n v="0"/>
    <m/>
    <n v="1"/>
    <n v="0"/>
    <n v="2"/>
    <n v="0"/>
    <n v="0"/>
    <m/>
    <m/>
    <n v="0"/>
    <n v="0"/>
    <m/>
    <m/>
    <m/>
    <n v="1"/>
    <n v="0"/>
    <n v="0"/>
    <n v="0"/>
  </r>
  <r>
    <s v="Swiss Litter Report"/>
    <s v="limmat_zuerich_suterd&amp;glauserp"/>
    <s v="CH"/>
    <x v="2"/>
    <s v="N/A"/>
    <n v="42"/>
    <s v="N/A"/>
    <s v="N/A"/>
    <n v="20180224"/>
    <x v="2"/>
    <s v="Cleanup"/>
    <n v="20"/>
    <x v="0"/>
    <m/>
    <n v="1"/>
    <n v="1"/>
    <m/>
    <n v="0"/>
    <n v="0"/>
    <m/>
    <n v="0"/>
    <m/>
    <m/>
    <n v="0"/>
    <m/>
    <m/>
    <m/>
    <m/>
    <m/>
    <m/>
    <n v="0"/>
    <n v="0"/>
    <n v="0"/>
    <n v="0"/>
    <n v="1"/>
    <n v="0"/>
    <n v="0"/>
    <n v="0"/>
    <m/>
    <n v="1"/>
    <n v="0"/>
    <n v="0"/>
    <n v="0"/>
    <n v="0"/>
    <n v="0"/>
    <m/>
    <n v="0"/>
    <m/>
    <m/>
    <m/>
    <m/>
    <m/>
    <m/>
    <m/>
    <m/>
    <n v="0"/>
    <n v="0"/>
    <n v="0"/>
    <m/>
    <m/>
    <m/>
    <m/>
    <m/>
    <n v="0"/>
    <m/>
    <m/>
    <m/>
    <m/>
    <n v="0"/>
    <n v="1"/>
    <n v="2"/>
    <m/>
    <m/>
    <n v="0"/>
    <n v="0"/>
    <m/>
    <m/>
    <m/>
    <m/>
    <n v="3"/>
    <n v="0"/>
    <n v="0"/>
    <n v="0"/>
    <m/>
    <m/>
    <m/>
    <n v="0"/>
    <m/>
    <n v="1"/>
    <n v="0"/>
    <n v="0"/>
    <m/>
    <n v="0"/>
    <n v="0"/>
    <n v="0"/>
    <m/>
    <m/>
    <n v="0"/>
    <n v="0"/>
    <n v="1"/>
    <m/>
    <n v="0"/>
    <n v="0"/>
    <n v="0"/>
    <m/>
    <n v="0"/>
    <m/>
    <m/>
    <n v="0"/>
    <m/>
    <n v="0"/>
    <n v="0"/>
    <n v="0"/>
    <n v="0"/>
    <m/>
    <m/>
    <m/>
    <n v="0"/>
    <m/>
    <n v="0"/>
    <n v="0"/>
    <n v="0"/>
    <m/>
    <m/>
    <n v="0"/>
    <n v="0"/>
    <n v="0"/>
    <n v="0"/>
    <n v="0"/>
    <n v="0"/>
    <n v="0"/>
    <n v="0"/>
    <n v="0"/>
    <m/>
    <m/>
    <m/>
    <m/>
    <n v="0"/>
    <m/>
    <n v="0"/>
    <n v="0"/>
    <n v="0"/>
    <m/>
    <n v="1"/>
    <n v="0"/>
    <n v="0"/>
    <n v="0"/>
    <n v="0"/>
    <m/>
    <m/>
    <n v="0"/>
    <m/>
    <m/>
    <m/>
    <n v="0"/>
    <m/>
    <m/>
    <n v="0"/>
    <m/>
    <n v="0"/>
    <n v="0"/>
    <n v="4"/>
    <n v="0"/>
    <n v="1"/>
    <m/>
    <m/>
    <n v="0"/>
    <n v="0"/>
    <m/>
    <m/>
    <m/>
    <n v="2"/>
    <n v="0"/>
    <n v="0"/>
    <n v="0"/>
  </r>
  <r>
    <s v="Swiss Litter Report"/>
    <s v="Sihl_Horgen_BucherF"/>
    <s v="CH"/>
    <x v="2"/>
    <s v="N/A"/>
    <n v="24"/>
    <s v="N/A"/>
    <s v="N/A"/>
    <n v="20170921"/>
    <x v="3"/>
    <s v="Cleanup"/>
    <n v="11"/>
    <x v="0"/>
    <m/>
    <n v="0"/>
    <n v="3"/>
    <m/>
    <n v="0"/>
    <n v="0"/>
    <m/>
    <n v="0"/>
    <m/>
    <m/>
    <n v="0"/>
    <m/>
    <m/>
    <m/>
    <m/>
    <m/>
    <m/>
    <n v="0"/>
    <n v="0"/>
    <n v="1"/>
    <n v="0"/>
    <n v="0"/>
    <n v="1"/>
    <n v="3"/>
    <n v="0"/>
    <m/>
    <n v="1"/>
    <n v="0"/>
    <n v="0"/>
    <n v="0"/>
    <n v="0"/>
    <n v="0"/>
    <m/>
    <n v="0"/>
    <m/>
    <m/>
    <m/>
    <m/>
    <m/>
    <m/>
    <m/>
    <m/>
    <n v="0"/>
    <n v="0"/>
    <n v="0"/>
    <m/>
    <m/>
    <m/>
    <m/>
    <m/>
    <n v="0"/>
    <m/>
    <m/>
    <m/>
    <m/>
    <n v="0"/>
    <n v="0"/>
    <n v="0"/>
    <m/>
    <m/>
    <n v="0"/>
    <n v="0"/>
    <m/>
    <m/>
    <m/>
    <m/>
    <n v="0"/>
    <n v="1"/>
    <n v="0"/>
    <n v="0"/>
    <m/>
    <m/>
    <m/>
    <n v="0"/>
    <m/>
    <n v="0"/>
    <n v="0"/>
    <n v="0"/>
    <m/>
    <n v="0"/>
    <n v="0"/>
    <n v="0"/>
    <m/>
    <m/>
    <n v="0"/>
    <n v="0"/>
    <n v="1"/>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Sihl_Horgen_BucherF"/>
    <s v="CH"/>
    <x v="2"/>
    <s v="N/A"/>
    <n v="24"/>
    <s v="N/A"/>
    <s v="N/A"/>
    <n v="20170824"/>
    <x v="3"/>
    <s v="Cleanup"/>
    <n v="6"/>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1"/>
    <n v="0"/>
    <m/>
    <m/>
    <n v="0"/>
    <n v="0"/>
    <n v="0"/>
    <n v="1"/>
    <n v="0"/>
    <n v="1"/>
    <n v="1"/>
    <n v="0"/>
    <n v="0"/>
    <m/>
    <m/>
    <m/>
    <m/>
    <n v="0"/>
    <m/>
    <n v="0"/>
    <n v="0"/>
    <n v="0"/>
    <m/>
    <n v="0"/>
    <n v="1"/>
    <n v="0"/>
    <n v="0"/>
    <n v="0"/>
    <m/>
    <m/>
    <n v="0"/>
    <m/>
    <m/>
    <m/>
    <n v="0"/>
    <m/>
    <m/>
    <n v="0"/>
    <m/>
    <n v="0"/>
    <n v="0"/>
    <n v="0"/>
    <n v="0"/>
    <n v="0"/>
    <m/>
    <m/>
    <n v="0"/>
    <n v="0"/>
    <m/>
    <m/>
    <m/>
    <n v="0"/>
    <n v="0"/>
    <n v="0"/>
    <n v="0"/>
  </r>
  <r>
    <s v="Swiss Litter Report"/>
    <s v="Sihl_Horgen_BucherF"/>
    <s v="CH"/>
    <x v="2"/>
    <s v="N/A"/>
    <n v="24"/>
    <s v="N/A"/>
    <s v="N/A"/>
    <n v="20170622"/>
    <x v="3"/>
    <s v="Cleanup"/>
    <n v="20"/>
    <x v="0"/>
    <m/>
    <n v="0"/>
    <n v="2"/>
    <m/>
    <n v="0"/>
    <n v="1"/>
    <m/>
    <n v="1"/>
    <m/>
    <m/>
    <n v="0"/>
    <m/>
    <m/>
    <m/>
    <m/>
    <m/>
    <m/>
    <n v="0"/>
    <n v="0"/>
    <n v="0"/>
    <n v="0"/>
    <n v="0"/>
    <n v="0"/>
    <n v="4"/>
    <n v="0"/>
    <m/>
    <n v="1"/>
    <n v="0"/>
    <n v="1"/>
    <n v="0"/>
    <n v="0"/>
    <n v="0"/>
    <m/>
    <n v="0"/>
    <m/>
    <m/>
    <m/>
    <m/>
    <m/>
    <m/>
    <m/>
    <m/>
    <n v="0"/>
    <n v="0"/>
    <n v="0"/>
    <m/>
    <m/>
    <m/>
    <m/>
    <m/>
    <n v="0"/>
    <m/>
    <m/>
    <m/>
    <m/>
    <n v="0"/>
    <n v="0"/>
    <n v="0"/>
    <m/>
    <m/>
    <n v="0"/>
    <n v="1"/>
    <m/>
    <m/>
    <m/>
    <m/>
    <n v="1"/>
    <n v="0"/>
    <n v="0"/>
    <n v="0"/>
    <m/>
    <m/>
    <m/>
    <n v="0"/>
    <m/>
    <n v="0"/>
    <n v="0"/>
    <n v="0"/>
    <m/>
    <n v="0"/>
    <n v="0"/>
    <n v="0"/>
    <m/>
    <m/>
    <n v="0"/>
    <n v="0"/>
    <n v="1"/>
    <m/>
    <n v="0"/>
    <n v="1"/>
    <n v="0"/>
    <m/>
    <n v="0"/>
    <m/>
    <m/>
    <n v="0"/>
    <m/>
    <n v="0"/>
    <n v="0"/>
    <n v="0"/>
    <n v="0"/>
    <m/>
    <m/>
    <m/>
    <n v="0"/>
    <m/>
    <n v="0"/>
    <n v="0"/>
    <n v="0"/>
    <m/>
    <m/>
    <n v="0"/>
    <n v="0"/>
    <n v="0"/>
    <n v="1"/>
    <n v="0"/>
    <n v="1"/>
    <n v="0"/>
    <n v="0"/>
    <n v="0"/>
    <m/>
    <m/>
    <m/>
    <m/>
    <n v="0"/>
    <m/>
    <n v="0"/>
    <n v="1"/>
    <n v="1"/>
    <m/>
    <n v="0"/>
    <n v="0"/>
    <n v="0"/>
    <n v="0"/>
    <n v="0"/>
    <m/>
    <m/>
    <n v="0"/>
    <m/>
    <m/>
    <m/>
    <n v="0"/>
    <m/>
    <m/>
    <n v="0"/>
    <m/>
    <n v="0"/>
    <n v="0"/>
    <n v="1"/>
    <n v="0"/>
    <n v="0"/>
    <m/>
    <m/>
    <n v="0"/>
    <n v="0"/>
    <m/>
    <m/>
    <m/>
    <n v="1"/>
    <n v="0"/>
    <n v="0"/>
    <n v="0"/>
  </r>
  <r>
    <s v="gBqsPxAZ"/>
    <s v="Kalogria"/>
    <s v="GR"/>
    <x v="3"/>
    <s v="Mediterranean Sea"/>
    <n v="267"/>
    <s v="Rural"/>
    <s v="Sandy"/>
    <n v="20180322"/>
    <x v="2"/>
    <s v="Monitoring"/>
    <n v="36"/>
    <x v="0"/>
    <m/>
    <n v="6"/>
    <n v="7"/>
    <m/>
    <n v="5"/>
    <n v="1"/>
    <m/>
    <n v="1"/>
    <m/>
    <m/>
    <m/>
    <m/>
    <m/>
    <m/>
    <m/>
    <m/>
    <m/>
    <n v="2"/>
    <m/>
    <m/>
    <m/>
    <m/>
    <n v="1"/>
    <n v="1"/>
    <m/>
    <m/>
    <n v="1"/>
    <m/>
    <m/>
    <m/>
    <n v="1"/>
    <n v="1"/>
    <m/>
    <m/>
    <m/>
    <m/>
    <m/>
    <m/>
    <m/>
    <n v="1"/>
    <m/>
    <m/>
    <m/>
    <n v="1"/>
    <m/>
    <n v="1"/>
    <m/>
    <m/>
    <m/>
    <m/>
    <m/>
    <m/>
    <m/>
    <m/>
    <m/>
    <m/>
    <m/>
    <m/>
    <m/>
    <m/>
    <m/>
    <m/>
    <m/>
    <n v="1"/>
    <n v="1"/>
    <m/>
    <m/>
    <m/>
    <n v="1"/>
    <m/>
    <m/>
    <m/>
    <m/>
    <m/>
    <m/>
    <m/>
    <m/>
    <m/>
    <m/>
    <m/>
    <n v="2"/>
    <m/>
    <m/>
    <m/>
    <m/>
    <m/>
    <m/>
    <m/>
    <n v="1"/>
    <m/>
    <m/>
    <m/>
    <m/>
    <m/>
    <m/>
    <m/>
    <m/>
    <m/>
    <m/>
    <m/>
    <m/>
    <m/>
    <m/>
    <m/>
    <m/>
    <m/>
    <m/>
    <n v="0"/>
    <m/>
    <m/>
    <m/>
    <m/>
    <m/>
    <m/>
    <m/>
    <m/>
    <m/>
    <m/>
    <m/>
    <m/>
    <m/>
    <m/>
    <m/>
    <m/>
    <m/>
    <m/>
    <m/>
    <m/>
    <m/>
    <m/>
    <m/>
    <m/>
    <m/>
    <m/>
    <m/>
    <m/>
    <m/>
    <m/>
    <m/>
    <m/>
    <m/>
    <m/>
    <m/>
    <m/>
    <m/>
    <m/>
    <m/>
    <m/>
    <m/>
    <m/>
    <m/>
    <m/>
    <m/>
    <m/>
    <m/>
    <m/>
    <m/>
    <m/>
    <n v="0"/>
    <m/>
    <m/>
    <m/>
  </r>
  <r>
    <s v="Swiss Litter Report"/>
    <s v="glatt_oerlikon_covosN"/>
    <s v="CH"/>
    <x v="2"/>
    <s v="N/A"/>
    <n v="6"/>
    <s v="N/A"/>
    <s v="N/A"/>
    <n v="20180121"/>
    <x v="2"/>
    <s v="Cleanup"/>
    <n v="11"/>
    <x v="0"/>
    <m/>
    <n v="1"/>
    <n v="1"/>
    <m/>
    <n v="2"/>
    <n v="0"/>
    <m/>
    <n v="0"/>
    <m/>
    <m/>
    <n v="0"/>
    <m/>
    <m/>
    <m/>
    <m/>
    <m/>
    <m/>
    <n v="0"/>
    <n v="0"/>
    <n v="0"/>
    <n v="0"/>
    <n v="0"/>
    <n v="0"/>
    <n v="2"/>
    <n v="0"/>
    <m/>
    <n v="3"/>
    <n v="0"/>
    <n v="0"/>
    <n v="0"/>
    <n v="0"/>
    <n v="0"/>
    <m/>
    <n v="0"/>
    <m/>
    <m/>
    <m/>
    <m/>
    <m/>
    <m/>
    <m/>
    <m/>
    <n v="0"/>
    <n v="1"/>
    <n v="0"/>
    <m/>
    <m/>
    <m/>
    <m/>
    <m/>
    <n v="0"/>
    <m/>
    <m/>
    <m/>
    <m/>
    <n v="0"/>
    <n v="0"/>
    <n v="0"/>
    <m/>
    <m/>
    <n v="0"/>
    <n v="0"/>
    <m/>
    <m/>
    <m/>
    <m/>
    <n v="0"/>
    <n v="0"/>
    <n v="1"/>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glatt_oerlikon_covosN"/>
    <s v="CH"/>
    <x v="2"/>
    <s v="N/A"/>
    <n v="6"/>
    <s v="N/A"/>
    <s v="N/A"/>
    <n v="20170830"/>
    <x v="3"/>
    <s v="Cleanup"/>
    <n v="1"/>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glatt_oerlikon_covosN"/>
    <s v="CH"/>
    <x v="2"/>
    <s v="N/A"/>
    <n v="6"/>
    <s v="N/A"/>
    <s v="N/A"/>
    <n v="20171015"/>
    <x v="3"/>
    <s v="Cleanup"/>
    <n v="20"/>
    <x v="0"/>
    <m/>
    <n v="1"/>
    <n v="0"/>
    <m/>
    <n v="0"/>
    <n v="2"/>
    <m/>
    <n v="0"/>
    <m/>
    <m/>
    <n v="0"/>
    <m/>
    <m/>
    <m/>
    <m/>
    <m/>
    <m/>
    <n v="0"/>
    <n v="0"/>
    <n v="0"/>
    <n v="1"/>
    <n v="0"/>
    <n v="7"/>
    <n v="7"/>
    <n v="0"/>
    <m/>
    <n v="0"/>
    <n v="0"/>
    <n v="0"/>
    <n v="0"/>
    <n v="0"/>
    <n v="1"/>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1"/>
    <n v="0"/>
    <n v="0"/>
    <m/>
    <m/>
    <n v="0"/>
    <n v="0"/>
    <m/>
    <m/>
    <m/>
    <n v="0"/>
    <n v="0"/>
    <n v="0"/>
    <n v="0"/>
  </r>
  <r>
    <s v="gBqsPxAZ"/>
    <s v="Ballyhenry bay"/>
    <s v="UK"/>
    <x v="10"/>
    <s v="North-east Atlantic Ocean"/>
    <n v="551"/>
    <s v="Rural"/>
    <s v="Other (mixed)"/>
    <n v="20160911"/>
    <x v="0"/>
    <s v="Cleanup"/>
    <n v="488"/>
    <x v="0"/>
    <m/>
    <n v="1"/>
    <n v="2"/>
    <n v="1"/>
    <n v="134"/>
    <n v="47"/>
    <n v="6"/>
    <n v="14"/>
    <m/>
    <n v="3"/>
    <m/>
    <n v="1"/>
    <m/>
    <n v="1"/>
    <n v="4"/>
    <m/>
    <m/>
    <n v="37"/>
    <m/>
    <n v="18"/>
    <n v="5"/>
    <n v="1"/>
    <n v="6"/>
    <m/>
    <m/>
    <n v="1"/>
    <n v="74"/>
    <m/>
    <n v="3"/>
    <n v="1"/>
    <n v="3"/>
    <n v="7"/>
    <m/>
    <m/>
    <m/>
    <n v="6"/>
    <m/>
    <m/>
    <m/>
    <m/>
    <m/>
    <m/>
    <m/>
    <n v="42"/>
    <m/>
    <m/>
    <m/>
    <m/>
    <m/>
    <m/>
    <m/>
    <m/>
    <m/>
    <m/>
    <m/>
    <m/>
    <n v="2"/>
    <n v="5"/>
    <m/>
    <m/>
    <m/>
    <m/>
    <m/>
    <m/>
    <n v="5"/>
    <m/>
    <n v="1"/>
    <n v="1"/>
    <n v="19"/>
    <n v="1"/>
    <m/>
    <m/>
    <m/>
    <n v="3"/>
    <m/>
    <n v="1"/>
    <m/>
    <m/>
    <m/>
    <n v="3"/>
    <m/>
    <n v="1"/>
    <m/>
    <m/>
    <m/>
    <m/>
    <n v="1"/>
    <n v="1"/>
    <n v="2"/>
    <m/>
    <m/>
    <m/>
    <m/>
    <m/>
    <m/>
    <m/>
    <m/>
    <m/>
    <m/>
    <n v="4"/>
    <m/>
    <m/>
    <m/>
    <m/>
    <m/>
    <m/>
    <m/>
    <m/>
    <m/>
    <m/>
    <m/>
    <n v="1"/>
    <m/>
    <m/>
    <m/>
    <m/>
    <m/>
    <m/>
    <m/>
    <m/>
    <m/>
    <m/>
    <m/>
    <m/>
    <m/>
    <m/>
    <m/>
    <m/>
    <m/>
    <n v="5"/>
    <n v="1"/>
    <m/>
    <n v="3"/>
    <m/>
    <m/>
    <m/>
    <m/>
    <m/>
    <m/>
    <m/>
    <m/>
    <n v="1"/>
    <m/>
    <n v="1"/>
    <m/>
    <m/>
    <m/>
    <m/>
    <m/>
    <m/>
    <n v="8"/>
    <m/>
    <m/>
    <m/>
    <m/>
    <m/>
    <m/>
    <m/>
    <m/>
    <m/>
    <m/>
    <m/>
  </r>
  <r>
    <s v="Surfrider Foundation Europe"/>
    <s v="ERROMARDIE, saint jean de luz, France"/>
    <s v="FR"/>
    <x v="4"/>
    <s v="North-east Atlantic Ocean"/>
    <n v="100"/>
    <s v="N/A"/>
    <s v="N/A"/>
    <n v="20191129"/>
    <x v="5"/>
    <s v="Monitoring"/>
    <n v="169"/>
    <x v="0"/>
    <m/>
    <m/>
    <m/>
    <m/>
    <n v="1"/>
    <m/>
    <m/>
    <m/>
    <m/>
    <m/>
    <m/>
    <m/>
    <m/>
    <m/>
    <m/>
    <m/>
    <m/>
    <m/>
    <m/>
    <m/>
    <m/>
    <m/>
    <m/>
    <m/>
    <m/>
    <m/>
    <n v="2"/>
    <m/>
    <m/>
    <m/>
    <m/>
    <m/>
    <m/>
    <m/>
    <m/>
    <m/>
    <m/>
    <m/>
    <m/>
    <m/>
    <m/>
    <m/>
    <m/>
    <n v="2"/>
    <m/>
    <m/>
    <m/>
    <m/>
    <m/>
    <m/>
    <m/>
    <m/>
    <m/>
    <m/>
    <m/>
    <m/>
    <m/>
    <m/>
    <m/>
    <m/>
    <m/>
    <m/>
    <m/>
    <m/>
    <m/>
    <m/>
    <n v="5"/>
    <m/>
    <n v="157"/>
    <m/>
    <m/>
    <m/>
    <m/>
    <m/>
    <m/>
    <m/>
    <m/>
    <m/>
    <m/>
    <m/>
    <m/>
    <m/>
    <m/>
    <m/>
    <m/>
    <m/>
    <m/>
    <m/>
    <m/>
    <m/>
    <m/>
    <m/>
    <m/>
    <m/>
    <m/>
    <m/>
    <m/>
    <m/>
    <m/>
    <m/>
    <m/>
    <m/>
    <m/>
    <m/>
    <m/>
    <m/>
    <m/>
    <m/>
    <m/>
    <m/>
    <m/>
    <m/>
    <m/>
    <m/>
    <m/>
    <m/>
    <m/>
    <m/>
    <m/>
    <m/>
    <m/>
    <m/>
    <m/>
    <m/>
    <m/>
    <m/>
    <m/>
    <m/>
    <m/>
    <m/>
    <m/>
    <m/>
    <m/>
    <m/>
    <m/>
    <m/>
    <m/>
    <m/>
    <m/>
    <m/>
    <m/>
    <m/>
    <m/>
    <m/>
    <m/>
    <m/>
    <m/>
    <m/>
    <n v="2"/>
    <m/>
    <m/>
    <m/>
    <m/>
    <m/>
    <m/>
    <m/>
    <m/>
    <m/>
    <m/>
    <m/>
    <m/>
    <n v="0"/>
  </r>
  <r>
    <s v="Surfrider Foundation Europe"/>
    <s v="ERROMARDIE, saint jean de luz, France"/>
    <s v="FR"/>
    <x v="4"/>
    <s v="North-east Atlantic Ocean"/>
    <n v="100"/>
    <s v="N/A"/>
    <s v="N/A"/>
    <n v="20190405"/>
    <x v="5"/>
    <s v="Monitoring"/>
    <n v="1173"/>
    <x v="1"/>
    <m/>
    <m/>
    <m/>
    <m/>
    <n v="21"/>
    <m/>
    <m/>
    <n v="46"/>
    <m/>
    <m/>
    <m/>
    <m/>
    <m/>
    <m/>
    <m/>
    <m/>
    <m/>
    <n v="48"/>
    <m/>
    <m/>
    <m/>
    <m/>
    <m/>
    <n v="5"/>
    <m/>
    <m/>
    <n v="76"/>
    <m/>
    <m/>
    <m/>
    <m/>
    <m/>
    <m/>
    <m/>
    <m/>
    <m/>
    <m/>
    <m/>
    <m/>
    <m/>
    <m/>
    <m/>
    <m/>
    <m/>
    <m/>
    <m/>
    <m/>
    <m/>
    <m/>
    <m/>
    <m/>
    <m/>
    <m/>
    <m/>
    <m/>
    <m/>
    <m/>
    <m/>
    <m/>
    <m/>
    <m/>
    <m/>
    <m/>
    <m/>
    <m/>
    <m/>
    <n v="294"/>
    <m/>
    <n v="649"/>
    <m/>
    <m/>
    <m/>
    <m/>
    <m/>
    <m/>
    <m/>
    <m/>
    <m/>
    <m/>
    <m/>
    <n v="34"/>
    <m/>
    <m/>
    <m/>
    <m/>
    <m/>
    <m/>
    <m/>
    <m/>
    <m/>
    <m/>
    <m/>
    <m/>
    <m/>
    <m/>
    <m/>
    <m/>
    <m/>
    <m/>
    <m/>
    <m/>
    <m/>
    <m/>
    <m/>
    <m/>
    <m/>
    <m/>
    <m/>
    <m/>
    <m/>
    <m/>
    <m/>
    <m/>
    <m/>
    <m/>
    <m/>
    <m/>
    <m/>
    <m/>
    <m/>
    <m/>
    <m/>
    <m/>
    <m/>
    <m/>
    <m/>
    <m/>
    <m/>
    <m/>
    <m/>
    <m/>
    <m/>
    <m/>
    <m/>
    <m/>
    <m/>
    <m/>
    <m/>
    <m/>
    <m/>
    <m/>
    <m/>
    <m/>
    <m/>
    <m/>
    <m/>
    <m/>
    <m/>
    <m/>
    <m/>
    <m/>
    <m/>
    <m/>
    <m/>
    <m/>
    <m/>
    <m/>
    <m/>
    <m/>
    <m/>
    <m/>
    <n v="0"/>
  </r>
  <r>
    <s v="CleanPiterCoast"/>
    <s v="Lahta"/>
    <s v="RU"/>
    <x v="22"/>
    <s v="Baltic Sea"/>
    <n v="107"/>
    <s v="Urban"/>
    <s v="Other (mixed)"/>
    <n v="20190624"/>
    <x v="5"/>
    <s v="Cleanup"/>
    <n v="313"/>
    <x v="0"/>
    <m/>
    <n v="4"/>
    <n v="3"/>
    <m/>
    <n v="1"/>
    <n v="1"/>
    <n v="2"/>
    <n v="2"/>
    <m/>
    <m/>
    <m/>
    <m/>
    <m/>
    <m/>
    <m/>
    <m/>
    <m/>
    <n v="1"/>
    <n v="1"/>
    <m/>
    <m/>
    <m/>
    <m/>
    <n v="49"/>
    <m/>
    <m/>
    <n v="21"/>
    <m/>
    <n v="18"/>
    <n v="3"/>
    <n v="1"/>
    <n v="2"/>
    <m/>
    <m/>
    <m/>
    <m/>
    <m/>
    <m/>
    <m/>
    <m/>
    <m/>
    <m/>
    <m/>
    <m/>
    <m/>
    <m/>
    <m/>
    <m/>
    <m/>
    <m/>
    <m/>
    <m/>
    <m/>
    <m/>
    <m/>
    <m/>
    <m/>
    <n v="1"/>
    <m/>
    <m/>
    <m/>
    <m/>
    <m/>
    <n v="8"/>
    <m/>
    <m/>
    <m/>
    <m/>
    <n v="14"/>
    <m/>
    <m/>
    <m/>
    <m/>
    <m/>
    <m/>
    <n v="11"/>
    <m/>
    <m/>
    <m/>
    <m/>
    <n v="4"/>
    <n v="4"/>
    <m/>
    <m/>
    <m/>
    <m/>
    <m/>
    <m/>
    <n v="7"/>
    <n v="13"/>
    <m/>
    <m/>
    <m/>
    <m/>
    <m/>
    <m/>
    <m/>
    <n v="1"/>
    <m/>
    <m/>
    <m/>
    <m/>
    <m/>
    <m/>
    <m/>
    <m/>
    <n v="1"/>
    <n v="13"/>
    <n v="11"/>
    <n v="4"/>
    <m/>
    <m/>
    <n v="3"/>
    <m/>
    <m/>
    <n v="1"/>
    <n v="32"/>
    <n v="7"/>
    <m/>
    <m/>
    <m/>
    <m/>
    <m/>
    <m/>
    <m/>
    <m/>
    <m/>
    <m/>
    <m/>
    <m/>
    <m/>
    <m/>
    <n v="1"/>
    <n v="6"/>
    <n v="29"/>
    <m/>
    <m/>
    <m/>
    <m/>
    <n v="1"/>
    <m/>
    <m/>
    <m/>
    <m/>
    <m/>
    <m/>
    <m/>
    <m/>
    <m/>
    <m/>
    <n v="32"/>
    <m/>
    <m/>
    <m/>
    <m/>
    <m/>
    <m/>
    <m/>
    <m/>
    <m/>
    <m/>
    <m/>
  </r>
  <r>
    <s v="Swiss Litter Report"/>
    <s v="vierwaldstättersee_weggis_schöberls_1"/>
    <s v="CH"/>
    <x v="2"/>
    <s v="N/A"/>
    <n v="23"/>
    <s v="N/A"/>
    <s v="N/A"/>
    <n v="20171019"/>
    <x v="3"/>
    <s v="Cleanup"/>
    <n v="5"/>
    <x v="0"/>
    <m/>
    <n v="0"/>
    <n v="0"/>
    <m/>
    <n v="0"/>
    <n v="0"/>
    <m/>
    <n v="0"/>
    <m/>
    <m/>
    <n v="0"/>
    <m/>
    <m/>
    <m/>
    <m/>
    <m/>
    <m/>
    <n v="0"/>
    <n v="0"/>
    <n v="1"/>
    <n v="0"/>
    <n v="0"/>
    <n v="0"/>
    <n v="0"/>
    <n v="0"/>
    <m/>
    <n v="0"/>
    <n v="0"/>
    <n v="0"/>
    <n v="0"/>
    <n v="0"/>
    <n v="0"/>
    <m/>
    <n v="0"/>
    <m/>
    <m/>
    <m/>
    <m/>
    <m/>
    <m/>
    <m/>
    <m/>
    <n v="0"/>
    <n v="0"/>
    <n v="0"/>
    <m/>
    <m/>
    <m/>
    <m/>
    <m/>
    <n v="0"/>
    <m/>
    <m/>
    <m/>
    <m/>
    <n v="0"/>
    <n v="0"/>
    <n v="0"/>
    <m/>
    <m/>
    <n v="0"/>
    <n v="0"/>
    <m/>
    <m/>
    <m/>
    <m/>
    <n v="2"/>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0"/>
    <n v="0"/>
    <n v="0"/>
    <m/>
    <m/>
    <n v="0"/>
    <n v="0"/>
    <m/>
    <m/>
    <m/>
    <n v="1"/>
    <n v="0"/>
    <n v="0"/>
    <n v="0"/>
  </r>
  <r>
    <s v="Swiss Litter Report"/>
    <s v="vierwaldstättersee_weggis_schöberls_1"/>
    <s v="CH"/>
    <x v="2"/>
    <s v="N/A"/>
    <n v="23"/>
    <s v="N/A"/>
    <s v="N/A"/>
    <n v="20171227"/>
    <x v="3"/>
    <s v="Cleanup"/>
    <n v="2"/>
    <x v="0"/>
    <m/>
    <n v="0"/>
    <n v="0"/>
    <m/>
    <n v="0"/>
    <n v="0"/>
    <m/>
    <n v="0"/>
    <m/>
    <m/>
    <n v="0"/>
    <m/>
    <m/>
    <m/>
    <m/>
    <m/>
    <m/>
    <n v="0"/>
    <n v="0"/>
    <n v="0"/>
    <n v="0"/>
    <n v="0"/>
    <n v="0"/>
    <n v="0"/>
    <n v="0"/>
    <m/>
    <n v="0"/>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0"/>
    <n v="0"/>
    <n v="0"/>
    <n v="0"/>
    <m/>
    <m/>
    <m/>
    <m/>
    <n v="0"/>
    <m/>
    <n v="0"/>
    <n v="0"/>
    <n v="0"/>
    <m/>
    <n v="1"/>
    <n v="0"/>
    <n v="0"/>
    <n v="0"/>
    <n v="0"/>
    <m/>
    <m/>
    <n v="0"/>
    <m/>
    <m/>
    <m/>
    <n v="0"/>
    <m/>
    <m/>
    <n v="0"/>
    <m/>
    <n v="0"/>
    <n v="0"/>
    <n v="0"/>
    <n v="0"/>
    <n v="0"/>
    <m/>
    <m/>
    <n v="0"/>
    <n v="0"/>
    <m/>
    <m/>
    <m/>
    <n v="0"/>
    <n v="0"/>
    <n v="0"/>
    <n v="0"/>
  </r>
  <r>
    <s v="Swiss Litter Report"/>
    <s v="vierwaldstättersee_weggis_schöberls_1"/>
    <s v="CH"/>
    <x v="2"/>
    <s v="N/A"/>
    <n v="23"/>
    <s v="N/A"/>
    <s v="N/A"/>
    <n v="20180127"/>
    <x v="2"/>
    <s v="Cleanup"/>
    <n v="5"/>
    <x v="0"/>
    <m/>
    <n v="0"/>
    <n v="0"/>
    <m/>
    <n v="0"/>
    <n v="0"/>
    <m/>
    <n v="0"/>
    <m/>
    <m/>
    <n v="0"/>
    <m/>
    <m/>
    <m/>
    <m/>
    <m/>
    <m/>
    <n v="0"/>
    <n v="0"/>
    <n v="0"/>
    <n v="0"/>
    <n v="0"/>
    <n v="0"/>
    <n v="0"/>
    <n v="0"/>
    <m/>
    <n v="0"/>
    <n v="0"/>
    <n v="0"/>
    <n v="0"/>
    <n v="0"/>
    <n v="0"/>
    <m/>
    <n v="0"/>
    <m/>
    <m/>
    <m/>
    <m/>
    <m/>
    <m/>
    <m/>
    <m/>
    <n v="0"/>
    <n v="0"/>
    <n v="0"/>
    <m/>
    <m/>
    <m/>
    <m/>
    <m/>
    <n v="0"/>
    <m/>
    <m/>
    <m/>
    <m/>
    <n v="0"/>
    <n v="1"/>
    <n v="0"/>
    <m/>
    <m/>
    <n v="0"/>
    <n v="0"/>
    <m/>
    <m/>
    <m/>
    <m/>
    <n v="4"/>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urfrider Foundation Europe"/>
    <s v="Camping Municipal des ondes, 18 bis Rue du Bord de Mer, 35114 Saint-Beno?t-des-Ondes, France"/>
    <s v="FR"/>
    <x v="4"/>
    <s v="North-east Atlantic Ocean"/>
    <n v="750"/>
    <s v="N/A"/>
    <s v="N/A"/>
    <n v="20191003"/>
    <x v="5"/>
    <s v="Cleanup"/>
    <n v="1082"/>
    <x v="1"/>
    <m/>
    <n v="11"/>
    <m/>
    <m/>
    <n v="11"/>
    <m/>
    <m/>
    <n v="68"/>
    <m/>
    <m/>
    <m/>
    <m/>
    <m/>
    <m/>
    <m/>
    <m/>
    <m/>
    <n v="26"/>
    <m/>
    <m/>
    <m/>
    <m/>
    <m/>
    <m/>
    <m/>
    <m/>
    <m/>
    <m/>
    <m/>
    <n v="3"/>
    <m/>
    <n v="1"/>
    <m/>
    <m/>
    <m/>
    <m/>
    <m/>
    <m/>
    <m/>
    <m/>
    <m/>
    <m/>
    <m/>
    <m/>
    <m/>
    <m/>
    <m/>
    <n v="549"/>
    <m/>
    <m/>
    <m/>
    <m/>
    <m/>
    <m/>
    <m/>
    <m/>
    <m/>
    <m/>
    <m/>
    <m/>
    <m/>
    <m/>
    <m/>
    <m/>
    <m/>
    <m/>
    <n v="333"/>
    <m/>
    <n v="44"/>
    <m/>
    <m/>
    <m/>
    <m/>
    <m/>
    <m/>
    <m/>
    <m/>
    <m/>
    <m/>
    <m/>
    <m/>
    <m/>
    <m/>
    <m/>
    <m/>
    <n v="3"/>
    <m/>
    <m/>
    <m/>
    <m/>
    <m/>
    <m/>
    <m/>
    <m/>
    <m/>
    <m/>
    <m/>
    <m/>
    <m/>
    <m/>
    <m/>
    <m/>
    <m/>
    <m/>
    <m/>
    <m/>
    <m/>
    <m/>
    <m/>
    <m/>
    <m/>
    <m/>
    <m/>
    <m/>
    <m/>
    <m/>
    <m/>
    <m/>
    <m/>
    <m/>
    <m/>
    <m/>
    <m/>
    <m/>
    <m/>
    <m/>
    <m/>
    <m/>
    <m/>
    <m/>
    <m/>
    <m/>
    <m/>
    <m/>
    <m/>
    <m/>
    <m/>
    <m/>
    <m/>
    <m/>
    <m/>
    <m/>
    <m/>
    <m/>
    <m/>
    <m/>
    <m/>
    <m/>
    <m/>
    <m/>
    <n v="33"/>
    <m/>
    <m/>
    <m/>
    <m/>
    <m/>
    <m/>
    <m/>
    <m/>
    <m/>
    <m/>
    <n v="0"/>
  </r>
  <r>
    <s v="Swiss Litter Report"/>
    <s v="Aare_Elfenau_cataldiv"/>
    <s v="CH"/>
    <x v="2"/>
    <s v="N/A"/>
    <n v="19"/>
    <s v="N/A"/>
    <s v="N/A"/>
    <n v="20170429"/>
    <x v="3"/>
    <s v="Cleanup"/>
    <n v="4"/>
    <x v="0"/>
    <m/>
    <n v="0"/>
    <n v="1"/>
    <m/>
    <n v="0"/>
    <n v="0"/>
    <m/>
    <n v="0"/>
    <m/>
    <m/>
    <n v="0"/>
    <m/>
    <m/>
    <m/>
    <m/>
    <m/>
    <m/>
    <n v="0"/>
    <n v="0"/>
    <n v="0"/>
    <n v="0"/>
    <n v="0"/>
    <n v="0"/>
    <n v="1"/>
    <n v="0"/>
    <m/>
    <n v="0"/>
    <n v="0"/>
    <n v="0"/>
    <n v="0"/>
    <n v="1"/>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1"/>
    <n v="0"/>
    <n v="0"/>
    <m/>
    <m/>
    <n v="0"/>
    <n v="0"/>
    <m/>
    <m/>
    <m/>
    <n v="0"/>
    <n v="0"/>
    <n v="0"/>
    <n v="0"/>
  </r>
  <r>
    <s v="Swiss Litter Report"/>
    <s v="Aare_Elfenau_cataldiv"/>
    <s v="CH"/>
    <x v="2"/>
    <s v="N/A"/>
    <n v="19"/>
    <s v="N/A"/>
    <s v="N/A"/>
    <n v="20180304"/>
    <x v="2"/>
    <s v="Cleanup"/>
    <n v="1"/>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1"/>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urfrider Foundation Europe"/>
    <s v="2 All?e de Barqueroute, 13620 Carry-le-Rouet, France"/>
    <s v="FR"/>
    <x v="4"/>
    <s v="Mediterranean Sea"/>
    <n v="81"/>
    <s v="N/A"/>
    <s v="N/A"/>
    <n v="20150317"/>
    <x v="1"/>
    <s v="Cleanup"/>
    <n v="261"/>
    <x v="0"/>
    <m/>
    <n v="10"/>
    <n v="6"/>
    <m/>
    <m/>
    <m/>
    <m/>
    <n v="5"/>
    <m/>
    <m/>
    <m/>
    <m/>
    <m/>
    <m/>
    <m/>
    <m/>
    <m/>
    <n v="15"/>
    <m/>
    <m/>
    <m/>
    <m/>
    <n v="15"/>
    <m/>
    <m/>
    <m/>
    <m/>
    <n v="15"/>
    <m/>
    <m/>
    <m/>
    <n v="20"/>
    <m/>
    <m/>
    <m/>
    <m/>
    <m/>
    <m/>
    <m/>
    <m/>
    <m/>
    <m/>
    <m/>
    <m/>
    <m/>
    <m/>
    <m/>
    <n v="2"/>
    <m/>
    <m/>
    <m/>
    <m/>
    <m/>
    <m/>
    <m/>
    <m/>
    <m/>
    <m/>
    <m/>
    <m/>
    <m/>
    <n v="2"/>
    <m/>
    <m/>
    <m/>
    <m/>
    <m/>
    <m/>
    <n v="100"/>
    <m/>
    <m/>
    <m/>
    <m/>
    <m/>
    <m/>
    <m/>
    <m/>
    <m/>
    <m/>
    <m/>
    <n v="25"/>
    <m/>
    <m/>
    <m/>
    <m/>
    <m/>
    <m/>
    <m/>
    <m/>
    <m/>
    <m/>
    <m/>
    <m/>
    <m/>
    <n v="1"/>
    <m/>
    <m/>
    <m/>
    <m/>
    <m/>
    <m/>
    <m/>
    <m/>
    <m/>
    <m/>
    <m/>
    <n v="10"/>
    <m/>
    <m/>
    <m/>
    <m/>
    <m/>
    <m/>
    <m/>
    <m/>
    <m/>
    <m/>
    <m/>
    <m/>
    <m/>
    <m/>
    <m/>
    <m/>
    <m/>
    <m/>
    <m/>
    <m/>
    <m/>
    <m/>
    <m/>
    <n v="5"/>
    <m/>
    <m/>
    <m/>
    <m/>
    <m/>
    <m/>
    <m/>
    <m/>
    <m/>
    <m/>
    <m/>
    <m/>
    <m/>
    <m/>
    <m/>
    <m/>
    <m/>
    <m/>
    <m/>
    <m/>
    <m/>
    <m/>
    <m/>
    <m/>
    <m/>
    <m/>
    <m/>
    <n v="30"/>
    <m/>
    <m/>
    <m/>
  </r>
  <r>
    <s v="Perseus"/>
    <s v="IMS-METU beach"/>
    <s v="TR"/>
    <x v="17"/>
    <s v="Mediterranean Sea"/>
    <n v="835"/>
    <s v="Near river mouth"/>
    <s v="Sandy"/>
    <n v="20141128"/>
    <x v="4"/>
    <s v="Cleanup"/>
    <n v="183"/>
    <x v="0"/>
    <m/>
    <n v="12"/>
    <n v="1"/>
    <m/>
    <n v="10"/>
    <n v="5"/>
    <m/>
    <n v="1"/>
    <m/>
    <m/>
    <m/>
    <m/>
    <m/>
    <m/>
    <m/>
    <m/>
    <m/>
    <n v="39"/>
    <m/>
    <m/>
    <m/>
    <m/>
    <m/>
    <n v="52"/>
    <m/>
    <m/>
    <n v="12"/>
    <m/>
    <m/>
    <m/>
    <m/>
    <n v="7"/>
    <m/>
    <m/>
    <m/>
    <m/>
    <m/>
    <m/>
    <m/>
    <m/>
    <m/>
    <m/>
    <m/>
    <m/>
    <m/>
    <m/>
    <m/>
    <m/>
    <m/>
    <m/>
    <m/>
    <m/>
    <m/>
    <m/>
    <m/>
    <m/>
    <m/>
    <m/>
    <m/>
    <m/>
    <m/>
    <m/>
    <m/>
    <m/>
    <n v="15"/>
    <m/>
    <m/>
    <m/>
    <n v="21"/>
    <m/>
    <m/>
    <m/>
    <m/>
    <m/>
    <m/>
    <m/>
    <m/>
    <m/>
    <m/>
    <m/>
    <n v="2"/>
    <m/>
    <m/>
    <m/>
    <m/>
    <m/>
    <m/>
    <m/>
    <m/>
    <m/>
    <m/>
    <m/>
    <m/>
    <m/>
    <m/>
    <m/>
    <m/>
    <m/>
    <m/>
    <m/>
    <m/>
    <m/>
    <m/>
    <m/>
    <m/>
    <m/>
    <m/>
    <n v="6"/>
    <m/>
    <m/>
    <m/>
    <m/>
    <m/>
    <m/>
    <m/>
    <m/>
    <m/>
    <m/>
    <m/>
    <m/>
    <m/>
    <m/>
    <m/>
    <m/>
    <m/>
    <m/>
    <m/>
    <m/>
    <m/>
    <m/>
    <m/>
    <m/>
    <m/>
    <m/>
    <m/>
    <m/>
    <m/>
    <m/>
    <m/>
    <m/>
    <m/>
    <m/>
    <m/>
    <m/>
    <m/>
    <m/>
    <m/>
    <m/>
    <m/>
    <m/>
    <m/>
    <m/>
    <m/>
    <m/>
    <m/>
    <m/>
    <m/>
    <m/>
    <m/>
    <m/>
    <m/>
    <m/>
  </r>
  <r>
    <s v="gBqsPxAZ"/>
    <s v="silver strand 1000m"/>
    <s v="IE"/>
    <x v="9"/>
    <s v="North-east Atlantic Ocean"/>
    <n v="424"/>
    <s v="N/A"/>
    <s v="N/A"/>
    <n v="20160622"/>
    <x v="0"/>
    <s v="Cleanup"/>
    <n v="9"/>
    <x v="0"/>
    <m/>
    <n v="0"/>
    <n v="0"/>
    <m/>
    <n v="0"/>
    <n v="0"/>
    <m/>
    <n v="0"/>
    <m/>
    <m/>
    <m/>
    <m/>
    <m/>
    <m/>
    <m/>
    <m/>
    <m/>
    <n v="0"/>
    <m/>
    <m/>
    <m/>
    <m/>
    <m/>
    <n v="0"/>
    <m/>
    <m/>
    <n v="0"/>
    <m/>
    <m/>
    <m/>
    <n v="0"/>
    <n v="0"/>
    <m/>
    <m/>
    <m/>
    <m/>
    <m/>
    <m/>
    <m/>
    <n v="0"/>
    <m/>
    <m/>
    <n v="2"/>
    <n v="0"/>
    <m/>
    <n v="0"/>
    <n v="1"/>
    <m/>
    <m/>
    <m/>
    <m/>
    <m/>
    <m/>
    <m/>
    <m/>
    <m/>
    <m/>
    <n v="6"/>
    <m/>
    <m/>
    <m/>
    <m/>
    <m/>
    <n v="0"/>
    <n v="0"/>
    <m/>
    <m/>
    <m/>
    <n v="0"/>
    <m/>
    <m/>
    <m/>
    <m/>
    <m/>
    <m/>
    <m/>
    <m/>
    <m/>
    <m/>
    <m/>
    <n v="0"/>
    <m/>
    <m/>
    <m/>
    <m/>
    <m/>
    <m/>
    <m/>
    <n v="0"/>
    <m/>
    <m/>
    <m/>
    <m/>
    <m/>
    <m/>
    <m/>
    <m/>
    <m/>
    <m/>
    <m/>
    <m/>
    <m/>
    <m/>
    <m/>
    <m/>
    <m/>
    <m/>
    <n v="0"/>
    <m/>
    <m/>
    <m/>
    <m/>
    <m/>
    <m/>
    <m/>
    <m/>
    <m/>
    <m/>
    <m/>
    <m/>
    <m/>
    <m/>
    <m/>
    <m/>
    <m/>
    <m/>
    <m/>
    <m/>
    <m/>
    <m/>
    <m/>
    <m/>
    <m/>
    <m/>
    <m/>
    <m/>
    <m/>
    <m/>
    <m/>
    <m/>
    <m/>
    <m/>
    <m/>
    <m/>
    <m/>
    <m/>
    <m/>
    <m/>
    <m/>
    <m/>
    <m/>
    <m/>
    <m/>
    <m/>
    <m/>
    <m/>
    <m/>
    <m/>
    <n v="0"/>
    <m/>
    <m/>
    <m/>
  </r>
  <r>
    <s v="Aarhus University, Denmark "/>
    <s v="MSFD Pomlenakke, Falster"/>
    <s v="DK"/>
    <x v="8"/>
    <s v="Baltic Sea"/>
    <n v="100"/>
    <s v="Rural"/>
    <s v="Other (mixed)"/>
    <n v="20160423"/>
    <x v="0"/>
    <s v="Monitoring"/>
    <n v="9134"/>
    <x v="4"/>
    <m/>
    <m/>
    <n v="4"/>
    <m/>
    <m/>
    <n v="1"/>
    <m/>
    <n v="4"/>
    <m/>
    <m/>
    <m/>
    <m/>
    <m/>
    <m/>
    <m/>
    <m/>
    <m/>
    <n v="1"/>
    <m/>
    <n v="1"/>
    <m/>
    <m/>
    <m/>
    <n v="2"/>
    <m/>
    <m/>
    <n v="1"/>
    <m/>
    <m/>
    <n v="3"/>
    <m/>
    <m/>
    <m/>
    <m/>
    <m/>
    <m/>
    <m/>
    <m/>
    <m/>
    <m/>
    <m/>
    <m/>
    <m/>
    <n v="6"/>
    <m/>
    <n v="1"/>
    <m/>
    <m/>
    <m/>
    <m/>
    <m/>
    <m/>
    <m/>
    <m/>
    <m/>
    <m/>
    <m/>
    <m/>
    <m/>
    <m/>
    <n v="2"/>
    <m/>
    <m/>
    <n v="2"/>
    <m/>
    <m/>
    <n v="2"/>
    <m/>
    <n v="63"/>
    <m/>
    <m/>
    <m/>
    <m/>
    <m/>
    <m/>
    <m/>
    <m/>
    <m/>
    <m/>
    <n v="1"/>
    <m/>
    <m/>
    <m/>
    <m/>
    <m/>
    <m/>
    <m/>
    <m/>
    <m/>
    <n v="1"/>
    <m/>
    <m/>
    <m/>
    <m/>
    <m/>
    <m/>
    <m/>
    <m/>
    <n v="1"/>
    <m/>
    <m/>
    <m/>
    <m/>
    <m/>
    <m/>
    <n v="1"/>
    <m/>
    <m/>
    <m/>
    <m/>
    <m/>
    <m/>
    <m/>
    <m/>
    <m/>
    <m/>
    <m/>
    <n v="4"/>
    <m/>
    <m/>
    <m/>
    <m/>
    <m/>
    <m/>
    <m/>
    <m/>
    <m/>
    <m/>
    <m/>
    <m/>
    <n v="1"/>
    <m/>
    <m/>
    <m/>
    <m/>
    <m/>
    <m/>
    <m/>
    <m/>
    <m/>
    <m/>
    <m/>
    <m/>
    <m/>
    <m/>
    <m/>
    <m/>
    <m/>
    <m/>
    <m/>
    <m/>
    <m/>
    <m/>
    <m/>
    <n v="24"/>
    <m/>
    <m/>
    <m/>
    <n v="8"/>
    <m/>
    <m/>
    <n v="9000"/>
  </r>
  <r>
    <s v="Aarhus University, Denmark "/>
    <s v="MSFD Pomlenakke, Falster"/>
    <s v="DK"/>
    <x v="8"/>
    <s v="Baltic Sea"/>
    <n v="100"/>
    <s v="Rural"/>
    <s v="Other (mixed)"/>
    <n v="20150726"/>
    <x v="1"/>
    <s v="Monitoring"/>
    <n v="35"/>
    <x v="0"/>
    <m/>
    <m/>
    <n v="2"/>
    <m/>
    <m/>
    <m/>
    <m/>
    <m/>
    <m/>
    <m/>
    <m/>
    <m/>
    <m/>
    <m/>
    <m/>
    <m/>
    <m/>
    <m/>
    <m/>
    <m/>
    <m/>
    <m/>
    <m/>
    <m/>
    <m/>
    <m/>
    <n v="1"/>
    <m/>
    <m/>
    <m/>
    <m/>
    <m/>
    <m/>
    <m/>
    <m/>
    <m/>
    <m/>
    <m/>
    <m/>
    <m/>
    <m/>
    <m/>
    <m/>
    <n v="4"/>
    <m/>
    <m/>
    <m/>
    <m/>
    <m/>
    <m/>
    <m/>
    <m/>
    <m/>
    <m/>
    <m/>
    <m/>
    <m/>
    <m/>
    <m/>
    <m/>
    <m/>
    <m/>
    <m/>
    <n v="2"/>
    <m/>
    <m/>
    <n v="2"/>
    <m/>
    <n v="6"/>
    <m/>
    <m/>
    <m/>
    <m/>
    <m/>
    <m/>
    <m/>
    <m/>
    <m/>
    <m/>
    <m/>
    <m/>
    <n v="1"/>
    <m/>
    <m/>
    <m/>
    <m/>
    <m/>
    <m/>
    <m/>
    <m/>
    <m/>
    <m/>
    <m/>
    <m/>
    <m/>
    <m/>
    <m/>
    <m/>
    <m/>
    <m/>
    <m/>
    <m/>
    <m/>
    <m/>
    <m/>
    <m/>
    <m/>
    <m/>
    <m/>
    <m/>
    <m/>
    <m/>
    <m/>
    <m/>
    <m/>
    <m/>
    <n v="1"/>
    <m/>
    <m/>
    <m/>
    <m/>
    <m/>
    <m/>
    <m/>
    <m/>
    <m/>
    <m/>
    <n v="1"/>
    <n v="2"/>
    <m/>
    <n v="1"/>
    <m/>
    <m/>
    <m/>
    <m/>
    <m/>
    <m/>
    <m/>
    <m/>
    <m/>
    <m/>
    <m/>
    <m/>
    <m/>
    <m/>
    <m/>
    <m/>
    <m/>
    <m/>
    <m/>
    <m/>
    <m/>
    <m/>
    <m/>
    <n v="8"/>
    <m/>
    <m/>
    <m/>
    <n v="3"/>
    <m/>
    <m/>
    <n v="1"/>
  </r>
  <r>
    <s v="Aarhus University, Denmark "/>
    <s v="MSFD Pomlenakke, Falster"/>
    <s v="DK"/>
    <x v="8"/>
    <s v="Baltic Sea"/>
    <n v="100"/>
    <s v="Rural"/>
    <s v="Other (mixed)"/>
    <n v="20161015"/>
    <x v="0"/>
    <s v="Monitoring"/>
    <n v="197"/>
    <x v="0"/>
    <m/>
    <m/>
    <n v="1"/>
    <m/>
    <n v="1"/>
    <m/>
    <m/>
    <n v="4"/>
    <m/>
    <n v="1"/>
    <m/>
    <m/>
    <n v="1"/>
    <m/>
    <m/>
    <m/>
    <m/>
    <n v="1"/>
    <n v="1"/>
    <n v="2"/>
    <m/>
    <m/>
    <m/>
    <m/>
    <m/>
    <m/>
    <n v="3"/>
    <m/>
    <n v="1"/>
    <m/>
    <m/>
    <n v="1"/>
    <m/>
    <m/>
    <m/>
    <n v="1"/>
    <m/>
    <m/>
    <m/>
    <m/>
    <m/>
    <m/>
    <m/>
    <n v="6"/>
    <m/>
    <n v="1"/>
    <m/>
    <m/>
    <m/>
    <m/>
    <m/>
    <m/>
    <m/>
    <m/>
    <m/>
    <n v="1"/>
    <m/>
    <n v="2"/>
    <m/>
    <m/>
    <m/>
    <n v="1"/>
    <m/>
    <n v="2"/>
    <m/>
    <m/>
    <n v="6"/>
    <m/>
    <n v="19"/>
    <m/>
    <m/>
    <m/>
    <m/>
    <m/>
    <m/>
    <n v="1"/>
    <n v="1"/>
    <m/>
    <m/>
    <m/>
    <m/>
    <m/>
    <m/>
    <n v="1"/>
    <m/>
    <m/>
    <m/>
    <m/>
    <m/>
    <n v="2"/>
    <m/>
    <m/>
    <m/>
    <m/>
    <m/>
    <m/>
    <m/>
    <m/>
    <m/>
    <m/>
    <m/>
    <m/>
    <m/>
    <m/>
    <m/>
    <m/>
    <m/>
    <m/>
    <m/>
    <m/>
    <m/>
    <m/>
    <m/>
    <m/>
    <m/>
    <m/>
    <m/>
    <m/>
    <m/>
    <m/>
    <m/>
    <m/>
    <m/>
    <m/>
    <m/>
    <m/>
    <m/>
    <n v="2"/>
    <m/>
    <m/>
    <n v="2"/>
    <m/>
    <n v="1"/>
    <m/>
    <m/>
    <m/>
    <m/>
    <m/>
    <m/>
    <m/>
    <m/>
    <m/>
    <m/>
    <m/>
    <m/>
    <m/>
    <n v="1"/>
    <m/>
    <n v="1"/>
    <m/>
    <m/>
    <m/>
    <n v="1"/>
    <m/>
    <n v="110"/>
    <m/>
    <m/>
    <m/>
    <n v="4"/>
    <m/>
    <m/>
    <n v="14"/>
  </r>
  <r>
    <s v="Aarhus University, Denmark "/>
    <s v="MSFD Pomlenakke, Falster"/>
    <s v="DK"/>
    <x v="8"/>
    <s v="Baltic Sea"/>
    <n v="100"/>
    <s v="Rural"/>
    <s v="Other (mixed)"/>
    <n v="20200401"/>
    <x v="6"/>
    <s v="Monitoring"/>
    <n v="51"/>
    <x v="0"/>
    <m/>
    <n v="1"/>
    <m/>
    <m/>
    <m/>
    <m/>
    <m/>
    <n v="1"/>
    <m/>
    <n v="1"/>
    <m/>
    <m/>
    <m/>
    <m/>
    <m/>
    <m/>
    <m/>
    <n v="1"/>
    <m/>
    <m/>
    <m/>
    <m/>
    <m/>
    <m/>
    <m/>
    <m/>
    <n v="1"/>
    <m/>
    <m/>
    <n v="1"/>
    <m/>
    <m/>
    <m/>
    <m/>
    <m/>
    <m/>
    <m/>
    <m/>
    <m/>
    <m/>
    <m/>
    <m/>
    <n v="1"/>
    <m/>
    <m/>
    <m/>
    <m/>
    <m/>
    <m/>
    <m/>
    <m/>
    <m/>
    <n v="3"/>
    <m/>
    <m/>
    <m/>
    <m/>
    <m/>
    <m/>
    <m/>
    <m/>
    <m/>
    <m/>
    <n v="3"/>
    <m/>
    <m/>
    <n v="2"/>
    <m/>
    <n v="19"/>
    <m/>
    <m/>
    <m/>
    <m/>
    <m/>
    <m/>
    <m/>
    <m/>
    <m/>
    <m/>
    <m/>
    <m/>
    <m/>
    <m/>
    <m/>
    <m/>
    <m/>
    <m/>
    <m/>
    <m/>
    <n v="2"/>
    <m/>
    <m/>
    <m/>
    <m/>
    <m/>
    <m/>
    <m/>
    <m/>
    <m/>
    <m/>
    <m/>
    <m/>
    <m/>
    <m/>
    <m/>
    <m/>
    <m/>
    <m/>
    <m/>
    <m/>
    <m/>
    <m/>
    <m/>
    <m/>
    <m/>
    <m/>
    <m/>
    <m/>
    <m/>
    <m/>
    <m/>
    <m/>
    <m/>
    <m/>
    <m/>
    <m/>
    <m/>
    <n v="1"/>
    <m/>
    <m/>
    <m/>
    <m/>
    <m/>
    <m/>
    <m/>
    <m/>
    <m/>
    <m/>
    <m/>
    <m/>
    <m/>
    <m/>
    <m/>
    <m/>
    <m/>
    <m/>
    <m/>
    <m/>
    <m/>
    <m/>
    <m/>
    <m/>
    <m/>
    <m/>
    <n v="3"/>
    <m/>
    <m/>
    <m/>
    <n v="1"/>
    <m/>
    <m/>
    <n v="10"/>
  </r>
  <r>
    <s v="DeFishGear - Slovenia"/>
    <s v="Fiesa-Pacug MLW Month"/>
    <s v="SI"/>
    <x v="18"/>
    <s v="Mediterranean Sea"/>
    <n v="108"/>
    <s v="Urban"/>
    <s v="Pebbels"/>
    <n v="20141201"/>
    <x v="4"/>
    <s v="Cleanup"/>
    <n v="133"/>
    <x v="0"/>
    <m/>
    <n v="4"/>
    <m/>
    <m/>
    <n v="3"/>
    <m/>
    <m/>
    <m/>
    <n v="4"/>
    <m/>
    <m/>
    <m/>
    <m/>
    <m/>
    <m/>
    <m/>
    <m/>
    <n v="7"/>
    <m/>
    <m/>
    <m/>
    <m/>
    <m/>
    <n v="77"/>
    <m/>
    <m/>
    <m/>
    <n v="1"/>
    <m/>
    <m/>
    <n v="5"/>
    <n v="2"/>
    <m/>
    <m/>
    <m/>
    <n v="1"/>
    <m/>
    <m/>
    <m/>
    <m/>
    <m/>
    <m/>
    <m/>
    <m/>
    <m/>
    <m/>
    <m/>
    <m/>
    <m/>
    <n v="1"/>
    <n v="2"/>
    <m/>
    <m/>
    <m/>
    <m/>
    <m/>
    <m/>
    <m/>
    <m/>
    <m/>
    <m/>
    <m/>
    <m/>
    <m/>
    <m/>
    <m/>
    <n v="5"/>
    <m/>
    <m/>
    <m/>
    <m/>
    <m/>
    <m/>
    <m/>
    <m/>
    <m/>
    <m/>
    <m/>
    <m/>
    <m/>
    <n v="2"/>
    <m/>
    <m/>
    <m/>
    <m/>
    <m/>
    <m/>
    <m/>
    <m/>
    <n v="1"/>
    <m/>
    <m/>
    <m/>
    <m/>
    <m/>
    <m/>
    <m/>
    <n v="1"/>
    <m/>
    <m/>
    <m/>
    <m/>
    <m/>
    <m/>
    <m/>
    <m/>
    <m/>
    <n v="2"/>
    <m/>
    <m/>
    <m/>
    <m/>
    <m/>
    <m/>
    <m/>
    <m/>
    <n v="3"/>
    <m/>
    <m/>
    <m/>
    <n v="2"/>
    <m/>
    <m/>
    <m/>
    <m/>
    <m/>
    <m/>
    <m/>
    <m/>
    <m/>
    <m/>
    <m/>
    <m/>
    <n v="5"/>
    <m/>
    <m/>
    <m/>
    <m/>
    <m/>
    <m/>
    <m/>
    <m/>
    <m/>
    <m/>
    <m/>
    <m/>
    <m/>
    <m/>
    <m/>
    <m/>
    <m/>
    <m/>
    <m/>
    <m/>
    <n v="2"/>
    <m/>
    <m/>
    <m/>
    <n v="3"/>
    <m/>
    <m/>
    <m/>
  </r>
  <r>
    <s v="DeFishGear - Slovenia"/>
    <s v="Fiesa-Pacug MLW Month"/>
    <s v="SI"/>
    <x v="18"/>
    <s v="Mediterranean Sea"/>
    <n v="108"/>
    <s v="Urban"/>
    <s v="Pebbels"/>
    <n v="20180915"/>
    <x v="2"/>
    <s v="Monitoring"/>
    <n v="575"/>
    <x v="2"/>
    <m/>
    <n v="27"/>
    <n v="20"/>
    <m/>
    <n v="4"/>
    <n v="8"/>
    <m/>
    <n v="31"/>
    <m/>
    <m/>
    <m/>
    <m/>
    <m/>
    <m/>
    <m/>
    <m/>
    <m/>
    <n v="11"/>
    <m/>
    <m/>
    <m/>
    <n v="1"/>
    <n v="1"/>
    <n v="122"/>
    <m/>
    <m/>
    <m/>
    <m/>
    <m/>
    <n v="4"/>
    <n v="1"/>
    <n v="9"/>
    <m/>
    <m/>
    <m/>
    <m/>
    <m/>
    <m/>
    <m/>
    <n v="28"/>
    <m/>
    <m/>
    <m/>
    <n v="4"/>
    <m/>
    <n v="8"/>
    <m/>
    <m/>
    <m/>
    <n v="2"/>
    <n v="1"/>
    <m/>
    <m/>
    <m/>
    <m/>
    <m/>
    <m/>
    <m/>
    <m/>
    <m/>
    <m/>
    <m/>
    <m/>
    <m/>
    <m/>
    <m/>
    <n v="48"/>
    <m/>
    <n v="79"/>
    <m/>
    <m/>
    <m/>
    <m/>
    <n v="2"/>
    <m/>
    <m/>
    <m/>
    <m/>
    <m/>
    <n v="3"/>
    <n v="1"/>
    <m/>
    <m/>
    <m/>
    <m/>
    <m/>
    <m/>
    <m/>
    <m/>
    <n v="2"/>
    <m/>
    <m/>
    <m/>
    <m/>
    <m/>
    <m/>
    <m/>
    <n v="1"/>
    <n v="3"/>
    <m/>
    <m/>
    <n v="1"/>
    <m/>
    <m/>
    <n v="1"/>
    <m/>
    <n v="1"/>
    <n v="7"/>
    <m/>
    <m/>
    <n v="1"/>
    <n v="2"/>
    <n v="13"/>
    <m/>
    <m/>
    <m/>
    <n v="16"/>
    <n v="2"/>
    <m/>
    <m/>
    <n v="2"/>
    <m/>
    <m/>
    <m/>
    <m/>
    <m/>
    <m/>
    <n v="3"/>
    <m/>
    <m/>
    <n v="18"/>
    <n v="22"/>
    <n v="12"/>
    <m/>
    <m/>
    <m/>
    <m/>
    <m/>
    <m/>
    <m/>
    <m/>
    <m/>
    <m/>
    <m/>
    <m/>
    <m/>
    <m/>
    <m/>
    <m/>
    <m/>
    <n v="3"/>
    <m/>
    <m/>
    <m/>
    <m/>
    <m/>
    <m/>
    <m/>
    <n v="50"/>
    <m/>
    <m/>
    <m/>
  </r>
  <r>
    <s v="Clean Coasts"/>
    <s v="Grattan Beach"/>
    <s v="IE"/>
    <x v="9"/>
    <s v="North-east Atlantic Ocean"/>
    <n v="0"/>
    <s v="Urban"/>
    <s v="Sandy"/>
    <n v="20140921"/>
    <x v="4"/>
    <s v="Cleanup"/>
    <n v="716"/>
    <x v="2"/>
    <m/>
    <n v="3"/>
    <n v="5"/>
    <m/>
    <n v="15"/>
    <n v="11"/>
    <m/>
    <n v="13"/>
    <m/>
    <m/>
    <m/>
    <m/>
    <m/>
    <n v="1"/>
    <m/>
    <n v="2"/>
    <m/>
    <n v="33"/>
    <n v="2"/>
    <m/>
    <m/>
    <n v="3"/>
    <n v="3"/>
    <n v="28"/>
    <n v="3"/>
    <n v="1"/>
    <n v="16"/>
    <n v="9"/>
    <n v="0"/>
    <n v="7"/>
    <n v="60"/>
    <n v="10"/>
    <m/>
    <n v="0"/>
    <m/>
    <m/>
    <m/>
    <m/>
    <m/>
    <n v="1"/>
    <m/>
    <m/>
    <n v="32"/>
    <n v="115"/>
    <n v="5"/>
    <n v="61"/>
    <n v="3"/>
    <n v="5"/>
    <m/>
    <m/>
    <n v="6"/>
    <m/>
    <m/>
    <m/>
    <m/>
    <m/>
    <m/>
    <m/>
    <m/>
    <m/>
    <n v="9"/>
    <m/>
    <m/>
    <n v="0"/>
    <n v="73"/>
    <m/>
    <m/>
    <m/>
    <n v="0"/>
    <m/>
    <m/>
    <m/>
    <m/>
    <m/>
    <m/>
    <m/>
    <m/>
    <m/>
    <m/>
    <m/>
    <n v="3"/>
    <n v="14"/>
    <m/>
    <m/>
    <m/>
    <m/>
    <m/>
    <m/>
    <n v="6"/>
    <m/>
    <m/>
    <m/>
    <m/>
    <m/>
    <n v="1"/>
    <m/>
    <m/>
    <m/>
    <m/>
    <n v="2"/>
    <m/>
    <m/>
    <m/>
    <n v="1"/>
    <n v="0"/>
    <m/>
    <m/>
    <n v="13"/>
    <m/>
    <m/>
    <m/>
    <m/>
    <n v="2"/>
    <n v="3"/>
    <n v="6"/>
    <m/>
    <n v="16"/>
    <m/>
    <m/>
    <m/>
    <m/>
    <m/>
    <m/>
    <m/>
    <m/>
    <m/>
    <m/>
    <m/>
    <m/>
    <m/>
    <n v="22"/>
    <m/>
    <n v="1"/>
    <n v="9"/>
    <n v="1"/>
    <m/>
    <m/>
    <m/>
    <m/>
    <m/>
    <m/>
    <m/>
    <m/>
    <m/>
    <n v="14"/>
    <m/>
    <m/>
    <m/>
    <n v="3"/>
    <n v="7"/>
    <n v="5"/>
    <m/>
    <m/>
    <m/>
    <m/>
    <m/>
    <m/>
    <m/>
    <n v="22"/>
    <m/>
    <n v="30"/>
    <m/>
  </r>
  <r>
    <s v="Swiss Litter Report"/>
    <s v="Rhein_Basel_BlarerP_2"/>
    <s v="DE"/>
    <x v="14"/>
    <s v="N/A"/>
    <n v="29"/>
    <s v="N/A"/>
    <s v="N/A"/>
    <n v="20170928"/>
    <x v="3"/>
    <s v="Cleanup"/>
    <n v="271"/>
    <x v="0"/>
    <m/>
    <n v="0"/>
    <n v="0"/>
    <m/>
    <n v="0"/>
    <n v="0"/>
    <m/>
    <n v="0"/>
    <m/>
    <m/>
    <n v="0"/>
    <m/>
    <m/>
    <m/>
    <m/>
    <m/>
    <m/>
    <n v="0"/>
    <n v="0"/>
    <n v="0"/>
    <n v="0"/>
    <n v="0"/>
    <n v="0"/>
    <n v="188"/>
    <n v="0"/>
    <m/>
    <n v="8"/>
    <n v="0"/>
    <n v="0"/>
    <n v="0"/>
    <n v="0"/>
    <n v="1"/>
    <m/>
    <n v="0"/>
    <m/>
    <m/>
    <m/>
    <m/>
    <m/>
    <m/>
    <m/>
    <m/>
    <n v="0"/>
    <n v="0"/>
    <n v="0"/>
    <m/>
    <m/>
    <m/>
    <m/>
    <m/>
    <n v="0"/>
    <m/>
    <m/>
    <m/>
    <m/>
    <n v="0"/>
    <n v="0"/>
    <n v="0"/>
    <m/>
    <m/>
    <n v="0"/>
    <n v="0"/>
    <m/>
    <m/>
    <m/>
    <m/>
    <n v="13"/>
    <n v="0"/>
    <n v="1"/>
    <n v="0"/>
    <m/>
    <m/>
    <m/>
    <n v="0"/>
    <m/>
    <n v="0"/>
    <n v="0"/>
    <n v="0"/>
    <m/>
    <n v="0"/>
    <n v="0"/>
    <n v="0"/>
    <m/>
    <m/>
    <n v="0"/>
    <n v="0"/>
    <n v="0"/>
    <m/>
    <n v="1"/>
    <n v="0"/>
    <n v="0"/>
    <m/>
    <n v="0"/>
    <m/>
    <m/>
    <n v="0"/>
    <m/>
    <n v="0"/>
    <n v="0"/>
    <n v="0"/>
    <n v="0"/>
    <m/>
    <m/>
    <m/>
    <n v="0"/>
    <m/>
    <n v="0"/>
    <n v="1"/>
    <n v="0"/>
    <m/>
    <m/>
    <n v="0"/>
    <n v="0"/>
    <n v="0"/>
    <n v="0"/>
    <n v="0"/>
    <n v="32"/>
    <n v="0"/>
    <n v="1"/>
    <n v="0"/>
    <m/>
    <m/>
    <m/>
    <m/>
    <n v="0"/>
    <m/>
    <n v="0"/>
    <n v="0"/>
    <n v="0"/>
    <m/>
    <n v="0"/>
    <n v="0"/>
    <n v="3"/>
    <n v="8"/>
    <n v="0"/>
    <m/>
    <m/>
    <n v="0"/>
    <m/>
    <m/>
    <m/>
    <n v="0"/>
    <m/>
    <m/>
    <n v="0"/>
    <m/>
    <n v="0"/>
    <n v="0"/>
    <n v="4"/>
    <n v="0"/>
    <n v="0"/>
    <m/>
    <m/>
    <n v="0"/>
    <n v="0"/>
    <m/>
    <m/>
    <m/>
    <n v="10"/>
    <n v="0"/>
    <n v="0"/>
    <n v="0"/>
  </r>
  <r>
    <s v="Swiss Litter Report"/>
    <s v="Rhein_Basel_BlarerP_2"/>
    <s v="DE"/>
    <x v="14"/>
    <s v="N/A"/>
    <n v="29"/>
    <s v="N/A"/>
    <s v="N/A"/>
    <n v="20171216"/>
    <x v="3"/>
    <s v="Cleanup"/>
    <n v="147"/>
    <x v="0"/>
    <m/>
    <n v="0"/>
    <n v="0"/>
    <m/>
    <n v="0"/>
    <n v="0"/>
    <m/>
    <n v="2"/>
    <m/>
    <m/>
    <n v="0"/>
    <m/>
    <m/>
    <m/>
    <m/>
    <m/>
    <m/>
    <n v="1"/>
    <n v="0"/>
    <n v="2"/>
    <n v="0"/>
    <n v="0"/>
    <n v="0"/>
    <n v="47"/>
    <n v="0"/>
    <m/>
    <n v="1"/>
    <n v="0"/>
    <n v="0"/>
    <n v="0"/>
    <n v="0"/>
    <n v="0"/>
    <m/>
    <n v="0"/>
    <m/>
    <m/>
    <m/>
    <m/>
    <m/>
    <m/>
    <m/>
    <m/>
    <n v="0"/>
    <n v="0"/>
    <n v="0"/>
    <m/>
    <m/>
    <m/>
    <m/>
    <m/>
    <n v="0"/>
    <m/>
    <m/>
    <m/>
    <m/>
    <n v="0"/>
    <n v="0"/>
    <n v="4"/>
    <m/>
    <m/>
    <n v="0"/>
    <n v="0"/>
    <m/>
    <m/>
    <m/>
    <m/>
    <n v="14"/>
    <n v="0"/>
    <n v="9"/>
    <n v="0"/>
    <m/>
    <m/>
    <m/>
    <n v="0"/>
    <m/>
    <n v="0"/>
    <n v="0"/>
    <n v="0"/>
    <m/>
    <n v="0"/>
    <n v="3"/>
    <n v="0"/>
    <m/>
    <m/>
    <n v="0"/>
    <n v="0"/>
    <n v="0"/>
    <m/>
    <n v="0"/>
    <n v="0"/>
    <n v="0"/>
    <m/>
    <n v="0"/>
    <m/>
    <m/>
    <n v="0"/>
    <m/>
    <n v="0"/>
    <n v="0"/>
    <n v="0"/>
    <n v="0"/>
    <m/>
    <m/>
    <m/>
    <n v="0"/>
    <m/>
    <n v="0"/>
    <n v="0"/>
    <n v="0"/>
    <m/>
    <m/>
    <n v="0"/>
    <n v="0"/>
    <n v="0"/>
    <n v="0"/>
    <n v="0"/>
    <n v="13"/>
    <n v="0"/>
    <n v="0"/>
    <n v="0"/>
    <m/>
    <m/>
    <m/>
    <m/>
    <n v="0"/>
    <m/>
    <n v="0"/>
    <n v="0"/>
    <n v="0"/>
    <m/>
    <n v="0"/>
    <n v="0"/>
    <n v="14"/>
    <n v="22"/>
    <n v="0"/>
    <m/>
    <m/>
    <n v="0"/>
    <m/>
    <m/>
    <m/>
    <n v="0"/>
    <m/>
    <m/>
    <n v="0"/>
    <m/>
    <n v="0"/>
    <n v="0"/>
    <n v="7"/>
    <n v="0"/>
    <n v="2"/>
    <m/>
    <m/>
    <n v="0"/>
    <n v="0"/>
    <m/>
    <m/>
    <m/>
    <n v="6"/>
    <n v="0"/>
    <n v="0"/>
    <n v="0"/>
  </r>
  <r>
    <s v="Surfrider Foundation Europe"/>
    <s v="Chemin Lousaou, 56370 Sarzeau, France"/>
    <s v="FR"/>
    <x v="4"/>
    <s v="North-east Atlantic Ocean"/>
    <n v="1200"/>
    <s v="N/A"/>
    <s v="N/A"/>
    <n v="20190504"/>
    <x v="5"/>
    <s v="Cleanup"/>
    <n v="1834"/>
    <x v="1"/>
    <m/>
    <n v="172"/>
    <m/>
    <m/>
    <m/>
    <m/>
    <m/>
    <n v="82"/>
    <m/>
    <m/>
    <n v="4"/>
    <m/>
    <m/>
    <m/>
    <m/>
    <m/>
    <m/>
    <n v="33"/>
    <m/>
    <m/>
    <m/>
    <m/>
    <n v="2"/>
    <n v="22"/>
    <m/>
    <m/>
    <n v="29"/>
    <n v="36"/>
    <n v="3"/>
    <n v="14"/>
    <m/>
    <n v="1"/>
    <m/>
    <m/>
    <m/>
    <m/>
    <m/>
    <m/>
    <m/>
    <m/>
    <n v="16"/>
    <m/>
    <m/>
    <n v="3"/>
    <m/>
    <m/>
    <m/>
    <n v="901"/>
    <m/>
    <m/>
    <n v="55"/>
    <m/>
    <m/>
    <m/>
    <m/>
    <m/>
    <m/>
    <m/>
    <m/>
    <m/>
    <n v="14"/>
    <m/>
    <m/>
    <m/>
    <m/>
    <m/>
    <n v="389"/>
    <m/>
    <n v="28"/>
    <m/>
    <m/>
    <m/>
    <m/>
    <m/>
    <m/>
    <m/>
    <m/>
    <m/>
    <m/>
    <m/>
    <n v="2"/>
    <m/>
    <m/>
    <m/>
    <m/>
    <n v="1"/>
    <m/>
    <m/>
    <m/>
    <n v="2"/>
    <m/>
    <m/>
    <m/>
    <m/>
    <m/>
    <m/>
    <m/>
    <m/>
    <m/>
    <m/>
    <m/>
    <m/>
    <m/>
    <m/>
    <m/>
    <m/>
    <n v="1"/>
    <n v="15"/>
    <m/>
    <m/>
    <m/>
    <m/>
    <m/>
    <m/>
    <m/>
    <m/>
    <m/>
    <m/>
    <m/>
    <m/>
    <m/>
    <m/>
    <m/>
    <m/>
    <m/>
    <m/>
    <m/>
    <m/>
    <m/>
    <m/>
    <m/>
    <m/>
    <m/>
    <n v="3"/>
    <m/>
    <m/>
    <m/>
    <m/>
    <m/>
    <m/>
    <m/>
    <m/>
    <m/>
    <m/>
    <m/>
    <m/>
    <m/>
    <m/>
    <n v="3"/>
    <m/>
    <m/>
    <m/>
    <m/>
    <m/>
    <m/>
    <m/>
    <m/>
    <m/>
    <n v="3"/>
    <m/>
    <m/>
    <n v="0"/>
  </r>
  <r>
    <s v="Legambiente Onlus"/>
    <s v="Litoranea P. Mennea Barletta (BT)"/>
    <s v="IT"/>
    <x v="1"/>
    <s v="Mediterranean Sea"/>
    <n v="100"/>
    <s v="N/A"/>
    <s v="N/A"/>
    <n v="20180422"/>
    <x v="2"/>
    <s v="Monitoring"/>
    <n v="267"/>
    <x v="0"/>
    <m/>
    <n v="1"/>
    <m/>
    <m/>
    <m/>
    <n v="14"/>
    <n v="3"/>
    <n v="5"/>
    <m/>
    <n v="1"/>
    <m/>
    <m/>
    <m/>
    <n v="1"/>
    <m/>
    <n v="1"/>
    <m/>
    <n v="26"/>
    <m/>
    <m/>
    <n v="1"/>
    <m/>
    <n v="5"/>
    <n v="20"/>
    <n v="2"/>
    <n v="1"/>
    <n v="3"/>
    <n v="8"/>
    <n v="1"/>
    <n v="6"/>
    <m/>
    <n v="22"/>
    <m/>
    <m/>
    <m/>
    <n v="3"/>
    <m/>
    <m/>
    <m/>
    <n v="41"/>
    <m/>
    <m/>
    <m/>
    <m/>
    <m/>
    <n v="1"/>
    <m/>
    <n v="1"/>
    <m/>
    <m/>
    <n v="1"/>
    <m/>
    <m/>
    <n v="1"/>
    <m/>
    <m/>
    <n v="1"/>
    <m/>
    <n v="1"/>
    <m/>
    <n v="12"/>
    <n v="2"/>
    <m/>
    <n v="1"/>
    <m/>
    <m/>
    <m/>
    <m/>
    <n v="7"/>
    <m/>
    <m/>
    <m/>
    <m/>
    <m/>
    <m/>
    <m/>
    <m/>
    <m/>
    <m/>
    <n v="5"/>
    <m/>
    <n v="1"/>
    <m/>
    <m/>
    <m/>
    <n v="8"/>
    <n v="1"/>
    <n v="1"/>
    <n v="11"/>
    <n v="2"/>
    <m/>
    <m/>
    <m/>
    <m/>
    <m/>
    <m/>
    <m/>
    <m/>
    <m/>
    <n v="7"/>
    <m/>
    <m/>
    <m/>
    <m/>
    <m/>
    <m/>
    <m/>
    <n v="10"/>
    <m/>
    <m/>
    <m/>
    <n v="4"/>
    <n v="1"/>
    <m/>
    <m/>
    <m/>
    <m/>
    <n v="1"/>
    <m/>
    <m/>
    <m/>
    <m/>
    <m/>
    <m/>
    <m/>
    <m/>
    <m/>
    <n v="3"/>
    <m/>
    <m/>
    <n v="9"/>
    <m/>
    <m/>
    <m/>
    <m/>
    <m/>
    <m/>
    <m/>
    <m/>
    <m/>
    <m/>
    <m/>
    <m/>
    <m/>
    <m/>
    <m/>
    <m/>
    <m/>
    <m/>
    <n v="1"/>
    <n v="2"/>
    <m/>
    <m/>
    <m/>
    <n v="6"/>
    <m/>
    <m/>
    <m/>
    <m/>
    <n v="1"/>
    <m/>
    <m/>
  </r>
  <r>
    <s v="Swiss Litter Report"/>
    <s v="Limmat_Unterengstringen_OggierBührer"/>
    <s v="CH"/>
    <x v="2"/>
    <s v="N/A"/>
    <n v="28"/>
    <s v="Urban"/>
    <s v="Other (mixed)"/>
    <n v="20180307"/>
    <x v="2"/>
    <s v="Cleanup"/>
    <n v="27"/>
    <x v="0"/>
    <m/>
    <n v="0"/>
    <n v="4"/>
    <m/>
    <n v="0"/>
    <n v="0"/>
    <m/>
    <n v="0"/>
    <m/>
    <m/>
    <n v="0"/>
    <m/>
    <m/>
    <m/>
    <m/>
    <m/>
    <m/>
    <n v="0"/>
    <n v="0"/>
    <n v="0"/>
    <n v="0"/>
    <n v="0"/>
    <n v="0"/>
    <n v="3"/>
    <n v="0"/>
    <m/>
    <n v="2"/>
    <n v="0"/>
    <n v="0"/>
    <n v="0"/>
    <n v="0"/>
    <n v="0"/>
    <m/>
    <n v="0"/>
    <m/>
    <m/>
    <m/>
    <m/>
    <m/>
    <m/>
    <m/>
    <m/>
    <n v="0"/>
    <n v="0"/>
    <n v="1"/>
    <m/>
    <m/>
    <m/>
    <m/>
    <m/>
    <n v="0"/>
    <m/>
    <m/>
    <m/>
    <m/>
    <n v="0"/>
    <n v="0"/>
    <n v="0"/>
    <m/>
    <m/>
    <n v="0"/>
    <n v="0"/>
    <m/>
    <m/>
    <m/>
    <m/>
    <n v="1"/>
    <n v="0"/>
    <n v="0"/>
    <n v="0"/>
    <m/>
    <m/>
    <m/>
    <n v="0"/>
    <m/>
    <n v="0"/>
    <n v="0"/>
    <n v="0"/>
    <m/>
    <n v="0"/>
    <n v="0"/>
    <n v="0"/>
    <m/>
    <m/>
    <n v="0"/>
    <n v="0"/>
    <n v="1"/>
    <m/>
    <n v="0"/>
    <n v="1"/>
    <n v="0"/>
    <m/>
    <n v="0"/>
    <m/>
    <m/>
    <n v="0"/>
    <m/>
    <n v="0"/>
    <n v="0"/>
    <n v="0"/>
    <n v="0"/>
    <m/>
    <m/>
    <m/>
    <n v="0"/>
    <m/>
    <n v="0"/>
    <n v="0"/>
    <n v="0"/>
    <m/>
    <m/>
    <n v="0"/>
    <n v="0"/>
    <n v="0"/>
    <n v="0"/>
    <n v="0"/>
    <n v="5"/>
    <n v="4"/>
    <n v="0"/>
    <n v="0"/>
    <m/>
    <m/>
    <m/>
    <m/>
    <n v="0"/>
    <m/>
    <n v="0"/>
    <n v="0"/>
    <n v="0"/>
    <m/>
    <n v="1"/>
    <n v="0"/>
    <n v="0"/>
    <n v="1"/>
    <n v="0"/>
    <m/>
    <m/>
    <n v="0"/>
    <m/>
    <m/>
    <m/>
    <n v="0"/>
    <m/>
    <m/>
    <n v="0"/>
    <m/>
    <n v="0"/>
    <n v="0"/>
    <n v="1"/>
    <n v="0"/>
    <n v="1"/>
    <m/>
    <m/>
    <n v="0"/>
    <n v="0"/>
    <m/>
    <m/>
    <m/>
    <n v="0"/>
    <n v="0"/>
    <n v="1"/>
    <n v="0"/>
  </r>
  <r>
    <s v="Swiss Litter Report"/>
    <s v="Limmat_Unterengstringen_OggierBührer"/>
    <s v="CH"/>
    <x v="2"/>
    <s v="N/A"/>
    <n v="28"/>
    <s v="Urban"/>
    <s v="Other (mixed)"/>
    <n v="20180214"/>
    <x v="2"/>
    <s v="Cleanup"/>
    <n v="7"/>
    <x v="0"/>
    <m/>
    <n v="0"/>
    <n v="0"/>
    <m/>
    <n v="0"/>
    <n v="0"/>
    <m/>
    <n v="0"/>
    <m/>
    <m/>
    <n v="0"/>
    <m/>
    <m/>
    <m/>
    <m/>
    <m/>
    <m/>
    <n v="0"/>
    <n v="0"/>
    <n v="0"/>
    <n v="0"/>
    <n v="0"/>
    <n v="0"/>
    <n v="0"/>
    <n v="0"/>
    <m/>
    <n v="1"/>
    <n v="0"/>
    <n v="0"/>
    <n v="0"/>
    <n v="0"/>
    <n v="0"/>
    <m/>
    <n v="0"/>
    <m/>
    <m/>
    <m/>
    <m/>
    <m/>
    <m/>
    <m/>
    <m/>
    <n v="0"/>
    <n v="0"/>
    <n v="0"/>
    <m/>
    <m/>
    <m/>
    <m/>
    <m/>
    <n v="0"/>
    <m/>
    <m/>
    <m/>
    <m/>
    <n v="0"/>
    <n v="0"/>
    <n v="2"/>
    <m/>
    <m/>
    <n v="0"/>
    <n v="0"/>
    <m/>
    <m/>
    <m/>
    <m/>
    <n v="2"/>
    <n v="0"/>
    <n v="0"/>
    <n v="0"/>
    <m/>
    <m/>
    <m/>
    <n v="0"/>
    <m/>
    <n v="0"/>
    <n v="0"/>
    <n v="0"/>
    <m/>
    <n v="0"/>
    <n v="0"/>
    <n v="0"/>
    <m/>
    <m/>
    <n v="0"/>
    <n v="0"/>
    <n v="0"/>
    <m/>
    <n v="0"/>
    <n v="0"/>
    <n v="0"/>
    <m/>
    <n v="0"/>
    <m/>
    <m/>
    <n v="0"/>
    <m/>
    <n v="0"/>
    <n v="0"/>
    <n v="0"/>
    <n v="0"/>
    <m/>
    <m/>
    <m/>
    <n v="0"/>
    <m/>
    <n v="0"/>
    <n v="0"/>
    <n v="0"/>
    <m/>
    <m/>
    <n v="0"/>
    <n v="0"/>
    <n v="0"/>
    <n v="0"/>
    <n v="0"/>
    <n v="0"/>
    <n v="1"/>
    <n v="0"/>
    <n v="0"/>
    <m/>
    <m/>
    <m/>
    <m/>
    <n v="0"/>
    <m/>
    <n v="0"/>
    <n v="0"/>
    <n v="0"/>
    <m/>
    <n v="1"/>
    <n v="0"/>
    <n v="0"/>
    <n v="0"/>
    <n v="0"/>
    <m/>
    <m/>
    <n v="0"/>
    <m/>
    <m/>
    <m/>
    <n v="0"/>
    <m/>
    <m/>
    <n v="0"/>
    <m/>
    <n v="0"/>
    <n v="0"/>
    <n v="0"/>
    <n v="0"/>
    <n v="0"/>
    <m/>
    <m/>
    <n v="0"/>
    <n v="0"/>
    <m/>
    <m/>
    <m/>
    <n v="0"/>
    <n v="0"/>
    <n v="0"/>
    <n v="0"/>
  </r>
  <r>
    <s v="Swiss Litter Report"/>
    <s v="Limmat_Unterengstringen_OggierBührer"/>
    <s v="CH"/>
    <x v="2"/>
    <s v="N/A"/>
    <n v="28"/>
    <s v="Urban"/>
    <s v="Other (mixed)"/>
    <n v="20170423"/>
    <x v="3"/>
    <s v="Monitoring"/>
    <n v="34"/>
    <x v="0"/>
    <m/>
    <m/>
    <n v="1"/>
    <m/>
    <m/>
    <n v="1"/>
    <m/>
    <m/>
    <m/>
    <m/>
    <m/>
    <m/>
    <m/>
    <m/>
    <m/>
    <m/>
    <m/>
    <n v="1"/>
    <m/>
    <m/>
    <m/>
    <m/>
    <m/>
    <n v="10"/>
    <m/>
    <m/>
    <n v="3"/>
    <m/>
    <m/>
    <m/>
    <m/>
    <m/>
    <m/>
    <m/>
    <m/>
    <m/>
    <m/>
    <m/>
    <m/>
    <m/>
    <m/>
    <m/>
    <m/>
    <m/>
    <m/>
    <m/>
    <m/>
    <m/>
    <m/>
    <m/>
    <m/>
    <m/>
    <m/>
    <m/>
    <m/>
    <m/>
    <m/>
    <n v="7"/>
    <m/>
    <m/>
    <m/>
    <m/>
    <m/>
    <m/>
    <m/>
    <m/>
    <m/>
    <m/>
    <m/>
    <m/>
    <m/>
    <m/>
    <m/>
    <m/>
    <m/>
    <m/>
    <m/>
    <m/>
    <m/>
    <m/>
    <m/>
    <m/>
    <m/>
    <m/>
    <m/>
    <m/>
    <m/>
    <m/>
    <m/>
    <m/>
    <m/>
    <m/>
    <m/>
    <m/>
    <m/>
    <m/>
    <m/>
    <m/>
    <m/>
    <m/>
    <m/>
    <m/>
    <m/>
    <m/>
    <m/>
    <m/>
    <m/>
    <m/>
    <m/>
    <m/>
    <m/>
    <m/>
    <m/>
    <m/>
    <m/>
    <m/>
    <n v="7"/>
    <n v="1"/>
    <m/>
    <m/>
    <m/>
    <m/>
    <m/>
    <m/>
    <m/>
    <m/>
    <m/>
    <m/>
    <m/>
    <m/>
    <n v="2"/>
    <m/>
    <m/>
    <m/>
    <m/>
    <m/>
    <m/>
    <m/>
    <m/>
    <m/>
    <m/>
    <m/>
    <m/>
    <m/>
    <m/>
    <m/>
    <m/>
    <m/>
    <m/>
    <m/>
    <n v="1"/>
    <m/>
    <m/>
    <m/>
    <m/>
    <m/>
    <m/>
    <m/>
    <m/>
    <m/>
    <m/>
    <m/>
  </r>
  <r>
    <s v="Swiss Litter Report"/>
    <s v="Limmat_Unterengstringen_OggierBührer"/>
    <s v="CH"/>
    <x v="2"/>
    <s v="N/A"/>
    <n v="28"/>
    <s v="Urban"/>
    <s v="Other (mixed)"/>
    <n v="20171130"/>
    <x v="3"/>
    <s v="Cleanup"/>
    <n v="3"/>
    <x v="0"/>
    <m/>
    <n v="1"/>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m/>
    <m/>
    <n v="1"/>
    <m/>
    <m/>
    <m/>
    <m/>
    <m/>
    <m/>
    <m/>
    <m/>
    <m/>
    <m/>
    <m/>
  </r>
  <r>
    <s v="Swiss Litter Report"/>
    <s v="glatt_oerlikon_covosN"/>
    <s v="CH"/>
    <x v="2"/>
    <s v="N/A"/>
    <n v="6"/>
    <s v="N/A"/>
    <s v="N/A"/>
    <n v="20170709"/>
    <x v="3"/>
    <s v="Cleanup"/>
    <n v="18"/>
    <x v="0"/>
    <m/>
    <n v="2"/>
    <n v="0"/>
    <m/>
    <n v="0"/>
    <n v="0"/>
    <m/>
    <n v="0"/>
    <m/>
    <m/>
    <n v="0"/>
    <m/>
    <m/>
    <m/>
    <m/>
    <m/>
    <m/>
    <n v="0"/>
    <n v="0"/>
    <n v="0"/>
    <n v="0"/>
    <n v="0"/>
    <n v="8"/>
    <n v="8"/>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glatt_oerlikon_covosN"/>
    <s v="CH"/>
    <x v="2"/>
    <s v="N/A"/>
    <n v="6"/>
    <s v="N/A"/>
    <s v="N/A"/>
    <n v="20180324"/>
    <x v="2"/>
    <s v="Cleanup"/>
    <n v="10"/>
    <x v="0"/>
    <m/>
    <n v="2"/>
    <n v="0"/>
    <m/>
    <n v="0"/>
    <n v="1"/>
    <m/>
    <n v="0"/>
    <m/>
    <m/>
    <n v="0"/>
    <m/>
    <m/>
    <m/>
    <m/>
    <m/>
    <m/>
    <n v="0"/>
    <n v="0"/>
    <n v="0"/>
    <n v="0"/>
    <n v="0"/>
    <n v="0"/>
    <n v="0"/>
    <n v="0"/>
    <m/>
    <n v="5"/>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1"/>
    <n v="0"/>
    <n v="0"/>
    <n v="0"/>
    <n v="0"/>
    <n v="1"/>
    <n v="0"/>
    <n v="0"/>
    <n v="0"/>
    <m/>
    <m/>
    <m/>
    <m/>
    <n v="0"/>
    <m/>
    <n v="0"/>
    <n v="0"/>
    <n v="0"/>
    <m/>
    <n v="0"/>
    <n v="0"/>
    <n v="0"/>
    <n v="0"/>
    <n v="0"/>
    <m/>
    <m/>
    <n v="0"/>
    <m/>
    <m/>
    <m/>
    <n v="0"/>
    <m/>
    <m/>
    <n v="0"/>
    <m/>
    <n v="0"/>
    <n v="0"/>
    <n v="0"/>
    <n v="0"/>
    <n v="0"/>
    <m/>
    <m/>
    <n v="0"/>
    <n v="0"/>
    <m/>
    <m/>
    <m/>
    <n v="0"/>
    <n v="0"/>
    <n v="0"/>
    <n v="0"/>
  </r>
  <r>
    <s v="Swiss Litter Report"/>
    <s v="glatt_oerlikon_covosN"/>
    <s v="CH"/>
    <x v="2"/>
    <s v="N/A"/>
    <n v="6"/>
    <s v="N/A"/>
    <s v="N/A"/>
    <n v="20170521"/>
    <x v="3"/>
    <s v="Cleanup"/>
    <n v="14"/>
    <x v="0"/>
    <m/>
    <n v="0"/>
    <n v="0"/>
    <m/>
    <n v="0"/>
    <n v="0"/>
    <m/>
    <n v="0"/>
    <m/>
    <m/>
    <n v="0"/>
    <m/>
    <m/>
    <m/>
    <m/>
    <m/>
    <m/>
    <n v="0"/>
    <n v="0"/>
    <n v="0"/>
    <n v="0"/>
    <n v="0"/>
    <n v="0"/>
    <n v="2"/>
    <n v="0"/>
    <m/>
    <n v="2"/>
    <n v="0"/>
    <n v="0"/>
    <n v="0"/>
    <n v="0"/>
    <n v="1"/>
    <m/>
    <n v="0"/>
    <m/>
    <m/>
    <m/>
    <m/>
    <m/>
    <m/>
    <m/>
    <m/>
    <n v="0"/>
    <n v="0"/>
    <n v="0"/>
    <m/>
    <m/>
    <m/>
    <m/>
    <m/>
    <n v="0"/>
    <m/>
    <m/>
    <m/>
    <m/>
    <n v="0"/>
    <n v="0"/>
    <n v="1"/>
    <m/>
    <m/>
    <n v="0"/>
    <n v="0"/>
    <m/>
    <m/>
    <m/>
    <m/>
    <n v="0"/>
    <n v="1"/>
    <n v="0"/>
    <n v="0"/>
    <m/>
    <m/>
    <m/>
    <n v="0"/>
    <m/>
    <n v="0"/>
    <n v="0"/>
    <n v="0"/>
    <m/>
    <n v="0"/>
    <n v="0"/>
    <n v="0"/>
    <m/>
    <m/>
    <n v="0"/>
    <n v="0"/>
    <n v="0"/>
    <m/>
    <n v="0"/>
    <n v="0"/>
    <n v="0"/>
    <m/>
    <n v="0"/>
    <m/>
    <m/>
    <n v="0"/>
    <m/>
    <n v="0"/>
    <n v="0"/>
    <n v="0"/>
    <n v="0"/>
    <m/>
    <m/>
    <m/>
    <n v="0"/>
    <m/>
    <n v="0"/>
    <n v="0"/>
    <n v="0"/>
    <m/>
    <m/>
    <n v="1"/>
    <n v="0"/>
    <n v="0"/>
    <n v="0"/>
    <n v="0"/>
    <n v="0"/>
    <n v="2"/>
    <n v="0"/>
    <n v="0"/>
    <m/>
    <m/>
    <m/>
    <m/>
    <n v="0"/>
    <m/>
    <n v="0"/>
    <n v="0"/>
    <n v="0"/>
    <m/>
    <n v="0"/>
    <n v="0"/>
    <n v="2"/>
    <n v="0"/>
    <n v="0"/>
    <m/>
    <m/>
    <n v="0"/>
    <m/>
    <m/>
    <m/>
    <n v="0"/>
    <m/>
    <m/>
    <n v="0"/>
    <m/>
    <n v="0"/>
    <n v="0"/>
    <n v="0"/>
    <n v="0"/>
    <n v="1"/>
    <m/>
    <m/>
    <n v="0"/>
    <n v="0"/>
    <m/>
    <m/>
    <m/>
    <n v="1"/>
    <n v="0"/>
    <n v="0"/>
    <n v="0"/>
  </r>
  <r>
    <s v="Swiss Litter Report"/>
    <s v="glatt_oerlikon_covosN"/>
    <s v="CH"/>
    <x v="2"/>
    <s v="N/A"/>
    <n v="6"/>
    <s v="N/A"/>
    <s v="N/A"/>
    <n v="20180225"/>
    <x v="2"/>
    <s v="Cleanup"/>
    <n v="15"/>
    <x v="0"/>
    <m/>
    <n v="2"/>
    <n v="0"/>
    <m/>
    <n v="0"/>
    <n v="0"/>
    <m/>
    <n v="0"/>
    <m/>
    <m/>
    <n v="0"/>
    <m/>
    <m/>
    <m/>
    <m/>
    <m/>
    <m/>
    <n v="1"/>
    <n v="0"/>
    <n v="0"/>
    <n v="0"/>
    <n v="0"/>
    <n v="4"/>
    <n v="4"/>
    <n v="0"/>
    <m/>
    <n v="3"/>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1"/>
    <n v="0"/>
    <n v="0"/>
    <n v="0"/>
    <n v="0"/>
    <n v="0"/>
    <n v="0"/>
    <n v="0"/>
    <n v="0"/>
    <m/>
    <m/>
    <m/>
    <m/>
    <n v="0"/>
    <m/>
    <n v="0"/>
    <n v="0"/>
    <n v="0"/>
    <m/>
    <n v="0"/>
    <n v="0"/>
    <n v="0"/>
    <n v="0"/>
    <n v="0"/>
    <m/>
    <m/>
    <n v="0"/>
    <m/>
    <m/>
    <m/>
    <n v="0"/>
    <m/>
    <m/>
    <n v="0"/>
    <m/>
    <n v="0"/>
    <n v="0"/>
    <n v="0"/>
    <n v="0"/>
    <n v="0"/>
    <m/>
    <m/>
    <n v="0"/>
    <n v="0"/>
    <m/>
    <m/>
    <m/>
    <n v="0"/>
    <n v="0"/>
    <n v="0"/>
    <n v="0"/>
  </r>
  <r>
    <s v="Aarhus University, Denmark "/>
    <s v="Skomagerkrogen"/>
    <s v="DK"/>
    <x v="8"/>
    <s v="North-east Atlantic Ocean"/>
    <n v="100"/>
    <s v="Rural"/>
    <s v="Sandy"/>
    <n v="20180418"/>
    <x v="2"/>
    <s v="Monitoring"/>
    <n v="1506"/>
    <x v="1"/>
    <m/>
    <n v="15"/>
    <n v="22"/>
    <m/>
    <n v="1"/>
    <m/>
    <m/>
    <n v="6"/>
    <m/>
    <m/>
    <m/>
    <m/>
    <m/>
    <m/>
    <n v="1"/>
    <m/>
    <m/>
    <n v="34"/>
    <n v="3"/>
    <n v="16"/>
    <n v="22"/>
    <n v="61"/>
    <n v="5"/>
    <n v="7"/>
    <n v="3"/>
    <m/>
    <n v="104"/>
    <m/>
    <n v="16"/>
    <n v="8"/>
    <m/>
    <n v="22"/>
    <m/>
    <n v="7"/>
    <n v="1"/>
    <n v="1"/>
    <m/>
    <n v="2"/>
    <m/>
    <m/>
    <m/>
    <m/>
    <m/>
    <n v="26"/>
    <m/>
    <m/>
    <m/>
    <m/>
    <m/>
    <m/>
    <m/>
    <m/>
    <m/>
    <m/>
    <m/>
    <m/>
    <n v="2"/>
    <n v="3"/>
    <m/>
    <m/>
    <n v="29"/>
    <n v="1"/>
    <m/>
    <n v="7"/>
    <m/>
    <m/>
    <n v="595"/>
    <m/>
    <n v="6"/>
    <m/>
    <m/>
    <m/>
    <m/>
    <n v="3"/>
    <m/>
    <m/>
    <m/>
    <n v="181"/>
    <m/>
    <n v="1"/>
    <n v="33"/>
    <n v="55"/>
    <m/>
    <n v="4"/>
    <m/>
    <m/>
    <m/>
    <m/>
    <n v="28"/>
    <n v="15"/>
    <n v="3"/>
    <m/>
    <n v="1"/>
    <m/>
    <m/>
    <n v="3"/>
    <m/>
    <m/>
    <m/>
    <m/>
    <n v="1"/>
    <m/>
    <m/>
    <m/>
    <n v="2"/>
    <m/>
    <m/>
    <n v="3"/>
    <m/>
    <n v="1"/>
    <m/>
    <m/>
    <m/>
    <m/>
    <m/>
    <m/>
    <n v="29"/>
    <m/>
    <n v="1"/>
    <m/>
    <m/>
    <m/>
    <m/>
    <m/>
    <m/>
    <m/>
    <n v="22"/>
    <n v="63"/>
    <n v="5"/>
    <m/>
    <n v="1"/>
    <m/>
    <m/>
    <m/>
    <m/>
    <m/>
    <m/>
    <m/>
    <m/>
    <m/>
    <m/>
    <m/>
    <m/>
    <m/>
    <m/>
    <m/>
    <m/>
    <m/>
    <n v="1"/>
    <m/>
    <n v="5"/>
    <m/>
    <m/>
    <m/>
    <n v="9"/>
    <m/>
    <m/>
    <m/>
    <n v="1"/>
    <m/>
    <n v="9"/>
    <m/>
  </r>
  <r>
    <s v="Aarhus University, Denmark "/>
    <s v="Skomagerkrogen"/>
    <s v="DK"/>
    <x v="8"/>
    <s v="North-east Atlantic Ocean"/>
    <n v="100"/>
    <s v="Rural"/>
    <s v="Sandy"/>
    <n v="20180913"/>
    <x v="2"/>
    <s v="Monitoring"/>
    <n v="557"/>
    <x v="2"/>
    <m/>
    <m/>
    <n v="11"/>
    <m/>
    <n v="1"/>
    <m/>
    <m/>
    <n v="1"/>
    <m/>
    <m/>
    <m/>
    <m/>
    <m/>
    <m/>
    <m/>
    <m/>
    <m/>
    <n v="11"/>
    <n v="2"/>
    <n v="9"/>
    <n v="2"/>
    <n v="33"/>
    <n v="3"/>
    <n v="1"/>
    <m/>
    <m/>
    <n v="43"/>
    <n v="4"/>
    <n v="1"/>
    <n v="2"/>
    <m/>
    <n v="7"/>
    <m/>
    <n v="1"/>
    <m/>
    <m/>
    <m/>
    <m/>
    <m/>
    <m/>
    <m/>
    <m/>
    <m/>
    <n v="9"/>
    <m/>
    <m/>
    <m/>
    <m/>
    <m/>
    <m/>
    <m/>
    <m/>
    <m/>
    <m/>
    <m/>
    <m/>
    <n v="3"/>
    <m/>
    <m/>
    <m/>
    <n v="7"/>
    <m/>
    <m/>
    <n v="5"/>
    <m/>
    <m/>
    <n v="262"/>
    <m/>
    <n v="2"/>
    <m/>
    <m/>
    <m/>
    <m/>
    <n v="6"/>
    <m/>
    <m/>
    <m/>
    <n v="30"/>
    <m/>
    <m/>
    <n v="17"/>
    <n v="33"/>
    <m/>
    <m/>
    <m/>
    <m/>
    <n v="1"/>
    <m/>
    <m/>
    <n v="3"/>
    <m/>
    <m/>
    <m/>
    <m/>
    <m/>
    <n v="1"/>
    <m/>
    <m/>
    <m/>
    <n v="2"/>
    <m/>
    <m/>
    <m/>
    <m/>
    <m/>
    <m/>
    <n v="3"/>
    <n v="1"/>
    <m/>
    <m/>
    <m/>
    <n v="1"/>
    <m/>
    <m/>
    <m/>
    <m/>
    <n v="17"/>
    <m/>
    <n v="1"/>
    <m/>
    <m/>
    <m/>
    <m/>
    <m/>
    <m/>
    <m/>
    <m/>
    <n v="12"/>
    <m/>
    <m/>
    <n v="1"/>
    <m/>
    <n v="3"/>
    <m/>
    <m/>
    <m/>
    <m/>
    <m/>
    <m/>
    <m/>
    <m/>
    <m/>
    <m/>
    <m/>
    <m/>
    <m/>
    <m/>
    <m/>
    <m/>
    <m/>
    <m/>
    <m/>
    <m/>
    <m/>
    <m/>
    <m/>
    <m/>
    <m/>
    <m/>
    <m/>
    <n v="5"/>
    <m/>
  </r>
  <r>
    <s v="gBqsPxAZ"/>
    <s v="Dead Man's"/>
    <s v="IE"/>
    <x v="9"/>
    <s v="North-east Atlantic Ocean"/>
    <n v="143"/>
    <s v="N/A"/>
    <s v="N/A"/>
    <n v="20160112"/>
    <x v="0"/>
    <s v="Cleanup"/>
    <n v="429"/>
    <x v="0"/>
    <m/>
    <n v="1"/>
    <n v="9"/>
    <m/>
    <n v="13"/>
    <n v="4"/>
    <n v="1"/>
    <n v="14"/>
    <m/>
    <n v="3"/>
    <m/>
    <n v="1"/>
    <m/>
    <m/>
    <n v="1"/>
    <m/>
    <m/>
    <n v="4"/>
    <m/>
    <m/>
    <m/>
    <m/>
    <n v="1"/>
    <n v="0"/>
    <m/>
    <m/>
    <n v="6"/>
    <m/>
    <n v="2"/>
    <n v="21"/>
    <n v="2"/>
    <n v="1"/>
    <m/>
    <m/>
    <n v="1"/>
    <m/>
    <m/>
    <m/>
    <m/>
    <n v="3"/>
    <m/>
    <m/>
    <n v="4"/>
    <n v="8"/>
    <m/>
    <n v="3"/>
    <m/>
    <m/>
    <m/>
    <m/>
    <m/>
    <m/>
    <n v="1"/>
    <m/>
    <m/>
    <m/>
    <n v="1"/>
    <n v="1"/>
    <m/>
    <m/>
    <n v="1"/>
    <n v="2"/>
    <n v="1"/>
    <n v="1"/>
    <n v="27"/>
    <m/>
    <m/>
    <m/>
    <n v="3"/>
    <m/>
    <m/>
    <m/>
    <m/>
    <m/>
    <m/>
    <m/>
    <m/>
    <m/>
    <m/>
    <m/>
    <n v="0"/>
    <n v="97"/>
    <m/>
    <m/>
    <m/>
    <n v="3"/>
    <m/>
    <m/>
    <n v="5"/>
    <m/>
    <n v="1"/>
    <m/>
    <m/>
    <m/>
    <m/>
    <m/>
    <m/>
    <n v="3"/>
    <m/>
    <n v="10"/>
    <m/>
    <m/>
    <m/>
    <m/>
    <m/>
    <m/>
    <m/>
    <n v="0"/>
    <m/>
    <m/>
    <m/>
    <n v="1"/>
    <m/>
    <n v="1"/>
    <m/>
    <m/>
    <m/>
    <m/>
    <m/>
    <m/>
    <m/>
    <m/>
    <m/>
    <m/>
    <m/>
    <m/>
    <m/>
    <m/>
    <m/>
    <m/>
    <n v="155"/>
    <m/>
    <n v="5"/>
    <n v="1"/>
    <m/>
    <m/>
    <m/>
    <m/>
    <m/>
    <m/>
    <m/>
    <m/>
    <m/>
    <m/>
    <m/>
    <m/>
    <m/>
    <m/>
    <m/>
    <m/>
    <n v="4"/>
    <n v="1"/>
    <m/>
    <m/>
    <m/>
    <m/>
    <m/>
    <m/>
    <n v="0"/>
    <m/>
    <n v="1"/>
    <m/>
  </r>
  <r>
    <s v="Surfrider Foundation Europe"/>
    <s v="Paseo Mar?timo Virgen del Carmen, 21-23, 29730 Rinc?n de la Victoria, M?laga, Espagne"/>
    <s v="ES"/>
    <x v="7"/>
    <s v="Mediterranean Sea"/>
    <n v="3000"/>
    <s v="N/A"/>
    <s v="N/A"/>
    <n v="20190510"/>
    <x v="5"/>
    <s v="Cleanup"/>
    <n v="2757"/>
    <x v="3"/>
    <m/>
    <n v="22"/>
    <m/>
    <m/>
    <m/>
    <m/>
    <m/>
    <n v="86"/>
    <m/>
    <m/>
    <n v="10"/>
    <m/>
    <m/>
    <m/>
    <m/>
    <m/>
    <m/>
    <n v="57"/>
    <m/>
    <m/>
    <m/>
    <m/>
    <n v="1"/>
    <n v="1736"/>
    <m/>
    <m/>
    <n v="252"/>
    <n v="44"/>
    <m/>
    <n v="8"/>
    <n v="2"/>
    <n v="85"/>
    <m/>
    <m/>
    <m/>
    <m/>
    <m/>
    <m/>
    <m/>
    <m/>
    <m/>
    <m/>
    <m/>
    <n v="22"/>
    <m/>
    <m/>
    <m/>
    <n v="40"/>
    <m/>
    <m/>
    <m/>
    <m/>
    <m/>
    <m/>
    <m/>
    <m/>
    <m/>
    <m/>
    <m/>
    <m/>
    <m/>
    <m/>
    <m/>
    <m/>
    <m/>
    <m/>
    <n v="146"/>
    <m/>
    <n v="96"/>
    <m/>
    <m/>
    <m/>
    <m/>
    <m/>
    <m/>
    <m/>
    <m/>
    <m/>
    <m/>
    <m/>
    <n v="10"/>
    <m/>
    <m/>
    <m/>
    <m/>
    <n v="3"/>
    <m/>
    <m/>
    <m/>
    <n v="1"/>
    <m/>
    <m/>
    <m/>
    <m/>
    <n v="1"/>
    <m/>
    <m/>
    <m/>
    <m/>
    <m/>
    <m/>
    <m/>
    <m/>
    <m/>
    <m/>
    <m/>
    <n v="8"/>
    <n v="14"/>
    <m/>
    <m/>
    <m/>
    <m/>
    <m/>
    <m/>
    <m/>
    <m/>
    <m/>
    <m/>
    <m/>
    <m/>
    <m/>
    <m/>
    <m/>
    <m/>
    <m/>
    <m/>
    <m/>
    <m/>
    <m/>
    <m/>
    <n v="29"/>
    <m/>
    <m/>
    <m/>
    <m/>
    <m/>
    <m/>
    <m/>
    <m/>
    <m/>
    <m/>
    <m/>
    <m/>
    <m/>
    <m/>
    <m/>
    <m/>
    <m/>
    <n v="15"/>
    <m/>
    <n v="52"/>
    <m/>
    <m/>
    <m/>
    <m/>
    <m/>
    <m/>
    <m/>
    <n v="17"/>
    <m/>
    <m/>
    <n v="0"/>
  </r>
  <r>
    <s v="Perseus"/>
    <s v="IMS-METU beach"/>
    <s v="TR"/>
    <x v="17"/>
    <s v="Mediterranean Sea"/>
    <n v="835"/>
    <s v="Near river mouth"/>
    <s v="Sandy"/>
    <n v="20140523"/>
    <x v="4"/>
    <s v="Cleanup"/>
    <n v="617"/>
    <x v="2"/>
    <n v="1"/>
    <n v="8"/>
    <n v="6"/>
    <n v="1"/>
    <n v="27"/>
    <n v="6"/>
    <n v="1"/>
    <n v="1"/>
    <m/>
    <n v="1"/>
    <n v="4"/>
    <m/>
    <m/>
    <n v="1"/>
    <m/>
    <m/>
    <m/>
    <n v="45"/>
    <n v="8"/>
    <n v="6"/>
    <n v="32"/>
    <n v="12"/>
    <n v="3"/>
    <n v="155"/>
    <n v="2"/>
    <m/>
    <n v="68"/>
    <n v="4"/>
    <n v="5"/>
    <n v="24"/>
    <n v="10"/>
    <m/>
    <m/>
    <m/>
    <m/>
    <n v="2"/>
    <m/>
    <m/>
    <m/>
    <m/>
    <m/>
    <m/>
    <m/>
    <n v="9"/>
    <m/>
    <m/>
    <m/>
    <m/>
    <m/>
    <m/>
    <m/>
    <m/>
    <m/>
    <m/>
    <m/>
    <m/>
    <m/>
    <m/>
    <m/>
    <m/>
    <m/>
    <n v="3"/>
    <m/>
    <n v="8"/>
    <n v="23"/>
    <m/>
    <n v="65"/>
    <m/>
    <m/>
    <m/>
    <m/>
    <m/>
    <m/>
    <n v="2"/>
    <m/>
    <n v="9"/>
    <m/>
    <m/>
    <m/>
    <m/>
    <n v="15"/>
    <m/>
    <m/>
    <n v="6"/>
    <m/>
    <n v="8"/>
    <m/>
    <m/>
    <m/>
    <n v="2"/>
    <n v="1"/>
    <m/>
    <m/>
    <m/>
    <m/>
    <n v="1"/>
    <m/>
    <m/>
    <m/>
    <n v="1"/>
    <m/>
    <m/>
    <m/>
    <m/>
    <n v="1"/>
    <m/>
    <m/>
    <m/>
    <m/>
    <m/>
    <m/>
    <n v="6"/>
    <n v="5"/>
    <m/>
    <m/>
    <m/>
    <n v="6"/>
    <m/>
    <m/>
    <m/>
    <n v="2"/>
    <m/>
    <m/>
    <m/>
    <n v="2"/>
    <m/>
    <m/>
    <m/>
    <m/>
    <m/>
    <n v="3"/>
    <m/>
    <m/>
    <n v="3"/>
    <m/>
    <m/>
    <m/>
    <m/>
    <m/>
    <m/>
    <m/>
    <m/>
    <m/>
    <m/>
    <m/>
    <m/>
    <m/>
    <m/>
    <m/>
    <m/>
    <n v="1"/>
    <m/>
    <n v="1"/>
    <m/>
    <m/>
    <m/>
    <m/>
    <m/>
    <n v="1"/>
    <m/>
    <m/>
    <m/>
  </r>
  <r>
    <s v="Legambiente Onlus"/>
    <s v="Arenile Castellammare di Stabia (NA)"/>
    <s v="IT"/>
    <x v="1"/>
    <s v="Mediterranean Sea"/>
    <n v="100"/>
    <s v="N/A"/>
    <s v="N/A"/>
    <n v="20180408"/>
    <x v="2"/>
    <s v="Monitoring"/>
    <n v="1872"/>
    <x v="1"/>
    <m/>
    <n v="8"/>
    <n v="2"/>
    <m/>
    <n v="101"/>
    <n v="91"/>
    <n v="54"/>
    <n v="20"/>
    <n v="23"/>
    <n v="42"/>
    <n v="27"/>
    <n v="7"/>
    <n v="1"/>
    <n v="10"/>
    <m/>
    <n v="2"/>
    <n v="2"/>
    <n v="17"/>
    <n v="3"/>
    <n v="5"/>
    <n v="6"/>
    <n v="4"/>
    <n v="5"/>
    <n v="3"/>
    <n v="4"/>
    <m/>
    <n v="13"/>
    <m/>
    <n v="5"/>
    <n v="15"/>
    <n v="2"/>
    <n v="1"/>
    <m/>
    <m/>
    <m/>
    <m/>
    <m/>
    <m/>
    <m/>
    <m/>
    <m/>
    <m/>
    <n v="2"/>
    <n v="10"/>
    <m/>
    <n v="2"/>
    <n v="5"/>
    <n v="6"/>
    <m/>
    <n v="2"/>
    <n v="5"/>
    <m/>
    <n v="8"/>
    <m/>
    <m/>
    <m/>
    <m/>
    <n v="1"/>
    <n v="6"/>
    <m/>
    <m/>
    <n v="8"/>
    <m/>
    <n v="26"/>
    <m/>
    <m/>
    <n v="58"/>
    <n v="15"/>
    <n v="478"/>
    <n v="4"/>
    <m/>
    <m/>
    <m/>
    <m/>
    <m/>
    <n v="8"/>
    <m/>
    <m/>
    <m/>
    <n v="1"/>
    <n v="48"/>
    <m/>
    <n v="1"/>
    <m/>
    <n v="2"/>
    <n v="14"/>
    <n v="1"/>
    <n v="4"/>
    <n v="19"/>
    <n v="3"/>
    <n v="1"/>
    <n v="1"/>
    <n v="15"/>
    <n v="1"/>
    <n v="1"/>
    <m/>
    <m/>
    <m/>
    <n v="56"/>
    <n v="6"/>
    <n v="4"/>
    <m/>
    <m/>
    <m/>
    <n v="17"/>
    <m/>
    <m/>
    <n v="3"/>
    <m/>
    <m/>
    <n v="2"/>
    <n v="5"/>
    <n v="11"/>
    <m/>
    <n v="4"/>
    <m/>
    <n v="11"/>
    <n v="3"/>
    <n v="5"/>
    <n v="4"/>
    <n v="3"/>
    <m/>
    <m/>
    <m/>
    <m/>
    <m/>
    <m/>
    <n v="106"/>
    <n v="109"/>
    <n v="6"/>
    <m/>
    <n v="12"/>
    <n v="2"/>
    <n v="10"/>
    <n v="1"/>
    <n v="1"/>
    <n v="2"/>
    <m/>
    <m/>
    <n v="6"/>
    <n v="3"/>
    <n v="3"/>
    <n v="1"/>
    <n v="2"/>
    <n v="1"/>
    <n v="1"/>
    <m/>
    <m/>
    <n v="16"/>
    <n v="1"/>
    <n v="52"/>
    <m/>
    <n v="1"/>
    <m/>
    <n v="120"/>
    <m/>
    <m/>
    <m/>
    <n v="50"/>
    <n v="3"/>
    <m/>
    <m/>
  </r>
  <r>
    <s v="Blue Flag Turkey"/>
    <s v="Sar?germe Plaj?"/>
    <s v="TR"/>
    <x v="17"/>
    <s v="Mediterranean Sea"/>
    <n v="90"/>
    <s v="Rural"/>
    <s v="Sandy"/>
    <n v="20201017"/>
    <x v="6"/>
    <s v="Monitoring"/>
    <n v="1255"/>
    <x v="1"/>
    <n v="38"/>
    <n v="24"/>
    <m/>
    <m/>
    <n v="4"/>
    <n v="1"/>
    <m/>
    <m/>
    <m/>
    <m/>
    <m/>
    <m/>
    <m/>
    <m/>
    <m/>
    <m/>
    <m/>
    <n v="40"/>
    <m/>
    <m/>
    <m/>
    <m/>
    <m/>
    <n v="817"/>
    <n v="1"/>
    <m/>
    <m/>
    <m/>
    <m/>
    <n v="12"/>
    <m/>
    <n v="8"/>
    <m/>
    <m/>
    <m/>
    <m/>
    <m/>
    <m/>
    <m/>
    <m/>
    <m/>
    <m/>
    <m/>
    <n v="20"/>
    <m/>
    <m/>
    <m/>
    <m/>
    <m/>
    <m/>
    <m/>
    <m/>
    <m/>
    <m/>
    <m/>
    <m/>
    <n v="7"/>
    <m/>
    <m/>
    <m/>
    <m/>
    <m/>
    <m/>
    <m/>
    <m/>
    <m/>
    <n v="128"/>
    <m/>
    <m/>
    <m/>
    <m/>
    <m/>
    <m/>
    <m/>
    <m/>
    <m/>
    <m/>
    <m/>
    <m/>
    <m/>
    <m/>
    <m/>
    <m/>
    <m/>
    <m/>
    <n v="3"/>
    <m/>
    <m/>
    <m/>
    <m/>
    <m/>
    <m/>
    <m/>
    <m/>
    <m/>
    <m/>
    <m/>
    <m/>
    <m/>
    <m/>
    <m/>
    <m/>
    <m/>
    <m/>
    <n v="8"/>
    <m/>
    <m/>
    <n v="2"/>
    <m/>
    <m/>
    <m/>
    <n v="10"/>
    <n v="5"/>
    <n v="25"/>
    <m/>
    <m/>
    <n v="50"/>
    <m/>
    <m/>
    <m/>
    <n v="1"/>
    <m/>
    <m/>
    <m/>
    <n v="8"/>
    <m/>
    <m/>
    <m/>
    <m/>
    <m/>
    <n v="10"/>
    <m/>
    <m/>
    <n v="20"/>
    <m/>
    <m/>
    <m/>
    <m/>
    <m/>
    <m/>
    <m/>
    <m/>
    <m/>
    <m/>
    <m/>
    <m/>
    <m/>
    <m/>
    <n v="1"/>
    <m/>
    <n v="6"/>
    <m/>
    <m/>
    <m/>
    <m/>
    <m/>
    <m/>
    <m/>
    <m/>
    <m/>
    <n v="6"/>
    <m/>
  </r>
  <r>
    <s v="Surfrider Foundation Europe"/>
    <s v="Passeig Migdia, 100P, 08005 Barcelona, Espa?a"/>
    <s v="ES"/>
    <x v="7"/>
    <s v="Mediterranean Sea"/>
    <n v="350"/>
    <s v="N/A"/>
    <s v="N/A"/>
    <n v="20190406"/>
    <x v="5"/>
    <s v="Cleanup"/>
    <n v="968"/>
    <x v="2"/>
    <m/>
    <m/>
    <m/>
    <m/>
    <n v="2"/>
    <n v="3"/>
    <m/>
    <n v="59"/>
    <m/>
    <m/>
    <m/>
    <m/>
    <m/>
    <m/>
    <m/>
    <m/>
    <m/>
    <n v="27"/>
    <m/>
    <m/>
    <m/>
    <m/>
    <m/>
    <n v="621"/>
    <m/>
    <m/>
    <m/>
    <m/>
    <n v="1"/>
    <n v="1"/>
    <n v="9"/>
    <n v="22"/>
    <m/>
    <m/>
    <m/>
    <m/>
    <m/>
    <m/>
    <m/>
    <m/>
    <m/>
    <m/>
    <m/>
    <n v="1"/>
    <m/>
    <m/>
    <m/>
    <m/>
    <m/>
    <m/>
    <m/>
    <m/>
    <m/>
    <m/>
    <m/>
    <m/>
    <m/>
    <m/>
    <m/>
    <m/>
    <m/>
    <m/>
    <m/>
    <m/>
    <m/>
    <m/>
    <n v="73"/>
    <m/>
    <n v="4"/>
    <m/>
    <m/>
    <m/>
    <m/>
    <m/>
    <m/>
    <m/>
    <m/>
    <m/>
    <m/>
    <m/>
    <n v="110"/>
    <m/>
    <m/>
    <m/>
    <m/>
    <m/>
    <m/>
    <m/>
    <m/>
    <n v="2"/>
    <m/>
    <m/>
    <m/>
    <m/>
    <m/>
    <m/>
    <m/>
    <m/>
    <m/>
    <m/>
    <m/>
    <m/>
    <m/>
    <m/>
    <m/>
    <m/>
    <n v="1"/>
    <n v="3"/>
    <m/>
    <m/>
    <m/>
    <m/>
    <m/>
    <m/>
    <m/>
    <m/>
    <m/>
    <m/>
    <m/>
    <m/>
    <m/>
    <m/>
    <m/>
    <m/>
    <m/>
    <m/>
    <m/>
    <m/>
    <m/>
    <m/>
    <n v="12"/>
    <m/>
    <m/>
    <n v="5"/>
    <m/>
    <m/>
    <m/>
    <m/>
    <m/>
    <m/>
    <m/>
    <m/>
    <m/>
    <m/>
    <m/>
    <m/>
    <m/>
    <m/>
    <n v="6"/>
    <m/>
    <m/>
    <m/>
    <m/>
    <m/>
    <m/>
    <m/>
    <m/>
    <m/>
    <n v="6"/>
    <m/>
    <m/>
    <n v="0"/>
  </r>
  <r>
    <s v="Swiss Litter Report"/>
    <s v="aare_rupperswil_badert"/>
    <s v="CH"/>
    <x v="2"/>
    <s v="N/A"/>
    <n v="46"/>
    <s v="N/A"/>
    <s v="N/A"/>
    <n v="20180120"/>
    <x v="2"/>
    <s v="Cleanup"/>
    <n v="1"/>
    <x v="0"/>
    <m/>
    <n v="0"/>
    <n v="0"/>
    <m/>
    <n v="0"/>
    <n v="0"/>
    <m/>
    <n v="0"/>
    <m/>
    <m/>
    <n v="0"/>
    <m/>
    <m/>
    <m/>
    <m/>
    <m/>
    <m/>
    <n v="0"/>
    <n v="0"/>
    <n v="0"/>
    <n v="0"/>
    <n v="0"/>
    <n v="0"/>
    <n v="0"/>
    <n v="0"/>
    <m/>
    <n v="0"/>
    <n v="0"/>
    <n v="0"/>
    <n v="0"/>
    <n v="0"/>
    <n v="0"/>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aare_rupperswil_badert"/>
    <s v="CH"/>
    <x v="2"/>
    <s v="N/A"/>
    <n v="46"/>
    <s v="N/A"/>
    <s v="N/A"/>
    <n v="20170505"/>
    <x v="3"/>
    <s v="Cleanup"/>
    <n v="13"/>
    <x v="0"/>
    <m/>
    <n v="0"/>
    <n v="0"/>
    <m/>
    <n v="0"/>
    <n v="0"/>
    <m/>
    <n v="0"/>
    <m/>
    <m/>
    <n v="0"/>
    <m/>
    <m/>
    <m/>
    <m/>
    <m/>
    <m/>
    <n v="0"/>
    <n v="0"/>
    <n v="0"/>
    <n v="0"/>
    <n v="0"/>
    <n v="0"/>
    <n v="0"/>
    <n v="0"/>
    <m/>
    <n v="0"/>
    <n v="0"/>
    <n v="0"/>
    <n v="0"/>
    <n v="0"/>
    <n v="0"/>
    <m/>
    <n v="0"/>
    <m/>
    <m/>
    <m/>
    <m/>
    <m/>
    <m/>
    <m/>
    <m/>
    <n v="0"/>
    <n v="0"/>
    <n v="0"/>
    <m/>
    <m/>
    <m/>
    <m/>
    <m/>
    <n v="0"/>
    <m/>
    <m/>
    <m/>
    <m/>
    <n v="0"/>
    <n v="0"/>
    <n v="0"/>
    <m/>
    <m/>
    <n v="0"/>
    <n v="0"/>
    <m/>
    <m/>
    <m/>
    <m/>
    <n v="1"/>
    <n v="0"/>
    <n v="0"/>
    <n v="0"/>
    <m/>
    <m/>
    <m/>
    <n v="0"/>
    <m/>
    <n v="0"/>
    <n v="0"/>
    <n v="0"/>
    <m/>
    <n v="0"/>
    <n v="0"/>
    <n v="0"/>
    <m/>
    <m/>
    <n v="0"/>
    <n v="0"/>
    <n v="0"/>
    <m/>
    <n v="0"/>
    <n v="0"/>
    <n v="0"/>
    <m/>
    <n v="0"/>
    <m/>
    <m/>
    <n v="0"/>
    <m/>
    <n v="1"/>
    <n v="0"/>
    <n v="0"/>
    <n v="0"/>
    <m/>
    <m/>
    <m/>
    <n v="0"/>
    <m/>
    <n v="0"/>
    <n v="0"/>
    <n v="0"/>
    <m/>
    <m/>
    <n v="1"/>
    <n v="0"/>
    <n v="0"/>
    <n v="0"/>
    <n v="0"/>
    <n v="1"/>
    <n v="0"/>
    <n v="0"/>
    <n v="0"/>
    <m/>
    <m/>
    <m/>
    <m/>
    <n v="0"/>
    <m/>
    <n v="0"/>
    <n v="0"/>
    <n v="0"/>
    <m/>
    <n v="0"/>
    <n v="0"/>
    <n v="0"/>
    <n v="9"/>
    <n v="0"/>
    <m/>
    <m/>
    <n v="0"/>
    <m/>
    <m/>
    <m/>
    <n v="0"/>
    <m/>
    <m/>
    <n v="0"/>
    <m/>
    <n v="0"/>
    <n v="0"/>
    <n v="0"/>
    <n v="0"/>
    <n v="0"/>
    <m/>
    <m/>
    <n v="0"/>
    <n v="0"/>
    <m/>
    <m/>
    <m/>
    <n v="0"/>
    <n v="0"/>
    <n v="0"/>
    <n v="0"/>
  </r>
  <r>
    <s v="Swiss Litter Report"/>
    <s v="aare_rupperswil_badert"/>
    <s v="CH"/>
    <x v="2"/>
    <s v="N/A"/>
    <n v="46"/>
    <s v="N/A"/>
    <s v="N/A"/>
    <n v="20170413"/>
    <x v="3"/>
    <s v="Cleanup"/>
    <n v="22"/>
    <x v="0"/>
    <m/>
    <n v="0"/>
    <n v="1"/>
    <m/>
    <n v="2"/>
    <n v="0"/>
    <m/>
    <n v="0"/>
    <m/>
    <m/>
    <n v="0"/>
    <m/>
    <m/>
    <m/>
    <m/>
    <m/>
    <m/>
    <n v="0"/>
    <n v="0"/>
    <n v="0"/>
    <n v="0"/>
    <n v="0"/>
    <n v="0"/>
    <n v="9"/>
    <n v="0"/>
    <m/>
    <n v="0"/>
    <n v="0"/>
    <n v="0"/>
    <n v="1"/>
    <n v="0"/>
    <n v="0"/>
    <m/>
    <n v="0"/>
    <m/>
    <m/>
    <m/>
    <m/>
    <m/>
    <m/>
    <m/>
    <m/>
    <n v="0"/>
    <n v="0"/>
    <n v="0"/>
    <m/>
    <m/>
    <m/>
    <m/>
    <m/>
    <n v="0"/>
    <m/>
    <m/>
    <m/>
    <m/>
    <n v="0"/>
    <n v="0"/>
    <n v="0"/>
    <m/>
    <m/>
    <n v="0"/>
    <n v="0"/>
    <m/>
    <m/>
    <m/>
    <m/>
    <n v="1"/>
    <n v="0"/>
    <n v="0"/>
    <n v="0"/>
    <m/>
    <m/>
    <m/>
    <n v="0"/>
    <m/>
    <n v="0"/>
    <n v="0"/>
    <n v="0"/>
    <m/>
    <n v="0"/>
    <n v="0"/>
    <n v="0"/>
    <m/>
    <m/>
    <n v="0"/>
    <n v="0"/>
    <n v="1"/>
    <m/>
    <n v="0"/>
    <n v="0"/>
    <n v="0"/>
    <m/>
    <n v="0"/>
    <m/>
    <m/>
    <n v="0"/>
    <m/>
    <n v="0"/>
    <n v="0"/>
    <n v="0"/>
    <n v="0"/>
    <m/>
    <m/>
    <m/>
    <n v="1"/>
    <m/>
    <n v="1"/>
    <n v="0"/>
    <n v="0"/>
    <m/>
    <m/>
    <n v="0"/>
    <n v="0"/>
    <n v="0"/>
    <n v="0"/>
    <n v="0"/>
    <n v="0"/>
    <n v="4"/>
    <n v="0"/>
    <n v="0"/>
    <m/>
    <m/>
    <m/>
    <m/>
    <n v="0"/>
    <m/>
    <n v="0"/>
    <n v="0"/>
    <n v="0"/>
    <m/>
    <n v="0"/>
    <n v="0"/>
    <n v="0"/>
    <n v="0"/>
    <n v="0"/>
    <m/>
    <m/>
    <n v="0"/>
    <m/>
    <m/>
    <m/>
    <n v="0"/>
    <m/>
    <m/>
    <n v="0"/>
    <m/>
    <n v="0"/>
    <n v="0"/>
    <n v="1"/>
    <n v="0"/>
    <n v="0"/>
    <m/>
    <m/>
    <n v="0"/>
    <n v="0"/>
    <m/>
    <m/>
    <m/>
    <n v="0"/>
    <n v="0"/>
    <n v="0"/>
    <n v="0"/>
  </r>
  <r>
    <s v="Marnoba"/>
    <s v="Almaciga, Santa Cruz de Tenerife"/>
    <s v="ES"/>
    <x v="7"/>
    <s v="North-east Atlantic Ocean"/>
    <n v="100"/>
    <s v="Rural"/>
    <s v="Sandy"/>
    <n v="20181020"/>
    <x v="2"/>
    <s v="Cleanup"/>
    <n v="1291"/>
    <x v="1"/>
    <m/>
    <n v="12"/>
    <m/>
    <m/>
    <n v="1"/>
    <m/>
    <m/>
    <m/>
    <m/>
    <m/>
    <m/>
    <m/>
    <m/>
    <m/>
    <m/>
    <m/>
    <m/>
    <n v="54"/>
    <m/>
    <m/>
    <m/>
    <m/>
    <m/>
    <n v="46"/>
    <m/>
    <m/>
    <m/>
    <m/>
    <m/>
    <m/>
    <m/>
    <n v="6"/>
    <m/>
    <m/>
    <m/>
    <m/>
    <m/>
    <m/>
    <m/>
    <m/>
    <m/>
    <m/>
    <m/>
    <n v="45"/>
    <m/>
    <m/>
    <m/>
    <m/>
    <m/>
    <m/>
    <m/>
    <m/>
    <n v="1"/>
    <m/>
    <m/>
    <m/>
    <m/>
    <n v="0"/>
    <m/>
    <m/>
    <m/>
    <m/>
    <m/>
    <m/>
    <m/>
    <m/>
    <n v="999"/>
    <m/>
    <m/>
    <m/>
    <m/>
    <m/>
    <m/>
    <m/>
    <m/>
    <m/>
    <m/>
    <m/>
    <m/>
    <m/>
    <n v="15"/>
    <n v="28"/>
    <m/>
    <m/>
    <m/>
    <m/>
    <m/>
    <m/>
    <n v="48"/>
    <m/>
    <m/>
    <m/>
    <m/>
    <m/>
    <m/>
    <m/>
    <m/>
    <m/>
    <m/>
    <n v="1"/>
    <m/>
    <m/>
    <m/>
    <m/>
    <m/>
    <m/>
    <m/>
    <n v="11"/>
    <m/>
    <m/>
    <m/>
    <m/>
    <m/>
    <m/>
    <m/>
    <m/>
    <m/>
    <n v="5"/>
    <n v="3"/>
    <m/>
    <m/>
    <m/>
    <m/>
    <m/>
    <m/>
    <m/>
    <m/>
    <n v="5"/>
    <n v="2"/>
    <m/>
    <n v="2"/>
    <m/>
    <n v="5"/>
    <m/>
    <m/>
    <m/>
    <m/>
    <m/>
    <m/>
    <m/>
    <m/>
    <m/>
    <m/>
    <m/>
    <m/>
    <m/>
    <m/>
    <m/>
    <n v="2"/>
    <m/>
    <m/>
    <m/>
    <m/>
    <m/>
    <m/>
    <m/>
    <m/>
    <m/>
    <m/>
    <m/>
    <m/>
    <m/>
  </r>
  <r>
    <s v="CleanPiterCoast"/>
    <s v="Lahta"/>
    <s v="RU"/>
    <x v="22"/>
    <s v="Baltic Sea"/>
    <n v="107"/>
    <s v="Urban"/>
    <s v="Other (mixed)"/>
    <n v="20191006"/>
    <x v="5"/>
    <s v="Monitoring"/>
    <n v="312"/>
    <x v="0"/>
    <m/>
    <n v="1"/>
    <n v="1"/>
    <m/>
    <n v="1"/>
    <m/>
    <m/>
    <m/>
    <n v="2"/>
    <m/>
    <m/>
    <m/>
    <m/>
    <m/>
    <m/>
    <m/>
    <m/>
    <n v="13"/>
    <m/>
    <n v="7"/>
    <m/>
    <m/>
    <m/>
    <n v="78"/>
    <n v="3"/>
    <m/>
    <n v="32"/>
    <n v="2"/>
    <m/>
    <m/>
    <n v="5"/>
    <n v="1"/>
    <m/>
    <m/>
    <m/>
    <m/>
    <m/>
    <m/>
    <m/>
    <m/>
    <m/>
    <m/>
    <m/>
    <m/>
    <m/>
    <m/>
    <m/>
    <m/>
    <m/>
    <m/>
    <m/>
    <m/>
    <n v="1"/>
    <m/>
    <m/>
    <m/>
    <m/>
    <m/>
    <m/>
    <m/>
    <m/>
    <m/>
    <m/>
    <m/>
    <m/>
    <m/>
    <m/>
    <m/>
    <m/>
    <n v="3"/>
    <m/>
    <m/>
    <m/>
    <n v="2"/>
    <m/>
    <n v="1"/>
    <m/>
    <m/>
    <m/>
    <m/>
    <n v="72"/>
    <n v="3"/>
    <m/>
    <m/>
    <n v="1"/>
    <n v="2"/>
    <m/>
    <m/>
    <n v="10"/>
    <n v="3"/>
    <m/>
    <m/>
    <m/>
    <m/>
    <m/>
    <m/>
    <m/>
    <n v="3"/>
    <n v="2"/>
    <n v="41"/>
    <m/>
    <m/>
    <m/>
    <m/>
    <m/>
    <m/>
    <m/>
    <m/>
    <n v="2"/>
    <m/>
    <m/>
    <m/>
    <m/>
    <m/>
    <m/>
    <m/>
    <m/>
    <m/>
    <m/>
    <m/>
    <n v="2"/>
    <m/>
    <m/>
    <m/>
    <m/>
    <m/>
    <m/>
    <m/>
    <m/>
    <n v="2"/>
    <m/>
    <m/>
    <m/>
    <m/>
    <m/>
    <m/>
    <m/>
    <m/>
    <m/>
    <m/>
    <m/>
    <m/>
    <m/>
    <m/>
    <m/>
    <m/>
    <m/>
    <m/>
    <m/>
    <m/>
    <m/>
    <m/>
    <m/>
    <m/>
    <m/>
    <m/>
    <m/>
    <m/>
    <m/>
    <m/>
    <n v="13"/>
    <n v="3"/>
  </r>
  <r>
    <s v="CleanPiterCoast"/>
    <s v="Lahta"/>
    <s v="RU"/>
    <x v="22"/>
    <s v="Baltic Sea"/>
    <n v="107"/>
    <s v="Urban"/>
    <s v="Other (mixed)"/>
    <n v="20170608"/>
    <x v="3"/>
    <s v="Cleanup"/>
    <n v="1116"/>
    <x v="1"/>
    <m/>
    <n v="0"/>
    <n v="21"/>
    <n v="72"/>
    <m/>
    <n v="1"/>
    <m/>
    <n v="0"/>
    <m/>
    <m/>
    <m/>
    <m/>
    <m/>
    <m/>
    <m/>
    <m/>
    <m/>
    <n v="3"/>
    <n v="0"/>
    <m/>
    <n v="0"/>
    <n v="10"/>
    <m/>
    <n v="27"/>
    <n v="1"/>
    <m/>
    <n v="56"/>
    <n v="0"/>
    <n v="2"/>
    <n v="5"/>
    <n v="1"/>
    <n v="0"/>
    <m/>
    <m/>
    <m/>
    <n v="1"/>
    <m/>
    <n v="2"/>
    <m/>
    <m/>
    <m/>
    <m/>
    <n v="0"/>
    <n v="1"/>
    <n v="0"/>
    <m/>
    <m/>
    <m/>
    <m/>
    <m/>
    <n v="0"/>
    <m/>
    <n v="1"/>
    <m/>
    <m/>
    <m/>
    <m/>
    <m/>
    <m/>
    <m/>
    <m/>
    <m/>
    <m/>
    <n v="32"/>
    <m/>
    <m/>
    <n v="12"/>
    <m/>
    <n v="198"/>
    <m/>
    <m/>
    <m/>
    <m/>
    <n v="5"/>
    <n v="1"/>
    <n v="2"/>
    <m/>
    <m/>
    <m/>
    <m/>
    <n v="43"/>
    <n v="22"/>
    <m/>
    <m/>
    <m/>
    <m/>
    <m/>
    <m/>
    <n v="9"/>
    <m/>
    <m/>
    <m/>
    <m/>
    <m/>
    <m/>
    <n v="12"/>
    <m/>
    <n v="2"/>
    <m/>
    <m/>
    <n v="2"/>
    <n v="2"/>
    <m/>
    <m/>
    <n v="12"/>
    <m/>
    <m/>
    <n v="190"/>
    <m/>
    <n v="2"/>
    <m/>
    <m/>
    <m/>
    <m/>
    <m/>
    <m/>
    <n v="16"/>
    <m/>
    <m/>
    <m/>
    <m/>
    <m/>
    <m/>
    <m/>
    <m/>
    <m/>
    <m/>
    <m/>
    <m/>
    <m/>
    <n v="4"/>
    <n v="6"/>
    <n v="8"/>
    <n v="2"/>
    <n v="14"/>
    <m/>
    <m/>
    <m/>
    <m/>
    <n v="30"/>
    <m/>
    <n v="2"/>
    <m/>
    <m/>
    <m/>
    <m/>
    <m/>
    <m/>
    <n v="4"/>
    <m/>
    <n v="180"/>
    <n v="2"/>
    <m/>
    <n v="2"/>
    <m/>
    <m/>
    <m/>
    <m/>
    <n v="90"/>
    <m/>
    <n v="6"/>
    <m/>
  </r>
  <r>
    <s v="CleanPiterCoast"/>
    <s v="Lahta"/>
    <s v="RU"/>
    <x v="22"/>
    <s v="Baltic Sea"/>
    <n v="107"/>
    <s v="Urban"/>
    <s v="Other (mixed)"/>
    <n v="20161015"/>
    <x v="0"/>
    <s v="Monitoring"/>
    <n v="630"/>
    <x v="2"/>
    <m/>
    <n v="28"/>
    <n v="17"/>
    <n v="50"/>
    <n v="7"/>
    <n v="3"/>
    <m/>
    <n v="1"/>
    <m/>
    <n v="1"/>
    <m/>
    <m/>
    <m/>
    <n v="1"/>
    <m/>
    <m/>
    <m/>
    <n v="6"/>
    <n v="1"/>
    <m/>
    <m/>
    <n v="2"/>
    <m/>
    <n v="3"/>
    <m/>
    <m/>
    <n v="23"/>
    <m/>
    <n v="8"/>
    <n v="11"/>
    <n v="18"/>
    <m/>
    <m/>
    <m/>
    <n v="3"/>
    <n v="2"/>
    <m/>
    <n v="1"/>
    <m/>
    <m/>
    <m/>
    <m/>
    <m/>
    <n v="1"/>
    <m/>
    <m/>
    <m/>
    <m/>
    <m/>
    <m/>
    <n v="1"/>
    <m/>
    <m/>
    <m/>
    <m/>
    <m/>
    <n v="1"/>
    <n v="3"/>
    <m/>
    <m/>
    <m/>
    <m/>
    <m/>
    <n v="3"/>
    <m/>
    <m/>
    <n v="2"/>
    <m/>
    <n v="33"/>
    <n v="1"/>
    <m/>
    <n v="1"/>
    <m/>
    <n v="4"/>
    <m/>
    <n v="1"/>
    <m/>
    <m/>
    <m/>
    <m/>
    <n v="1"/>
    <n v="54"/>
    <m/>
    <m/>
    <m/>
    <n v="5"/>
    <m/>
    <m/>
    <n v="13"/>
    <m/>
    <n v="1"/>
    <m/>
    <m/>
    <m/>
    <m/>
    <n v="2"/>
    <m/>
    <n v="5"/>
    <n v="6"/>
    <n v="1"/>
    <m/>
    <m/>
    <m/>
    <m/>
    <n v="4"/>
    <m/>
    <n v="33"/>
    <n v="72"/>
    <m/>
    <n v="1"/>
    <m/>
    <m/>
    <n v="3"/>
    <n v="2"/>
    <m/>
    <m/>
    <n v="17"/>
    <n v="10"/>
    <m/>
    <n v="1"/>
    <n v="1"/>
    <m/>
    <m/>
    <m/>
    <m/>
    <m/>
    <m/>
    <n v="1"/>
    <m/>
    <m/>
    <n v="9"/>
    <n v="2"/>
    <n v="5"/>
    <n v="6"/>
    <n v="6"/>
    <m/>
    <m/>
    <m/>
    <n v="1"/>
    <m/>
    <m/>
    <m/>
    <m/>
    <m/>
    <n v="1"/>
    <m/>
    <m/>
    <m/>
    <n v="11"/>
    <n v="1"/>
    <n v="63"/>
    <n v="10"/>
    <m/>
    <n v="1"/>
    <n v="6"/>
    <m/>
    <m/>
    <m/>
    <n v="21"/>
    <n v="14"/>
    <n v="3"/>
    <m/>
  </r>
  <r>
    <s v="Swiss Litter Report"/>
    <s v="Sihl_Horgen_BucherF"/>
    <s v="CH"/>
    <x v="2"/>
    <s v="N/A"/>
    <n v="24"/>
    <s v="N/A"/>
    <s v="N/A"/>
    <n v="20180126"/>
    <x v="2"/>
    <s v="Cleanup"/>
    <n v="60"/>
    <x v="0"/>
    <m/>
    <n v="1"/>
    <n v="3"/>
    <m/>
    <n v="0"/>
    <n v="0"/>
    <m/>
    <n v="2"/>
    <m/>
    <m/>
    <n v="0"/>
    <m/>
    <m/>
    <m/>
    <m/>
    <m/>
    <m/>
    <n v="0"/>
    <n v="0"/>
    <n v="0"/>
    <n v="0"/>
    <n v="0"/>
    <n v="0"/>
    <n v="0"/>
    <n v="0"/>
    <m/>
    <n v="21"/>
    <n v="0"/>
    <n v="0"/>
    <n v="0"/>
    <n v="0"/>
    <n v="0"/>
    <m/>
    <n v="0"/>
    <m/>
    <m/>
    <m/>
    <m/>
    <m/>
    <m/>
    <m/>
    <m/>
    <n v="0"/>
    <n v="0"/>
    <n v="0"/>
    <m/>
    <m/>
    <m/>
    <m/>
    <m/>
    <n v="0"/>
    <m/>
    <m/>
    <m/>
    <m/>
    <n v="0"/>
    <n v="0"/>
    <n v="4"/>
    <m/>
    <m/>
    <n v="0"/>
    <n v="0"/>
    <m/>
    <m/>
    <m/>
    <m/>
    <n v="5"/>
    <n v="1"/>
    <n v="0"/>
    <n v="0"/>
    <m/>
    <m/>
    <m/>
    <n v="0"/>
    <m/>
    <n v="0"/>
    <n v="0"/>
    <n v="0"/>
    <m/>
    <n v="0"/>
    <n v="0"/>
    <n v="2"/>
    <m/>
    <m/>
    <n v="1"/>
    <n v="1"/>
    <n v="0"/>
    <m/>
    <n v="0"/>
    <n v="3"/>
    <n v="0"/>
    <m/>
    <n v="0"/>
    <m/>
    <m/>
    <n v="0"/>
    <m/>
    <n v="1"/>
    <n v="0"/>
    <n v="0"/>
    <n v="1"/>
    <m/>
    <m/>
    <m/>
    <n v="0"/>
    <m/>
    <n v="0"/>
    <n v="0"/>
    <n v="2"/>
    <m/>
    <m/>
    <n v="0"/>
    <n v="1"/>
    <n v="0"/>
    <n v="0"/>
    <n v="0"/>
    <n v="3"/>
    <n v="0"/>
    <n v="0"/>
    <n v="0"/>
    <m/>
    <m/>
    <m/>
    <m/>
    <n v="0"/>
    <m/>
    <n v="0"/>
    <n v="0"/>
    <n v="0"/>
    <m/>
    <n v="4"/>
    <n v="1"/>
    <n v="1"/>
    <n v="0"/>
    <n v="0"/>
    <m/>
    <m/>
    <n v="0"/>
    <m/>
    <m/>
    <m/>
    <n v="0"/>
    <m/>
    <m/>
    <n v="0"/>
    <m/>
    <n v="0"/>
    <n v="0"/>
    <n v="0"/>
    <n v="1"/>
    <n v="0"/>
    <m/>
    <m/>
    <n v="0"/>
    <n v="0"/>
    <m/>
    <m/>
    <m/>
    <n v="0"/>
    <n v="0"/>
    <n v="1"/>
    <n v="0"/>
  </r>
  <r>
    <s v="Swiss Litter Report"/>
    <s v="Sihl_Horgen_BucherF"/>
    <s v="CH"/>
    <x v="2"/>
    <s v="N/A"/>
    <n v="24"/>
    <s v="N/A"/>
    <s v="N/A"/>
    <n v="20170525"/>
    <x v="3"/>
    <s v="Cleanup"/>
    <n v="15"/>
    <x v="0"/>
    <m/>
    <n v="1"/>
    <n v="1"/>
    <m/>
    <n v="0"/>
    <n v="0"/>
    <m/>
    <n v="0"/>
    <m/>
    <m/>
    <n v="0"/>
    <m/>
    <m/>
    <m/>
    <m/>
    <m/>
    <m/>
    <n v="0"/>
    <n v="0"/>
    <n v="0"/>
    <n v="0"/>
    <n v="0"/>
    <n v="0"/>
    <n v="1"/>
    <n v="0"/>
    <m/>
    <n v="1"/>
    <n v="1"/>
    <n v="1"/>
    <n v="1"/>
    <n v="0"/>
    <n v="0"/>
    <m/>
    <n v="0"/>
    <m/>
    <m/>
    <m/>
    <m/>
    <m/>
    <m/>
    <m/>
    <m/>
    <n v="0"/>
    <n v="0"/>
    <n v="0"/>
    <m/>
    <m/>
    <m/>
    <m/>
    <m/>
    <n v="0"/>
    <m/>
    <m/>
    <m/>
    <m/>
    <n v="0"/>
    <n v="0"/>
    <n v="1"/>
    <m/>
    <m/>
    <n v="0"/>
    <n v="0"/>
    <m/>
    <m/>
    <m/>
    <m/>
    <n v="1"/>
    <n v="0"/>
    <n v="0"/>
    <n v="0"/>
    <m/>
    <m/>
    <m/>
    <n v="0"/>
    <m/>
    <n v="0"/>
    <n v="0"/>
    <n v="0"/>
    <m/>
    <n v="0"/>
    <n v="0"/>
    <n v="1"/>
    <m/>
    <m/>
    <n v="0"/>
    <n v="0"/>
    <n v="0"/>
    <m/>
    <n v="0"/>
    <n v="0"/>
    <n v="0"/>
    <m/>
    <n v="0"/>
    <m/>
    <m/>
    <n v="0"/>
    <m/>
    <n v="1"/>
    <n v="0"/>
    <n v="0"/>
    <n v="0"/>
    <m/>
    <m/>
    <m/>
    <n v="0"/>
    <m/>
    <n v="0"/>
    <n v="0"/>
    <n v="0"/>
    <m/>
    <m/>
    <n v="0"/>
    <n v="0"/>
    <n v="0"/>
    <n v="0"/>
    <n v="0"/>
    <n v="1"/>
    <n v="0"/>
    <n v="0"/>
    <n v="0"/>
    <m/>
    <m/>
    <m/>
    <m/>
    <n v="0"/>
    <m/>
    <n v="0"/>
    <n v="1"/>
    <n v="0"/>
    <m/>
    <n v="0"/>
    <n v="0"/>
    <n v="0"/>
    <n v="0"/>
    <n v="0"/>
    <m/>
    <m/>
    <n v="0"/>
    <m/>
    <m/>
    <m/>
    <n v="0"/>
    <m/>
    <m/>
    <n v="0"/>
    <m/>
    <n v="0"/>
    <n v="0"/>
    <n v="0"/>
    <n v="0"/>
    <n v="1"/>
    <m/>
    <m/>
    <n v="0"/>
    <n v="0"/>
    <m/>
    <m/>
    <m/>
    <n v="1"/>
    <n v="0"/>
    <n v="0"/>
    <n v="0"/>
  </r>
  <r>
    <s v="Swiss Litter Report"/>
    <s v="Sihl_Horgen_BucherF"/>
    <s v="CH"/>
    <x v="2"/>
    <s v="N/A"/>
    <n v="24"/>
    <s v="N/A"/>
    <s v="N/A"/>
    <n v="20170427"/>
    <x v="3"/>
    <s v="Cleanup"/>
    <n v="3"/>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1"/>
    <n v="0"/>
    <n v="1"/>
    <n v="0"/>
    <n v="0"/>
    <m/>
    <m/>
    <n v="0"/>
    <m/>
    <m/>
    <m/>
    <n v="0"/>
    <m/>
    <m/>
    <n v="0"/>
    <m/>
    <n v="0"/>
    <n v="0"/>
    <n v="0"/>
    <n v="0"/>
    <n v="0"/>
    <m/>
    <m/>
    <n v="0"/>
    <n v="0"/>
    <m/>
    <m/>
    <m/>
    <n v="0"/>
    <n v="0"/>
    <n v="1"/>
    <n v="0"/>
  </r>
  <r>
    <s v="Surfrider Foundation Europe"/>
    <s v="Amager Strandpark Beach 2"/>
    <s v="DK"/>
    <x v="8"/>
    <s v="North-east Atlantic Ocean"/>
    <n v="84"/>
    <s v="Urban"/>
    <s v="Sandy"/>
    <n v="20141003"/>
    <x v="4"/>
    <s v="Cleanup"/>
    <n v="199"/>
    <x v="0"/>
    <m/>
    <m/>
    <m/>
    <m/>
    <m/>
    <m/>
    <m/>
    <m/>
    <m/>
    <m/>
    <m/>
    <m/>
    <m/>
    <m/>
    <m/>
    <m/>
    <m/>
    <m/>
    <m/>
    <m/>
    <m/>
    <m/>
    <n v="1"/>
    <n v="119"/>
    <m/>
    <m/>
    <n v="8"/>
    <m/>
    <m/>
    <m/>
    <n v="2"/>
    <n v="1"/>
    <m/>
    <m/>
    <m/>
    <m/>
    <m/>
    <m/>
    <m/>
    <m/>
    <m/>
    <m/>
    <m/>
    <m/>
    <m/>
    <m/>
    <m/>
    <m/>
    <m/>
    <m/>
    <m/>
    <m/>
    <m/>
    <m/>
    <m/>
    <m/>
    <n v="1"/>
    <m/>
    <m/>
    <m/>
    <n v="1"/>
    <m/>
    <m/>
    <n v="1"/>
    <n v="29"/>
    <m/>
    <m/>
    <m/>
    <n v="10"/>
    <m/>
    <m/>
    <m/>
    <m/>
    <m/>
    <m/>
    <m/>
    <m/>
    <n v="1"/>
    <m/>
    <m/>
    <n v="6"/>
    <m/>
    <m/>
    <m/>
    <m/>
    <m/>
    <m/>
    <m/>
    <m/>
    <m/>
    <m/>
    <m/>
    <m/>
    <m/>
    <m/>
    <m/>
    <m/>
    <m/>
    <m/>
    <m/>
    <m/>
    <m/>
    <m/>
    <m/>
    <m/>
    <m/>
    <m/>
    <n v="1"/>
    <m/>
    <n v="5"/>
    <m/>
    <m/>
    <n v="1"/>
    <m/>
    <m/>
    <m/>
    <m/>
    <m/>
    <m/>
    <m/>
    <m/>
    <m/>
    <m/>
    <m/>
    <n v="3"/>
    <m/>
    <m/>
    <m/>
    <m/>
    <m/>
    <m/>
    <m/>
    <n v="5"/>
    <n v="3"/>
    <m/>
    <m/>
    <m/>
    <m/>
    <m/>
    <m/>
    <m/>
    <m/>
    <m/>
    <m/>
    <m/>
    <m/>
    <m/>
    <m/>
    <n v="1"/>
    <m/>
    <m/>
    <m/>
    <m/>
    <m/>
    <m/>
    <m/>
    <m/>
    <m/>
    <m/>
    <m/>
    <m/>
    <m/>
  </r>
  <r>
    <s v="Surfrider Foundation Europe"/>
    <s v="D82 Messanges, 40660 Messanges, France"/>
    <s v="FR"/>
    <x v="4"/>
    <s v="North-east Atlantic Ocean"/>
    <n v="80"/>
    <s v="N/A"/>
    <s v="N/A"/>
    <n v="20150412"/>
    <x v="1"/>
    <s v="Cleanup"/>
    <n v="558"/>
    <x v="2"/>
    <m/>
    <n v="100"/>
    <m/>
    <m/>
    <n v="8"/>
    <n v="15"/>
    <m/>
    <n v="50"/>
    <m/>
    <m/>
    <m/>
    <m/>
    <m/>
    <m/>
    <m/>
    <m/>
    <m/>
    <n v="50"/>
    <m/>
    <m/>
    <m/>
    <m/>
    <m/>
    <m/>
    <m/>
    <m/>
    <m/>
    <n v="25"/>
    <m/>
    <m/>
    <m/>
    <m/>
    <m/>
    <m/>
    <m/>
    <m/>
    <m/>
    <m/>
    <m/>
    <m/>
    <m/>
    <m/>
    <m/>
    <m/>
    <m/>
    <m/>
    <m/>
    <n v="200"/>
    <m/>
    <m/>
    <m/>
    <m/>
    <m/>
    <m/>
    <m/>
    <m/>
    <m/>
    <m/>
    <m/>
    <m/>
    <m/>
    <n v="5"/>
    <m/>
    <m/>
    <m/>
    <m/>
    <n v="25"/>
    <m/>
    <n v="25"/>
    <m/>
    <m/>
    <m/>
    <m/>
    <m/>
    <m/>
    <m/>
    <m/>
    <m/>
    <m/>
    <m/>
    <n v="20"/>
    <m/>
    <m/>
    <m/>
    <m/>
    <n v="20"/>
    <m/>
    <m/>
    <m/>
    <m/>
    <m/>
    <m/>
    <m/>
    <m/>
    <m/>
    <m/>
    <m/>
    <m/>
    <m/>
    <m/>
    <m/>
    <m/>
    <m/>
    <m/>
    <m/>
    <m/>
    <n v="10"/>
    <m/>
    <m/>
    <m/>
    <m/>
    <m/>
    <m/>
    <m/>
    <m/>
    <m/>
    <m/>
    <m/>
    <m/>
    <m/>
    <m/>
    <m/>
    <m/>
    <m/>
    <m/>
    <m/>
    <m/>
    <m/>
    <m/>
    <m/>
    <m/>
    <m/>
    <m/>
    <m/>
    <m/>
    <m/>
    <m/>
    <m/>
    <m/>
    <m/>
    <m/>
    <m/>
    <m/>
    <m/>
    <m/>
    <m/>
    <m/>
    <m/>
    <m/>
    <m/>
    <n v="5"/>
    <m/>
    <m/>
    <m/>
    <m/>
    <m/>
    <m/>
    <m/>
    <m/>
    <m/>
    <m/>
    <m/>
  </r>
  <r>
    <s v="Perseus"/>
    <s v="venus- Saturn"/>
    <s v="RO"/>
    <x v="12"/>
    <s v="Black Sea"/>
    <n v="1402"/>
    <s v="Urban"/>
    <s v="Sandy"/>
    <n v="20140616"/>
    <x v="4"/>
    <s v="Cleanup"/>
    <n v="109"/>
    <x v="0"/>
    <m/>
    <n v="0"/>
    <n v="3"/>
    <m/>
    <n v="6"/>
    <n v="7"/>
    <m/>
    <n v="0"/>
    <m/>
    <m/>
    <m/>
    <m/>
    <m/>
    <m/>
    <m/>
    <m/>
    <m/>
    <n v="12"/>
    <m/>
    <m/>
    <m/>
    <m/>
    <m/>
    <n v="1"/>
    <m/>
    <m/>
    <n v="8"/>
    <m/>
    <m/>
    <m/>
    <n v="1"/>
    <n v="3"/>
    <m/>
    <m/>
    <m/>
    <m/>
    <m/>
    <m/>
    <m/>
    <n v="0"/>
    <m/>
    <m/>
    <m/>
    <n v="1"/>
    <m/>
    <n v="3"/>
    <m/>
    <m/>
    <m/>
    <m/>
    <m/>
    <m/>
    <m/>
    <m/>
    <m/>
    <m/>
    <m/>
    <m/>
    <m/>
    <m/>
    <m/>
    <m/>
    <m/>
    <n v="5"/>
    <n v="33"/>
    <m/>
    <m/>
    <m/>
    <n v="0"/>
    <m/>
    <m/>
    <m/>
    <m/>
    <m/>
    <m/>
    <m/>
    <m/>
    <m/>
    <m/>
    <m/>
    <n v="0"/>
    <m/>
    <m/>
    <m/>
    <m/>
    <m/>
    <m/>
    <m/>
    <n v="10"/>
    <m/>
    <m/>
    <m/>
    <m/>
    <m/>
    <m/>
    <m/>
    <m/>
    <m/>
    <m/>
    <m/>
    <m/>
    <m/>
    <m/>
    <m/>
    <m/>
    <m/>
    <m/>
    <n v="4"/>
    <m/>
    <m/>
    <m/>
    <m/>
    <m/>
    <m/>
    <m/>
    <m/>
    <m/>
    <m/>
    <m/>
    <m/>
    <m/>
    <m/>
    <m/>
    <m/>
    <m/>
    <m/>
    <m/>
    <m/>
    <m/>
    <m/>
    <n v="6"/>
    <m/>
    <m/>
    <m/>
    <m/>
    <m/>
    <m/>
    <m/>
    <m/>
    <m/>
    <m/>
    <m/>
    <m/>
    <m/>
    <m/>
    <m/>
    <m/>
    <m/>
    <m/>
    <m/>
    <m/>
    <m/>
    <m/>
    <m/>
    <m/>
    <m/>
    <m/>
    <m/>
    <n v="6"/>
    <m/>
    <m/>
    <m/>
  </r>
  <r>
    <s v="Perseus"/>
    <s v="venus- Saturn"/>
    <s v="RO"/>
    <x v="12"/>
    <s v="Black Sea"/>
    <n v="1402"/>
    <s v="Urban"/>
    <s v="Sandy"/>
    <n v="20150630"/>
    <x v="1"/>
    <s v="Cleanup"/>
    <n v="152"/>
    <x v="0"/>
    <m/>
    <n v="3"/>
    <n v="5"/>
    <m/>
    <n v="6"/>
    <n v="0"/>
    <m/>
    <n v="3"/>
    <m/>
    <m/>
    <m/>
    <m/>
    <m/>
    <m/>
    <m/>
    <m/>
    <m/>
    <n v="7"/>
    <m/>
    <n v="26"/>
    <m/>
    <m/>
    <m/>
    <n v="36"/>
    <m/>
    <m/>
    <n v="5"/>
    <m/>
    <m/>
    <m/>
    <n v="8"/>
    <n v="13"/>
    <m/>
    <m/>
    <m/>
    <m/>
    <m/>
    <m/>
    <m/>
    <n v="0"/>
    <m/>
    <m/>
    <m/>
    <n v="8"/>
    <m/>
    <n v="0"/>
    <m/>
    <m/>
    <m/>
    <m/>
    <m/>
    <m/>
    <m/>
    <m/>
    <m/>
    <m/>
    <m/>
    <m/>
    <m/>
    <m/>
    <m/>
    <m/>
    <m/>
    <n v="0"/>
    <n v="6"/>
    <m/>
    <m/>
    <m/>
    <n v="0"/>
    <m/>
    <m/>
    <m/>
    <m/>
    <m/>
    <m/>
    <m/>
    <m/>
    <m/>
    <m/>
    <m/>
    <n v="4"/>
    <m/>
    <m/>
    <m/>
    <m/>
    <m/>
    <m/>
    <m/>
    <n v="0"/>
    <m/>
    <m/>
    <m/>
    <m/>
    <m/>
    <m/>
    <m/>
    <m/>
    <m/>
    <m/>
    <m/>
    <m/>
    <m/>
    <m/>
    <m/>
    <m/>
    <m/>
    <m/>
    <n v="12"/>
    <m/>
    <m/>
    <m/>
    <m/>
    <m/>
    <m/>
    <m/>
    <m/>
    <m/>
    <m/>
    <m/>
    <m/>
    <m/>
    <m/>
    <m/>
    <m/>
    <m/>
    <m/>
    <m/>
    <m/>
    <m/>
    <m/>
    <n v="4"/>
    <m/>
    <m/>
    <m/>
    <m/>
    <m/>
    <m/>
    <m/>
    <m/>
    <m/>
    <m/>
    <m/>
    <m/>
    <m/>
    <m/>
    <m/>
    <m/>
    <m/>
    <m/>
    <m/>
    <m/>
    <m/>
    <m/>
    <m/>
    <m/>
    <m/>
    <m/>
    <m/>
    <n v="6"/>
    <m/>
    <m/>
    <m/>
  </r>
  <r>
    <s v="Perseus"/>
    <s v="venus- Saturn"/>
    <s v="RO"/>
    <x v="12"/>
    <s v="Black Sea"/>
    <n v="1402"/>
    <s v="Urban"/>
    <s v="Sandy"/>
    <n v="20141007"/>
    <x v="4"/>
    <s v="Cleanup"/>
    <n v="42"/>
    <x v="0"/>
    <m/>
    <n v="0"/>
    <n v="6"/>
    <m/>
    <n v="0"/>
    <n v="0"/>
    <m/>
    <n v="0"/>
    <m/>
    <m/>
    <m/>
    <m/>
    <m/>
    <m/>
    <m/>
    <m/>
    <m/>
    <n v="10"/>
    <m/>
    <m/>
    <m/>
    <m/>
    <m/>
    <n v="0"/>
    <m/>
    <m/>
    <n v="5"/>
    <m/>
    <m/>
    <m/>
    <n v="0"/>
    <n v="0"/>
    <m/>
    <m/>
    <m/>
    <m/>
    <m/>
    <m/>
    <m/>
    <n v="0"/>
    <m/>
    <m/>
    <m/>
    <n v="5"/>
    <m/>
    <n v="0"/>
    <m/>
    <m/>
    <m/>
    <m/>
    <m/>
    <m/>
    <m/>
    <m/>
    <m/>
    <m/>
    <m/>
    <m/>
    <m/>
    <m/>
    <m/>
    <m/>
    <m/>
    <n v="0"/>
    <n v="3"/>
    <m/>
    <m/>
    <m/>
    <n v="0"/>
    <m/>
    <m/>
    <m/>
    <m/>
    <m/>
    <m/>
    <m/>
    <m/>
    <m/>
    <m/>
    <m/>
    <n v="0"/>
    <m/>
    <m/>
    <m/>
    <m/>
    <m/>
    <m/>
    <m/>
    <n v="0"/>
    <m/>
    <m/>
    <m/>
    <m/>
    <m/>
    <m/>
    <m/>
    <m/>
    <m/>
    <m/>
    <m/>
    <m/>
    <m/>
    <m/>
    <m/>
    <m/>
    <m/>
    <m/>
    <n v="0"/>
    <m/>
    <m/>
    <m/>
    <m/>
    <m/>
    <m/>
    <m/>
    <m/>
    <m/>
    <m/>
    <m/>
    <m/>
    <m/>
    <m/>
    <m/>
    <m/>
    <m/>
    <m/>
    <m/>
    <n v="13"/>
    <m/>
    <m/>
    <m/>
    <m/>
    <m/>
    <m/>
    <m/>
    <m/>
    <m/>
    <m/>
    <m/>
    <m/>
    <m/>
    <m/>
    <m/>
    <m/>
    <m/>
    <m/>
    <m/>
    <m/>
    <m/>
    <m/>
    <m/>
    <m/>
    <m/>
    <m/>
    <m/>
    <m/>
    <m/>
    <m/>
    <n v="0"/>
    <m/>
    <m/>
    <m/>
  </r>
  <r>
    <s v="Swiss Litter Report"/>
    <s v="Limmat_Unterengstringen_OggierBührer"/>
    <s v="CH"/>
    <x v="2"/>
    <s v="N/A"/>
    <n v="28"/>
    <s v="Urban"/>
    <s v="Other (mixed)"/>
    <n v="20171227"/>
    <x v="3"/>
    <s v="Cleanup"/>
    <n v="31"/>
    <x v="0"/>
    <m/>
    <n v="3"/>
    <n v="2"/>
    <m/>
    <m/>
    <m/>
    <m/>
    <n v="1"/>
    <m/>
    <m/>
    <m/>
    <m/>
    <m/>
    <m/>
    <m/>
    <m/>
    <m/>
    <m/>
    <m/>
    <m/>
    <m/>
    <m/>
    <m/>
    <n v="5"/>
    <m/>
    <m/>
    <m/>
    <m/>
    <m/>
    <m/>
    <m/>
    <m/>
    <m/>
    <m/>
    <m/>
    <m/>
    <m/>
    <m/>
    <m/>
    <m/>
    <m/>
    <m/>
    <m/>
    <m/>
    <m/>
    <m/>
    <m/>
    <m/>
    <m/>
    <m/>
    <m/>
    <m/>
    <m/>
    <m/>
    <m/>
    <m/>
    <m/>
    <m/>
    <m/>
    <m/>
    <m/>
    <m/>
    <m/>
    <m/>
    <m/>
    <m/>
    <m/>
    <m/>
    <m/>
    <m/>
    <m/>
    <m/>
    <m/>
    <m/>
    <m/>
    <m/>
    <m/>
    <m/>
    <m/>
    <m/>
    <m/>
    <m/>
    <m/>
    <m/>
    <m/>
    <m/>
    <m/>
    <m/>
    <m/>
    <m/>
    <m/>
    <m/>
    <m/>
    <m/>
    <m/>
    <m/>
    <m/>
    <m/>
    <m/>
    <n v="2"/>
    <m/>
    <m/>
    <m/>
    <m/>
    <m/>
    <m/>
    <n v="2"/>
    <m/>
    <m/>
    <m/>
    <m/>
    <n v="2"/>
    <n v="1"/>
    <n v="1"/>
    <m/>
    <m/>
    <m/>
    <n v="4"/>
    <m/>
    <m/>
    <m/>
    <m/>
    <m/>
    <m/>
    <m/>
    <m/>
    <m/>
    <m/>
    <m/>
    <m/>
    <n v="4"/>
    <m/>
    <m/>
    <m/>
    <m/>
    <m/>
    <m/>
    <m/>
    <m/>
    <m/>
    <m/>
    <m/>
    <m/>
    <m/>
    <m/>
    <m/>
    <m/>
    <m/>
    <m/>
    <m/>
    <n v="1"/>
    <m/>
    <m/>
    <n v="3"/>
    <m/>
    <m/>
    <m/>
    <m/>
    <m/>
    <m/>
    <m/>
    <m/>
  </r>
  <r>
    <s v="Swiss Litter Report"/>
    <s v="Limmat_Unterengstringen_OggierBührer"/>
    <s v="CH"/>
    <x v="2"/>
    <s v="N/A"/>
    <n v="28"/>
    <s v="Urban"/>
    <s v="Other (mixed)"/>
    <n v="20170614"/>
    <x v="3"/>
    <s v="Cleanup"/>
    <n v="25"/>
    <x v="0"/>
    <m/>
    <n v="1"/>
    <n v="0"/>
    <m/>
    <n v="1"/>
    <n v="1"/>
    <m/>
    <n v="0"/>
    <m/>
    <m/>
    <n v="0"/>
    <m/>
    <m/>
    <m/>
    <m/>
    <m/>
    <m/>
    <n v="1"/>
    <n v="0"/>
    <n v="0"/>
    <n v="0"/>
    <n v="1"/>
    <n v="1"/>
    <n v="11"/>
    <n v="0"/>
    <m/>
    <n v="0"/>
    <n v="0"/>
    <n v="0"/>
    <n v="0"/>
    <n v="0"/>
    <n v="0"/>
    <m/>
    <n v="0"/>
    <m/>
    <m/>
    <m/>
    <m/>
    <m/>
    <m/>
    <m/>
    <m/>
    <n v="0"/>
    <n v="0"/>
    <n v="0"/>
    <m/>
    <m/>
    <m/>
    <m/>
    <m/>
    <n v="0"/>
    <m/>
    <m/>
    <m/>
    <m/>
    <n v="0"/>
    <n v="0"/>
    <n v="1"/>
    <m/>
    <m/>
    <n v="0"/>
    <n v="0"/>
    <m/>
    <m/>
    <m/>
    <m/>
    <n v="0"/>
    <n v="0"/>
    <n v="0"/>
    <n v="0"/>
    <m/>
    <m/>
    <m/>
    <n v="0"/>
    <m/>
    <n v="0"/>
    <n v="0"/>
    <n v="0"/>
    <m/>
    <n v="0"/>
    <n v="0"/>
    <n v="0"/>
    <m/>
    <m/>
    <n v="0"/>
    <n v="0"/>
    <n v="0"/>
    <m/>
    <n v="1"/>
    <n v="0"/>
    <n v="0"/>
    <m/>
    <n v="0"/>
    <m/>
    <m/>
    <n v="0"/>
    <m/>
    <n v="0"/>
    <n v="0"/>
    <n v="1"/>
    <n v="2"/>
    <m/>
    <m/>
    <m/>
    <n v="0"/>
    <m/>
    <n v="0"/>
    <n v="0"/>
    <n v="0"/>
    <m/>
    <m/>
    <n v="0"/>
    <n v="0"/>
    <n v="0"/>
    <n v="0"/>
    <n v="0"/>
    <n v="0"/>
    <n v="0"/>
    <n v="0"/>
    <n v="0"/>
    <m/>
    <m/>
    <m/>
    <m/>
    <n v="0"/>
    <m/>
    <n v="0"/>
    <n v="0"/>
    <n v="0"/>
    <m/>
    <n v="1"/>
    <n v="0"/>
    <n v="0"/>
    <n v="2"/>
    <n v="0"/>
    <m/>
    <m/>
    <n v="0"/>
    <m/>
    <m/>
    <m/>
    <n v="0"/>
    <m/>
    <m/>
    <n v="0"/>
    <m/>
    <n v="0"/>
    <n v="0"/>
    <n v="0"/>
    <n v="0"/>
    <n v="0"/>
    <m/>
    <m/>
    <n v="0"/>
    <n v="0"/>
    <m/>
    <m/>
    <m/>
    <n v="0"/>
    <n v="0"/>
    <n v="0"/>
    <n v="0"/>
  </r>
  <r>
    <s v="Legambiente Onlus"/>
    <s v="Spiaggia di Punta delle Formiche, Pachino (SR)"/>
    <s v="IT"/>
    <x v="1"/>
    <s v="Mediterranean Sea"/>
    <n v="100"/>
    <s v="N/A"/>
    <s v="N/A"/>
    <n v="20160501"/>
    <x v="0"/>
    <s v="Monitoring"/>
    <n v="293"/>
    <x v="0"/>
    <n v="13"/>
    <n v="22"/>
    <m/>
    <m/>
    <n v="2"/>
    <n v="3"/>
    <n v="2"/>
    <m/>
    <m/>
    <n v="1"/>
    <m/>
    <n v="1"/>
    <m/>
    <n v="3"/>
    <m/>
    <n v="9"/>
    <m/>
    <n v="26"/>
    <m/>
    <m/>
    <m/>
    <m/>
    <m/>
    <n v="67"/>
    <m/>
    <m/>
    <n v="7"/>
    <m/>
    <m/>
    <n v="3"/>
    <n v="7"/>
    <m/>
    <m/>
    <n v="2"/>
    <m/>
    <m/>
    <m/>
    <m/>
    <m/>
    <m/>
    <m/>
    <m/>
    <m/>
    <n v="5"/>
    <m/>
    <n v="2"/>
    <m/>
    <m/>
    <m/>
    <n v="2"/>
    <n v="8"/>
    <m/>
    <m/>
    <n v="1"/>
    <m/>
    <n v="3"/>
    <n v="27"/>
    <n v="5"/>
    <m/>
    <m/>
    <n v="6"/>
    <n v="1"/>
    <m/>
    <m/>
    <n v="4"/>
    <m/>
    <m/>
    <m/>
    <m/>
    <m/>
    <m/>
    <m/>
    <m/>
    <m/>
    <m/>
    <m/>
    <m/>
    <m/>
    <m/>
    <m/>
    <n v="8"/>
    <n v="2"/>
    <m/>
    <m/>
    <m/>
    <m/>
    <m/>
    <m/>
    <m/>
    <m/>
    <m/>
    <m/>
    <n v="1"/>
    <m/>
    <m/>
    <m/>
    <m/>
    <m/>
    <m/>
    <n v="3"/>
    <n v="1"/>
    <m/>
    <m/>
    <m/>
    <m/>
    <m/>
    <m/>
    <m/>
    <m/>
    <m/>
    <m/>
    <n v="3"/>
    <n v="2"/>
    <m/>
    <m/>
    <m/>
    <m/>
    <m/>
    <n v="3"/>
    <n v="1"/>
    <n v="1"/>
    <n v="3"/>
    <m/>
    <m/>
    <n v="2"/>
    <m/>
    <m/>
    <m/>
    <n v="1"/>
    <n v="3"/>
    <n v="6"/>
    <n v="2"/>
    <n v="1"/>
    <n v="17"/>
    <m/>
    <m/>
    <m/>
    <m/>
    <m/>
    <m/>
    <m/>
    <m/>
    <m/>
    <m/>
    <m/>
    <m/>
    <m/>
    <m/>
    <m/>
    <m/>
    <n v="1"/>
    <m/>
    <m/>
    <m/>
    <m/>
    <m/>
    <m/>
    <m/>
    <m/>
    <m/>
    <m/>
    <m/>
  </r>
  <r>
    <s v="Surfrider Foundation Europe"/>
    <s v="D80 Brando, 20222 Brando, France"/>
    <s v="FR"/>
    <x v="4"/>
    <s v="Mediterranean Sea"/>
    <n v="82"/>
    <s v="N/A"/>
    <s v="N/A"/>
    <n v="20150322"/>
    <x v="1"/>
    <s v="Cleanup"/>
    <n v="89"/>
    <x v="0"/>
    <m/>
    <m/>
    <n v="2"/>
    <m/>
    <n v="5"/>
    <m/>
    <m/>
    <n v="5"/>
    <m/>
    <m/>
    <m/>
    <m/>
    <m/>
    <m/>
    <m/>
    <m/>
    <m/>
    <n v="20"/>
    <m/>
    <m/>
    <m/>
    <m/>
    <n v="2"/>
    <n v="10"/>
    <m/>
    <m/>
    <m/>
    <m/>
    <m/>
    <m/>
    <m/>
    <m/>
    <m/>
    <m/>
    <m/>
    <m/>
    <m/>
    <m/>
    <m/>
    <m/>
    <m/>
    <m/>
    <m/>
    <m/>
    <m/>
    <m/>
    <m/>
    <n v="3"/>
    <m/>
    <m/>
    <m/>
    <m/>
    <m/>
    <m/>
    <m/>
    <m/>
    <m/>
    <m/>
    <m/>
    <m/>
    <n v="2"/>
    <n v="4"/>
    <m/>
    <m/>
    <m/>
    <m/>
    <n v="2"/>
    <m/>
    <n v="3"/>
    <m/>
    <m/>
    <m/>
    <m/>
    <m/>
    <m/>
    <m/>
    <m/>
    <m/>
    <m/>
    <m/>
    <m/>
    <m/>
    <m/>
    <m/>
    <m/>
    <m/>
    <m/>
    <m/>
    <m/>
    <m/>
    <m/>
    <m/>
    <m/>
    <m/>
    <n v="1"/>
    <m/>
    <m/>
    <m/>
    <m/>
    <n v="2"/>
    <m/>
    <m/>
    <m/>
    <m/>
    <m/>
    <m/>
    <n v="2"/>
    <m/>
    <m/>
    <m/>
    <m/>
    <m/>
    <m/>
    <m/>
    <m/>
    <m/>
    <m/>
    <m/>
    <m/>
    <m/>
    <m/>
    <m/>
    <m/>
    <m/>
    <m/>
    <m/>
    <m/>
    <m/>
    <m/>
    <m/>
    <n v="8"/>
    <m/>
    <m/>
    <m/>
    <m/>
    <m/>
    <m/>
    <m/>
    <m/>
    <m/>
    <m/>
    <m/>
    <m/>
    <m/>
    <m/>
    <m/>
    <m/>
    <m/>
    <n v="8"/>
    <m/>
    <m/>
    <m/>
    <m/>
    <m/>
    <m/>
    <m/>
    <m/>
    <m/>
    <n v="10"/>
    <m/>
    <m/>
    <m/>
  </r>
  <r>
    <s v="Surfers Against Sewage"/>
    <s v="Netley Royal Victoria country park"/>
    <s v="UK"/>
    <x v="10"/>
    <s v="North-east Atlantic Ocean"/>
    <n v="141"/>
    <s v="N/A"/>
    <s v="N/A"/>
    <n v="20150510"/>
    <x v="1"/>
    <s v="Cleanup"/>
    <n v="43"/>
    <x v="0"/>
    <m/>
    <n v="3"/>
    <n v="2"/>
    <m/>
    <n v="2"/>
    <n v="8"/>
    <m/>
    <n v="0"/>
    <m/>
    <m/>
    <m/>
    <m/>
    <m/>
    <m/>
    <m/>
    <m/>
    <m/>
    <n v="3"/>
    <m/>
    <m/>
    <m/>
    <m/>
    <m/>
    <n v="0"/>
    <m/>
    <m/>
    <n v="7"/>
    <m/>
    <m/>
    <m/>
    <n v="0"/>
    <n v="0"/>
    <m/>
    <m/>
    <m/>
    <m/>
    <m/>
    <m/>
    <m/>
    <n v="0"/>
    <m/>
    <m/>
    <m/>
    <n v="0"/>
    <m/>
    <n v="0"/>
    <m/>
    <m/>
    <m/>
    <m/>
    <m/>
    <m/>
    <m/>
    <m/>
    <m/>
    <n v="1"/>
    <m/>
    <m/>
    <m/>
    <m/>
    <m/>
    <m/>
    <m/>
    <n v="1"/>
    <n v="6"/>
    <m/>
    <m/>
    <m/>
    <n v="1"/>
    <m/>
    <m/>
    <m/>
    <m/>
    <m/>
    <m/>
    <m/>
    <m/>
    <m/>
    <m/>
    <m/>
    <n v="0"/>
    <m/>
    <m/>
    <m/>
    <m/>
    <m/>
    <m/>
    <m/>
    <n v="2"/>
    <m/>
    <m/>
    <m/>
    <m/>
    <m/>
    <m/>
    <m/>
    <m/>
    <m/>
    <m/>
    <m/>
    <m/>
    <m/>
    <m/>
    <m/>
    <m/>
    <m/>
    <m/>
    <n v="0"/>
    <m/>
    <m/>
    <m/>
    <n v="1"/>
    <m/>
    <m/>
    <m/>
    <m/>
    <m/>
    <m/>
    <m/>
    <m/>
    <n v="4"/>
    <m/>
    <m/>
    <m/>
    <m/>
    <m/>
    <m/>
    <m/>
    <m/>
    <m/>
    <n v="2"/>
    <m/>
    <m/>
    <m/>
    <m/>
    <m/>
    <m/>
    <m/>
    <m/>
    <m/>
    <m/>
    <m/>
    <m/>
    <m/>
    <m/>
    <m/>
    <m/>
    <m/>
    <m/>
    <m/>
    <m/>
    <m/>
    <m/>
    <m/>
    <m/>
    <m/>
    <m/>
    <m/>
    <n v="0"/>
    <m/>
    <m/>
    <m/>
  </r>
  <r>
    <s v="Surfrider Foundation Europe"/>
    <s v="33 Boulevard Albert 1er, 76400 Fécamp, France"/>
    <s v="FR"/>
    <x v="4"/>
    <s v="North-east Atlantic Ocean"/>
    <n v="71"/>
    <s v="N/A"/>
    <s v="N/A"/>
    <n v="20150605"/>
    <x v="1"/>
    <s v="Cleanup"/>
    <n v="130"/>
    <x v="0"/>
    <m/>
    <n v="20"/>
    <m/>
    <m/>
    <n v="3"/>
    <m/>
    <m/>
    <n v="15"/>
    <m/>
    <m/>
    <m/>
    <m/>
    <m/>
    <m/>
    <m/>
    <m/>
    <m/>
    <m/>
    <m/>
    <m/>
    <m/>
    <m/>
    <m/>
    <n v="20"/>
    <m/>
    <m/>
    <m/>
    <m/>
    <m/>
    <m/>
    <m/>
    <m/>
    <m/>
    <m/>
    <m/>
    <m/>
    <m/>
    <m/>
    <m/>
    <m/>
    <m/>
    <m/>
    <m/>
    <m/>
    <m/>
    <m/>
    <m/>
    <n v="15"/>
    <m/>
    <m/>
    <n v="3"/>
    <m/>
    <m/>
    <m/>
    <m/>
    <m/>
    <m/>
    <m/>
    <m/>
    <m/>
    <m/>
    <m/>
    <m/>
    <m/>
    <m/>
    <m/>
    <m/>
    <m/>
    <n v="40"/>
    <m/>
    <m/>
    <m/>
    <m/>
    <m/>
    <m/>
    <m/>
    <m/>
    <m/>
    <m/>
    <m/>
    <m/>
    <m/>
    <m/>
    <m/>
    <m/>
    <n v="1"/>
    <m/>
    <m/>
    <m/>
    <m/>
    <m/>
    <m/>
    <m/>
    <m/>
    <m/>
    <m/>
    <m/>
    <m/>
    <m/>
    <m/>
    <m/>
    <m/>
    <m/>
    <m/>
    <m/>
    <m/>
    <m/>
    <m/>
    <m/>
    <m/>
    <m/>
    <m/>
    <m/>
    <m/>
    <m/>
    <m/>
    <m/>
    <m/>
    <m/>
    <m/>
    <m/>
    <m/>
    <m/>
    <m/>
    <m/>
    <m/>
    <m/>
    <m/>
    <m/>
    <m/>
    <m/>
    <m/>
    <m/>
    <m/>
    <m/>
    <m/>
    <m/>
    <m/>
    <m/>
    <m/>
    <m/>
    <m/>
    <m/>
    <m/>
    <m/>
    <m/>
    <m/>
    <m/>
    <n v="1"/>
    <m/>
    <n v="2"/>
    <m/>
    <m/>
    <m/>
    <m/>
    <m/>
    <m/>
    <m/>
    <n v="10"/>
    <m/>
    <m/>
    <m/>
  </r>
  <r>
    <s v="Surfrider Foundation Europe"/>
    <s v="plage de kerler, 29170 Fouesnant, France"/>
    <s v="FR"/>
    <x v="4"/>
    <s v="North-east Atlantic Ocean"/>
    <n v="74"/>
    <s v="N/A"/>
    <s v="N/A"/>
    <n v="20150322"/>
    <x v="1"/>
    <s v="Cleanup"/>
    <n v="168"/>
    <x v="0"/>
    <m/>
    <n v="30"/>
    <n v="1"/>
    <m/>
    <n v="4"/>
    <m/>
    <m/>
    <n v="14"/>
    <m/>
    <m/>
    <m/>
    <m/>
    <m/>
    <m/>
    <m/>
    <m/>
    <m/>
    <n v="9"/>
    <m/>
    <m/>
    <m/>
    <m/>
    <m/>
    <n v="18"/>
    <m/>
    <m/>
    <m/>
    <m/>
    <m/>
    <n v="8"/>
    <m/>
    <m/>
    <m/>
    <m/>
    <m/>
    <m/>
    <m/>
    <m/>
    <m/>
    <m/>
    <m/>
    <m/>
    <m/>
    <n v="20"/>
    <m/>
    <m/>
    <m/>
    <m/>
    <m/>
    <m/>
    <n v="8"/>
    <m/>
    <m/>
    <m/>
    <m/>
    <m/>
    <m/>
    <m/>
    <m/>
    <m/>
    <n v="2"/>
    <m/>
    <m/>
    <m/>
    <m/>
    <m/>
    <m/>
    <m/>
    <n v="30"/>
    <m/>
    <m/>
    <m/>
    <m/>
    <m/>
    <m/>
    <m/>
    <m/>
    <m/>
    <m/>
    <m/>
    <m/>
    <m/>
    <m/>
    <m/>
    <m/>
    <n v="4"/>
    <m/>
    <m/>
    <m/>
    <m/>
    <m/>
    <m/>
    <m/>
    <m/>
    <m/>
    <m/>
    <m/>
    <m/>
    <m/>
    <n v="1"/>
    <m/>
    <m/>
    <m/>
    <m/>
    <m/>
    <m/>
    <n v="2"/>
    <m/>
    <m/>
    <m/>
    <m/>
    <m/>
    <m/>
    <m/>
    <m/>
    <m/>
    <m/>
    <m/>
    <m/>
    <m/>
    <m/>
    <m/>
    <m/>
    <m/>
    <m/>
    <m/>
    <m/>
    <m/>
    <m/>
    <m/>
    <n v="2"/>
    <m/>
    <m/>
    <m/>
    <m/>
    <m/>
    <m/>
    <m/>
    <m/>
    <m/>
    <m/>
    <m/>
    <m/>
    <m/>
    <m/>
    <m/>
    <m/>
    <m/>
    <m/>
    <m/>
    <n v="5"/>
    <m/>
    <m/>
    <m/>
    <m/>
    <m/>
    <m/>
    <m/>
    <n v="10"/>
    <m/>
    <m/>
    <m/>
  </r>
  <r>
    <s v="Surfrider Foundation Europe"/>
    <s v="Paseo Playa de la H?pica, 3, 52006 Melilla, Espagne"/>
    <s v="MA"/>
    <x v="24"/>
    <s v="Mediterranean Sea"/>
    <n v="150"/>
    <s v="N/A"/>
    <s v="N/A"/>
    <n v="20190915"/>
    <x v="5"/>
    <s v="Cleanup"/>
    <n v="5707"/>
    <x v="3"/>
    <m/>
    <n v="363"/>
    <m/>
    <m/>
    <n v="72"/>
    <n v="6"/>
    <m/>
    <n v="59"/>
    <m/>
    <m/>
    <n v="24"/>
    <m/>
    <m/>
    <m/>
    <m/>
    <m/>
    <m/>
    <n v="675"/>
    <m/>
    <m/>
    <m/>
    <m/>
    <n v="15"/>
    <n v="2166"/>
    <m/>
    <m/>
    <n v="247"/>
    <n v="27"/>
    <n v="9"/>
    <n v="56"/>
    <n v="31"/>
    <n v="26"/>
    <m/>
    <m/>
    <m/>
    <m/>
    <m/>
    <m/>
    <m/>
    <m/>
    <m/>
    <m/>
    <m/>
    <n v="15"/>
    <m/>
    <m/>
    <m/>
    <n v="167"/>
    <m/>
    <m/>
    <m/>
    <m/>
    <m/>
    <m/>
    <m/>
    <m/>
    <m/>
    <m/>
    <m/>
    <m/>
    <m/>
    <n v="5"/>
    <m/>
    <m/>
    <m/>
    <m/>
    <n v="216"/>
    <m/>
    <n v="346"/>
    <m/>
    <m/>
    <m/>
    <m/>
    <m/>
    <m/>
    <m/>
    <m/>
    <m/>
    <m/>
    <m/>
    <n v="923"/>
    <m/>
    <m/>
    <m/>
    <m/>
    <n v="21"/>
    <m/>
    <m/>
    <m/>
    <n v="17"/>
    <m/>
    <m/>
    <m/>
    <m/>
    <m/>
    <m/>
    <m/>
    <m/>
    <m/>
    <m/>
    <m/>
    <m/>
    <m/>
    <m/>
    <m/>
    <m/>
    <n v="18"/>
    <n v="8"/>
    <m/>
    <m/>
    <m/>
    <m/>
    <m/>
    <m/>
    <m/>
    <m/>
    <m/>
    <m/>
    <m/>
    <m/>
    <m/>
    <m/>
    <m/>
    <m/>
    <m/>
    <m/>
    <m/>
    <m/>
    <m/>
    <m/>
    <n v="38"/>
    <m/>
    <m/>
    <n v="13"/>
    <m/>
    <m/>
    <m/>
    <m/>
    <m/>
    <m/>
    <m/>
    <m/>
    <m/>
    <m/>
    <m/>
    <m/>
    <m/>
    <m/>
    <n v="7"/>
    <m/>
    <n v="6"/>
    <m/>
    <m/>
    <m/>
    <m/>
    <m/>
    <m/>
    <m/>
    <n v="131"/>
    <m/>
    <m/>
    <n v="0"/>
  </r>
  <r>
    <s v="gBqsPxAZ"/>
    <s v="Plage Napoléon"/>
    <s v="FR"/>
    <x v="4"/>
    <s v="Mediterranean Sea"/>
    <n v="100"/>
    <s v="Near river mouth"/>
    <s v="Sandy"/>
    <n v="20180110"/>
    <x v="2"/>
    <s v="Cleanup"/>
    <n v="1200"/>
    <x v="1"/>
    <m/>
    <n v="10"/>
    <n v="0"/>
    <m/>
    <n v="4"/>
    <n v="23"/>
    <m/>
    <n v="1"/>
    <m/>
    <m/>
    <m/>
    <m/>
    <m/>
    <m/>
    <m/>
    <m/>
    <m/>
    <n v="142"/>
    <m/>
    <m/>
    <m/>
    <m/>
    <m/>
    <n v="60"/>
    <m/>
    <m/>
    <n v="28"/>
    <m/>
    <m/>
    <m/>
    <n v="0"/>
    <n v="17"/>
    <m/>
    <m/>
    <m/>
    <m/>
    <m/>
    <m/>
    <m/>
    <n v="0"/>
    <m/>
    <m/>
    <m/>
    <n v="1"/>
    <m/>
    <n v="0"/>
    <m/>
    <m/>
    <m/>
    <m/>
    <m/>
    <m/>
    <m/>
    <m/>
    <m/>
    <m/>
    <m/>
    <m/>
    <m/>
    <m/>
    <m/>
    <m/>
    <m/>
    <n v="0"/>
    <n v="272"/>
    <m/>
    <m/>
    <m/>
    <n v="70"/>
    <m/>
    <m/>
    <m/>
    <m/>
    <m/>
    <m/>
    <m/>
    <m/>
    <m/>
    <m/>
    <m/>
    <n v="435"/>
    <m/>
    <m/>
    <m/>
    <m/>
    <m/>
    <m/>
    <m/>
    <n v="0"/>
    <m/>
    <m/>
    <m/>
    <m/>
    <m/>
    <m/>
    <m/>
    <m/>
    <m/>
    <m/>
    <m/>
    <m/>
    <m/>
    <m/>
    <m/>
    <m/>
    <m/>
    <m/>
    <n v="8"/>
    <m/>
    <m/>
    <m/>
    <m/>
    <m/>
    <m/>
    <m/>
    <m/>
    <m/>
    <m/>
    <m/>
    <m/>
    <m/>
    <m/>
    <m/>
    <m/>
    <m/>
    <m/>
    <m/>
    <m/>
    <m/>
    <m/>
    <m/>
    <m/>
    <m/>
    <m/>
    <m/>
    <m/>
    <m/>
    <m/>
    <m/>
    <m/>
    <m/>
    <m/>
    <m/>
    <m/>
    <m/>
    <m/>
    <m/>
    <m/>
    <m/>
    <m/>
    <m/>
    <m/>
    <m/>
    <m/>
    <m/>
    <m/>
    <m/>
    <m/>
    <n v="129"/>
    <m/>
    <m/>
    <m/>
  </r>
  <r>
    <s v="Marnoba"/>
    <s v="De Ponent, Barcelona"/>
    <s v="ES"/>
    <x v="7"/>
    <s v="Mediterranean Sea"/>
    <n v="100"/>
    <s v="Urban"/>
    <s v="Sandy"/>
    <n v="20160507"/>
    <x v="0"/>
    <s v="Cleanup"/>
    <n v="329"/>
    <x v="0"/>
    <n v="20"/>
    <n v="1"/>
    <m/>
    <m/>
    <n v="15"/>
    <m/>
    <m/>
    <m/>
    <m/>
    <m/>
    <m/>
    <m/>
    <m/>
    <m/>
    <m/>
    <m/>
    <m/>
    <m/>
    <m/>
    <m/>
    <m/>
    <m/>
    <m/>
    <n v="145"/>
    <m/>
    <m/>
    <n v="30"/>
    <m/>
    <m/>
    <m/>
    <m/>
    <m/>
    <m/>
    <m/>
    <m/>
    <m/>
    <m/>
    <m/>
    <m/>
    <m/>
    <m/>
    <m/>
    <m/>
    <m/>
    <m/>
    <m/>
    <m/>
    <m/>
    <m/>
    <m/>
    <m/>
    <m/>
    <m/>
    <m/>
    <m/>
    <m/>
    <m/>
    <n v="0"/>
    <m/>
    <m/>
    <m/>
    <m/>
    <m/>
    <m/>
    <m/>
    <m/>
    <n v="6"/>
    <m/>
    <m/>
    <m/>
    <m/>
    <m/>
    <m/>
    <m/>
    <m/>
    <m/>
    <m/>
    <m/>
    <m/>
    <m/>
    <n v="8"/>
    <n v="41"/>
    <m/>
    <m/>
    <m/>
    <m/>
    <m/>
    <m/>
    <n v="0"/>
    <m/>
    <m/>
    <m/>
    <m/>
    <m/>
    <m/>
    <m/>
    <m/>
    <n v="2"/>
    <m/>
    <m/>
    <m/>
    <m/>
    <m/>
    <m/>
    <m/>
    <m/>
    <m/>
    <n v="6"/>
    <m/>
    <m/>
    <n v="18"/>
    <m/>
    <n v="9"/>
    <m/>
    <m/>
    <m/>
    <m/>
    <n v="0"/>
    <m/>
    <m/>
    <m/>
    <m/>
    <m/>
    <m/>
    <m/>
    <m/>
    <m/>
    <m/>
    <m/>
    <m/>
    <n v="5"/>
    <m/>
    <m/>
    <n v="17"/>
    <m/>
    <m/>
    <m/>
    <m/>
    <m/>
    <m/>
    <m/>
    <m/>
    <m/>
    <m/>
    <m/>
    <m/>
    <m/>
    <m/>
    <n v="2"/>
    <m/>
    <n v="4"/>
    <m/>
    <m/>
    <m/>
    <m/>
    <m/>
    <m/>
    <m/>
    <m/>
    <m/>
    <m/>
    <m/>
  </r>
  <r>
    <s v="gBqsPxAZ"/>
    <s v="trestraou"/>
    <s v="FR"/>
    <x v="4"/>
    <s v="North-east Atlantic Ocean"/>
    <n v="99"/>
    <s v="Urban"/>
    <s v="Sandy"/>
    <n v="20160506"/>
    <x v="0"/>
    <s v="Cleanup"/>
    <n v="63"/>
    <x v="0"/>
    <m/>
    <n v="1"/>
    <m/>
    <n v="3"/>
    <m/>
    <n v="1"/>
    <m/>
    <m/>
    <m/>
    <m/>
    <m/>
    <m/>
    <m/>
    <m/>
    <m/>
    <m/>
    <m/>
    <m/>
    <m/>
    <m/>
    <m/>
    <m/>
    <m/>
    <n v="5"/>
    <m/>
    <m/>
    <m/>
    <n v="1"/>
    <n v="1"/>
    <m/>
    <m/>
    <m/>
    <m/>
    <m/>
    <m/>
    <m/>
    <m/>
    <m/>
    <m/>
    <m/>
    <m/>
    <m/>
    <n v="1"/>
    <n v="1"/>
    <m/>
    <m/>
    <m/>
    <m/>
    <m/>
    <m/>
    <n v="1"/>
    <m/>
    <m/>
    <m/>
    <m/>
    <m/>
    <m/>
    <m/>
    <m/>
    <m/>
    <m/>
    <m/>
    <m/>
    <m/>
    <m/>
    <m/>
    <n v="17"/>
    <m/>
    <n v="7"/>
    <m/>
    <m/>
    <m/>
    <m/>
    <m/>
    <m/>
    <m/>
    <m/>
    <m/>
    <m/>
    <m/>
    <m/>
    <m/>
    <m/>
    <m/>
    <m/>
    <m/>
    <m/>
    <m/>
    <m/>
    <m/>
    <m/>
    <m/>
    <m/>
    <m/>
    <m/>
    <m/>
    <m/>
    <m/>
    <m/>
    <m/>
    <m/>
    <m/>
    <m/>
    <m/>
    <m/>
    <m/>
    <m/>
    <m/>
    <m/>
    <m/>
    <m/>
    <m/>
    <m/>
    <m/>
    <m/>
    <m/>
    <n v="4"/>
    <m/>
    <m/>
    <n v="1"/>
    <m/>
    <m/>
    <m/>
    <m/>
    <m/>
    <m/>
    <m/>
    <n v="2"/>
    <m/>
    <m/>
    <m/>
    <m/>
    <n v="1"/>
    <m/>
    <m/>
    <m/>
    <m/>
    <m/>
    <m/>
    <n v="8"/>
    <m/>
    <m/>
    <m/>
    <m/>
    <n v="1"/>
    <m/>
    <m/>
    <m/>
    <m/>
    <m/>
    <m/>
    <m/>
    <m/>
    <m/>
    <m/>
    <m/>
    <m/>
    <m/>
    <n v="7"/>
    <m/>
    <m/>
    <m/>
  </r>
  <r>
    <s v="Surfrider Foundation Europe"/>
    <s v="7 Plage du Mourillon, 83000 Toulon, France"/>
    <s v="FR"/>
    <x v="4"/>
    <s v="Mediterranean Sea"/>
    <n v="350"/>
    <s v="N/A"/>
    <s v="N/A"/>
    <n v="20191029"/>
    <x v="5"/>
    <s v="Cleanup"/>
    <n v="650"/>
    <x v="2"/>
    <m/>
    <n v="65"/>
    <m/>
    <m/>
    <m/>
    <m/>
    <m/>
    <m/>
    <m/>
    <m/>
    <n v="37"/>
    <m/>
    <m/>
    <m/>
    <m/>
    <m/>
    <m/>
    <n v="45"/>
    <m/>
    <m/>
    <m/>
    <m/>
    <n v="5"/>
    <n v="355"/>
    <m/>
    <m/>
    <n v="60"/>
    <m/>
    <m/>
    <m/>
    <m/>
    <m/>
    <m/>
    <m/>
    <m/>
    <m/>
    <m/>
    <m/>
    <m/>
    <m/>
    <m/>
    <m/>
    <m/>
    <m/>
    <m/>
    <m/>
    <m/>
    <m/>
    <m/>
    <m/>
    <m/>
    <m/>
    <m/>
    <m/>
    <m/>
    <m/>
    <m/>
    <m/>
    <m/>
    <m/>
    <m/>
    <m/>
    <m/>
    <m/>
    <m/>
    <m/>
    <n v="12"/>
    <m/>
    <n v="10"/>
    <m/>
    <m/>
    <m/>
    <m/>
    <m/>
    <m/>
    <m/>
    <m/>
    <m/>
    <m/>
    <m/>
    <m/>
    <m/>
    <m/>
    <m/>
    <m/>
    <m/>
    <m/>
    <m/>
    <m/>
    <m/>
    <m/>
    <m/>
    <m/>
    <m/>
    <m/>
    <m/>
    <m/>
    <m/>
    <m/>
    <m/>
    <m/>
    <m/>
    <m/>
    <m/>
    <m/>
    <m/>
    <n v="2"/>
    <n v="1"/>
    <m/>
    <m/>
    <m/>
    <m/>
    <m/>
    <m/>
    <m/>
    <m/>
    <m/>
    <m/>
    <m/>
    <m/>
    <m/>
    <m/>
    <m/>
    <m/>
    <m/>
    <m/>
    <m/>
    <m/>
    <m/>
    <m/>
    <n v="15"/>
    <m/>
    <m/>
    <n v="6"/>
    <m/>
    <m/>
    <m/>
    <m/>
    <m/>
    <m/>
    <m/>
    <m/>
    <m/>
    <m/>
    <m/>
    <m/>
    <m/>
    <m/>
    <n v="22"/>
    <m/>
    <n v="10"/>
    <m/>
    <m/>
    <m/>
    <m/>
    <m/>
    <m/>
    <m/>
    <n v="5"/>
    <m/>
    <m/>
    <n v="0"/>
  </r>
  <r>
    <s v="Surfrider Foundation Europe"/>
    <s v="Passeig Migdia, 100P, 08005 Barcelona, Espa?a"/>
    <s v="ES"/>
    <x v="7"/>
    <s v="Mediterranean Sea"/>
    <n v="350"/>
    <s v="N/A"/>
    <s v="N/A"/>
    <n v="20190322"/>
    <x v="5"/>
    <s v="Cleanup"/>
    <n v="3406"/>
    <x v="3"/>
    <m/>
    <m/>
    <m/>
    <m/>
    <n v="17"/>
    <m/>
    <m/>
    <n v="51"/>
    <m/>
    <m/>
    <m/>
    <m/>
    <m/>
    <m/>
    <m/>
    <m/>
    <m/>
    <n v="41"/>
    <m/>
    <m/>
    <m/>
    <m/>
    <m/>
    <n v="2500"/>
    <m/>
    <m/>
    <n v="52"/>
    <m/>
    <m/>
    <m/>
    <m/>
    <n v="15"/>
    <m/>
    <m/>
    <m/>
    <m/>
    <m/>
    <m/>
    <m/>
    <m/>
    <m/>
    <m/>
    <m/>
    <m/>
    <m/>
    <m/>
    <m/>
    <m/>
    <m/>
    <m/>
    <m/>
    <m/>
    <m/>
    <m/>
    <m/>
    <m/>
    <m/>
    <m/>
    <m/>
    <m/>
    <m/>
    <m/>
    <m/>
    <m/>
    <m/>
    <m/>
    <m/>
    <m/>
    <n v="6"/>
    <m/>
    <m/>
    <m/>
    <m/>
    <m/>
    <m/>
    <m/>
    <m/>
    <m/>
    <m/>
    <m/>
    <n v="630"/>
    <m/>
    <m/>
    <m/>
    <m/>
    <m/>
    <m/>
    <m/>
    <m/>
    <m/>
    <m/>
    <m/>
    <m/>
    <m/>
    <m/>
    <m/>
    <m/>
    <m/>
    <m/>
    <m/>
    <m/>
    <m/>
    <m/>
    <m/>
    <m/>
    <m/>
    <n v="7"/>
    <n v="21"/>
    <m/>
    <m/>
    <m/>
    <m/>
    <m/>
    <m/>
    <m/>
    <m/>
    <m/>
    <m/>
    <m/>
    <m/>
    <m/>
    <m/>
    <m/>
    <m/>
    <m/>
    <m/>
    <m/>
    <m/>
    <m/>
    <m/>
    <n v="32"/>
    <m/>
    <m/>
    <n v="27"/>
    <m/>
    <m/>
    <m/>
    <m/>
    <m/>
    <m/>
    <m/>
    <m/>
    <m/>
    <m/>
    <m/>
    <m/>
    <m/>
    <m/>
    <m/>
    <m/>
    <n v="2"/>
    <m/>
    <m/>
    <m/>
    <m/>
    <m/>
    <m/>
    <m/>
    <n v="5"/>
    <m/>
    <m/>
    <n v="0"/>
  </r>
  <r>
    <s v="HELMEPA - Hellenic Marine Environment Protection Association"/>
    <s v="3rd Glyfada Beach"/>
    <s v="GR"/>
    <x v="3"/>
    <s v="Mediterranean Sea"/>
    <n v="353"/>
    <s v="Urban"/>
    <s v="Sandy"/>
    <n v="20181007"/>
    <x v="2"/>
    <s v="Cleanup"/>
    <n v="1833"/>
    <x v="1"/>
    <m/>
    <n v="15"/>
    <m/>
    <m/>
    <n v="20"/>
    <n v="5"/>
    <n v="1"/>
    <n v="11"/>
    <n v="2"/>
    <n v="1"/>
    <m/>
    <m/>
    <m/>
    <m/>
    <m/>
    <m/>
    <m/>
    <n v="32"/>
    <m/>
    <m/>
    <n v="15"/>
    <n v="2"/>
    <n v="2"/>
    <n v="776"/>
    <m/>
    <n v="1"/>
    <n v="11"/>
    <m/>
    <n v="2"/>
    <n v="28"/>
    <n v="2"/>
    <n v="64"/>
    <m/>
    <m/>
    <m/>
    <m/>
    <m/>
    <m/>
    <m/>
    <m/>
    <m/>
    <m/>
    <n v="2"/>
    <n v="18"/>
    <m/>
    <n v="2"/>
    <m/>
    <m/>
    <m/>
    <n v="1"/>
    <m/>
    <m/>
    <m/>
    <m/>
    <m/>
    <m/>
    <n v="5"/>
    <n v="5"/>
    <m/>
    <m/>
    <m/>
    <m/>
    <m/>
    <n v="1"/>
    <m/>
    <m/>
    <n v="107"/>
    <m/>
    <n v="365"/>
    <m/>
    <m/>
    <m/>
    <m/>
    <m/>
    <m/>
    <n v="35"/>
    <m/>
    <m/>
    <m/>
    <m/>
    <n v="20"/>
    <n v="20"/>
    <m/>
    <n v="5"/>
    <m/>
    <m/>
    <m/>
    <m/>
    <m/>
    <n v="1"/>
    <m/>
    <m/>
    <m/>
    <m/>
    <m/>
    <m/>
    <m/>
    <m/>
    <n v="2"/>
    <n v="15"/>
    <m/>
    <m/>
    <m/>
    <m/>
    <m/>
    <m/>
    <m/>
    <m/>
    <m/>
    <m/>
    <n v="5"/>
    <m/>
    <n v="1"/>
    <n v="14"/>
    <m/>
    <m/>
    <n v="48"/>
    <m/>
    <m/>
    <n v="2"/>
    <n v="10"/>
    <m/>
    <m/>
    <m/>
    <m/>
    <m/>
    <m/>
    <m/>
    <m/>
    <m/>
    <n v="46"/>
    <m/>
    <n v="5"/>
    <n v="21"/>
    <m/>
    <m/>
    <n v="1"/>
    <m/>
    <m/>
    <m/>
    <m/>
    <m/>
    <m/>
    <n v="3"/>
    <n v="7"/>
    <m/>
    <m/>
    <m/>
    <m/>
    <m/>
    <n v="20"/>
    <m/>
    <m/>
    <m/>
    <m/>
    <m/>
    <m/>
    <m/>
    <n v="55"/>
    <m/>
    <n v="1"/>
    <m/>
  </r>
  <r>
    <s v="Marnoba"/>
    <s v="Fontaíña, Pontevedra"/>
    <s v="ES"/>
    <x v="7"/>
    <s v="North-east Atlantic Ocean"/>
    <n v="100"/>
    <s v="Near river mouth"/>
    <s v="Sandy"/>
    <n v="20180930"/>
    <x v="2"/>
    <s v="Cleanup"/>
    <n v="401"/>
    <x v="0"/>
    <m/>
    <n v="9"/>
    <m/>
    <m/>
    <m/>
    <m/>
    <m/>
    <m/>
    <m/>
    <m/>
    <m/>
    <m/>
    <m/>
    <m/>
    <m/>
    <m/>
    <m/>
    <m/>
    <m/>
    <m/>
    <m/>
    <m/>
    <m/>
    <n v="272"/>
    <m/>
    <m/>
    <n v="5"/>
    <m/>
    <m/>
    <m/>
    <m/>
    <n v="15"/>
    <m/>
    <m/>
    <m/>
    <m/>
    <m/>
    <m/>
    <m/>
    <m/>
    <m/>
    <n v="2"/>
    <m/>
    <n v="2"/>
    <m/>
    <m/>
    <m/>
    <m/>
    <m/>
    <m/>
    <n v="4"/>
    <m/>
    <m/>
    <m/>
    <m/>
    <m/>
    <n v="4"/>
    <n v="3"/>
    <m/>
    <m/>
    <m/>
    <m/>
    <m/>
    <n v="3"/>
    <m/>
    <m/>
    <m/>
    <m/>
    <m/>
    <m/>
    <m/>
    <m/>
    <m/>
    <m/>
    <m/>
    <m/>
    <n v="15"/>
    <m/>
    <m/>
    <m/>
    <m/>
    <n v="0"/>
    <m/>
    <m/>
    <m/>
    <m/>
    <m/>
    <m/>
    <n v="7"/>
    <n v="9"/>
    <m/>
    <m/>
    <m/>
    <m/>
    <m/>
    <m/>
    <m/>
    <m/>
    <m/>
    <n v="6"/>
    <m/>
    <m/>
    <m/>
    <m/>
    <m/>
    <m/>
    <m/>
    <n v="4"/>
    <m/>
    <m/>
    <m/>
    <m/>
    <m/>
    <m/>
    <m/>
    <m/>
    <n v="4"/>
    <n v="0"/>
    <m/>
    <m/>
    <m/>
    <m/>
    <m/>
    <m/>
    <n v="1"/>
    <m/>
    <m/>
    <n v="3"/>
    <n v="1"/>
    <m/>
    <n v="1"/>
    <m/>
    <n v="5"/>
    <n v="1"/>
    <m/>
    <m/>
    <m/>
    <m/>
    <m/>
    <m/>
    <m/>
    <m/>
    <m/>
    <m/>
    <m/>
    <m/>
    <m/>
    <m/>
    <m/>
    <m/>
    <n v="1"/>
    <m/>
    <m/>
    <m/>
    <n v="11"/>
    <m/>
    <m/>
    <m/>
    <m/>
    <n v="5"/>
    <n v="8"/>
    <m/>
  </r>
  <r>
    <s v="Surfrider Foundation Europe"/>
    <s v="142 Avenue Pierre Mend?s France, 13008 Marseille, France"/>
    <s v="FR"/>
    <x v="4"/>
    <s v="Mediterranean Sea"/>
    <n v="81"/>
    <s v="N/A"/>
    <s v="N/A"/>
    <n v="20150321"/>
    <x v="1"/>
    <s v="Cleanup"/>
    <n v="75"/>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5"/>
    <m/>
    <m/>
    <m/>
    <m/>
    <m/>
    <m/>
    <m/>
    <m/>
    <m/>
    <m/>
    <m/>
  </r>
  <r>
    <s v="Marnoba"/>
    <s v="Zarautz, Gipuzkoa"/>
    <s v="ES"/>
    <x v="7"/>
    <s v="North-east Atlantic Ocean"/>
    <n v="100"/>
    <s v="Near river mouth"/>
    <s v="Sandy"/>
    <n v="20180606"/>
    <x v="2"/>
    <s v="Cleanup"/>
    <n v="178"/>
    <x v="0"/>
    <m/>
    <m/>
    <m/>
    <m/>
    <n v="1"/>
    <m/>
    <m/>
    <m/>
    <m/>
    <m/>
    <m/>
    <m/>
    <m/>
    <m/>
    <m/>
    <m/>
    <m/>
    <n v="9"/>
    <m/>
    <m/>
    <m/>
    <m/>
    <m/>
    <n v="22"/>
    <m/>
    <m/>
    <n v="11"/>
    <m/>
    <m/>
    <m/>
    <m/>
    <n v="29"/>
    <m/>
    <m/>
    <m/>
    <m/>
    <m/>
    <m/>
    <m/>
    <m/>
    <m/>
    <m/>
    <m/>
    <n v="12"/>
    <m/>
    <m/>
    <m/>
    <m/>
    <m/>
    <m/>
    <m/>
    <m/>
    <m/>
    <m/>
    <m/>
    <m/>
    <m/>
    <n v="59"/>
    <m/>
    <m/>
    <m/>
    <m/>
    <m/>
    <n v="12"/>
    <m/>
    <m/>
    <m/>
    <m/>
    <m/>
    <m/>
    <m/>
    <m/>
    <m/>
    <m/>
    <m/>
    <m/>
    <m/>
    <m/>
    <m/>
    <m/>
    <m/>
    <n v="0"/>
    <m/>
    <m/>
    <m/>
    <m/>
    <m/>
    <m/>
    <n v="0"/>
    <m/>
    <m/>
    <m/>
    <m/>
    <m/>
    <m/>
    <m/>
    <m/>
    <m/>
    <m/>
    <m/>
    <m/>
    <m/>
    <m/>
    <m/>
    <m/>
    <m/>
    <m/>
    <n v="1"/>
    <m/>
    <m/>
    <m/>
    <m/>
    <m/>
    <m/>
    <m/>
    <m/>
    <n v="6"/>
    <n v="3"/>
    <n v="9"/>
    <m/>
    <m/>
    <m/>
    <m/>
    <m/>
    <m/>
    <m/>
    <m/>
    <m/>
    <m/>
    <m/>
    <m/>
    <m/>
    <m/>
    <m/>
    <m/>
    <m/>
    <m/>
    <m/>
    <m/>
    <m/>
    <m/>
    <m/>
    <m/>
    <m/>
    <m/>
    <m/>
    <m/>
    <m/>
    <m/>
    <m/>
    <m/>
    <m/>
    <m/>
    <m/>
    <m/>
    <m/>
    <m/>
    <m/>
    <m/>
    <m/>
    <n v="4"/>
    <m/>
  </r>
  <r>
    <s v="Marnoba"/>
    <s v="Ciudad Jardín, Illes Balears"/>
    <s v="ES"/>
    <x v="7"/>
    <s v="Mediterranean Sea"/>
    <n v="100"/>
    <s v="Urban"/>
    <s v="Sandy"/>
    <n v="20181007"/>
    <x v="2"/>
    <s v="Cleanup"/>
    <n v="749"/>
    <x v="2"/>
    <n v="4"/>
    <n v="4"/>
    <m/>
    <m/>
    <n v="1"/>
    <m/>
    <m/>
    <n v="1"/>
    <m/>
    <m/>
    <n v="1"/>
    <m/>
    <m/>
    <m/>
    <m/>
    <m/>
    <m/>
    <n v="15"/>
    <m/>
    <m/>
    <m/>
    <m/>
    <m/>
    <n v="187"/>
    <m/>
    <m/>
    <n v="95"/>
    <m/>
    <m/>
    <m/>
    <m/>
    <n v="1"/>
    <m/>
    <m/>
    <m/>
    <m/>
    <m/>
    <m/>
    <m/>
    <m/>
    <m/>
    <m/>
    <m/>
    <n v="18"/>
    <n v="4"/>
    <m/>
    <m/>
    <m/>
    <m/>
    <m/>
    <n v="12"/>
    <m/>
    <m/>
    <m/>
    <m/>
    <m/>
    <n v="14"/>
    <n v="12"/>
    <m/>
    <m/>
    <m/>
    <m/>
    <m/>
    <n v="12"/>
    <m/>
    <m/>
    <n v="60"/>
    <n v="3"/>
    <m/>
    <m/>
    <m/>
    <m/>
    <m/>
    <m/>
    <m/>
    <m/>
    <m/>
    <m/>
    <m/>
    <m/>
    <n v="4"/>
    <n v="170"/>
    <m/>
    <m/>
    <m/>
    <n v="7"/>
    <m/>
    <m/>
    <n v="17"/>
    <n v="15"/>
    <m/>
    <m/>
    <m/>
    <m/>
    <m/>
    <m/>
    <m/>
    <n v="2"/>
    <m/>
    <m/>
    <m/>
    <m/>
    <m/>
    <m/>
    <m/>
    <m/>
    <m/>
    <n v="24"/>
    <m/>
    <m/>
    <m/>
    <m/>
    <m/>
    <m/>
    <m/>
    <m/>
    <n v="3"/>
    <n v="0"/>
    <m/>
    <m/>
    <m/>
    <m/>
    <m/>
    <m/>
    <m/>
    <m/>
    <m/>
    <n v="1"/>
    <m/>
    <m/>
    <n v="4"/>
    <m/>
    <n v="11"/>
    <n v="3"/>
    <m/>
    <m/>
    <m/>
    <m/>
    <m/>
    <m/>
    <n v="1"/>
    <m/>
    <m/>
    <m/>
    <m/>
    <m/>
    <m/>
    <m/>
    <n v="28"/>
    <m/>
    <n v="1"/>
    <m/>
    <m/>
    <m/>
    <n v="1"/>
    <m/>
    <m/>
    <m/>
    <m/>
    <n v="11"/>
    <n v="2"/>
    <m/>
  </r>
  <r>
    <s v="Monitoraggio Strategia Marina – Ministero dell’Ambiente"/>
    <s v="Varigotti"/>
    <s v="IT"/>
    <x v="1"/>
    <s v="Mediterranean Sea"/>
    <n v="99"/>
    <s v="N/A"/>
    <s v="N/A"/>
    <n v="20170329"/>
    <x v="3"/>
    <s v="Monitoring"/>
    <n v="59"/>
    <x v="0"/>
    <m/>
    <n v="1"/>
    <n v="1"/>
    <n v="1"/>
    <m/>
    <m/>
    <m/>
    <m/>
    <m/>
    <m/>
    <m/>
    <m/>
    <m/>
    <m/>
    <n v="1"/>
    <m/>
    <m/>
    <m/>
    <m/>
    <m/>
    <m/>
    <n v="1"/>
    <m/>
    <n v="13"/>
    <m/>
    <m/>
    <m/>
    <m/>
    <m/>
    <m/>
    <m/>
    <m/>
    <m/>
    <m/>
    <m/>
    <m/>
    <m/>
    <m/>
    <n v="1"/>
    <m/>
    <m/>
    <n v="1"/>
    <m/>
    <m/>
    <m/>
    <m/>
    <m/>
    <m/>
    <m/>
    <m/>
    <m/>
    <m/>
    <m/>
    <m/>
    <m/>
    <m/>
    <n v="1"/>
    <m/>
    <m/>
    <m/>
    <n v="1"/>
    <m/>
    <n v="1"/>
    <m/>
    <m/>
    <m/>
    <n v="1"/>
    <n v="1"/>
    <n v="2"/>
    <n v="2"/>
    <m/>
    <n v="1"/>
    <n v="1"/>
    <n v="1"/>
    <n v="1"/>
    <n v="1"/>
    <m/>
    <n v="1"/>
    <m/>
    <n v="1"/>
    <m/>
    <m/>
    <m/>
    <m/>
    <m/>
    <m/>
    <m/>
    <m/>
    <n v="1"/>
    <m/>
    <m/>
    <m/>
    <m/>
    <m/>
    <m/>
    <m/>
    <m/>
    <m/>
    <n v="2"/>
    <n v="1"/>
    <n v="1"/>
    <n v="1"/>
    <m/>
    <m/>
    <m/>
    <m/>
    <m/>
    <m/>
    <n v="1"/>
    <n v="1"/>
    <m/>
    <m/>
    <m/>
    <m/>
    <n v="1"/>
    <n v="1"/>
    <n v="1"/>
    <n v="1"/>
    <m/>
    <m/>
    <m/>
    <m/>
    <m/>
    <m/>
    <n v="1"/>
    <m/>
    <m/>
    <m/>
    <m/>
    <m/>
    <n v="2"/>
    <n v="2"/>
    <n v="2"/>
    <n v="2"/>
    <m/>
    <m/>
    <m/>
    <m/>
    <m/>
    <n v="1"/>
    <m/>
    <m/>
    <m/>
    <m/>
    <m/>
    <m/>
    <m/>
    <m/>
    <m/>
    <m/>
    <m/>
    <m/>
    <m/>
    <m/>
    <n v="1"/>
    <m/>
    <m/>
    <m/>
    <m/>
    <m/>
    <m/>
    <m/>
  </r>
  <r>
    <s v="Surfrider Foundation Europe"/>
    <s v="88 All?e des Aliz?s, 34280 La Grande-Motte, France"/>
    <s v="FR"/>
    <x v="4"/>
    <s v="Mediterranean Sea"/>
    <n v="4500"/>
    <s v="N/A"/>
    <s v="N/A"/>
    <n v="20190413"/>
    <x v="5"/>
    <s v="Cleanup"/>
    <n v="13856"/>
    <x v="4"/>
    <m/>
    <n v="809"/>
    <m/>
    <m/>
    <m/>
    <n v="374"/>
    <m/>
    <n v="319"/>
    <m/>
    <m/>
    <m/>
    <m/>
    <m/>
    <m/>
    <m/>
    <m/>
    <m/>
    <m/>
    <m/>
    <m/>
    <m/>
    <m/>
    <n v="19"/>
    <n v="1366"/>
    <m/>
    <m/>
    <m/>
    <n v="6872"/>
    <n v="5"/>
    <m/>
    <m/>
    <m/>
    <m/>
    <m/>
    <m/>
    <m/>
    <m/>
    <m/>
    <m/>
    <m/>
    <m/>
    <m/>
    <m/>
    <m/>
    <m/>
    <m/>
    <m/>
    <n v="38"/>
    <m/>
    <m/>
    <m/>
    <m/>
    <m/>
    <m/>
    <m/>
    <m/>
    <m/>
    <m/>
    <m/>
    <m/>
    <n v="12"/>
    <n v="60"/>
    <m/>
    <m/>
    <m/>
    <m/>
    <m/>
    <m/>
    <n v="254"/>
    <m/>
    <m/>
    <m/>
    <m/>
    <m/>
    <m/>
    <m/>
    <m/>
    <m/>
    <m/>
    <m/>
    <n v="2367"/>
    <m/>
    <m/>
    <m/>
    <m/>
    <n v="72"/>
    <m/>
    <m/>
    <m/>
    <n v="7"/>
    <m/>
    <m/>
    <m/>
    <m/>
    <n v="1"/>
    <m/>
    <m/>
    <m/>
    <m/>
    <m/>
    <m/>
    <m/>
    <m/>
    <m/>
    <m/>
    <m/>
    <m/>
    <m/>
    <m/>
    <m/>
    <m/>
    <m/>
    <m/>
    <m/>
    <m/>
    <m/>
    <m/>
    <m/>
    <m/>
    <m/>
    <m/>
    <m/>
    <m/>
    <m/>
    <m/>
    <m/>
    <m/>
    <m/>
    <m/>
    <m/>
    <n v="327"/>
    <m/>
    <m/>
    <n v="84"/>
    <m/>
    <m/>
    <m/>
    <m/>
    <m/>
    <m/>
    <m/>
    <m/>
    <m/>
    <m/>
    <m/>
    <m/>
    <m/>
    <m/>
    <n v="64"/>
    <m/>
    <n v="409"/>
    <m/>
    <m/>
    <m/>
    <m/>
    <m/>
    <m/>
    <m/>
    <n v="397"/>
    <m/>
    <m/>
    <n v="0"/>
  </r>
  <r>
    <s v="CleanPiterCoast"/>
    <s v="Baltiisky bulvar"/>
    <s v="RU"/>
    <x v="22"/>
    <s v="Baltic Sea"/>
    <n v="89"/>
    <s v="Urban"/>
    <s v="Other (mixed)"/>
    <n v="20190608"/>
    <x v="5"/>
    <s v="Cleanup"/>
    <n v="988"/>
    <x v="2"/>
    <m/>
    <n v="4"/>
    <n v="24"/>
    <n v="7"/>
    <n v="2"/>
    <n v="5"/>
    <m/>
    <n v="7"/>
    <m/>
    <m/>
    <m/>
    <m/>
    <m/>
    <m/>
    <m/>
    <m/>
    <m/>
    <n v="16"/>
    <m/>
    <n v="12"/>
    <n v="5"/>
    <n v="17"/>
    <n v="3"/>
    <n v="293"/>
    <n v="1"/>
    <m/>
    <n v="23"/>
    <n v="5"/>
    <n v="12"/>
    <n v="15"/>
    <n v="40"/>
    <n v="8"/>
    <m/>
    <m/>
    <m/>
    <m/>
    <m/>
    <n v="1"/>
    <m/>
    <m/>
    <m/>
    <m/>
    <m/>
    <n v="1"/>
    <m/>
    <m/>
    <m/>
    <n v="2"/>
    <m/>
    <m/>
    <m/>
    <m/>
    <m/>
    <m/>
    <m/>
    <m/>
    <m/>
    <m/>
    <m/>
    <m/>
    <m/>
    <m/>
    <m/>
    <n v="8"/>
    <m/>
    <m/>
    <m/>
    <m/>
    <m/>
    <m/>
    <m/>
    <m/>
    <m/>
    <m/>
    <m/>
    <n v="17"/>
    <m/>
    <m/>
    <m/>
    <m/>
    <n v="73"/>
    <n v="8"/>
    <m/>
    <m/>
    <n v="3"/>
    <n v="2"/>
    <m/>
    <m/>
    <n v="107"/>
    <n v="4"/>
    <m/>
    <m/>
    <n v="1"/>
    <m/>
    <m/>
    <m/>
    <m/>
    <m/>
    <n v="13"/>
    <n v="9"/>
    <n v="1"/>
    <m/>
    <n v="3"/>
    <m/>
    <n v="5"/>
    <m/>
    <m/>
    <n v="5"/>
    <n v="1"/>
    <n v="21"/>
    <m/>
    <m/>
    <n v="3"/>
    <m/>
    <m/>
    <m/>
    <n v="46"/>
    <m/>
    <n v="2"/>
    <m/>
    <n v="2"/>
    <m/>
    <m/>
    <m/>
    <n v="1"/>
    <m/>
    <m/>
    <m/>
    <m/>
    <m/>
    <m/>
    <m/>
    <n v="19"/>
    <n v="23"/>
    <m/>
    <m/>
    <m/>
    <m/>
    <m/>
    <m/>
    <m/>
    <m/>
    <m/>
    <m/>
    <m/>
    <m/>
    <m/>
    <m/>
    <m/>
    <m/>
    <n v="102"/>
    <m/>
    <m/>
    <m/>
    <n v="6"/>
    <m/>
    <m/>
    <m/>
    <m/>
    <m/>
    <m/>
    <m/>
  </r>
  <r>
    <s v="WWF Denmark"/>
    <s v="Hanstholm Vildtreservat"/>
    <s v="DK"/>
    <x v="8"/>
    <s v="North-east Atlantic Ocean"/>
    <n v="434"/>
    <s v="Rural"/>
    <s v="Sandy"/>
    <n v="20190505"/>
    <x v="5"/>
    <s v="Cleanup"/>
    <n v="649"/>
    <x v="2"/>
    <m/>
    <n v="43"/>
    <n v="118"/>
    <m/>
    <n v="7"/>
    <n v="8"/>
    <n v="2"/>
    <n v="24"/>
    <m/>
    <n v="1"/>
    <m/>
    <m/>
    <m/>
    <m/>
    <m/>
    <m/>
    <m/>
    <n v="26"/>
    <m/>
    <n v="16"/>
    <m/>
    <m/>
    <m/>
    <n v="6"/>
    <m/>
    <m/>
    <n v="18"/>
    <n v="1"/>
    <m/>
    <m/>
    <m/>
    <n v="5"/>
    <m/>
    <m/>
    <n v="1"/>
    <m/>
    <m/>
    <m/>
    <m/>
    <m/>
    <m/>
    <m/>
    <n v="1"/>
    <n v="108"/>
    <m/>
    <m/>
    <m/>
    <m/>
    <m/>
    <m/>
    <n v="25"/>
    <m/>
    <m/>
    <m/>
    <m/>
    <m/>
    <m/>
    <n v="13"/>
    <m/>
    <m/>
    <m/>
    <m/>
    <m/>
    <n v="18"/>
    <n v="129"/>
    <m/>
    <m/>
    <m/>
    <n v="51"/>
    <m/>
    <m/>
    <m/>
    <m/>
    <m/>
    <m/>
    <n v="1"/>
    <m/>
    <m/>
    <m/>
    <m/>
    <m/>
    <n v="1"/>
    <m/>
    <m/>
    <n v="1"/>
    <n v="1"/>
    <m/>
    <m/>
    <n v="1"/>
    <n v="1"/>
    <n v="1"/>
    <m/>
    <m/>
    <m/>
    <m/>
    <m/>
    <m/>
    <m/>
    <m/>
    <m/>
    <m/>
    <m/>
    <m/>
    <m/>
    <m/>
    <m/>
    <m/>
    <n v="4"/>
    <m/>
    <m/>
    <n v="4"/>
    <m/>
    <m/>
    <m/>
    <m/>
    <m/>
    <m/>
    <m/>
    <m/>
    <m/>
    <n v="2"/>
    <m/>
    <m/>
    <m/>
    <m/>
    <m/>
    <m/>
    <m/>
    <m/>
    <m/>
    <m/>
    <m/>
    <m/>
    <n v="2"/>
    <m/>
    <m/>
    <m/>
    <m/>
    <m/>
    <m/>
    <m/>
    <m/>
    <m/>
    <m/>
    <m/>
    <m/>
    <m/>
    <m/>
    <n v="6"/>
    <m/>
    <m/>
    <m/>
    <m/>
    <m/>
    <m/>
    <m/>
    <m/>
    <m/>
    <n v="1"/>
    <m/>
    <n v="2"/>
    <m/>
  </r>
  <r>
    <s v="WWF Denmark"/>
    <s v="Hanstholm Vildtreservat"/>
    <s v="DK"/>
    <x v="8"/>
    <s v="North-east Atlantic Ocean"/>
    <n v="434"/>
    <s v="Rural"/>
    <s v="Sandy"/>
    <n v="20190831"/>
    <x v="5"/>
    <s v="Cleanup"/>
    <n v="1528"/>
    <x v="1"/>
    <n v="4"/>
    <n v="0"/>
    <n v="77"/>
    <m/>
    <n v="15"/>
    <n v="6"/>
    <n v="7"/>
    <n v="15"/>
    <m/>
    <m/>
    <m/>
    <m/>
    <m/>
    <n v="1"/>
    <m/>
    <m/>
    <m/>
    <n v="54"/>
    <m/>
    <n v="66"/>
    <n v="9"/>
    <m/>
    <n v="3"/>
    <n v="12"/>
    <n v="3"/>
    <n v="3"/>
    <n v="87"/>
    <m/>
    <n v="3"/>
    <n v="6"/>
    <n v="0"/>
    <n v="3"/>
    <m/>
    <m/>
    <m/>
    <m/>
    <m/>
    <n v="9"/>
    <m/>
    <n v="0"/>
    <m/>
    <m/>
    <n v="39"/>
    <n v="288"/>
    <m/>
    <n v="0"/>
    <m/>
    <m/>
    <m/>
    <m/>
    <n v="6"/>
    <m/>
    <m/>
    <m/>
    <m/>
    <m/>
    <n v="5"/>
    <n v="112"/>
    <m/>
    <m/>
    <n v="24"/>
    <m/>
    <m/>
    <n v="156"/>
    <n v="64"/>
    <m/>
    <n v="30"/>
    <m/>
    <n v="228"/>
    <m/>
    <m/>
    <m/>
    <m/>
    <m/>
    <m/>
    <m/>
    <n v="3"/>
    <m/>
    <m/>
    <m/>
    <n v="63"/>
    <n v="4"/>
    <m/>
    <m/>
    <m/>
    <m/>
    <m/>
    <m/>
    <n v="8"/>
    <n v="33"/>
    <m/>
    <m/>
    <m/>
    <m/>
    <m/>
    <m/>
    <m/>
    <m/>
    <n v="6"/>
    <m/>
    <m/>
    <m/>
    <m/>
    <m/>
    <m/>
    <m/>
    <m/>
    <n v="0"/>
    <m/>
    <m/>
    <n v="6"/>
    <m/>
    <m/>
    <m/>
    <m/>
    <m/>
    <m/>
    <m/>
    <n v="6"/>
    <m/>
    <n v="15"/>
    <n v="1"/>
    <m/>
    <m/>
    <m/>
    <m/>
    <m/>
    <m/>
    <m/>
    <n v="3"/>
    <m/>
    <m/>
    <m/>
    <m/>
    <m/>
    <m/>
    <m/>
    <n v="3"/>
    <m/>
    <m/>
    <m/>
    <m/>
    <m/>
    <m/>
    <n v="3"/>
    <m/>
    <m/>
    <m/>
    <m/>
    <m/>
    <m/>
    <m/>
    <m/>
    <m/>
    <m/>
    <m/>
    <m/>
    <m/>
    <n v="0"/>
    <m/>
    <m/>
    <n v="39"/>
  </r>
  <r>
    <s v="Aarhus University, Denmark "/>
    <s v="MSFD Pomlenakke, Falster"/>
    <s v="DK"/>
    <x v="8"/>
    <s v="Baltic Sea"/>
    <n v="100"/>
    <s v="Rural"/>
    <s v="Other (mixed)"/>
    <n v="20190922"/>
    <x v="5"/>
    <s v="Monitoring"/>
    <n v="12"/>
    <x v="0"/>
    <m/>
    <m/>
    <m/>
    <m/>
    <m/>
    <n v="1"/>
    <m/>
    <m/>
    <m/>
    <m/>
    <m/>
    <m/>
    <m/>
    <m/>
    <m/>
    <m/>
    <m/>
    <m/>
    <m/>
    <m/>
    <m/>
    <m/>
    <m/>
    <n v="1"/>
    <m/>
    <m/>
    <m/>
    <m/>
    <m/>
    <n v="1"/>
    <m/>
    <m/>
    <m/>
    <m/>
    <m/>
    <m/>
    <m/>
    <m/>
    <m/>
    <m/>
    <m/>
    <m/>
    <m/>
    <m/>
    <m/>
    <m/>
    <m/>
    <m/>
    <m/>
    <m/>
    <m/>
    <m/>
    <m/>
    <m/>
    <m/>
    <m/>
    <m/>
    <m/>
    <m/>
    <m/>
    <m/>
    <m/>
    <m/>
    <n v="1"/>
    <m/>
    <m/>
    <n v="2"/>
    <m/>
    <n v="1"/>
    <m/>
    <m/>
    <m/>
    <m/>
    <m/>
    <m/>
    <m/>
    <m/>
    <m/>
    <m/>
    <m/>
    <m/>
    <m/>
    <m/>
    <m/>
    <m/>
    <m/>
    <m/>
    <m/>
    <m/>
    <m/>
    <m/>
    <m/>
    <m/>
    <m/>
    <m/>
    <m/>
    <m/>
    <m/>
    <m/>
    <m/>
    <m/>
    <m/>
    <m/>
    <m/>
    <m/>
    <m/>
    <m/>
    <m/>
    <m/>
    <m/>
    <m/>
    <m/>
    <m/>
    <m/>
    <m/>
    <m/>
    <m/>
    <m/>
    <m/>
    <m/>
    <m/>
    <m/>
    <m/>
    <m/>
    <m/>
    <m/>
    <m/>
    <m/>
    <m/>
    <m/>
    <m/>
    <m/>
    <n v="1"/>
    <m/>
    <m/>
    <m/>
    <m/>
    <n v="1"/>
    <m/>
    <m/>
    <m/>
    <m/>
    <m/>
    <m/>
    <m/>
    <m/>
    <m/>
    <m/>
    <m/>
    <m/>
    <m/>
    <m/>
    <m/>
    <m/>
    <n v="2"/>
    <m/>
    <m/>
    <m/>
    <m/>
    <n v="1"/>
    <m/>
    <m/>
  </r>
  <r>
    <s v="Aarhus University, Denmark "/>
    <s v="MSFD Pomlenakke, Falster"/>
    <s v="DK"/>
    <x v="8"/>
    <s v="Baltic Sea"/>
    <n v="100"/>
    <s v="Rural"/>
    <s v="Other (mixed)"/>
    <n v="20200706"/>
    <x v="6"/>
    <s v="Monitoring"/>
    <n v="33"/>
    <x v="0"/>
    <m/>
    <m/>
    <m/>
    <m/>
    <n v="2"/>
    <m/>
    <m/>
    <n v="1"/>
    <m/>
    <m/>
    <m/>
    <m/>
    <m/>
    <m/>
    <m/>
    <m/>
    <m/>
    <m/>
    <m/>
    <m/>
    <m/>
    <m/>
    <m/>
    <m/>
    <m/>
    <m/>
    <n v="1"/>
    <m/>
    <m/>
    <n v="1"/>
    <m/>
    <m/>
    <m/>
    <m/>
    <m/>
    <m/>
    <m/>
    <m/>
    <m/>
    <m/>
    <m/>
    <m/>
    <m/>
    <n v="2"/>
    <m/>
    <m/>
    <m/>
    <m/>
    <m/>
    <m/>
    <n v="1"/>
    <m/>
    <m/>
    <m/>
    <m/>
    <m/>
    <n v="1"/>
    <m/>
    <m/>
    <m/>
    <m/>
    <m/>
    <m/>
    <n v="1"/>
    <n v="0"/>
    <m/>
    <n v="2"/>
    <m/>
    <n v="5"/>
    <m/>
    <m/>
    <m/>
    <m/>
    <n v="1"/>
    <m/>
    <m/>
    <m/>
    <m/>
    <m/>
    <m/>
    <m/>
    <m/>
    <m/>
    <m/>
    <m/>
    <m/>
    <m/>
    <m/>
    <m/>
    <m/>
    <m/>
    <m/>
    <m/>
    <m/>
    <m/>
    <m/>
    <m/>
    <m/>
    <m/>
    <m/>
    <m/>
    <m/>
    <m/>
    <m/>
    <m/>
    <m/>
    <m/>
    <n v="1"/>
    <m/>
    <m/>
    <n v="1"/>
    <m/>
    <m/>
    <m/>
    <m/>
    <m/>
    <m/>
    <m/>
    <m/>
    <m/>
    <m/>
    <m/>
    <m/>
    <m/>
    <m/>
    <m/>
    <m/>
    <n v="1"/>
    <m/>
    <m/>
    <n v="1"/>
    <m/>
    <n v="1"/>
    <m/>
    <m/>
    <m/>
    <m/>
    <m/>
    <m/>
    <m/>
    <m/>
    <m/>
    <m/>
    <m/>
    <m/>
    <m/>
    <m/>
    <m/>
    <m/>
    <m/>
    <m/>
    <m/>
    <m/>
    <m/>
    <n v="10"/>
    <m/>
    <m/>
    <m/>
    <m/>
    <m/>
    <m/>
    <m/>
  </r>
  <r>
    <s v="Aarhus University, Denmark "/>
    <s v="MSFD Pomlenakke, Falster"/>
    <s v="DK"/>
    <x v="8"/>
    <s v="Baltic Sea"/>
    <n v="100"/>
    <s v="Rural"/>
    <s v="Other (mixed)"/>
    <n v="20171003"/>
    <x v="3"/>
    <s v="Monitoring"/>
    <n v="38"/>
    <x v="0"/>
    <m/>
    <m/>
    <m/>
    <m/>
    <m/>
    <n v="2"/>
    <m/>
    <m/>
    <m/>
    <m/>
    <m/>
    <m/>
    <m/>
    <m/>
    <m/>
    <m/>
    <m/>
    <n v="1"/>
    <m/>
    <m/>
    <n v="1"/>
    <n v="1"/>
    <m/>
    <m/>
    <m/>
    <m/>
    <n v="2"/>
    <m/>
    <n v="1"/>
    <m/>
    <m/>
    <m/>
    <m/>
    <m/>
    <m/>
    <m/>
    <m/>
    <m/>
    <m/>
    <m/>
    <m/>
    <m/>
    <m/>
    <n v="1"/>
    <m/>
    <m/>
    <m/>
    <m/>
    <m/>
    <m/>
    <n v="1"/>
    <m/>
    <m/>
    <m/>
    <m/>
    <m/>
    <m/>
    <n v="1"/>
    <m/>
    <m/>
    <m/>
    <m/>
    <m/>
    <m/>
    <m/>
    <m/>
    <n v="2"/>
    <m/>
    <n v="3"/>
    <m/>
    <m/>
    <m/>
    <m/>
    <m/>
    <m/>
    <m/>
    <m/>
    <m/>
    <m/>
    <m/>
    <m/>
    <m/>
    <m/>
    <m/>
    <m/>
    <m/>
    <m/>
    <m/>
    <m/>
    <n v="3"/>
    <m/>
    <m/>
    <m/>
    <m/>
    <m/>
    <m/>
    <m/>
    <m/>
    <m/>
    <m/>
    <m/>
    <m/>
    <m/>
    <m/>
    <m/>
    <m/>
    <m/>
    <m/>
    <m/>
    <m/>
    <m/>
    <m/>
    <m/>
    <m/>
    <m/>
    <m/>
    <n v="1"/>
    <m/>
    <m/>
    <m/>
    <m/>
    <m/>
    <m/>
    <m/>
    <m/>
    <m/>
    <m/>
    <m/>
    <m/>
    <m/>
    <m/>
    <m/>
    <m/>
    <m/>
    <m/>
    <m/>
    <m/>
    <m/>
    <m/>
    <m/>
    <m/>
    <m/>
    <m/>
    <m/>
    <m/>
    <m/>
    <m/>
    <m/>
    <m/>
    <m/>
    <m/>
    <m/>
    <m/>
    <m/>
    <n v="17"/>
    <m/>
    <m/>
    <m/>
    <n v="1"/>
    <m/>
    <m/>
    <m/>
  </r>
  <r>
    <s v="Aarhus University, Denmark "/>
    <s v="MSFD Pomlenakke, Falster"/>
    <s v="DK"/>
    <x v="8"/>
    <s v="Baltic Sea"/>
    <n v="100"/>
    <s v="Rural"/>
    <s v="Other (mixed)"/>
    <n v="20150402"/>
    <x v="1"/>
    <s v="Monitoring"/>
    <n v="73"/>
    <x v="0"/>
    <m/>
    <m/>
    <n v="2"/>
    <m/>
    <m/>
    <m/>
    <m/>
    <m/>
    <m/>
    <m/>
    <m/>
    <n v="1"/>
    <m/>
    <m/>
    <m/>
    <m/>
    <m/>
    <m/>
    <m/>
    <m/>
    <m/>
    <m/>
    <m/>
    <m/>
    <m/>
    <m/>
    <n v="3"/>
    <m/>
    <m/>
    <n v="1"/>
    <m/>
    <m/>
    <m/>
    <m/>
    <m/>
    <m/>
    <m/>
    <m/>
    <m/>
    <m/>
    <m/>
    <m/>
    <m/>
    <n v="3"/>
    <m/>
    <n v="1"/>
    <m/>
    <m/>
    <m/>
    <m/>
    <n v="1"/>
    <m/>
    <n v="1"/>
    <m/>
    <m/>
    <m/>
    <n v="1"/>
    <m/>
    <m/>
    <m/>
    <m/>
    <m/>
    <m/>
    <n v="6"/>
    <m/>
    <m/>
    <n v="4"/>
    <n v="1"/>
    <n v="14"/>
    <m/>
    <m/>
    <m/>
    <m/>
    <n v="1"/>
    <m/>
    <m/>
    <n v="1"/>
    <m/>
    <m/>
    <m/>
    <m/>
    <m/>
    <m/>
    <m/>
    <m/>
    <m/>
    <m/>
    <m/>
    <m/>
    <n v="1"/>
    <m/>
    <m/>
    <m/>
    <m/>
    <m/>
    <n v="1"/>
    <m/>
    <m/>
    <n v="2"/>
    <n v="2"/>
    <m/>
    <m/>
    <n v="1"/>
    <m/>
    <m/>
    <m/>
    <m/>
    <n v="2"/>
    <m/>
    <m/>
    <m/>
    <n v="1"/>
    <m/>
    <m/>
    <m/>
    <m/>
    <n v="2"/>
    <m/>
    <m/>
    <m/>
    <m/>
    <m/>
    <m/>
    <m/>
    <m/>
    <m/>
    <m/>
    <n v="1"/>
    <m/>
    <n v="1"/>
    <m/>
    <m/>
    <m/>
    <m/>
    <m/>
    <m/>
    <m/>
    <n v="1"/>
    <m/>
    <m/>
    <m/>
    <m/>
    <m/>
    <m/>
    <m/>
    <m/>
    <m/>
    <m/>
    <m/>
    <m/>
    <m/>
    <m/>
    <m/>
    <m/>
    <n v="14"/>
    <m/>
    <m/>
    <m/>
    <n v="3"/>
    <m/>
    <m/>
    <m/>
  </r>
  <r>
    <s v="Aarhus University, Denmark "/>
    <s v="MSFD Pomlenakke, Falster"/>
    <s v="DK"/>
    <x v="8"/>
    <s v="Baltic Sea"/>
    <n v="100"/>
    <s v="Rural"/>
    <s v="Other (mixed)"/>
    <n v="20181006"/>
    <x v="2"/>
    <s v="Monitoring"/>
    <n v="39"/>
    <x v="0"/>
    <m/>
    <m/>
    <n v="1"/>
    <m/>
    <n v="1"/>
    <m/>
    <m/>
    <m/>
    <m/>
    <m/>
    <m/>
    <m/>
    <m/>
    <m/>
    <m/>
    <m/>
    <m/>
    <n v="1"/>
    <m/>
    <n v="1"/>
    <m/>
    <m/>
    <m/>
    <n v="1"/>
    <m/>
    <m/>
    <n v="1"/>
    <m/>
    <m/>
    <m/>
    <m/>
    <m/>
    <m/>
    <m/>
    <m/>
    <m/>
    <m/>
    <m/>
    <m/>
    <m/>
    <m/>
    <m/>
    <m/>
    <n v="1"/>
    <m/>
    <m/>
    <m/>
    <m/>
    <m/>
    <m/>
    <m/>
    <m/>
    <m/>
    <m/>
    <m/>
    <m/>
    <m/>
    <m/>
    <m/>
    <m/>
    <m/>
    <m/>
    <m/>
    <m/>
    <m/>
    <m/>
    <n v="1"/>
    <m/>
    <n v="6"/>
    <m/>
    <m/>
    <m/>
    <m/>
    <m/>
    <m/>
    <m/>
    <m/>
    <m/>
    <m/>
    <m/>
    <m/>
    <m/>
    <m/>
    <m/>
    <m/>
    <m/>
    <m/>
    <m/>
    <m/>
    <n v="1"/>
    <m/>
    <m/>
    <m/>
    <m/>
    <m/>
    <m/>
    <m/>
    <m/>
    <m/>
    <m/>
    <m/>
    <m/>
    <m/>
    <m/>
    <m/>
    <m/>
    <m/>
    <m/>
    <m/>
    <m/>
    <m/>
    <m/>
    <m/>
    <m/>
    <m/>
    <m/>
    <m/>
    <n v="2"/>
    <m/>
    <m/>
    <m/>
    <m/>
    <m/>
    <m/>
    <m/>
    <m/>
    <m/>
    <n v="5"/>
    <n v="1"/>
    <m/>
    <n v="1"/>
    <m/>
    <n v="1"/>
    <m/>
    <m/>
    <m/>
    <m/>
    <m/>
    <m/>
    <m/>
    <m/>
    <n v="1"/>
    <m/>
    <m/>
    <m/>
    <m/>
    <m/>
    <m/>
    <m/>
    <m/>
    <m/>
    <m/>
    <m/>
    <m/>
    <n v="11"/>
    <m/>
    <m/>
    <m/>
    <n v="2"/>
    <m/>
    <m/>
    <m/>
  </r>
  <r>
    <s v="gBqsPxAZ"/>
    <s v="Vicki Cockburn"/>
    <s v="UK"/>
    <x v="10"/>
    <s v="North-east Atlantic Ocean"/>
    <n v="122"/>
    <s v="N/A"/>
    <s v="Pebbels"/>
    <n v="20130921"/>
    <x v="7"/>
    <s v="Cleanup"/>
    <n v="486"/>
    <x v="0"/>
    <m/>
    <m/>
    <n v="4"/>
    <m/>
    <m/>
    <m/>
    <m/>
    <n v="7"/>
    <m/>
    <m/>
    <m/>
    <m/>
    <m/>
    <m/>
    <m/>
    <m/>
    <m/>
    <m/>
    <m/>
    <n v="109"/>
    <m/>
    <m/>
    <n v="4"/>
    <m/>
    <m/>
    <m/>
    <m/>
    <m/>
    <m/>
    <m/>
    <n v="53"/>
    <m/>
    <m/>
    <n v="2"/>
    <m/>
    <m/>
    <n v="1"/>
    <m/>
    <m/>
    <m/>
    <m/>
    <m/>
    <m/>
    <n v="117"/>
    <m/>
    <m/>
    <m/>
    <m/>
    <n v="1"/>
    <m/>
    <n v="37"/>
    <m/>
    <m/>
    <m/>
    <m/>
    <m/>
    <m/>
    <m/>
    <m/>
    <m/>
    <m/>
    <m/>
    <m/>
    <m/>
    <m/>
    <m/>
    <m/>
    <m/>
    <m/>
    <m/>
    <m/>
    <m/>
    <m/>
    <m/>
    <m/>
    <m/>
    <m/>
    <m/>
    <m/>
    <m/>
    <m/>
    <m/>
    <m/>
    <m/>
    <m/>
    <n v="151"/>
    <m/>
    <m/>
    <m/>
    <m/>
    <m/>
    <m/>
    <m/>
    <m/>
    <m/>
    <m/>
    <m/>
    <m/>
    <m/>
    <m/>
    <m/>
    <m/>
    <m/>
    <m/>
    <m/>
    <m/>
    <m/>
    <m/>
    <m/>
    <m/>
    <m/>
    <m/>
    <m/>
    <m/>
    <m/>
    <m/>
    <m/>
    <m/>
    <m/>
    <m/>
    <m/>
    <m/>
    <m/>
    <m/>
    <m/>
    <m/>
    <m/>
    <m/>
    <m/>
    <m/>
    <m/>
    <m/>
    <m/>
    <m/>
    <m/>
    <m/>
    <m/>
    <m/>
    <m/>
    <m/>
    <m/>
    <m/>
    <m/>
    <m/>
    <m/>
    <m/>
    <m/>
    <m/>
    <m/>
    <m/>
    <m/>
    <m/>
    <m/>
    <m/>
    <m/>
    <m/>
    <m/>
    <m/>
    <m/>
    <m/>
    <m/>
    <m/>
  </r>
  <r>
    <s v="Sum Yazilim Community"/>
    <s v="Büyükada Beach"/>
    <s v="TR"/>
    <x v="17"/>
    <s v="Black Sea"/>
    <n v="563"/>
    <s v="Urban"/>
    <s v="Rocky"/>
    <n v="20190523"/>
    <x v="5"/>
    <s v="Cleanup"/>
    <n v="4"/>
    <x v="0"/>
    <m/>
    <n v="1"/>
    <n v="1"/>
    <m/>
    <n v="1"/>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Black Sea NGO Network || MELTEMI"/>
    <s v="Akra"/>
    <s v="BG"/>
    <x v="0"/>
    <s v="Black Sea"/>
    <n v="211"/>
    <s v="Urban"/>
    <s v="Other (mixed)"/>
    <n v="20200919"/>
    <x v="6"/>
    <s v="Cleanup"/>
    <n v="822"/>
    <x v="2"/>
    <m/>
    <m/>
    <n v="45"/>
    <m/>
    <n v="32"/>
    <n v="205"/>
    <n v="48"/>
    <m/>
    <m/>
    <m/>
    <m/>
    <m/>
    <m/>
    <m/>
    <m/>
    <m/>
    <m/>
    <n v="34"/>
    <m/>
    <m/>
    <m/>
    <m/>
    <m/>
    <m/>
    <m/>
    <m/>
    <n v="79"/>
    <m/>
    <m/>
    <m/>
    <m/>
    <m/>
    <m/>
    <m/>
    <m/>
    <m/>
    <m/>
    <m/>
    <m/>
    <m/>
    <m/>
    <m/>
    <m/>
    <n v="18"/>
    <m/>
    <n v="24"/>
    <m/>
    <m/>
    <m/>
    <m/>
    <m/>
    <m/>
    <m/>
    <m/>
    <m/>
    <m/>
    <m/>
    <m/>
    <m/>
    <m/>
    <m/>
    <m/>
    <m/>
    <n v="78"/>
    <n v="127"/>
    <m/>
    <m/>
    <m/>
    <m/>
    <m/>
    <m/>
    <m/>
    <m/>
    <m/>
    <m/>
    <m/>
    <m/>
    <m/>
    <m/>
    <m/>
    <m/>
    <m/>
    <m/>
    <m/>
    <m/>
    <m/>
    <m/>
    <m/>
    <n v="74"/>
    <m/>
    <m/>
    <m/>
    <m/>
    <m/>
    <m/>
    <m/>
    <m/>
    <m/>
    <m/>
    <m/>
    <n v="12"/>
    <m/>
    <m/>
    <m/>
    <m/>
    <m/>
    <m/>
    <m/>
    <m/>
    <m/>
    <m/>
    <m/>
    <m/>
    <m/>
    <m/>
    <m/>
    <m/>
    <m/>
    <m/>
    <m/>
    <m/>
    <m/>
    <m/>
    <m/>
    <m/>
    <m/>
    <m/>
    <m/>
    <m/>
    <m/>
    <n v="46"/>
    <m/>
    <m/>
    <m/>
    <m/>
    <m/>
    <m/>
    <m/>
    <m/>
    <m/>
    <m/>
    <m/>
    <m/>
    <m/>
    <m/>
    <m/>
    <m/>
    <m/>
    <m/>
    <m/>
    <m/>
    <m/>
    <m/>
    <m/>
    <m/>
    <m/>
    <m/>
    <m/>
    <m/>
    <m/>
    <m/>
    <m/>
  </r>
  <r>
    <s v="Surfrider Foundation Europe"/>
    <s v="31-39 Promenade Des Alizes, Saint-Pi Terre Sainte, France"/>
    <s v="FR"/>
    <x v="4"/>
    <s v="N/A"/>
    <n v="180"/>
    <s v="N/A"/>
    <s v="N/A"/>
    <n v="20150530"/>
    <x v="1"/>
    <s v="Cleanup"/>
    <n v="518"/>
    <x v="2"/>
    <m/>
    <n v="20"/>
    <m/>
    <m/>
    <n v="50"/>
    <n v="50"/>
    <m/>
    <n v="50"/>
    <m/>
    <m/>
    <m/>
    <m/>
    <m/>
    <m/>
    <m/>
    <m/>
    <m/>
    <n v="80"/>
    <m/>
    <m/>
    <m/>
    <m/>
    <n v="10"/>
    <n v="40"/>
    <m/>
    <m/>
    <n v="30"/>
    <m/>
    <m/>
    <n v="20"/>
    <n v="10"/>
    <m/>
    <m/>
    <m/>
    <m/>
    <m/>
    <m/>
    <m/>
    <m/>
    <m/>
    <m/>
    <m/>
    <m/>
    <m/>
    <m/>
    <m/>
    <m/>
    <m/>
    <m/>
    <m/>
    <m/>
    <m/>
    <m/>
    <m/>
    <m/>
    <m/>
    <m/>
    <m/>
    <m/>
    <m/>
    <m/>
    <n v="5"/>
    <m/>
    <m/>
    <m/>
    <m/>
    <m/>
    <m/>
    <n v="10"/>
    <m/>
    <m/>
    <m/>
    <m/>
    <m/>
    <m/>
    <m/>
    <m/>
    <m/>
    <m/>
    <m/>
    <m/>
    <m/>
    <m/>
    <m/>
    <m/>
    <m/>
    <m/>
    <m/>
    <m/>
    <n v="5"/>
    <m/>
    <m/>
    <m/>
    <m/>
    <m/>
    <m/>
    <m/>
    <m/>
    <m/>
    <n v="5"/>
    <m/>
    <m/>
    <m/>
    <m/>
    <m/>
    <m/>
    <m/>
    <m/>
    <m/>
    <m/>
    <m/>
    <m/>
    <m/>
    <m/>
    <m/>
    <m/>
    <m/>
    <m/>
    <m/>
    <m/>
    <m/>
    <m/>
    <m/>
    <m/>
    <m/>
    <m/>
    <m/>
    <m/>
    <m/>
    <m/>
    <n v="50"/>
    <m/>
    <m/>
    <m/>
    <m/>
    <m/>
    <m/>
    <m/>
    <m/>
    <m/>
    <m/>
    <m/>
    <m/>
    <m/>
    <m/>
    <m/>
    <m/>
    <m/>
    <n v="3"/>
    <m/>
    <n v="50"/>
    <m/>
    <m/>
    <m/>
    <m/>
    <m/>
    <m/>
    <m/>
    <n v="30"/>
    <m/>
    <m/>
    <m/>
  </r>
  <r>
    <s v="Swiss Litter Report"/>
    <s v="Sihl_Adliswil_Oggi_Fort"/>
    <s v="CH"/>
    <x v="2"/>
    <s v="N/A"/>
    <n v="53"/>
    <s v="N/A"/>
    <s v="N/A"/>
    <n v="20170724"/>
    <x v="3"/>
    <s v="Cleanup"/>
    <n v="64"/>
    <x v="0"/>
    <m/>
    <n v="3"/>
    <n v="0"/>
    <m/>
    <n v="0"/>
    <n v="0"/>
    <m/>
    <n v="0"/>
    <m/>
    <m/>
    <n v="0"/>
    <m/>
    <m/>
    <m/>
    <m/>
    <m/>
    <m/>
    <n v="0"/>
    <n v="0"/>
    <n v="0"/>
    <n v="0"/>
    <n v="9"/>
    <n v="0"/>
    <n v="29"/>
    <n v="0"/>
    <m/>
    <n v="5"/>
    <n v="0"/>
    <n v="1"/>
    <n v="0"/>
    <n v="1"/>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11"/>
    <n v="0"/>
    <n v="0"/>
    <n v="0"/>
    <m/>
    <m/>
    <m/>
    <m/>
    <n v="1"/>
    <m/>
    <n v="0"/>
    <n v="0"/>
    <n v="0"/>
    <m/>
    <n v="1"/>
    <n v="0"/>
    <n v="0"/>
    <n v="2"/>
    <n v="0"/>
    <m/>
    <m/>
    <n v="0"/>
    <m/>
    <m/>
    <m/>
    <n v="0"/>
    <m/>
    <m/>
    <n v="0"/>
    <m/>
    <n v="0"/>
    <n v="0"/>
    <n v="0"/>
    <n v="0"/>
    <n v="0"/>
    <m/>
    <m/>
    <n v="0"/>
    <n v="0"/>
    <m/>
    <m/>
    <m/>
    <n v="1"/>
    <n v="0"/>
    <n v="0"/>
    <n v="0"/>
  </r>
  <r>
    <s v="Swiss Litter Report"/>
    <s v="Sihl_Adliswil_Oggi_Fort"/>
    <s v="CH"/>
    <x v="2"/>
    <s v="N/A"/>
    <n v="53"/>
    <s v="N/A"/>
    <s v="N/A"/>
    <n v="20180126"/>
    <x v="2"/>
    <s v="Cleanup"/>
    <n v="86"/>
    <x v="0"/>
    <m/>
    <n v="0"/>
    <n v="1"/>
    <m/>
    <n v="0"/>
    <n v="0"/>
    <m/>
    <n v="0"/>
    <m/>
    <m/>
    <m/>
    <m/>
    <m/>
    <m/>
    <m/>
    <m/>
    <m/>
    <n v="1"/>
    <m/>
    <m/>
    <m/>
    <m/>
    <m/>
    <n v="45"/>
    <m/>
    <m/>
    <n v="24"/>
    <m/>
    <m/>
    <m/>
    <n v="0"/>
    <n v="1"/>
    <m/>
    <m/>
    <m/>
    <m/>
    <m/>
    <m/>
    <m/>
    <n v="0"/>
    <m/>
    <m/>
    <m/>
    <n v="1"/>
    <m/>
    <n v="0"/>
    <m/>
    <m/>
    <m/>
    <m/>
    <m/>
    <m/>
    <m/>
    <m/>
    <m/>
    <m/>
    <m/>
    <m/>
    <m/>
    <m/>
    <m/>
    <m/>
    <m/>
    <n v="0"/>
    <n v="6"/>
    <m/>
    <m/>
    <m/>
    <n v="2"/>
    <m/>
    <m/>
    <m/>
    <m/>
    <m/>
    <m/>
    <m/>
    <m/>
    <m/>
    <m/>
    <m/>
    <n v="1"/>
    <m/>
    <m/>
    <m/>
    <m/>
    <m/>
    <m/>
    <m/>
    <n v="0"/>
    <m/>
    <m/>
    <m/>
    <m/>
    <m/>
    <m/>
    <m/>
    <m/>
    <m/>
    <m/>
    <m/>
    <m/>
    <m/>
    <m/>
    <m/>
    <m/>
    <m/>
    <m/>
    <n v="0"/>
    <m/>
    <m/>
    <m/>
    <m/>
    <m/>
    <m/>
    <m/>
    <m/>
    <m/>
    <m/>
    <m/>
    <m/>
    <m/>
    <m/>
    <m/>
    <m/>
    <m/>
    <m/>
    <m/>
    <m/>
    <m/>
    <m/>
    <m/>
    <m/>
    <m/>
    <m/>
    <m/>
    <m/>
    <m/>
    <m/>
    <m/>
    <m/>
    <m/>
    <m/>
    <m/>
    <m/>
    <m/>
    <m/>
    <m/>
    <m/>
    <m/>
    <m/>
    <m/>
    <m/>
    <m/>
    <m/>
    <m/>
    <m/>
    <m/>
    <m/>
    <n v="4"/>
    <m/>
    <m/>
    <m/>
  </r>
  <r>
    <s v="Swiss Litter Report"/>
    <s v="Sihl_Adliswil_Oggi_Fort"/>
    <s v="CH"/>
    <x v="2"/>
    <s v="N/A"/>
    <n v="53"/>
    <s v="N/A"/>
    <s v="N/A"/>
    <n v="20171227"/>
    <x v="3"/>
    <s v="Cleanup"/>
    <n v="58"/>
    <x v="0"/>
    <m/>
    <n v="1"/>
    <n v="2"/>
    <m/>
    <n v="0"/>
    <n v="0"/>
    <m/>
    <n v="1"/>
    <m/>
    <m/>
    <m/>
    <m/>
    <m/>
    <m/>
    <m/>
    <m/>
    <m/>
    <n v="2"/>
    <m/>
    <m/>
    <m/>
    <m/>
    <m/>
    <n v="32"/>
    <m/>
    <m/>
    <n v="18"/>
    <m/>
    <m/>
    <m/>
    <n v="0"/>
    <n v="2"/>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Swiss Litter Report"/>
    <s v="Sihl_Adliswil_Oggi_Fort"/>
    <s v="CH"/>
    <x v="2"/>
    <s v="N/A"/>
    <n v="53"/>
    <s v="N/A"/>
    <s v="N/A"/>
    <n v="20170821"/>
    <x v="3"/>
    <s v="Cleanup"/>
    <n v="81"/>
    <x v="0"/>
    <m/>
    <n v="0"/>
    <n v="0"/>
    <m/>
    <n v="0"/>
    <n v="0"/>
    <m/>
    <n v="0"/>
    <m/>
    <m/>
    <n v="0"/>
    <m/>
    <m/>
    <m/>
    <m/>
    <m/>
    <m/>
    <n v="0"/>
    <n v="0"/>
    <n v="0"/>
    <n v="0"/>
    <n v="5"/>
    <n v="0"/>
    <n v="58"/>
    <n v="0"/>
    <m/>
    <n v="5"/>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1"/>
    <n v="0"/>
    <n v="0"/>
    <n v="0"/>
    <n v="0"/>
    <n v="4"/>
    <n v="1"/>
    <n v="0"/>
    <n v="0"/>
    <m/>
    <m/>
    <m/>
    <m/>
    <n v="0"/>
    <m/>
    <n v="0"/>
    <n v="0"/>
    <n v="0"/>
    <m/>
    <n v="3"/>
    <n v="0"/>
    <n v="0"/>
    <n v="1"/>
    <n v="0"/>
    <m/>
    <m/>
    <n v="0"/>
    <m/>
    <m/>
    <m/>
    <n v="0"/>
    <m/>
    <m/>
    <n v="0"/>
    <m/>
    <n v="0"/>
    <n v="0"/>
    <n v="0"/>
    <n v="0"/>
    <n v="0"/>
    <m/>
    <m/>
    <n v="0"/>
    <n v="0"/>
    <m/>
    <m/>
    <m/>
    <n v="3"/>
    <n v="0"/>
    <n v="0"/>
    <n v="0"/>
  </r>
  <r>
    <s v="Legambiente Onlus"/>
    <s v="via lungomare Tafuri Salerno (SA)"/>
    <s v="IT"/>
    <x v="1"/>
    <s v="Mediterranean Sea"/>
    <n v="100"/>
    <s v="N/A"/>
    <s v="N/A"/>
    <n v="20180429"/>
    <x v="2"/>
    <s v="Monitoring"/>
    <n v="754"/>
    <x v="2"/>
    <m/>
    <n v="15"/>
    <n v="34"/>
    <m/>
    <n v="6"/>
    <n v="70"/>
    <n v="3"/>
    <n v="6"/>
    <n v="2"/>
    <n v="3"/>
    <m/>
    <n v="1"/>
    <m/>
    <n v="1"/>
    <m/>
    <m/>
    <m/>
    <n v="21"/>
    <n v="2"/>
    <m/>
    <m/>
    <n v="25"/>
    <n v="5"/>
    <n v="145"/>
    <n v="5"/>
    <n v="5"/>
    <n v="5"/>
    <m/>
    <n v="12"/>
    <n v="18"/>
    <n v="5"/>
    <m/>
    <m/>
    <m/>
    <m/>
    <n v="1"/>
    <m/>
    <m/>
    <m/>
    <m/>
    <m/>
    <m/>
    <m/>
    <m/>
    <m/>
    <m/>
    <m/>
    <m/>
    <m/>
    <n v="4"/>
    <n v="12"/>
    <m/>
    <m/>
    <m/>
    <m/>
    <m/>
    <m/>
    <m/>
    <m/>
    <m/>
    <m/>
    <n v="3"/>
    <m/>
    <m/>
    <m/>
    <m/>
    <n v="7"/>
    <m/>
    <n v="61"/>
    <n v="20"/>
    <m/>
    <m/>
    <m/>
    <m/>
    <m/>
    <m/>
    <m/>
    <m/>
    <n v="15"/>
    <m/>
    <m/>
    <m/>
    <m/>
    <m/>
    <m/>
    <m/>
    <m/>
    <m/>
    <m/>
    <m/>
    <m/>
    <m/>
    <n v="1"/>
    <m/>
    <m/>
    <m/>
    <m/>
    <n v="3"/>
    <m/>
    <n v="12"/>
    <m/>
    <m/>
    <m/>
    <m/>
    <m/>
    <m/>
    <m/>
    <m/>
    <n v="7"/>
    <n v="2"/>
    <m/>
    <n v="12"/>
    <n v="22"/>
    <n v="10"/>
    <n v="10"/>
    <m/>
    <n v="3"/>
    <n v="7"/>
    <m/>
    <n v="1"/>
    <m/>
    <m/>
    <m/>
    <m/>
    <m/>
    <m/>
    <m/>
    <m/>
    <n v="3"/>
    <n v="2"/>
    <n v="22"/>
    <m/>
    <m/>
    <n v="15"/>
    <m/>
    <n v="4"/>
    <m/>
    <m/>
    <m/>
    <m/>
    <n v="1"/>
    <m/>
    <m/>
    <m/>
    <n v="11"/>
    <m/>
    <n v="70"/>
    <m/>
    <m/>
    <n v="1"/>
    <n v="15"/>
    <m/>
    <n v="2"/>
    <n v="2"/>
    <n v="4"/>
    <m/>
    <m/>
    <m/>
    <m/>
    <m/>
    <m/>
    <m/>
  </r>
  <r>
    <s v="gBqsPxAZ"/>
    <s v="mamaia"/>
    <s v="RO"/>
    <x v="12"/>
    <s v="Black Sea"/>
    <n v="33932"/>
    <s v="Urban"/>
    <s v="Sandy"/>
    <n v="20140405"/>
    <x v="4"/>
    <s v="Cleanup"/>
    <n v="4"/>
    <x v="0"/>
    <m/>
    <m/>
    <m/>
    <m/>
    <n v="1"/>
    <n v="2"/>
    <m/>
    <m/>
    <m/>
    <m/>
    <m/>
    <m/>
    <m/>
    <m/>
    <m/>
    <m/>
    <m/>
    <m/>
    <m/>
    <m/>
    <m/>
    <m/>
    <m/>
    <m/>
    <m/>
    <m/>
    <m/>
    <m/>
    <m/>
    <m/>
    <m/>
    <m/>
    <m/>
    <m/>
    <m/>
    <m/>
    <m/>
    <m/>
    <m/>
    <m/>
    <m/>
    <m/>
    <m/>
    <m/>
    <m/>
    <m/>
    <m/>
    <m/>
    <m/>
    <m/>
    <m/>
    <m/>
    <m/>
    <m/>
    <m/>
    <m/>
    <m/>
    <m/>
    <m/>
    <m/>
    <m/>
    <m/>
    <m/>
    <m/>
    <m/>
    <m/>
    <m/>
    <m/>
    <m/>
    <m/>
    <m/>
    <m/>
    <m/>
    <m/>
    <m/>
    <m/>
    <m/>
    <m/>
    <m/>
    <m/>
    <m/>
    <m/>
    <m/>
    <m/>
    <m/>
    <m/>
    <m/>
    <m/>
    <m/>
    <m/>
    <m/>
    <m/>
    <m/>
    <m/>
    <m/>
    <m/>
    <m/>
    <m/>
    <m/>
    <m/>
    <m/>
    <m/>
    <m/>
    <m/>
    <m/>
    <m/>
    <m/>
    <n v="1"/>
    <m/>
    <m/>
    <m/>
    <m/>
    <m/>
    <m/>
    <m/>
    <m/>
    <m/>
    <m/>
    <m/>
    <m/>
    <m/>
    <m/>
    <m/>
    <m/>
    <m/>
    <m/>
    <m/>
    <m/>
    <m/>
    <m/>
    <m/>
    <m/>
    <m/>
    <m/>
    <m/>
    <m/>
    <m/>
    <m/>
    <m/>
    <m/>
    <m/>
    <m/>
    <m/>
    <m/>
    <m/>
    <m/>
    <m/>
    <m/>
    <m/>
    <m/>
    <m/>
    <m/>
    <m/>
    <m/>
    <m/>
    <m/>
    <m/>
    <m/>
    <m/>
    <m/>
    <m/>
    <m/>
  </r>
  <r>
    <s v="Marnoba"/>
    <s v="Razo Da Costa, A Coruña"/>
    <s v="ES"/>
    <x v="7"/>
    <s v="North-east Atlantic Ocean"/>
    <n v="100"/>
    <s v="Urban"/>
    <s v="Sandy"/>
    <n v="20180721"/>
    <x v="2"/>
    <s v="Cleanup"/>
    <n v="11"/>
    <x v="0"/>
    <m/>
    <n v="1"/>
    <m/>
    <m/>
    <n v="1"/>
    <m/>
    <m/>
    <m/>
    <m/>
    <m/>
    <m/>
    <m/>
    <m/>
    <m/>
    <m/>
    <m/>
    <m/>
    <n v="1"/>
    <m/>
    <m/>
    <m/>
    <m/>
    <m/>
    <m/>
    <m/>
    <m/>
    <n v="1"/>
    <m/>
    <m/>
    <m/>
    <m/>
    <m/>
    <m/>
    <m/>
    <m/>
    <m/>
    <m/>
    <m/>
    <m/>
    <m/>
    <m/>
    <m/>
    <m/>
    <n v="4"/>
    <n v="1"/>
    <m/>
    <m/>
    <m/>
    <m/>
    <m/>
    <m/>
    <m/>
    <m/>
    <m/>
    <m/>
    <m/>
    <m/>
    <n v="1"/>
    <m/>
    <m/>
    <m/>
    <m/>
    <m/>
    <n v="1"/>
    <m/>
    <m/>
    <m/>
    <m/>
    <m/>
    <m/>
    <m/>
    <m/>
    <m/>
    <m/>
    <m/>
    <m/>
    <m/>
    <m/>
    <m/>
    <m/>
    <m/>
    <n v="0"/>
    <m/>
    <m/>
    <m/>
    <m/>
    <m/>
    <m/>
    <n v="0"/>
    <m/>
    <m/>
    <m/>
    <m/>
    <m/>
    <m/>
    <m/>
    <m/>
    <m/>
    <m/>
    <m/>
    <m/>
    <m/>
    <m/>
    <m/>
    <m/>
    <m/>
    <m/>
    <m/>
    <m/>
    <m/>
    <m/>
    <m/>
    <m/>
    <m/>
    <m/>
    <m/>
    <m/>
    <n v="0"/>
    <m/>
    <m/>
    <m/>
    <m/>
    <m/>
    <m/>
    <m/>
    <m/>
    <m/>
    <m/>
    <m/>
    <m/>
    <m/>
    <m/>
    <m/>
    <m/>
    <m/>
    <m/>
    <m/>
    <m/>
    <m/>
    <m/>
    <m/>
    <m/>
    <m/>
    <m/>
    <m/>
    <m/>
    <m/>
    <m/>
    <m/>
    <m/>
    <m/>
    <m/>
    <m/>
    <m/>
    <m/>
    <m/>
    <m/>
    <m/>
    <m/>
    <m/>
    <m/>
    <m/>
  </r>
  <r>
    <s v="Legambiente Onlus"/>
    <s v="Spiaggia di Marina di Vecchiano, Pisa (PI)"/>
    <s v="IT"/>
    <x v="1"/>
    <s v="Mediterranean Sea"/>
    <n v="100"/>
    <s v="N/A"/>
    <s v="N/A"/>
    <n v="20150426"/>
    <x v="1"/>
    <s v="Monitoring"/>
    <n v="3196"/>
    <x v="3"/>
    <m/>
    <n v="43"/>
    <n v="26"/>
    <m/>
    <n v="57"/>
    <n v="43"/>
    <n v="10"/>
    <n v="55"/>
    <m/>
    <n v="16"/>
    <n v="4"/>
    <m/>
    <m/>
    <n v="1"/>
    <m/>
    <n v="1"/>
    <m/>
    <n v="333"/>
    <m/>
    <m/>
    <m/>
    <m/>
    <n v="14"/>
    <n v="155"/>
    <n v="11"/>
    <m/>
    <n v="16"/>
    <m/>
    <n v="8"/>
    <n v="20"/>
    <n v="3"/>
    <m/>
    <m/>
    <n v="1"/>
    <n v="2"/>
    <m/>
    <m/>
    <m/>
    <m/>
    <m/>
    <m/>
    <m/>
    <m/>
    <n v="15"/>
    <m/>
    <m/>
    <m/>
    <m/>
    <m/>
    <n v="5"/>
    <n v="88"/>
    <m/>
    <m/>
    <m/>
    <m/>
    <m/>
    <m/>
    <n v="1"/>
    <m/>
    <m/>
    <n v="2"/>
    <n v="14"/>
    <m/>
    <n v="33"/>
    <n v="1938"/>
    <m/>
    <m/>
    <m/>
    <m/>
    <m/>
    <m/>
    <m/>
    <m/>
    <m/>
    <m/>
    <m/>
    <m/>
    <m/>
    <m/>
    <m/>
    <m/>
    <m/>
    <m/>
    <m/>
    <n v="1"/>
    <n v="12"/>
    <m/>
    <m/>
    <n v="24"/>
    <n v="2"/>
    <m/>
    <m/>
    <m/>
    <m/>
    <m/>
    <m/>
    <m/>
    <n v="1"/>
    <m/>
    <n v="10"/>
    <n v="6"/>
    <m/>
    <m/>
    <m/>
    <m/>
    <m/>
    <n v="1"/>
    <n v="24"/>
    <n v="2"/>
    <m/>
    <m/>
    <n v="2"/>
    <n v="17"/>
    <m/>
    <n v="2"/>
    <m/>
    <m/>
    <n v="59"/>
    <n v="6"/>
    <m/>
    <n v="3"/>
    <m/>
    <m/>
    <m/>
    <m/>
    <m/>
    <m/>
    <m/>
    <m/>
    <n v="4"/>
    <n v="13"/>
    <n v="2"/>
    <n v="39"/>
    <n v="5"/>
    <m/>
    <m/>
    <m/>
    <m/>
    <m/>
    <m/>
    <m/>
    <m/>
    <m/>
    <m/>
    <n v="2"/>
    <m/>
    <m/>
    <m/>
    <n v="18"/>
    <m/>
    <n v="18"/>
    <m/>
    <n v="4"/>
    <m/>
    <m/>
    <m/>
    <m/>
    <m/>
    <m/>
    <n v="4"/>
    <m/>
    <m/>
  </r>
  <r>
    <s v="Surfrider Foundation Europe"/>
    <s v="17 Le Marais, 50660 Lingreville, France"/>
    <s v="FR"/>
    <x v="4"/>
    <s v="North-east Atlantic Ocean"/>
    <n v="72"/>
    <s v="N/A"/>
    <s v="N/A"/>
    <n v="20150516"/>
    <x v="1"/>
    <s v="Cleanup"/>
    <n v="225"/>
    <x v="0"/>
    <m/>
    <n v="1"/>
    <m/>
    <m/>
    <n v="1"/>
    <n v="1"/>
    <m/>
    <n v="3"/>
    <m/>
    <m/>
    <m/>
    <m/>
    <m/>
    <m/>
    <m/>
    <m/>
    <m/>
    <n v="2"/>
    <m/>
    <m/>
    <m/>
    <m/>
    <m/>
    <n v="1"/>
    <m/>
    <m/>
    <n v="5"/>
    <n v="1"/>
    <m/>
    <n v="1"/>
    <m/>
    <m/>
    <m/>
    <m/>
    <m/>
    <m/>
    <m/>
    <m/>
    <m/>
    <m/>
    <m/>
    <m/>
    <m/>
    <n v="146"/>
    <m/>
    <m/>
    <m/>
    <n v="28"/>
    <m/>
    <m/>
    <n v="3"/>
    <m/>
    <m/>
    <m/>
    <m/>
    <m/>
    <m/>
    <m/>
    <m/>
    <m/>
    <m/>
    <m/>
    <m/>
    <m/>
    <m/>
    <m/>
    <n v="12"/>
    <m/>
    <n v="8"/>
    <m/>
    <m/>
    <m/>
    <m/>
    <m/>
    <m/>
    <m/>
    <m/>
    <m/>
    <m/>
    <m/>
    <n v="1"/>
    <m/>
    <m/>
    <m/>
    <m/>
    <m/>
    <m/>
    <m/>
    <m/>
    <m/>
    <m/>
    <m/>
    <m/>
    <m/>
    <m/>
    <m/>
    <m/>
    <m/>
    <m/>
    <n v="4"/>
    <m/>
    <m/>
    <m/>
    <m/>
    <m/>
    <m/>
    <m/>
    <m/>
    <m/>
    <m/>
    <m/>
    <m/>
    <m/>
    <m/>
    <m/>
    <m/>
    <m/>
    <m/>
    <m/>
    <m/>
    <m/>
    <m/>
    <m/>
    <m/>
    <m/>
    <m/>
    <m/>
    <m/>
    <m/>
    <m/>
    <n v="3"/>
    <m/>
    <m/>
    <m/>
    <m/>
    <m/>
    <m/>
    <m/>
    <m/>
    <m/>
    <m/>
    <m/>
    <m/>
    <m/>
    <m/>
    <m/>
    <m/>
    <m/>
    <n v="3"/>
    <m/>
    <m/>
    <m/>
    <m/>
    <m/>
    <m/>
    <m/>
    <m/>
    <m/>
    <n v="1"/>
    <m/>
    <m/>
    <m/>
  </r>
  <r>
    <s v="Mare Nostrum"/>
    <s v="N?vodari"/>
    <s v="RO"/>
    <x v="12"/>
    <s v="Black Sea"/>
    <n v="100"/>
    <s v="Urban"/>
    <s v="Sandy"/>
    <n v="20180920"/>
    <x v="2"/>
    <s v="Cleanup"/>
    <n v="3163"/>
    <x v="3"/>
    <m/>
    <n v="2"/>
    <n v="142"/>
    <n v="5"/>
    <n v="3"/>
    <n v="4"/>
    <m/>
    <n v="2"/>
    <n v="1"/>
    <n v="1"/>
    <m/>
    <m/>
    <m/>
    <m/>
    <m/>
    <m/>
    <m/>
    <n v="60"/>
    <n v="15"/>
    <n v="9"/>
    <n v="6"/>
    <n v="17"/>
    <n v="5"/>
    <n v="1874"/>
    <m/>
    <m/>
    <n v="228"/>
    <n v="4"/>
    <n v="6"/>
    <n v="26"/>
    <n v="5"/>
    <n v="90"/>
    <n v="12"/>
    <n v="2"/>
    <m/>
    <m/>
    <m/>
    <m/>
    <m/>
    <m/>
    <m/>
    <m/>
    <n v="11"/>
    <n v="9"/>
    <m/>
    <n v="1"/>
    <n v="1"/>
    <n v="3"/>
    <m/>
    <m/>
    <m/>
    <m/>
    <m/>
    <m/>
    <m/>
    <m/>
    <n v="11"/>
    <n v="10"/>
    <n v="3"/>
    <m/>
    <m/>
    <m/>
    <m/>
    <n v="35"/>
    <n v="3"/>
    <m/>
    <n v="72"/>
    <n v="1"/>
    <n v="18"/>
    <m/>
    <m/>
    <m/>
    <m/>
    <n v="1"/>
    <n v="1"/>
    <n v="1"/>
    <m/>
    <m/>
    <m/>
    <n v="1"/>
    <n v="13"/>
    <m/>
    <m/>
    <m/>
    <n v="1"/>
    <n v="3"/>
    <m/>
    <m/>
    <n v="12"/>
    <n v="14"/>
    <m/>
    <m/>
    <m/>
    <m/>
    <m/>
    <n v="2"/>
    <m/>
    <m/>
    <n v="9"/>
    <n v="11"/>
    <m/>
    <m/>
    <m/>
    <m/>
    <n v="20"/>
    <m/>
    <n v="2"/>
    <n v="28"/>
    <m/>
    <n v="3"/>
    <m/>
    <m/>
    <n v="9"/>
    <n v="32"/>
    <m/>
    <m/>
    <m/>
    <n v="52"/>
    <n v="1"/>
    <m/>
    <n v="50"/>
    <m/>
    <m/>
    <m/>
    <n v="2"/>
    <m/>
    <n v="2"/>
    <m/>
    <m/>
    <m/>
    <n v="13"/>
    <m/>
    <n v="16"/>
    <n v="30"/>
    <m/>
    <m/>
    <m/>
    <m/>
    <m/>
    <n v="3"/>
    <m/>
    <m/>
    <m/>
    <m/>
    <n v="8"/>
    <m/>
    <n v="5"/>
    <m/>
    <n v="3"/>
    <n v="1"/>
    <m/>
    <m/>
    <m/>
    <n v="23"/>
    <m/>
    <m/>
    <m/>
    <m/>
    <n v="94"/>
    <m/>
    <m/>
    <m/>
  </r>
  <r>
    <s v="Mare Nostrum"/>
    <s v="N?vodari"/>
    <s v="RO"/>
    <x v="12"/>
    <s v="Black Sea"/>
    <n v="100"/>
    <s v="Urban"/>
    <s v="Sandy"/>
    <n v="20171018"/>
    <x v="3"/>
    <s v="Cleanup"/>
    <n v="3906"/>
    <x v="3"/>
    <m/>
    <n v="31"/>
    <n v="189"/>
    <n v="24"/>
    <n v="9"/>
    <n v="15"/>
    <n v="1"/>
    <n v="1"/>
    <n v="1"/>
    <n v="1"/>
    <m/>
    <m/>
    <m/>
    <m/>
    <m/>
    <m/>
    <m/>
    <n v="228"/>
    <n v="33"/>
    <n v="20"/>
    <n v="16"/>
    <n v="22"/>
    <n v="4"/>
    <n v="1237"/>
    <n v="2"/>
    <n v="2"/>
    <n v="164"/>
    <n v="20"/>
    <n v="22"/>
    <n v="87"/>
    <n v="26"/>
    <n v="101"/>
    <n v="7"/>
    <n v="1"/>
    <m/>
    <m/>
    <m/>
    <m/>
    <m/>
    <m/>
    <m/>
    <m/>
    <n v="13"/>
    <n v="37"/>
    <n v="8"/>
    <n v="5"/>
    <m/>
    <n v="1"/>
    <m/>
    <m/>
    <m/>
    <m/>
    <n v="2"/>
    <m/>
    <m/>
    <n v="1"/>
    <n v="17"/>
    <n v="3"/>
    <m/>
    <m/>
    <m/>
    <m/>
    <m/>
    <n v="18"/>
    <n v="73"/>
    <m/>
    <n v="154"/>
    <n v="1"/>
    <n v="4"/>
    <m/>
    <m/>
    <m/>
    <m/>
    <n v="7"/>
    <m/>
    <n v="8"/>
    <m/>
    <m/>
    <m/>
    <n v="1"/>
    <n v="5"/>
    <m/>
    <m/>
    <m/>
    <m/>
    <n v="3"/>
    <n v="1"/>
    <m/>
    <n v="8"/>
    <n v="5"/>
    <m/>
    <m/>
    <m/>
    <m/>
    <m/>
    <n v="3"/>
    <m/>
    <n v="1"/>
    <n v="9"/>
    <n v="14"/>
    <n v="5"/>
    <n v="1"/>
    <n v="2"/>
    <m/>
    <n v="12"/>
    <m/>
    <n v="1"/>
    <n v="34"/>
    <n v="1"/>
    <n v="12"/>
    <n v="1"/>
    <m/>
    <n v="11"/>
    <n v="13"/>
    <n v="9"/>
    <m/>
    <m/>
    <n v="20"/>
    <n v="4"/>
    <m/>
    <n v="125"/>
    <m/>
    <m/>
    <m/>
    <n v="2"/>
    <m/>
    <m/>
    <n v="36"/>
    <n v="2"/>
    <n v="2"/>
    <n v="36"/>
    <m/>
    <n v="5"/>
    <n v="14"/>
    <m/>
    <m/>
    <m/>
    <n v="11"/>
    <m/>
    <n v="8"/>
    <m/>
    <m/>
    <m/>
    <n v="2"/>
    <n v="13"/>
    <m/>
    <n v="4"/>
    <n v="86"/>
    <n v="1"/>
    <m/>
    <n v="176"/>
    <n v="2"/>
    <m/>
    <n v="3"/>
    <n v="584"/>
    <m/>
    <m/>
    <m/>
    <m/>
    <n v="2"/>
    <m/>
    <m/>
  </r>
  <r>
    <s v="Surfrider Foundation Europe"/>
    <s v="10 Rue Alfred Basle, 35260 Cancale, France"/>
    <s v="FR"/>
    <x v="4"/>
    <s v="North-east Atlantic Ocean"/>
    <n v="750"/>
    <s v="N/A"/>
    <s v="N/A"/>
    <n v="20190519"/>
    <x v="5"/>
    <s v="Cleanup"/>
    <n v="1356"/>
    <x v="1"/>
    <m/>
    <n v="2"/>
    <m/>
    <m/>
    <n v="4"/>
    <m/>
    <m/>
    <n v="27"/>
    <m/>
    <m/>
    <n v="4"/>
    <m/>
    <m/>
    <m/>
    <m/>
    <m/>
    <m/>
    <n v="14"/>
    <m/>
    <m/>
    <m/>
    <m/>
    <m/>
    <n v="524"/>
    <m/>
    <m/>
    <m/>
    <m/>
    <m/>
    <m/>
    <m/>
    <m/>
    <m/>
    <m/>
    <m/>
    <m/>
    <m/>
    <m/>
    <m/>
    <m/>
    <m/>
    <m/>
    <m/>
    <m/>
    <m/>
    <m/>
    <m/>
    <n v="53"/>
    <m/>
    <m/>
    <m/>
    <m/>
    <m/>
    <m/>
    <m/>
    <m/>
    <m/>
    <m/>
    <m/>
    <m/>
    <m/>
    <m/>
    <m/>
    <m/>
    <m/>
    <m/>
    <n v="524"/>
    <m/>
    <m/>
    <m/>
    <m/>
    <m/>
    <m/>
    <m/>
    <m/>
    <m/>
    <m/>
    <m/>
    <m/>
    <m/>
    <n v="7"/>
    <m/>
    <m/>
    <m/>
    <m/>
    <m/>
    <m/>
    <m/>
    <m/>
    <m/>
    <m/>
    <m/>
    <m/>
    <m/>
    <m/>
    <m/>
    <m/>
    <m/>
    <m/>
    <m/>
    <m/>
    <m/>
    <m/>
    <m/>
    <m/>
    <m/>
    <m/>
    <m/>
    <m/>
    <m/>
    <m/>
    <m/>
    <m/>
    <m/>
    <m/>
    <m/>
    <m/>
    <m/>
    <m/>
    <m/>
    <m/>
    <m/>
    <m/>
    <m/>
    <m/>
    <m/>
    <m/>
    <m/>
    <m/>
    <m/>
    <n v="2"/>
    <m/>
    <m/>
    <m/>
    <m/>
    <m/>
    <m/>
    <m/>
    <m/>
    <m/>
    <m/>
    <m/>
    <m/>
    <m/>
    <m/>
    <m/>
    <m/>
    <m/>
    <m/>
    <m/>
    <n v="195"/>
    <m/>
    <m/>
    <m/>
    <m/>
    <m/>
    <m/>
    <m/>
    <m/>
    <m/>
    <m/>
    <n v="0"/>
  </r>
  <r>
    <s v="gBqsPxAZ"/>
    <s v="forum"/>
    <s v="FR"/>
    <x v="4"/>
    <s v="North-east Atlantic Ocean"/>
    <n v="100"/>
    <s v="Urban"/>
    <s v="Other (mixed)"/>
    <n v="20160506"/>
    <x v="0"/>
    <s v="Cleanup"/>
    <n v="338"/>
    <x v="0"/>
    <m/>
    <m/>
    <n v="1"/>
    <m/>
    <n v="1"/>
    <m/>
    <m/>
    <m/>
    <m/>
    <m/>
    <m/>
    <m/>
    <m/>
    <m/>
    <m/>
    <m/>
    <m/>
    <m/>
    <m/>
    <m/>
    <m/>
    <m/>
    <m/>
    <n v="4"/>
    <m/>
    <n v="1"/>
    <n v="6"/>
    <m/>
    <n v="2"/>
    <m/>
    <m/>
    <m/>
    <m/>
    <m/>
    <m/>
    <m/>
    <m/>
    <m/>
    <m/>
    <m/>
    <m/>
    <m/>
    <m/>
    <m/>
    <m/>
    <m/>
    <m/>
    <m/>
    <m/>
    <m/>
    <m/>
    <m/>
    <m/>
    <m/>
    <m/>
    <m/>
    <m/>
    <m/>
    <n v="2"/>
    <m/>
    <m/>
    <m/>
    <m/>
    <m/>
    <m/>
    <m/>
    <n v="14"/>
    <m/>
    <m/>
    <m/>
    <m/>
    <m/>
    <m/>
    <m/>
    <m/>
    <m/>
    <m/>
    <m/>
    <m/>
    <m/>
    <m/>
    <m/>
    <m/>
    <m/>
    <m/>
    <m/>
    <m/>
    <m/>
    <n v="3"/>
    <m/>
    <m/>
    <m/>
    <m/>
    <m/>
    <m/>
    <n v="1"/>
    <m/>
    <m/>
    <n v="1"/>
    <m/>
    <m/>
    <m/>
    <m/>
    <m/>
    <m/>
    <m/>
    <m/>
    <m/>
    <m/>
    <m/>
    <m/>
    <m/>
    <m/>
    <m/>
    <m/>
    <m/>
    <n v="12"/>
    <n v="7"/>
    <m/>
    <m/>
    <m/>
    <m/>
    <m/>
    <m/>
    <n v="1"/>
    <m/>
    <m/>
    <n v="1"/>
    <m/>
    <m/>
    <m/>
    <m/>
    <m/>
    <m/>
    <m/>
    <m/>
    <m/>
    <m/>
    <m/>
    <n v="2"/>
    <m/>
    <m/>
    <m/>
    <m/>
    <n v="2"/>
    <m/>
    <m/>
    <m/>
    <m/>
    <m/>
    <m/>
    <m/>
    <m/>
    <m/>
    <m/>
    <m/>
    <m/>
    <m/>
    <n v="277"/>
    <m/>
    <m/>
    <m/>
  </r>
  <r>
    <s v="Surfrider Foundation Europe"/>
    <s v=" D106E3 D106E3 Unnamed Road, 33950 Lège-Cap-Ferret, France"/>
    <s v="FR"/>
    <x v="4"/>
    <s v="North-east Atlantic Ocean"/>
    <n v="79"/>
    <s v="N/A"/>
    <s v="N/A"/>
    <n v="20140527"/>
    <x v="4"/>
    <s v="Cleanup"/>
    <n v="144"/>
    <x v="0"/>
    <m/>
    <n v="5"/>
    <m/>
    <m/>
    <n v="5"/>
    <n v="10"/>
    <m/>
    <n v="10"/>
    <m/>
    <m/>
    <m/>
    <m/>
    <m/>
    <m/>
    <m/>
    <m/>
    <m/>
    <n v="30"/>
    <m/>
    <m/>
    <m/>
    <m/>
    <m/>
    <n v="20"/>
    <m/>
    <m/>
    <n v="0"/>
    <n v="10"/>
    <m/>
    <m/>
    <m/>
    <m/>
    <m/>
    <m/>
    <m/>
    <m/>
    <m/>
    <m/>
    <m/>
    <m/>
    <m/>
    <m/>
    <m/>
    <m/>
    <m/>
    <m/>
    <m/>
    <m/>
    <m/>
    <m/>
    <m/>
    <m/>
    <m/>
    <m/>
    <m/>
    <m/>
    <m/>
    <m/>
    <m/>
    <m/>
    <m/>
    <m/>
    <m/>
    <m/>
    <m/>
    <m/>
    <m/>
    <m/>
    <m/>
    <m/>
    <m/>
    <m/>
    <m/>
    <m/>
    <m/>
    <m/>
    <m/>
    <m/>
    <m/>
    <m/>
    <m/>
    <m/>
    <m/>
    <m/>
    <m/>
    <n v="4"/>
    <m/>
    <m/>
    <m/>
    <m/>
    <m/>
    <m/>
    <m/>
    <m/>
    <m/>
    <m/>
    <m/>
    <m/>
    <m/>
    <m/>
    <m/>
    <m/>
    <m/>
    <m/>
    <m/>
    <m/>
    <m/>
    <m/>
    <m/>
    <m/>
    <m/>
    <m/>
    <m/>
    <m/>
    <m/>
    <m/>
    <m/>
    <m/>
    <m/>
    <m/>
    <m/>
    <m/>
    <m/>
    <m/>
    <m/>
    <m/>
    <m/>
    <m/>
    <m/>
    <m/>
    <n v="10"/>
    <m/>
    <m/>
    <m/>
    <m/>
    <m/>
    <m/>
    <m/>
    <m/>
    <m/>
    <m/>
    <m/>
    <m/>
    <m/>
    <m/>
    <m/>
    <m/>
    <m/>
    <n v="5"/>
    <m/>
    <n v="15"/>
    <m/>
    <m/>
    <m/>
    <m/>
    <m/>
    <m/>
    <m/>
    <n v="20"/>
    <m/>
    <m/>
    <m/>
  </r>
  <r>
    <s v="Surfrider Foundation Europe"/>
    <s v="Calle Astillero, 12, 33430 Cand?s, Asturias, Espagne"/>
    <s v="ES"/>
    <x v="7"/>
    <s v="North-east Atlantic Ocean"/>
    <n v="750"/>
    <s v="N/A"/>
    <s v="N/A"/>
    <n v="20190427"/>
    <x v="5"/>
    <s v="Cleanup"/>
    <n v="597"/>
    <x v="2"/>
    <m/>
    <n v="12"/>
    <m/>
    <m/>
    <n v="4"/>
    <n v="3"/>
    <m/>
    <n v="1"/>
    <m/>
    <m/>
    <n v="1"/>
    <m/>
    <m/>
    <m/>
    <m/>
    <m/>
    <m/>
    <n v="10"/>
    <m/>
    <m/>
    <m/>
    <m/>
    <m/>
    <n v="276"/>
    <m/>
    <m/>
    <n v="16"/>
    <n v="24"/>
    <n v="3"/>
    <n v="1"/>
    <n v="3"/>
    <n v="36"/>
    <m/>
    <m/>
    <m/>
    <m/>
    <m/>
    <m/>
    <m/>
    <m/>
    <n v="7"/>
    <m/>
    <m/>
    <n v="100"/>
    <m/>
    <m/>
    <m/>
    <n v="50"/>
    <m/>
    <m/>
    <n v="1"/>
    <m/>
    <m/>
    <m/>
    <m/>
    <m/>
    <m/>
    <m/>
    <m/>
    <m/>
    <m/>
    <n v="1"/>
    <m/>
    <m/>
    <m/>
    <m/>
    <n v="10"/>
    <m/>
    <n v="6"/>
    <m/>
    <m/>
    <m/>
    <m/>
    <m/>
    <m/>
    <m/>
    <m/>
    <m/>
    <m/>
    <m/>
    <n v="5"/>
    <m/>
    <m/>
    <m/>
    <m/>
    <n v="1"/>
    <m/>
    <m/>
    <m/>
    <n v="2"/>
    <m/>
    <m/>
    <m/>
    <m/>
    <n v="1"/>
    <m/>
    <m/>
    <m/>
    <m/>
    <m/>
    <m/>
    <m/>
    <m/>
    <m/>
    <m/>
    <m/>
    <m/>
    <n v="3"/>
    <m/>
    <m/>
    <m/>
    <m/>
    <m/>
    <m/>
    <m/>
    <m/>
    <m/>
    <m/>
    <m/>
    <m/>
    <m/>
    <m/>
    <m/>
    <m/>
    <m/>
    <m/>
    <m/>
    <m/>
    <m/>
    <m/>
    <n v="5"/>
    <m/>
    <m/>
    <m/>
    <m/>
    <m/>
    <m/>
    <m/>
    <m/>
    <m/>
    <m/>
    <m/>
    <m/>
    <m/>
    <m/>
    <m/>
    <m/>
    <m/>
    <n v="1"/>
    <m/>
    <m/>
    <m/>
    <m/>
    <m/>
    <m/>
    <m/>
    <m/>
    <m/>
    <n v="14"/>
    <m/>
    <m/>
    <n v="0"/>
  </r>
  <r>
    <s v="Marnoba"/>
    <s v="Racó de Mar, Valencia/València"/>
    <s v="ES"/>
    <x v="7"/>
    <s v="Mediterranean Sea"/>
    <n v="100"/>
    <s v="Urban"/>
    <s v="Sandy"/>
    <n v="20160808"/>
    <x v="0"/>
    <s v="Cleanup"/>
    <n v="51"/>
    <x v="0"/>
    <m/>
    <m/>
    <m/>
    <m/>
    <m/>
    <m/>
    <m/>
    <n v="3"/>
    <m/>
    <m/>
    <m/>
    <m/>
    <m/>
    <m/>
    <m/>
    <m/>
    <m/>
    <n v="1"/>
    <m/>
    <m/>
    <m/>
    <m/>
    <m/>
    <n v="29"/>
    <m/>
    <m/>
    <n v="3"/>
    <m/>
    <m/>
    <m/>
    <m/>
    <n v="1"/>
    <m/>
    <m/>
    <m/>
    <m/>
    <m/>
    <m/>
    <m/>
    <m/>
    <m/>
    <m/>
    <m/>
    <m/>
    <m/>
    <m/>
    <m/>
    <m/>
    <m/>
    <m/>
    <m/>
    <m/>
    <m/>
    <m/>
    <m/>
    <m/>
    <n v="4"/>
    <n v="0"/>
    <m/>
    <m/>
    <m/>
    <m/>
    <m/>
    <m/>
    <m/>
    <m/>
    <m/>
    <m/>
    <m/>
    <m/>
    <m/>
    <m/>
    <m/>
    <m/>
    <m/>
    <m/>
    <m/>
    <m/>
    <m/>
    <m/>
    <m/>
    <n v="0"/>
    <m/>
    <m/>
    <m/>
    <m/>
    <m/>
    <m/>
    <n v="4"/>
    <m/>
    <m/>
    <m/>
    <m/>
    <m/>
    <m/>
    <m/>
    <m/>
    <m/>
    <m/>
    <m/>
    <m/>
    <m/>
    <m/>
    <m/>
    <m/>
    <m/>
    <m/>
    <m/>
    <m/>
    <m/>
    <m/>
    <m/>
    <m/>
    <m/>
    <m/>
    <m/>
    <m/>
    <n v="3"/>
    <m/>
    <m/>
    <m/>
    <m/>
    <m/>
    <m/>
    <m/>
    <m/>
    <m/>
    <m/>
    <m/>
    <m/>
    <m/>
    <m/>
    <m/>
    <m/>
    <m/>
    <m/>
    <m/>
    <m/>
    <m/>
    <m/>
    <m/>
    <m/>
    <m/>
    <m/>
    <m/>
    <m/>
    <m/>
    <m/>
    <m/>
    <m/>
    <m/>
    <m/>
    <n v="3"/>
    <m/>
    <m/>
    <m/>
    <m/>
    <m/>
    <m/>
    <m/>
    <m/>
    <m/>
  </r>
  <r>
    <s v="Marnoba"/>
    <s v="Racó de Mar, Valencia/València"/>
    <s v="ES"/>
    <x v="7"/>
    <s v="Mediterranean Sea"/>
    <n v="100"/>
    <s v="Urban"/>
    <s v="Sandy"/>
    <n v="20160809"/>
    <x v="0"/>
    <s v="Cleanup"/>
    <n v="53"/>
    <x v="0"/>
    <m/>
    <m/>
    <m/>
    <m/>
    <m/>
    <m/>
    <m/>
    <n v="1"/>
    <m/>
    <m/>
    <m/>
    <m/>
    <m/>
    <m/>
    <m/>
    <m/>
    <m/>
    <n v="1"/>
    <m/>
    <m/>
    <m/>
    <m/>
    <m/>
    <n v="31"/>
    <m/>
    <m/>
    <n v="5"/>
    <m/>
    <m/>
    <m/>
    <m/>
    <n v="1"/>
    <m/>
    <m/>
    <m/>
    <m/>
    <m/>
    <m/>
    <m/>
    <m/>
    <m/>
    <m/>
    <m/>
    <m/>
    <m/>
    <m/>
    <m/>
    <m/>
    <m/>
    <m/>
    <m/>
    <m/>
    <m/>
    <m/>
    <m/>
    <m/>
    <n v="2"/>
    <n v="0"/>
    <m/>
    <m/>
    <m/>
    <m/>
    <m/>
    <m/>
    <m/>
    <m/>
    <n v="2"/>
    <m/>
    <m/>
    <m/>
    <m/>
    <m/>
    <m/>
    <m/>
    <m/>
    <m/>
    <m/>
    <m/>
    <m/>
    <m/>
    <m/>
    <n v="0"/>
    <m/>
    <m/>
    <m/>
    <m/>
    <m/>
    <m/>
    <n v="6"/>
    <m/>
    <m/>
    <m/>
    <m/>
    <m/>
    <m/>
    <m/>
    <m/>
    <m/>
    <m/>
    <m/>
    <m/>
    <m/>
    <m/>
    <m/>
    <m/>
    <m/>
    <m/>
    <n v="1"/>
    <m/>
    <m/>
    <m/>
    <m/>
    <m/>
    <m/>
    <m/>
    <m/>
    <m/>
    <n v="2"/>
    <m/>
    <m/>
    <m/>
    <m/>
    <m/>
    <m/>
    <m/>
    <m/>
    <m/>
    <m/>
    <m/>
    <m/>
    <m/>
    <m/>
    <n v="1"/>
    <m/>
    <m/>
    <m/>
    <m/>
    <m/>
    <m/>
    <m/>
    <m/>
    <m/>
    <m/>
    <m/>
    <m/>
    <m/>
    <m/>
    <m/>
    <m/>
    <m/>
    <m/>
    <m/>
    <m/>
    <m/>
    <m/>
    <m/>
    <m/>
    <m/>
    <m/>
    <m/>
    <m/>
    <m/>
  </r>
  <r>
    <s v="Surfrider Foundation Europe"/>
    <s v="Passeig de Joan de Borb?, 78, 08003 Barcelona, Spain"/>
    <s v="ES"/>
    <x v="7"/>
    <s v="Mediterranean Sea"/>
    <n v="750"/>
    <s v="N/A"/>
    <s v="N/A"/>
    <n v="20191124"/>
    <x v="5"/>
    <s v="Cleanup"/>
    <n v="819"/>
    <x v="2"/>
    <m/>
    <m/>
    <m/>
    <m/>
    <n v="6"/>
    <n v="2"/>
    <m/>
    <m/>
    <m/>
    <m/>
    <m/>
    <m/>
    <m/>
    <m/>
    <m/>
    <m/>
    <m/>
    <n v="31"/>
    <m/>
    <m/>
    <m/>
    <m/>
    <n v="1"/>
    <n v="600"/>
    <m/>
    <m/>
    <m/>
    <n v="11"/>
    <n v="4"/>
    <m/>
    <m/>
    <n v="27"/>
    <m/>
    <m/>
    <m/>
    <m/>
    <m/>
    <m/>
    <m/>
    <m/>
    <m/>
    <m/>
    <m/>
    <m/>
    <m/>
    <m/>
    <m/>
    <m/>
    <m/>
    <m/>
    <m/>
    <m/>
    <m/>
    <m/>
    <m/>
    <m/>
    <m/>
    <m/>
    <m/>
    <m/>
    <m/>
    <m/>
    <m/>
    <m/>
    <m/>
    <m/>
    <m/>
    <m/>
    <m/>
    <m/>
    <m/>
    <m/>
    <m/>
    <m/>
    <m/>
    <m/>
    <m/>
    <m/>
    <m/>
    <m/>
    <n v="70"/>
    <m/>
    <m/>
    <m/>
    <m/>
    <m/>
    <m/>
    <m/>
    <m/>
    <m/>
    <m/>
    <m/>
    <m/>
    <m/>
    <m/>
    <m/>
    <m/>
    <m/>
    <m/>
    <m/>
    <m/>
    <m/>
    <m/>
    <m/>
    <m/>
    <m/>
    <n v="4"/>
    <m/>
    <m/>
    <m/>
    <m/>
    <m/>
    <m/>
    <m/>
    <m/>
    <m/>
    <m/>
    <m/>
    <m/>
    <m/>
    <m/>
    <m/>
    <m/>
    <m/>
    <m/>
    <m/>
    <m/>
    <m/>
    <m/>
    <m/>
    <n v="23"/>
    <m/>
    <m/>
    <n v="33"/>
    <m/>
    <m/>
    <m/>
    <m/>
    <m/>
    <m/>
    <m/>
    <m/>
    <m/>
    <m/>
    <m/>
    <m/>
    <m/>
    <m/>
    <m/>
    <m/>
    <n v="7"/>
    <m/>
    <m/>
    <m/>
    <m/>
    <m/>
    <m/>
    <m/>
    <m/>
    <m/>
    <m/>
    <n v="0"/>
  </r>
  <r>
    <s v="Surfrider Foundation Europe"/>
    <s v="Passeig de Joan de Borb?, 78, 08003 Barcelona, Spain"/>
    <s v="ES"/>
    <x v="7"/>
    <s v="Mediterranean Sea"/>
    <n v="750"/>
    <s v="N/A"/>
    <s v="N/A"/>
    <n v="20191208"/>
    <x v="5"/>
    <s v="Cleanup"/>
    <n v="658"/>
    <x v="2"/>
    <m/>
    <m/>
    <m/>
    <m/>
    <n v="12"/>
    <m/>
    <m/>
    <m/>
    <m/>
    <m/>
    <m/>
    <m/>
    <m/>
    <m/>
    <m/>
    <m/>
    <m/>
    <n v="71"/>
    <m/>
    <m/>
    <m/>
    <m/>
    <n v="2"/>
    <n v="250"/>
    <m/>
    <m/>
    <m/>
    <n v="10"/>
    <n v="3"/>
    <n v="22"/>
    <n v="9"/>
    <n v="101"/>
    <m/>
    <m/>
    <m/>
    <m/>
    <m/>
    <m/>
    <m/>
    <m/>
    <m/>
    <m/>
    <m/>
    <m/>
    <m/>
    <m/>
    <m/>
    <m/>
    <m/>
    <m/>
    <m/>
    <m/>
    <m/>
    <m/>
    <m/>
    <m/>
    <m/>
    <m/>
    <m/>
    <m/>
    <m/>
    <m/>
    <m/>
    <m/>
    <m/>
    <m/>
    <m/>
    <m/>
    <m/>
    <m/>
    <m/>
    <m/>
    <m/>
    <m/>
    <m/>
    <m/>
    <m/>
    <m/>
    <m/>
    <m/>
    <n v="136"/>
    <m/>
    <m/>
    <m/>
    <m/>
    <m/>
    <m/>
    <m/>
    <m/>
    <m/>
    <m/>
    <m/>
    <m/>
    <m/>
    <m/>
    <m/>
    <m/>
    <m/>
    <m/>
    <m/>
    <m/>
    <m/>
    <m/>
    <m/>
    <m/>
    <m/>
    <n v="2"/>
    <n v="1"/>
    <m/>
    <m/>
    <m/>
    <m/>
    <m/>
    <m/>
    <m/>
    <m/>
    <m/>
    <m/>
    <m/>
    <m/>
    <m/>
    <m/>
    <m/>
    <m/>
    <m/>
    <m/>
    <m/>
    <m/>
    <m/>
    <m/>
    <n v="25"/>
    <m/>
    <m/>
    <n v="10"/>
    <m/>
    <m/>
    <m/>
    <m/>
    <m/>
    <m/>
    <m/>
    <m/>
    <m/>
    <m/>
    <m/>
    <m/>
    <m/>
    <m/>
    <m/>
    <m/>
    <n v="4"/>
    <m/>
    <m/>
    <m/>
    <m/>
    <m/>
    <m/>
    <m/>
    <m/>
    <m/>
    <m/>
    <n v="0"/>
  </r>
  <r>
    <s v="Marnoba"/>
    <s v="Cala del Pino, Málaga"/>
    <s v="ES"/>
    <x v="7"/>
    <s v="Mediterranean Sea"/>
    <n v="100"/>
    <s v="Urban"/>
    <s v="Other (mixed)"/>
    <n v="20150805"/>
    <x v="1"/>
    <s v="Cleanup"/>
    <n v="22"/>
    <x v="0"/>
    <m/>
    <m/>
    <m/>
    <m/>
    <m/>
    <m/>
    <m/>
    <n v="1"/>
    <m/>
    <m/>
    <m/>
    <m/>
    <m/>
    <m/>
    <m/>
    <m/>
    <m/>
    <n v="2"/>
    <m/>
    <m/>
    <m/>
    <m/>
    <m/>
    <n v="4"/>
    <m/>
    <m/>
    <n v="1"/>
    <m/>
    <m/>
    <m/>
    <m/>
    <m/>
    <m/>
    <m/>
    <m/>
    <m/>
    <m/>
    <m/>
    <m/>
    <m/>
    <m/>
    <m/>
    <m/>
    <n v="2"/>
    <m/>
    <m/>
    <m/>
    <m/>
    <m/>
    <m/>
    <m/>
    <m/>
    <m/>
    <m/>
    <m/>
    <m/>
    <n v="1"/>
    <n v="0"/>
    <m/>
    <m/>
    <m/>
    <m/>
    <m/>
    <m/>
    <m/>
    <m/>
    <n v="2"/>
    <m/>
    <m/>
    <m/>
    <m/>
    <m/>
    <m/>
    <m/>
    <m/>
    <m/>
    <m/>
    <m/>
    <m/>
    <m/>
    <m/>
    <n v="1"/>
    <m/>
    <m/>
    <m/>
    <m/>
    <m/>
    <m/>
    <n v="0"/>
    <m/>
    <m/>
    <m/>
    <m/>
    <m/>
    <m/>
    <m/>
    <m/>
    <m/>
    <m/>
    <m/>
    <m/>
    <m/>
    <m/>
    <m/>
    <m/>
    <m/>
    <m/>
    <m/>
    <m/>
    <m/>
    <m/>
    <m/>
    <m/>
    <m/>
    <m/>
    <m/>
    <m/>
    <n v="3"/>
    <m/>
    <m/>
    <m/>
    <m/>
    <m/>
    <m/>
    <m/>
    <m/>
    <m/>
    <m/>
    <m/>
    <m/>
    <m/>
    <n v="1"/>
    <n v="3"/>
    <n v="1"/>
    <m/>
    <m/>
    <m/>
    <m/>
    <m/>
    <m/>
    <m/>
    <m/>
    <m/>
    <m/>
    <m/>
    <m/>
    <m/>
    <m/>
    <m/>
    <m/>
    <m/>
    <m/>
    <m/>
    <m/>
    <m/>
    <m/>
    <m/>
    <m/>
    <m/>
    <m/>
    <m/>
    <m/>
  </r>
  <r>
    <s v="Legambiente Onlus"/>
    <s v="Spiaggia libera di Lago Patria - Castel Volturno (CE)"/>
    <s v="IT"/>
    <x v="1"/>
    <s v="Mediterranean Sea"/>
    <n v="100"/>
    <s v="N/A"/>
    <s v="N/A"/>
    <n v="20180408"/>
    <x v="2"/>
    <s v="Monitoring"/>
    <n v="1038"/>
    <x v="1"/>
    <m/>
    <n v="43"/>
    <m/>
    <m/>
    <n v="48"/>
    <n v="52"/>
    <m/>
    <n v="28"/>
    <m/>
    <m/>
    <m/>
    <m/>
    <m/>
    <m/>
    <m/>
    <n v="1"/>
    <n v="1"/>
    <n v="50"/>
    <m/>
    <m/>
    <m/>
    <n v="11"/>
    <n v="4"/>
    <n v="35"/>
    <m/>
    <m/>
    <m/>
    <m/>
    <m/>
    <n v="54"/>
    <n v="12"/>
    <n v="8"/>
    <m/>
    <m/>
    <m/>
    <m/>
    <m/>
    <m/>
    <m/>
    <m/>
    <m/>
    <m/>
    <m/>
    <m/>
    <m/>
    <n v="19"/>
    <m/>
    <m/>
    <m/>
    <m/>
    <m/>
    <m/>
    <m/>
    <m/>
    <m/>
    <m/>
    <m/>
    <m/>
    <m/>
    <m/>
    <m/>
    <n v="2"/>
    <m/>
    <n v="7"/>
    <m/>
    <m/>
    <n v="3"/>
    <n v="2"/>
    <n v="3"/>
    <m/>
    <m/>
    <m/>
    <m/>
    <m/>
    <m/>
    <m/>
    <m/>
    <n v="427"/>
    <m/>
    <m/>
    <n v="132"/>
    <m/>
    <m/>
    <m/>
    <n v="4"/>
    <m/>
    <m/>
    <m/>
    <n v="7"/>
    <n v="1"/>
    <n v="1"/>
    <m/>
    <n v="1"/>
    <m/>
    <m/>
    <m/>
    <m/>
    <m/>
    <n v="4"/>
    <n v="1"/>
    <n v="3"/>
    <m/>
    <m/>
    <m/>
    <n v="2"/>
    <m/>
    <m/>
    <m/>
    <m/>
    <n v="3"/>
    <m/>
    <m/>
    <m/>
    <m/>
    <m/>
    <m/>
    <n v="14"/>
    <n v="2"/>
    <n v="2"/>
    <m/>
    <m/>
    <m/>
    <m/>
    <m/>
    <m/>
    <m/>
    <m/>
    <n v="7"/>
    <m/>
    <n v="1"/>
    <n v="10"/>
    <n v="2"/>
    <n v="1"/>
    <m/>
    <m/>
    <m/>
    <m/>
    <m/>
    <m/>
    <m/>
    <m/>
    <m/>
    <m/>
    <m/>
    <m/>
    <m/>
    <m/>
    <n v="1"/>
    <n v="1"/>
    <m/>
    <n v="28"/>
    <m/>
    <m/>
    <m/>
    <m/>
    <m/>
    <m/>
    <m/>
    <m/>
    <m/>
    <m/>
    <m/>
  </r>
  <r>
    <s v="Marnoba"/>
    <s v="Sabinillas, Málaga"/>
    <s v="ES"/>
    <x v="7"/>
    <s v="Mediterranean Sea"/>
    <n v="100"/>
    <s v="Urban"/>
    <s v="Sandy"/>
    <n v="20130918"/>
    <x v="7"/>
    <s v="Cleanup"/>
    <n v="309"/>
    <x v="0"/>
    <m/>
    <n v="4"/>
    <m/>
    <m/>
    <m/>
    <m/>
    <m/>
    <n v="2"/>
    <m/>
    <m/>
    <m/>
    <m/>
    <m/>
    <m/>
    <m/>
    <m/>
    <m/>
    <n v="5"/>
    <m/>
    <m/>
    <m/>
    <m/>
    <m/>
    <n v="100"/>
    <m/>
    <m/>
    <n v="37"/>
    <m/>
    <m/>
    <m/>
    <m/>
    <n v="13"/>
    <m/>
    <m/>
    <m/>
    <m/>
    <m/>
    <m/>
    <m/>
    <m/>
    <m/>
    <m/>
    <m/>
    <n v="56"/>
    <n v="4"/>
    <m/>
    <m/>
    <m/>
    <m/>
    <m/>
    <m/>
    <m/>
    <m/>
    <m/>
    <m/>
    <m/>
    <n v="6"/>
    <n v="0"/>
    <m/>
    <m/>
    <m/>
    <m/>
    <m/>
    <m/>
    <m/>
    <m/>
    <n v="32"/>
    <n v="1"/>
    <m/>
    <m/>
    <m/>
    <m/>
    <m/>
    <m/>
    <m/>
    <m/>
    <m/>
    <m/>
    <m/>
    <m/>
    <n v="8"/>
    <n v="0"/>
    <m/>
    <m/>
    <m/>
    <m/>
    <m/>
    <m/>
    <n v="0"/>
    <n v="4"/>
    <m/>
    <m/>
    <m/>
    <m/>
    <m/>
    <m/>
    <m/>
    <m/>
    <m/>
    <m/>
    <m/>
    <m/>
    <m/>
    <m/>
    <m/>
    <m/>
    <m/>
    <m/>
    <m/>
    <n v="1"/>
    <n v="1"/>
    <m/>
    <n v="2"/>
    <m/>
    <m/>
    <m/>
    <m/>
    <n v="1"/>
    <m/>
    <m/>
    <m/>
    <m/>
    <m/>
    <m/>
    <n v="1"/>
    <m/>
    <m/>
    <m/>
    <m/>
    <m/>
    <m/>
    <m/>
    <m/>
    <n v="8"/>
    <m/>
    <m/>
    <m/>
    <m/>
    <m/>
    <m/>
    <m/>
    <m/>
    <m/>
    <m/>
    <m/>
    <m/>
    <m/>
    <m/>
    <n v="1"/>
    <m/>
    <m/>
    <m/>
    <m/>
    <m/>
    <n v="1"/>
    <m/>
    <m/>
    <m/>
    <m/>
    <n v="20"/>
    <n v="1"/>
    <m/>
  </r>
  <r>
    <s v="gBqsPxAZ"/>
    <s v="METU Beach"/>
    <s v="TR"/>
    <x v="17"/>
    <s v="Mediterranean Sea"/>
    <n v="1468"/>
    <s v="Near river mouth"/>
    <s v="Sandy"/>
    <n v="20190311"/>
    <x v="5"/>
    <s v="Cleanup"/>
    <n v="3"/>
    <x v="0"/>
    <m/>
    <n v="1"/>
    <n v="1"/>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Legambiente Onlus"/>
    <s v="Spiaggia di Pioppi, Salerno (SA)"/>
    <s v="IT"/>
    <x v="1"/>
    <s v="Mediterranean Sea"/>
    <n v="100"/>
    <s v="N/A"/>
    <s v="N/A"/>
    <n v="20160514"/>
    <x v="0"/>
    <s v="Cleanup"/>
    <n v="183"/>
    <x v="0"/>
    <m/>
    <m/>
    <m/>
    <n v="2"/>
    <n v="7"/>
    <m/>
    <n v="1"/>
    <m/>
    <m/>
    <m/>
    <m/>
    <m/>
    <m/>
    <m/>
    <m/>
    <m/>
    <m/>
    <n v="7"/>
    <m/>
    <m/>
    <m/>
    <m/>
    <m/>
    <m/>
    <m/>
    <m/>
    <n v="1"/>
    <m/>
    <m/>
    <n v="5"/>
    <n v="2"/>
    <m/>
    <m/>
    <m/>
    <m/>
    <m/>
    <m/>
    <m/>
    <m/>
    <m/>
    <m/>
    <m/>
    <m/>
    <m/>
    <m/>
    <m/>
    <m/>
    <m/>
    <m/>
    <m/>
    <m/>
    <m/>
    <m/>
    <m/>
    <m/>
    <n v="3"/>
    <m/>
    <n v="5"/>
    <m/>
    <m/>
    <m/>
    <m/>
    <m/>
    <n v="53"/>
    <n v="2"/>
    <m/>
    <m/>
    <m/>
    <m/>
    <m/>
    <m/>
    <m/>
    <m/>
    <m/>
    <m/>
    <m/>
    <m/>
    <m/>
    <m/>
    <m/>
    <m/>
    <m/>
    <m/>
    <m/>
    <n v="3"/>
    <m/>
    <m/>
    <m/>
    <m/>
    <m/>
    <m/>
    <m/>
    <n v="4"/>
    <m/>
    <m/>
    <m/>
    <m/>
    <m/>
    <m/>
    <n v="5"/>
    <n v="1"/>
    <m/>
    <m/>
    <m/>
    <m/>
    <m/>
    <m/>
    <m/>
    <m/>
    <m/>
    <m/>
    <n v="1"/>
    <n v="63"/>
    <m/>
    <n v="9"/>
    <m/>
    <m/>
    <m/>
    <m/>
    <m/>
    <m/>
    <m/>
    <m/>
    <m/>
    <m/>
    <m/>
    <m/>
    <m/>
    <m/>
    <m/>
    <m/>
    <m/>
    <n v="5"/>
    <m/>
    <m/>
    <m/>
    <m/>
    <m/>
    <m/>
    <m/>
    <m/>
    <m/>
    <m/>
    <m/>
    <m/>
    <m/>
    <m/>
    <m/>
    <m/>
    <m/>
    <m/>
    <m/>
    <m/>
    <m/>
    <n v="4"/>
    <m/>
    <m/>
    <m/>
    <m/>
    <m/>
    <m/>
    <m/>
  </r>
  <r>
    <s v="Institute for Water of the Republic of Slovenia"/>
    <s v="Debeli rtic 1"/>
    <s v="IT"/>
    <x v="1"/>
    <s v="Mediterranean Sea"/>
    <n v="168"/>
    <s v="Urban"/>
    <s v="Pebbels"/>
    <n v="20130823"/>
    <x v="7"/>
    <s v="Cleanup"/>
    <n v="144"/>
    <x v="0"/>
    <m/>
    <n v="2"/>
    <m/>
    <m/>
    <n v="4"/>
    <n v="2"/>
    <m/>
    <n v="6"/>
    <m/>
    <m/>
    <m/>
    <m/>
    <m/>
    <m/>
    <n v="1"/>
    <m/>
    <m/>
    <n v="2"/>
    <m/>
    <m/>
    <m/>
    <n v="1"/>
    <m/>
    <n v="12"/>
    <n v="1"/>
    <m/>
    <n v="1"/>
    <m/>
    <m/>
    <n v="3"/>
    <n v="1"/>
    <n v="2"/>
    <m/>
    <m/>
    <m/>
    <m/>
    <m/>
    <m/>
    <m/>
    <n v="4"/>
    <m/>
    <m/>
    <m/>
    <n v="2"/>
    <m/>
    <m/>
    <m/>
    <n v="1"/>
    <m/>
    <m/>
    <n v="1"/>
    <m/>
    <m/>
    <m/>
    <m/>
    <m/>
    <n v="2"/>
    <n v="3"/>
    <m/>
    <m/>
    <m/>
    <n v="1"/>
    <m/>
    <m/>
    <n v="13"/>
    <m/>
    <m/>
    <m/>
    <m/>
    <m/>
    <m/>
    <m/>
    <m/>
    <m/>
    <m/>
    <m/>
    <m/>
    <m/>
    <m/>
    <m/>
    <n v="1"/>
    <m/>
    <m/>
    <m/>
    <m/>
    <m/>
    <m/>
    <m/>
    <m/>
    <n v="2"/>
    <m/>
    <m/>
    <m/>
    <m/>
    <m/>
    <m/>
    <m/>
    <m/>
    <m/>
    <n v="1"/>
    <m/>
    <m/>
    <m/>
    <m/>
    <m/>
    <m/>
    <m/>
    <m/>
    <m/>
    <n v="5"/>
    <m/>
    <n v="1"/>
    <m/>
    <m/>
    <m/>
    <m/>
    <m/>
    <m/>
    <m/>
    <m/>
    <m/>
    <m/>
    <m/>
    <m/>
    <m/>
    <m/>
    <m/>
    <m/>
    <m/>
    <m/>
    <n v="1"/>
    <n v="1"/>
    <m/>
    <n v="1"/>
    <m/>
    <m/>
    <m/>
    <m/>
    <m/>
    <m/>
    <m/>
    <m/>
    <m/>
    <m/>
    <m/>
    <m/>
    <m/>
    <m/>
    <m/>
    <m/>
    <m/>
    <m/>
    <m/>
    <m/>
    <m/>
    <m/>
    <m/>
    <m/>
    <n v="66"/>
    <m/>
    <m/>
    <m/>
  </r>
  <r>
    <s v="gBqsPxAZ"/>
    <s v="Strunjan"/>
    <s v="IT"/>
    <x v="1"/>
    <s v="Mediterranean Sea"/>
    <n v="728"/>
    <s v="Urban"/>
    <s v="Pebbels"/>
    <n v="20190128"/>
    <x v="5"/>
    <s v="Cleanup"/>
    <n v="349"/>
    <x v="0"/>
    <m/>
    <n v="6"/>
    <n v="3"/>
    <m/>
    <n v="2"/>
    <n v="1"/>
    <m/>
    <n v="4"/>
    <m/>
    <m/>
    <m/>
    <m/>
    <m/>
    <m/>
    <m/>
    <m/>
    <m/>
    <n v="6"/>
    <m/>
    <m/>
    <m/>
    <m/>
    <m/>
    <n v="6"/>
    <m/>
    <m/>
    <n v="4"/>
    <m/>
    <m/>
    <m/>
    <n v="3"/>
    <n v="5"/>
    <m/>
    <m/>
    <m/>
    <m/>
    <m/>
    <m/>
    <m/>
    <n v="17"/>
    <m/>
    <m/>
    <m/>
    <n v="4"/>
    <m/>
    <n v="91"/>
    <m/>
    <m/>
    <m/>
    <m/>
    <m/>
    <m/>
    <m/>
    <m/>
    <m/>
    <m/>
    <m/>
    <m/>
    <m/>
    <m/>
    <m/>
    <m/>
    <m/>
    <n v="62"/>
    <n v="5"/>
    <m/>
    <m/>
    <m/>
    <n v="55"/>
    <m/>
    <m/>
    <m/>
    <m/>
    <m/>
    <m/>
    <m/>
    <m/>
    <m/>
    <m/>
    <m/>
    <n v="57"/>
    <m/>
    <m/>
    <m/>
    <m/>
    <m/>
    <m/>
    <m/>
    <n v="1"/>
    <m/>
    <m/>
    <m/>
    <m/>
    <m/>
    <m/>
    <m/>
    <m/>
    <m/>
    <m/>
    <m/>
    <m/>
    <m/>
    <m/>
    <m/>
    <m/>
    <m/>
    <m/>
    <n v="12"/>
    <m/>
    <m/>
    <m/>
    <m/>
    <m/>
    <m/>
    <m/>
    <m/>
    <m/>
    <m/>
    <m/>
    <m/>
    <m/>
    <m/>
    <m/>
    <m/>
    <m/>
    <m/>
    <m/>
    <m/>
    <m/>
    <m/>
    <m/>
    <m/>
    <m/>
    <m/>
    <m/>
    <m/>
    <m/>
    <m/>
    <m/>
    <m/>
    <m/>
    <m/>
    <m/>
    <m/>
    <m/>
    <m/>
    <m/>
    <m/>
    <m/>
    <m/>
    <m/>
    <m/>
    <m/>
    <m/>
    <m/>
    <m/>
    <m/>
    <m/>
    <n v="5"/>
    <m/>
    <m/>
    <m/>
  </r>
  <r>
    <s v="MELTEMI BalkanMed"/>
    <s v="Komi A"/>
    <s v="GR"/>
    <x v="3"/>
    <s v="Mediterranean Sea"/>
    <n v="104"/>
    <s v="Rural"/>
    <s v="Sandy"/>
    <n v="20180403"/>
    <x v="2"/>
    <s v="Monitoring"/>
    <n v="1533"/>
    <x v="1"/>
    <m/>
    <n v="9"/>
    <n v="3"/>
    <n v="3"/>
    <n v="7"/>
    <n v="4"/>
    <n v="2"/>
    <n v="2"/>
    <n v="10"/>
    <m/>
    <m/>
    <m/>
    <m/>
    <m/>
    <m/>
    <n v="2"/>
    <m/>
    <n v="156"/>
    <m/>
    <n v="26"/>
    <n v="3"/>
    <n v="2"/>
    <n v="3"/>
    <n v="175"/>
    <n v="2"/>
    <n v="1"/>
    <n v="6"/>
    <n v="4"/>
    <n v="10"/>
    <n v="13"/>
    <m/>
    <n v="51"/>
    <m/>
    <m/>
    <m/>
    <m/>
    <m/>
    <m/>
    <m/>
    <m/>
    <m/>
    <m/>
    <n v="20"/>
    <n v="28"/>
    <n v="1"/>
    <m/>
    <m/>
    <m/>
    <m/>
    <m/>
    <n v="7"/>
    <n v="10"/>
    <n v="3"/>
    <m/>
    <m/>
    <n v="1"/>
    <m/>
    <n v="11"/>
    <m/>
    <m/>
    <m/>
    <m/>
    <m/>
    <n v="7"/>
    <m/>
    <m/>
    <n v="822"/>
    <m/>
    <n v="5"/>
    <m/>
    <m/>
    <m/>
    <m/>
    <m/>
    <m/>
    <m/>
    <m/>
    <m/>
    <m/>
    <m/>
    <n v="46"/>
    <m/>
    <m/>
    <n v="4"/>
    <n v="2"/>
    <n v="1"/>
    <m/>
    <m/>
    <n v="46"/>
    <m/>
    <m/>
    <m/>
    <n v="2"/>
    <m/>
    <m/>
    <m/>
    <m/>
    <m/>
    <n v="1"/>
    <m/>
    <m/>
    <m/>
    <m/>
    <m/>
    <m/>
    <m/>
    <m/>
    <n v="1"/>
    <m/>
    <m/>
    <m/>
    <m/>
    <n v="4"/>
    <m/>
    <m/>
    <m/>
    <n v="3"/>
    <m/>
    <m/>
    <m/>
    <m/>
    <m/>
    <m/>
    <m/>
    <m/>
    <m/>
    <m/>
    <n v="10"/>
    <m/>
    <m/>
    <n v="1"/>
    <m/>
    <n v="1"/>
    <n v="1"/>
    <m/>
    <m/>
    <m/>
    <m/>
    <m/>
    <m/>
    <m/>
    <m/>
    <m/>
    <m/>
    <m/>
    <m/>
    <m/>
    <m/>
    <m/>
    <m/>
    <m/>
    <m/>
    <m/>
    <m/>
    <m/>
    <m/>
    <m/>
    <m/>
    <m/>
    <m/>
    <n v="1"/>
    <m/>
  </r>
  <r>
    <s v="Swiss Litter Report"/>
    <s v="Rhein_Basel_HungerbuehlerN"/>
    <s v="CH"/>
    <x v="2"/>
    <s v="N/A"/>
    <n v="33"/>
    <s v="N/A"/>
    <s v="N/A"/>
    <n v="20170827"/>
    <x v="3"/>
    <s v="Cleanup"/>
    <n v="3"/>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1"/>
    <m/>
    <m/>
    <m/>
    <n v="1"/>
    <n v="0"/>
    <n v="0"/>
    <n v="0"/>
  </r>
  <r>
    <s v="Swiss Litter Report"/>
    <s v="Rhein_Basel_HungerbuehlerN"/>
    <s v="CH"/>
    <x v="2"/>
    <s v="N/A"/>
    <n v="33"/>
    <s v="N/A"/>
    <s v="N/A"/>
    <n v="20171126"/>
    <x v="3"/>
    <s v="Cleanup"/>
    <n v="1"/>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1"/>
    <n v="0"/>
    <n v="0"/>
    <n v="0"/>
  </r>
  <r>
    <s v="Swiss Litter Report"/>
    <s v="Rhein_Basel_HungerbuehlerN"/>
    <s v="CH"/>
    <x v="2"/>
    <s v="N/A"/>
    <n v="33"/>
    <s v="N/A"/>
    <s v="N/A"/>
    <n v="20171029"/>
    <x v="3"/>
    <s v="Cleanup"/>
    <n v="5"/>
    <x v="0"/>
    <m/>
    <n v="0"/>
    <n v="0"/>
    <m/>
    <n v="0"/>
    <n v="0"/>
    <m/>
    <n v="0"/>
    <m/>
    <m/>
    <n v="0"/>
    <m/>
    <m/>
    <m/>
    <m/>
    <m/>
    <m/>
    <n v="0"/>
    <n v="0"/>
    <n v="0"/>
    <n v="0"/>
    <n v="0"/>
    <n v="0"/>
    <n v="2"/>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1"/>
    <m/>
    <m/>
    <m/>
    <n v="2"/>
    <n v="0"/>
    <n v="0"/>
    <n v="0"/>
  </r>
  <r>
    <s v="Swiss Litter Report"/>
    <s v="Rhein_Basel_HungerbuehlerN"/>
    <s v="CH"/>
    <x v="2"/>
    <s v="N/A"/>
    <n v="33"/>
    <s v="N/A"/>
    <s v="N/A"/>
    <n v="20170423"/>
    <x v="3"/>
    <s v="Cleanup"/>
    <n v="19"/>
    <x v="0"/>
    <m/>
    <n v="0"/>
    <n v="0"/>
    <m/>
    <n v="1"/>
    <n v="0"/>
    <m/>
    <n v="0"/>
    <m/>
    <m/>
    <n v="0"/>
    <m/>
    <m/>
    <m/>
    <m/>
    <m/>
    <m/>
    <n v="0"/>
    <n v="0"/>
    <n v="0"/>
    <n v="0"/>
    <n v="0"/>
    <n v="0"/>
    <n v="4"/>
    <n v="0"/>
    <m/>
    <n v="0"/>
    <n v="0"/>
    <n v="0"/>
    <n v="0"/>
    <n v="0"/>
    <n v="0"/>
    <m/>
    <n v="0"/>
    <m/>
    <m/>
    <m/>
    <m/>
    <m/>
    <m/>
    <m/>
    <m/>
    <n v="0"/>
    <n v="0"/>
    <n v="0"/>
    <m/>
    <m/>
    <m/>
    <m/>
    <m/>
    <n v="0"/>
    <m/>
    <m/>
    <m/>
    <m/>
    <n v="0"/>
    <n v="1"/>
    <n v="1"/>
    <m/>
    <m/>
    <n v="0"/>
    <n v="0"/>
    <m/>
    <m/>
    <m/>
    <m/>
    <n v="0"/>
    <n v="0"/>
    <n v="0"/>
    <n v="0"/>
    <m/>
    <m/>
    <m/>
    <n v="0"/>
    <m/>
    <n v="0"/>
    <n v="0"/>
    <n v="0"/>
    <m/>
    <n v="0"/>
    <n v="0"/>
    <n v="0"/>
    <m/>
    <m/>
    <n v="0"/>
    <n v="0"/>
    <n v="0"/>
    <m/>
    <n v="0"/>
    <n v="0"/>
    <n v="0"/>
    <m/>
    <n v="0"/>
    <m/>
    <m/>
    <n v="0"/>
    <m/>
    <n v="0"/>
    <n v="0"/>
    <n v="0"/>
    <n v="0"/>
    <m/>
    <m/>
    <m/>
    <n v="0"/>
    <m/>
    <n v="0"/>
    <n v="0"/>
    <n v="0"/>
    <m/>
    <m/>
    <n v="0"/>
    <n v="0"/>
    <n v="0"/>
    <n v="0"/>
    <n v="0"/>
    <n v="4"/>
    <n v="0"/>
    <n v="0"/>
    <n v="0"/>
    <m/>
    <m/>
    <m/>
    <m/>
    <n v="0"/>
    <m/>
    <n v="0"/>
    <n v="0"/>
    <n v="0"/>
    <m/>
    <n v="0"/>
    <n v="0"/>
    <n v="0"/>
    <n v="2"/>
    <n v="0"/>
    <m/>
    <m/>
    <n v="0"/>
    <m/>
    <m/>
    <m/>
    <n v="0"/>
    <m/>
    <m/>
    <n v="0"/>
    <m/>
    <n v="0"/>
    <n v="0"/>
    <n v="0"/>
    <n v="0"/>
    <n v="0"/>
    <m/>
    <m/>
    <n v="0"/>
    <n v="0"/>
    <m/>
    <m/>
    <m/>
    <n v="5"/>
    <n v="0"/>
    <n v="0"/>
    <n v="1"/>
  </r>
  <r>
    <s v="Marnoba"/>
    <s v="Vistabella, Valencia/València"/>
    <s v="ES"/>
    <x v="7"/>
    <s v="Unknown"/>
    <n v="100"/>
    <s v="N/A"/>
    <s v="Other (mixed)"/>
    <n v="20180930"/>
    <x v="2"/>
    <s v="Cleanup"/>
    <n v="160"/>
    <x v="0"/>
    <m/>
    <n v="5"/>
    <m/>
    <m/>
    <n v="7"/>
    <m/>
    <m/>
    <n v="1"/>
    <m/>
    <m/>
    <m/>
    <m/>
    <m/>
    <m/>
    <m/>
    <m/>
    <m/>
    <n v="7"/>
    <m/>
    <m/>
    <m/>
    <m/>
    <m/>
    <n v="42"/>
    <m/>
    <m/>
    <n v="19"/>
    <m/>
    <m/>
    <m/>
    <m/>
    <n v="4"/>
    <m/>
    <m/>
    <m/>
    <m/>
    <m/>
    <m/>
    <m/>
    <m/>
    <m/>
    <m/>
    <m/>
    <n v="16"/>
    <n v="1"/>
    <m/>
    <m/>
    <m/>
    <m/>
    <m/>
    <n v="5"/>
    <m/>
    <m/>
    <m/>
    <m/>
    <m/>
    <n v="4"/>
    <n v="2"/>
    <m/>
    <m/>
    <m/>
    <m/>
    <m/>
    <n v="2"/>
    <m/>
    <m/>
    <n v="1"/>
    <m/>
    <m/>
    <m/>
    <m/>
    <m/>
    <m/>
    <m/>
    <m/>
    <m/>
    <m/>
    <m/>
    <m/>
    <m/>
    <n v="22"/>
    <n v="8"/>
    <m/>
    <m/>
    <m/>
    <m/>
    <m/>
    <m/>
    <n v="4"/>
    <m/>
    <m/>
    <m/>
    <n v="1"/>
    <m/>
    <m/>
    <m/>
    <m/>
    <m/>
    <m/>
    <n v="1"/>
    <m/>
    <m/>
    <m/>
    <m/>
    <m/>
    <m/>
    <m/>
    <n v="1"/>
    <m/>
    <m/>
    <m/>
    <m/>
    <m/>
    <m/>
    <m/>
    <m/>
    <n v="1"/>
    <n v="1"/>
    <m/>
    <m/>
    <m/>
    <m/>
    <m/>
    <m/>
    <m/>
    <m/>
    <m/>
    <m/>
    <m/>
    <m/>
    <n v="1"/>
    <m/>
    <m/>
    <n v="1"/>
    <m/>
    <m/>
    <m/>
    <m/>
    <m/>
    <m/>
    <m/>
    <m/>
    <m/>
    <m/>
    <m/>
    <m/>
    <m/>
    <m/>
    <m/>
    <m/>
    <m/>
    <m/>
    <m/>
    <m/>
    <n v="1"/>
    <m/>
    <m/>
    <m/>
    <n v="1"/>
    <n v="1"/>
    <m/>
    <m/>
  </r>
  <r>
    <s v="Surfrider Foundation Europe"/>
    <s v="8 Quai Admis en Chef Thomas, 35260 Cancale, France"/>
    <s v="FR"/>
    <x v="4"/>
    <s v="North-east Atlantic Ocean"/>
    <n v="150"/>
    <s v="N/A"/>
    <s v="N/A"/>
    <n v="20190519"/>
    <x v="5"/>
    <s v="Cleanup"/>
    <n v="1156"/>
    <x v="1"/>
    <m/>
    <n v="35"/>
    <m/>
    <m/>
    <m/>
    <n v="2"/>
    <m/>
    <n v="15"/>
    <m/>
    <m/>
    <n v="12"/>
    <m/>
    <m/>
    <m/>
    <m/>
    <m/>
    <m/>
    <n v="6"/>
    <m/>
    <m/>
    <m/>
    <m/>
    <m/>
    <n v="298"/>
    <m/>
    <m/>
    <n v="12"/>
    <n v="10"/>
    <m/>
    <n v="6"/>
    <n v="5"/>
    <n v="1"/>
    <m/>
    <m/>
    <m/>
    <m/>
    <m/>
    <m/>
    <m/>
    <m/>
    <m/>
    <m/>
    <m/>
    <n v="18"/>
    <m/>
    <m/>
    <m/>
    <m/>
    <m/>
    <m/>
    <m/>
    <m/>
    <m/>
    <m/>
    <m/>
    <m/>
    <m/>
    <m/>
    <m/>
    <m/>
    <m/>
    <m/>
    <m/>
    <m/>
    <m/>
    <m/>
    <n v="11"/>
    <m/>
    <n v="9"/>
    <m/>
    <m/>
    <m/>
    <m/>
    <m/>
    <m/>
    <m/>
    <m/>
    <m/>
    <m/>
    <m/>
    <n v="13"/>
    <m/>
    <m/>
    <m/>
    <m/>
    <m/>
    <m/>
    <m/>
    <m/>
    <n v="1"/>
    <m/>
    <m/>
    <m/>
    <m/>
    <m/>
    <m/>
    <m/>
    <m/>
    <m/>
    <m/>
    <m/>
    <m/>
    <m/>
    <m/>
    <m/>
    <m/>
    <m/>
    <n v="3"/>
    <m/>
    <m/>
    <m/>
    <m/>
    <m/>
    <m/>
    <m/>
    <m/>
    <m/>
    <m/>
    <m/>
    <m/>
    <m/>
    <m/>
    <m/>
    <m/>
    <m/>
    <m/>
    <m/>
    <m/>
    <m/>
    <m/>
    <n v="7"/>
    <m/>
    <m/>
    <n v="35"/>
    <m/>
    <m/>
    <m/>
    <m/>
    <m/>
    <m/>
    <m/>
    <m/>
    <m/>
    <m/>
    <m/>
    <m/>
    <m/>
    <m/>
    <n v="97"/>
    <m/>
    <n v="15"/>
    <m/>
    <m/>
    <m/>
    <m/>
    <m/>
    <m/>
    <m/>
    <n v="545"/>
    <m/>
    <m/>
    <n v="0"/>
  </r>
  <r>
    <s v="Legambiente Onlus"/>
    <s v="Spiaggia della Maddalena, Capoterra (CA)"/>
    <s v="IT"/>
    <x v="1"/>
    <s v="Mediterranean Sea"/>
    <n v="100"/>
    <s v="N/A"/>
    <s v="N/A"/>
    <n v="20170424"/>
    <x v="3"/>
    <s v="Monitoring"/>
    <n v="280"/>
    <x v="0"/>
    <m/>
    <n v="7"/>
    <n v="1"/>
    <n v="1"/>
    <m/>
    <n v="2"/>
    <n v="2"/>
    <m/>
    <n v="1"/>
    <m/>
    <m/>
    <m/>
    <m/>
    <m/>
    <m/>
    <m/>
    <m/>
    <n v="26"/>
    <n v="3"/>
    <n v="3"/>
    <n v="2"/>
    <m/>
    <n v="2"/>
    <n v="18"/>
    <m/>
    <m/>
    <n v="1"/>
    <m/>
    <m/>
    <n v="3"/>
    <n v="2"/>
    <n v="5"/>
    <n v="1"/>
    <m/>
    <m/>
    <n v="2"/>
    <m/>
    <m/>
    <m/>
    <n v="18"/>
    <m/>
    <m/>
    <m/>
    <n v="9"/>
    <m/>
    <n v="5"/>
    <m/>
    <n v="2"/>
    <m/>
    <m/>
    <n v="2"/>
    <n v="3"/>
    <m/>
    <m/>
    <m/>
    <m/>
    <n v="9"/>
    <n v="1"/>
    <n v="2"/>
    <m/>
    <m/>
    <m/>
    <m/>
    <m/>
    <m/>
    <m/>
    <n v="43"/>
    <m/>
    <n v="15"/>
    <m/>
    <m/>
    <m/>
    <m/>
    <m/>
    <m/>
    <n v="3"/>
    <m/>
    <m/>
    <n v="4"/>
    <m/>
    <n v="7"/>
    <n v="1"/>
    <m/>
    <m/>
    <n v="1"/>
    <n v="1"/>
    <m/>
    <m/>
    <n v="11"/>
    <m/>
    <m/>
    <m/>
    <n v="1"/>
    <m/>
    <m/>
    <m/>
    <m/>
    <m/>
    <n v="2"/>
    <m/>
    <m/>
    <m/>
    <m/>
    <m/>
    <m/>
    <m/>
    <m/>
    <n v="3"/>
    <m/>
    <m/>
    <m/>
    <n v="2"/>
    <n v="3"/>
    <m/>
    <m/>
    <m/>
    <n v="17"/>
    <n v="7"/>
    <m/>
    <m/>
    <n v="1"/>
    <m/>
    <m/>
    <m/>
    <m/>
    <m/>
    <m/>
    <n v="2"/>
    <m/>
    <m/>
    <n v="3"/>
    <m/>
    <m/>
    <n v="4"/>
    <m/>
    <m/>
    <m/>
    <m/>
    <m/>
    <m/>
    <m/>
    <m/>
    <m/>
    <m/>
    <m/>
    <m/>
    <m/>
    <m/>
    <m/>
    <m/>
    <n v="16"/>
    <m/>
    <m/>
    <m/>
    <m/>
    <m/>
    <m/>
    <m/>
    <m/>
    <m/>
    <m/>
    <m/>
  </r>
  <r>
    <s v="Monitoraggio Strategia Marina – Ministero dell’Ambiente"/>
    <s v="Varigotti"/>
    <s v="IT"/>
    <x v="1"/>
    <s v="Mediterranean Sea"/>
    <n v="99"/>
    <s v="N/A"/>
    <s v="N/A"/>
    <n v="20181118"/>
    <x v="2"/>
    <s v="Monitoring"/>
    <n v="59"/>
    <x v="0"/>
    <m/>
    <n v="1"/>
    <n v="1"/>
    <n v="1"/>
    <m/>
    <m/>
    <m/>
    <m/>
    <m/>
    <m/>
    <m/>
    <m/>
    <m/>
    <m/>
    <n v="1"/>
    <m/>
    <m/>
    <m/>
    <m/>
    <m/>
    <m/>
    <n v="1"/>
    <m/>
    <n v="13"/>
    <m/>
    <m/>
    <m/>
    <m/>
    <m/>
    <m/>
    <m/>
    <m/>
    <m/>
    <m/>
    <m/>
    <m/>
    <m/>
    <m/>
    <n v="1"/>
    <m/>
    <m/>
    <n v="1"/>
    <m/>
    <m/>
    <m/>
    <m/>
    <m/>
    <m/>
    <m/>
    <m/>
    <m/>
    <m/>
    <m/>
    <m/>
    <m/>
    <m/>
    <n v="1"/>
    <m/>
    <m/>
    <m/>
    <n v="1"/>
    <m/>
    <n v="1"/>
    <m/>
    <m/>
    <m/>
    <n v="1"/>
    <n v="1"/>
    <n v="2"/>
    <n v="2"/>
    <m/>
    <n v="1"/>
    <n v="1"/>
    <n v="1"/>
    <n v="1"/>
    <n v="1"/>
    <m/>
    <n v="1"/>
    <m/>
    <n v="1"/>
    <m/>
    <m/>
    <m/>
    <m/>
    <m/>
    <m/>
    <m/>
    <m/>
    <n v="1"/>
    <m/>
    <m/>
    <m/>
    <m/>
    <m/>
    <m/>
    <m/>
    <m/>
    <m/>
    <n v="2"/>
    <n v="1"/>
    <n v="1"/>
    <n v="1"/>
    <m/>
    <m/>
    <m/>
    <m/>
    <m/>
    <m/>
    <n v="1"/>
    <n v="1"/>
    <m/>
    <m/>
    <m/>
    <m/>
    <n v="1"/>
    <n v="1"/>
    <n v="1"/>
    <n v="1"/>
    <m/>
    <m/>
    <m/>
    <m/>
    <m/>
    <m/>
    <n v="1"/>
    <m/>
    <m/>
    <m/>
    <m/>
    <m/>
    <n v="2"/>
    <n v="2"/>
    <n v="2"/>
    <n v="2"/>
    <m/>
    <m/>
    <m/>
    <m/>
    <m/>
    <n v="1"/>
    <m/>
    <m/>
    <m/>
    <m/>
    <m/>
    <m/>
    <m/>
    <m/>
    <m/>
    <m/>
    <m/>
    <m/>
    <m/>
    <m/>
    <n v="1"/>
    <m/>
    <m/>
    <m/>
    <m/>
    <m/>
    <m/>
    <m/>
  </r>
  <r>
    <s v="Monitoraggio Strategia Marina – Ministero dell’Ambiente"/>
    <s v="Varigotti"/>
    <s v="IT"/>
    <x v="1"/>
    <s v="Mediterranean Sea"/>
    <n v="99"/>
    <s v="N/A"/>
    <s v="N/A"/>
    <n v="20180427"/>
    <x v="2"/>
    <s v="Monitoring"/>
    <n v="59"/>
    <x v="0"/>
    <m/>
    <n v="1"/>
    <n v="1"/>
    <n v="1"/>
    <m/>
    <m/>
    <m/>
    <m/>
    <m/>
    <m/>
    <m/>
    <m/>
    <m/>
    <m/>
    <n v="1"/>
    <m/>
    <m/>
    <m/>
    <m/>
    <m/>
    <m/>
    <n v="1"/>
    <m/>
    <n v="13"/>
    <m/>
    <m/>
    <m/>
    <m/>
    <m/>
    <m/>
    <m/>
    <m/>
    <m/>
    <m/>
    <m/>
    <m/>
    <m/>
    <m/>
    <n v="1"/>
    <m/>
    <m/>
    <n v="1"/>
    <m/>
    <m/>
    <m/>
    <m/>
    <m/>
    <m/>
    <m/>
    <m/>
    <m/>
    <m/>
    <m/>
    <m/>
    <m/>
    <m/>
    <n v="1"/>
    <m/>
    <m/>
    <m/>
    <n v="1"/>
    <m/>
    <n v="1"/>
    <m/>
    <m/>
    <m/>
    <n v="1"/>
    <n v="1"/>
    <n v="2"/>
    <n v="2"/>
    <m/>
    <n v="1"/>
    <n v="1"/>
    <n v="1"/>
    <n v="1"/>
    <n v="1"/>
    <m/>
    <n v="1"/>
    <m/>
    <n v="1"/>
    <m/>
    <m/>
    <m/>
    <m/>
    <m/>
    <m/>
    <m/>
    <m/>
    <n v="1"/>
    <m/>
    <m/>
    <m/>
    <m/>
    <m/>
    <m/>
    <m/>
    <m/>
    <m/>
    <n v="2"/>
    <n v="1"/>
    <n v="1"/>
    <n v="1"/>
    <m/>
    <m/>
    <m/>
    <m/>
    <m/>
    <m/>
    <n v="1"/>
    <n v="1"/>
    <m/>
    <m/>
    <m/>
    <m/>
    <n v="1"/>
    <n v="1"/>
    <n v="1"/>
    <n v="1"/>
    <m/>
    <m/>
    <m/>
    <m/>
    <m/>
    <m/>
    <n v="1"/>
    <m/>
    <m/>
    <m/>
    <m/>
    <m/>
    <n v="2"/>
    <n v="2"/>
    <n v="2"/>
    <n v="2"/>
    <m/>
    <m/>
    <m/>
    <m/>
    <m/>
    <n v="1"/>
    <m/>
    <m/>
    <m/>
    <m/>
    <m/>
    <m/>
    <m/>
    <m/>
    <m/>
    <m/>
    <m/>
    <m/>
    <m/>
    <m/>
    <n v="1"/>
    <m/>
    <m/>
    <m/>
    <m/>
    <m/>
    <m/>
    <m/>
  </r>
  <r>
    <s v="Monitoraggio Strategia Marina – Ministero dell’Ambiente"/>
    <s v="Crotone Foce Neto"/>
    <s v="IT"/>
    <x v="1"/>
    <s v="Mediterranean Sea"/>
    <n v="99"/>
    <s v="N/A"/>
    <s v="N/A"/>
    <n v="20181211"/>
    <x v="2"/>
    <s v="Monitoring"/>
    <n v="124"/>
    <x v="0"/>
    <n v="4"/>
    <n v="1"/>
    <n v="1"/>
    <n v="1"/>
    <n v="4"/>
    <n v="4"/>
    <n v="2"/>
    <n v="4"/>
    <n v="2"/>
    <n v="2"/>
    <n v="1"/>
    <n v="1"/>
    <n v="1"/>
    <m/>
    <n v="1"/>
    <m/>
    <m/>
    <n v="4"/>
    <n v="4"/>
    <n v="4"/>
    <n v="4"/>
    <n v="1"/>
    <m/>
    <m/>
    <m/>
    <n v="1"/>
    <n v="4"/>
    <n v="4"/>
    <m/>
    <n v="4"/>
    <n v="4"/>
    <n v="4"/>
    <m/>
    <m/>
    <m/>
    <m/>
    <m/>
    <m/>
    <n v="1"/>
    <m/>
    <m/>
    <n v="1"/>
    <m/>
    <m/>
    <m/>
    <m/>
    <m/>
    <m/>
    <m/>
    <n v="1"/>
    <m/>
    <m/>
    <m/>
    <m/>
    <m/>
    <m/>
    <m/>
    <m/>
    <m/>
    <m/>
    <n v="1"/>
    <n v="1"/>
    <n v="1"/>
    <m/>
    <m/>
    <m/>
    <n v="1"/>
    <n v="1"/>
    <n v="11"/>
    <n v="11"/>
    <m/>
    <n v="1"/>
    <n v="1"/>
    <n v="1"/>
    <n v="1"/>
    <n v="1"/>
    <m/>
    <n v="1"/>
    <m/>
    <m/>
    <m/>
    <m/>
    <m/>
    <m/>
    <m/>
    <m/>
    <m/>
    <n v="1"/>
    <n v="1"/>
    <m/>
    <m/>
    <m/>
    <m/>
    <m/>
    <m/>
    <m/>
    <m/>
    <m/>
    <n v="2"/>
    <n v="1"/>
    <n v="1"/>
    <n v="1"/>
    <m/>
    <m/>
    <n v="2"/>
    <m/>
    <m/>
    <n v="2"/>
    <m/>
    <m/>
    <m/>
    <m/>
    <m/>
    <m/>
    <m/>
    <m/>
    <m/>
    <m/>
    <m/>
    <m/>
    <m/>
    <m/>
    <m/>
    <m/>
    <m/>
    <m/>
    <m/>
    <m/>
    <m/>
    <m/>
    <n v="1"/>
    <n v="1"/>
    <n v="1"/>
    <n v="1"/>
    <m/>
    <m/>
    <m/>
    <m/>
    <m/>
    <m/>
    <m/>
    <m/>
    <m/>
    <m/>
    <m/>
    <m/>
    <m/>
    <m/>
    <m/>
    <m/>
    <n v="2"/>
    <n v="2"/>
    <m/>
    <n v="2"/>
    <m/>
    <m/>
    <m/>
    <m/>
    <m/>
    <m/>
    <m/>
    <m/>
  </r>
  <r>
    <s v="Monitoraggio Strategia Marina – Ministero dell’Ambiente"/>
    <s v="Crotone Foce Neto"/>
    <s v="IT"/>
    <x v="1"/>
    <s v="Mediterranean Sea"/>
    <n v="99"/>
    <s v="N/A"/>
    <s v="N/A"/>
    <n v="20171031"/>
    <x v="3"/>
    <s v="Monitoring"/>
    <n v="124"/>
    <x v="0"/>
    <n v="4"/>
    <n v="1"/>
    <n v="1"/>
    <n v="1"/>
    <n v="4"/>
    <n v="4"/>
    <n v="2"/>
    <n v="4"/>
    <n v="2"/>
    <n v="2"/>
    <n v="1"/>
    <n v="1"/>
    <n v="1"/>
    <m/>
    <n v="1"/>
    <m/>
    <m/>
    <n v="4"/>
    <n v="4"/>
    <n v="4"/>
    <n v="4"/>
    <n v="1"/>
    <m/>
    <m/>
    <m/>
    <n v="1"/>
    <n v="4"/>
    <n v="4"/>
    <m/>
    <n v="4"/>
    <n v="4"/>
    <n v="4"/>
    <m/>
    <m/>
    <m/>
    <m/>
    <m/>
    <m/>
    <n v="1"/>
    <m/>
    <m/>
    <n v="1"/>
    <m/>
    <m/>
    <m/>
    <m/>
    <m/>
    <m/>
    <m/>
    <n v="1"/>
    <m/>
    <m/>
    <m/>
    <m/>
    <m/>
    <m/>
    <m/>
    <m/>
    <m/>
    <m/>
    <n v="1"/>
    <n v="1"/>
    <n v="1"/>
    <m/>
    <m/>
    <m/>
    <n v="1"/>
    <n v="1"/>
    <n v="11"/>
    <n v="11"/>
    <m/>
    <n v="1"/>
    <n v="1"/>
    <n v="1"/>
    <n v="1"/>
    <n v="1"/>
    <m/>
    <n v="1"/>
    <m/>
    <m/>
    <m/>
    <m/>
    <m/>
    <m/>
    <m/>
    <m/>
    <m/>
    <n v="1"/>
    <n v="1"/>
    <m/>
    <m/>
    <m/>
    <m/>
    <m/>
    <m/>
    <m/>
    <m/>
    <m/>
    <n v="2"/>
    <n v="1"/>
    <n v="1"/>
    <n v="1"/>
    <m/>
    <m/>
    <n v="2"/>
    <m/>
    <m/>
    <n v="2"/>
    <m/>
    <m/>
    <m/>
    <m/>
    <m/>
    <m/>
    <m/>
    <m/>
    <m/>
    <m/>
    <m/>
    <m/>
    <m/>
    <m/>
    <m/>
    <m/>
    <m/>
    <m/>
    <m/>
    <m/>
    <m/>
    <m/>
    <n v="1"/>
    <n v="1"/>
    <n v="1"/>
    <n v="1"/>
    <m/>
    <m/>
    <m/>
    <m/>
    <m/>
    <m/>
    <m/>
    <m/>
    <m/>
    <m/>
    <m/>
    <m/>
    <m/>
    <m/>
    <m/>
    <m/>
    <n v="2"/>
    <n v="2"/>
    <m/>
    <n v="2"/>
    <m/>
    <m/>
    <m/>
    <m/>
    <m/>
    <m/>
    <m/>
    <m/>
  </r>
  <r>
    <s v="Surfrider Foundation Europe"/>
    <s v="AS-317, 33138 Muros de Nal?n, Asturias, Espa?a"/>
    <s v="ES"/>
    <x v="7"/>
    <s v="North-east Atlantic Ocean"/>
    <n v="150"/>
    <s v="N/A"/>
    <s v="N/A"/>
    <n v="20190601"/>
    <x v="5"/>
    <s v="Cleanup"/>
    <n v="311"/>
    <x v="0"/>
    <m/>
    <m/>
    <m/>
    <m/>
    <n v="25"/>
    <m/>
    <m/>
    <n v="20"/>
    <m/>
    <m/>
    <n v="35"/>
    <m/>
    <m/>
    <m/>
    <m/>
    <m/>
    <m/>
    <n v="50"/>
    <m/>
    <m/>
    <m/>
    <m/>
    <m/>
    <n v="10"/>
    <m/>
    <m/>
    <m/>
    <m/>
    <m/>
    <m/>
    <m/>
    <m/>
    <m/>
    <m/>
    <m/>
    <m/>
    <m/>
    <m/>
    <m/>
    <m/>
    <m/>
    <m/>
    <m/>
    <n v="42"/>
    <m/>
    <m/>
    <m/>
    <n v="10"/>
    <m/>
    <m/>
    <m/>
    <m/>
    <m/>
    <m/>
    <m/>
    <m/>
    <m/>
    <m/>
    <m/>
    <m/>
    <n v="3"/>
    <m/>
    <m/>
    <m/>
    <m/>
    <m/>
    <n v="45"/>
    <m/>
    <n v="50"/>
    <m/>
    <m/>
    <m/>
    <m/>
    <m/>
    <m/>
    <m/>
    <m/>
    <m/>
    <m/>
    <m/>
    <m/>
    <m/>
    <m/>
    <m/>
    <m/>
    <m/>
    <m/>
    <m/>
    <m/>
    <m/>
    <m/>
    <m/>
    <m/>
    <m/>
    <m/>
    <m/>
    <m/>
    <m/>
    <m/>
    <m/>
    <m/>
    <m/>
    <m/>
    <m/>
    <m/>
    <m/>
    <m/>
    <m/>
    <m/>
    <m/>
    <m/>
    <m/>
    <m/>
    <m/>
    <m/>
    <m/>
    <m/>
    <m/>
    <m/>
    <m/>
    <m/>
    <m/>
    <m/>
    <m/>
    <m/>
    <m/>
    <m/>
    <m/>
    <m/>
    <m/>
    <n v="15"/>
    <m/>
    <m/>
    <m/>
    <m/>
    <m/>
    <m/>
    <m/>
    <m/>
    <m/>
    <m/>
    <m/>
    <m/>
    <m/>
    <m/>
    <m/>
    <m/>
    <m/>
    <n v="3"/>
    <m/>
    <n v="3"/>
    <m/>
    <m/>
    <m/>
    <m/>
    <m/>
    <m/>
    <m/>
    <m/>
    <m/>
    <m/>
    <n v="0"/>
  </r>
  <r>
    <s v="Legambiente Onlus"/>
    <s v="Riccio TolloOrtona (CH)"/>
    <s v="IT"/>
    <x v="1"/>
    <s v="Mediterranean Sea"/>
    <n v="100"/>
    <s v="N/A"/>
    <s v="N/A"/>
    <n v="20180507"/>
    <x v="2"/>
    <s v="Monitoring"/>
    <n v="638"/>
    <x v="2"/>
    <m/>
    <m/>
    <n v="10"/>
    <n v="4"/>
    <n v="15"/>
    <n v="15"/>
    <n v="10"/>
    <n v="8"/>
    <n v="5"/>
    <n v="10"/>
    <m/>
    <m/>
    <m/>
    <n v="3"/>
    <m/>
    <n v="1"/>
    <n v="3"/>
    <m/>
    <m/>
    <n v="100"/>
    <n v="100"/>
    <m/>
    <m/>
    <n v="100"/>
    <m/>
    <n v="2"/>
    <m/>
    <m/>
    <m/>
    <n v="10"/>
    <n v="15"/>
    <n v="7"/>
    <m/>
    <n v="5"/>
    <m/>
    <m/>
    <m/>
    <m/>
    <m/>
    <n v="30"/>
    <m/>
    <m/>
    <m/>
    <m/>
    <m/>
    <m/>
    <m/>
    <n v="4"/>
    <m/>
    <n v="13"/>
    <m/>
    <m/>
    <m/>
    <m/>
    <m/>
    <m/>
    <n v="10"/>
    <n v="4"/>
    <m/>
    <m/>
    <m/>
    <n v="3"/>
    <m/>
    <m/>
    <m/>
    <m/>
    <m/>
    <m/>
    <n v="40"/>
    <n v="25"/>
    <m/>
    <m/>
    <m/>
    <m/>
    <m/>
    <m/>
    <n v="8"/>
    <m/>
    <m/>
    <n v="7"/>
    <m/>
    <m/>
    <m/>
    <m/>
    <m/>
    <n v="3"/>
    <m/>
    <m/>
    <m/>
    <m/>
    <m/>
    <m/>
    <m/>
    <n v="4"/>
    <m/>
    <m/>
    <m/>
    <m/>
    <m/>
    <m/>
    <n v="2"/>
    <m/>
    <m/>
    <m/>
    <m/>
    <m/>
    <m/>
    <m/>
    <m/>
    <m/>
    <m/>
    <n v="3"/>
    <m/>
    <m/>
    <m/>
    <m/>
    <m/>
    <m/>
    <m/>
    <m/>
    <m/>
    <m/>
    <m/>
    <m/>
    <m/>
    <m/>
    <m/>
    <m/>
    <m/>
    <m/>
    <n v="5"/>
    <n v="4"/>
    <m/>
    <n v="15"/>
    <m/>
    <m/>
    <m/>
    <m/>
    <m/>
    <n v="1"/>
    <m/>
    <m/>
    <m/>
    <n v="4"/>
    <m/>
    <m/>
    <m/>
    <m/>
    <m/>
    <m/>
    <n v="30"/>
    <m/>
    <m/>
    <m/>
    <m/>
    <m/>
    <m/>
    <m/>
    <m/>
    <m/>
    <m/>
    <m/>
  </r>
  <r>
    <s v="Surfrider Foundation Europe"/>
    <s v="49 Rue du Dr Mic?, 64500 Ciboure, France"/>
    <s v="FR"/>
    <x v="4"/>
    <s v="North-east Atlantic Ocean"/>
    <n v="750"/>
    <s v="N/A"/>
    <s v="N/A"/>
    <n v="20190618"/>
    <x v="5"/>
    <s v="Cleanup"/>
    <n v="430"/>
    <x v="0"/>
    <m/>
    <n v="22"/>
    <m/>
    <m/>
    <n v="5"/>
    <n v="2"/>
    <m/>
    <n v="23"/>
    <m/>
    <m/>
    <n v="5"/>
    <m/>
    <m/>
    <m/>
    <m/>
    <m/>
    <m/>
    <n v="10"/>
    <m/>
    <m/>
    <m/>
    <m/>
    <m/>
    <n v="152"/>
    <m/>
    <m/>
    <n v="7"/>
    <n v="10"/>
    <n v="8"/>
    <n v="13"/>
    <n v="4"/>
    <n v="4"/>
    <m/>
    <m/>
    <m/>
    <m/>
    <m/>
    <m/>
    <m/>
    <m/>
    <m/>
    <m/>
    <m/>
    <n v="26"/>
    <m/>
    <m/>
    <m/>
    <m/>
    <m/>
    <m/>
    <m/>
    <m/>
    <m/>
    <m/>
    <m/>
    <m/>
    <m/>
    <m/>
    <m/>
    <m/>
    <n v="3"/>
    <n v="1"/>
    <m/>
    <m/>
    <m/>
    <m/>
    <n v="78"/>
    <m/>
    <m/>
    <m/>
    <m/>
    <m/>
    <m/>
    <m/>
    <m/>
    <m/>
    <m/>
    <m/>
    <m/>
    <m/>
    <n v="3"/>
    <m/>
    <m/>
    <m/>
    <m/>
    <n v="1"/>
    <m/>
    <m/>
    <m/>
    <m/>
    <m/>
    <m/>
    <m/>
    <m/>
    <n v="3"/>
    <m/>
    <m/>
    <m/>
    <m/>
    <m/>
    <m/>
    <m/>
    <m/>
    <m/>
    <m/>
    <m/>
    <m/>
    <n v="3"/>
    <m/>
    <m/>
    <m/>
    <m/>
    <m/>
    <m/>
    <m/>
    <m/>
    <m/>
    <m/>
    <m/>
    <m/>
    <m/>
    <m/>
    <m/>
    <m/>
    <m/>
    <m/>
    <m/>
    <m/>
    <m/>
    <m/>
    <n v="6"/>
    <m/>
    <m/>
    <m/>
    <m/>
    <m/>
    <m/>
    <m/>
    <m/>
    <m/>
    <m/>
    <m/>
    <m/>
    <m/>
    <m/>
    <m/>
    <m/>
    <m/>
    <n v="6"/>
    <m/>
    <n v="2"/>
    <m/>
    <m/>
    <m/>
    <m/>
    <m/>
    <m/>
    <m/>
    <n v="33"/>
    <m/>
    <m/>
    <n v="0"/>
  </r>
  <r>
    <s v="Aarhus University, Denmark "/>
    <s v="MSFD Pomlenakke, Falster"/>
    <s v="DK"/>
    <x v="8"/>
    <s v="Baltic Sea"/>
    <n v="100"/>
    <s v="Rural"/>
    <s v="Other (mixed)"/>
    <n v="20170414"/>
    <x v="3"/>
    <s v="Monitoring"/>
    <n v="145"/>
    <x v="0"/>
    <m/>
    <n v="1"/>
    <n v="1"/>
    <m/>
    <m/>
    <m/>
    <m/>
    <n v="2"/>
    <m/>
    <n v="1"/>
    <m/>
    <n v="1"/>
    <m/>
    <m/>
    <m/>
    <m/>
    <m/>
    <n v="1"/>
    <m/>
    <m/>
    <m/>
    <m/>
    <m/>
    <n v="1"/>
    <m/>
    <m/>
    <m/>
    <m/>
    <m/>
    <n v="1"/>
    <m/>
    <m/>
    <m/>
    <m/>
    <m/>
    <n v="1"/>
    <m/>
    <m/>
    <m/>
    <m/>
    <m/>
    <m/>
    <m/>
    <n v="4"/>
    <m/>
    <m/>
    <m/>
    <m/>
    <m/>
    <m/>
    <n v="1"/>
    <m/>
    <n v="1"/>
    <m/>
    <m/>
    <m/>
    <m/>
    <n v="2"/>
    <m/>
    <m/>
    <m/>
    <m/>
    <m/>
    <n v="7"/>
    <m/>
    <m/>
    <n v="1"/>
    <m/>
    <n v="53"/>
    <m/>
    <m/>
    <m/>
    <m/>
    <m/>
    <m/>
    <m/>
    <m/>
    <m/>
    <m/>
    <m/>
    <m/>
    <m/>
    <m/>
    <m/>
    <m/>
    <m/>
    <m/>
    <m/>
    <m/>
    <m/>
    <m/>
    <m/>
    <m/>
    <m/>
    <m/>
    <m/>
    <m/>
    <m/>
    <m/>
    <m/>
    <m/>
    <m/>
    <m/>
    <m/>
    <n v="1"/>
    <m/>
    <m/>
    <n v="1"/>
    <m/>
    <m/>
    <m/>
    <m/>
    <m/>
    <m/>
    <m/>
    <m/>
    <m/>
    <m/>
    <m/>
    <m/>
    <m/>
    <m/>
    <m/>
    <m/>
    <m/>
    <m/>
    <m/>
    <m/>
    <m/>
    <n v="1"/>
    <n v="1"/>
    <m/>
    <n v="1"/>
    <m/>
    <m/>
    <m/>
    <m/>
    <m/>
    <m/>
    <m/>
    <m/>
    <m/>
    <m/>
    <m/>
    <m/>
    <m/>
    <m/>
    <m/>
    <m/>
    <m/>
    <m/>
    <m/>
    <n v="1"/>
    <m/>
    <n v="56"/>
    <m/>
    <m/>
    <m/>
    <n v="3"/>
    <m/>
    <m/>
    <n v="1"/>
  </r>
  <r>
    <s v="Aarhus University, Denmark "/>
    <s v="MSFD Pomlenakke, Falster"/>
    <s v="DK"/>
    <x v="8"/>
    <s v="Baltic Sea"/>
    <n v="100"/>
    <s v="Rural"/>
    <s v="Other (mixed)"/>
    <n v="20170714"/>
    <x v="3"/>
    <s v="Monitoring"/>
    <n v="129"/>
    <x v="0"/>
    <m/>
    <m/>
    <n v="1"/>
    <m/>
    <n v="1"/>
    <m/>
    <m/>
    <n v="2"/>
    <m/>
    <m/>
    <m/>
    <m/>
    <m/>
    <m/>
    <m/>
    <m/>
    <m/>
    <n v="1"/>
    <m/>
    <n v="1"/>
    <n v="2"/>
    <n v="1"/>
    <m/>
    <m/>
    <m/>
    <m/>
    <n v="3"/>
    <m/>
    <m/>
    <m/>
    <m/>
    <m/>
    <m/>
    <m/>
    <m/>
    <m/>
    <m/>
    <m/>
    <m/>
    <m/>
    <m/>
    <m/>
    <m/>
    <n v="1"/>
    <m/>
    <m/>
    <n v="1"/>
    <m/>
    <m/>
    <m/>
    <m/>
    <m/>
    <m/>
    <m/>
    <m/>
    <m/>
    <m/>
    <m/>
    <n v="1"/>
    <m/>
    <m/>
    <m/>
    <m/>
    <n v="4"/>
    <m/>
    <m/>
    <n v="4"/>
    <m/>
    <n v="13"/>
    <m/>
    <m/>
    <m/>
    <m/>
    <m/>
    <m/>
    <m/>
    <m/>
    <m/>
    <m/>
    <m/>
    <m/>
    <m/>
    <m/>
    <m/>
    <m/>
    <m/>
    <m/>
    <m/>
    <m/>
    <n v="2"/>
    <m/>
    <m/>
    <m/>
    <m/>
    <m/>
    <m/>
    <m/>
    <m/>
    <n v="2"/>
    <m/>
    <m/>
    <m/>
    <m/>
    <m/>
    <m/>
    <m/>
    <m/>
    <m/>
    <m/>
    <m/>
    <m/>
    <m/>
    <m/>
    <m/>
    <m/>
    <m/>
    <m/>
    <m/>
    <m/>
    <m/>
    <m/>
    <m/>
    <m/>
    <m/>
    <m/>
    <m/>
    <m/>
    <n v="3"/>
    <m/>
    <m/>
    <n v="5"/>
    <m/>
    <m/>
    <m/>
    <m/>
    <m/>
    <m/>
    <m/>
    <m/>
    <m/>
    <m/>
    <m/>
    <m/>
    <m/>
    <n v="1"/>
    <m/>
    <m/>
    <m/>
    <m/>
    <m/>
    <m/>
    <m/>
    <m/>
    <m/>
    <n v="70"/>
    <m/>
    <m/>
    <m/>
    <n v="6"/>
    <m/>
    <m/>
    <n v="4"/>
  </r>
  <r>
    <s v="Aarhus University, Denmark "/>
    <s v="MSFD Pomlenakke, Falster"/>
    <s v="DK"/>
    <x v="8"/>
    <s v="Baltic Sea"/>
    <n v="100"/>
    <s v="Rural"/>
    <s v="Other (mixed)"/>
    <n v="20180710"/>
    <x v="2"/>
    <s v="Monitoring"/>
    <n v="120"/>
    <x v="0"/>
    <m/>
    <m/>
    <m/>
    <m/>
    <m/>
    <m/>
    <m/>
    <n v="3"/>
    <m/>
    <m/>
    <m/>
    <m/>
    <m/>
    <m/>
    <m/>
    <m/>
    <m/>
    <m/>
    <n v="1"/>
    <n v="3"/>
    <m/>
    <m/>
    <n v="1"/>
    <n v="1"/>
    <m/>
    <m/>
    <m/>
    <m/>
    <n v="1"/>
    <n v="1"/>
    <m/>
    <m/>
    <m/>
    <m/>
    <m/>
    <m/>
    <m/>
    <m/>
    <m/>
    <m/>
    <m/>
    <m/>
    <n v="1"/>
    <n v="5"/>
    <m/>
    <m/>
    <m/>
    <m/>
    <m/>
    <m/>
    <m/>
    <m/>
    <m/>
    <m/>
    <m/>
    <m/>
    <m/>
    <m/>
    <m/>
    <m/>
    <n v="1"/>
    <m/>
    <m/>
    <n v="10"/>
    <m/>
    <m/>
    <n v="7"/>
    <m/>
    <n v="8"/>
    <m/>
    <m/>
    <m/>
    <m/>
    <n v="2"/>
    <m/>
    <m/>
    <m/>
    <m/>
    <m/>
    <m/>
    <m/>
    <m/>
    <m/>
    <m/>
    <m/>
    <m/>
    <m/>
    <m/>
    <m/>
    <m/>
    <m/>
    <m/>
    <m/>
    <m/>
    <m/>
    <n v="1"/>
    <m/>
    <m/>
    <m/>
    <m/>
    <m/>
    <m/>
    <m/>
    <m/>
    <m/>
    <m/>
    <m/>
    <n v="1"/>
    <m/>
    <m/>
    <m/>
    <m/>
    <m/>
    <m/>
    <m/>
    <m/>
    <m/>
    <n v="1"/>
    <n v="1"/>
    <n v="1"/>
    <m/>
    <m/>
    <m/>
    <m/>
    <m/>
    <m/>
    <m/>
    <n v="14"/>
    <n v="5"/>
    <m/>
    <m/>
    <m/>
    <m/>
    <n v="1"/>
    <m/>
    <m/>
    <m/>
    <m/>
    <m/>
    <m/>
    <m/>
    <m/>
    <n v="1"/>
    <m/>
    <m/>
    <m/>
    <m/>
    <m/>
    <m/>
    <m/>
    <m/>
    <m/>
    <m/>
    <m/>
    <n v="24"/>
    <m/>
    <m/>
    <m/>
    <n v="2"/>
    <m/>
    <m/>
    <n v="23"/>
  </r>
  <r>
    <s v="Aarhus University, Denmark "/>
    <s v="MSFD Pomlenakke, Falster"/>
    <s v="DK"/>
    <x v="8"/>
    <s v="Baltic Sea"/>
    <n v="100"/>
    <s v="Rural"/>
    <s v="Other (mixed)"/>
    <n v="20151003"/>
    <x v="1"/>
    <s v="Monitoring"/>
    <n v="43"/>
    <x v="0"/>
    <m/>
    <m/>
    <m/>
    <m/>
    <n v="1"/>
    <n v="2"/>
    <m/>
    <n v="3"/>
    <m/>
    <m/>
    <m/>
    <m/>
    <m/>
    <m/>
    <m/>
    <m/>
    <m/>
    <m/>
    <m/>
    <n v="1"/>
    <m/>
    <m/>
    <m/>
    <m/>
    <m/>
    <m/>
    <m/>
    <m/>
    <m/>
    <n v="1"/>
    <m/>
    <m/>
    <m/>
    <m/>
    <m/>
    <m/>
    <m/>
    <m/>
    <m/>
    <m/>
    <m/>
    <m/>
    <m/>
    <n v="4"/>
    <m/>
    <m/>
    <m/>
    <m/>
    <m/>
    <m/>
    <m/>
    <m/>
    <m/>
    <m/>
    <m/>
    <m/>
    <m/>
    <m/>
    <m/>
    <m/>
    <m/>
    <m/>
    <m/>
    <m/>
    <m/>
    <m/>
    <n v="1"/>
    <m/>
    <n v="2"/>
    <m/>
    <m/>
    <m/>
    <m/>
    <m/>
    <m/>
    <m/>
    <m/>
    <m/>
    <m/>
    <m/>
    <m/>
    <m/>
    <m/>
    <m/>
    <m/>
    <m/>
    <m/>
    <m/>
    <m/>
    <n v="3"/>
    <m/>
    <m/>
    <m/>
    <m/>
    <m/>
    <m/>
    <m/>
    <m/>
    <m/>
    <m/>
    <m/>
    <m/>
    <m/>
    <m/>
    <m/>
    <m/>
    <m/>
    <m/>
    <m/>
    <m/>
    <m/>
    <m/>
    <m/>
    <m/>
    <m/>
    <m/>
    <m/>
    <m/>
    <m/>
    <m/>
    <m/>
    <m/>
    <m/>
    <m/>
    <m/>
    <m/>
    <m/>
    <n v="1"/>
    <n v="1"/>
    <m/>
    <n v="1"/>
    <m/>
    <m/>
    <m/>
    <m/>
    <m/>
    <m/>
    <m/>
    <m/>
    <m/>
    <m/>
    <m/>
    <m/>
    <m/>
    <m/>
    <m/>
    <m/>
    <m/>
    <n v="1"/>
    <m/>
    <m/>
    <m/>
    <m/>
    <m/>
    <n v="20"/>
    <m/>
    <m/>
    <m/>
    <n v="1"/>
    <m/>
    <m/>
    <m/>
  </r>
  <r>
    <s v="Monitoraggio Strategia Marina – Ministero dell’Ambiente"/>
    <s v="Localit? Rio Vivo a sud di Termoli"/>
    <s v="IT"/>
    <x v="1"/>
    <s v="Mediterranean Sea"/>
    <n v="99"/>
    <s v="N/A"/>
    <s v="N/A"/>
    <n v="20171207"/>
    <x v="3"/>
    <s v="Monitoring"/>
    <n v="208"/>
    <x v="0"/>
    <n v="4"/>
    <n v="8"/>
    <n v="8"/>
    <n v="8"/>
    <n v="4"/>
    <n v="4"/>
    <n v="2"/>
    <n v="4"/>
    <n v="2"/>
    <n v="2"/>
    <m/>
    <m/>
    <m/>
    <m/>
    <n v="1"/>
    <m/>
    <n v="2"/>
    <n v="4"/>
    <n v="4"/>
    <n v="4"/>
    <n v="4"/>
    <n v="1"/>
    <n v="1"/>
    <n v="1"/>
    <m/>
    <n v="1"/>
    <n v="4"/>
    <n v="4"/>
    <m/>
    <n v="4"/>
    <n v="4"/>
    <n v="4"/>
    <m/>
    <m/>
    <n v="2"/>
    <n v="2"/>
    <n v="8"/>
    <n v="8"/>
    <n v="1"/>
    <n v="8"/>
    <n v="8"/>
    <n v="1"/>
    <n v="2"/>
    <n v="2"/>
    <n v="2"/>
    <n v="2"/>
    <n v="2"/>
    <n v="2"/>
    <n v="2"/>
    <n v="2"/>
    <n v="2"/>
    <m/>
    <m/>
    <m/>
    <m/>
    <m/>
    <n v="1"/>
    <m/>
    <m/>
    <m/>
    <n v="1"/>
    <n v="1"/>
    <n v="1"/>
    <m/>
    <m/>
    <m/>
    <n v="1"/>
    <n v="1"/>
    <n v="7"/>
    <n v="7"/>
    <m/>
    <n v="1"/>
    <n v="1"/>
    <n v="1"/>
    <n v="1"/>
    <n v="1"/>
    <m/>
    <n v="1"/>
    <n v="2"/>
    <n v="1"/>
    <n v="10"/>
    <n v="1"/>
    <m/>
    <n v="1"/>
    <n v="1"/>
    <n v="2"/>
    <m/>
    <n v="1"/>
    <n v="1"/>
    <m/>
    <m/>
    <n v="2"/>
    <n v="1"/>
    <n v="1"/>
    <n v="1"/>
    <m/>
    <m/>
    <m/>
    <n v="5"/>
    <m/>
    <m/>
    <m/>
    <m/>
    <m/>
    <m/>
    <m/>
    <n v="1"/>
    <m/>
    <m/>
    <m/>
    <m/>
    <m/>
    <m/>
    <m/>
    <m/>
    <m/>
    <m/>
    <m/>
    <m/>
    <m/>
    <m/>
    <n v="1"/>
    <m/>
    <m/>
    <n v="1"/>
    <m/>
    <m/>
    <m/>
    <m/>
    <m/>
    <n v="1"/>
    <n v="1"/>
    <n v="1"/>
    <n v="1"/>
    <m/>
    <m/>
    <m/>
    <m/>
    <m/>
    <m/>
    <m/>
    <m/>
    <m/>
    <m/>
    <m/>
    <m/>
    <m/>
    <m/>
    <m/>
    <m/>
    <m/>
    <m/>
    <m/>
    <m/>
    <m/>
    <m/>
    <m/>
    <m/>
    <m/>
    <m/>
    <m/>
    <m/>
  </r>
  <r>
    <s v="Monitoraggio Strategia Marina – Ministero dell’Ambiente"/>
    <s v="Localit? Rio Vivo a sud di Termoli"/>
    <s v="IT"/>
    <x v="1"/>
    <s v="Mediterranean Sea"/>
    <n v="99"/>
    <s v="N/A"/>
    <s v="N/A"/>
    <n v="20181204"/>
    <x v="2"/>
    <s v="Monitoring"/>
    <n v="208"/>
    <x v="0"/>
    <n v="4"/>
    <n v="8"/>
    <n v="8"/>
    <n v="8"/>
    <n v="4"/>
    <n v="4"/>
    <n v="2"/>
    <n v="4"/>
    <n v="2"/>
    <n v="2"/>
    <m/>
    <m/>
    <m/>
    <m/>
    <n v="1"/>
    <m/>
    <n v="2"/>
    <n v="4"/>
    <n v="4"/>
    <n v="4"/>
    <n v="4"/>
    <n v="1"/>
    <n v="1"/>
    <n v="1"/>
    <m/>
    <n v="1"/>
    <n v="4"/>
    <n v="4"/>
    <m/>
    <n v="4"/>
    <n v="4"/>
    <n v="4"/>
    <m/>
    <m/>
    <n v="2"/>
    <n v="2"/>
    <n v="8"/>
    <n v="8"/>
    <n v="1"/>
    <n v="8"/>
    <n v="8"/>
    <n v="1"/>
    <n v="2"/>
    <n v="2"/>
    <n v="2"/>
    <n v="2"/>
    <n v="2"/>
    <n v="2"/>
    <n v="2"/>
    <n v="2"/>
    <n v="2"/>
    <m/>
    <m/>
    <m/>
    <m/>
    <m/>
    <n v="1"/>
    <m/>
    <m/>
    <m/>
    <n v="1"/>
    <n v="1"/>
    <n v="1"/>
    <m/>
    <m/>
    <m/>
    <n v="1"/>
    <n v="1"/>
    <n v="7"/>
    <n v="7"/>
    <m/>
    <n v="1"/>
    <n v="1"/>
    <n v="1"/>
    <n v="1"/>
    <n v="1"/>
    <m/>
    <n v="1"/>
    <n v="2"/>
    <n v="1"/>
    <n v="10"/>
    <n v="1"/>
    <m/>
    <n v="1"/>
    <n v="1"/>
    <n v="2"/>
    <m/>
    <n v="1"/>
    <n v="1"/>
    <m/>
    <m/>
    <n v="2"/>
    <n v="1"/>
    <n v="1"/>
    <n v="1"/>
    <m/>
    <m/>
    <m/>
    <n v="5"/>
    <m/>
    <m/>
    <m/>
    <m/>
    <m/>
    <m/>
    <m/>
    <n v="1"/>
    <m/>
    <m/>
    <m/>
    <m/>
    <m/>
    <m/>
    <m/>
    <m/>
    <m/>
    <m/>
    <m/>
    <m/>
    <m/>
    <m/>
    <n v="1"/>
    <m/>
    <m/>
    <n v="1"/>
    <m/>
    <m/>
    <m/>
    <m/>
    <m/>
    <n v="1"/>
    <n v="1"/>
    <n v="1"/>
    <n v="1"/>
    <m/>
    <m/>
    <m/>
    <m/>
    <m/>
    <m/>
    <m/>
    <m/>
    <m/>
    <m/>
    <m/>
    <m/>
    <m/>
    <m/>
    <m/>
    <m/>
    <m/>
    <m/>
    <m/>
    <m/>
    <m/>
    <m/>
    <m/>
    <m/>
    <m/>
    <m/>
    <m/>
    <m/>
  </r>
  <r>
    <s v="Monitoraggio Strategia Marina – Ministero dell’Ambiente"/>
    <s v="Localit? Rio Vivo a sud di Termoli"/>
    <s v="IT"/>
    <x v="1"/>
    <s v="Mediterranean Sea"/>
    <n v="99"/>
    <s v="N/A"/>
    <s v="N/A"/>
    <n v="20170405"/>
    <x v="3"/>
    <s v="Monitoring"/>
    <n v="208"/>
    <x v="0"/>
    <n v="4"/>
    <n v="8"/>
    <n v="8"/>
    <n v="8"/>
    <n v="4"/>
    <n v="4"/>
    <n v="2"/>
    <n v="4"/>
    <n v="2"/>
    <n v="2"/>
    <m/>
    <m/>
    <m/>
    <m/>
    <n v="1"/>
    <m/>
    <n v="2"/>
    <n v="4"/>
    <n v="4"/>
    <n v="4"/>
    <n v="4"/>
    <n v="1"/>
    <n v="1"/>
    <n v="1"/>
    <m/>
    <n v="1"/>
    <n v="4"/>
    <n v="4"/>
    <m/>
    <n v="4"/>
    <n v="4"/>
    <n v="4"/>
    <m/>
    <m/>
    <n v="2"/>
    <n v="2"/>
    <n v="8"/>
    <n v="8"/>
    <n v="1"/>
    <n v="8"/>
    <n v="8"/>
    <n v="1"/>
    <n v="2"/>
    <n v="2"/>
    <n v="2"/>
    <n v="2"/>
    <n v="2"/>
    <n v="2"/>
    <n v="2"/>
    <n v="2"/>
    <n v="2"/>
    <m/>
    <m/>
    <m/>
    <m/>
    <m/>
    <n v="1"/>
    <m/>
    <m/>
    <m/>
    <n v="1"/>
    <n v="1"/>
    <n v="1"/>
    <m/>
    <m/>
    <m/>
    <n v="1"/>
    <n v="1"/>
    <n v="7"/>
    <n v="7"/>
    <m/>
    <n v="1"/>
    <n v="1"/>
    <n v="1"/>
    <n v="1"/>
    <n v="1"/>
    <m/>
    <n v="1"/>
    <n v="2"/>
    <n v="1"/>
    <n v="10"/>
    <n v="1"/>
    <m/>
    <n v="1"/>
    <n v="1"/>
    <n v="2"/>
    <m/>
    <n v="1"/>
    <n v="1"/>
    <m/>
    <m/>
    <n v="2"/>
    <n v="1"/>
    <n v="1"/>
    <n v="1"/>
    <m/>
    <m/>
    <m/>
    <n v="5"/>
    <m/>
    <m/>
    <m/>
    <m/>
    <m/>
    <m/>
    <m/>
    <n v="1"/>
    <m/>
    <m/>
    <m/>
    <m/>
    <m/>
    <m/>
    <m/>
    <m/>
    <m/>
    <m/>
    <m/>
    <m/>
    <m/>
    <m/>
    <n v="1"/>
    <m/>
    <m/>
    <n v="1"/>
    <m/>
    <m/>
    <m/>
    <m/>
    <m/>
    <n v="1"/>
    <n v="1"/>
    <n v="1"/>
    <n v="1"/>
    <m/>
    <m/>
    <m/>
    <m/>
    <m/>
    <m/>
    <m/>
    <m/>
    <m/>
    <m/>
    <m/>
    <m/>
    <m/>
    <m/>
    <m/>
    <m/>
    <m/>
    <m/>
    <m/>
    <m/>
    <m/>
    <m/>
    <m/>
    <m/>
    <m/>
    <m/>
    <m/>
    <m/>
  </r>
  <r>
    <s v="Monitoraggio Strategia Marina – Ministero dell’Ambiente"/>
    <s v="Localit? Rio Vivo a sud di Termoli"/>
    <s v="IT"/>
    <x v="1"/>
    <s v="Mediterranean Sea"/>
    <n v="99"/>
    <s v="N/A"/>
    <s v="N/A"/>
    <n v="20180413"/>
    <x v="2"/>
    <s v="Monitoring"/>
    <n v="208"/>
    <x v="0"/>
    <n v="4"/>
    <n v="8"/>
    <n v="8"/>
    <n v="8"/>
    <n v="4"/>
    <n v="4"/>
    <n v="2"/>
    <n v="4"/>
    <n v="2"/>
    <n v="2"/>
    <m/>
    <m/>
    <m/>
    <m/>
    <n v="1"/>
    <m/>
    <n v="2"/>
    <n v="4"/>
    <n v="4"/>
    <n v="4"/>
    <n v="4"/>
    <n v="1"/>
    <n v="1"/>
    <n v="1"/>
    <m/>
    <n v="1"/>
    <n v="4"/>
    <n v="4"/>
    <m/>
    <n v="4"/>
    <n v="4"/>
    <n v="4"/>
    <m/>
    <m/>
    <n v="2"/>
    <n v="2"/>
    <n v="8"/>
    <n v="8"/>
    <n v="1"/>
    <n v="8"/>
    <n v="8"/>
    <n v="1"/>
    <n v="2"/>
    <n v="2"/>
    <n v="2"/>
    <n v="2"/>
    <n v="2"/>
    <n v="2"/>
    <n v="2"/>
    <n v="2"/>
    <n v="2"/>
    <m/>
    <m/>
    <m/>
    <m/>
    <m/>
    <n v="1"/>
    <m/>
    <m/>
    <m/>
    <n v="1"/>
    <n v="1"/>
    <n v="1"/>
    <m/>
    <m/>
    <m/>
    <n v="1"/>
    <n v="1"/>
    <n v="7"/>
    <n v="7"/>
    <m/>
    <n v="1"/>
    <n v="1"/>
    <n v="1"/>
    <n v="1"/>
    <n v="1"/>
    <m/>
    <n v="1"/>
    <n v="2"/>
    <n v="1"/>
    <n v="10"/>
    <n v="1"/>
    <m/>
    <n v="1"/>
    <n v="1"/>
    <n v="2"/>
    <m/>
    <n v="1"/>
    <n v="1"/>
    <m/>
    <m/>
    <n v="2"/>
    <n v="1"/>
    <n v="1"/>
    <n v="1"/>
    <m/>
    <m/>
    <m/>
    <n v="5"/>
    <m/>
    <m/>
    <m/>
    <m/>
    <m/>
    <m/>
    <m/>
    <n v="1"/>
    <m/>
    <m/>
    <m/>
    <m/>
    <m/>
    <m/>
    <m/>
    <m/>
    <m/>
    <m/>
    <m/>
    <m/>
    <m/>
    <m/>
    <n v="1"/>
    <m/>
    <m/>
    <n v="1"/>
    <m/>
    <m/>
    <m/>
    <m/>
    <m/>
    <n v="1"/>
    <n v="1"/>
    <n v="1"/>
    <n v="1"/>
    <m/>
    <m/>
    <m/>
    <m/>
    <m/>
    <m/>
    <m/>
    <m/>
    <m/>
    <m/>
    <m/>
    <m/>
    <m/>
    <m/>
    <m/>
    <m/>
    <m/>
    <m/>
    <m/>
    <m/>
    <m/>
    <m/>
    <m/>
    <m/>
    <m/>
    <m/>
    <m/>
    <m/>
  </r>
  <r>
    <s v="Surfrider Foundation Europe"/>
    <s v="124 Via Giuseppe Mazzini, 16031 Bogliasco, Italie"/>
    <s v="IT"/>
    <x v="1"/>
    <s v="Mediterranean Sea"/>
    <n v="79"/>
    <s v="N/A"/>
    <s v="N/A"/>
    <n v="20150327"/>
    <x v="1"/>
    <s v="Cleanup"/>
    <n v="896"/>
    <x v="2"/>
    <m/>
    <n v="50"/>
    <n v="20"/>
    <m/>
    <n v="15"/>
    <m/>
    <m/>
    <n v="10"/>
    <m/>
    <m/>
    <m/>
    <m/>
    <m/>
    <m/>
    <m/>
    <m/>
    <m/>
    <n v="90"/>
    <m/>
    <m/>
    <m/>
    <m/>
    <m/>
    <n v="450"/>
    <m/>
    <m/>
    <m/>
    <m/>
    <n v="2"/>
    <m/>
    <n v="1"/>
    <m/>
    <m/>
    <m/>
    <m/>
    <m/>
    <m/>
    <m/>
    <m/>
    <m/>
    <m/>
    <m/>
    <m/>
    <n v="30"/>
    <m/>
    <m/>
    <m/>
    <n v="5"/>
    <m/>
    <m/>
    <n v="5"/>
    <m/>
    <m/>
    <m/>
    <m/>
    <m/>
    <m/>
    <m/>
    <m/>
    <m/>
    <n v="10"/>
    <n v="2"/>
    <m/>
    <m/>
    <m/>
    <m/>
    <n v="50"/>
    <m/>
    <n v="50"/>
    <m/>
    <m/>
    <m/>
    <m/>
    <m/>
    <m/>
    <m/>
    <m/>
    <m/>
    <m/>
    <m/>
    <m/>
    <m/>
    <m/>
    <m/>
    <m/>
    <n v="10"/>
    <m/>
    <m/>
    <m/>
    <m/>
    <m/>
    <m/>
    <m/>
    <m/>
    <n v="1"/>
    <m/>
    <m/>
    <m/>
    <m/>
    <n v="2"/>
    <m/>
    <m/>
    <m/>
    <m/>
    <m/>
    <m/>
    <m/>
    <m/>
    <m/>
    <m/>
    <m/>
    <m/>
    <m/>
    <m/>
    <m/>
    <m/>
    <m/>
    <m/>
    <m/>
    <m/>
    <m/>
    <m/>
    <m/>
    <m/>
    <m/>
    <m/>
    <m/>
    <m/>
    <m/>
    <m/>
    <n v="3"/>
    <m/>
    <m/>
    <m/>
    <m/>
    <m/>
    <m/>
    <m/>
    <m/>
    <m/>
    <m/>
    <m/>
    <m/>
    <m/>
    <m/>
    <m/>
    <m/>
    <m/>
    <n v="50"/>
    <m/>
    <n v="10"/>
    <m/>
    <m/>
    <m/>
    <m/>
    <m/>
    <m/>
    <m/>
    <n v="30"/>
    <m/>
    <m/>
    <m/>
  </r>
  <r>
    <s v="Marnoba"/>
    <s v="Los Enebrales, Huelva"/>
    <s v="ES"/>
    <x v="7"/>
    <s v="North-east Atlantic Ocean"/>
    <n v="100"/>
    <s v="Near river mouth"/>
    <s v="Sandy"/>
    <n v="20171001"/>
    <x v="3"/>
    <s v="Cleanup"/>
    <n v="514"/>
    <x v="2"/>
    <m/>
    <n v="3"/>
    <m/>
    <m/>
    <n v="3"/>
    <m/>
    <m/>
    <n v="4"/>
    <m/>
    <m/>
    <m/>
    <n v="1"/>
    <m/>
    <m/>
    <m/>
    <m/>
    <m/>
    <n v="47"/>
    <m/>
    <m/>
    <m/>
    <m/>
    <m/>
    <n v="82"/>
    <m/>
    <m/>
    <n v="139"/>
    <m/>
    <m/>
    <m/>
    <m/>
    <n v="50"/>
    <m/>
    <m/>
    <m/>
    <m/>
    <m/>
    <m/>
    <m/>
    <m/>
    <m/>
    <n v="1"/>
    <m/>
    <n v="26"/>
    <n v="10"/>
    <m/>
    <m/>
    <m/>
    <m/>
    <m/>
    <n v="5"/>
    <m/>
    <m/>
    <m/>
    <m/>
    <m/>
    <m/>
    <n v="4"/>
    <m/>
    <m/>
    <m/>
    <m/>
    <m/>
    <n v="4"/>
    <m/>
    <m/>
    <n v="7"/>
    <m/>
    <m/>
    <m/>
    <m/>
    <m/>
    <m/>
    <m/>
    <m/>
    <m/>
    <m/>
    <m/>
    <m/>
    <m/>
    <m/>
    <n v="19"/>
    <m/>
    <m/>
    <m/>
    <m/>
    <m/>
    <m/>
    <n v="2"/>
    <n v="1"/>
    <m/>
    <m/>
    <m/>
    <m/>
    <m/>
    <m/>
    <m/>
    <m/>
    <m/>
    <n v="1"/>
    <m/>
    <m/>
    <m/>
    <m/>
    <m/>
    <m/>
    <m/>
    <m/>
    <m/>
    <n v="2"/>
    <n v="2"/>
    <m/>
    <m/>
    <m/>
    <m/>
    <m/>
    <n v="38"/>
    <n v="8"/>
    <m/>
    <m/>
    <m/>
    <m/>
    <m/>
    <m/>
    <m/>
    <m/>
    <m/>
    <m/>
    <m/>
    <m/>
    <n v="5"/>
    <m/>
    <n v="32"/>
    <n v="11"/>
    <m/>
    <m/>
    <m/>
    <m/>
    <m/>
    <m/>
    <m/>
    <m/>
    <m/>
    <m/>
    <m/>
    <m/>
    <m/>
    <m/>
    <n v="2"/>
    <m/>
    <m/>
    <m/>
    <m/>
    <m/>
    <n v="2"/>
    <m/>
    <m/>
    <m/>
    <m/>
    <n v="3"/>
    <m/>
    <m/>
  </r>
  <r>
    <s v="Legambiente Onlus"/>
    <s v="Spiaggia di Tor Caldara, Anzio (RM)"/>
    <s v="IT"/>
    <x v="1"/>
    <s v="Mediterranean Sea"/>
    <n v="100"/>
    <s v="N/A"/>
    <s v="N/A"/>
    <n v="20150509"/>
    <x v="1"/>
    <s v="Monitoring"/>
    <n v="323"/>
    <x v="0"/>
    <m/>
    <n v="1"/>
    <n v="2"/>
    <m/>
    <m/>
    <n v="38"/>
    <n v="8"/>
    <n v="4"/>
    <m/>
    <n v="8"/>
    <m/>
    <m/>
    <m/>
    <n v="4"/>
    <m/>
    <m/>
    <m/>
    <n v="23"/>
    <m/>
    <m/>
    <m/>
    <m/>
    <n v="2"/>
    <m/>
    <m/>
    <m/>
    <n v="19"/>
    <m/>
    <n v="2"/>
    <n v="19"/>
    <m/>
    <m/>
    <m/>
    <m/>
    <m/>
    <m/>
    <n v="8"/>
    <m/>
    <m/>
    <m/>
    <m/>
    <m/>
    <n v="4"/>
    <n v="8"/>
    <m/>
    <m/>
    <m/>
    <m/>
    <n v="4"/>
    <m/>
    <m/>
    <m/>
    <m/>
    <m/>
    <m/>
    <m/>
    <m/>
    <n v="2"/>
    <m/>
    <m/>
    <m/>
    <n v="4"/>
    <m/>
    <m/>
    <n v="68"/>
    <n v="6"/>
    <m/>
    <m/>
    <m/>
    <m/>
    <m/>
    <m/>
    <m/>
    <m/>
    <m/>
    <m/>
    <m/>
    <m/>
    <m/>
    <m/>
    <n v="38"/>
    <m/>
    <m/>
    <m/>
    <m/>
    <m/>
    <m/>
    <m/>
    <m/>
    <m/>
    <m/>
    <m/>
    <m/>
    <m/>
    <m/>
    <m/>
    <m/>
    <m/>
    <m/>
    <n v="4"/>
    <m/>
    <m/>
    <m/>
    <m/>
    <m/>
    <m/>
    <m/>
    <m/>
    <m/>
    <m/>
    <m/>
    <m/>
    <n v="4"/>
    <m/>
    <m/>
    <m/>
    <m/>
    <m/>
    <m/>
    <m/>
    <m/>
    <m/>
    <m/>
    <m/>
    <m/>
    <m/>
    <m/>
    <m/>
    <m/>
    <n v="8"/>
    <n v="8"/>
    <m/>
    <m/>
    <n v="9"/>
    <m/>
    <n v="2"/>
    <m/>
    <n v="6"/>
    <m/>
    <m/>
    <m/>
    <m/>
    <m/>
    <m/>
    <m/>
    <m/>
    <m/>
    <m/>
    <n v="2"/>
    <m/>
    <n v="8"/>
    <m/>
    <m/>
    <m/>
    <m/>
    <m/>
    <m/>
    <m/>
    <m/>
    <m/>
    <m/>
    <m/>
  </r>
  <r>
    <s v="MELTEMI Exhibition Centre Chios"/>
    <s v="mavra volia"/>
    <s v="EL"/>
    <x v="3"/>
    <s v="Mediterranean Sea"/>
    <n v="387"/>
    <s v="Rural"/>
    <s v="Pebbels"/>
    <n v="20200604"/>
    <x v="6"/>
    <s v="Cleanup"/>
    <n v="162"/>
    <x v="0"/>
    <m/>
    <n v="21"/>
    <n v="22"/>
    <m/>
    <n v="8"/>
    <n v="5"/>
    <m/>
    <m/>
    <m/>
    <m/>
    <m/>
    <m/>
    <m/>
    <m/>
    <m/>
    <m/>
    <m/>
    <n v="27"/>
    <m/>
    <m/>
    <m/>
    <m/>
    <m/>
    <n v="39"/>
    <m/>
    <m/>
    <n v="3"/>
    <m/>
    <m/>
    <m/>
    <m/>
    <n v="16"/>
    <m/>
    <m/>
    <m/>
    <m/>
    <m/>
    <m/>
    <m/>
    <n v="13"/>
    <m/>
    <m/>
    <m/>
    <m/>
    <m/>
    <m/>
    <m/>
    <m/>
    <m/>
    <m/>
    <m/>
    <m/>
    <m/>
    <m/>
    <m/>
    <m/>
    <m/>
    <m/>
    <m/>
    <m/>
    <m/>
    <m/>
    <m/>
    <n v="1"/>
    <m/>
    <m/>
    <m/>
    <m/>
    <m/>
    <m/>
    <m/>
    <m/>
    <m/>
    <m/>
    <m/>
    <m/>
    <m/>
    <m/>
    <m/>
    <m/>
    <n v="2"/>
    <m/>
    <m/>
    <m/>
    <m/>
    <m/>
    <m/>
    <m/>
    <m/>
    <m/>
    <m/>
    <m/>
    <m/>
    <m/>
    <m/>
    <m/>
    <m/>
    <m/>
    <m/>
    <m/>
    <m/>
    <m/>
    <m/>
    <m/>
    <m/>
    <m/>
    <m/>
    <m/>
    <m/>
    <m/>
    <m/>
    <m/>
    <m/>
    <m/>
    <m/>
    <m/>
    <m/>
    <m/>
    <m/>
    <m/>
    <m/>
    <m/>
    <m/>
    <m/>
    <m/>
    <m/>
    <m/>
    <m/>
    <m/>
    <m/>
    <m/>
    <m/>
    <m/>
    <m/>
    <m/>
    <m/>
    <m/>
    <m/>
    <m/>
    <m/>
    <m/>
    <m/>
    <m/>
    <m/>
    <m/>
    <m/>
    <m/>
    <m/>
    <m/>
    <m/>
    <m/>
    <m/>
    <m/>
    <m/>
    <m/>
    <m/>
    <m/>
    <m/>
    <n v="5"/>
    <m/>
    <m/>
    <m/>
  </r>
  <r>
    <s v="Surfrider Foundation Europe"/>
    <s v="12 Digue de Mer, 59240 Dunkerque, France"/>
    <s v="FR"/>
    <x v="4"/>
    <s v="North-east Atlantic Ocean"/>
    <n v="150"/>
    <s v="N/A"/>
    <s v="N/A"/>
    <n v="20190918"/>
    <x v="5"/>
    <s v="Cleanup"/>
    <n v="607"/>
    <x v="2"/>
    <m/>
    <n v="100"/>
    <m/>
    <m/>
    <n v="50"/>
    <n v="50"/>
    <m/>
    <n v="50"/>
    <m/>
    <m/>
    <n v="2"/>
    <m/>
    <m/>
    <m/>
    <m/>
    <m/>
    <m/>
    <n v="100"/>
    <m/>
    <m/>
    <m/>
    <m/>
    <n v="10"/>
    <n v="100"/>
    <m/>
    <m/>
    <n v="20"/>
    <n v="20"/>
    <n v="3"/>
    <n v="25"/>
    <m/>
    <m/>
    <m/>
    <m/>
    <m/>
    <m/>
    <m/>
    <m/>
    <m/>
    <m/>
    <m/>
    <m/>
    <m/>
    <n v="20"/>
    <m/>
    <m/>
    <m/>
    <n v="30"/>
    <m/>
    <m/>
    <n v="1"/>
    <m/>
    <m/>
    <m/>
    <m/>
    <m/>
    <m/>
    <m/>
    <m/>
    <m/>
    <m/>
    <n v="4"/>
    <m/>
    <m/>
    <m/>
    <m/>
    <m/>
    <m/>
    <m/>
    <m/>
    <m/>
    <m/>
    <m/>
    <m/>
    <m/>
    <m/>
    <m/>
    <m/>
    <m/>
    <m/>
    <m/>
    <m/>
    <m/>
    <m/>
    <m/>
    <n v="12"/>
    <m/>
    <m/>
    <m/>
    <m/>
    <m/>
    <m/>
    <m/>
    <m/>
    <m/>
    <m/>
    <m/>
    <m/>
    <m/>
    <m/>
    <m/>
    <m/>
    <m/>
    <m/>
    <m/>
    <m/>
    <n v="10"/>
    <m/>
    <m/>
    <m/>
    <m/>
    <m/>
    <m/>
    <m/>
    <m/>
    <m/>
    <m/>
    <m/>
    <m/>
    <m/>
    <m/>
    <m/>
    <m/>
    <m/>
    <m/>
    <m/>
    <m/>
    <m/>
    <m/>
    <m/>
    <m/>
    <m/>
    <m/>
    <m/>
    <m/>
    <m/>
    <m/>
    <m/>
    <m/>
    <m/>
    <m/>
    <m/>
    <m/>
    <m/>
    <m/>
    <m/>
    <m/>
    <m/>
    <m/>
    <m/>
    <m/>
    <m/>
    <m/>
    <m/>
    <m/>
    <m/>
    <m/>
    <m/>
    <m/>
    <m/>
    <m/>
    <n v="0"/>
  </r>
  <r>
    <s v="Surfrider Foundation Europe"/>
    <s v="144 Via Roma, 00055 Ladispoli, Italie"/>
    <s v="IT"/>
    <x v="1"/>
    <s v="Mediterranean Sea"/>
    <n v="83"/>
    <s v="N/A"/>
    <s v="N/A"/>
    <n v="20150531"/>
    <x v="1"/>
    <s v="Cleanup"/>
    <n v="4300"/>
    <x v="3"/>
    <m/>
    <n v="18"/>
    <m/>
    <m/>
    <n v="3"/>
    <m/>
    <m/>
    <n v="20"/>
    <m/>
    <m/>
    <m/>
    <m/>
    <m/>
    <m/>
    <m/>
    <m/>
    <m/>
    <n v="481"/>
    <m/>
    <m/>
    <m/>
    <m/>
    <m/>
    <n v="137"/>
    <m/>
    <m/>
    <m/>
    <m/>
    <m/>
    <n v="25"/>
    <m/>
    <m/>
    <m/>
    <m/>
    <m/>
    <m/>
    <m/>
    <m/>
    <m/>
    <m/>
    <m/>
    <m/>
    <m/>
    <m/>
    <m/>
    <m/>
    <m/>
    <m/>
    <m/>
    <m/>
    <m/>
    <m/>
    <m/>
    <m/>
    <m/>
    <m/>
    <m/>
    <m/>
    <m/>
    <m/>
    <m/>
    <m/>
    <m/>
    <m/>
    <m/>
    <m/>
    <n v="2703"/>
    <m/>
    <n v="913"/>
    <m/>
    <m/>
    <m/>
    <m/>
    <m/>
    <m/>
    <m/>
    <m/>
    <m/>
    <m/>
    <m/>
    <m/>
    <m/>
    <m/>
    <m/>
    <m/>
    <m/>
    <m/>
    <m/>
    <m/>
    <m/>
    <m/>
    <m/>
    <m/>
    <m/>
    <m/>
    <m/>
    <m/>
    <m/>
    <m/>
    <m/>
    <m/>
    <m/>
    <m/>
    <m/>
    <m/>
    <m/>
    <m/>
    <m/>
    <m/>
    <m/>
    <m/>
    <m/>
    <m/>
    <m/>
    <m/>
    <m/>
    <m/>
    <m/>
    <m/>
    <m/>
    <m/>
    <m/>
    <m/>
    <m/>
    <m/>
    <m/>
    <m/>
    <m/>
    <m/>
    <m/>
    <m/>
    <m/>
    <m/>
    <m/>
    <m/>
    <m/>
    <m/>
    <m/>
    <m/>
    <m/>
    <m/>
    <m/>
    <m/>
    <m/>
    <m/>
    <m/>
    <m/>
    <m/>
    <m/>
    <m/>
    <m/>
    <m/>
    <m/>
    <m/>
    <m/>
    <m/>
    <m/>
    <m/>
    <m/>
    <m/>
    <m/>
    <m/>
  </r>
  <r>
    <s v="Monitoraggio Strategia Marina – Ministero dell’Ambiente"/>
    <s v="Lido Saraceni"/>
    <s v="IT"/>
    <x v="1"/>
    <s v="Mediterranean Sea"/>
    <n v="99"/>
    <s v="N/A"/>
    <s v="N/A"/>
    <n v="20180308"/>
    <x v="2"/>
    <s v="Monitoring"/>
    <n v="486"/>
    <x v="0"/>
    <n v="6"/>
    <n v="4"/>
    <n v="4"/>
    <n v="4"/>
    <n v="6"/>
    <n v="6"/>
    <n v="1"/>
    <n v="6"/>
    <n v="1"/>
    <n v="1"/>
    <m/>
    <m/>
    <m/>
    <m/>
    <n v="4"/>
    <m/>
    <m/>
    <n v="6"/>
    <n v="6"/>
    <n v="6"/>
    <n v="6"/>
    <n v="4"/>
    <m/>
    <n v="76"/>
    <m/>
    <m/>
    <n v="6"/>
    <n v="6"/>
    <n v="5"/>
    <n v="6"/>
    <n v="6"/>
    <n v="6"/>
    <m/>
    <m/>
    <m/>
    <m/>
    <m/>
    <m/>
    <n v="4"/>
    <m/>
    <m/>
    <n v="4"/>
    <m/>
    <m/>
    <m/>
    <m/>
    <m/>
    <m/>
    <m/>
    <m/>
    <m/>
    <n v="5"/>
    <m/>
    <m/>
    <m/>
    <m/>
    <n v="27"/>
    <m/>
    <m/>
    <m/>
    <n v="4"/>
    <m/>
    <n v="4"/>
    <m/>
    <m/>
    <m/>
    <n v="4"/>
    <n v="4"/>
    <n v="4"/>
    <n v="4"/>
    <n v="5"/>
    <n v="4"/>
    <n v="4"/>
    <n v="4"/>
    <n v="4"/>
    <n v="4"/>
    <m/>
    <n v="4"/>
    <m/>
    <n v="27"/>
    <n v="3"/>
    <m/>
    <m/>
    <m/>
    <m/>
    <m/>
    <n v="1"/>
    <m/>
    <n v="4"/>
    <n v="5"/>
    <n v="5"/>
    <m/>
    <m/>
    <m/>
    <m/>
    <m/>
    <m/>
    <m/>
    <n v="1"/>
    <m/>
    <m/>
    <m/>
    <m/>
    <m/>
    <n v="6"/>
    <m/>
    <m/>
    <n v="6"/>
    <n v="1"/>
    <n v="6"/>
    <m/>
    <m/>
    <n v="86"/>
    <m/>
    <n v="6"/>
    <n v="10"/>
    <n v="6"/>
    <n v="10"/>
    <m/>
    <m/>
    <m/>
    <m/>
    <m/>
    <m/>
    <n v="8"/>
    <m/>
    <m/>
    <m/>
    <m/>
    <m/>
    <n v="2"/>
    <n v="2"/>
    <n v="2"/>
    <n v="2"/>
    <n v="1"/>
    <m/>
    <n v="1"/>
    <m/>
    <n v="1"/>
    <m/>
    <m/>
    <m/>
    <m/>
    <m/>
    <m/>
    <m/>
    <m/>
    <m/>
    <n v="1"/>
    <n v="1"/>
    <m/>
    <m/>
    <m/>
    <m/>
    <n v="2"/>
    <m/>
    <n v="1"/>
    <n v="1"/>
    <n v="1"/>
    <n v="1"/>
    <n v="1"/>
    <m/>
  </r>
  <r>
    <s v="Monitoraggio Strategia Marina – Ministero dell’Ambiente"/>
    <s v="Vasto Localit? punta Aderci"/>
    <s v="IT"/>
    <x v="1"/>
    <s v="Mediterranean Sea"/>
    <n v="99"/>
    <s v="N/A"/>
    <s v="N/A"/>
    <n v="20171128"/>
    <x v="3"/>
    <s v="Monitoring"/>
    <n v="1199"/>
    <x v="1"/>
    <n v="26"/>
    <n v="18"/>
    <n v="18"/>
    <n v="18"/>
    <n v="26"/>
    <n v="26"/>
    <n v="4"/>
    <n v="26"/>
    <n v="4"/>
    <n v="4"/>
    <m/>
    <m/>
    <m/>
    <n v="1"/>
    <n v="15"/>
    <n v="1"/>
    <m/>
    <n v="26"/>
    <n v="26"/>
    <n v="26"/>
    <n v="26"/>
    <n v="15"/>
    <n v="6"/>
    <n v="14"/>
    <n v="17"/>
    <n v="1"/>
    <n v="26"/>
    <n v="26"/>
    <n v="10"/>
    <n v="26"/>
    <n v="26"/>
    <n v="26"/>
    <n v="6"/>
    <n v="6"/>
    <m/>
    <m/>
    <n v="16"/>
    <n v="16"/>
    <n v="15"/>
    <n v="16"/>
    <n v="16"/>
    <n v="15"/>
    <n v="3"/>
    <n v="3"/>
    <n v="3"/>
    <n v="3"/>
    <n v="3"/>
    <n v="3"/>
    <n v="3"/>
    <n v="1"/>
    <n v="3"/>
    <n v="10"/>
    <n v="1"/>
    <n v="1"/>
    <n v="1"/>
    <n v="1"/>
    <n v="6"/>
    <n v="6"/>
    <n v="6"/>
    <n v="6"/>
    <n v="15"/>
    <n v="1"/>
    <n v="15"/>
    <n v="6"/>
    <m/>
    <m/>
    <n v="15"/>
    <n v="15"/>
    <n v="106"/>
    <n v="106"/>
    <n v="10"/>
    <n v="15"/>
    <n v="15"/>
    <n v="15"/>
    <n v="15"/>
    <n v="15"/>
    <n v="1"/>
    <n v="15"/>
    <n v="3"/>
    <n v="6"/>
    <n v="24"/>
    <m/>
    <n v="8"/>
    <m/>
    <n v="8"/>
    <n v="11"/>
    <m/>
    <n v="1"/>
    <n v="15"/>
    <n v="1"/>
    <n v="1"/>
    <m/>
    <m/>
    <m/>
    <m/>
    <m/>
    <m/>
    <n v="1"/>
    <n v="11"/>
    <n v="1"/>
    <n v="1"/>
    <n v="1"/>
    <m/>
    <m/>
    <n v="1"/>
    <m/>
    <m/>
    <n v="1"/>
    <m/>
    <n v="1"/>
    <m/>
    <m/>
    <m/>
    <m/>
    <n v="1"/>
    <n v="3"/>
    <n v="1"/>
    <n v="3"/>
    <n v="10"/>
    <n v="1"/>
    <n v="1"/>
    <m/>
    <n v="1"/>
    <n v="1"/>
    <m/>
    <n v="1"/>
    <n v="1"/>
    <n v="1"/>
    <n v="1"/>
    <m/>
    <n v="7"/>
    <n v="7"/>
    <n v="7"/>
    <n v="7"/>
    <m/>
    <m/>
    <m/>
    <m/>
    <m/>
    <m/>
    <m/>
    <m/>
    <m/>
    <m/>
    <n v="3"/>
    <m/>
    <m/>
    <m/>
    <m/>
    <m/>
    <n v="1"/>
    <n v="1"/>
    <n v="1"/>
    <n v="1"/>
    <n v="1"/>
    <n v="1"/>
    <n v="1"/>
    <n v="1"/>
    <n v="1"/>
    <n v="1"/>
    <n v="3"/>
    <m/>
  </r>
  <r>
    <s v="Monitoraggio Strategia Marina – Ministero dell’Ambiente"/>
    <s v="Vasto Localit? punta Aderci"/>
    <s v="IT"/>
    <x v="1"/>
    <s v="Mediterranean Sea"/>
    <n v="99"/>
    <s v="N/A"/>
    <s v="N/A"/>
    <n v="20181122"/>
    <x v="2"/>
    <s v="Monitoring"/>
    <n v="1199"/>
    <x v="1"/>
    <n v="26"/>
    <n v="18"/>
    <n v="18"/>
    <n v="18"/>
    <n v="26"/>
    <n v="26"/>
    <n v="4"/>
    <n v="26"/>
    <n v="4"/>
    <n v="4"/>
    <m/>
    <m/>
    <m/>
    <n v="1"/>
    <n v="15"/>
    <n v="1"/>
    <m/>
    <n v="26"/>
    <n v="26"/>
    <n v="26"/>
    <n v="26"/>
    <n v="15"/>
    <n v="6"/>
    <n v="14"/>
    <n v="17"/>
    <n v="1"/>
    <n v="26"/>
    <n v="26"/>
    <n v="10"/>
    <n v="26"/>
    <n v="26"/>
    <n v="26"/>
    <n v="6"/>
    <n v="6"/>
    <m/>
    <m/>
    <n v="16"/>
    <n v="16"/>
    <n v="15"/>
    <n v="16"/>
    <n v="16"/>
    <n v="15"/>
    <n v="3"/>
    <n v="3"/>
    <n v="3"/>
    <n v="3"/>
    <n v="3"/>
    <n v="3"/>
    <n v="3"/>
    <n v="1"/>
    <n v="3"/>
    <n v="10"/>
    <n v="1"/>
    <n v="1"/>
    <n v="1"/>
    <n v="1"/>
    <n v="6"/>
    <n v="6"/>
    <n v="6"/>
    <n v="6"/>
    <n v="15"/>
    <n v="1"/>
    <n v="15"/>
    <n v="6"/>
    <m/>
    <m/>
    <n v="15"/>
    <n v="15"/>
    <n v="106"/>
    <n v="106"/>
    <n v="10"/>
    <n v="15"/>
    <n v="15"/>
    <n v="15"/>
    <n v="15"/>
    <n v="15"/>
    <n v="1"/>
    <n v="15"/>
    <n v="3"/>
    <n v="6"/>
    <n v="24"/>
    <m/>
    <n v="8"/>
    <m/>
    <n v="8"/>
    <n v="11"/>
    <m/>
    <n v="1"/>
    <n v="15"/>
    <n v="1"/>
    <n v="1"/>
    <m/>
    <m/>
    <m/>
    <m/>
    <m/>
    <m/>
    <n v="1"/>
    <n v="11"/>
    <n v="1"/>
    <n v="1"/>
    <n v="1"/>
    <m/>
    <m/>
    <n v="1"/>
    <m/>
    <m/>
    <n v="1"/>
    <m/>
    <n v="1"/>
    <m/>
    <m/>
    <m/>
    <m/>
    <n v="1"/>
    <n v="3"/>
    <n v="1"/>
    <n v="3"/>
    <n v="10"/>
    <n v="1"/>
    <n v="1"/>
    <m/>
    <n v="1"/>
    <n v="1"/>
    <m/>
    <n v="1"/>
    <n v="1"/>
    <n v="1"/>
    <n v="1"/>
    <m/>
    <n v="7"/>
    <n v="7"/>
    <n v="7"/>
    <n v="7"/>
    <m/>
    <m/>
    <m/>
    <m/>
    <m/>
    <m/>
    <m/>
    <m/>
    <m/>
    <m/>
    <n v="3"/>
    <m/>
    <m/>
    <m/>
    <m/>
    <m/>
    <n v="1"/>
    <n v="1"/>
    <n v="1"/>
    <n v="1"/>
    <n v="1"/>
    <n v="1"/>
    <n v="1"/>
    <n v="1"/>
    <n v="1"/>
    <n v="1"/>
    <n v="3"/>
    <m/>
  </r>
  <r>
    <s v="Monitoraggio Strategia Marina – Ministero dell’Ambiente"/>
    <s v="Vasto Localit? punta Aderci"/>
    <s v="IT"/>
    <x v="1"/>
    <s v="Mediterranean Sea"/>
    <n v="99"/>
    <s v="N/A"/>
    <s v="N/A"/>
    <n v="20180405"/>
    <x v="2"/>
    <s v="Monitoring"/>
    <n v="1199"/>
    <x v="1"/>
    <n v="26"/>
    <n v="18"/>
    <n v="18"/>
    <n v="18"/>
    <n v="26"/>
    <n v="26"/>
    <n v="4"/>
    <n v="26"/>
    <n v="4"/>
    <n v="4"/>
    <m/>
    <m/>
    <m/>
    <n v="1"/>
    <n v="15"/>
    <n v="1"/>
    <m/>
    <n v="26"/>
    <n v="26"/>
    <n v="26"/>
    <n v="26"/>
    <n v="15"/>
    <n v="6"/>
    <n v="14"/>
    <n v="17"/>
    <n v="1"/>
    <n v="26"/>
    <n v="26"/>
    <n v="10"/>
    <n v="26"/>
    <n v="26"/>
    <n v="26"/>
    <n v="6"/>
    <n v="6"/>
    <m/>
    <m/>
    <n v="16"/>
    <n v="16"/>
    <n v="15"/>
    <n v="16"/>
    <n v="16"/>
    <n v="15"/>
    <n v="3"/>
    <n v="3"/>
    <n v="3"/>
    <n v="3"/>
    <n v="3"/>
    <n v="3"/>
    <n v="3"/>
    <n v="1"/>
    <n v="3"/>
    <n v="10"/>
    <n v="1"/>
    <n v="1"/>
    <n v="1"/>
    <n v="1"/>
    <n v="6"/>
    <n v="6"/>
    <n v="6"/>
    <n v="6"/>
    <n v="15"/>
    <n v="1"/>
    <n v="15"/>
    <n v="6"/>
    <m/>
    <m/>
    <n v="15"/>
    <n v="15"/>
    <n v="106"/>
    <n v="106"/>
    <n v="10"/>
    <n v="15"/>
    <n v="15"/>
    <n v="15"/>
    <n v="15"/>
    <n v="15"/>
    <n v="1"/>
    <n v="15"/>
    <n v="3"/>
    <n v="6"/>
    <n v="24"/>
    <m/>
    <n v="8"/>
    <m/>
    <n v="8"/>
    <n v="11"/>
    <m/>
    <n v="1"/>
    <n v="15"/>
    <n v="1"/>
    <n v="1"/>
    <m/>
    <m/>
    <m/>
    <m/>
    <m/>
    <m/>
    <n v="1"/>
    <n v="11"/>
    <n v="1"/>
    <n v="1"/>
    <n v="1"/>
    <m/>
    <m/>
    <n v="1"/>
    <m/>
    <m/>
    <n v="1"/>
    <m/>
    <n v="1"/>
    <m/>
    <m/>
    <m/>
    <m/>
    <n v="1"/>
    <n v="3"/>
    <n v="1"/>
    <n v="3"/>
    <n v="10"/>
    <n v="1"/>
    <n v="1"/>
    <m/>
    <n v="1"/>
    <n v="1"/>
    <m/>
    <n v="1"/>
    <n v="1"/>
    <n v="1"/>
    <n v="1"/>
    <m/>
    <n v="7"/>
    <n v="7"/>
    <n v="7"/>
    <n v="7"/>
    <m/>
    <m/>
    <m/>
    <m/>
    <m/>
    <m/>
    <m/>
    <m/>
    <m/>
    <m/>
    <n v="3"/>
    <m/>
    <m/>
    <m/>
    <m/>
    <m/>
    <n v="1"/>
    <n v="1"/>
    <n v="1"/>
    <n v="1"/>
    <n v="1"/>
    <n v="1"/>
    <n v="1"/>
    <n v="1"/>
    <n v="1"/>
    <n v="1"/>
    <n v="3"/>
    <m/>
  </r>
  <r>
    <s v="Mare Nostrum"/>
    <s v="N?vodari"/>
    <s v="RO"/>
    <x v="12"/>
    <s v="Black Sea"/>
    <n v="100"/>
    <s v="Urban"/>
    <s v="Sandy"/>
    <n v="20170412"/>
    <x v="3"/>
    <s v="Cleanup"/>
    <n v="2690"/>
    <x v="3"/>
    <m/>
    <n v="27"/>
    <n v="226"/>
    <n v="4"/>
    <n v="20"/>
    <n v="24"/>
    <m/>
    <n v="4"/>
    <n v="1"/>
    <n v="3"/>
    <n v="1"/>
    <m/>
    <m/>
    <m/>
    <m/>
    <m/>
    <m/>
    <n v="275"/>
    <n v="57"/>
    <n v="14"/>
    <n v="19"/>
    <n v="26"/>
    <n v="12"/>
    <n v="330"/>
    <n v="3"/>
    <m/>
    <n v="183"/>
    <n v="42"/>
    <n v="14"/>
    <n v="57"/>
    <n v="4"/>
    <n v="85"/>
    <n v="22"/>
    <m/>
    <m/>
    <m/>
    <m/>
    <m/>
    <m/>
    <m/>
    <m/>
    <m/>
    <n v="52"/>
    <n v="143"/>
    <n v="3"/>
    <n v="4"/>
    <n v="6"/>
    <n v="8"/>
    <m/>
    <m/>
    <m/>
    <m/>
    <n v="1"/>
    <m/>
    <m/>
    <n v="1"/>
    <n v="11"/>
    <n v="10"/>
    <n v="22"/>
    <m/>
    <m/>
    <m/>
    <m/>
    <n v="10"/>
    <n v="35"/>
    <n v="1"/>
    <n v="141"/>
    <m/>
    <n v="20"/>
    <n v="2"/>
    <m/>
    <m/>
    <m/>
    <n v="6"/>
    <m/>
    <n v="8"/>
    <m/>
    <m/>
    <m/>
    <n v="3"/>
    <n v="28"/>
    <m/>
    <m/>
    <n v="2"/>
    <n v="3"/>
    <n v="1"/>
    <m/>
    <n v="2"/>
    <n v="25"/>
    <n v="1"/>
    <n v="1"/>
    <m/>
    <n v="2"/>
    <m/>
    <m/>
    <n v="2"/>
    <m/>
    <m/>
    <n v="10"/>
    <n v="13"/>
    <m/>
    <m/>
    <m/>
    <m/>
    <n v="30"/>
    <m/>
    <n v="1"/>
    <n v="43"/>
    <n v="2"/>
    <n v="1"/>
    <m/>
    <n v="1"/>
    <n v="11"/>
    <n v="6"/>
    <n v="8"/>
    <m/>
    <m/>
    <n v="14"/>
    <n v="1"/>
    <m/>
    <n v="15"/>
    <n v="1"/>
    <m/>
    <m/>
    <n v="1"/>
    <m/>
    <m/>
    <n v="5"/>
    <n v="1"/>
    <m/>
    <n v="44"/>
    <m/>
    <m/>
    <n v="20"/>
    <m/>
    <m/>
    <m/>
    <n v="1"/>
    <m/>
    <n v="14"/>
    <m/>
    <m/>
    <m/>
    <m/>
    <n v="20"/>
    <m/>
    <m/>
    <n v="1"/>
    <n v="10"/>
    <n v="7"/>
    <n v="147"/>
    <n v="1"/>
    <m/>
    <n v="24"/>
    <n v="229"/>
    <m/>
    <m/>
    <m/>
    <m/>
    <m/>
    <n v="1"/>
    <m/>
  </r>
  <r>
    <s v="Mare Nostrum"/>
    <s v="N?vodari"/>
    <s v="RO"/>
    <x v="12"/>
    <s v="Black Sea"/>
    <n v="100"/>
    <s v="Urban"/>
    <s v="Sandy"/>
    <n v="20150414"/>
    <x v="1"/>
    <s v="Cleanup"/>
    <n v="193"/>
    <x v="0"/>
    <m/>
    <m/>
    <n v="2"/>
    <n v="5"/>
    <n v="4"/>
    <n v="4"/>
    <m/>
    <m/>
    <m/>
    <m/>
    <n v="15"/>
    <m/>
    <m/>
    <m/>
    <m/>
    <m/>
    <m/>
    <m/>
    <m/>
    <n v="2"/>
    <n v="1"/>
    <n v="2"/>
    <n v="1"/>
    <n v="1"/>
    <m/>
    <m/>
    <m/>
    <m/>
    <m/>
    <m/>
    <m/>
    <n v="2"/>
    <n v="1"/>
    <m/>
    <m/>
    <m/>
    <m/>
    <m/>
    <m/>
    <m/>
    <m/>
    <m/>
    <m/>
    <n v="9"/>
    <m/>
    <m/>
    <m/>
    <m/>
    <m/>
    <m/>
    <m/>
    <m/>
    <m/>
    <m/>
    <m/>
    <m/>
    <m/>
    <n v="25"/>
    <m/>
    <m/>
    <m/>
    <m/>
    <m/>
    <n v="3"/>
    <m/>
    <m/>
    <n v="20"/>
    <m/>
    <n v="1"/>
    <m/>
    <m/>
    <m/>
    <m/>
    <m/>
    <m/>
    <m/>
    <m/>
    <m/>
    <m/>
    <m/>
    <m/>
    <m/>
    <m/>
    <n v="1"/>
    <m/>
    <m/>
    <m/>
    <m/>
    <n v="43"/>
    <m/>
    <m/>
    <m/>
    <m/>
    <m/>
    <m/>
    <m/>
    <m/>
    <m/>
    <n v="3"/>
    <m/>
    <m/>
    <m/>
    <m/>
    <m/>
    <m/>
    <n v="1"/>
    <m/>
    <n v="3"/>
    <m/>
    <n v="1"/>
    <m/>
    <m/>
    <m/>
    <m/>
    <m/>
    <m/>
    <m/>
    <n v="6"/>
    <n v="2"/>
    <m/>
    <n v="2"/>
    <m/>
    <m/>
    <m/>
    <n v="1"/>
    <m/>
    <m/>
    <m/>
    <m/>
    <m/>
    <n v="5"/>
    <n v="1"/>
    <m/>
    <m/>
    <m/>
    <m/>
    <m/>
    <m/>
    <m/>
    <m/>
    <m/>
    <m/>
    <m/>
    <m/>
    <n v="8"/>
    <m/>
    <m/>
    <m/>
    <n v="2"/>
    <m/>
    <m/>
    <m/>
    <m/>
    <m/>
    <n v="11"/>
    <m/>
    <m/>
    <m/>
    <m/>
    <m/>
    <n v="5"/>
    <m/>
  </r>
  <r>
    <s v="Mare Nostrum"/>
    <s v="N?vodari"/>
    <s v="RO"/>
    <x v="12"/>
    <s v="Black Sea"/>
    <n v="100"/>
    <s v="Urban"/>
    <s v="Sandy"/>
    <n v="20201107"/>
    <x v="6"/>
    <s v="Monitoring"/>
    <n v="4415"/>
    <x v="3"/>
    <m/>
    <n v="6"/>
    <n v="84"/>
    <n v="8"/>
    <n v="2"/>
    <n v="8"/>
    <m/>
    <n v="16"/>
    <m/>
    <n v="1"/>
    <m/>
    <m/>
    <m/>
    <n v="1"/>
    <m/>
    <m/>
    <m/>
    <n v="83"/>
    <n v="17"/>
    <n v="1"/>
    <n v="11"/>
    <n v="20"/>
    <n v="3"/>
    <n v="1793"/>
    <m/>
    <n v="2"/>
    <n v="492"/>
    <n v="7"/>
    <n v="9"/>
    <n v="36"/>
    <n v="28"/>
    <n v="187"/>
    <n v="8"/>
    <n v="2"/>
    <m/>
    <n v="1"/>
    <m/>
    <m/>
    <m/>
    <m/>
    <m/>
    <m/>
    <m/>
    <n v="12"/>
    <n v="4"/>
    <m/>
    <m/>
    <m/>
    <m/>
    <m/>
    <m/>
    <m/>
    <n v="1"/>
    <m/>
    <m/>
    <m/>
    <n v="36"/>
    <n v="2"/>
    <m/>
    <m/>
    <m/>
    <m/>
    <m/>
    <n v="36"/>
    <m/>
    <m/>
    <n v="89"/>
    <m/>
    <n v="285"/>
    <n v="1"/>
    <m/>
    <m/>
    <m/>
    <n v="3"/>
    <m/>
    <m/>
    <m/>
    <m/>
    <m/>
    <n v="7"/>
    <n v="13"/>
    <m/>
    <m/>
    <n v="2"/>
    <n v="1"/>
    <n v="2"/>
    <m/>
    <n v="1"/>
    <n v="21"/>
    <n v="12"/>
    <m/>
    <m/>
    <m/>
    <m/>
    <m/>
    <m/>
    <m/>
    <m/>
    <n v="7"/>
    <n v="9"/>
    <m/>
    <m/>
    <m/>
    <m/>
    <n v="16"/>
    <m/>
    <m/>
    <n v="57"/>
    <n v="1"/>
    <n v="26"/>
    <n v="6"/>
    <n v="3"/>
    <n v="17"/>
    <n v="80"/>
    <m/>
    <m/>
    <m/>
    <n v="185"/>
    <n v="1"/>
    <m/>
    <n v="80"/>
    <m/>
    <m/>
    <m/>
    <n v="22"/>
    <m/>
    <n v="14"/>
    <n v="6"/>
    <n v="7"/>
    <m/>
    <n v="10"/>
    <m/>
    <n v="8"/>
    <n v="63"/>
    <m/>
    <m/>
    <m/>
    <m/>
    <m/>
    <m/>
    <m/>
    <m/>
    <m/>
    <m/>
    <n v="52"/>
    <m/>
    <n v="1"/>
    <m/>
    <n v="165"/>
    <n v="3"/>
    <n v="1"/>
    <m/>
    <m/>
    <m/>
    <n v="171"/>
    <m/>
    <m/>
    <m/>
    <n v="50"/>
    <m/>
    <m/>
    <m/>
  </r>
  <r>
    <s v="Mare Nostrum"/>
    <s v="N?vodari"/>
    <s v="RO"/>
    <x v="12"/>
    <s v="Black Sea"/>
    <n v="100"/>
    <s v="Urban"/>
    <s v="Sandy"/>
    <n v="20161012"/>
    <x v="0"/>
    <s v="Cleanup"/>
    <n v="3611"/>
    <x v="3"/>
    <m/>
    <n v="15"/>
    <n v="336"/>
    <n v="3"/>
    <n v="17"/>
    <n v="23"/>
    <m/>
    <n v="30"/>
    <n v="11"/>
    <m/>
    <m/>
    <m/>
    <m/>
    <m/>
    <m/>
    <m/>
    <m/>
    <n v="294"/>
    <n v="23"/>
    <n v="38"/>
    <n v="16"/>
    <n v="32"/>
    <n v="12"/>
    <n v="574"/>
    <n v="2"/>
    <n v="4"/>
    <n v="459"/>
    <n v="20"/>
    <n v="17"/>
    <n v="144"/>
    <n v="11"/>
    <n v="122"/>
    <n v="14"/>
    <n v="13"/>
    <m/>
    <m/>
    <m/>
    <m/>
    <m/>
    <m/>
    <m/>
    <m/>
    <n v="53"/>
    <n v="92"/>
    <n v="7"/>
    <m/>
    <m/>
    <n v="1"/>
    <m/>
    <m/>
    <m/>
    <m/>
    <n v="1"/>
    <m/>
    <m/>
    <n v="1"/>
    <n v="6"/>
    <n v="1"/>
    <m/>
    <m/>
    <m/>
    <m/>
    <m/>
    <n v="29"/>
    <m/>
    <m/>
    <n v="97"/>
    <n v="1"/>
    <n v="3"/>
    <m/>
    <m/>
    <m/>
    <m/>
    <n v="4"/>
    <m/>
    <m/>
    <m/>
    <m/>
    <m/>
    <m/>
    <n v="1"/>
    <m/>
    <m/>
    <m/>
    <n v="1"/>
    <n v="1"/>
    <m/>
    <m/>
    <n v="7"/>
    <n v="2"/>
    <n v="1"/>
    <m/>
    <m/>
    <m/>
    <m/>
    <n v="3"/>
    <m/>
    <m/>
    <n v="24"/>
    <n v="25"/>
    <m/>
    <m/>
    <m/>
    <m/>
    <n v="27"/>
    <m/>
    <n v="5"/>
    <n v="63"/>
    <m/>
    <n v="27"/>
    <m/>
    <n v="2"/>
    <n v="11"/>
    <n v="32"/>
    <n v="8"/>
    <m/>
    <m/>
    <n v="85"/>
    <m/>
    <m/>
    <n v="21"/>
    <m/>
    <m/>
    <m/>
    <m/>
    <m/>
    <m/>
    <n v="26"/>
    <m/>
    <n v="1"/>
    <n v="55"/>
    <n v="1"/>
    <m/>
    <n v="15"/>
    <m/>
    <m/>
    <m/>
    <m/>
    <m/>
    <m/>
    <m/>
    <m/>
    <m/>
    <m/>
    <n v="12"/>
    <n v="2"/>
    <n v="1"/>
    <n v="1"/>
    <n v="15"/>
    <n v="6"/>
    <n v="137"/>
    <m/>
    <n v="1"/>
    <m/>
    <n v="464"/>
    <m/>
    <m/>
    <m/>
    <m/>
    <m/>
    <n v="2"/>
    <m/>
  </r>
  <r>
    <s v="Swiss Litter Report"/>
    <s v="Sihl_Adliswil_Oggi_Fort"/>
    <s v="CH"/>
    <x v="2"/>
    <s v="N/A"/>
    <n v="53"/>
    <s v="N/A"/>
    <s v="N/A"/>
    <n v="20180223"/>
    <x v="2"/>
    <s v="Cleanup"/>
    <n v="102"/>
    <x v="0"/>
    <m/>
    <n v="1"/>
    <n v="0"/>
    <m/>
    <n v="0"/>
    <n v="0"/>
    <m/>
    <n v="0"/>
    <m/>
    <m/>
    <m/>
    <m/>
    <m/>
    <m/>
    <m/>
    <m/>
    <m/>
    <n v="1"/>
    <m/>
    <m/>
    <m/>
    <m/>
    <m/>
    <n v="55"/>
    <m/>
    <m/>
    <n v="23"/>
    <m/>
    <m/>
    <m/>
    <n v="0"/>
    <n v="0"/>
    <m/>
    <m/>
    <m/>
    <m/>
    <m/>
    <m/>
    <m/>
    <n v="0"/>
    <m/>
    <m/>
    <m/>
    <n v="13"/>
    <m/>
    <n v="0"/>
    <m/>
    <m/>
    <m/>
    <m/>
    <m/>
    <m/>
    <m/>
    <m/>
    <m/>
    <m/>
    <m/>
    <m/>
    <m/>
    <m/>
    <m/>
    <m/>
    <m/>
    <n v="0"/>
    <n v="5"/>
    <m/>
    <m/>
    <m/>
    <n v="0"/>
    <m/>
    <m/>
    <m/>
    <m/>
    <m/>
    <m/>
    <m/>
    <m/>
    <m/>
    <m/>
    <m/>
    <n v="2"/>
    <m/>
    <m/>
    <m/>
    <m/>
    <m/>
    <m/>
    <m/>
    <n v="0"/>
    <m/>
    <m/>
    <m/>
    <m/>
    <m/>
    <m/>
    <m/>
    <m/>
    <m/>
    <m/>
    <m/>
    <m/>
    <m/>
    <m/>
    <m/>
    <m/>
    <m/>
    <m/>
    <n v="0"/>
    <m/>
    <m/>
    <m/>
    <m/>
    <m/>
    <m/>
    <m/>
    <m/>
    <m/>
    <m/>
    <m/>
    <m/>
    <m/>
    <m/>
    <m/>
    <m/>
    <m/>
    <m/>
    <m/>
    <m/>
    <m/>
    <m/>
    <m/>
    <m/>
    <m/>
    <m/>
    <m/>
    <m/>
    <m/>
    <m/>
    <m/>
    <m/>
    <m/>
    <m/>
    <m/>
    <m/>
    <m/>
    <m/>
    <m/>
    <m/>
    <m/>
    <m/>
    <m/>
    <m/>
    <m/>
    <m/>
    <m/>
    <m/>
    <m/>
    <m/>
    <n v="2"/>
    <m/>
    <m/>
    <m/>
  </r>
  <r>
    <s v="Swiss Litter Report"/>
    <s v="Sihl_Adliswil_Oggi_Fort"/>
    <s v="CH"/>
    <x v="2"/>
    <s v="N/A"/>
    <n v="53"/>
    <s v="N/A"/>
    <s v="N/A"/>
    <n v="20171129"/>
    <x v="3"/>
    <s v="Cleanup"/>
    <n v="127"/>
    <x v="0"/>
    <m/>
    <n v="0"/>
    <n v="0"/>
    <m/>
    <n v="0"/>
    <n v="0"/>
    <m/>
    <n v="0"/>
    <m/>
    <m/>
    <m/>
    <m/>
    <m/>
    <m/>
    <m/>
    <m/>
    <m/>
    <n v="0"/>
    <m/>
    <m/>
    <m/>
    <m/>
    <m/>
    <n v="85"/>
    <m/>
    <m/>
    <n v="23"/>
    <m/>
    <m/>
    <m/>
    <n v="0"/>
    <n v="3"/>
    <m/>
    <m/>
    <m/>
    <m/>
    <m/>
    <m/>
    <m/>
    <n v="0"/>
    <m/>
    <m/>
    <m/>
    <n v="0"/>
    <m/>
    <n v="0"/>
    <m/>
    <m/>
    <m/>
    <m/>
    <m/>
    <m/>
    <m/>
    <m/>
    <m/>
    <m/>
    <m/>
    <m/>
    <m/>
    <m/>
    <m/>
    <m/>
    <m/>
    <n v="0"/>
    <n v="16"/>
    <m/>
    <m/>
    <m/>
    <n v="0"/>
    <m/>
    <m/>
    <m/>
    <m/>
    <m/>
    <m/>
    <m/>
    <m/>
    <m/>
    <m/>
    <m/>
    <n v="0"/>
    <m/>
    <m/>
    <m/>
    <m/>
    <m/>
    <m/>
    <m/>
    <n v="0"/>
    <m/>
    <m/>
    <m/>
    <m/>
    <m/>
    <m/>
    <m/>
    <m/>
    <m/>
    <m/>
    <m/>
    <m/>
    <m/>
    <m/>
    <m/>
    <m/>
    <m/>
    <m/>
    <n v="0"/>
    <m/>
    <m/>
    <m/>
    <m/>
    <m/>
    <m/>
    <m/>
    <m/>
    <m/>
    <m/>
    <m/>
    <m/>
    <m/>
    <m/>
    <m/>
    <m/>
    <m/>
    <m/>
    <m/>
    <m/>
    <m/>
    <m/>
    <m/>
    <m/>
    <m/>
    <m/>
    <m/>
    <m/>
    <m/>
    <m/>
    <m/>
    <m/>
    <m/>
    <m/>
    <m/>
    <m/>
    <m/>
    <m/>
    <m/>
    <m/>
    <m/>
    <m/>
    <m/>
    <m/>
    <m/>
    <m/>
    <m/>
    <m/>
    <m/>
    <m/>
    <n v="0"/>
    <m/>
    <m/>
    <m/>
  </r>
  <r>
    <s v="Swiss Litter Report"/>
    <s v="Sihl_Adliswil_Oggi_Fort"/>
    <s v="CH"/>
    <x v="2"/>
    <s v="N/A"/>
    <n v="53"/>
    <s v="N/A"/>
    <s v="N/A"/>
    <n v="20170512"/>
    <x v="3"/>
    <s v="Cleanup"/>
    <n v="54"/>
    <x v="0"/>
    <m/>
    <n v="0"/>
    <n v="0"/>
    <m/>
    <n v="0"/>
    <n v="0"/>
    <m/>
    <n v="0"/>
    <m/>
    <m/>
    <n v="0"/>
    <m/>
    <m/>
    <m/>
    <m/>
    <m/>
    <m/>
    <n v="0"/>
    <n v="0"/>
    <n v="0"/>
    <n v="0"/>
    <n v="3"/>
    <n v="0"/>
    <n v="41"/>
    <n v="0"/>
    <m/>
    <n v="1"/>
    <n v="0"/>
    <n v="0"/>
    <n v="1"/>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2"/>
    <n v="0"/>
    <n v="0"/>
    <n v="0"/>
    <n v="0"/>
    <n v="2"/>
    <n v="0"/>
    <n v="0"/>
    <n v="0"/>
    <m/>
    <m/>
    <m/>
    <m/>
    <n v="0"/>
    <m/>
    <n v="0"/>
    <n v="0"/>
    <n v="0"/>
    <m/>
    <n v="2"/>
    <n v="0"/>
    <n v="0"/>
    <n v="1"/>
    <n v="0"/>
    <m/>
    <m/>
    <n v="0"/>
    <m/>
    <m/>
    <m/>
    <n v="0"/>
    <m/>
    <m/>
    <n v="0"/>
    <m/>
    <n v="0"/>
    <n v="0"/>
    <n v="0"/>
    <n v="0"/>
    <n v="0"/>
    <m/>
    <m/>
    <n v="0"/>
    <n v="0"/>
    <m/>
    <m/>
    <m/>
    <n v="1"/>
    <n v="0"/>
    <n v="0"/>
    <n v="0"/>
  </r>
  <r>
    <s v="Swiss Litter Report"/>
    <s v="Sihl_Adliswil_Oggi_Fort"/>
    <s v="CH"/>
    <x v="2"/>
    <s v="N/A"/>
    <n v="53"/>
    <s v="N/A"/>
    <s v="N/A"/>
    <n v="20170424"/>
    <x v="3"/>
    <s v="Cleanup"/>
    <n v="45"/>
    <x v="0"/>
    <m/>
    <n v="0"/>
    <n v="0"/>
    <m/>
    <n v="0"/>
    <n v="0"/>
    <m/>
    <n v="0"/>
    <m/>
    <m/>
    <n v="0"/>
    <m/>
    <m/>
    <m/>
    <m/>
    <m/>
    <m/>
    <n v="1"/>
    <n v="0"/>
    <n v="0"/>
    <n v="1"/>
    <n v="7"/>
    <n v="0"/>
    <n v="25"/>
    <n v="0"/>
    <m/>
    <n v="2"/>
    <n v="0"/>
    <n v="0"/>
    <n v="0"/>
    <n v="0"/>
    <n v="2"/>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3"/>
    <n v="1"/>
    <n v="0"/>
    <n v="0"/>
    <m/>
    <m/>
    <m/>
    <m/>
    <n v="1"/>
    <m/>
    <n v="0"/>
    <n v="0"/>
    <n v="0"/>
    <m/>
    <n v="1"/>
    <n v="0"/>
    <n v="0"/>
    <n v="1"/>
    <n v="0"/>
    <m/>
    <m/>
    <n v="0"/>
    <m/>
    <m/>
    <m/>
    <n v="0"/>
    <m/>
    <m/>
    <n v="0"/>
    <m/>
    <n v="0"/>
    <n v="0"/>
    <n v="0"/>
    <n v="0"/>
    <n v="0"/>
    <m/>
    <m/>
    <n v="0"/>
    <n v="0"/>
    <m/>
    <m/>
    <m/>
    <n v="0"/>
    <n v="0"/>
    <n v="0"/>
    <n v="0"/>
  </r>
  <r>
    <s v="MELTEMI BalkanMed"/>
    <s v="Komi A"/>
    <s v="GR"/>
    <x v="3"/>
    <s v="Mediterranean Sea"/>
    <n v="104"/>
    <s v="Rural"/>
    <s v="Sandy"/>
    <n v="20181011"/>
    <x v="2"/>
    <s v="Monitoring"/>
    <n v="1876"/>
    <x v="1"/>
    <n v="1"/>
    <n v="3"/>
    <n v="2"/>
    <n v="1"/>
    <n v="7"/>
    <m/>
    <n v="1"/>
    <n v="12"/>
    <n v="4"/>
    <m/>
    <m/>
    <m/>
    <m/>
    <m/>
    <m/>
    <m/>
    <m/>
    <n v="91"/>
    <n v="4"/>
    <n v="1"/>
    <n v="8"/>
    <n v="39"/>
    <m/>
    <n v="1093"/>
    <n v="1"/>
    <m/>
    <n v="20"/>
    <n v="19"/>
    <n v="10"/>
    <n v="5"/>
    <n v="2"/>
    <n v="131"/>
    <m/>
    <m/>
    <m/>
    <m/>
    <m/>
    <m/>
    <m/>
    <m/>
    <m/>
    <m/>
    <m/>
    <n v="30"/>
    <m/>
    <m/>
    <m/>
    <m/>
    <m/>
    <m/>
    <n v="6"/>
    <n v="1"/>
    <m/>
    <m/>
    <m/>
    <m/>
    <m/>
    <n v="16"/>
    <m/>
    <m/>
    <m/>
    <n v="1"/>
    <m/>
    <n v="6"/>
    <m/>
    <m/>
    <n v="169"/>
    <n v="8"/>
    <n v="5"/>
    <m/>
    <m/>
    <m/>
    <m/>
    <m/>
    <m/>
    <m/>
    <m/>
    <m/>
    <n v="1"/>
    <n v="16"/>
    <n v="7"/>
    <n v="1"/>
    <m/>
    <n v="3"/>
    <m/>
    <m/>
    <m/>
    <m/>
    <m/>
    <n v="25"/>
    <m/>
    <m/>
    <n v="3"/>
    <m/>
    <m/>
    <m/>
    <m/>
    <m/>
    <n v="1"/>
    <m/>
    <m/>
    <m/>
    <m/>
    <m/>
    <m/>
    <m/>
    <m/>
    <n v="3"/>
    <m/>
    <m/>
    <m/>
    <n v="2"/>
    <n v="4"/>
    <m/>
    <m/>
    <m/>
    <n v="93"/>
    <m/>
    <m/>
    <m/>
    <m/>
    <m/>
    <m/>
    <m/>
    <m/>
    <m/>
    <m/>
    <n v="7"/>
    <m/>
    <m/>
    <m/>
    <m/>
    <n v="2"/>
    <n v="3"/>
    <m/>
    <m/>
    <m/>
    <m/>
    <m/>
    <m/>
    <m/>
    <m/>
    <m/>
    <m/>
    <n v="3"/>
    <m/>
    <m/>
    <m/>
    <m/>
    <n v="1"/>
    <n v="2"/>
    <m/>
    <m/>
    <m/>
    <m/>
    <m/>
    <m/>
    <m/>
    <n v="2"/>
    <m/>
    <m/>
    <m/>
  </r>
  <r>
    <s v="MELTEMI BalkanMed"/>
    <s v="Komi A"/>
    <s v="GR"/>
    <x v="3"/>
    <s v="Mediterranean Sea"/>
    <n v="104"/>
    <s v="Rural"/>
    <s v="Sandy"/>
    <n v="20190718"/>
    <x v="5"/>
    <s v="Monitoring"/>
    <n v="372"/>
    <x v="0"/>
    <m/>
    <n v="1"/>
    <m/>
    <m/>
    <n v="1"/>
    <m/>
    <m/>
    <n v="1"/>
    <n v="1"/>
    <m/>
    <m/>
    <m/>
    <m/>
    <m/>
    <m/>
    <m/>
    <m/>
    <n v="8"/>
    <m/>
    <n v="3"/>
    <m/>
    <n v="27"/>
    <n v="1"/>
    <n v="137"/>
    <m/>
    <m/>
    <n v="11"/>
    <n v="3"/>
    <n v="1"/>
    <n v="2"/>
    <n v="1"/>
    <n v="27"/>
    <n v="2"/>
    <n v="1"/>
    <m/>
    <m/>
    <m/>
    <m/>
    <m/>
    <m/>
    <m/>
    <m/>
    <n v="6"/>
    <n v="3"/>
    <m/>
    <m/>
    <m/>
    <m/>
    <m/>
    <m/>
    <n v="3"/>
    <m/>
    <m/>
    <m/>
    <m/>
    <m/>
    <n v="1"/>
    <n v="1"/>
    <m/>
    <m/>
    <m/>
    <m/>
    <m/>
    <n v="6"/>
    <m/>
    <m/>
    <n v="28"/>
    <n v="1"/>
    <n v="4"/>
    <m/>
    <m/>
    <m/>
    <m/>
    <m/>
    <m/>
    <m/>
    <m/>
    <m/>
    <m/>
    <n v="2"/>
    <n v="3"/>
    <n v="8"/>
    <m/>
    <m/>
    <m/>
    <n v="1"/>
    <m/>
    <n v="1"/>
    <m/>
    <n v="11"/>
    <m/>
    <m/>
    <m/>
    <m/>
    <m/>
    <m/>
    <m/>
    <m/>
    <n v="6"/>
    <m/>
    <m/>
    <m/>
    <m/>
    <m/>
    <m/>
    <m/>
    <m/>
    <m/>
    <m/>
    <n v="2"/>
    <m/>
    <m/>
    <m/>
    <m/>
    <m/>
    <m/>
    <n v="8"/>
    <n v="36"/>
    <m/>
    <m/>
    <m/>
    <m/>
    <m/>
    <m/>
    <m/>
    <m/>
    <m/>
    <n v="8"/>
    <m/>
    <m/>
    <m/>
    <m/>
    <m/>
    <m/>
    <m/>
    <m/>
    <m/>
    <m/>
    <m/>
    <m/>
    <m/>
    <m/>
    <m/>
    <m/>
    <m/>
    <m/>
    <m/>
    <m/>
    <n v="1"/>
    <m/>
    <m/>
    <m/>
    <m/>
    <m/>
    <m/>
    <m/>
    <m/>
    <m/>
    <n v="1"/>
    <m/>
    <n v="3"/>
    <m/>
  </r>
  <r>
    <s v="gBqsPxAZ"/>
    <s v="Lido Sirene"/>
    <s v="IT"/>
    <x v="1"/>
    <s v="Mediterranean Sea"/>
    <n v="309"/>
    <s v="Near river mouth"/>
    <s v="Sandy"/>
    <n v="20170326"/>
    <x v="3"/>
    <s v="Cleanup"/>
    <n v="6580"/>
    <x v="4"/>
    <m/>
    <n v="120"/>
    <n v="80"/>
    <m/>
    <n v="200"/>
    <n v="250"/>
    <m/>
    <n v="300"/>
    <m/>
    <m/>
    <m/>
    <m/>
    <m/>
    <m/>
    <m/>
    <m/>
    <m/>
    <n v="500"/>
    <m/>
    <m/>
    <m/>
    <m/>
    <m/>
    <n v="200"/>
    <m/>
    <m/>
    <n v="50"/>
    <m/>
    <m/>
    <m/>
    <n v="100"/>
    <n v="400"/>
    <m/>
    <m/>
    <m/>
    <m/>
    <m/>
    <m/>
    <m/>
    <n v="300"/>
    <m/>
    <m/>
    <m/>
    <n v="400"/>
    <m/>
    <n v="180"/>
    <m/>
    <m/>
    <m/>
    <m/>
    <m/>
    <m/>
    <m/>
    <m/>
    <m/>
    <m/>
    <m/>
    <m/>
    <m/>
    <m/>
    <m/>
    <m/>
    <m/>
    <n v="60"/>
    <n v="900"/>
    <m/>
    <m/>
    <m/>
    <n v="900"/>
    <m/>
    <m/>
    <m/>
    <m/>
    <m/>
    <m/>
    <m/>
    <m/>
    <m/>
    <m/>
    <m/>
    <n v="600"/>
    <m/>
    <m/>
    <m/>
    <m/>
    <m/>
    <m/>
    <m/>
    <n v="350"/>
    <m/>
    <m/>
    <m/>
    <m/>
    <m/>
    <m/>
    <m/>
    <m/>
    <m/>
    <m/>
    <m/>
    <m/>
    <m/>
    <m/>
    <m/>
    <m/>
    <m/>
    <m/>
    <n v="90"/>
    <m/>
    <m/>
    <m/>
    <m/>
    <m/>
    <m/>
    <m/>
    <m/>
    <m/>
    <m/>
    <m/>
    <m/>
    <m/>
    <m/>
    <m/>
    <m/>
    <m/>
    <m/>
    <m/>
    <m/>
    <m/>
    <m/>
    <m/>
    <m/>
    <m/>
    <m/>
    <m/>
    <m/>
    <m/>
    <m/>
    <m/>
    <m/>
    <m/>
    <m/>
    <m/>
    <m/>
    <m/>
    <m/>
    <m/>
    <m/>
    <m/>
    <m/>
    <m/>
    <m/>
    <m/>
    <m/>
    <m/>
    <m/>
    <m/>
    <m/>
    <n v="600"/>
    <m/>
    <m/>
    <m/>
  </r>
  <r>
    <s v="PALS: STOP BASURAS MARINAS"/>
    <s v="La Llana"/>
    <s v="ES"/>
    <x v="7"/>
    <s v="Mediterranean Sea"/>
    <n v="479"/>
    <s v="Rural"/>
    <s v="Sandy"/>
    <n v="20171202"/>
    <x v="3"/>
    <s v="Monitoring"/>
    <n v="1867"/>
    <x v="1"/>
    <m/>
    <n v="22"/>
    <n v="12"/>
    <m/>
    <m/>
    <n v="9"/>
    <m/>
    <n v="21"/>
    <n v="5"/>
    <m/>
    <n v="9"/>
    <m/>
    <m/>
    <n v="2"/>
    <m/>
    <m/>
    <m/>
    <n v="175"/>
    <m/>
    <m/>
    <m/>
    <m/>
    <m/>
    <n v="370"/>
    <m/>
    <m/>
    <n v="56"/>
    <m/>
    <n v="1"/>
    <m/>
    <m/>
    <n v="39"/>
    <m/>
    <m/>
    <m/>
    <m/>
    <m/>
    <m/>
    <m/>
    <m/>
    <m/>
    <m/>
    <m/>
    <n v="138"/>
    <m/>
    <n v="23"/>
    <m/>
    <n v="49"/>
    <m/>
    <m/>
    <n v="6"/>
    <n v="12"/>
    <n v="6"/>
    <m/>
    <m/>
    <m/>
    <n v="4"/>
    <n v="14"/>
    <m/>
    <m/>
    <m/>
    <m/>
    <m/>
    <m/>
    <n v="209"/>
    <m/>
    <n v="239"/>
    <m/>
    <n v="133"/>
    <m/>
    <m/>
    <m/>
    <m/>
    <m/>
    <m/>
    <n v="9"/>
    <m/>
    <m/>
    <m/>
    <m/>
    <n v="37"/>
    <n v="6"/>
    <m/>
    <n v="7"/>
    <n v="1"/>
    <n v="4"/>
    <m/>
    <m/>
    <n v="34"/>
    <n v="9"/>
    <m/>
    <m/>
    <n v="2"/>
    <m/>
    <m/>
    <m/>
    <m/>
    <n v="1"/>
    <n v="7"/>
    <m/>
    <m/>
    <m/>
    <m/>
    <m/>
    <m/>
    <m/>
    <n v="4"/>
    <n v="7"/>
    <m/>
    <n v="2"/>
    <n v="2"/>
    <m/>
    <n v="5"/>
    <m/>
    <m/>
    <m/>
    <n v="6"/>
    <n v="28"/>
    <m/>
    <n v="6"/>
    <m/>
    <m/>
    <m/>
    <m/>
    <n v="2"/>
    <m/>
    <m/>
    <n v="35"/>
    <m/>
    <m/>
    <n v="10"/>
    <n v="4"/>
    <n v="23"/>
    <n v="3"/>
    <m/>
    <m/>
    <m/>
    <m/>
    <m/>
    <m/>
    <m/>
    <m/>
    <m/>
    <m/>
    <m/>
    <m/>
    <m/>
    <m/>
    <n v="5"/>
    <m/>
    <n v="7"/>
    <m/>
    <m/>
    <m/>
    <n v="21"/>
    <m/>
    <m/>
    <m/>
    <n v="20"/>
    <m/>
    <n v="6"/>
    <m/>
  </r>
  <r>
    <s v="Surfrider Foundation Europe"/>
    <s v="Pla?a del Mar, Barcelona, Espagne"/>
    <s v="ES"/>
    <x v="7"/>
    <s v="Mediterranean Sea"/>
    <n v="750"/>
    <s v="N/A"/>
    <s v="N/A"/>
    <n v="20190920"/>
    <x v="5"/>
    <s v="Cleanup"/>
    <n v="1191"/>
    <x v="1"/>
    <m/>
    <n v="27"/>
    <m/>
    <m/>
    <n v="10"/>
    <n v="22"/>
    <m/>
    <n v="3"/>
    <m/>
    <m/>
    <m/>
    <m/>
    <m/>
    <m/>
    <m/>
    <m/>
    <m/>
    <n v="125"/>
    <m/>
    <m/>
    <m/>
    <m/>
    <n v="3"/>
    <n v="600"/>
    <m/>
    <m/>
    <n v="7"/>
    <n v="131"/>
    <n v="11"/>
    <n v="30"/>
    <n v="16"/>
    <n v="124"/>
    <m/>
    <m/>
    <m/>
    <m/>
    <m/>
    <m/>
    <m/>
    <m/>
    <m/>
    <m/>
    <m/>
    <m/>
    <m/>
    <m/>
    <m/>
    <m/>
    <m/>
    <m/>
    <m/>
    <m/>
    <m/>
    <m/>
    <m/>
    <m/>
    <m/>
    <m/>
    <m/>
    <m/>
    <m/>
    <n v="3"/>
    <m/>
    <m/>
    <m/>
    <m/>
    <m/>
    <m/>
    <n v="3"/>
    <m/>
    <m/>
    <m/>
    <m/>
    <m/>
    <m/>
    <m/>
    <m/>
    <m/>
    <m/>
    <m/>
    <m/>
    <m/>
    <m/>
    <m/>
    <m/>
    <n v="1"/>
    <m/>
    <m/>
    <m/>
    <n v="2"/>
    <m/>
    <m/>
    <m/>
    <m/>
    <m/>
    <m/>
    <m/>
    <m/>
    <m/>
    <m/>
    <m/>
    <m/>
    <m/>
    <m/>
    <m/>
    <m/>
    <n v="2"/>
    <n v="10"/>
    <m/>
    <m/>
    <m/>
    <m/>
    <m/>
    <m/>
    <m/>
    <m/>
    <m/>
    <m/>
    <m/>
    <m/>
    <m/>
    <m/>
    <m/>
    <m/>
    <m/>
    <m/>
    <m/>
    <m/>
    <m/>
    <m/>
    <n v="25"/>
    <m/>
    <m/>
    <n v="30"/>
    <m/>
    <m/>
    <m/>
    <m/>
    <m/>
    <m/>
    <m/>
    <m/>
    <m/>
    <m/>
    <m/>
    <m/>
    <m/>
    <m/>
    <m/>
    <m/>
    <n v="4"/>
    <m/>
    <m/>
    <m/>
    <m/>
    <m/>
    <m/>
    <m/>
    <n v="2"/>
    <m/>
    <m/>
    <n v="0"/>
  </r>
  <r>
    <s v="Surfrider Foundation Europe"/>
    <s v="Pla?a del Mar, Barcelona, Espagne"/>
    <s v="ES"/>
    <x v="7"/>
    <s v="Mediterranean Sea"/>
    <n v="750"/>
    <s v="N/A"/>
    <s v="N/A"/>
    <n v="20190927"/>
    <x v="5"/>
    <s v="Cleanup"/>
    <n v="1441"/>
    <x v="1"/>
    <m/>
    <n v="6"/>
    <m/>
    <m/>
    <n v="7"/>
    <n v="11"/>
    <m/>
    <n v="4"/>
    <m/>
    <m/>
    <n v="3"/>
    <m/>
    <m/>
    <m/>
    <m/>
    <m/>
    <m/>
    <n v="114"/>
    <m/>
    <m/>
    <m/>
    <m/>
    <n v="2"/>
    <n v="790"/>
    <m/>
    <m/>
    <n v="7"/>
    <n v="80"/>
    <n v="10"/>
    <n v="25"/>
    <n v="26"/>
    <n v="65"/>
    <m/>
    <m/>
    <m/>
    <m/>
    <m/>
    <m/>
    <m/>
    <m/>
    <m/>
    <m/>
    <m/>
    <n v="2"/>
    <m/>
    <m/>
    <m/>
    <m/>
    <m/>
    <m/>
    <n v="2"/>
    <m/>
    <m/>
    <m/>
    <m/>
    <m/>
    <m/>
    <m/>
    <m/>
    <m/>
    <m/>
    <n v="4"/>
    <m/>
    <m/>
    <m/>
    <m/>
    <m/>
    <m/>
    <m/>
    <m/>
    <m/>
    <m/>
    <m/>
    <m/>
    <m/>
    <m/>
    <m/>
    <m/>
    <m/>
    <m/>
    <n v="100"/>
    <m/>
    <m/>
    <m/>
    <m/>
    <m/>
    <m/>
    <m/>
    <m/>
    <m/>
    <m/>
    <m/>
    <m/>
    <m/>
    <m/>
    <m/>
    <m/>
    <m/>
    <m/>
    <m/>
    <m/>
    <m/>
    <m/>
    <m/>
    <m/>
    <m/>
    <n v="10"/>
    <n v="17"/>
    <m/>
    <m/>
    <m/>
    <m/>
    <m/>
    <m/>
    <m/>
    <m/>
    <m/>
    <m/>
    <m/>
    <m/>
    <m/>
    <m/>
    <m/>
    <m/>
    <m/>
    <m/>
    <m/>
    <m/>
    <m/>
    <m/>
    <n v="54"/>
    <m/>
    <m/>
    <n v="88"/>
    <m/>
    <m/>
    <m/>
    <m/>
    <m/>
    <m/>
    <m/>
    <m/>
    <m/>
    <m/>
    <m/>
    <m/>
    <m/>
    <m/>
    <n v="3"/>
    <m/>
    <n v="4"/>
    <m/>
    <m/>
    <m/>
    <m/>
    <m/>
    <m/>
    <m/>
    <n v="7"/>
    <m/>
    <m/>
    <n v="0"/>
  </r>
  <r>
    <s v="Surfrider Foundation Europe"/>
    <s v="Pla?a del Mar, Barcelona, Espagne"/>
    <s v="ES"/>
    <x v="7"/>
    <s v="Mediterranean Sea"/>
    <n v="750"/>
    <s v="N/A"/>
    <s v="N/A"/>
    <n v="20190913"/>
    <x v="5"/>
    <s v="Cleanup"/>
    <n v="2543"/>
    <x v="3"/>
    <m/>
    <n v="25"/>
    <m/>
    <m/>
    <n v="10"/>
    <n v="8"/>
    <m/>
    <n v="4"/>
    <m/>
    <m/>
    <n v="1"/>
    <m/>
    <m/>
    <m/>
    <m/>
    <m/>
    <m/>
    <n v="135"/>
    <m/>
    <m/>
    <m/>
    <m/>
    <n v="3"/>
    <n v="1300"/>
    <m/>
    <m/>
    <n v="70"/>
    <n v="20"/>
    <n v="5"/>
    <n v="35"/>
    <n v="44"/>
    <n v="186"/>
    <m/>
    <m/>
    <m/>
    <m/>
    <m/>
    <m/>
    <m/>
    <m/>
    <m/>
    <m/>
    <m/>
    <m/>
    <m/>
    <m/>
    <m/>
    <m/>
    <m/>
    <m/>
    <m/>
    <m/>
    <m/>
    <m/>
    <m/>
    <m/>
    <m/>
    <m/>
    <m/>
    <m/>
    <m/>
    <n v="2"/>
    <m/>
    <m/>
    <m/>
    <m/>
    <n v="400"/>
    <m/>
    <m/>
    <m/>
    <m/>
    <m/>
    <m/>
    <m/>
    <m/>
    <m/>
    <m/>
    <m/>
    <m/>
    <m/>
    <n v="210"/>
    <m/>
    <m/>
    <m/>
    <m/>
    <m/>
    <m/>
    <m/>
    <m/>
    <n v="2"/>
    <m/>
    <m/>
    <m/>
    <m/>
    <m/>
    <m/>
    <m/>
    <m/>
    <m/>
    <m/>
    <m/>
    <m/>
    <m/>
    <m/>
    <m/>
    <m/>
    <n v="2"/>
    <n v="5"/>
    <m/>
    <m/>
    <m/>
    <m/>
    <m/>
    <m/>
    <m/>
    <m/>
    <m/>
    <m/>
    <m/>
    <m/>
    <m/>
    <m/>
    <m/>
    <m/>
    <m/>
    <m/>
    <m/>
    <m/>
    <m/>
    <m/>
    <n v="54"/>
    <m/>
    <m/>
    <n v="15"/>
    <m/>
    <m/>
    <m/>
    <m/>
    <m/>
    <m/>
    <m/>
    <m/>
    <m/>
    <m/>
    <m/>
    <m/>
    <m/>
    <m/>
    <m/>
    <m/>
    <n v="3"/>
    <m/>
    <m/>
    <m/>
    <m/>
    <m/>
    <m/>
    <m/>
    <n v="4"/>
    <m/>
    <m/>
    <n v="0"/>
  </r>
  <r>
    <s v="gBqsPxAZ"/>
    <s v="silver strand"/>
    <s v="IE"/>
    <x v="9"/>
    <s v="North-east Atlantic Ocean"/>
    <n v="107"/>
    <s v="N/A"/>
    <s v="N/A"/>
    <n v="20160622"/>
    <x v="0"/>
    <s v="Cleanup"/>
    <n v="63"/>
    <x v="0"/>
    <m/>
    <n v="0"/>
    <n v="0"/>
    <m/>
    <n v="1"/>
    <n v="0"/>
    <m/>
    <n v="0"/>
    <m/>
    <m/>
    <m/>
    <m/>
    <m/>
    <m/>
    <m/>
    <m/>
    <m/>
    <n v="0"/>
    <m/>
    <m/>
    <m/>
    <m/>
    <m/>
    <n v="0"/>
    <m/>
    <m/>
    <n v="2"/>
    <m/>
    <m/>
    <m/>
    <n v="0"/>
    <n v="0"/>
    <n v="3"/>
    <m/>
    <m/>
    <m/>
    <m/>
    <m/>
    <m/>
    <n v="1"/>
    <m/>
    <m/>
    <n v="3"/>
    <n v="47"/>
    <m/>
    <n v="0"/>
    <n v="1"/>
    <m/>
    <m/>
    <m/>
    <m/>
    <m/>
    <m/>
    <m/>
    <m/>
    <m/>
    <n v="3"/>
    <m/>
    <m/>
    <m/>
    <m/>
    <m/>
    <m/>
    <n v="0"/>
    <n v="1"/>
    <m/>
    <m/>
    <m/>
    <n v="0"/>
    <m/>
    <m/>
    <m/>
    <m/>
    <m/>
    <m/>
    <m/>
    <m/>
    <m/>
    <m/>
    <m/>
    <n v="0"/>
    <m/>
    <m/>
    <m/>
    <m/>
    <m/>
    <m/>
    <m/>
    <n v="0"/>
    <m/>
    <m/>
    <m/>
    <m/>
    <m/>
    <m/>
    <m/>
    <m/>
    <m/>
    <m/>
    <n v="1"/>
    <m/>
    <m/>
    <m/>
    <m/>
    <m/>
    <m/>
    <m/>
    <n v="0"/>
    <m/>
    <m/>
    <m/>
    <m/>
    <m/>
    <m/>
    <m/>
    <m/>
    <m/>
    <m/>
    <m/>
    <m/>
    <m/>
    <m/>
    <m/>
    <m/>
    <m/>
    <m/>
    <m/>
    <m/>
    <m/>
    <m/>
    <m/>
    <m/>
    <m/>
    <m/>
    <m/>
    <m/>
    <m/>
    <m/>
    <m/>
    <m/>
    <m/>
    <m/>
    <m/>
    <m/>
    <m/>
    <m/>
    <m/>
    <m/>
    <m/>
    <m/>
    <m/>
    <m/>
    <m/>
    <m/>
    <m/>
    <m/>
    <m/>
    <m/>
    <n v="0"/>
    <m/>
    <m/>
    <m/>
  </r>
  <r>
    <s v="HELMEPA - Hellenic Marine Environment Protection Association"/>
    <s v="SEF"/>
    <s v="GR"/>
    <x v="3"/>
    <s v="Mediterranean Sea"/>
    <n v="147"/>
    <s v="Urban"/>
    <s v="Pebbels"/>
    <n v="20181006"/>
    <x v="2"/>
    <s v="Cleanup"/>
    <n v="4677"/>
    <x v="3"/>
    <m/>
    <n v="75"/>
    <m/>
    <m/>
    <n v="150"/>
    <n v="47"/>
    <n v="12"/>
    <m/>
    <n v="13"/>
    <m/>
    <n v="3"/>
    <m/>
    <m/>
    <m/>
    <m/>
    <m/>
    <m/>
    <n v="974"/>
    <m/>
    <m/>
    <m/>
    <n v="38"/>
    <n v="100"/>
    <n v="287"/>
    <m/>
    <m/>
    <n v="68"/>
    <m/>
    <n v="76"/>
    <n v="117"/>
    <m/>
    <n v="699"/>
    <m/>
    <m/>
    <m/>
    <m/>
    <m/>
    <m/>
    <m/>
    <m/>
    <m/>
    <m/>
    <m/>
    <n v="28"/>
    <m/>
    <n v="38"/>
    <m/>
    <m/>
    <m/>
    <n v="28"/>
    <n v="7"/>
    <m/>
    <m/>
    <m/>
    <m/>
    <n v="1"/>
    <m/>
    <m/>
    <m/>
    <m/>
    <m/>
    <m/>
    <m/>
    <m/>
    <m/>
    <m/>
    <n v="439"/>
    <m/>
    <n v="750"/>
    <m/>
    <m/>
    <m/>
    <m/>
    <m/>
    <m/>
    <n v="10"/>
    <m/>
    <m/>
    <m/>
    <m/>
    <m/>
    <n v="20"/>
    <m/>
    <n v="11"/>
    <n v="10"/>
    <m/>
    <m/>
    <m/>
    <n v="153"/>
    <n v="5"/>
    <m/>
    <m/>
    <m/>
    <m/>
    <m/>
    <m/>
    <m/>
    <m/>
    <m/>
    <n v="20"/>
    <m/>
    <m/>
    <m/>
    <m/>
    <m/>
    <m/>
    <m/>
    <n v="19"/>
    <n v="80"/>
    <n v="12"/>
    <n v="10"/>
    <n v="23"/>
    <n v="35"/>
    <n v="8"/>
    <n v="11"/>
    <m/>
    <n v="61"/>
    <m/>
    <n v="12"/>
    <n v="15"/>
    <n v="16"/>
    <m/>
    <m/>
    <m/>
    <m/>
    <m/>
    <m/>
    <m/>
    <n v="1"/>
    <n v="1"/>
    <n v="57"/>
    <n v="22"/>
    <n v="30"/>
    <n v="4"/>
    <n v="1"/>
    <n v="1"/>
    <m/>
    <m/>
    <m/>
    <m/>
    <m/>
    <m/>
    <m/>
    <m/>
    <m/>
    <m/>
    <m/>
    <m/>
    <m/>
    <m/>
    <n v="79"/>
    <m/>
    <m/>
    <m/>
    <m/>
    <m/>
    <m/>
    <m/>
    <m/>
    <m/>
    <m/>
    <m/>
  </r>
  <r>
    <s v="HELMEPA - Hellenic Marine Environment Protection Association"/>
    <s v="SEF"/>
    <s v="GR"/>
    <x v="3"/>
    <s v="Mediterranean Sea"/>
    <n v="147"/>
    <s v="Urban"/>
    <s v="Pebbels"/>
    <n v="20140821"/>
    <x v="4"/>
    <s v="Cleanup"/>
    <n v="84"/>
    <x v="0"/>
    <m/>
    <n v="8"/>
    <m/>
    <m/>
    <n v="12"/>
    <n v="5"/>
    <m/>
    <m/>
    <m/>
    <m/>
    <m/>
    <m/>
    <m/>
    <m/>
    <m/>
    <m/>
    <m/>
    <n v="12"/>
    <m/>
    <m/>
    <m/>
    <m/>
    <m/>
    <n v="23"/>
    <m/>
    <m/>
    <n v="3"/>
    <m/>
    <m/>
    <m/>
    <m/>
    <n v="16"/>
    <m/>
    <m/>
    <m/>
    <m/>
    <m/>
    <m/>
    <m/>
    <m/>
    <m/>
    <m/>
    <m/>
    <m/>
    <m/>
    <m/>
    <m/>
    <m/>
    <m/>
    <m/>
    <m/>
    <m/>
    <m/>
    <m/>
    <m/>
    <m/>
    <m/>
    <m/>
    <m/>
    <m/>
    <m/>
    <m/>
    <m/>
    <m/>
    <m/>
    <m/>
    <m/>
    <m/>
    <m/>
    <m/>
    <m/>
    <m/>
    <m/>
    <m/>
    <m/>
    <m/>
    <m/>
    <m/>
    <m/>
    <m/>
    <n v="2"/>
    <m/>
    <m/>
    <m/>
    <m/>
    <m/>
    <m/>
    <m/>
    <n v="3"/>
    <m/>
    <m/>
    <m/>
    <m/>
    <m/>
    <m/>
    <m/>
    <m/>
    <m/>
    <m/>
    <m/>
    <m/>
    <m/>
    <m/>
    <m/>
    <m/>
    <m/>
    <m/>
    <m/>
    <m/>
    <m/>
    <m/>
    <m/>
    <m/>
    <m/>
    <m/>
    <m/>
    <m/>
    <m/>
    <m/>
    <m/>
    <m/>
    <m/>
    <m/>
    <m/>
    <m/>
    <m/>
    <m/>
    <m/>
    <m/>
    <m/>
    <m/>
    <m/>
    <m/>
    <m/>
    <m/>
    <m/>
    <m/>
    <m/>
    <m/>
    <m/>
    <m/>
    <m/>
    <m/>
    <m/>
    <m/>
    <m/>
    <m/>
    <m/>
    <m/>
    <m/>
    <m/>
    <m/>
    <m/>
    <m/>
    <m/>
    <m/>
    <m/>
    <m/>
    <m/>
    <m/>
    <m/>
    <m/>
  </r>
  <r>
    <s v="HELMEPA - Hellenic Marine Environment Protection Association"/>
    <s v="SEF"/>
    <s v="GR"/>
    <x v="3"/>
    <s v="Mediterranean Sea"/>
    <n v="147"/>
    <s v="Urban"/>
    <s v="Pebbels"/>
    <n v="20161016"/>
    <x v="0"/>
    <s v="Cleanup"/>
    <n v="3587"/>
    <x v="3"/>
    <m/>
    <n v="320"/>
    <n v="75"/>
    <m/>
    <n v="350"/>
    <n v="450"/>
    <m/>
    <n v="80"/>
    <m/>
    <m/>
    <m/>
    <m/>
    <m/>
    <m/>
    <m/>
    <m/>
    <m/>
    <n v="320"/>
    <m/>
    <m/>
    <m/>
    <m/>
    <m/>
    <n v="243"/>
    <m/>
    <m/>
    <n v="123"/>
    <m/>
    <m/>
    <m/>
    <n v="62"/>
    <n v="400"/>
    <m/>
    <m/>
    <m/>
    <m/>
    <m/>
    <m/>
    <m/>
    <n v="50"/>
    <m/>
    <m/>
    <m/>
    <n v="100"/>
    <m/>
    <n v="65"/>
    <m/>
    <m/>
    <m/>
    <m/>
    <m/>
    <m/>
    <m/>
    <m/>
    <m/>
    <m/>
    <m/>
    <m/>
    <m/>
    <m/>
    <m/>
    <m/>
    <m/>
    <n v="78"/>
    <n v="423"/>
    <m/>
    <m/>
    <m/>
    <n v="120"/>
    <m/>
    <m/>
    <m/>
    <m/>
    <m/>
    <m/>
    <m/>
    <m/>
    <m/>
    <m/>
    <m/>
    <n v="25"/>
    <m/>
    <m/>
    <m/>
    <m/>
    <m/>
    <m/>
    <m/>
    <n v="50"/>
    <m/>
    <m/>
    <m/>
    <m/>
    <m/>
    <m/>
    <m/>
    <m/>
    <m/>
    <m/>
    <m/>
    <m/>
    <m/>
    <m/>
    <m/>
    <m/>
    <m/>
    <m/>
    <n v="45"/>
    <m/>
    <m/>
    <m/>
    <m/>
    <m/>
    <m/>
    <m/>
    <m/>
    <m/>
    <m/>
    <m/>
    <m/>
    <m/>
    <m/>
    <m/>
    <m/>
    <m/>
    <m/>
    <m/>
    <m/>
    <m/>
    <m/>
    <m/>
    <m/>
    <m/>
    <m/>
    <m/>
    <m/>
    <m/>
    <m/>
    <m/>
    <m/>
    <m/>
    <m/>
    <m/>
    <m/>
    <m/>
    <m/>
    <m/>
    <m/>
    <m/>
    <m/>
    <m/>
    <m/>
    <m/>
    <m/>
    <m/>
    <m/>
    <m/>
    <m/>
    <n v="208"/>
    <m/>
    <m/>
    <m/>
  </r>
  <r>
    <s v="gBqsPxAZ"/>
    <s v="Bajo de guia 10-05-14"/>
    <s v="ES"/>
    <x v="7"/>
    <s v="North-east Atlantic Ocean"/>
    <n v="688"/>
    <s v="Near river mouth"/>
    <s v="Sandy"/>
    <n v="20140510"/>
    <x v="4"/>
    <s v="Cleanup"/>
    <n v="2914"/>
    <x v="3"/>
    <m/>
    <n v="22"/>
    <m/>
    <m/>
    <n v="12"/>
    <n v="10"/>
    <m/>
    <n v="2"/>
    <m/>
    <m/>
    <m/>
    <m/>
    <m/>
    <m/>
    <m/>
    <m/>
    <m/>
    <n v="68"/>
    <m/>
    <m/>
    <n v="54"/>
    <n v="8"/>
    <m/>
    <n v="348"/>
    <m/>
    <m/>
    <n v="46"/>
    <n v="646"/>
    <n v="2"/>
    <n v="12"/>
    <n v="2"/>
    <n v="104"/>
    <m/>
    <m/>
    <m/>
    <m/>
    <m/>
    <m/>
    <m/>
    <m/>
    <m/>
    <m/>
    <n v="10"/>
    <n v="28"/>
    <m/>
    <m/>
    <m/>
    <m/>
    <m/>
    <m/>
    <m/>
    <m/>
    <m/>
    <m/>
    <m/>
    <m/>
    <m/>
    <m/>
    <m/>
    <m/>
    <m/>
    <m/>
    <m/>
    <m/>
    <m/>
    <m/>
    <m/>
    <n v="1156"/>
    <m/>
    <m/>
    <m/>
    <m/>
    <m/>
    <m/>
    <m/>
    <m/>
    <m/>
    <m/>
    <m/>
    <n v="2"/>
    <n v="2"/>
    <m/>
    <m/>
    <m/>
    <m/>
    <m/>
    <m/>
    <m/>
    <n v="8"/>
    <m/>
    <m/>
    <m/>
    <m/>
    <m/>
    <m/>
    <m/>
    <m/>
    <m/>
    <m/>
    <n v="8"/>
    <m/>
    <m/>
    <m/>
    <m/>
    <n v="48"/>
    <m/>
    <n v="14"/>
    <n v="188"/>
    <m/>
    <m/>
    <m/>
    <n v="16"/>
    <m/>
    <m/>
    <m/>
    <m/>
    <n v="26"/>
    <m/>
    <m/>
    <m/>
    <m/>
    <m/>
    <m/>
    <n v="2"/>
    <n v="2"/>
    <m/>
    <m/>
    <m/>
    <m/>
    <m/>
    <n v="20"/>
    <m/>
    <m/>
    <n v="6"/>
    <m/>
    <m/>
    <m/>
    <m/>
    <m/>
    <m/>
    <m/>
    <m/>
    <m/>
    <m/>
    <m/>
    <m/>
    <n v="2"/>
    <m/>
    <m/>
    <m/>
    <n v="2"/>
    <m/>
    <m/>
    <m/>
    <m/>
    <m/>
    <m/>
    <m/>
    <n v="38"/>
    <m/>
    <m/>
    <m/>
  </r>
  <r>
    <s v="Legambiente Onlus"/>
    <s v="San Cataldo  Est della Foce del torrente Pinto Trappeto (PA)"/>
    <s v="IT"/>
    <x v="1"/>
    <s v="Mediterranean Sea"/>
    <n v="100"/>
    <s v="N/A"/>
    <s v="N/A"/>
    <n v="20180424"/>
    <x v="2"/>
    <s v="Monitoring"/>
    <n v="460"/>
    <x v="0"/>
    <n v="1"/>
    <n v="5"/>
    <n v="2"/>
    <m/>
    <n v="3"/>
    <n v="53"/>
    <n v="37"/>
    <n v="8"/>
    <n v="5"/>
    <n v="7"/>
    <n v="2"/>
    <n v="5"/>
    <m/>
    <m/>
    <n v="2"/>
    <n v="7"/>
    <n v="1"/>
    <n v="25"/>
    <n v="7"/>
    <n v="8"/>
    <n v="15"/>
    <m/>
    <n v="2"/>
    <n v="5"/>
    <n v="3"/>
    <n v="2"/>
    <n v="7"/>
    <n v="2"/>
    <n v="7"/>
    <n v="2"/>
    <n v="3"/>
    <n v="4"/>
    <n v="1"/>
    <n v="1"/>
    <m/>
    <m/>
    <m/>
    <m/>
    <m/>
    <n v="1"/>
    <m/>
    <m/>
    <n v="5"/>
    <m/>
    <m/>
    <n v="2"/>
    <n v="1"/>
    <n v="1"/>
    <m/>
    <m/>
    <n v="2"/>
    <n v="1"/>
    <m/>
    <m/>
    <m/>
    <n v="5"/>
    <n v="1"/>
    <m/>
    <m/>
    <m/>
    <m/>
    <n v="3"/>
    <m/>
    <n v="8"/>
    <m/>
    <m/>
    <n v="25"/>
    <n v="8"/>
    <n v="12"/>
    <n v="2"/>
    <m/>
    <m/>
    <m/>
    <m/>
    <m/>
    <m/>
    <n v="1"/>
    <m/>
    <n v="3"/>
    <m/>
    <n v="7"/>
    <n v="3"/>
    <m/>
    <m/>
    <m/>
    <n v="2"/>
    <m/>
    <n v="1"/>
    <n v="27"/>
    <m/>
    <m/>
    <m/>
    <n v="3"/>
    <n v="1"/>
    <m/>
    <m/>
    <m/>
    <m/>
    <n v="3"/>
    <m/>
    <n v="3"/>
    <m/>
    <m/>
    <n v="2"/>
    <m/>
    <m/>
    <m/>
    <n v="3"/>
    <n v="1"/>
    <m/>
    <n v="4"/>
    <n v="2"/>
    <m/>
    <n v="1"/>
    <m/>
    <m/>
    <n v="3"/>
    <m/>
    <m/>
    <m/>
    <m/>
    <m/>
    <m/>
    <m/>
    <n v="2"/>
    <m/>
    <m/>
    <n v="15"/>
    <n v="4"/>
    <n v="4"/>
    <n v="13"/>
    <n v="2"/>
    <m/>
    <n v="4"/>
    <m/>
    <n v="1"/>
    <m/>
    <m/>
    <m/>
    <m/>
    <m/>
    <m/>
    <m/>
    <m/>
    <n v="2"/>
    <n v="1"/>
    <n v="4"/>
    <m/>
    <n v="3"/>
    <n v="8"/>
    <n v="5"/>
    <m/>
    <m/>
    <m/>
    <n v="6"/>
    <m/>
    <m/>
    <m/>
    <n v="5"/>
    <n v="2"/>
    <m/>
    <m/>
  </r>
  <r>
    <s v="Hold Danmark Rent"/>
    <s v="Kronborgstranden"/>
    <s v="DK"/>
    <x v="8"/>
    <s v="North-east Atlantic Ocean"/>
    <n v="148"/>
    <s v="N/A"/>
    <s v="N/A"/>
    <n v="20140510"/>
    <x v="4"/>
    <s v="Cleanup"/>
    <n v="392"/>
    <x v="0"/>
    <m/>
    <n v="2"/>
    <n v="6"/>
    <m/>
    <n v="7"/>
    <n v="1"/>
    <m/>
    <n v="9"/>
    <m/>
    <m/>
    <m/>
    <m/>
    <m/>
    <m/>
    <m/>
    <m/>
    <m/>
    <n v="20"/>
    <m/>
    <m/>
    <m/>
    <m/>
    <m/>
    <n v="107"/>
    <m/>
    <m/>
    <n v="13"/>
    <m/>
    <m/>
    <m/>
    <n v="2"/>
    <n v="2"/>
    <m/>
    <m/>
    <m/>
    <m/>
    <m/>
    <m/>
    <m/>
    <n v="0"/>
    <m/>
    <m/>
    <n v="2"/>
    <n v="2"/>
    <m/>
    <n v="3"/>
    <n v="4"/>
    <m/>
    <m/>
    <m/>
    <m/>
    <m/>
    <m/>
    <m/>
    <m/>
    <m/>
    <m/>
    <m/>
    <m/>
    <m/>
    <m/>
    <m/>
    <m/>
    <n v="0"/>
    <n v="32"/>
    <m/>
    <m/>
    <m/>
    <n v="1"/>
    <m/>
    <m/>
    <m/>
    <m/>
    <m/>
    <m/>
    <m/>
    <m/>
    <m/>
    <m/>
    <m/>
    <n v="0"/>
    <m/>
    <m/>
    <m/>
    <m/>
    <m/>
    <m/>
    <m/>
    <n v="4"/>
    <m/>
    <m/>
    <m/>
    <m/>
    <m/>
    <m/>
    <m/>
    <m/>
    <m/>
    <m/>
    <m/>
    <m/>
    <m/>
    <m/>
    <m/>
    <m/>
    <m/>
    <m/>
    <n v="4"/>
    <m/>
    <m/>
    <n v="2"/>
    <m/>
    <n v="1"/>
    <m/>
    <m/>
    <m/>
    <m/>
    <m/>
    <m/>
    <m/>
    <m/>
    <m/>
    <m/>
    <m/>
    <n v="1"/>
    <m/>
    <m/>
    <m/>
    <m/>
    <m/>
    <n v="1"/>
    <m/>
    <m/>
    <n v="91"/>
    <m/>
    <m/>
    <m/>
    <m/>
    <m/>
    <m/>
    <m/>
    <m/>
    <m/>
    <m/>
    <m/>
    <m/>
    <m/>
    <m/>
    <m/>
    <m/>
    <n v="53"/>
    <m/>
    <m/>
    <m/>
    <m/>
    <m/>
    <m/>
    <m/>
    <n v="22"/>
    <m/>
    <m/>
    <m/>
  </r>
  <r>
    <s v="Surfrider Foundation Europe"/>
    <s v="Finale Ligure harbour beach"/>
    <s v="IT"/>
    <x v="1"/>
    <s v="Mediterranean Sea"/>
    <n v="98"/>
    <s v="N/A"/>
    <s v="N/A"/>
    <n v="20180608"/>
    <x v="2"/>
    <s v="Cleanup"/>
    <n v="930"/>
    <x v="2"/>
    <m/>
    <n v="40"/>
    <m/>
    <m/>
    <n v="36"/>
    <n v="51"/>
    <m/>
    <n v="34"/>
    <m/>
    <m/>
    <m/>
    <m/>
    <m/>
    <m/>
    <m/>
    <m/>
    <m/>
    <n v="42"/>
    <m/>
    <m/>
    <m/>
    <m/>
    <n v="17"/>
    <n v="146"/>
    <m/>
    <m/>
    <n v="47"/>
    <n v="21"/>
    <n v="15"/>
    <n v="26"/>
    <n v="18"/>
    <n v="17"/>
    <m/>
    <m/>
    <m/>
    <m/>
    <m/>
    <m/>
    <m/>
    <m/>
    <m/>
    <m/>
    <m/>
    <n v="31"/>
    <m/>
    <m/>
    <m/>
    <n v="7"/>
    <m/>
    <m/>
    <n v="3"/>
    <m/>
    <m/>
    <m/>
    <m/>
    <m/>
    <m/>
    <m/>
    <m/>
    <m/>
    <n v="2"/>
    <n v="13"/>
    <m/>
    <m/>
    <n v="30"/>
    <m/>
    <n v="140"/>
    <m/>
    <m/>
    <m/>
    <m/>
    <m/>
    <m/>
    <m/>
    <m/>
    <m/>
    <m/>
    <m/>
    <m/>
    <m/>
    <n v="8"/>
    <m/>
    <m/>
    <m/>
    <m/>
    <n v="14"/>
    <m/>
    <m/>
    <m/>
    <n v="13"/>
    <m/>
    <m/>
    <m/>
    <m/>
    <n v="3"/>
    <m/>
    <m/>
    <m/>
    <m/>
    <n v="12"/>
    <m/>
    <m/>
    <m/>
    <m/>
    <m/>
    <m/>
    <n v="3"/>
    <m/>
    <m/>
    <m/>
    <m/>
    <m/>
    <m/>
    <m/>
    <m/>
    <m/>
    <m/>
    <m/>
    <m/>
    <m/>
    <m/>
    <m/>
    <m/>
    <m/>
    <m/>
    <m/>
    <m/>
    <m/>
    <m/>
    <m/>
    <n v="46"/>
    <m/>
    <m/>
    <m/>
    <m/>
    <m/>
    <m/>
    <m/>
    <m/>
    <m/>
    <m/>
    <m/>
    <m/>
    <m/>
    <m/>
    <m/>
    <m/>
    <m/>
    <n v="45"/>
    <m/>
    <n v="25"/>
    <m/>
    <m/>
    <m/>
    <m/>
    <m/>
    <m/>
    <m/>
    <n v="25"/>
    <m/>
    <m/>
    <m/>
  </r>
  <r>
    <s v="Legambiente Onlus"/>
    <s v="Agnone C.to Montecorice (SA)"/>
    <s v="IT"/>
    <x v="1"/>
    <s v="Mediterranean Sea"/>
    <n v="100"/>
    <s v="N/A"/>
    <s v="N/A"/>
    <n v="20180430"/>
    <x v="2"/>
    <s v="Monitoring"/>
    <n v="206"/>
    <x v="0"/>
    <m/>
    <m/>
    <m/>
    <m/>
    <n v="2"/>
    <m/>
    <m/>
    <m/>
    <m/>
    <m/>
    <m/>
    <m/>
    <m/>
    <m/>
    <m/>
    <m/>
    <m/>
    <n v="4"/>
    <n v="1"/>
    <m/>
    <m/>
    <m/>
    <n v="1"/>
    <n v="89"/>
    <m/>
    <m/>
    <n v="3"/>
    <m/>
    <n v="1"/>
    <n v="3"/>
    <m/>
    <m/>
    <m/>
    <m/>
    <m/>
    <m/>
    <m/>
    <m/>
    <m/>
    <m/>
    <m/>
    <m/>
    <m/>
    <m/>
    <m/>
    <m/>
    <m/>
    <n v="2"/>
    <m/>
    <m/>
    <n v="1"/>
    <m/>
    <m/>
    <m/>
    <m/>
    <m/>
    <m/>
    <m/>
    <m/>
    <m/>
    <m/>
    <m/>
    <m/>
    <m/>
    <m/>
    <m/>
    <n v="22"/>
    <m/>
    <n v="26"/>
    <m/>
    <m/>
    <m/>
    <m/>
    <m/>
    <m/>
    <n v="2"/>
    <m/>
    <m/>
    <m/>
    <n v="1"/>
    <m/>
    <m/>
    <m/>
    <m/>
    <m/>
    <n v="4"/>
    <m/>
    <m/>
    <n v="2"/>
    <m/>
    <m/>
    <m/>
    <m/>
    <m/>
    <m/>
    <n v="1"/>
    <m/>
    <m/>
    <m/>
    <m/>
    <m/>
    <m/>
    <m/>
    <m/>
    <m/>
    <m/>
    <m/>
    <n v="1"/>
    <m/>
    <m/>
    <m/>
    <m/>
    <m/>
    <n v="4"/>
    <m/>
    <m/>
    <n v="9"/>
    <m/>
    <m/>
    <m/>
    <m/>
    <m/>
    <m/>
    <m/>
    <m/>
    <m/>
    <m/>
    <n v="2"/>
    <m/>
    <m/>
    <m/>
    <n v="1"/>
    <n v="1"/>
    <m/>
    <m/>
    <m/>
    <n v="1"/>
    <m/>
    <m/>
    <m/>
    <m/>
    <m/>
    <m/>
    <m/>
    <n v="2"/>
    <m/>
    <m/>
    <m/>
    <n v="1"/>
    <m/>
    <n v="16"/>
    <m/>
    <m/>
    <m/>
    <n v="2"/>
    <m/>
    <m/>
    <m/>
    <n v="1"/>
    <m/>
    <m/>
    <m/>
  </r>
  <r>
    <s v="Surfrider Foundation Europe"/>
    <s v="Feu Aval de la Digue du Port, Quai de l'Infante, 64500 Saint-Jean-de-Luz, France"/>
    <s v="FR"/>
    <x v="4"/>
    <s v="North-east Atlantic Ocean"/>
    <n v="350"/>
    <s v="N/A"/>
    <s v="N/A"/>
    <n v="20190723"/>
    <x v="5"/>
    <s v="Cleanup"/>
    <n v="288"/>
    <x v="0"/>
    <m/>
    <n v="25"/>
    <m/>
    <m/>
    <n v="2"/>
    <n v="13"/>
    <m/>
    <m/>
    <m/>
    <m/>
    <m/>
    <m/>
    <m/>
    <m/>
    <m/>
    <m/>
    <m/>
    <n v="10"/>
    <m/>
    <m/>
    <m/>
    <m/>
    <n v="2"/>
    <n v="70"/>
    <m/>
    <m/>
    <n v="10"/>
    <n v="2"/>
    <m/>
    <n v="5"/>
    <m/>
    <n v="2"/>
    <m/>
    <m/>
    <m/>
    <m/>
    <m/>
    <m/>
    <m/>
    <m/>
    <n v="7"/>
    <m/>
    <m/>
    <n v="40"/>
    <m/>
    <m/>
    <m/>
    <n v="10"/>
    <m/>
    <m/>
    <n v="20"/>
    <m/>
    <m/>
    <m/>
    <m/>
    <m/>
    <m/>
    <m/>
    <m/>
    <m/>
    <m/>
    <m/>
    <m/>
    <m/>
    <m/>
    <m/>
    <n v="10"/>
    <m/>
    <n v="4"/>
    <m/>
    <m/>
    <m/>
    <m/>
    <m/>
    <m/>
    <m/>
    <m/>
    <m/>
    <m/>
    <m/>
    <m/>
    <m/>
    <m/>
    <m/>
    <m/>
    <n v="5"/>
    <m/>
    <m/>
    <m/>
    <m/>
    <m/>
    <m/>
    <m/>
    <m/>
    <n v="1"/>
    <m/>
    <m/>
    <m/>
    <m/>
    <m/>
    <m/>
    <m/>
    <m/>
    <m/>
    <m/>
    <m/>
    <m/>
    <n v="3"/>
    <m/>
    <m/>
    <m/>
    <m/>
    <m/>
    <m/>
    <m/>
    <m/>
    <m/>
    <m/>
    <m/>
    <m/>
    <m/>
    <m/>
    <m/>
    <m/>
    <m/>
    <m/>
    <m/>
    <m/>
    <m/>
    <m/>
    <n v="6"/>
    <m/>
    <m/>
    <n v="5"/>
    <m/>
    <m/>
    <m/>
    <m/>
    <m/>
    <m/>
    <m/>
    <m/>
    <m/>
    <m/>
    <m/>
    <m/>
    <m/>
    <m/>
    <n v="2"/>
    <m/>
    <n v="4"/>
    <m/>
    <m/>
    <m/>
    <m/>
    <m/>
    <m/>
    <m/>
    <n v="30"/>
    <m/>
    <m/>
    <n v="0"/>
  </r>
  <r>
    <s v="European Environment Agency (EEA)"/>
    <s v="Stevns 18"/>
    <s v="DK"/>
    <x v="8"/>
    <s v="Baltic Sea"/>
    <n v="100"/>
    <s v="N/A"/>
    <s v="Pebbels"/>
    <n v="20130627"/>
    <x v="7"/>
    <s v="Cleanup"/>
    <n v="137"/>
    <x v="0"/>
    <m/>
    <m/>
    <m/>
    <m/>
    <m/>
    <m/>
    <m/>
    <m/>
    <m/>
    <m/>
    <m/>
    <m/>
    <m/>
    <m/>
    <m/>
    <m/>
    <m/>
    <m/>
    <m/>
    <n v="12"/>
    <m/>
    <m/>
    <n v="1"/>
    <n v="4"/>
    <m/>
    <m/>
    <m/>
    <m/>
    <m/>
    <m/>
    <m/>
    <m/>
    <m/>
    <m/>
    <n v="1"/>
    <m/>
    <m/>
    <m/>
    <m/>
    <m/>
    <m/>
    <m/>
    <n v="3"/>
    <n v="6"/>
    <m/>
    <m/>
    <m/>
    <m/>
    <m/>
    <m/>
    <m/>
    <m/>
    <m/>
    <m/>
    <m/>
    <m/>
    <m/>
    <m/>
    <m/>
    <m/>
    <n v="9"/>
    <m/>
    <m/>
    <n v="13"/>
    <n v="20"/>
    <m/>
    <m/>
    <m/>
    <m/>
    <m/>
    <m/>
    <m/>
    <m/>
    <m/>
    <m/>
    <m/>
    <m/>
    <m/>
    <m/>
    <n v="16"/>
    <m/>
    <m/>
    <m/>
    <m/>
    <m/>
    <m/>
    <m/>
    <m/>
    <m/>
    <m/>
    <m/>
    <m/>
    <m/>
    <m/>
    <m/>
    <n v="4"/>
    <m/>
    <m/>
    <m/>
    <n v="3"/>
    <m/>
    <m/>
    <m/>
    <m/>
    <n v="21"/>
    <m/>
    <m/>
    <n v="5"/>
    <m/>
    <m/>
    <n v="1"/>
    <m/>
    <m/>
    <m/>
    <m/>
    <m/>
    <m/>
    <m/>
    <m/>
    <m/>
    <m/>
    <m/>
    <m/>
    <m/>
    <m/>
    <m/>
    <m/>
    <n v="8"/>
    <m/>
    <m/>
    <n v="4"/>
    <m/>
    <m/>
    <m/>
    <m/>
    <m/>
    <m/>
    <m/>
    <m/>
    <m/>
    <m/>
    <m/>
    <m/>
    <m/>
    <m/>
    <m/>
    <m/>
    <m/>
    <n v="5"/>
    <m/>
    <m/>
    <m/>
    <m/>
    <m/>
    <n v="1"/>
    <m/>
    <m/>
    <m/>
    <m/>
    <m/>
    <m/>
    <m/>
  </r>
  <r>
    <s v="GEO BSMARINELITTER"/>
    <s v="Sarpi-2016"/>
    <s v="TR"/>
    <x v="17"/>
    <s v="Black Sea"/>
    <n v="50"/>
    <s v="Urban"/>
    <s v="Pebbels"/>
    <n v="20161018"/>
    <x v="0"/>
    <s v="Monitoring"/>
    <n v="761"/>
    <x v="2"/>
    <m/>
    <n v="14"/>
    <m/>
    <m/>
    <n v="1"/>
    <m/>
    <m/>
    <n v="9"/>
    <m/>
    <n v="5"/>
    <m/>
    <m/>
    <m/>
    <m/>
    <m/>
    <m/>
    <m/>
    <n v="113"/>
    <m/>
    <m/>
    <n v="8"/>
    <m/>
    <n v="17"/>
    <n v="30"/>
    <n v="3"/>
    <m/>
    <n v="120"/>
    <n v="4"/>
    <n v="4"/>
    <n v="1"/>
    <m/>
    <m/>
    <m/>
    <m/>
    <m/>
    <m/>
    <m/>
    <m/>
    <m/>
    <m/>
    <m/>
    <m/>
    <m/>
    <n v="12"/>
    <m/>
    <m/>
    <m/>
    <m/>
    <m/>
    <m/>
    <m/>
    <m/>
    <m/>
    <m/>
    <m/>
    <m/>
    <m/>
    <m/>
    <m/>
    <m/>
    <n v="9"/>
    <m/>
    <m/>
    <n v="20"/>
    <n v="72"/>
    <m/>
    <m/>
    <m/>
    <m/>
    <m/>
    <m/>
    <m/>
    <m/>
    <n v="5"/>
    <n v="5"/>
    <m/>
    <m/>
    <m/>
    <m/>
    <m/>
    <m/>
    <m/>
    <m/>
    <m/>
    <n v="3"/>
    <n v="11"/>
    <m/>
    <m/>
    <m/>
    <m/>
    <m/>
    <n v="9"/>
    <m/>
    <m/>
    <m/>
    <n v="5"/>
    <m/>
    <m/>
    <n v="29"/>
    <n v="10"/>
    <m/>
    <m/>
    <m/>
    <m/>
    <n v="18"/>
    <m/>
    <m/>
    <m/>
    <m/>
    <m/>
    <m/>
    <n v="9"/>
    <n v="4"/>
    <m/>
    <m/>
    <m/>
    <m/>
    <m/>
    <m/>
    <m/>
    <m/>
    <m/>
    <m/>
    <m/>
    <m/>
    <m/>
    <m/>
    <n v="11"/>
    <n v="1"/>
    <m/>
    <n v="1"/>
    <n v="98"/>
    <n v="1"/>
    <m/>
    <m/>
    <n v="4"/>
    <m/>
    <m/>
    <m/>
    <n v="4"/>
    <m/>
    <m/>
    <m/>
    <m/>
    <n v="35"/>
    <n v="4"/>
    <n v="6"/>
    <m/>
    <m/>
    <m/>
    <n v="5"/>
    <n v="11"/>
    <m/>
    <m/>
    <n v="18"/>
    <m/>
    <m/>
    <m/>
    <n v="12"/>
    <m/>
    <m/>
    <m/>
  </r>
  <r>
    <s v="Legambiente Onlus"/>
    <s v="Vascello d'oro Comacchio (FE)"/>
    <s v="IT"/>
    <x v="1"/>
    <s v="Mediterranean Sea"/>
    <n v="100"/>
    <s v="N/A"/>
    <s v="N/A"/>
    <n v="20180426"/>
    <x v="2"/>
    <s v="Monitoring"/>
    <n v="465"/>
    <x v="0"/>
    <m/>
    <n v="6"/>
    <n v="1"/>
    <m/>
    <n v="4"/>
    <m/>
    <n v="2"/>
    <n v="1"/>
    <m/>
    <n v="1"/>
    <m/>
    <m/>
    <m/>
    <m/>
    <m/>
    <m/>
    <m/>
    <n v="13"/>
    <n v="2"/>
    <n v="1"/>
    <n v="4"/>
    <n v="4"/>
    <n v="2"/>
    <n v="6"/>
    <n v="1"/>
    <m/>
    <n v="6"/>
    <n v="1"/>
    <n v="1"/>
    <n v="5"/>
    <m/>
    <n v="10"/>
    <m/>
    <m/>
    <n v="1"/>
    <m/>
    <m/>
    <m/>
    <m/>
    <n v="37"/>
    <m/>
    <m/>
    <m/>
    <n v="24"/>
    <m/>
    <m/>
    <m/>
    <m/>
    <m/>
    <m/>
    <n v="4"/>
    <m/>
    <m/>
    <m/>
    <m/>
    <m/>
    <n v="2"/>
    <m/>
    <m/>
    <m/>
    <m/>
    <m/>
    <m/>
    <n v="4"/>
    <m/>
    <m/>
    <n v="152"/>
    <n v="3"/>
    <n v="8"/>
    <m/>
    <m/>
    <m/>
    <m/>
    <m/>
    <m/>
    <m/>
    <m/>
    <m/>
    <m/>
    <m/>
    <n v="127"/>
    <n v="1"/>
    <m/>
    <m/>
    <n v="1"/>
    <n v="1"/>
    <n v="1"/>
    <m/>
    <m/>
    <m/>
    <n v="1"/>
    <m/>
    <m/>
    <n v="1"/>
    <m/>
    <m/>
    <m/>
    <n v="1"/>
    <m/>
    <n v="1"/>
    <m/>
    <m/>
    <m/>
    <m/>
    <n v="2"/>
    <m/>
    <m/>
    <m/>
    <n v="1"/>
    <m/>
    <m/>
    <m/>
    <n v="4"/>
    <m/>
    <m/>
    <m/>
    <n v="4"/>
    <m/>
    <m/>
    <m/>
    <m/>
    <m/>
    <m/>
    <m/>
    <m/>
    <m/>
    <m/>
    <n v="3"/>
    <m/>
    <n v="1"/>
    <n v="1"/>
    <m/>
    <n v="1"/>
    <m/>
    <m/>
    <m/>
    <m/>
    <m/>
    <m/>
    <m/>
    <m/>
    <m/>
    <m/>
    <m/>
    <m/>
    <m/>
    <m/>
    <m/>
    <m/>
    <m/>
    <m/>
    <m/>
    <m/>
    <m/>
    <n v="7"/>
    <m/>
    <m/>
    <m/>
    <m/>
    <m/>
    <m/>
    <m/>
  </r>
  <r>
    <s v="Plastic Change"/>
    <s v="Sivholm"/>
    <s v="DK"/>
    <x v="8"/>
    <s v="North-east Atlantic Ocean"/>
    <n v="100"/>
    <s v="Rural"/>
    <s v="Rocky"/>
    <n v="20170426"/>
    <x v="3"/>
    <s v="Monitoring"/>
    <n v="5"/>
    <x v="0"/>
    <m/>
    <m/>
    <n v="1"/>
    <m/>
    <m/>
    <m/>
    <m/>
    <m/>
    <m/>
    <m/>
    <m/>
    <m/>
    <m/>
    <m/>
    <m/>
    <m/>
    <m/>
    <m/>
    <m/>
    <m/>
    <m/>
    <m/>
    <m/>
    <m/>
    <m/>
    <m/>
    <m/>
    <m/>
    <m/>
    <m/>
    <m/>
    <m/>
    <m/>
    <m/>
    <m/>
    <m/>
    <m/>
    <m/>
    <m/>
    <m/>
    <m/>
    <m/>
    <n v="1"/>
    <m/>
    <m/>
    <m/>
    <m/>
    <m/>
    <m/>
    <m/>
    <m/>
    <m/>
    <m/>
    <m/>
    <m/>
    <m/>
    <m/>
    <m/>
    <m/>
    <m/>
    <n v="1"/>
    <m/>
    <m/>
    <m/>
    <m/>
    <m/>
    <m/>
    <n v="1"/>
    <m/>
    <m/>
    <m/>
    <m/>
    <m/>
    <m/>
    <m/>
    <m/>
    <m/>
    <m/>
    <m/>
    <m/>
    <m/>
    <m/>
    <m/>
    <m/>
    <m/>
    <m/>
    <m/>
    <m/>
    <m/>
    <m/>
    <m/>
    <m/>
    <m/>
    <m/>
    <m/>
    <m/>
    <m/>
    <m/>
    <m/>
    <m/>
    <m/>
    <m/>
    <m/>
    <m/>
    <m/>
    <m/>
    <m/>
    <m/>
    <m/>
    <m/>
    <m/>
    <m/>
    <m/>
    <m/>
    <m/>
    <m/>
    <m/>
    <m/>
    <m/>
    <m/>
    <m/>
    <m/>
    <m/>
    <m/>
    <m/>
    <m/>
    <m/>
    <m/>
    <m/>
    <m/>
    <m/>
    <m/>
    <m/>
    <m/>
    <m/>
    <m/>
    <m/>
    <m/>
    <m/>
    <m/>
    <m/>
    <m/>
    <m/>
    <m/>
    <m/>
    <m/>
    <m/>
    <m/>
    <m/>
    <m/>
    <n v="1"/>
    <m/>
    <m/>
    <m/>
    <m/>
    <m/>
    <m/>
    <m/>
    <m/>
    <m/>
    <m/>
    <m/>
  </r>
  <r>
    <s v="Plastic Change"/>
    <s v="Sivholm"/>
    <s v="DK"/>
    <x v="8"/>
    <s v="North-east Atlantic Ocean"/>
    <n v="100"/>
    <s v="Rural"/>
    <s v="Rocky"/>
    <n v="20180404"/>
    <x v="2"/>
    <s v="Monitoring"/>
    <n v="4"/>
    <x v="0"/>
    <m/>
    <m/>
    <m/>
    <m/>
    <m/>
    <m/>
    <m/>
    <m/>
    <m/>
    <m/>
    <m/>
    <m/>
    <m/>
    <m/>
    <m/>
    <m/>
    <m/>
    <m/>
    <m/>
    <n v="2"/>
    <m/>
    <m/>
    <m/>
    <m/>
    <m/>
    <m/>
    <m/>
    <m/>
    <m/>
    <m/>
    <m/>
    <m/>
    <m/>
    <m/>
    <m/>
    <m/>
    <m/>
    <m/>
    <m/>
    <m/>
    <m/>
    <m/>
    <m/>
    <m/>
    <m/>
    <m/>
    <m/>
    <m/>
    <m/>
    <m/>
    <m/>
    <m/>
    <m/>
    <m/>
    <m/>
    <m/>
    <m/>
    <m/>
    <m/>
    <m/>
    <n v="1"/>
    <m/>
    <m/>
    <m/>
    <m/>
    <m/>
    <n v="1"/>
    <m/>
    <m/>
    <m/>
    <m/>
    <m/>
    <m/>
    <m/>
    <m/>
    <m/>
    <m/>
    <m/>
    <m/>
    <m/>
    <m/>
    <m/>
    <m/>
    <m/>
    <m/>
    <m/>
    <m/>
    <m/>
    <m/>
    <m/>
    <m/>
    <m/>
    <m/>
    <m/>
    <m/>
    <m/>
    <m/>
    <m/>
    <m/>
    <m/>
    <m/>
    <m/>
    <m/>
    <m/>
    <m/>
    <m/>
    <m/>
    <m/>
    <m/>
    <m/>
    <m/>
    <m/>
    <m/>
    <m/>
    <m/>
    <m/>
    <m/>
    <m/>
    <m/>
    <m/>
    <m/>
    <m/>
    <m/>
    <m/>
    <m/>
    <m/>
    <m/>
    <m/>
    <m/>
    <m/>
    <m/>
    <m/>
    <m/>
    <m/>
    <m/>
    <m/>
    <m/>
    <m/>
    <m/>
    <m/>
    <m/>
    <m/>
    <m/>
    <m/>
    <m/>
    <m/>
    <m/>
    <m/>
    <m/>
    <m/>
    <m/>
    <m/>
    <m/>
    <m/>
    <m/>
    <m/>
    <m/>
    <m/>
    <m/>
    <m/>
    <m/>
    <m/>
  </r>
  <r>
    <s v="Plastic Change"/>
    <s v="Sivholm"/>
    <s v="DK"/>
    <x v="8"/>
    <s v="North-east Atlantic Ocean"/>
    <n v="100"/>
    <s v="Rural"/>
    <s v="Rocky"/>
    <n v="20160415"/>
    <x v="0"/>
    <s v="Monitoring"/>
    <n v="16"/>
    <x v="0"/>
    <m/>
    <m/>
    <m/>
    <m/>
    <m/>
    <m/>
    <m/>
    <m/>
    <m/>
    <m/>
    <m/>
    <m/>
    <m/>
    <m/>
    <m/>
    <m/>
    <m/>
    <m/>
    <m/>
    <m/>
    <m/>
    <m/>
    <m/>
    <m/>
    <m/>
    <m/>
    <m/>
    <m/>
    <m/>
    <n v="3"/>
    <m/>
    <m/>
    <n v="1"/>
    <m/>
    <m/>
    <m/>
    <m/>
    <m/>
    <m/>
    <m/>
    <m/>
    <m/>
    <m/>
    <m/>
    <m/>
    <m/>
    <m/>
    <m/>
    <m/>
    <m/>
    <m/>
    <m/>
    <m/>
    <m/>
    <m/>
    <m/>
    <m/>
    <m/>
    <m/>
    <m/>
    <n v="4"/>
    <m/>
    <m/>
    <m/>
    <m/>
    <m/>
    <n v="3"/>
    <m/>
    <m/>
    <m/>
    <m/>
    <m/>
    <m/>
    <n v="1"/>
    <m/>
    <m/>
    <m/>
    <m/>
    <m/>
    <n v="1"/>
    <m/>
    <m/>
    <m/>
    <m/>
    <m/>
    <m/>
    <m/>
    <m/>
    <m/>
    <m/>
    <m/>
    <m/>
    <m/>
    <m/>
    <m/>
    <m/>
    <m/>
    <m/>
    <m/>
    <m/>
    <m/>
    <m/>
    <m/>
    <m/>
    <m/>
    <m/>
    <m/>
    <m/>
    <m/>
    <m/>
    <m/>
    <m/>
    <m/>
    <m/>
    <m/>
    <m/>
    <m/>
    <m/>
    <m/>
    <m/>
    <m/>
    <m/>
    <m/>
    <m/>
    <m/>
    <m/>
    <m/>
    <m/>
    <m/>
    <m/>
    <n v="1"/>
    <m/>
    <m/>
    <m/>
    <m/>
    <m/>
    <m/>
    <m/>
    <m/>
    <m/>
    <m/>
    <m/>
    <m/>
    <m/>
    <m/>
    <m/>
    <m/>
    <m/>
    <m/>
    <m/>
    <n v="1"/>
    <m/>
    <m/>
    <m/>
    <m/>
    <m/>
    <m/>
    <m/>
    <m/>
    <m/>
    <n v="1"/>
    <m/>
  </r>
  <r>
    <s v="Marnoba"/>
    <s v="Punta de la Plata, Málaga"/>
    <s v="ES"/>
    <x v="7"/>
    <s v="Mediterranean Sea"/>
    <n v="100"/>
    <s v="Urban"/>
    <s v="Pebbels"/>
    <n v="20140519"/>
    <x v="4"/>
    <s v="Cleanup"/>
    <n v="138"/>
    <x v="0"/>
    <m/>
    <n v="6"/>
    <m/>
    <m/>
    <n v="2"/>
    <m/>
    <m/>
    <n v="2"/>
    <m/>
    <m/>
    <m/>
    <m/>
    <m/>
    <m/>
    <m/>
    <m/>
    <m/>
    <n v="10"/>
    <m/>
    <m/>
    <m/>
    <m/>
    <m/>
    <n v="8"/>
    <m/>
    <m/>
    <n v="5"/>
    <m/>
    <m/>
    <m/>
    <m/>
    <n v="6"/>
    <m/>
    <m/>
    <m/>
    <m/>
    <m/>
    <m/>
    <m/>
    <m/>
    <m/>
    <m/>
    <m/>
    <n v="3"/>
    <n v="4"/>
    <m/>
    <m/>
    <m/>
    <m/>
    <m/>
    <m/>
    <m/>
    <m/>
    <m/>
    <m/>
    <m/>
    <n v="2"/>
    <n v="0"/>
    <m/>
    <m/>
    <m/>
    <m/>
    <m/>
    <m/>
    <m/>
    <m/>
    <n v="2"/>
    <n v="1"/>
    <m/>
    <m/>
    <m/>
    <m/>
    <m/>
    <m/>
    <m/>
    <m/>
    <m/>
    <m/>
    <m/>
    <m/>
    <m/>
    <n v="6"/>
    <m/>
    <m/>
    <m/>
    <m/>
    <m/>
    <m/>
    <n v="0"/>
    <n v="1"/>
    <m/>
    <m/>
    <m/>
    <m/>
    <m/>
    <m/>
    <m/>
    <m/>
    <m/>
    <n v="1"/>
    <m/>
    <m/>
    <m/>
    <m/>
    <m/>
    <m/>
    <m/>
    <n v="8"/>
    <m/>
    <m/>
    <n v="2"/>
    <m/>
    <n v="3"/>
    <m/>
    <m/>
    <m/>
    <m/>
    <n v="2"/>
    <m/>
    <m/>
    <m/>
    <n v="1"/>
    <m/>
    <m/>
    <m/>
    <m/>
    <m/>
    <m/>
    <m/>
    <m/>
    <n v="20"/>
    <n v="3"/>
    <n v="8"/>
    <n v="5"/>
    <m/>
    <n v="1"/>
    <m/>
    <n v="2"/>
    <m/>
    <m/>
    <m/>
    <m/>
    <m/>
    <n v="1"/>
    <m/>
    <m/>
    <m/>
    <m/>
    <n v="6"/>
    <m/>
    <n v="5"/>
    <m/>
    <m/>
    <m/>
    <n v="2"/>
    <m/>
    <m/>
    <m/>
    <m/>
    <n v="10"/>
    <m/>
    <m/>
  </r>
  <r>
    <s v="Monitoraggio Strategia Marina – Ministero dell’Ambiente"/>
    <s v="Lido Saraceni"/>
    <s v="IT"/>
    <x v="1"/>
    <s v="Mediterranean Sea"/>
    <n v="99"/>
    <s v="N/A"/>
    <s v="N/A"/>
    <n v="20170302"/>
    <x v="3"/>
    <s v="Monitoring"/>
    <n v="486"/>
    <x v="0"/>
    <n v="6"/>
    <n v="4"/>
    <n v="4"/>
    <n v="4"/>
    <n v="6"/>
    <n v="6"/>
    <n v="1"/>
    <n v="6"/>
    <n v="1"/>
    <n v="1"/>
    <m/>
    <m/>
    <m/>
    <m/>
    <n v="4"/>
    <m/>
    <m/>
    <n v="6"/>
    <n v="6"/>
    <n v="6"/>
    <n v="6"/>
    <n v="4"/>
    <m/>
    <n v="76"/>
    <m/>
    <m/>
    <n v="6"/>
    <n v="6"/>
    <n v="5"/>
    <n v="6"/>
    <n v="6"/>
    <n v="6"/>
    <m/>
    <m/>
    <m/>
    <m/>
    <m/>
    <m/>
    <n v="4"/>
    <m/>
    <m/>
    <n v="4"/>
    <m/>
    <m/>
    <m/>
    <m/>
    <m/>
    <m/>
    <m/>
    <m/>
    <m/>
    <n v="5"/>
    <m/>
    <m/>
    <m/>
    <m/>
    <n v="27"/>
    <m/>
    <m/>
    <m/>
    <n v="4"/>
    <m/>
    <n v="4"/>
    <m/>
    <m/>
    <m/>
    <n v="4"/>
    <n v="4"/>
    <n v="4"/>
    <n v="4"/>
    <n v="5"/>
    <n v="4"/>
    <n v="4"/>
    <n v="4"/>
    <n v="4"/>
    <n v="4"/>
    <m/>
    <n v="4"/>
    <m/>
    <n v="27"/>
    <n v="3"/>
    <m/>
    <m/>
    <m/>
    <m/>
    <m/>
    <n v="1"/>
    <m/>
    <n v="4"/>
    <n v="5"/>
    <n v="5"/>
    <m/>
    <m/>
    <m/>
    <m/>
    <m/>
    <m/>
    <m/>
    <n v="1"/>
    <m/>
    <m/>
    <m/>
    <m/>
    <m/>
    <n v="6"/>
    <m/>
    <m/>
    <n v="6"/>
    <n v="1"/>
    <n v="6"/>
    <m/>
    <m/>
    <n v="86"/>
    <m/>
    <n v="6"/>
    <n v="10"/>
    <n v="6"/>
    <n v="10"/>
    <m/>
    <m/>
    <m/>
    <m/>
    <m/>
    <m/>
    <n v="8"/>
    <m/>
    <m/>
    <m/>
    <m/>
    <m/>
    <n v="2"/>
    <n v="2"/>
    <n v="2"/>
    <n v="2"/>
    <n v="1"/>
    <m/>
    <n v="1"/>
    <m/>
    <n v="1"/>
    <m/>
    <m/>
    <m/>
    <m/>
    <m/>
    <m/>
    <m/>
    <m/>
    <m/>
    <n v="1"/>
    <n v="1"/>
    <m/>
    <m/>
    <m/>
    <m/>
    <n v="2"/>
    <m/>
    <n v="1"/>
    <n v="1"/>
    <n v="1"/>
    <n v="1"/>
    <n v="1"/>
    <m/>
  </r>
  <r>
    <s v="Monitoraggio Strategia Marina – Ministero dell’Ambiente"/>
    <s v="Lido Saraceni"/>
    <s v="IT"/>
    <x v="1"/>
    <s v="Mediterranean Sea"/>
    <n v="99"/>
    <s v="N/A"/>
    <s v="N/A"/>
    <n v="20171012"/>
    <x v="3"/>
    <s v="Monitoring"/>
    <n v="486"/>
    <x v="0"/>
    <n v="6"/>
    <n v="4"/>
    <n v="4"/>
    <n v="4"/>
    <n v="6"/>
    <n v="6"/>
    <n v="1"/>
    <n v="6"/>
    <n v="1"/>
    <n v="1"/>
    <m/>
    <m/>
    <m/>
    <m/>
    <n v="4"/>
    <m/>
    <m/>
    <n v="6"/>
    <n v="6"/>
    <n v="6"/>
    <n v="6"/>
    <n v="4"/>
    <m/>
    <n v="76"/>
    <m/>
    <m/>
    <n v="6"/>
    <n v="6"/>
    <n v="5"/>
    <n v="6"/>
    <n v="6"/>
    <n v="6"/>
    <m/>
    <m/>
    <m/>
    <m/>
    <m/>
    <m/>
    <n v="4"/>
    <m/>
    <m/>
    <n v="4"/>
    <m/>
    <m/>
    <m/>
    <m/>
    <m/>
    <m/>
    <m/>
    <m/>
    <m/>
    <n v="5"/>
    <m/>
    <m/>
    <m/>
    <m/>
    <n v="27"/>
    <m/>
    <m/>
    <m/>
    <n v="4"/>
    <m/>
    <n v="4"/>
    <m/>
    <m/>
    <m/>
    <n v="4"/>
    <n v="4"/>
    <n v="4"/>
    <n v="4"/>
    <n v="5"/>
    <n v="4"/>
    <n v="4"/>
    <n v="4"/>
    <n v="4"/>
    <n v="4"/>
    <m/>
    <n v="4"/>
    <m/>
    <n v="27"/>
    <n v="3"/>
    <m/>
    <m/>
    <m/>
    <m/>
    <m/>
    <n v="1"/>
    <m/>
    <n v="4"/>
    <n v="5"/>
    <n v="5"/>
    <m/>
    <m/>
    <m/>
    <m/>
    <m/>
    <m/>
    <m/>
    <n v="1"/>
    <m/>
    <m/>
    <m/>
    <m/>
    <m/>
    <n v="6"/>
    <m/>
    <m/>
    <n v="6"/>
    <n v="1"/>
    <n v="6"/>
    <m/>
    <m/>
    <n v="86"/>
    <m/>
    <n v="6"/>
    <n v="10"/>
    <n v="6"/>
    <n v="10"/>
    <m/>
    <m/>
    <m/>
    <m/>
    <m/>
    <m/>
    <n v="8"/>
    <m/>
    <m/>
    <m/>
    <m/>
    <m/>
    <n v="2"/>
    <n v="2"/>
    <n v="2"/>
    <n v="2"/>
    <n v="1"/>
    <m/>
    <n v="1"/>
    <m/>
    <n v="1"/>
    <m/>
    <m/>
    <m/>
    <m/>
    <m/>
    <m/>
    <m/>
    <m/>
    <m/>
    <n v="1"/>
    <n v="1"/>
    <m/>
    <m/>
    <m/>
    <m/>
    <n v="2"/>
    <m/>
    <n v="1"/>
    <n v="1"/>
    <n v="1"/>
    <n v="1"/>
    <n v="1"/>
    <m/>
  </r>
  <r>
    <s v="Monitoraggio Strategia Marina – Ministero dell’Ambiente"/>
    <s v="Lido Saraceni"/>
    <s v="IT"/>
    <x v="1"/>
    <s v="Mediterranean Sea"/>
    <n v="99"/>
    <s v="N/A"/>
    <s v="N/A"/>
    <n v="20181011"/>
    <x v="2"/>
    <s v="Monitoring"/>
    <n v="486"/>
    <x v="0"/>
    <n v="6"/>
    <n v="4"/>
    <n v="4"/>
    <n v="4"/>
    <n v="6"/>
    <n v="6"/>
    <n v="1"/>
    <n v="6"/>
    <n v="1"/>
    <n v="1"/>
    <m/>
    <m/>
    <m/>
    <m/>
    <n v="4"/>
    <m/>
    <m/>
    <n v="6"/>
    <n v="6"/>
    <n v="6"/>
    <n v="6"/>
    <n v="4"/>
    <m/>
    <n v="76"/>
    <m/>
    <m/>
    <n v="6"/>
    <n v="6"/>
    <n v="5"/>
    <n v="6"/>
    <n v="6"/>
    <n v="6"/>
    <m/>
    <m/>
    <m/>
    <m/>
    <m/>
    <m/>
    <n v="4"/>
    <m/>
    <m/>
    <n v="4"/>
    <m/>
    <m/>
    <m/>
    <m/>
    <m/>
    <m/>
    <m/>
    <m/>
    <m/>
    <n v="5"/>
    <m/>
    <m/>
    <m/>
    <m/>
    <n v="27"/>
    <m/>
    <m/>
    <m/>
    <n v="4"/>
    <m/>
    <n v="4"/>
    <m/>
    <m/>
    <m/>
    <n v="4"/>
    <n v="4"/>
    <n v="4"/>
    <n v="4"/>
    <n v="5"/>
    <n v="4"/>
    <n v="4"/>
    <n v="4"/>
    <n v="4"/>
    <n v="4"/>
    <m/>
    <n v="4"/>
    <m/>
    <n v="27"/>
    <n v="3"/>
    <m/>
    <m/>
    <m/>
    <m/>
    <m/>
    <n v="1"/>
    <m/>
    <n v="4"/>
    <n v="5"/>
    <n v="5"/>
    <m/>
    <m/>
    <m/>
    <m/>
    <m/>
    <m/>
    <m/>
    <n v="1"/>
    <m/>
    <m/>
    <m/>
    <m/>
    <m/>
    <n v="6"/>
    <m/>
    <m/>
    <n v="6"/>
    <n v="1"/>
    <n v="6"/>
    <m/>
    <m/>
    <n v="86"/>
    <m/>
    <n v="6"/>
    <n v="10"/>
    <n v="6"/>
    <n v="10"/>
    <m/>
    <m/>
    <m/>
    <m/>
    <m/>
    <m/>
    <n v="8"/>
    <m/>
    <m/>
    <m/>
    <m/>
    <m/>
    <n v="2"/>
    <n v="2"/>
    <n v="2"/>
    <n v="2"/>
    <n v="1"/>
    <m/>
    <n v="1"/>
    <m/>
    <n v="1"/>
    <m/>
    <m/>
    <m/>
    <m/>
    <m/>
    <m/>
    <m/>
    <m/>
    <m/>
    <n v="1"/>
    <n v="1"/>
    <m/>
    <m/>
    <m/>
    <m/>
    <n v="2"/>
    <m/>
    <n v="1"/>
    <n v="1"/>
    <n v="1"/>
    <n v="1"/>
    <n v="1"/>
    <m/>
  </r>
  <r>
    <s v="Surfrider Foundation Europe"/>
    <s v="Rue des Bénédictins Lancieux, 22770 Lancieux, France"/>
    <s v="FR"/>
    <x v="4"/>
    <s v="North-east Atlantic Ocean"/>
    <n v="73"/>
    <s v="N/A"/>
    <s v="N/A"/>
    <n v="20150516"/>
    <x v="1"/>
    <s v="Cleanup"/>
    <n v="77"/>
    <x v="0"/>
    <m/>
    <n v="2"/>
    <m/>
    <m/>
    <m/>
    <m/>
    <m/>
    <n v="1"/>
    <m/>
    <m/>
    <m/>
    <m/>
    <m/>
    <m/>
    <m/>
    <m/>
    <m/>
    <n v="3"/>
    <m/>
    <m/>
    <m/>
    <m/>
    <m/>
    <n v="25"/>
    <m/>
    <m/>
    <n v="20"/>
    <n v="3"/>
    <m/>
    <n v="1"/>
    <m/>
    <m/>
    <m/>
    <m/>
    <m/>
    <m/>
    <m/>
    <m/>
    <m/>
    <m/>
    <m/>
    <m/>
    <m/>
    <m/>
    <m/>
    <m/>
    <m/>
    <n v="2"/>
    <m/>
    <m/>
    <m/>
    <m/>
    <m/>
    <m/>
    <m/>
    <m/>
    <m/>
    <m/>
    <m/>
    <m/>
    <n v="1"/>
    <m/>
    <m/>
    <m/>
    <m/>
    <m/>
    <n v="3"/>
    <m/>
    <m/>
    <m/>
    <m/>
    <m/>
    <m/>
    <m/>
    <m/>
    <m/>
    <m/>
    <m/>
    <m/>
    <m/>
    <m/>
    <m/>
    <m/>
    <m/>
    <m/>
    <n v="2"/>
    <m/>
    <m/>
    <m/>
    <m/>
    <m/>
    <m/>
    <m/>
    <m/>
    <m/>
    <m/>
    <m/>
    <m/>
    <m/>
    <n v="1"/>
    <m/>
    <m/>
    <m/>
    <m/>
    <m/>
    <m/>
    <m/>
    <m/>
    <m/>
    <m/>
    <m/>
    <m/>
    <m/>
    <m/>
    <m/>
    <m/>
    <m/>
    <m/>
    <m/>
    <m/>
    <m/>
    <m/>
    <m/>
    <m/>
    <m/>
    <m/>
    <m/>
    <m/>
    <m/>
    <m/>
    <n v="1"/>
    <m/>
    <m/>
    <m/>
    <m/>
    <m/>
    <m/>
    <m/>
    <m/>
    <m/>
    <m/>
    <m/>
    <m/>
    <m/>
    <m/>
    <m/>
    <m/>
    <m/>
    <n v="2"/>
    <m/>
    <m/>
    <m/>
    <m/>
    <m/>
    <m/>
    <m/>
    <m/>
    <m/>
    <n v="10"/>
    <m/>
    <m/>
    <m/>
  </r>
  <r>
    <s v="Swiss Litter Report"/>
    <s v="Sihl_Adliswil_Oggi_Fort"/>
    <s v="CH"/>
    <x v="2"/>
    <s v="N/A"/>
    <n v="53"/>
    <s v="N/A"/>
    <s v="N/A"/>
    <n v="20170613"/>
    <x v="3"/>
    <s v="Cleanup"/>
    <n v="93"/>
    <x v="0"/>
    <m/>
    <n v="0"/>
    <n v="0"/>
    <m/>
    <n v="0"/>
    <n v="0"/>
    <m/>
    <n v="0"/>
    <m/>
    <m/>
    <n v="0"/>
    <m/>
    <m/>
    <m/>
    <m/>
    <m/>
    <m/>
    <n v="0"/>
    <n v="0"/>
    <n v="0"/>
    <n v="0"/>
    <n v="4"/>
    <n v="0"/>
    <n v="51"/>
    <n v="0"/>
    <m/>
    <n v="17"/>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4"/>
    <n v="0"/>
    <n v="0"/>
    <n v="0"/>
    <n v="0"/>
    <n v="9"/>
    <n v="2"/>
    <n v="0"/>
    <n v="0"/>
    <m/>
    <m/>
    <m/>
    <m/>
    <n v="0"/>
    <m/>
    <n v="0"/>
    <n v="0"/>
    <n v="0"/>
    <m/>
    <n v="1"/>
    <n v="0"/>
    <n v="0"/>
    <n v="0"/>
    <n v="0"/>
    <m/>
    <m/>
    <n v="0"/>
    <m/>
    <m/>
    <m/>
    <n v="0"/>
    <m/>
    <m/>
    <n v="0"/>
    <m/>
    <n v="0"/>
    <n v="0"/>
    <n v="0"/>
    <n v="0"/>
    <n v="0"/>
    <m/>
    <m/>
    <n v="0"/>
    <n v="0"/>
    <m/>
    <m/>
    <m/>
    <n v="5"/>
    <n v="0"/>
    <n v="0"/>
    <n v="0"/>
  </r>
  <r>
    <s v="Swiss Litter Report"/>
    <s v="Sihl_Adliswil_Oggi_Fort"/>
    <s v="CH"/>
    <x v="2"/>
    <s v="N/A"/>
    <n v="53"/>
    <s v="N/A"/>
    <s v="N/A"/>
    <n v="20180317"/>
    <x v="2"/>
    <s v="Cleanup"/>
    <n v="136"/>
    <x v="0"/>
    <m/>
    <n v="0"/>
    <n v="4"/>
    <m/>
    <n v="3"/>
    <n v="2"/>
    <m/>
    <n v="0"/>
    <m/>
    <m/>
    <m/>
    <m/>
    <m/>
    <m/>
    <m/>
    <m/>
    <m/>
    <n v="3"/>
    <m/>
    <m/>
    <m/>
    <m/>
    <m/>
    <n v="78"/>
    <m/>
    <m/>
    <n v="35"/>
    <m/>
    <m/>
    <m/>
    <n v="0"/>
    <n v="3"/>
    <m/>
    <m/>
    <m/>
    <m/>
    <m/>
    <m/>
    <m/>
    <n v="0"/>
    <m/>
    <m/>
    <m/>
    <n v="0"/>
    <m/>
    <n v="0"/>
    <m/>
    <m/>
    <m/>
    <m/>
    <m/>
    <m/>
    <m/>
    <m/>
    <m/>
    <m/>
    <m/>
    <m/>
    <m/>
    <m/>
    <m/>
    <m/>
    <m/>
    <n v="0"/>
    <n v="5"/>
    <m/>
    <m/>
    <m/>
    <n v="0"/>
    <m/>
    <m/>
    <m/>
    <m/>
    <m/>
    <m/>
    <m/>
    <m/>
    <m/>
    <m/>
    <m/>
    <n v="0"/>
    <m/>
    <m/>
    <m/>
    <m/>
    <m/>
    <m/>
    <m/>
    <n v="0"/>
    <m/>
    <m/>
    <m/>
    <m/>
    <m/>
    <m/>
    <m/>
    <m/>
    <m/>
    <m/>
    <m/>
    <m/>
    <m/>
    <m/>
    <m/>
    <m/>
    <m/>
    <m/>
    <n v="0"/>
    <m/>
    <m/>
    <m/>
    <m/>
    <m/>
    <m/>
    <m/>
    <m/>
    <m/>
    <m/>
    <m/>
    <m/>
    <m/>
    <m/>
    <m/>
    <m/>
    <m/>
    <m/>
    <m/>
    <m/>
    <m/>
    <m/>
    <m/>
    <m/>
    <m/>
    <m/>
    <m/>
    <m/>
    <m/>
    <m/>
    <m/>
    <m/>
    <m/>
    <m/>
    <m/>
    <m/>
    <m/>
    <m/>
    <m/>
    <m/>
    <m/>
    <m/>
    <m/>
    <m/>
    <m/>
    <m/>
    <m/>
    <m/>
    <m/>
    <m/>
    <n v="3"/>
    <m/>
    <m/>
    <m/>
  </r>
  <r>
    <s v="Swiss Litter Report"/>
    <s v="Sihl_Adliswil_Oggi_Fort"/>
    <s v="CH"/>
    <x v="2"/>
    <s v="N/A"/>
    <n v="53"/>
    <s v="N/A"/>
    <s v="N/A"/>
    <n v="20170918"/>
    <x v="3"/>
    <s v="Cleanup"/>
    <n v="37"/>
    <x v="0"/>
    <m/>
    <n v="0"/>
    <n v="0"/>
    <m/>
    <n v="0"/>
    <n v="0"/>
    <m/>
    <n v="0"/>
    <m/>
    <m/>
    <m/>
    <m/>
    <m/>
    <m/>
    <m/>
    <m/>
    <m/>
    <n v="1"/>
    <m/>
    <m/>
    <m/>
    <m/>
    <m/>
    <n v="27"/>
    <m/>
    <m/>
    <n v="9"/>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Swiss Litter Report"/>
    <s v="Sihl_Adliswil_Oggi_Fort"/>
    <s v="CH"/>
    <x v="2"/>
    <s v="N/A"/>
    <n v="53"/>
    <s v="N/A"/>
    <s v="N/A"/>
    <n v="20171019"/>
    <x v="3"/>
    <s v="Cleanup"/>
    <n v="81"/>
    <x v="0"/>
    <m/>
    <n v="0"/>
    <n v="0"/>
    <m/>
    <n v="1"/>
    <n v="0"/>
    <m/>
    <n v="0"/>
    <m/>
    <m/>
    <m/>
    <m/>
    <m/>
    <m/>
    <m/>
    <m/>
    <m/>
    <n v="1"/>
    <m/>
    <m/>
    <m/>
    <m/>
    <m/>
    <n v="62"/>
    <m/>
    <m/>
    <n v="16"/>
    <m/>
    <m/>
    <m/>
    <n v="0"/>
    <n v="1"/>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Surfrider Foundation Europe"/>
    <s v="avenue des dunes, 85470 bretignolles sur mer, France"/>
    <s v="FR"/>
    <x v="4"/>
    <s v="North-east Atlantic Ocean"/>
    <n v="76"/>
    <s v="N/A"/>
    <s v="N/A"/>
    <n v="20150405"/>
    <x v="1"/>
    <s v="Cleanup"/>
    <n v="7"/>
    <x v="0"/>
    <m/>
    <m/>
    <m/>
    <m/>
    <m/>
    <m/>
    <m/>
    <m/>
    <m/>
    <m/>
    <m/>
    <m/>
    <m/>
    <m/>
    <m/>
    <m/>
    <m/>
    <m/>
    <m/>
    <m/>
    <m/>
    <m/>
    <m/>
    <m/>
    <m/>
    <m/>
    <m/>
    <m/>
    <m/>
    <m/>
    <m/>
    <m/>
    <m/>
    <m/>
    <m/>
    <m/>
    <m/>
    <m/>
    <m/>
    <m/>
    <m/>
    <m/>
    <m/>
    <m/>
    <m/>
    <m/>
    <m/>
    <m/>
    <m/>
    <m/>
    <m/>
    <m/>
    <m/>
    <m/>
    <m/>
    <m/>
    <m/>
    <m/>
    <m/>
    <m/>
    <m/>
    <m/>
    <m/>
    <m/>
    <m/>
    <m/>
    <m/>
    <m/>
    <m/>
    <m/>
    <m/>
    <m/>
    <m/>
    <m/>
    <m/>
    <m/>
    <m/>
    <m/>
    <m/>
    <m/>
    <m/>
    <m/>
    <m/>
    <m/>
    <m/>
    <m/>
    <m/>
    <m/>
    <m/>
    <m/>
    <m/>
    <m/>
    <m/>
    <m/>
    <m/>
    <m/>
    <m/>
    <m/>
    <m/>
    <n v="2"/>
    <m/>
    <m/>
    <m/>
    <m/>
    <m/>
    <m/>
    <m/>
    <m/>
    <m/>
    <m/>
    <m/>
    <m/>
    <m/>
    <m/>
    <m/>
    <m/>
    <m/>
    <m/>
    <m/>
    <m/>
    <m/>
    <m/>
    <m/>
    <m/>
    <m/>
    <m/>
    <m/>
    <m/>
    <m/>
    <m/>
    <m/>
    <m/>
    <m/>
    <m/>
    <m/>
    <m/>
    <m/>
    <m/>
    <m/>
    <m/>
    <m/>
    <m/>
    <m/>
    <m/>
    <m/>
    <m/>
    <m/>
    <m/>
    <m/>
    <m/>
    <n v="5"/>
    <m/>
    <m/>
    <m/>
    <m/>
    <m/>
    <m/>
    <m/>
    <m/>
    <m/>
    <m/>
    <m/>
  </r>
  <r>
    <s v="Aarhus University, Denmark "/>
    <s v="MSFD Pomlenakke, Falster"/>
    <s v="DK"/>
    <x v="8"/>
    <s v="Baltic Sea"/>
    <n v="100"/>
    <s v="Rural"/>
    <s v="Other (mixed)"/>
    <n v="20190712"/>
    <x v="5"/>
    <s v="Monitoring"/>
    <n v="29"/>
    <x v="0"/>
    <m/>
    <m/>
    <m/>
    <m/>
    <m/>
    <m/>
    <m/>
    <n v="1"/>
    <m/>
    <m/>
    <m/>
    <m/>
    <m/>
    <m/>
    <m/>
    <m/>
    <m/>
    <m/>
    <m/>
    <m/>
    <m/>
    <m/>
    <m/>
    <n v="2"/>
    <m/>
    <m/>
    <n v="1"/>
    <m/>
    <m/>
    <n v="2"/>
    <m/>
    <n v="2"/>
    <m/>
    <m/>
    <m/>
    <m/>
    <m/>
    <m/>
    <m/>
    <m/>
    <m/>
    <m/>
    <m/>
    <n v="2"/>
    <m/>
    <m/>
    <m/>
    <m/>
    <m/>
    <m/>
    <m/>
    <m/>
    <m/>
    <m/>
    <m/>
    <m/>
    <m/>
    <m/>
    <m/>
    <m/>
    <m/>
    <m/>
    <m/>
    <n v="1"/>
    <m/>
    <m/>
    <n v="1"/>
    <m/>
    <n v="8"/>
    <m/>
    <m/>
    <m/>
    <m/>
    <m/>
    <m/>
    <m/>
    <m/>
    <m/>
    <m/>
    <m/>
    <m/>
    <m/>
    <m/>
    <m/>
    <m/>
    <m/>
    <m/>
    <m/>
    <m/>
    <m/>
    <m/>
    <m/>
    <m/>
    <m/>
    <m/>
    <m/>
    <n v="1"/>
    <m/>
    <m/>
    <m/>
    <m/>
    <m/>
    <m/>
    <m/>
    <m/>
    <m/>
    <m/>
    <n v="1"/>
    <n v="1"/>
    <m/>
    <m/>
    <n v="1"/>
    <m/>
    <m/>
    <m/>
    <m/>
    <n v="1"/>
    <m/>
    <m/>
    <m/>
    <m/>
    <m/>
    <m/>
    <m/>
    <m/>
    <m/>
    <m/>
    <n v="1"/>
    <m/>
    <m/>
    <m/>
    <m/>
    <m/>
    <m/>
    <m/>
    <m/>
    <m/>
    <m/>
    <m/>
    <m/>
    <m/>
    <m/>
    <m/>
    <m/>
    <m/>
    <m/>
    <m/>
    <m/>
    <m/>
    <m/>
    <m/>
    <m/>
    <m/>
    <m/>
    <n v="3"/>
    <m/>
    <m/>
    <m/>
    <m/>
    <m/>
    <m/>
    <m/>
  </r>
  <r>
    <s v="Aarhus University, Denmark "/>
    <s v="MSFD Pomlenakke, Falster"/>
    <s v="DK"/>
    <x v="8"/>
    <s v="Baltic Sea"/>
    <n v="100"/>
    <s v="Rural"/>
    <s v="Other (mixed)"/>
    <n v="20201011"/>
    <x v="6"/>
    <s v="Monitoring"/>
    <n v="19"/>
    <x v="0"/>
    <m/>
    <m/>
    <m/>
    <m/>
    <n v="1"/>
    <m/>
    <m/>
    <m/>
    <m/>
    <m/>
    <m/>
    <m/>
    <m/>
    <m/>
    <m/>
    <m/>
    <m/>
    <m/>
    <m/>
    <m/>
    <m/>
    <m/>
    <m/>
    <n v="1"/>
    <m/>
    <m/>
    <m/>
    <m/>
    <m/>
    <m/>
    <m/>
    <m/>
    <m/>
    <m/>
    <m/>
    <m/>
    <m/>
    <m/>
    <m/>
    <m/>
    <m/>
    <m/>
    <m/>
    <n v="1"/>
    <m/>
    <n v="1"/>
    <m/>
    <m/>
    <m/>
    <m/>
    <m/>
    <m/>
    <n v="1"/>
    <m/>
    <m/>
    <m/>
    <m/>
    <m/>
    <m/>
    <m/>
    <m/>
    <m/>
    <m/>
    <m/>
    <n v="0"/>
    <m/>
    <m/>
    <m/>
    <n v="2"/>
    <m/>
    <m/>
    <m/>
    <m/>
    <m/>
    <m/>
    <m/>
    <m/>
    <m/>
    <m/>
    <m/>
    <m/>
    <m/>
    <m/>
    <m/>
    <m/>
    <m/>
    <m/>
    <m/>
    <m/>
    <m/>
    <m/>
    <m/>
    <m/>
    <m/>
    <m/>
    <m/>
    <m/>
    <m/>
    <n v="1"/>
    <m/>
    <m/>
    <m/>
    <m/>
    <m/>
    <m/>
    <m/>
    <n v="1"/>
    <m/>
    <m/>
    <m/>
    <m/>
    <m/>
    <m/>
    <m/>
    <m/>
    <m/>
    <n v="1"/>
    <n v="2"/>
    <n v="1"/>
    <m/>
    <m/>
    <m/>
    <m/>
    <m/>
    <m/>
    <m/>
    <m/>
    <m/>
    <m/>
    <m/>
    <m/>
    <m/>
    <m/>
    <m/>
    <m/>
    <m/>
    <m/>
    <m/>
    <m/>
    <m/>
    <m/>
    <m/>
    <m/>
    <m/>
    <m/>
    <m/>
    <m/>
    <m/>
    <m/>
    <m/>
    <m/>
    <m/>
    <m/>
    <m/>
    <n v="6"/>
    <m/>
    <m/>
    <m/>
    <m/>
    <m/>
    <m/>
    <m/>
  </r>
  <r>
    <s v="Aarhus University, Denmark "/>
    <s v="MSFD Pomlenakke, Falster"/>
    <s v="DK"/>
    <x v="8"/>
    <s v="Baltic Sea"/>
    <n v="100"/>
    <s v="Rural"/>
    <s v="Other (mixed)"/>
    <n v="20190417"/>
    <x v="5"/>
    <s v="Monitoring"/>
    <n v="77"/>
    <x v="0"/>
    <m/>
    <n v="1"/>
    <n v="1"/>
    <m/>
    <n v="1"/>
    <n v="1"/>
    <m/>
    <m/>
    <m/>
    <m/>
    <m/>
    <m/>
    <m/>
    <m/>
    <m/>
    <m/>
    <m/>
    <n v="1"/>
    <n v="1"/>
    <n v="1"/>
    <m/>
    <m/>
    <m/>
    <m/>
    <m/>
    <m/>
    <n v="2"/>
    <m/>
    <m/>
    <m/>
    <m/>
    <m/>
    <m/>
    <m/>
    <m/>
    <m/>
    <m/>
    <m/>
    <m/>
    <m/>
    <m/>
    <m/>
    <n v="1"/>
    <n v="8"/>
    <m/>
    <m/>
    <m/>
    <m/>
    <m/>
    <m/>
    <n v="1"/>
    <m/>
    <n v="1"/>
    <n v="1"/>
    <m/>
    <m/>
    <m/>
    <m/>
    <m/>
    <m/>
    <m/>
    <m/>
    <m/>
    <n v="6"/>
    <m/>
    <m/>
    <n v="6"/>
    <m/>
    <n v="10"/>
    <m/>
    <m/>
    <m/>
    <m/>
    <n v="1"/>
    <m/>
    <m/>
    <m/>
    <m/>
    <m/>
    <m/>
    <m/>
    <m/>
    <m/>
    <m/>
    <m/>
    <m/>
    <m/>
    <m/>
    <m/>
    <m/>
    <m/>
    <m/>
    <m/>
    <m/>
    <m/>
    <m/>
    <m/>
    <m/>
    <m/>
    <m/>
    <m/>
    <m/>
    <m/>
    <m/>
    <m/>
    <m/>
    <m/>
    <n v="1"/>
    <m/>
    <m/>
    <m/>
    <m/>
    <m/>
    <m/>
    <m/>
    <m/>
    <n v="1"/>
    <m/>
    <m/>
    <m/>
    <m/>
    <m/>
    <m/>
    <m/>
    <m/>
    <m/>
    <m/>
    <n v="3"/>
    <m/>
    <m/>
    <m/>
    <m/>
    <n v="1"/>
    <m/>
    <m/>
    <m/>
    <m/>
    <m/>
    <m/>
    <m/>
    <m/>
    <m/>
    <m/>
    <m/>
    <m/>
    <m/>
    <m/>
    <m/>
    <m/>
    <m/>
    <n v="1"/>
    <m/>
    <m/>
    <m/>
    <n v="25"/>
    <m/>
    <m/>
    <m/>
    <n v="1"/>
    <m/>
    <m/>
    <m/>
  </r>
  <r>
    <s v="Aarhus University, Denmark "/>
    <s v="MSFD Pomlenakke, Falster"/>
    <s v="DK"/>
    <x v="8"/>
    <s v="Baltic Sea"/>
    <n v="100"/>
    <s v="Rural"/>
    <s v="Other (mixed)"/>
    <n v="20160625"/>
    <x v="0"/>
    <s v="Monitoring"/>
    <n v="184"/>
    <x v="0"/>
    <m/>
    <m/>
    <n v="2"/>
    <m/>
    <n v="1"/>
    <n v="1"/>
    <m/>
    <n v="5"/>
    <m/>
    <m/>
    <m/>
    <m/>
    <m/>
    <m/>
    <m/>
    <m/>
    <m/>
    <m/>
    <m/>
    <n v="1"/>
    <m/>
    <m/>
    <m/>
    <n v="1"/>
    <m/>
    <m/>
    <n v="2"/>
    <m/>
    <m/>
    <m/>
    <m/>
    <m/>
    <m/>
    <m/>
    <m/>
    <m/>
    <m/>
    <m/>
    <m/>
    <m/>
    <m/>
    <m/>
    <m/>
    <n v="4"/>
    <m/>
    <m/>
    <m/>
    <m/>
    <m/>
    <m/>
    <m/>
    <m/>
    <m/>
    <m/>
    <m/>
    <m/>
    <m/>
    <n v="1"/>
    <m/>
    <m/>
    <m/>
    <m/>
    <m/>
    <n v="6"/>
    <m/>
    <m/>
    <n v="4"/>
    <m/>
    <n v="36"/>
    <m/>
    <m/>
    <m/>
    <m/>
    <m/>
    <m/>
    <m/>
    <m/>
    <m/>
    <m/>
    <m/>
    <m/>
    <m/>
    <m/>
    <n v="1"/>
    <n v="1"/>
    <m/>
    <m/>
    <m/>
    <m/>
    <m/>
    <m/>
    <m/>
    <m/>
    <m/>
    <m/>
    <m/>
    <m/>
    <m/>
    <m/>
    <m/>
    <m/>
    <m/>
    <m/>
    <m/>
    <m/>
    <m/>
    <m/>
    <m/>
    <m/>
    <m/>
    <m/>
    <m/>
    <m/>
    <m/>
    <m/>
    <m/>
    <m/>
    <m/>
    <m/>
    <m/>
    <m/>
    <m/>
    <m/>
    <m/>
    <m/>
    <m/>
    <m/>
    <n v="3"/>
    <m/>
    <m/>
    <n v="2"/>
    <m/>
    <n v="1"/>
    <n v="1"/>
    <m/>
    <m/>
    <m/>
    <m/>
    <m/>
    <m/>
    <m/>
    <m/>
    <m/>
    <m/>
    <m/>
    <m/>
    <m/>
    <m/>
    <m/>
    <m/>
    <m/>
    <m/>
    <m/>
    <m/>
    <n v="46"/>
    <m/>
    <m/>
    <m/>
    <n v="5"/>
    <m/>
    <m/>
    <n v="60"/>
  </r>
  <r>
    <s v="Aarhus University, Denmark "/>
    <s v="MSFD Pomlenakke, Falster"/>
    <s v="DK"/>
    <x v="8"/>
    <s v="Baltic Sea"/>
    <n v="100"/>
    <s v="Rural"/>
    <s v="Other (mixed)"/>
    <n v="20180407"/>
    <x v="2"/>
    <s v="Monitoring"/>
    <n v="373"/>
    <x v="0"/>
    <m/>
    <n v="2"/>
    <n v="1"/>
    <m/>
    <n v="2"/>
    <n v="6"/>
    <n v="1"/>
    <n v="2"/>
    <m/>
    <n v="1"/>
    <m/>
    <n v="1"/>
    <m/>
    <m/>
    <n v="1"/>
    <m/>
    <m/>
    <n v="5"/>
    <n v="2"/>
    <n v="9"/>
    <n v="1"/>
    <m/>
    <n v="1"/>
    <m/>
    <m/>
    <m/>
    <n v="2"/>
    <m/>
    <m/>
    <m/>
    <m/>
    <m/>
    <m/>
    <m/>
    <m/>
    <m/>
    <m/>
    <n v="1"/>
    <m/>
    <m/>
    <m/>
    <m/>
    <n v="5"/>
    <n v="3"/>
    <m/>
    <n v="1"/>
    <m/>
    <m/>
    <m/>
    <m/>
    <n v="1"/>
    <m/>
    <m/>
    <m/>
    <m/>
    <m/>
    <m/>
    <n v="1"/>
    <m/>
    <m/>
    <n v="5"/>
    <m/>
    <m/>
    <n v="19"/>
    <m/>
    <m/>
    <n v="14"/>
    <m/>
    <n v="22"/>
    <m/>
    <m/>
    <m/>
    <m/>
    <n v="1"/>
    <m/>
    <n v="3"/>
    <m/>
    <m/>
    <m/>
    <m/>
    <n v="1"/>
    <m/>
    <m/>
    <m/>
    <m/>
    <m/>
    <m/>
    <m/>
    <n v="10"/>
    <n v="5"/>
    <n v="1"/>
    <m/>
    <m/>
    <m/>
    <m/>
    <n v="1"/>
    <m/>
    <m/>
    <n v="2"/>
    <m/>
    <m/>
    <m/>
    <m/>
    <m/>
    <m/>
    <m/>
    <m/>
    <n v="2"/>
    <m/>
    <m/>
    <m/>
    <n v="1"/>
    <m/>
    <m/>
    <m/>
    <m/>
    <m/>
    <m/>
    <m/>
    <n v="2"/>
    <m/>
    <m/>
    <m/>
    <m/>
    <m/>
    <m/>
    <m/>
    <n v="12"/>
    <n v="3"/>
    <m/>
    <n v="2"/>
    <m/>
    <m/>
    <n v="1"/>
    <m/>
    <m/>
    <m/>
    <n v="1"/>
    <m/>
    <m/>
    <m/>
    <m/>
    <m/>
    <m/>
    <m/>
    <m/>
    <m/>
    <m/>
    <m/>
    <n v="1"/>
    <m/>
    <m/>
    <m/>
    <m/>
    <n v="108"/>
    <m/>
    <m/>
    <m/>
    <n v="4"/>
    <m/>
    <m/>
    <n v="103"/>
  </r>
  <r>
    <s v="Mare Nostrum"/>
    <s v="N?vodari"/>
    <s v="RO"/>
    <x v="12"/>
    <s v="Black Sea"/>
    <n v="100"/>
    <s v="Urban"/>
    <s v="Sandy"/>
    <n v="20160412"/>
    <x v="0"/>
    <s v="Cleanup"/>
    <n v="739"/>
    <x v="2"/>
    <m/>
    <n v="2"/>
    <n v="149"/>
    <n v="14"/>
    <n v="6"/>
    <n v="12"/>
    <m/>
    <n v="1"/>
    <m/>
    <n v="1"/>
    <n v="13"/>
    <m/>
    <m/>
    <m/>
    <m/>
    <m/>
    <m/>
    <n v="17"/>
    <m/>
    <n v="7"/>
    <n v="5"/>
    <n v="2"/>
    <n v="2"/>
    <n v="7"/>
    <n v="1"/>
    <n v="2"/>
    <n v="4"/>
    <m/>
    <n v="4"/>
    <n v="26"/>
    <n v="3"/>
    <n v="22"/>
    <n v="6"/>
    <m/>
    <m/>
    <m/>
    <m/>
    <m/>
    <m/>
    <m/>
    <m/>
    <m/>
    <m/>
    <n v="39"/>
    <m/>
    <n v="5"/>
    <m/>
    <m/>
    <m/>
    <m/>
    <m/>
    <m/>
    <n v="3"/>
    <m/>
    <m/>
    <m/>
    <m/>
    <m/>
    <m/>
    <m/>
    <m/>
    <m/>
    <m/>
    <n v="17"/>
    <m/>
    <m/>
    <n v="93"/>
    <m/>
    <n v="8"/>
    <m/>
    <m/>
    <m/>
    <m/>
    <m/>
    <m/>
    <m/>
    <m/>
    <m/>
    <m/>
    <m/>
    <n v="7"/>
    <m/>
    <m/>
    <m/>
    <n v="1"/>
    <n v="3"/>
    <m/>
    <m/>
    <n v="98"/>
    <n v="2"/>
    <m/>
    <m/>
    <m/>
    <m/>
    <m/>
    <n v="2"/>
    <m/>
    <m/>
    <n v="7"/>
    <n v="5"/>
    <m/>
    <m/>
    <m/>
    <m/>
    <n v="13"/>
    <m/>
    <n v="1"/>
    <n v="24"/>
    <m/>
    <m/>
    <m/>
    <m/>
    <n v="4"/>
    <n v="1"/>
    <m/>
    <m/>
    <m/>
    <n v="4"/>
    <n v="6"/>
    <m/>
    <n v="4"/>
    <m/>
    <m/>
    <m/>
    <m/>
    <m/>
    <m/>
    <m/>
    <m/>
    <m/>
    <n v="19"/>
    <n v="2"/>
    <m/>
    <n v="2"/>
    <m/>
    <m/>
    <m/>
    <m/>
    <m/>
    <n v="1"/>
    <m/>
    <m/>
    <m/>
    <m/>
    <n v="6"/>
    <m/>
    <m/>
    <m/>
    <n v="11"/>
    <m/>
    <n v="11"/>
    <m/>
    <m/>
    <m/>
    <n v="34"/>
    <m/>
    <m/>
    <m/>
    <m/>
    <m/>
    <m/>
    <m/>
  </r>
  <r>
    <s v="Mare Nostrum"/>
    <s v="N?vodari"/>
    <s v="RO"/>
    <x v="12"/>
    <s v="Black Sea"/>
    <n v="100"/>
    <s v="Urban"/>
    <s v="Sandy"/>
    <n v="20180418"/>
    <x v="2"/>
    <s v="Cleanup"/>
    <n v="2794"/>
    <x v="3"/>
    <m/>
    <m/>
    <n v="206"/>
    <n v="25"/>
    <n v="25"/>
    <n v="49"/>
    <m/>
    <n v="37"/>
    <m/>
    <n v="1"/>
    <n v="6"/>
    <m/>
    <m/>
    <m/>
    <m/>
    <m/>
    <m/>
    <n v="169"/>
    <n v="33"/>
    <n v="8"/>
    <n v="11"/>
    <n v="22"/>
    <n v="17"/>
    <n v="350"/>
    <m/>
    <n v="2"/>
    <n v="290"/>
    <n v="9"/>
    <n v="16"/>
    <n v="44"/>
    <n v="2"/>
    <n v="36"/>
    <n v="15"/>
    <n v="1"/>
    <m/>
    <m/>
    <m/>
    <m/>
    <m/>
    <m/>
    <m/>
    <m/>
    <n v="16"/>
    <n v="26"/>
    <m/>
    <n v="17"/>
    <m/>
    <n v="5"/>
    <m/>
    <m/>
    <m/>
    <m/>
    <n v="1"/>
    <m/>
    <m/>
    <m/>
    <n v="9"/>
    <n v="8"/>
    <m/>
    <m/>
    <m/>
    <m/>
    <m/>
    <n v="216"/>
    <m/>
    <m/>
    <n v="76"/>
    <n v="5"/>
    <n v="114"/>
    <n v="4"/>
    <m/>
    <m/>
    <m/>
    <n v="7"/>
    <m/>
    <m/>
    <m/>
    <m/>
    <m/>
    <n v="1"/>
    <n v="13"/>
    <m/>
    <m/>
    <n v="2"/>
    <n v="1"/>
    <n v="1"/>
    <m/>
    <n v="4"/>
    <n v="72"/>
    <n v="2"/>
    <m/>
    <m/>
    <n v="16"/>
    <m/>
    <m/>
    <n v="1"/>
    <m/>
    <m/>
    <n v="47"/>
    <n v="34"/>
    <m/>
    <m/>
    <m/>
    <m/>
    <n v="28"/>
    <m/>
    <n v="1"/>
    <n v="15"/>
    <n v="20"/>
    <n v="36"/>
    <m/>
    <m/>
    <n v="15"/>
    <n v="14"/>
    <n v="9"/>
    <m/>
    <m/>
    <n v="49"/>
    <n v="1"/>
    <m/>
    <n v="165"/>
    <m/>
    <m/>
    <m/>
    <n v="2"/>
    <n v="1"/>
    <m/>
    <n v="10"/>
    <m/>
    <m/>
    <n v="70"/>
    <n v="1"/>
    <m/>
    <n v="57"/>
    <m/>
    <m/>
    <m/>
    <m/>
    <m/>
    <n v="24"/>
    <m/>
    <m/>
    <m/>
    <m/>
    <n v="15"/>
    <n v="1"/>
    <m/>
    <n v="1"/>
    <n v="22"/>
    <n v="3"/>
    <n v="124"/>
    <n v="3"/>
    <m/>
    <m/>
    <n v="35"/>
    <m/>
    <m/>
    <m/>
    <m/>
    <m/>
    <m/>
    <m/>
  </r>
  <r>
    <s v="Mare Nostrum"/>
    <s v="N?vodari"/>
    <s v="RO"/>
    <x v="12"/>
    <s v="Black Sea"/>
    <n v="100"/>
    <s v="Urban"/>
    <s v="Sandy"/>
    <n v="20140408"/>
    <x v="4"/>
    <s v="Cleanup"/>
    <n v="371"/>
    <x v="0"/>
    <m/>
    <n v="18"/>
    <n v="49"/>
    <n v="2"/>
    <n v="13"/>
    <n v="11"/>
    <m/>
    <m/>
    <m/>
    <m/>
    <n v="1"/>
    <n v="1"/>
    <m/>
    <n v="1"/>
    <m/>
    <m/>
    <m/>
    <m/>
    <n v="37"/>
    <n v="2"/>
    <m/>
    <m/>
    <m/>
    <m/>
    <m/>
    <m/>
    <n v="80"/>
    <m/>
    <n v="1"/>
    <n v="15"/>
    <m/>
    <n v="7"/>
    <m/>
    <m/>
    <m/>
    <m/>
    <m/>
    <m/>
    <m/>
    <m/>
    <m/>
    <m/>
    <n v="1"/>
    <m/>
    <n v="1"/>
    <m/>
    <m/>
    <m/>
    <m/>
    <m/>
    <m/>
    <m/>
    <m/>
    <m/>
    <m/>
    <m/>
    <m/>
    <n v="7"/>
    <m/>
    <m/>
    <m/>
    <m/>
    <m/>
    <m/>
    <n v="4"/>
    <m/>
    <n v="20"/>
    <m/>
    <m/>
    <m/>
    <m/>
    <m/>
    <m/>
    <m/>
    <m/>
    <n v="3"/>
    <m/>
    <m/>
    <m/>
    <m/>
    <m/>
    <m/>
    <m/>
    <m/>
    <m/>
    <m/>
    <m/>
    <m/>
    <n v="15"/>
    <m/>
    <m/>
    <m/>
    <m/>
    <m/>
    <m/>
    <n v="3"/>
    <m/>
    <m/>
    <n v="1"/>
    <m/>
    <n v="1"/>
    <m/>
    <m/>
    <m/>
    <n v="7"/>
    <m/>
    <m/>
    <n v="6"/>
    <m/>
    <n v="1"/>
    <m/>
    <m/>
    <n v="2"/>
    <n v="4"/>
    <m/>
    <m/>
    <m/>
    <n v="9"/>
    <m/>
    <m/>
    <n v="1"/>
    <m/>
    <m/>
    <m/>
    <m/>
    <m/>
    <m/>
    <m/>
    <m/>
    <m/>
    <n v="16"/>
    <m/>
    <m/>
    <n v="1"/>
    <m/>
    <m/>
    <m/>
    <m/>
    <m/>
    <m/>
    <m/>
    <m/>
    <m/>
    <m/>
    <m/>
    <m/>
    <m/>
    <m/>
    <n v="11"/>
    <m/>
    <n v="4"/>
    <m/>
    <m/>
    <m/>
    <n v="8"/>
    <m/>
    <m/>
    <m/>
    <m/>
    <n v="7"/>
    <m/>
    <m/>
  </r>
  <r>
    <s v="Mare Nostrum"/>
    <s v="N?vodari"/>
    <s v="RO"/>
    <x v="12"/>
    <s v="Black Sea"/>
    <n v="100"/>
    <s v="Urban"/>
    <s v="Sandy"/>
    <n v="20200518"/>
    <x v="6"/>
    <s v="Monitoring"/>
    <n v="1912"/>
    <x v="1"/>
    <m/>
    <n v="3"/>
    <n v="182"/>
    <n v="10"/>
    <n v="7"/>
    <n v="4"/>
    <n v="1"/>
    <n v="11"/>
    <n v="3"/>
    <m/>
    <n v="1"/>
    <m/>
    <m/>
    <m/>
    <m/>
    <m/>
    <m/>
    <n v="130"/>
    <n v="1"/>
    <n v="22"/>
    <n v="11"/>
    <n v="8"/>
    <n v="4"/>
    <n v="84"/>
    <m/>
    <n v="1"/>
    <n v="234"/>
    <n v="12"/>
    <n v="7"/>
    <n v="25"/>
    <n v="8"/>
    <n v="37"/>
    <n v="13"/>
    <m/>
    <m/>
    <m/>
    <m/>
    <m/>
    <m/>
    <m/>
    <m/>
    <m/>
    <n v="4"/>
    <n v="60"/>
    <n v="1"/>
    <m/>
    <m/>
    <m/>
    <m/>
    <m/>
    <m/>
    <m/>
    <m/>
    <m/>
    <m/>
    <m/>
    <n v="9"/>
    <n v="27"/>
    <n v="2"/>
    <m/>
    <n v="1"/>
    <m/>
    <m/>
    <n v="82"/>
    <m/>
    <m/>
    <n v="65"/>
    <m/>
    <n v="136"/>
    <m/>
    <m/>
    <m/>
    <m/>
    <n v="26"/>
    <m/>
    <m/>
    <m/>
    <m/>
    <m/>
    <n v="10"/>
    <n v="18"/>
    <m/>
    <m/>
    <m/>
    <n v="1"/>
    <n v="4"/>
    <m/>
    <m/>
    <n v="51"/>
    <n v="3"/>
    <m/>
    <m/>
    <m/>
    <n v="1"/>
    <m/>
    <m/>
    <m/>
    <n v="2"/>
    <n v="5"/>
    <n v="8"/>
    <n v="3"/>
    <m/>
    <m/>
    <n v="1"/>
    <n v="15"/>
    <m/>
    <n v="3"/>
    <n v="22"/>
    <m/>
    <n v="73"/>
    <m/>
    <n v="2"/>
    <n v="11"/>
    <n v="27"/>
    <m/>
    <m/>
    <m/>
    <n v="26"/>
    <m/>
    <m/>
    <n v="34"/>
    <m/>
    <m/>
    <m/>
    <n v="2"/>
    <m/>
    <m/>
    <n v="4"/>
    <n v="2"/>
    <m/>
    <n v="21"/>
    <n v="3"/>
    <n v="5"/>
    <n v="26"/>
    <m/>
    <m/>
    <m/>
    <m/>
    <m/>
    <m/>
    <m/>
    <m/>
    <m/>
    <m/>
    <n v="21"/>
    <m/>
    <n v="5"/>
    <m/>
    <n v="38"/>
    <n v="3"/>
    <m/>
    <m/>
    <m/>
    <n v="1"/>
    <n v="36"/>
    <m/>
    <m/>
    <m/>
    <n v="189"/>
    <n v="1"/>
    <n v="2"/>
    <n v="1"/>
  </r>
  <r>
    <s v="Monitoraggio Strategia Marina – Ministero dell’Ambiente"/>
    <s v="Foce del Chienti"/>
    <s v="IT"/>
    <x v="1"/>
    <s v="Mediterranean Sea"/>
    <n v="99"/>
    <s v="N/A"/>
    <s v="N/A"/>
    <n v="20180419"/>
    <x v="2"/>
    <s v="Monitoring"/>
    <n v="481"/>
    <x v="0"/>
    <n v="7"/>
    <n v="4"/>
    <n v="4"/>
    <n v="4"/>
    <n v="7"/>
    <n v="7"/>
    <n v="2"/>
    <n v="7"/>
    <n v="2"/>
    <n v="2"/>
    <m/>
    <m/>
    <m/>
    <n v="2"/>
    <n v="4"/>
    <n v="2"/>
    <m/>
    <n v="7"/>
    <n v="7"/>
    <n v="7"/>
    <n v="7"/>
    <n v="4"/>
    <n v="2"/>
    <n v="14"/>
    <m/>
    <n v="2"/>
    <n v="7"/>
    <n v="7"/>
    <n v="3"/>
    <n v="7"/>
    <n v="7"/>
    <n v="7"/>
    <n v="1"/>
    <n v="1"/>
    <n v="1"/>
    <n v="1"/>
    <n v="3"/>
    <n v="3"/>
    <n v="4"/>
    <n v="3"/>
    <n v="3"/>
    <n v="4"/>
    <n v="1"/>
    <n v="1"/>
    <n v="1"/>
    <n v="1"/>
    <n v="1"/>
    <n v="1"/>
    <n v="1"/>
    <n v="3"/>
    <n v="1"/>
    <n v="3"/>
    <m/>
    <m/>
    <m/>
    <n v="2"/>
    <n v="1"/>
    <n v="1"/>
    <n v="1"/>
    <n v="1"/>
    <n v="4"/>
    <n v="2"/>
    <n v="4"/>
    <n v="1"/>
    <m/>
    <m/>
    <n v="4"/>
    <n v="4"/>
    <n v="6"/>
    <n v="6"/>
    <n v="3"/>
    <n v="4"/>
    <n v="4"/>
    <n v="4"/>
    <n v="4"/>
    <n v="4"/>
    <n v="2"/>
    <n v="4"/>
    <n v="1"/>
    <n v="1"/>
    <m/>
    <m/>
    <n v="1"/>
    <m/>
    <m/>
    <n v="5"/>
    <m/>
    <n v="2"/>
    <n v="4"/>
    <n v="2"/>
    <n v="2"/>
    <m/>
    <m/>
    <m/>
    <m/>
    <n v="1"/>
    <m/>
    <m/>
    <n v="9"/>
    <n v="7"/>
    <n v="7"/>
    <n v="7"/>
    <n v="2"/>
    <n v="2"/>
    <n v="8"/>
    <n v="2"/>
    <m/>
    <n v="8"/>
    <n v="8"/>
    <n v="8"/>
    <n v="5"/>
    <n v="5"/>
    <n v="24"/>
    <n v="5"/>
    <n v="8"/>
    <n v="12"/>
    <n v="8"/>
    <n v="12"/>
    <m/>
    <m/>
    <m/>
    <m/>
    <m/>
    <m/>
    <m/>
    <m/>
    <m/>
    <m/>
    <m/>
    <n v="1"/>
    <n v="4"/>
    <n v="4"/>
    <n v="4"/>
    <n v="4"/>
    <n v="1"/>
    <m/>
    <n v="1"/>
    <m/>
    <n v="1"/>
    <m/>
    <m/>
    <m/>
    <m/>
    <m/>
    <n v="1"/>
    <m/>
    <m/>
    <m/>
    <n v="1"/>
    <n v="1"/>
    <n v="2"/>
    <n v="2"/>
    <m/>
    <n v="2"/>
    <m/>
    <m/>
    <n v="10"/>
    <n v="10"/>
    <n v="10"/>
    <n v="10"/>
    <m/>
    <m/>
  </r>
  <r>
    <s v="Monitoraggio Strategia Marina – Ministero dell’Ambiente"/>
    <s v="Foce del Chienti"/>
    <s v="IT"/>
    <x v="1"/>
    <s v="Mediterranean Sea"/>
    <n v="99"/>
    <s v="N/A"/>
    <s v="N/A"/>
    <n v="20170410"/>
    <x v="3"/>
    <s v="Monitoring"/>
    <n v="481"/>
    <x v="0"/>
    <n v="7"/>
    <n v="4"/>
    <n v="4"/>
    <n v="4"/>
    <n v="7"/>
    <n v="7"/>
    <n v="2"/>
    <n v="7"/>
    <n v="2"/>
    <n v="2"/>
    <m/>
    <m/>
    <m/>
    <n v="2"/>
    <n v="4"/>
    <n v="2"/>
    <m/>
    <n v="7"/>
    <n v="7"/>
    <n v="7"/>
    <n v="7"/>
    <n v="4"/>
    <n v="2"/>
    <n v="14"/>
    <m/>
    <n v="2"/>
    <n v="7"/>
    <n v="7"/>
    <n v="3"/>
    <n v="7"/>
    <n v="7"/>
    <n v="7"/>
    <n v="1"/>
    <n v="1"/>
    <n v="1"/>
    <n v="1"/>
    <n v="3"/>
    <n v="3"/>
    <n v="4"/>
    <n v="3"/>
    <n v="3"/>
    <n v="4"/>
    <n v="1"/>
    <n v="1"/>
    <n v="1"/>
    <n v="1"/>
    <n v="1"/>
    <n v="1"/>
    <n v="1"/>
    <n v="3"/>
    <n v="1"/>
    <n v="3"/>
    <m/>
    <m/>
    <m/>
    <n v="2"/>
    <n v="1"/>
    <n v="1"/>
    <n v="1"/>
    <n v="1"/>
    <n v="4"/>
    <n v="2"/>
    <n v="4"/>
    <n v="1"/>
    <m/>
    <m/>
    <n v="4"/>
    <n v="4"/>
    <n v="6"/>
    <n v="6"/>
    <n v="3"/>
    <n v="4"/>
    <n v="4"/>
    <n v="4"/>
    <n v="4"/>
    <n v="4"/>
    <n v="2"/>
    <n v="4"/>
    <n v="1"/>
    <n v="1"/>
    <m/>
    <m/>
    <n v="1"/>
    <m/>
    <m/>
    <n v="5"/>
    <m/>
    <n v="2"/>
    <n v="4"/>
    <n v="2"/>
    <n v="2"/>
    <m/>
    <m/>
    <m/>
    <m/>
    <n v="1"/>
    <m/>
    <m/>
    <n v="9"/>
    <n v="7"/>
    <n v="7"/>
    <n v="7"/>
    <n v="2"/>
    <n v="2"/>
    <n v="8"/>
    <n v="2"/>
    <m/>
    <n v="8"/>
    <n v="8"/>
    <n v="8"/>
    <n v="5"/>
    <n v="5"/>
    <n v="24"/>
    <n v="5"/>
    <n v="8"/>
    <n v="12"/>
    <n v="8"/>
    <n v="12"/>
    <m/>
    <m/>
    <m/>
    <m/>
    <m/>
    <m/>
    <m/>
    <m/>
    <m/>
    <m/>
    <m/>
    <n v="1"/>
    <n v="4"/>
    <n v="4"/>
    <n v="4"/>
    <n v="4"/>
    <n v="1"/>
    <m/>
    <n v="1"/>
    <m/>
    <n v="1"/>
    <m/>
    <m/>
    <m/>
    <m/>
    <m/>
    <n v="1"/>
    <m/>
    <m/>
    <m/>
    <n v="1"/>
    <n v="1"/>
    <n v="2"/>
    <n v="2"/>
    <m/>
    <n v="2"/>
    <m/>
    <m/>
    <n v="10"/>
    <n v="10"/>
    <n v="10"/>
    <n v="10"/>
    <m/>
    <m/>
  </r>
  <r>
    <s v="Monitoraggio Strategia Marina – Ministero dell’Ambiente"/>
    <s v="Foce del Chienti"/>
    <s v="IT"/>
    <x v="1"/>
    <s v="Mediterranean Sea"/>
    <n v="99"/>
    <s v="N/A"/>
    <s v="N/A"/>
    <n v="20181122"/>
    <x v="2"/>
    <s v="Monitoring"/>
    <n v="481"/>
    <x v="0"/>
    <n v="7"/>
    <n v="4"/>
    <n v="4"/>
    <n v="4"/>
    <n v="7"/>
    <n v="7"/>
    <n v="2"/>
    <n v="7"/>
    <n v="2"/>
    <n v="2"/>
    <m/>
    <m/>
    <m/>
    <n v="2"/>
    <n v="4"/>
    <n v="2"/>
    <m/>
    <n v="7"/>
    <n v="7"/>
    <n v="7"/>
    <n v="7"/>
    <n v="4"/>
    <n v="2"/>
    <n v="14"/>
    <m/>
    <n v="2"/>
    <n v="7"/>
    <n v="7"/>
    <n v="3"/>
    <n v="7"/>
    <n v="7"/>
    <n v="7"/>
    <n v="1"/>
    <n v="1"/>
    <n v="1"/>
    <n v="1"/>
    <n v="3"/>
    <n v="3"/>
    <n v="4"/>
    <n v="3"/>
    <n v="3"/>
    <n v="4"/>
    <n v="1"/>
    <n v="1"/>
    <n v="1"/>
    <n v="1"/>
    <n v="1"/>
    <n v="1"/>
    <n v="1"/>
    <n v="3"/>
    <n v="1"/>
    <n v="3"/>
    <m/>
    <m/>
    <m/>
    <n v="2"/>
    <n v="1"/>
    <n v="1"/>
    <n v="1"/>
    <n v="1"/>
    <n v="4"/>
    <n v="2"/>
    <n v="4"/>
    <n v="1"/>
    <m/>
    <m/>
    <n v="4"/>
    <n v="4"/>
    <n v="6"/>
    <n v="6"/>
    <n v="3"/>
    <n v="4"/>
    <n v="4"/>
    <n v="4"/>
    <n v="4"/>
    <n v="4"/>
    <n v="2"/>
    <n v="4"/>
    <n v="1"/>
    <n v="1"/>
    <m/>
    <m/>
    <n v="1"/>
    <m/>
    <m/>
    <n v="5"/>
    <m/>
    <n v="2"/>
    <n v="4"/>
    <n v="2"/>
    <n v="2"/>
    <m/>
    <m/>
    <m/>
    <m/>
    <n v="1"/>
    <m/>
    <m/>
    <n v="9"/>
    <n v="7"/>
    <n v="7"/>
    <n v="7"/>
    <n v="2"/>
    <n v="2"/>
    <n v="8"/>
    <n v="2"/>
    <m/>
    <n v="8"/>
    <n v="8"/>
    <n v="8"/>
    <n v="5"/>
    <n v="5"/>
    <n v="24"/>
    <n v="5"/>
    <n v="8"/>
    <n v="12"/>
    <n v="8"/>
    <n v="12"/>
    <m/>
    <m/>
    <m/>
    <m/>
    <m/>
    <m/>
    <m/>
    <m/>
    <m/>
    <m/>
    <m/>
    <n v="1"/>
    <n v="4"/>
    <n v="4"/>
    <n v="4"/>
    <n v="4"/>
    <n v="1"/>
    <m/>
    <n v="1"/>
    <m/>
    <n v="1"/>
    <m/>
    <m/>
    <m/>
    <m/>
    <m/>
    <n v="1"/>
    <m/>
    <m/>
    <m/>
    <n v="1"/>
    <n v="1"/>
    <n v="2"/>
    <n v="2"/>
    <m/>
    <n v="2"/>
    <m/>
    <m/>
    <n v="10"/>
    <n v="10"/>
    <n v="10"/>
    <n v="10"/>
    <m/>
    <m/>
  </r>
  <r>
    <s v="gBqsPxAZ"/>
    <s v="??????? ??????? "/>
    <s v="GR"/>
    <x v="3"/>
    <s v="Mediterranean Sea"/>
    <n v="1398"/>
    <s v="N/A"/>
    <s v="N/A"/>
    <n v="20180514"/>
    <x v="2"/>
    <s v="Cleanup"/>
    <n v="2869"/>
    <x v="3"/>
    <m/>
    <n v="89"/>
    <n v="6"/>
    <n v="169"/>
    <n v="279"/>
    <n v="54"/>
    <n v="78"/>
    <n v="19"/>
    <n v="65"/>
    <n v="35"/>
    <n v="114"/>
    <n v="18"/>
    <m/>
    <m/>
    <m/>
    <n v="12"/>
    <m/>
    <n v="487"/>
    <n v="45"/>
    <n v="15"/>
    <m/>
    <n v="19"/>
    <n v="304"/>
    <n v="204"/>
    <m/>
    <m/>
    <n v="19"/>
    <m/>
    <n v="1"/>
    <n v="1"/>
    <n v="50"/>
    <n v="0"/>
    <m/>
    <m/>
    <m/>
    <m/>
    <m/>
    <m/>
    <m/>
    <n v="23"/>
    <m/>
    <m/>
    <m/>
    <n v="0"/>
    <m/>
    <n v="0"/>
    <m/>
    <m/>
    <m/>
    <m/>
    <m/>
    <m/>
    <n v="1"/>
    <m/>
    <m/>
    <m/>
    <m/>
    <m/>
    <m/>
    <m/>
    <m/>
    <n v="1"/>
    <m/>
    <n v="0"/>
    <n v="467"/>
    <m/>
    <m/>
    <m/>
    <n v="0"/>
    <m/>
    <m/>
    <m/>
    <m/>
    <m/>
    <m/>
    <m/>
    <m/>
    <m/>
    <m/>
    <m/>
    <n v="0"/>
    <m/>
    <m/>
    <m/>
    <m/>
    <m/>
    <m/>
    <m/>
    <n v="4"/>
    <m/>
    <m/>
    <m/>
    <n v="3"/>
    <m/>
    <m/>
    <m/>
    <m/>
    <m/>
    <m/>
    <n v="5"/>
    <n v="9"/>
    <m/>
    <m/>
    <m/>
    <m/>
    <m/>
    <m/>
    <n v="0"/>
    <m/>
    <m/>
    <m/>
    <m/>
    <m/>
    <m/>
    <m/>
    <m/>
    <m/>
    <m/>
    <m/>
    <m/>
    <m/>
    <m/>
    <m/>
    <m/>
    <m/>
    <m/>
    <m/>
    <m/>
    <m/>
    <m/>
    <m/>
    <m/>
    <m/>
    <m/>
    <m/>
    <m/>
    <m/>
    <m/>
    <m/>
    <m/>
    <m/>
    <m/>
    <m/>
    <m/>
    <m/>
    <m/>
    <m/>
    <m/>
    <m/>
    <m/>
    <n v="85"/>
    <m/>
    <m/>
    <m/>
    <m/>
    <m/>
    <m/>
    <m/>
    <n v="184"/>
    <m/>
    <n v="4"/>
    <m/>
  </r>
  <r>
    <s v="gBqsPxAZ"/>
    <s v="??????? ??????? "/>
    <s v="GR"/>
    <x v="3"/>
    <s v="Mediterranean Sea"/>
    <n v="1398"/>
    <s v="N/A"/>
    <s v="N/A"/>
    <n v="20191004"/>
    <x v="5"/>
    <s v="Cleanup"/>
    <n v="40"/>
    <x v="0"/>
    <m/>
    <n v="5"/>
    <m/>
    <m/>
    <n v="3"/>
    <n v="2"/>
    <n v="3"/>
    <m/>
    <m/>
    <m/>
    <m/>
    <m/>
    <m/>
    <m/>
    <m/>
    <m/>
    <m/>
    <m/>
    <n v="4"/>
    <m/>
    <m/>
    <m/>
    <n v="1"/>
    <n v="21"/>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r>
  <r>
    <s v="Surfrider Foundation Europe"/>
    <s v="1350 Via Litoranea, 00122 00122, Italie"/>
    <s v="IT"/>
    <x v="1"/>
    <s v="Mediterranean Sea"/>
    <n v="84"/>
    <s v="N/A"/>
    <s v="N/A"/>
    <n v="20150524"/>
    <x v="1"/>
    <s v="Cleanup"/>
    <n v="1658"/>
    <x v="1"/>
    <m/>
    <n v="50"/>
    <m/>
    <m/>
    <n v="8"/>
    <n v="10"/>
    <m/>
    <n v="30"/>
    <m/>
    <m/>
    <m/>
    <m/>
    <m/>
    <m/>
    <m/>
    <m/>
    <m/>
    <n v="10"/>
    <m/>
    <m/>
    <m/>
    <m/>
    <n v="3"/>
    <n v="100"/>
    <m/>
    <m/>
    <n v="20"/>
    <n v="100"/>
    <n v="10"/>
    <n v="10"/>
    <n v="5"/>
    <n v="3"/>
    <m/>
    <m/>
    <m/>
    <m/>
    <m/>
    <m/>
    <m/>
    <m/>
    <m/>
    <m/>
    <m/>
    <n v="10"/>
    <m/>
    <m/>
    <m/>
    <n v="10"/>
    <m/>
    <m/>
    <n v="10"/>
    <m/>
    <m/>
    <m/>
    <m/>
    <m/>
    <m/>
    <m/>
    <m/>
    <m/>
    <n v="5"/>
    <n v="2"/>
    <m/>
    <m/>
    <m/>
    <m/>
    <n v="100"/>
    <m/>
    <n v="100"/>
    <m/>
    <m/>
    <m/>
    <m/>
    <m/>
    <m/>
    <m/>
    <m/>
    <m/>
    <m/>
    <m/>
    <n v="1000"/>
    <m/>
    <m/>
    <m/>
    <m/>
    <n v="10"/>
    <m/>
    <m/>
    <m/>
    <n v="1"/>
    <m/>
    <m/>
    <m/>
    <m/>
    <n v="2"/>
    <m/>
    <m/>
    <m/>
    <m/>
    <n v="8"/>
    <m/>
    <m/>
    <m/>
    <m/>
    <m/>
    <m/>
    <n v="5"/>
    <m/>
    <m/>
    <m/>
    <m/>
    <m/>
    <m/>
    <m/>
    <m/>
    <m/>
    <m/>
    <m/>
    <m/>
    <m/>
    <m/>
    <m/>
    <m/>
    <m/>
    <m/>
    <m/>
    <m/>
    <m/>
    <m/>
    <m/>
    <n v="3"/>
    <m/>
    <m/>
    <m/>
    <m/>
    <m/>
    <m/>
    <m/>
    <m/>
    <m/>
    <m/>
    <m/>
    <m/>
    <m/>
    <m/>
    <m/>
    <m/>
    <m/>
    <n v="6"/>
    <m/>
    <n v="2"/>
    <m/>
    <m/>
    <m/>
    <m/>
    <m/>
    <m/>
    <m/>
    <n v="25"/>
    <m/>
    <m/>
    <m/>
  </r>
  <r>
    <s v="Marnoba"/>
    <s v="Arribolas, Bizkaia"/>
    <s v="ES"/>
    <x v="7"/>
    <s v="North-east Atlantic Ocean"/>
    <n v="100"/>
    <s v="Rural"/>
    <s v="Sandy"/>
    <n v="20181206"/>
    <x v="2"/>
    <s v="Cleanup"/>
    <n v="5"/>
    <x v="0"/>
    <m/>
    <n v="1"/>
    <m/>
    <m/>
    <n v="2"/>
    <m/>
    <m/>
    <m/>
    <m/>
    <m/>
    <m/>
    <m/>
    <m/>
    <m/>
    <m/>
    <m/>
    <m/>
    <n v="1"/>
    <m/>
    <m/>
    <m/>
    <m/>
    <m/>
    <m/>
    <m/>
    <m/>
    <m/>
    <m/>
    <m/>
    <m/>
    <m/>
    <m/>
    <m/>
    <m/>
    <m/>
    <m/>
    <m/>
    <m/>
    <m/>
    <m/>
    <m/>
    <m/>
    <m/>
    <n v="1"/>
    <m/>
    <m/>
    <m/>
    <m/>
    <m/>
    <m/>
    <m/>
    <m/>
    <m/>
    <m/>
    <m/>
    <m/>
    <m/>
    <n v="0"/>
    <m/>
    <m/>
    <m/>
    <m/>
    <m/>
    <m/>
    <m/>
    <m/>
    <m/>
    <m/>
    <m/>
    <m/>
    <m/>
    <m/>
    <m/>
    <m/>
    <m/>
    <m/>
    <m/>
    <m/>
    <m/>
    <m/>
    <m/>
    <n v="0"/>
    <m/>
    <m/>
    <m/>
    <m/>
    <m/>
    <m/>
    <n v="0"/>
    <m/>
    <m/>
    <m/>
    <m/>
    <m/>
    <m/>
    <m/>
    <m/>
    <m/>
    <m/>
    <m/>
    <m/>
    <m/>
    <m/>
    <m/>
    <m/>
    <m/>
    <m/>
    <m/>
    <m/>
    <m/>
    <m/>
    <m/>
    <m/>
    <m/>
    <m/>
    <m/>
    <m/>
    <n v="0"/>
    <m/>
    <m/>
    <m/>
    <m/>
    <m/>
    <m/>
    <m/>
    <m/>
    <m/>
    <m/>
    <m/>
    <m/>
    <m/>
    <m/>
    <m/>
    <m/>
    <m/>
    <m/>
    <m/>
    <m/>
    <m/>
    <m/>
    <m/>
    <m/>
    <m/>
    <m/>
    <m/>
    <m/>
    <m/>
    <m/>
    <m/>
    <m/>
    <m/>
    <m/>
    <m/>
    <m/>
    <m/>
    <m/>
    <m/>
    <m/>
    <m/>
    <m/>
    <m/>
    <m/>
  </r>
  <r>
    <s v="gBqsPxAZ"/>
    <s v="Northern Texel beach"/>
    <s v="NL"/>
    <x v="23"/>
    <s v="North-east Atlantic Ocean"/>
    <n v="1315"/>
    <s v="Rural"/>
    <s v="Sandy"/>
    <n v="20180917"/>
    <x v="2"/>
    <s v="Cleanup"/>
    <n v="881"/>
    <x v="2"/>
    <m/>
    <n v="12"/>
    <n v="58"/>
    <m/>
    <n v="4"/>
    <n v="1"/>
    <m/>
    <n v="6"/>
    <m/>
    <m/>
    <m/>
    <m/>
    <m/>
    <m/>
    <m/>
    <m/>
    <m/>
    <n v="33"/>
    <m/>
    <m/>
    <m/>
    <m/>
    <m/>
    <n v="22"/>
    <m/>
    <m/>
    <n v="8"/>
    <m/>
    <m/>
    <m/>
    <n v="6"/>
    <n v="42"/>
    <m/>
    <m/>
    <m/>
    <m/>
    <m/>
    <m/>
    <m/>
    <n v="9"/>
    <m/>
    <m/>
    <m/>
    <n v="469"/>
    <m/>
    <n v="95"/>
    <m/>
    <m/>
    <m/>
    <m/>
    <m/>
    <m/>
    <m/>
    <m/>
    <m/>
    <m/>
    <m/>
    <m/>
    <m/>
    <m/>
    <m/>
    <m/>
    <m/>
    <n v="5"/>
    <n v="57"/>
    <m/>
    <m/>
    <m/>
    <n v="9"/>
    <m/>
    <m/>
    <m/>
    <m/>
    <m/>
    <m/>
    <m/>
    <m/>
    <m/>
    <m/>
    <m/>
    <n v="3"/>
    <m/>
    <m/>
    <m/>
    <m/>
    <m/>
    <m/>
    <m/>
    <n v="20"/>
    <m/>
    <m/>
    <m/>
    <m/>
    <n v="1"/>
    <m/>
    <m/>
    <m/>
    <m/>
    <m/>
    <m/>
    <m/>
    <m/>
    <m/>
    <m/>
    <m/>
    <m/>
    <m/>
    <n v="11"/>
    <m/>
    <m/>
    <m/>
    <m/>
    <m/>
    <m/>
    <m/>
    <m/>
    <n v="6"/>
    <m/>
    <m/>
    <n v="1"/>
    <m/>
    <m/>
    <m/>
    <m/>
    <m/>
    <m/>
    <m/>
    <m/>
    <m/>
    <m/>
    <m/>
    <m/>
    <m/>
    <m/>
    <m/>
    <m/>
    <m/>
    <m/>
    <m/>
    <n v="1"/>
    <m/>
    <m/>
    <m/>
    <m/>
    <m/>
    <m/>
    <m/>
    <m/>
    <m/>
    <m/>
    <m/>
    <m/>
    <m/>
    <m/>
    <m/>
    <m/>
    <m/>
    <m/>
    <n v="2"/>
    <m/>
    <m/>
    <m/>
  </r>
  <r>
    <s v="Swiss Litter Report"/>
    <s v="sempachersee_sempach_tampec"/>
    <s v="CH"/>
    <x v="2"/>
    <s v="N/A"/>
    <n v="16"/>
    <s v="N/A"/>
    <s v="N/A"/>
    <n v="20170715"/>
    <x v="3"/>
    <s v="Cleanup"/>
    <n v="566"/>
    <x v="2"/>
    <m/>
    <n v="2"/>
    <n v="0"/>
    <m/>
    <n v="0"/>
    <n v="0"/>
    <m/>
    <n v="0"/>
    <m/>
    <m/>
    <n v="0"/>
    <m/>
    <m/>
    <m/>
    <m/>
    <m/>
    <m/>
    <n v="0"/>
    <n v="1"/>
    <n v="0"/>
    <n v="0"/>
    <n v="0"/>
    <n v="0"/>
    <n v="18"/>
    <n v="0"/>
    <m/>
    <n v="11"/>
    <n v="0"/>
    <n v="0"/>
    <n v="0"/>
    <n v="0"/>
    <n v="0"/>
    <m/>
    <n v="0"/>
    <m/>
    <m/>
    <m/>
    <m/>
    <m/>
    <m/>
    <m/>
    <m/>
    <n v="0"/>
    <n v="0"/>
    <n v="0"/>
    <m/>
    <m/>
    <m/>
    <m/>
    <m/>
    <n v="2"/>
    <m/>
    <m/>
    <m/>
    <m/>
    <n v="0"/>
    <n v="0"/>
    <n v="17"/>
    <m/>
    <m/>
    <n v="0"/>
    <n v="0"/>
    <m/>
    <m/>
    <m/>
    <m/>
    <n v="1"/>
    <n v="0"/>
    <n v="5"/>
    <n v="0"/>
    <m/>
    <m/>
    <m/>
    <n v="0"/>
    <m/>
    <n v="0"/>
    <n v="0"/>
    <n v="0"/>
    <m/>
    <n v="0"/>
    <n v="0"/>
    <n v="0"/>
    <m/>
    <m/>
    <n v="0"/>
    <n v="0"/>
    <n v="0"/>
    <m/>
    <n v="0"/>
    <n v="0"/>
    <n v="0"/>
    <m/>
    <n v="0"/>
    <m/>
    <m/>
    <n v="0"/>
    <m/>
    <n v="0"/>
    <n v="0"/>
    <n v="0"/>
    <n v="0"/>
    <m/>
    <m/>
    <m/>
    <n v="0"/>
    <m/>
    <n v="0"/>
    <n v="0"/>
    <n v="0"/>
    <m/>
    <m/>
    <n v="0"/>
    <n v="0"/>
    <n v="0"/>
    <n v="0"/>
    <n v="0"/>
    <n v="0"/>
    <n v="4"/>
    <n v="0"/>
    <n v="0"/>
    <m/>
    <m/>
    <m/>
    <m/>
    <n v="0"/>
    <m/>
    <n v="0"/>
    <n v="0"/>
    <n v="0"/>
    <m/>
    <n v="1"/>
    <n v="0"/>
    <n v="2"/>
    <n v="1"/>
    <n v="0"/>
    <m/>
    <m/>
    <n v="0"/>
    <m/>
    <m/>
    <m/>
    <n v="0"/>
    <m/>
    <m/>
    <n v="2"/>
    <m/>
    <n v="0"/>
    <n v="0"/>
    <n v="0"/>
    <n v="0"/>
    <n v="0"/>
    <m/>
    <m/>
    <n v="0"/>
    <n v="3"/>
    <m/>
    <m/>
    <m/>
    <n v="496"/>
    <n v="0"/>
    <n v="0"/>
    <n v="0"/>
  </r>
  <r>
    <s v="Swiss Litter Report"/>
    <s v="sempachersee_sempach_tampec"/>
    <s v="CH"/>
    <x v="2"/>
    <s v="N/A"/>
    <n v="16"/>
    <s v="N/A"/>
    <s v="N/A"/>
    <n v="20180228"/>
    <x v="2"/>
    <s v="Cleanup"/>
    <n v="851"/>
    <x v="2"/>
    <m/>
    <n v="0"/>
    <n v="0"/>
    <m/>
    <n v="0"/>
    <n v="0"/>
    <m/>
    <n v="0"/>
    <m/>
    <m/>
    <n v="0"/>
    <m/>
    <m/>
    <m/>
    <m/>
    <m/>
    <m/>
    <n v="0"/>
    <n v="0"/>
    <n v="0"/>
    <n v="0"/>
    <n v="0"/>
    <n v="0"/>
    <n v="5"/>
    <n v="0"/>
    <m/>
    <n v="0"/>
    <n v="0"/>
    <n v="0"/>
    <n v="0"/>
    <n v="0"/>
    <n v="0"/>
    <m/>
    <n v="0"/>
    <m/>
    <m/>
    <m/>
    <m/>
    <m/>
    <m/>
    <m/>
    <m/>
    <n v="0"/>
    <n v="3"/>
    <n v="0"/>
    <m/>
    <m/>
    <m/>
    <m/>
    <m/>
    <n v="0"/>
    <m/>
    <m/>
    <m/>
    <m/>
    <n v="0"/>
    <n v="0"/>
    <n v="22"/>
    <m/>
    <m/>
    <n v="0"/>
    <n v="0"/>
    <m/>
    <m/>
    <m/>
    <m/>
    <n v="7"/>
    <n v="0"/>
    <n v="4"/>
    <n v="0"/>
    <m/>
    <m/>
    <m/>
    <n v="0"/>
    <m/>
    <n v="0"/>
    <n v="0"/>
    <n v="0"/>
    <m/>
    <n v="0"/>
    <n v="0"/>
    <n v="0"/>
    <m/>
    <m/>
    <n v="0"/>
    <n v="0"/>
    <n v="0"/>
    <m/>
    <n v="3"/>
    <n v="0"/>
    <n v="0"/>
    <m/>
    <n v="0"/>
    <m/>
    <m/>
    <n v="0"/>
    <m/>
    <n v="0"/>
    <n v="0"/>
    <n v="0"/>
    <n v="0"/>
    <m/>
    <m/>
    <m/>
    <n v="0"/>
    <m/>
    <n v="0"/>
    <n v="0"/>
    <n v="0"/>
    <m/>
    <m/>
    <n v="0"/>
    <n v="0"/>
    <n v="0"/>
    <n v="0"/>
    <n v="0"/>
    <n v="0"/>
    <n v="0"/>
    <n v="0"/>
    <n v="0"/>
    <m/>
    <m/>
    <m/>
    <m/>
    <n v="0"/>
    <m/>
    <n v="0"/>
    <n v="0"/>
    <n v="0"/>
    <m/>
    <n v="0"/>
    <n v="0"/>
    <n v="0"/>
    <n v="1"/>
    <n v="0"/>
    <m/>
    <m/>
    <n v="0"/>
    <m/>
    <m/>
    <m/>
    <n v="0"/>
    <m/>
    <m/>
    <n v="0"/>
    <m/>
    <n v="0"/>
    <n v="0"/>
    <n v="21"/>
    <n v="0"/>
    <n v="0"/>
    <m/>
    <m/>
    <n v="0"/>
    <n v="121"/>
    <m/>
    <m/>
    <m/>
    <n v="664"/>
    <n v="0"/>
    <n v="0"/>
    <n v="0"/>
  </r>
  <r>
    <s v="Swiss Litter Report"/>
    <s v="sempachersee_sempach_tampec"/>
    <s v="CH"/>
    <x v="2"/>
    <s v="N/A"/>
    <n v="16"/>
    <s v="N/A"/>
    <s v="N/A"/>
    <n v="20170915"/>
    <x v="3"/>
    <s v="Cleanup"/>
    <n v="306"/>
    <x v="0"/>
    <m/>
    <n v="0"/>
    <n v="0"/>
    <m/>
    <n v="0"/>
    <n v="0"/>
    <m/>
    <n v="0"/>
    <m/>
    <m/>
    <n v="1"/>
    <m/>
    <m/>
    <m/>
    <m/>
    <m/>
    <m/>
    <n v="0"/>
    <n v="0"/>
    <n v="0"/>
    <n v="0"/>
    <n v="0"/>
    <n v="0"/>
    <n v="5"/>
    <n v="0"/>
    <m/>
    <n v="6"/>
    <n v="2"/>
    <n v="0"/>
    <n v="0"/>
    <n v="0"/>
    <n v="1"/>
    <m/>
    <n v="0"/>
    <m/>
    <m/>
    <m/>
    <m/>
    <m/>
    <m/>
    <m/>
    <m/>
    <n v="0"/>
    <n v="0"/>
    <n v="0"/>
    <m/>
    <m/>
    <m/>
    <m/>
    <m/>
    <n v="0"/>
    <m/>
    <m/>
    <m/>
    <m/>
    <n v="0"/>
    <n v="0"/>
    <n v="11"/>
    <m/>
    <m/>
    <n v="0"/>
    <n v="0"/>
    <m/>
    <m/>
    <m/>
    <m/>
    <n v="5"/>
    <n v="0"/>
    <n v="3"/>
    <n v="0"/>
    <m/>
    <m/>
    <m/>
    <n v="0"/>
    <m/>
    <n v="0"/>
    <n v="0"/>
    <n v="0"/>
    <m/>
    <n v="0"/>
    <n v="0"/>
    <n v="0"/>
    <m/>
    <m/>
    <n v="0"/>
    <n v="0"/>
    <n v="0"/>
    <m/>
    <n v="1"/>
    <n v="0"/>
    <n v="0"/>
    <m/>
    <n v="0"/>
    <m/>
    <m/>
    <n v="0"/>
    <m/>
    <n v="0"/>
    <n v="0"/>
    <n v="0"/>
    <n v="0"/>
    <m/>
    <m/>
    <m/>
    <n v="0"/>
    <m/>
    <n v="0"/>
    <n v="0"/>
    <n v="0"/>
    <m/>
    <m/>
    <n v="0"/>
    <n v="1"/>
    <n v="0"/>
    <n v="0"/>
    <n v="0"/>
    <n v="0"/>
    <n v="0"/>
    <n v="0"/>
    <n v="0"/>
    <m/>
    <m/>
    <m/>
    <m/>
    <n v="0"/>
    <m/>
    <n v="0"/>
    <n v="0"/>
    <n v="0"/>
    <m/>
    <n v="1"/>
    <n v="0"/>
    <n v="0"/>
    <n v="1"/>
    <n v="0"/>
    <m/>
    <m/>
    <n v="0"/>
    <m/>
    <m/>
    <m/>
    <n v="0"/>
    <m/>
    <m/>
    <n v="2"/>
    <m/>
    <n v="0"/>
    <n v="0"/>
    <n v="5"/>
    <n v="0"/>
    <n v="0"/>
    <m/>
    <m/>
    <n v="0"/>
    <n v="1"/>
    <m/>
    <m/>
    <m/>
    <n v="260"/>
    <n v="0"/>
    <n v="0"/>
    <n v="0"/>
  </r>
  <r>
    <s v="Swiss Litter Report"/>
    <s v="sempachersee_sempach_tampec"/>
    <s v="CH"/>
    <x v="2"/>
    <s v="N/A"/>
    <n v="16"/>
    <s v="N/A"/>
    <s v="N/A"/>
    <n v="20180331"/>
    <x v="2"/>
    <s v="Cleanup"/>
    <n v="846"/>
    <x v="2"/>
    <m/>
    <n v="0"/>
    <n v="0"/>
    <m/>
    <n v="0"/>
    <n v="0"/>
    <m/>
    <n v="0"/>
    <m/>
    <m/>
    <n v="0"/>
    <m/>
    <m/>
    <m/>
    <m/>
    <m/>
    <m/>
    <n v="1"/>
    <n v="0"/>
    <n v="0"/>
    <n v="0"/>
    <n v="0"/>
    <n v="0"/>
    <n v="0"/>
    <n v="0"/>
    <m/>
    <n v="4"/>
    <n v="0"/>
    <n v="0"/>
    <n v="0"/>
    <n v="0"/>
    <n v="0"/>
    <m/>
    <n v="0"/>
    <m/>
    <m/>
    <m/>
    <m/>
    <m/>
    <m/>
    <m/>
    <m/>
    <n v="0"/>
    <n v="0"/>
    <n v="0"/>
    <m/>
    <m/>
    <m/>
    <m/>
    <m/>
    <n v="0"/>
    <m/>
    <m/>
    <m/>
    <m/>
    <n v="0"/>
    <n v="0"/>
    <n v="26"/>
    <m/>
    <m/>
    <n v="0"/>
    <n v="0"/>
    <m/>
    <m/>
    <m/>
    <m/>
    <n v="9"/>
    <n v="0"/>
    <n v="0"/>
    <n v="0"/>
    <m/>
    <m/>
    <m/>
    <n v="0"/>
    <m/>
    <n v="0"/>
    <n v="0"/>
    <n v="0"/>
    <m/>
    <n v="0"/>
    <n v="0"/>
    <n v="0"/>
    <m/>
    <m/>
    <n v="0"/>
    <n v="0"/>
    <n v="0"/>
    <m/>
    <n v="0"/>
    <n v="0"/>
    <n v="0"/>
    <m/>
    <n v="0"/>
    <m/>
    <m/>
    <n v="0"/>
    <m/>
    <n v="0"/>
    <n v="0"/>
    <n v="0"/>
    <n v="0"/>
    <m/>
    <m/>
    <m/>
    <n v="0"/>
    <m/>
    <n v="0"/>
    <n v="1"/>
    <n v="0"/>
    <m/>
    <m/>
    <n v="0"/>
    <n v="0"/>
    <n v="0"/>
    <n v="0"/>
    <n v="0"/>
    <n v="0"/>
    <n v="0"/>
    <n v="0"/>
    <n v="0"/>
    <m/>
    <m/>
    <m/>
    <m/>
    <n v="0"/>
    <m/>
    <n v="0"/>
    <n v="1"/>
    <n v="0"/>
    <m/>
    <n v="0"/>
    <n v="0"/>
    <n v="0"/>
    <n v="0"/>
    <n v="0"/>
    <m/>
    <m/>
    <n v="0"/>
    <m/>
    <m/>
    <m/>
    <n v="0"/>
    <m/>
    <m/>
    <n v="0"/>
    <m/>
    <n v="0"/>
    <n v="0"/>
    <n v="10"/>
    <n v="0"/>
    <n v="0"/>
    <m/>
    <m/>
    <n v="0"/>
    <n v="92"/>
    <m/>
    <m/>
    <m/>
    <n v="702"/>
    <n v="0"/>
    <n v="0"/>
    <n v="0"/>
  </r>
  <r>
    <s v="Perseus"/>
    <s v="Vama Veche — 2 Mai"/>
    <s v="RO"/>
    <x v="12"/>
    <s v="Black Sea"/>
    <n v="2511"/>
    <s v="Rural"/>
    <s v="Other (mixed)"/>
    <n v="20161024"/>
    <x v="0"/>
    <s v="Monitoring"/>
    <n v="213"/>
    <x v="0"/>
    <m/>
    <n v="6"/>
    <n v="12"/>
    <m/>
    <n v="30"/>
    <n v="47"/>
    <n v="3"/>
    <n v="6"/>
    <m/>
    <m/>
    <m/>
    <n v="4"/>
    <m/>
    <m/>
    <m/>
    <m/>
    <m/>
    <n v="4"/>
    <m/>
    <m/>
    <m/>
    <n v="3"/>
    <n v="3"/>
    <n v="35"/>
    <m/>
    <m/>
    <n v="7"/>
    <m/>
    <m/>
    <m/>
    <n v="3"/>
    <n v="6"/>
    <m/>
    <m/>
    <m/>
    <m/>
    <m/>
    <m/>
    <m/>
    <n v="4"/>
    <m/>
    <m/>
    <m/>
    <n v="2"/>
    <m/>
    <n v="2"/>
    <m/>
    <m/>
    <m/>
    <m/>
    <n v="2"/>
    <m/>
    <m/>
    <m/>
    <m/>
    <m/>
    <m/>
    <m/>
    <m/>
    <m/>
    <m/>
    <m/>
    <m/>
    <n v="2"/>
    <n v="8"/>
    <m/>
    <m/>
    <m/>
    <n v="5"/>
    <m/>
    <m/>
    <m/>
    <m/>
    <m/>
    <m/>
    <m/>
    <m/>
    <m/>
    <m/>
    <m/>
    <n v="2"/>
    <m/>
    <m/>
    <m/>
    <m/>
    <m/>
    <m/>
    <m/>
    <n v="4"/>
    <m/>
    <m/>
    <m/>
    <m/>
    <m/>
    <m/>
    <m/>
    <m/>
    <m/>
    <m/>
    <m/>
    <m/>
    <m/>
    <m/>
    <m/>
    <m/>
    <m/>
    <m/>
    <n v="8"/>
    <m/>
    <m/>
    <m/>
    <m/>
    <m/>
    <m/>
    <m/>
    <m/>
    <m/>
    <m/>
    <m/>
    <m/>
    <m/>
    <m/>
    <m/>
    <m/>
    <m/>
    <m/>
    <m/>
    <m/>
    <m/>
    <m/>
    <m/>
    <m/>
    <m/>
    <m/>
    <m/>
    <m/>
    <m/>
    <m/>
    <m/>
    <m/>
    <m/>
    <m/>
    <m/>
    <m/>
    <m/>
    <m/>
    <m/>
    <m/>
    <m/>
    <m/>
    <m/>
    <m/>
    <m/>
    <m/>
    <m/>
    <m/>
    <m/>
    <m/>
    <n v="5"/>
    <m/>
    <m/>
    <m/>
  </r>
  <r>
    <s v="Perseus"/>
    <s v="Vama Veche — 2 Mai"/>
    <s v="RO"/>
    <x v="12"/>
    <s v="Black Sea"/>
    <n v="2511"/>
    <s v="Rural"/>
    <s v="Other (mixed)"/>
    <n v="20150425"/>
    <x v="1"/>
    <s v="Cleanup"/>
    <n v="533"/>
    <x v="2"/>
    <m/>
    <n v="24"/>
    <n v="35"/>
    <m/>
    <n v="69"/>
    <n v="136"/>
    <m/>
    <n v="29"/>
    <m/>
    <m/>
    <m/>
    <m/>
    <m/>
    <m/>
    <m/>
    <m/>
    <m/>
    <n v="64"/>
    <m/>
    <m/>
    <m/>
    <m/>
    <m/>
    <n v="43"/>
    <m/>
    <m/>
    <n v="22"/>
    <m/>
    <m/>
    <m/>
    <n v="7"/>
    <n v="9"/>
    <m/>
    <m/>
    <m/>
    <m/>
    <m/>
    <m/>
    <m/>
    <m/>
    <m/>
    <m/>
    <m/>
    <n v="13"/>
    <m/>
    <n v="3"/>
    <m/>
    <m/>
    <m/>
    <m/>
    <m/>
    <m/>
    <m/>
    <m/>
    <m/>
    <m/>
    <m/>
    <m/>
    <m/>
    <m/>
    <m/>
    <m/>
    <m/>
    <n v="10"/>
    <n v="9"/>
    <m/>
    <m/>
    <m/>
    <n v="10"/>
    <m/>
    <m/>
    <m/>
    <m/>
    <m/>
    <m/>
    <m/>
    <m/>
    <m/>
    <m/>
    <m/>
    <n v="1"/>
    <m/>
    <m/>
    <m/>
    <m/>
    <m/>
    <m/>
    <m/>
    <n v="26"/>
    <m/>
    <m/>
    <m/>
    <m/>
    <m/>
    <m/>
    <m/>
    <m/>
    <m/>
    <m/>
    <m/>
    <m/>
    <m/>
    <m/>
    <m/>
    <m/>
    <m/>
    <m/>
    <n v="11"/>
    <m/>
    <m/>
    <m/>
    <m/>
    <m/>
    <m/>
    <m/>
    <m/>
    <m/>
    <m/>
    <m/>
    <m/>
    <m/>
    <m/>
    <m/>
    <m/>
    <m/>
    <m/>
    <m/>
    <m/>
    <m/>
    <m/>
    <m/>
    <m/>
    <m/>
    <m/>
    <m/>
    <m/>
    <m/>
    <m/>
    <m/>
    <m/>
    <m/>
    <m/>
    <m/>
    <m/>
    <m/>
    <m/>
    <m/>
    <m/>
    <m/>
    <m/>
    <m/>
    <m/>
    <m/>
    <m/>
    <m/>
    <m/>
    <m/>
    <m/>
    <n v="12"/>
    <m/>
    <m/>
    <m/>
  </r>
  <r>
    <s v="Perseus"/>
    <s v="Vama Veche — 2 Mai"/>
    <s v="RO"/>
    <x v="12"/>
    <s v="Black Sea"/>
    <n v="2511"/>
    <s v="Rural"/>
    <s v="Other (mixed)"/>
    <n v="20150608"/>
    <x v="1"/>
    <s v="Cleanup"/>
    <n v="488"/>
    <x v="0"/>
    <m/>
    <n v="45"/>
    <n v="29"/>
    <m/>
    <n v="101"/>
    <n v="22"/>
    <m/>
    <n v="26"/>
    <m/>
    <m/>
    <m/>
    <m/>
    <m/>
    <m/>
    <m/>
    <m/>
    <m/>
    <n v="23"/>
    <m/>
    <m/>
    <m/>
    <m/>
    <m/>
    <n v="74"/>
    <m/>
    <m/>
    <n v="4"/>
    <m/>
    <m/>
    <m/>
    <n v="7"/>
    <n v="6"/>
    <m/>
    <m/>
    <m/>
    <m/>
    <m/>
    <m/>
    <m/>
    <n v="5"/>
    <m/>
    <m/>
    <m/>
    <n v="56"/>
    <m/>
    <n v="1"/>
    <m/>
    <m/>
    <m/>
    <m/>
    <m/>
    <m/>
    <m/>
    <m/>
    <m/>
    <m/>
    <m/>
    <m/>
    <m/>
    <m/>
    <m/>
    <m/>
    <m/>
    <n v="14"/>
    <n v="25"/>
    <m/>
    <m/>
    <m/>
    <n v="13"/>
    <m/>
    <m/>
    <m/>
    <m/>
    <m/>
    <m/>
    <m/>
    <m/>
    <m/>
    <m/>
    <m/>
    <n v="5"/>
    <m/>
    <m/>
    <m/>
    <m/>
    <m/>
    <m/>
    <m/>
    <n v="16"/>
    <m/>
    <m/>
    <m/>
    <m/>
    <m/>
    <m/>
    <m/>
    <m/>
    <m/>
    <m/>
    <m/>
    <m/>
    <m/>
    <m/>
    <m/>
    <m/>
    <m/>
    <m/>
    <n v="7"/>
    <m/>
    <m/>
    <m/>
    <m/>
    <m/>
    <m/>
    <m/>
    <m/>
    <m/>
    <m/>
    <m/>
    <m/>
    <m/>
    <m/>
    <m/>
    <m/>
    <m/>
    <m/>
    <m/>
    <m/>
    <m/>
    <m/>
    <m/>
    <m/>
    <m/>
    <m/>
    <m/>
    <m/>
    <m/>
    <m/>
    <m/>
    <m/>
    <m/>
    <m/>
    <m/>
    <m/>
    <m/>
    <m/>
    <m/>
    <m/>
    <m/>
    <m/>
    <m/>
    <m/>
    <m/>
    <m/>
    <m/>
    <m/>
    <m/>
    <m/>
    <n v="9"/>
    <m/>
    <m/>
    <m/>
  </r>
  <r>
    <s v="Perseus"/>
    <s v="Vama Veche — 2 Mai"/>
    <s v="RO"/>
    <x v="12"/>
    <s v="Black Sea"/>
    <n v="2511"/>
    <s v="Rural"/>
    <s v="Other (mixed)"/>
    <n v="20150804"/>
    <x v="1"/>
    <s v="Cleanup"/>
    <n v="231"/>
    <x v="0"/>
    <m/>
    <n v="4"/>
    <n v="6"/>
    <m/>
    <n v="43"/>
    <n v="33"/>
    <n v="2"/>
    <n v="10"/>
    <m/>
    <m/>
    <m/>
    <n v="1"/>
    <m/>
    <m/>
    <m/>
    <m/>
    <m/>
    <n v="20"/>
    <m/>
    <m/>
    <n v="2"/>
    <n v="2"/>
    <n v="2"/>
    <n v="10"/>
    <m/>
    <m/>
    <n v="10"/>
    <m/>
    <n v="1"/>
    <m/>
    <n v="3"/>
    <n v="4"/>
    <m/>
    <n v="2"/>
    <m/>
    <m/>
    <m/>
    <m/>
    <m/>
    <n v="1"/>
    <m/>
    <m/>
    <n v="5"/>
    <n v="7"/>
    <m/>
    <n v="1"/>
    <m/>
    <n v="1"/>
    <m/>
    <m/>
    <m/>
    <m/>
    <m/>
    <m/>
    <m/>
    <n v="1"/>
    <m/>
    <m/>
    <n v="2"/>
    <m/>
    <m/>
    <n v="4"/>
    <m/>
    <n v="5"/>
    <n v="5"/>
    <m/>
    <m/>
    <n v="1"/>
    <n v="4"/>
    <m/>
    <m/>
    <m/>
    <m/>
    <m/>
    <m/>
    <m/>
    <m/>
    <m/>
    <m/>
    <m/>
    <n v="4"/>
    <n v="1"/>
    <m/>
    <m/>
    <m/>
    <m/>
    <m/>
    <m/>
    <m/>
    <m/>
    <m/>
    <n v="1"/>
    <m/>
    <m/>
    <m/>
    <m/>
    <m/>
    <m/>
    <m/>
    <m/>
    <m/>
    <m/>
    <m/>
    <m/>
    <m/>
    <m/>
    <m/>
    <n v="2"/>
    <m/>
    <m/>
    <n v="2"/>
    <n v="1"/>
    <n v="4"/>
    <m/>
    <m/>
    <m/>
    <m/>
    <m/>
    <m/>
    <m/>
    <m/>
    <m/>
    <m/>
    <m/>
    <m/>
    <m/>
    <m/>
    <m/>
    <m/>
    <n v="2"/>
    <n v="5"/>
    <n v="1"/>
    <m/>
    <n v="5"/>
    <m/>
    <m/>
    <m/>
    <n v="1"/>
    <m/>
    <m/>
    <m/>
    <m/>
    <m/>
    <m/>
    <m/>
    <m/>
    <m/>
    <m/>
    <m/>
    <m/>
    <n v="4"/>
    <n v="1"/>
    <n v="1"/>
    <m/>
    <m/>
    <m/>
    <m/>
    <m/>
    <n v="4"/>
    <m/>
    <m/>
    <m/>
  </r>
  <r>
    <s v="Perseus"/>
    <s v="Vama Veche — 2 Mai"/>
    <s v="RO"/>
    <x v="12"/>
    <s v="Black Sea"/>
    <n v="2511"/>
    <s v="Rural"/>
    <s v="Other (mixed)"/>
    <n v="20160718"/>
    <x v="0"/>
    <s v="Cleanup"/>
    <n v="407"/>
    <x v="0"/>
    <n v="12"/>
    <n v="12"/>
    <n v="12"/>
    <m/>
    <n v="48"/>
    <n v="33"/>
    <m/>
    <n v="4"/>
    <n v="12"/>
    <m/>
    <n v="8"/>
    <m/>
    <m/>
    <m/>
    <m/>
    <m/>
    <m/>
    <n v="14"/>
    <m/>
    <m/>
    <m/>
    <n v="18"/>
    <m/>
    <n v="98"/>
    <m/>
    <m/>
    <n v="10"/>
    <m/>
    <m/>
    <m/>
    <n v="6"/>
    <n v="2"/>
    <m/>
    <m/>
    <m/>
    <m/>
    <m/>
    <m/>
    <m/>
    <n v="2"/>
    <m/>
    <m/>
    <m/>
    <n v="5"/>
    <m/>
    <n v="5"/>
    <m/>
    <m/>
    <m/>
    <m/>
    <m/>
    <m/>
    <m/>
    <m/>
    <m/>
    <m/>
    <m/>
    <m/>
    <m/>
    <m/>
    <m/>
    <m/>
    <m/>
    <n v="11"/>
    <n v="7"/>
    <m/>
    <m/>
    <m/>
    <n v="11"/>
    <m/>
    <m/>
    <m/>
    <m/>
    <m/>
    <m/>
    <m/>
    <m/>
    <m/>
    <m/>
    <m/>
    <n v="8"/>
    <n v="10"/>
    <m/>
    <m/>
    <m/>
    <m/>
    <m/>
    <m/>
    <n v="11"/>
    <m/>
    <m/>
    <m/>
    <m/>
    <m/>
    <n v="5"/>
    <m/>
    <m/>
    <m/>
    <m/>
    <m/>
    <m/>
    <m/>
    <m/>
    <m/>
    <m/>
    <m/>
    <m/>
    <n v="6"/>
    <m/>
    <m/>
    <m/>
    <m/>
    <m/>
    <m/>
    <m/>
    <m/>
    <m/>
    <m/>
    <m/>
    <m/>
    <m/>
    <m/>
    <m/>
    <m/>
    <m/>
    <m/>
    <m/>
    <m/>
    <m/>
    <m/>
    <n v="25"/>
    <m/>
    <m/>
    <m/>
    <m/>
    <m/>
    <m/>
    <m/>
    <m/>
    <m/>
    <m/>
    <m/>
    <m/>
    <m/>
    <m/>
    <m/>
    <m/>
    <m/>
    <m/>
    <m/>
    <m/>
    <m/>
    <m/>
    <m/>
    <m/>
    <m/>
    <m/>
    <m/>
    <n v="12"/>
    <m/>
    <m/>
    <m/>
  </r>
  <r>
    <s v="Marnoba"/>
    <s v="Corna Becerra, A Coruña"/>
    <s v="ES"/>
    <x v="7"/>
    <s v="North-east Atlantic Ocean"/>
    <n v="100"/>
    <s v="Urban"/>
    <s v="Rocky"/>
    <n v="20150606"/>
    <x v="1"/>
    <s v="Cleanup"/>
    <n v="197"/>
    <x v="0"/>
    <m/>
    <n v="3"/>
    <m/>
    <m/>
    <n v="8"/>
    <m/>
    <n v="1"/>
    <n v="5"/>
    <m/>
    <m/>
    <n v="1"/>
    <n v="1"/>
    <m/>
    <m/>
    <m/>
    <m/>
    <m/>
    <n v="7"/>
    <m/>
    <m/>
    <m/>
    <m/>
    <m/>
    <m/>
    <m/>
    <m/>
    <n v="16"/>
    <m/>
    <m/>
    <m/>
    <m/>
    <n v="3"/>
    <m/>
    <m/>
    <m/>
    <m/>
    <m/>
    <m/>
    <m/>
    <m/>
    <m/>
    <n v="8"/>
    <m/>
    <m/>
    <n v="13"/>
    <m/>
    <m/>
    <m/>
    <m/>
    <m/>
    <n v="11"/>
    <m/>
    <m/>
    <m/>
    <m/>
    <m/>
    <n v="8"/>
    <n v="15"/>
    <m/>
    <m/>
    <m/>
    <m/>
    <m/>
    <n v="15"/>
    <m/>
    <m/>
    <n v="17"/>
    <n v="12"/>
    <m/>
    <m/>
    <m/>
    <m/>
    <m/>
    <m/>
    <m/>
    <m/>
    <m/>
    <m/>
    <m/>
    <m/>
    <n v="8"/>
    <n v="2"/>
    <m/>
    <m/>
    <m/>
    <n v="2"/>
    <m/>
    <m/>
    <n v="0"/>
    <n v="1"/>
    <m/>
    <m/>
    <m/>
    <m/>
    <m/>
    <m/>
    <m/>
    <m/>
    <m/>
    <m/>
    <m/>
    <m/>
    <m/>
    <m/>
    <m/>
    <m/>
    <m/>
    <m/>
    <m/>
    <m/>
    <n v="2"/>
    <m/>
    <m/>
    <m/>
    <m/>
    <m/>
    <m/>
    <n v="0"/>
    <m/>
    <m/>
    <m/>
    <m/>
    <m/>
    <m/>
    <m/>
    <m/>
    <m/>
    <m/>
    <m/>
    <n v="1"/>
    <n v="4"/>
    <m/>
    <m/>
    <n v="3"/>
    <m/>
    <n v="1"/>
    <m/>
    <n v="12"/>
    <m/>
    <m/>
    <m/>
    <m/>
    <m/>
    <m/>
    <m/>
    <m/>
    <m/>
    <m/>
    <m/>
    <m/>
    <n v="3"/>
    <m/>
    <m/>
    <m/>
    <n v="8"/>
    <m/>
    <m/>
    <m/>
    <n v="2"/>
    <n v="4"/>
    <m/>
    <m/>
  </r>
  <r>
    <s v="Legambiente Onlus"/>
    <s v="Area protetta dunale Legambiente Eboli (SA)"/>
    <s v="IT"/>
    <x v="1"/>
    <s v="Mediterranean Sea"/>
    <n v="100"/>
    <s v="N/A"/>
    <s v="N/A"/>
    <n v="20180428"/>
    <x v="2"/>
    <s v="Monitoring"/>
    <n v="180"/>
    <x v="0"/>
    <n v="2"/>
    <n v="2"/>
    <n v="1"/>
    <n v="1"/>
    <n v="16"/>
    <n v="36"/>
    <n v="5"/>
    <m/>
    <n v="2"/>
    <n v="1"/>
    <m/>
    <m/>
    <m/>
    <m/>
    <m/>
    <n v="1"/>
    <m/>
    <n v="3"/>
    <n v="6"/>
    <n v="3"/>
    <m/>
    <m/>
    <n v="1"/>
    <n v="1"/>
    <m/>
    <m/>
    <n v="1"/>
    <m/>
    <n v="2"/>
    <n v="5"/>
    <n v="1"/>
    <n v="21"/>
    <m/>
    <n v="1"/>
    <m/>
    <m/>
    <m/>
    <m/>
    <m/>
    <n v="1"/>
    <m/>
    <m/>
    <m/>
    <m/>
    <m/>
    <n v="1"/>
    <m/>
    <m/>
    <m/>
    <n v="2"/>
    <m/>
    <m/>
    <m/>
    <m/>
    <m/>
    <m/>
    <n v="1"/>
    <n v="1"/>
    <m/>
    <m/>
    <n v="1"/>
    <m/>
    <m/>
    <n v="1"/>
    <m/>
    <m/>
    <n v="4"/>
    <m/>
    <m/>
    <n v="2"/>
    <n v="1"/>
    <m/>
    <m/>
    <m/>
    <m/>
    <m/>
    <m/>
    <m/>
    <m/>
    <m/>
    <m/>
    <n v="3"/>
    <n v="1"/>
    <m/>
    <n v="1"/>
    <n v="1"/>
    <m/>
    <m/>
    <n v="14"/>
    <m/>
    <m/>
    <m/>
    <n v="1"/>
    <m/>
    <m/>
    <m/>
    <m/>
    <m/>
    <n v="1"/>
    <m/>
    <n v="3"/>
    <m/>
    <m/>
    <m/>
    <m/>
    <m/>
    <m/>
    <n v="2"/>
    <n v="2"/>
    <m/>
    <m/>
    <n v="1"/>
    <m/>
    <m/>
    <m/>
    <m/>
    <m/>
    <n v="3"/>
    <m/>
    <m/>
    <m/>
    <m/>
    <m/>
    <m/>
    <m/>
    <m/>
    <m/>
    <m/>
    <m/>
    <n v="2"/>
    <n v="12"/>
    <n v="2"/>
    <m/>
    <n v="1"/>
    <m/>
    <m/>
    <m/>
    <m/>
    <m/>
    <m/>
    <m/>
    <m/>
    <m/>
    <m/>
    <m/>
    <m/>
    <m/>
    <m/>
    <m/>
    <m/>
    <n v="1"/>
    <m/>
    <m/>
    <m/>
    <n v="2"/>
    <m/>
    <m/>
    <m/>
    <m/>
    <m/>
    <m/>
    <m/>
  </r>
  <r>
    <s v="gBqsPxAZ"/>
    <s v="Test1"/>
    <s v="TR"/>
    <x v="17"/>
    <s v="Mediterranean Sea"/>
    <n v="390"/>
    <s v="Urban"/>
    <s v="Sandy"/>
    <n v="20201207"/>
    <x v="6"/>
    <s v="Cleanup"/>
    <n v="9"/>
    <x v="0"/>
    <m/>
    <n v="3"/>
    <n v="2"/>
    <m/>
    <n v="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Mare Nostrum"/>
    <s v="Edighiol"/>
    <s v="RO"/>
    <x v="12"/>
    <s v="Black Sea"/>
    <n v="107"/>
    <s v="Near river mouth"/>
    <s v="Other (mixed)"/>
    <n v="20201109"/>
    <x v="6"/>
    <s v="Monitoring"/>
    <n v="379"/>
    <x v="0"/>
    <m/>
    <m/>
    <n v="3"/>
    <m/>
    <n v="16"/>
    <n v="25"/>
    <n v="2"/>
    <n v="6"/>
    <m/>
    <n v="1"/>
    <n v="4"/>
    <m/>
    <m/>
    <m/>
    <m/>
    <m/>
    <m/>
    <n v="44"/>
    <n v="2"/>
    <n v="9"/>
    <n v="1"/>
    <m/>
    <m/>
    <m/>
    <m/>
    <m/>
    <n v="15"/>
    <m/>
    <n v="2"/>
    <n v="3"/>
    <m/>
    <m/>
    <n v="38"/>
    <m/>
    <m/>
    <m/>
    <m/>
    <m/>
    <m/>
    <m/>
    <m/>
    <m/>
    <n v="1"/>
    <n v="7"/>
    <m/>
    <m/>
    <m/>
    <m/>
    <m/>
    <m/>
    <m/>
    <m/>
    <n v="5"/>
    <m/>
    <m/>
    <m/>
    <n v="1"/>
    <n v="1"/>
    <m/>
    <m/>
    <m/>
    <m/>
    <m/>
    <n v="69"/>
    <m/>
    <m/>
    <n v="14"/>
    <m/>
    <n v="67"/>
    <m/>
    <m/>
    <m/>
    <m/>
    <m/>
    <m/>
    <m/>
    <m/>
    <m/>
    <m/>
    <m/>
    <n v="1"/>
    <m/>
    <m/>
    <m/>
    <m/>
    <m/>
    <m/>
    <n v="6"/>
    <n v="1"/>
    <m/>
    <m/>
    <m/>
    <m/>
    <m/>
    <m/>
    <m/>
    <m/>
    <m/>
    <n v="1"/>
    <n v="1"/>
    <m/>
    <m/>
    <m/>
    <m/>
    <m/>
    <m/>
    <m/>
    <m/>
    <m/>
    <m/>
    <m/>
    <m/>
    <m/>
    <m/>
    <m/>
    <m/>
    <m/>
    <m/>
    <n v="1"/>
    <m/>
    <n v="3"/>
    <m/>
    <m/>
    <m/>
    <m/>
    <m/>
    <m/>
    <m/>
    <m/>
    <n v="2"/>
    <n v="3"/>
    <m/>
    <m/>
    <n v="4"/>
    <m/>
    <m/>
    <m/>
    <m/>
    <m/>
    <m/>
    <m/>
    <m/>
    <m/>
    <m/>
    <m/>
    <m/>
    <m/>
    <m/>
    <m/>
    <m/>
    <n v="6"/>
    <m/>
    <n v="1"/>
    <m/>
    <n v="4"/>
    <m/>
    <m/>
    <m/>
    <n v="7"/>
    <n v="2"/>
    <m/>
    <m/>
  </r>
  <r>
    <s v="Monitoraggio Strategia Marina – Ministero dell’Ambiente"/>
    <s v="Vasto Localit? punta Aderci"/>
    <s v="IT"/>
    <x v="1"/>
    <s v="Mediterranean Sea"/>
    <n v="99"/>
    <s v="N/A"/>
    <s v="N/A"/>
    <n v="20170406"/>
    <x v="3"/>
    <s v="Monitoring"/>
    <n v="1199"/>
    <x v="1"/>
    <n v="26"/>
    <n v="18"/>
    <n v="18"/>
    <n v="18"/>
    <n v="26"/>
    <n v="26"/>
    <n v="4"/>
    <n v="26"/>
    <n v="4"/>
    <n v="4"/>
    <m/>
    <m/>
    <m/>
    <n v="1"/>
    <n v="15"/>
    <n v="1"/>
    <m/>
    <n v="26"/>
    <n v="26"/>
    <n v="26"/>
    <n v="26"/>
    <n v="15"/>
    <n v="6"/>
    <n v="14"/>
    <n v="17"/>
    <n v="1"/>
    <n v="26"/>
    <n v="26"/>
    <n v="10"/>
    <n v="26"/>
    <n v="26"/>
    <n v="26"/>
    <n v="6"/>
    <n v="6"/>
    <m/>
    <m/>
    <n v="16"/>
    <n v="16"/>
    <n v="15"/>
    <n v="16"/>
    <n v="16"/>
    <n v="15"/>
    <n v="3"/>
    <n v="3"/>
    <n v="3"/>
    <n v="3"/>
    <n v="3"/>
    <n v="3"/>
    <n v="3"/>
    <n v="1"/>
    <n v="3"/>
    <n v="10"/>
    <n v="1"/>
    <n v="1"/>
    <n v="1"/>
    <n v="1"/>
    <n v="6"/>
    <n v="6"/>
    <n v="6"/>
    <n v="6"/>
    <n v="15"/>
    <n v="1"/>
    <n v="15"/>
    <n v="6"/>
    <m/>
    <m/>
    <n v="15"/>
    <n v="15"/>
    <n v="106"/>
    <n v="106"/>
    <n v="10"/>
    <n v="15"/>
    <n v="15"/>
    <n v="15"/>
    <n v="15"/>
    <n v="15"/>
    <n v="1"/>
    <n v="15"/>
    <n v="3"/>
    <n v="6"/>
    <n v="24"/>
    <m/>
    <n v="8"/>
    <m/>
    <n v="8"/>
    <n v="11"/>
    <m/>
    <n v="1"/>
    <n v="15"/>
    <n v="1"/>
    <n v="1"/>
    <m/>
    <m/>
    <m/>
    <m/>
    <m/>
    <m/>
    <n v="1"/>
    <n v="11"/>
    <n v="1"/>
    <n v="1"/>
    <n v="1"/>
    <m/>
    <m/>
    <n v="1"/>
    <m/>
    <m/>
    <n v="1"/>
    <m/>
    <n v="1"/>
    <m/>
    <m/>
    <m/>
    <m/>
    <n v="1"/>
    <n v="3"/>
    <n v="1"/>
    <n v="3"/>
    <n v="10"/>
    <n v="1"/>
    <n v="1"/>
    <m/>
    <n v="1"/>
    <n v="1"/>
    <m/>
    <n v="1"/>
    <n v="1"/>
    <n v="1"/>
    <n v="1"/>
    <m/>
    <n v="7"/>
    <n v="7"/>
    <n v="7"/>
    <n v="7"/>
    <m/>
    <m/>
    <m/>
    <m/>
    <m/>
    <m/>
    <m/>
    <m/>
    <m/>
    <m/>
    <n v="3"/>
    <m/>
    <m/>
    <m/>
    <m/>
    <m/>
    <n v="1"/>
    <n v="1"/>
    <n v="1"/>
    <n v="1"/>
    <n v="1"/>
    <n v="1"/>
    <n v="1"/>
    <n v="1"/>
    <n v="1"/>
    <n v="1"/>
    <n v="3"/>
    <m/>
  </r>
  <r>
    <s v="Perseus"/>
    <s v="Alepu"/>
    <s v="BG"/>
    <x v="0"/>
    <s v="Black Sea"/>
    <n v="105"/>
    <s v="Rural"/>
    <s v="Sandy"/>
    <n v="20150121"/>
    <x v="1"/>
    <s v="Cleanup"/>
    <n v="1"/>
    <x v="0"/>
    <m/>
    <n v="0"/>
    <n v="1"/>
    <m/>
    <n v="0"/>
    <n v="0"/>
    <m/>
    <n v="0"/>
    <m/>
    <m/>
    <m/>
    <m/>
    <m/>
    <m/>
    <m/>
    <m/>
    <m/>
    <n v="0"/>
    <m/>
    <m/>
    <m/>
    <m/>
    <n v="0"/>
    <n v="0"/>
    <m/>
    <m/>
    <n v="0"/>
    <n v="0"/>
    <n v="0"/>
    <n v="0"/>
    <n v="0"/>
    <n v="0"/>
    <m/>
    <m/>
    <m/>
    <m/>
    <m/>
    <m/>
    <m/>
    <n v="0"/>
    <m/>
    <m/>
    <m/>
    <n v="0"/>
    <m/>
    <n v="0"/>
    <m/>
    <n v="0"/>
    <m/>
    <m/>
    <n v="0"/>
    <m/>
    <m/>
    <m/>
    <m/>
    <m/>
    <m/>
    <m/>
    <m/>
    <m/>
    <n v="0"/>
    <n v="0"/>
    <m/>
    <n v="0"/>
    <n v="0"/>
    <m/>
    <n v="0"/>
    <m/>
    <n v="0"/>
    <m/>
    <m/>
    <m/>
    <m/>
    <m/>
    <m/>
    <m/>
    <m/>
    <m/>
    <m/>
    <m/>
    <n v="0"/>
    <m/>
    <m/>
    <m/>
    <m/>
    <n v="0"/>
    <m/>
    <m/>
    <n v="0"/>
    <m/>
    <m/>
    <m/>
    <m/>
    <m/>
    <n v="0"/>
    <m/>
    <m/>
    <m/>
    <m/>
    <n v="0"/>
    <m/>
    <m/>
    <m/>
    <m/>
    <m/>
    <m/>
    <n v="0"/>
    <n v="0"/>
    <m/>
    <m/>
    <m/>
    <m/>
    <m/>
    <m/>
    <m/>
    <m/>
    <m/>
    <m/>
    <m/>
    <m/>
    <m/>
    <m/>
    <m/>
    <m/>
    <m/>
    <m/>
    <m/>
    <m/>
    <m/>
    <m/>
    <n v="0"/>
    <m/>
    <m/>
    <m/>
    <m/>
    <m/>
    <m/>
    <m/>
    <m/>
    <m/>
    <m/>
    <m/>
    <m/>
    <m/>
    <m/>
    <m/>
    <m/>
    <m/>
    <n v="0"/>
    <m/>
    <n v="0"/>
    <m/>
    <m/>
    <m/>
    <m/>
    <m/>
    <m/>
    <m/>
    <n v="0"/>
    <m/>
    <m/>
    <m/>
  </r>
  <r>
    <s v="Perseus"/>
    <s v="Alepu"/>
    <s v="BG"/>
    <x v="0"/>
    <s v="Black Sea"/>
    <n v="105"/>
    <s v="Rural"/>
    <s v="Sandy"/>
    <n v="20150121"/>
    <x v="1"/>
    <s v="Cleanup"/>
    <n v="270"/>
    <x v="0"/>
    <m/>
    <n v="5"/>
    <n v="1"/>
    <m/>
    <n v="11"/>
    <n v="3"/>
    <m/>
    <m/>
    <m/>
    <m/>
    <m/>
    <m/>
    <m/>
    <m/>
    <m/>
    <m/>
    <m/>
    <n v="96"/>
    <m/>
    <m/>
    <m/>
    <m/>
    <m/>
    <m/>
    <m/>
    <m/>
    <n v="3"/>
    <m/>
    <m/>
    <m/>
    <m/>
    <m/>
    <m/>
    <m/>
    <m/>
    <m/>
    <m/>
    <m/>
    <m/>
    <m/>
    <m/>
    <m/>
    <m/>
    <n v="12"/>
    <m/>
    <m/>
    <m/>
    <m/>
    <m/>
    <m/>
    <m/>
    <m/>
    <m/>
    <m/>
    <m/>
    <m/>
    <m/>
    <m/>
    <m/>
    <m/>
    <m/>
    <m/>
    <m/>
    <n v="4"/>
    <n v="91"/>
    <m/>
    <m/>
    <m/>
    <n v="23"/>
    <m/>
    <m/>
    <m/>
    <m/>
    <m/>
    <m/>
    <m/>
    <m/>
    <m/>
    <m/>
    <m/>
    <m/>
    <m/>
    <m/>
    <m/>
    <m/>
    <m/>
    <m/>
    <m/>
    <n v="20"/>
    <m/>
    <m/>
    <m/>
    <m/>
    <m/>
    <m/>
    <m/>
    <m/>
    <m/>
    <m/>
    <m/>
    <m/>
    <m/>
    <m/>
    <m/>
    <m/>
    <m/>
    <m/>
    <n v="1"/>
    <m/>
    <m/>
    <m/>
    <m/>
    <m/>
    <m/>
    <m/>
    <m/>
    <m/>
    <m/>
    <m/>
    <m/>
    <m/>
    <m/>
    <m/>
    <m/>
    <m/>
    <m/>
    <m/>
    <m/>
    <m/>
    <m/>
    <m/>
    <m/>
    <m/>
    <m/>
    <m/>
    <m/>
    <m/>
    <m/>
    <m/>
    <m/>
    <m/>
    <m/>
    <m/>
    <m/>
    <m/>
    <m/>
    <m/>
    <m/>
    <m/>
    <m/>
    <m/>
    <m/>
    <m/>
    <m/>
    <m/>
    <m/>
    <m/>
    <m/>
    <m/>
    <m/>
    <m/>
    <m/>
  </r>
  <r>
    <s v="Perseus"/>
    <s v="Alepu"/>
    <s v="BG"/>
    <x v="0"/>
    <s v="Black Sea"/>
    <n v="105"/>
    <s v="Rural"/>
    <s v="Sandy"/>
    <n v="20180927"/>
    <x v="2"/>
    <s v="Cleanup"/>
    <n v="395"/>
    <x v="0"/>
    <m/>
    <m/>
    <n v="5"/>
    <m/>
    <n v="5"/>
    <n v="2"/>
    <m/>
    <m/>
    <m/>
    <m/>
    <n v="17"/>
    <m/>
    <m/>
    <m/>
    <m/>
    <m/>
    <m/>
    <n v="90"/>
    <m/>
    <n v="9"/>
    <m/>
    <m/>
    <n v="2"/>
    <m/>
    <m/>
    <m/>
    <m/>
    <m/>
    <m/>
    <m/>
    <m/>
    <n v="3"/>
    <m/>
    <m/>
    <m/>
    <m/>
    <m/>
    <m/>
    <m/>
    <m/>
    <m/>
    <m/>
    <n v="1"/>
    <n v="9"/>
    <m/>
    <m/>
    <m/>
    <m/>
    <m/>
    <m/>
    <m/>
    <m/>
    <m/>
    <n v="4"/>
    <m/>
    <m/>
    <m/>
    <m/>
    <m/>
    <m/>
    <m/>
    <m/>
    <m/>
    <m/>
    <n v="228"/>
    <m/>
    <m/>
    <m/>
    <n v="6"/>
    <m/>
    <m/>
    <m/>
    <m/>
    <m/>
    <m/>
    <n v="3"/>
    <m/>
    <m/>
    <m/>
    <m/>
    <n v="4"/>
    <m/>
    <m/>
    <m/>
    <m/>
    <n v="3"/>
    <m/>
    <m/>
    <n v="4"/>
    <m/>
    <m/>
    <m/>
    <m/>
    <m/>
    <m/>
    <m/>
    <m/>
    <m/>
    <m/>
    <m/>
    <m/>
    <m/>
    <m/>
    <m/>
    <m/>
    <m/>
    <m/>
    <m/>
    <m/>
    <m/>
    <m/>
    <m/>
    <m/>
    <m/>
    <m/>
    <m/>
    <m/>
    <m/>
    <m/>
    <m/>
    <m/>
    <m/>
    <m/>
    <m/>
    <m/>
    <m/>
    <m/>
    <m/>
    <m/>
    <m/>
    <m/>
    <m/>
    <m/>
    <m/>
    <m/>
    <m/>
    <m/>
    <m/>
    <m/>
    <m/>
    <m/>
    <m/>
    <m/>
    <m/>
    <m/>
    <m/>
    <m/>
    <m/>
    <m/>
    <m/>
    <m/>
    <m/>
    <m/>
    <m/>
    <m/>
    <m/>
    <m/>
    <m/>
    <m/>
    <m/>
    <m/>
    <m/>
  </r>
  <r>
    <s v="PALS: STOP BASURAS MARINAS"/>
    <s v="La Llana"/>
    <s v="ES"/>
    <x v="7"/>
    <s v="Mediterranean Sea"/>
    <n v="479"/>
    <s v="Rural"/>
    <s v="Sandy"/>
    <n v="20180217"/>
    <x v="2"/>
    <s v="Monitoring"/>
    <n v="1370"/>
    <x v="1"/>
    <m/>
    <n v="45"/>
    <m/>
    <m/>
    <n v="7"/>
    <m/>
    <n v="4"/>
    <n v="15"/>
    <m/>
    <m/>
    <m/>
    <m/>
    <m/>
    <n v="8"/>
    <m/>
    <m/>
    <m/>
    <n v="63"/>
    <m/>
    <m/>
    <m/>
    <m/>
    <m/>
    <n v="347"/>
    <m/>
    <m/>
    <n v="40"/>
    <m/>
    <m/>
    <m/>
    <m/>
    <n v="20"/>
    <n v="5"/>
    <m/>
    <m/>
    <m/>
    <m/>
    <m/>
    <m/>
    <m/>
    <m/>
    <m/>
    <m/>
    <m/>
    <n v="72"/>
    <n v="82"/>
    <m/>
    <n v="3"/>
    <m/>
    <n v="2"/>
    <n v="16"/>
    <n v="9"/>
    <n v="6"/>
    <m/>
    <m/>
    <m/>
    <n v="7"/>
    <n v="5"/>
    <m/>
    <m/>
    <m/>
    <m/>
    <m/>
    <n v="3"/>
    <n v="199"/>
    <m/>
    <n v="110"/>
    <m/>
    <n v="55"/>
    <m/>
    <m/>
    <m/>
    <m/>
    <m/>
    <m/>
    <n v="20"/>
    <m/>
    <m/>
    <m/>
    <m/>
    <n v="19"/>
    <n v="3"/>
    <n v="12"/>
    <n v="1"/>
    <n v="2"/>
    <n v="1"/>
    <m/>
    <m/>
    <n v="23"/>
    <n v="1"/>
    <m/>
    <m/>
    <m/>
    <m/>
    <m/>
    <m/>
    <m/>
    <m/>
    <n v="3"/>
    <n v="4"/>
    <m/>
    <m/>
    <m/>
    <m/>
    <m/>
    <m/>
    <m/>
    <n v="7"/>
    <m/>
    <n v="5"/>
    <m/>
    <m/>
    <n v="2"/>
    <m/>
    <m/>
    <m/>
    <m/>
    <n v="18"/>
    <m/>
    <n v="7"/>
    <m/>
    <m/>
    <m/>
    <m/>
    <n v="3"/>
    <m/>
    <m/>
    <n v="38"/>
    <m/>
    <m/>
    <n v="8"/>
    <n v="5"/>
    <n v="18"/>
    <n v="7"/>
    <m/>
    <n v="2"/>
    <m/>
    <m/>
    <m/>
    <m/>
    <m/>
    <m/>
    <m/>
    <m/>
    <m/>
    <m/>
    <m/>
    <m/>
    <n v="2"/>
    <m/>
    <n v="16"/>
    <m/>
    <n v="1"/>
    <m/>
    <n v="17"/>
    <m/>
    <m/>
    <m/>
    <m/>
    <m/>
    <n v="2"/>
    <m/>
  </r>
  <r>
    <s v="Surfrider Foundation Europe"/>
    <s v="via luigi sturzo, marina di Gioiosa Jonica RC, Italy, 89046 Marina di Gioiosa Ionica, Italie"/>
    <s v="IT"/>
    <x v="1"/>
    <s v="Mediterranean Sea"/>
    <n v="89"/>
    <s v="N/A"/>
    <s v="N/A"/>
    <n v="20150322"/>
    <x v="1"/>
    <s v="Cleanup"/>
    <n v="2971"/>
    <x v="3"/>
    <m/>
    <n v="216"/>
    <m/>
    <m/>
    <n v="56"/>
    <n v="63"/>
    <m/>
    <n v="83"/>
    <m/>
    <m/>
    <m/>
    <m/>
    <m/>
    <m/>
    <m/>
    <m/>
    <m/>
    <n v="37"/>
    <m/>
    <m/>
    <m/>
    <m/>
    <n v="3"/>
    <n v="570"/>
    <m/>
    <m/>
    <m/>
    <n v="13"/>
    <n v="69"/>
    <n v="64"/>
    <n v="326"/>
    <n v="29"/>
    <m/>
    <m/>
    <m/>
    <m/>
    <m/>
    <m/>
    <m/>
    <m/>
    <m/>
    <m/>
    <m/>
    <n v="47"/>
    <m/>
    <m/>
    <m/>
    <n v="32"/>
    <m/>
    <m/>
    <n v="12"/>
    <m/>
    <m/>
    <m/>
    <m/>
    <m/>
    <m/>
    <m/>
    <m/>
    <m/>
    <m/>
    <n v="9"/>
    <m/>
    <m/>
    <m/>
    <m/>
    <n v="40"/>
    <m/>
    <n v="245"/>
    <m/>
    <m/>
    <m/>
    <m/>
    <m/>
    <m/>
    <m/>
    <m/>
    <m/>
    <m/>
    <m/>
    <n v="32"/>
    <m/>
    <m/>
    <m/>
    <m/>
    <n v="2"/>
    <m/>
    <m/>
    <m/>
    <m/>
    <m/>
    <m/>
    <m/>
    <m/>
    <n v="19"/>
    <m/>
    <m/>
    <m/>
    <m/>
    <n v="54"/>
    <m/>
    <m/>
    <m/>
    <m/>
    <m/>
    <m/>
    <m/>
    <m/>
    <m/>
    <m/>
    <m/>
    <m/>
    <m/>
    <m/>
    <m/>
    <m/>
    <m/>
    <m/>
    <m/>
    <m/>
    <m/>
    <m/>
    <m/>
    <m/>
    <m/>
    <m/>
    <m/>
    <m/>
    <m/>
    <m/>
    <n v="139"/>
    <m/>
    <m/>
    <m/>
    <m/>
    <m/>
    <m/>
    <m/>
    <m/>
    <m/>
    <m/>
    <m/>
    <m/>
    <m/>
    <m/>
    <m/>
    <m/>
    <m/>
    <n v="382"/>
    <m/>
    <n v="235"/>
    <m/>
    <m/>
    <m/>
    <m/>
    <m/>
    <m/>
    <m/>
    <n v="194"/>
    <m/>
    <m/>
    <m/>
  </r>
  <r>
    <s v="gBqsPxAZ"/>
    <s v="alepu"/>
    <s v="BG"/>
    <x v="0"/>
    <s v="Black Sea"/>
    <n v="2779"/>
    <s v="Urban"/>
    <s v="Sandy"/>
    <n v="20160313"/>
    <x v="0"/>
    <s v="Cleanup"/>
    <n v="335"/>
    <x v="0"/>
    <m/>
    <n v="26"/>
    <m/>
    <m/>
    <n v="14"/>
    <n v="16"/>
    <n v="4"/>
    <m/>
    <n v="2"/>
    <m/>
    <m/>
    <m/>
    <m/>
    <m/>
    <m/>
    <n v="1"/>
    <m/>
    <n v="36"/>
    <n v="4"/>
    <n v="32"/>
    <n v="36"/>
    <n v="2"/>
    <n v="1"/>
    <n v="20"/>
    <m/>
    <m/>
    <n v="13"/>
    <n v="3"/>
    <n v="5"/>
    <n v="17"/>
    <n v="2"/>
    <n v="4"/>
    <m/>
    <m/>
    <m/>
    <m/>
    <m/>
    <n v="1"/>
    <m/>
    <m/>
    <m/>
    <m/>
    <m/>
    <m/>
    <n v="1"/>
    <n v="2"/>
    <m/>
    <n v="1"/>
    <m/>
    <m/>
    <m/>
    <m/>
    <m/>
    <m/>
    <m/>
    <n v="2"/>
    <m/>
    <m/>
    <m/>
    <m/>
    <m/>
    <n v="1"/>
    <m/>
    <m/>
    <n v="7"/>
    <n v="5"/>
    <n v="4"/>
    <m/>
    <m/>
    <m/>
    <m/>
    <m/>
    <m/>
    <m/>
    <m/>
    <n v="2"/>
    <m/>
    <m/>
    <m/>
    <n v="1"/>
    <m/>
    <m/>
    <m/>
    <m/>
    <m/>
    <m/>
    <m/>
    <n v="1"/>
    <n v="1"/>
    <m/>
    <n v="1"/>
    <m/>
    <m/>
    <n v="4"/>
    <m/>
    <m/>
    <m/>
    <m/>
    <m/>
    <n v="1"/>
    <m/>
    <m/>
    <m/>
    <m/>
    <n v="3"/>
    <m/>
    <m/>
    <n v="1"/>
    <m/>
    <m/>
    <n v="2"/>
    <m/>
    <n v="2"/>
    <n v="6"/>
    <m/>
    <m/>
    <m/>
    <m/>
    <n v="2"/>
    <m/>
    <n v="4"/>
    <n v="1"/>
    <m/>
    <m/>
    <m/>
    <m/>
    <m/>
    <m/>
    <m/>
    <m/>
    <n v="8"/>
    <m/>
    <m/>
    <n v="19"/>
    <m/>
    <m/>
    <m/>
    <m/>
    <m/>
    <m/>
    <m/>
    <m/>
    <m/>
    <m/>
    <m/>
    <m/>
    <n v="3"/>
    <m/>
    <m/>
    <m/>
    <n v="2"/>
    <m/>
    <m/>
    <m/>
    <m/>
    <m/>
    <m/>
    <m/>
    <n v="8"/>
    <n v="1"/>
    <m/>
    <m/>
  </r>
  <r>
    <s v="gBqsPxAZ"/>
    <s v="alepu"/>
    <s v="BG"/>
    <x v="0"/>
    <s v="Black Sea"/>
    <n v="2779"/>
    <s v="Urban"/>
    <s v="Sandy"/>
    <n v="20150906"/>
    <x v="1"/>
    <s v="Cleanup"/>
    <n v="956"/>
    <x v="2"/>
    <m/>
    <m/>
    <n v="97"/>
    <m/>
    <n v="9"/>
    <n v="15"/>
    <m/>
    <m/>
    <m/>
    <m/>
    <m/>
    <m/>
    <m/>
    <m/>
    <m/>
    <m/>
    <m/>
    <m/>
    <n v="225"/>
    <n v="6"/>
    <n v="1"/>
    <m/>
    <n v="9"/>
    <m/>
    <m/>
    <m/>
    <n v="12"/>
    <n v="1"/>
    <n v="1"/>
    <n v="141"/>
    <m/>
    <n v="18"/>
    <m/>
    <m/>
    <m/>
    <m/>
    <m/>
    <m/>
    <m/>
    <m/>
    <m/>
    <m/>
    <n v="5"/>
    <n v="149"/>
    <m/>
    <m/>
    <m/>
    <m/>
    <m/>
    <m/>
    <m/>
    <m/>
    <m/>
    <m/>
    <m/>
    <m/>
    <m/>
    <m/>
    <m/>
    <m/>
    <n v="2"/>
    <m/>
    <m/>
    <n v="1"/>
    <n v="134"/>
    <n v="2"/>
    <n v="32"/>
    <n v="2"/>
    <m/>
    <m/>
    <m/>
    <m/>
    <m/>
    <m/>
    <m/>
    <m/>
    <m/>
    <m/>
    <m/>
    <m/>
    <m/>
    <m/>
    <m/>
    <m/>
    <n v="8"/>
    <n v="3"/>
    <m/>
    <n v="11"/>
    <m/>
    <n v="1"/>
    <m/>
    <m/>
    <m/>
    <m/>
    <m/>
    <m/>
    <m/>
    <n v="4"/>
    <m/>
    <n v="2"/>
    <m/>
    <m/>
    <m/>
    <m/>
    <n v="15"/>
    <m/>
    <m/>
    <n v="3"/>
    <m/>
    <m/>
    <m/>
    <m/>
    <n v="3"/>
    <m/>
    <n v="4"/>
    <m/>
    <n v="15"/>
    <m/>
    <m/>
    <m/>
    <m/>
    <m/>
    <m/>
    <m/>
    <m/>
    <m/>
    <m/>
    <n v="1"/>
    <n v="1"/>
    <m/>
    <n v="10"/>
    <m/>
    <m/>
    <m/>
    <m/>
    <m/>
    <m/>
    <m/>
    <m/>
    <m/>
    <m/>
    <m/>
    <m/>
    <m/>
    <m/>
    <m/>
    <m/>
    <m/>
    <n v="2"/>
    <m/>
    <n v="4"/>
    <m/>
    <m/>
    <m/>
    <m/>
    <n v="1"/>
    <m/>
    <m/>
    <n v="3"/>
    <n v="3"/>
    <m/>
    <m/>
  </r>
  <r>
    <s v="gBqsPxAZ"/>
    <s v="alepu"/>
    <s v="BG"/>
    <x v="0"/>
    <s v="Black Sea"/>
    <n v="2779"/>
    <s v="Urban"/>
    <s v="Sandy"/>
    <n v="20151206"/>
    <x v="1"/>
    <s v="Cleanup"/>
    <n v="270"/>
    <x v="0"/>
    <m/>
    <n v="10"/>
    <n v="7"/>
    <m/>
    <n v="7"/>
    <n v="9"/>
    <n v="1"/>
    <n v="1"/>
    <m/>
    <m/>
    <m/>
    <n v="1"/>
    <n v="1"/>
    <m/>
    <m/>
    <m/>
    <m/>
    <n v="34"/>
    <n v="1"/>
    <m/>
    <n v="7"/>
    <n v="1"/>
    <n v="4"/>
    <n v="47"/>
    <n v="1"/>
    <m/>
    <n v="3"/>
    <n v="9"/>
    <n v="1"/>
    <n v="25"/>
    <n v="5"/>
    <n v="12"/>
    <m/>
    <n v="1"/>
    <m/>
    <m/>
    <m/>
    <m/>
    <m/>
    <m/>
    <m/>
    <m/>
    <m/>
    <n v="1"/>
    <n v="1"/>
    <n v="1"/>
    <m/>
    <n v="2"/>
    <m/>
    <m/>
    <n v="2"/>
    <m/>
    <m/>
    <m/>
    <m/>
    <m/>
    <m/>
    <m/>
    <m/>
    <m/>
    <m/>
    <m/>
    <m/>
    <m/>
    <n v="10"/>
    <n v="1"/>
    <n v="7"/>
    <n v="1"/>
    <m/>
    <m/>
    <m/>
    <m/>
    <m/>
    <m/>
    <m/>
    <n v="1"/>
    <n v="1"/>
    <m/>
    <m/>
    <m/>
    <m/>
    <m/>
    <m/>
    <m/>
    <n v="1"/>
    <m/>
    <m/>
    <m/>
    <n v="2"/>
    <m/>
    <m/>
    <m/>
    <m/>
    <n v="6"/>
    <m/>
    <m/>
    <m/>
    <m/>
    <n v="1"/>
    <n v="2"/>
    <m/>
    <m/>
    <m/>
    <m/>
    <n v="2"/>
    <m/>
    <m/>
    <n v="1"/>
    <n v="1"/>
    <n v="1"/>
    <m/>
    <n v="1"/>
    <n v="14"/>
    <n v="1"/>
    <n v="2"/>
    <m/>
    <m/>
    <m/>
    <n v="1"/>
    <n v="1"/>
    <m/>
    <m/>
    <m/>
    <m/>
    <m/>
    <m/>
    <m/>
    <n v="3"/>
    <m/>
    <n v="3"/>
    <n v="2"/>
    <m/>
    <m/>
    <m/>
    <m/>
    <m/>
    <m/>
    <m/>
    <m/>
    <m/>
    <n v="3"/>
    <m/>
    <m/>
    <m/>
    <m/>
    <m/>
    <n v="1"/>
    <m/>
    <m/>
    <m/>
    <n v="1"/>
    <m/>
    <n v="3"/>
    <m/>
    <m/>
    <n v="1"/>
    <m/>
    <m/>
    <m/>
    <m/>
    <m/>
    <m/>
  </r>
  <r>
    <s v="gBqsPxAZ"/>
    <s v="alepu"/>
    <s v="BG"/>
    <x v="0"/>
    <s v="Black Sea"/>
    <n v="2779"/>
    <s v="Urban"/>
    <s v="Sandy"/>
    <n v="20151010"/>
    <x v="1"/>
    <s v="Cleanup"/>
    <n v="942"/>
    <x v="2"/>
    <m/>
    <n v="53"/>
    <n v="3"/>
    <m/>
    <n v="17"/>
    <n v="15"/>
    <n v="2"/>
    <n v="6"/>
    <n v="1"/>
    <n v="3"/>
    <m/>
    <m/>
    <n v="1"/>
    <m/>
    <m/>
    <m/>
    <m/>
    <n v="65"/>
    <n v="1"/>
    <n v="85"/>
    <n v="3"/>
    <m/>
    <n v="17"/>
    <n v="215"/>
    <n v="2"/>
    <m/>
    <n v="45"/>
    <n v="9"/>
    <m/>
    <n v="131"/>
    <n v="20"/>
    <n v="42"/>
    <m/>
    <n v="2"/>
    <m/>
    <m/>
    <m/>
    <m/>
    <m/>
    <m/>
    <m/>
    <m/>
    <n v="15"/>
    <n v="4"/>
    <m/>
    <m/>
    <m/>
    <m/>
    <m/>
    <m/>
    <m/>
    <m/>
    <m/>
    <m/>
    <m/>
    <m/>
    <m/>
    <m/>
    <m/>
    <m/>
    <m/>
    <n v="3"/>
    <m/>
    <n v="1"/>
    <n v="47"/>
    <n v="1"/>
    <m/>
    <m/>
    <m/>
    <n v="1"/>
    <m/>
    <m/>
    <m/>
    <m/>
    <m/>
    <n v="3"/>
    <m/>
    <m/>
    <m/>
    <n v="2"/>
    <m/>
    <n v="2"/>
    <m/>
    <m/>
    <n v="3"/>
    <n v="2"/>
    <m/>
    <n v="4"/>
    <n v="7"/>
    <m/>
    <m/>
    <m/>
    <m/>
    <m/>
    <m/>
    <m/>
    <m/>
    <m/>
    <n v="3"/>
    <n v="1"/>
    <n v="1"/>
    <m/>
    <m/>
    <m/>
    <n v="4"/>
    <m/>
    <m/>
    <m/>
    <n v="4"/>
    <n v="1"/>
    <m/>
    <n v="6"/>
    <n v="5"/>
    <n v="1"/>
    <n v="8"/>
    <m/>
    <n v="15"/>
    <m/>
    <n v="1"/>
    <n v="1"/>
    <m/>
    <m/>
    <m/>
    <m/>
    <m/>
    <m/>
    <m/>
    <m/>
    <m/>
    <n v="1"/>
    <n v="13"/>
    <m/>
    <m/>
    <n v="9"/>
    <m/>
    <m/>
    <m/>
    <m/>
    <m/>
    <m/>
    <m/>
    <m/>
    <m/>
    <m/>
    <m/>
    <m/>
    <n v="6"/>
    <n v="2"/>
    <m/>
    <m/>
    <n v="16"/>
    <n v="1"/>
    <n v="3"/>
    <m/>
    <m/>
    <m/>
    <m/>
    <m/>
    <m/>
    <n v="7"/>
    <m/>
    <m/>
  </r>
  <r>
    <s v="Swiss Litter Report"/>
    <s v="Rhein_Basel_HungerbuehlerN"/>
    <s v="CH"/>
    <x v="2"/>
    <s v="N/A"/>
    <n v="33"/>
    <s v="N/A"/>
    <s v="N/A"/>
    <n v="20180325"/>
    <x v="2"/>
    <s v="Cleanup"/>
    <n v="8"/>
    <x v="0"/>
    <m/>
    <n v="0"/>
    <n v="0"/>
    <m/>
    <n v="0"/>
    <n v="0"/>
    <m/>
    <n v="0"/>
    <m/>
    <m/>
    <n v="0"/>
    <m/>
    <m/>
    <m/>
    <m/>
    <m/>
    <m/>
    <n v="0"/>
    <n v="0"/>
    <n v="0"/>
    <n v="0"/>
    <n v="0"/>
    <n v="0"/>
    <n v="2"/>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6"/>
    <n v="0"/>
    <n v="0"/>
    <n v="0"/>
  </r>
  <r>
    <s v="Swiss Litter Report"/>
    <s v="Rhein_Basel_HungerbuehlerN"/>
    <s v="CH"/>
    <x v="2"/>
    <s v="N/A"/>
    <n v="33"/>
    <s v="N/A"/>
    <s v="N/A"/>
    <n v="20170630"/>
    <x v="3"/>
    <s v="Cleanup"/>
    <n v="2"/>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2"/>
    <n v="0"/>
    <n v="0"/>
    <n v="0"/>
  </r>
  <r>
    <s v="Surfrider Foundation Europe"/>
    <s v="36 Zurriola Hiribidea, 20002 Donostia, Espagne"/>
    <s v="ES"/>
    <x v="7"/>
    <s v="North-east Atlantic Ocean"/>
    <n v="81"/>
    <s v="N/A"/>
    <s v="N/A"/>
    <n v="20151220"/>
    <x v="1"/>
    <s v="Cleanup"/>
    <n v="327"/>
    <x v="0"/>
    <m/>
    <n v="18"/>
    <m/>
    <m/>
    <n v="23"/>
    <n v="12"/>
    <m/>
    <n v="5"/>
    <m/>
    <m/>
    <m/>
    <m/>
    <m/>
    <m/>
    <m/>
    <m/>
    <m/>
    <n v="12"/>
    <m/>
    <m/>
    <m/>
    <m/>
    <n v="3"/>
    <n v="56"/>
    <m/>
    <m/>
    <n v="8"/>
    <n v="34"/>
    <n v="13"/>
    <n v="16"/>
    <n v="2"/>
    <n v="23"/>
    <m/>
    <m/>
    <m/>
    <m/>
    <m/>
    <m/>
    <m/>
    <m/>
    <m/>
    <m/>
    <m/>
    <n v="2"/>
    <m/>
    <m/>
    <m/>
    <n v="4"/>
    <m/>
    <m/>
    <m/>
    <m/>
    <m/>
    <m/>
    <m/>
    <m/>
    <m/>
    <m/>
    <m/>
    <m/>
    <m/>
    <n v="3"/>
    <m/>
    <m/>
    <m/>
    <m/>
    <n v="3"/>
    <m/>
    <n v="19"/>
    <m/>
    <m/>
    <m/>
    <m/>
    <m/>
    <m/>
    <m/>
    <m/>
    <m/>
    <m/>
    <m/>
    <n v="9"/>
    <m/>
    <m/>
    <m/>
    <m/>
    <n v="11"/>
    <m/>
    <m/>
    <m/>
    <m/>
    <m/>
    <m/>
    <m/>
    <m/>
    <n v="1"/>
    <m/>
    <m/>
    <m/>
    <m/>
    <n v="6"/>
    <m/>
    <m/>
    <m/>
    <m/>
    <m/>
    <m/>
    <n v="11"/>
    <m/>
    <m/>
    <m/>
    <m/>
    <m/>
    <m/>
    <m/>
    <m/>
    <m/>
    <m/>
    <m/>
    <m/>
    <m/>
    <m/>
    <m/>
    <m/>
    <m/>
    <m/>
    <m/>
    <m/>
    <m/>
    <m/>
    <m/>
    <n v="12"/>
    <m/>
    <m/>
    <m/>
    <m/>
    <m/>
    <m/>
    <m/>
    <m/>
    <m/>
    <m/>
    <m/>
    <m/>
    <m/>
    <m/>
    <m/>
    <m/>
    <m/>
    <n v="3"/>
    <m/>
    <n v="3"/>
    <m/>
    <m/>
    <m/>
    <m/>
    <m/>
    <m/>
    <m/>
    <n v="15"/>
    <m/>
    <m/>
    <m/>
  </r>
  <r>
    <s v="Legambiente Onlus"/>
    <s v="Spiaggia di zona Arco, Tricase (LE)"/>
    <s v="IT"/>
    <x v="1"/>
    <s v="Mediterranean Sea"/>
    <n v="100"/>
    <s v="N/A"/>
    <s v="N/A"/>
    <n v="20140522"/>
    <x v="4"/>
    <s v="Cleanup"/>
    <n v="640"/>
    <x v="2"/>
    <n v="2"/>
    <n v="6"/>
    <n v="5"/>
    <m/>
    <n v="64"/>
    <m/>
    <n v="4"/>
    <n v="5"/>
    <m/>
    <m/>
    <m/>
    <m/>
    <m/>
    <m/>
    <m/>
    <m/>
    <m/>
    <n v="15"/>
    <m/>
    <m/>
    <m/>
    <m/>
    <m/>
    <n v="80"/>
    <m/>
    <m/>
    <n v="13"/>
    <m/>
    <m/>
    <n v="20"/>
    <n v="54"/>
    <m/>
    <m/>
    <m/>
    <n v="3"/>
    <m/>
    <m/>
    <m/>
    <m/>
    <m/>
    <m/>
    <m/>
    <m/>
    <m/>
    <m/>
    <m/>
    <m/>
    <m/>
    <m/>
    <m/>
    <m/>
    <m/>
    <m/>
    <m/>
    <m/>
    <m/>
    <m/>
    <m/>
    <m/>
    <m/>
    <m/>
    <m/>
    <m/>
    <m/>
    <n v="4"/>
    <m/>
    <m/>
    <m/>
    <m/>
    <m/>
    <m/>
    <m/>
    <m/>
    <m/>
    <m/>
    <m/>
    <m/>
    <m/>
    <m/>
    <m/>
    <m/>
    <n v="5"/>
    <m/>
    <m/>
    <m/>
    <m/>
    <m/>
    <m/>
    <m/>
    <n v="1"/>
    <m/>
    <m/>
    <m/>
    <m/>
    <m/>
    <m/>
    <m/>
    <n v="16"/>
    <n v="15"/>
    <m/>
    <m/>
    <m/>
    <m/>
    <n v="3"/>
    <m/>
    <m/>
    <m/>
    <m/>
    <m/>
    <n v="3"/>
    <m/>
    <n v="5"/>
    <n v="53"/>
    <m/>
    <n v="8"/>
    <m/>
    <m/>
    <n v="7"/>
    <m/>
    <m/>
    <m/>
    <m/>
    <m/>
    <m/>
    <m/>
    <m/>
    <m/>
    <n v="2"/>
    <m/>
    <n v="2"/>
    <n v="71"/>
    <n v="10"/>
    <n v="4"/>
    <m/>
    <m/>
    <m/>
    <m/>
    <m/>
    <m/>
    <m/>
    <m/>
    <m/>
    <m/>
    <n v="8"/>
    <m/>
    <m/>
    <m/>
    <m/>
    <m/>
    <m/>
    <n v="50"/>
    <m/>
    <m/>
    <m/>
    <n v="100"/>
    <m/>
    <m/>
    <m/>
    <m/>
    <n v="2"/>
    <m/>
    <m/>
  </r>
  <r>
    <s v="Swiss Litter Report"/>
    <s v="Sihl_Menzingen_Kucharska_Magdalena"/>
    <s v="CH"/>
    <x v="2"/>
    <s v="N/A"/>
    <n v="50"/>
    <s v="Rural"/>
    <s v="Pebbels"/>
    <n v="20180226"/>
    <x v="2"/>
    <s v="Cleanup"/>
    <n v="5"/>
    <x v="0"/>
    <m/>
    <m/>
    <n v="1"/>
    <m/>
    <m/>
    <m/>
    <m/>
    <m/>
    <m/>
    <m/>
    <m/>
    <m/>
    <m/>
    <m/>
    <m/>
    <m/>
    <m/>
    <m/>
    <m/>
    <m/>
    <m/>
    <m/>
    <m/>
    <m/>
    <m/>
    <m/>
    <n v="1"/>
    <m/>
    <m/>
    <m/>
    <m/>
    <m/>
    <m/>
    <m/>
    <m/>
    <m/>
    <m/>
    <m/>
    <m/>
    <m/>
    <m/>
    <m/>
    <m/>
    <m/>
    <m/>
    <m/>
    <m/>
    <m/>
    <m/>
    <m/>
    <m/>
    <m/>
    <m/>
    <m/>
    <m/>
    <n v="2"/>
    <m/>
    <m/>
    <m/>
    <m/>
    <m/>
    <m/>
    <m/>
    <m/>
    <m/>
    <m/>
    <m/>
    <m/>
    <m/>
    <m/>
    <m/>
    <m/>
    <m/>
    <m/>
    <m/>
    <m/>
    <m/>
    <m/>
    <m/>
    <m/>
    <m/>
    <m/>
    <m/>
    <m/>
    <m/>
    <m/>
    <m/>
    <m/>
    <m/>
    <m/>
    <m/>
    <m/>
    <m/>
    <m/>
    <m/>
    <m/>
    <m/>
    <m/>
    <m/>
    <m/>
    <m/>
    <m/>
    <m/>
    <m/>
    <n v="1"/>
    <m/>
    <m/>
    <m/>
    <m/>
    <m/>
    <m/>
    <m/>
    <m/>
    <m/>
    <m/>
    <m/>
    <m/>
    <m/>
    <m/>
    <m/>
    <m/>
    <m/>
    <m/>
    <m/>
    <m/>
    <m/>
    <m/>
    <m/>
    <m/>
    <m/>
    <m/>
    <m/>
    <m/>
    <m/>
    <m/>
    <m/>
    <m/>
    <m/>
    <m/>
    <m/>
    <m/>
    <m/>
    <m/>
    <m/>
    <m/>
    <m/>
    <m/>
    <m/>
    <m/>
    <m/>
    <m/>
    <m/>
    <m/>
    <m/>
    <m/>
    <m/>
    <m/>
    <m/>
    <m/>
    <m/>
    <m/>
    <m/>
  </r>
  <r>
    <s v="Swiss Litter Report"/>
    <s v="Sihl_Menzingen_Kucharska_Magdalena"/>
    <s v="CH"/>
    <x v="2"/>
    <s v="N/A"/>
    <n v="50"/>
    <s v="Rural"/>
    <s v="Pebbels"/>
    <n v="20180324"/>
    <x v="2"/>
    <s v="Cleanup"/>
    <n v="10"/>
    <x v="0"/>
    <m/>
    <m/>
    <m/>
    <m/>
    <m/>
    <m/>
    <m/>
    <m/>
    <m/>
    <m/>
    <m/>
    <m/>
    <m/>
    <m/>
    <m/>
    <m/>
    <m/>
    <m/>
    <m/>
    <n v="1"/>
    <m/>
    <m/>
    <m/>
    <m/>
    <m/>
    <m/>
    <m/>
    <m/>
    <m/>
    <m/>
    <m/>
    <m/>
    <m/>
    <m/>
    <m/>
    <m/>
    <m/>
    <m/>
    <m/>
    <m/>
    <m/>
    <m/>
    <m/>
    <m/>
    <m/>
    <m/>
    <m/>
    <m/>
    <m/>
    <m/>
    <m/>
    <m/>
    <m/>
    <m/>
    <m/>
    <m/>
    <m/>
    <n v="6"/>
    <m/>
    <m/>
    <m/>
    <m/>
    <m/>
    <m/>
    <m/>
    <m/>
    <m/>
    <m/>
    <m/>
    <m/>
    <m/>
    <m/>
    <m/>
    <m/>
    <m/>
    <m/>
    <m/>
    <m/>
    <m/>
    <m/>
    <m/>
    <m/>
    <m/>
    <m/>
    <m/>
    <m/>
    <m/>
    <m/>
    <m/>
    <m/>
    <m/>
    <m/>
    <m/>
    <m/>
    <m/>
    <m/>
    <m/>
    <m/>
    <m/>
    <m/>
    <m/>
    <m/>
    <m/>
    <m/>
    <m/>
    <m/>
    <m/>
    <n v="1"/>
    <m/>
    <m/>
    <m/>
    <m/>
    <m/>
    <m/>
    <m/>
    <m/>
    <m/>
    <m/>
    <m/>
    <m/>
    <m/>
    <m/>
    <m/>
    <m/>
    <m/>
    <m/>
    <m/>
    <m/>
    <m/>
    <m/>
    <n v="1"/>
    <m/>
    <m/>
    <m/>
    <m/>
    <m/>
    <m/>
    <m/>
    <m/>
    <m/>
    <m/>
    <m/>
    <m/>
    <m/>
    <m/>
    <m/>
    <m/>
    <m/>
    <n v="1"/>
    <m/>
    <m/>
    <m/>
    <m/>
    <m/>
    <m/>
    <m/>
    <m/>
    <m/>
    <m/>
    <m/>
    <m/>
    <m/>
  </r>
  <r>
    <s v="Swiss Litter Report"/>
    <s v="Sihl_Menzingen_Kucharska_Magdalena"/>
    <s v="CH"/>
    <x v="2"/>
    <s v="N/A"/>
    <n v="50"/>
    <s v="Rural"/>
    <s v="Pebbels"/>
    <n v="20170820"/>
    <x v="3"/>
    <s v="Cleanup"/>
    <n v="5"/>
    <x v="0"/>
    <m/>
    <m/>
    <n v="1"/>
    <m/>
    <m/>
    <m/>
    <m/>
    <m/>
    <m/>
    <m/>
    <m/>
    <m/>
    <m/>
    <m/>
    <m/>
    <m/>
    <m/>
    <n v="1"/>
    <m/>
    <m/>
    <m/>
    <m/>
    <m/>
    <n v="2"/>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r>
  <r>
    <s v="Surfrider Foundation Europe"/>
    <s v="Avenida da Praia Peniche, 2520-206 Peniche, Portugal"/>
    <s v="PT"/>
    <x v="16"/>
    <s v="North-east Atlantic Ocean"/>
    <n v="87"/>
    <s v="N/A"/>
    <s v="N/A"/>
    <n v="20150427"/>
    <x v="1"/>
    <s v="Cleanup"/>
    <n v="697"/>
    <x v="2"/>
    <m/>
    <n v="60"/>
    <m/>
    <m/>
    <n v="15"/>
    <n v="2"/>
    <m/>
    <n v="20"/>
    <m/>
    <m/>
    <m/>
    <m/>
    <m/>
    <m/>
    <m/>
    <m/>
    <m/>
    <n v="50"/>
    <m/>
    <m/>
    <m/>
    <m/>
    <n v="15"/>
    <n v="5"/>
    <m/>
    <m/>
    <n v="15"/>
    <n v="60"/>
    <n v="3"/>
    <n v="10"/>
    <m/>
    <n v="30"/>
    <m/>
    <m/>
    <m/>
    <m/>
    <m/>
    <m/>
    <m/>
    <m/>
    <m/>
    <m/>
    <m/>
    <n v="50"/>
    <m/>
    <m/>
    <m/>
    <n v="5"/>
    <m/>
    <m/>
    <m/>
    <m/>
    <m/>
    <m/>
    <m/>
    <m/>
    <m/>
    <m/>
    <m/>
    <m/>
    <m/>
    <m/>
    <m/>
    <m/>
    <m/>
    <m/>
    <n v="100"/>
    <m/>
    <n v="25"/>
    <m/>
    <m/>
    <m/>
    <m/>
    <m/>
    <m/>
    <m/>
    <m/>
    <m/>
    <m/>
    <m/>
    <n v="200"/>
    <m/>
    <m/>
    <m/>
    <m/>
    <n v="5"/>
    <m/>
    <m/>
    <m/>
    <m/>
    <m/>
    <m/>
    <m/>
    <m/>
    <m/>
    <m/>
    <m/>
    <m/>
    <m/>
    <n v="2"/>
    <m/>
    <m/>
    <m/>
    <m/>
    <m/>
    <m/>
    <n v="3"/>
    <m/>
    <m/>
    <m/>
    <m/>
    <m/>
    <m/>
    <m/>
    <m/>
    <m/>
    <m/>
    <m/>
    <m/>
    <m/>
    <m/>
    <m/>
    <m/>
    <m/>
    <m/>
    <m/>
    <m/>
    <m/>
    <m/>
    <m/>
    <m/>
    <m/>
    <m/>
    <m/>
    <m/>
    <m/>
    <m/>
    <m/>
    <m/>
    <m/>
    <m/>
    <m/>
    <m/>
    <m/>
    <m/>
    <m/>
    <m/>
    <m/>
    <m/>
    <m/>
    <n v="2"/>
    <m/>
    <m/>
    <m/>
    <m/>
    <m/>
    <m/>
    <m/>
    <n v="20"/>
    <m/>
    <m/>
    <m/>
  </r>
  <r>
    <s v="Legambiente Onlus"/>
    <s v="Dominella Casalvelino (SA)"/>
    <s v="IT"/>
    <x v="1"/>
    <s v="Mediterranean Sea"/>
    <n v="100"/>
    <s v="N/A"/>
    <s v="N/A"/>
    <n v="20180430"/>
    <x v="2"/>
    <s v="Monitoring"/>
    <n v="277"/>
    <x v="0"/>
    <m/>
    <n v="2"/>
    <m/>
    <m/>
    <n v="1"/>
    <m/>
    <m/>
    <m/>
    <m/>
    <m/>
    <m/>
    <n v="1"/>
    <m/>
    <m/>
    <m/>
    <m/>
    <m/>
    <n v="39"/>
    <n v="18"/>
    <n v="15"/>
    <m/>
    <m/>
    <n v="2"/>
    <n v="47"/>
    <n v="2"/>
    <m/>
    <n v="3"/>
    <m/>
    <m/>
    <m/>
    <m/>
    <n v="5"/>
    <m/>
    <m/>
    <m/>
    <m/>
    <m/>
    <m/>
    <m/>
    <n v="3"/>
    <m/>
    <m/>
    <n v="4"/>
    <m/>
    <m/>
    <m/>
    <m/>
    <m/>
    <m/>
    <m/>
    <m/>
    <m/>
    <m/>
    <m/>
    <m/>
    <m/>
    <m/>
    <m/>
    <m/>
    <m/>
    <m/>
    <n v="3"/>
    <m/>
    <n v="5"/>
    <m/>
    <m/>
    <n v="39"/>
    <m/>
    <n v="32"/>
    <m/>
    <m/>
    <m/>
    <m/>
    <m/>
    <m/>
    <m/>
    <n v="1"/>
    <m/>
    <m/>
    <m/>
    <n v="34"/>
    <m/>
    <m/>
    <m/>
    <m/>
    <m/>
    <m/>
    <m/>
    <m/>
    <m/>
    <m/>
    <m/>
    <m/>
    <m/>
    <m/>
    <m/>
    <m/>
    <m/>
    <n v="1"/>
    <m/>
    <m/>
    <m/>
    <m/>
    <m/>
    <m/>
    <m/>
    <m/>
    <m/>
    <m/>
    <m/>
    <m/>
    <n v="1"/>
    <n v="3"/>
    <m/>
    <m/>
    <m/>
    <n v="7"/>
    <m/>
    <m/>
    <m/>
    <m/>
    <m/>
    <m/>
    <m/>
    <m/>
    <m/>
    <m/>
    <m/>
    <m/>
    <m/>
    <n v="1"/>
    <m/>
    <n v="2"/>
    <m/>
    <m/>
    <m/>
    <m/>
    <m/>
    <m/>
    <m/>
    <m/>
    <m/>
    <m/>
    <m/>
    <m/>
    <m/>
    <m/>
    <m/>
    <n v="1"/>
    <m/>
    <n v="5"/>
    <m/>
    <m/>
    <m/>
    <m/>
    <m/>
    <m/>
    <m/>
    <m/>
    <m/>
    <m/>
    <m/>
  </r>
  <r>
    <s v="Mare Nostrum"/>
    <s v="Mamaia "/>
    <s v="RO"/>
    <x v="12"/>
    <s v="Black Sea"/>
    <n v="107"/>
    <s v="Urban"/>
    <s v="Sandy"/>
    <n v="20201105"/>
    <x v="6"/>
    <s v="Monitoring"/>
    <n v="4833"/>
    <x v="3"/>
    <m/>
    <n v="4"/>
    <n v="77"/>
    <n v="7"/>
    <n v="7"/>
    <n v="2"/>
    <m/>
    <n v="14"/>
    <n v="1"/>
    <n v="1"/>
    <m/>
    <m/>
    <m/>
    <m/>
    <m/>
    <n v="1"/>
    <m/>
    <n v="90"/>
    <n v="15"/>
    <n v="9"/>
    <n v="9"/>
    <n v="8"/>
    <n v="3"/>
    <n v="2850"/>
    <m/>
    <n v="1"/>
    <n v="418"/>
    <n v="14"/>
    <n v="13"/>
    <n v="14"/>
    <n v="8"/>
    <n v="183"/>
    <n v="6"/>
    <n v="2"/>
    <m/>
    <m/>
    <m/>
    <m/>
    <m/>
    <m/>
    <m/>
    <m/>
    <n v="2"/>
    <n v="40"/>
    <n v="1"/>
    <m/>
    <m/>
    <m/>
    <m/>
    <m/>
    <m/>
    <n v="1"/>
    <n v="2"/>
    <m/>
    <m/>
    <m/>
    <n v="17"/>
    <n v="1"/>
    <m/>
    <m/>
    <m/>
    <m/>
    <m/>
    <n v="8"/>
    <n v="0"/>
    <m/>
    <n v="142"/>
    <m/>
    <n v="46"/>
    <m/>
    <m/>
    <m/>
    <m/>
    <m/>
    <m/>
    <m/>
    <n v="1"/>
    <m/>
    <m/>
    <n v="3"/>
    <n v="43"/>
    <m/>
    <m/>
    <m/>
    <n v="1"/>
    <n v="1"/>
    <m/>
    <m/>
    <n v="33"/>
    <n v="4"/>
    <m/>
    <m/>
    <m/>
    <m/>
    <m/>
    <m/>
    <m/>
    <m/>
    <n v="5"/>
    <n v="7"/>
    <m/>
    <m/>
    <m/>
    <m/>
    <n v="12"/>
    <m/>
    <n v="6"/>
    <n v="107"/>
    <m/>
    <n v="7"/>
    <m/>
    <n v="6"/>
    <n v="3"/>
    <n v="15"/>
    <m/>
    <m/>
    <m/>
    <n v="147"/>
    <n v="7"/>
    <m/>
    <n v="42"/>
    <m/>
    <m/>
    <m/>
    <n v="60"/>
    <m/>
    <m/>
    <n v="21"/>
    <n v="6"/>
    <m/>
    <n v="19"/>
    <m/>
    <n v="14"/>
    <n v="178"/>
    <m/>
    <m/>
    <m/>
    <m/>
    <m/>
    <m/>
    <m/>
    <m/>
    <m/>
    <m/>
    <n v="3"/>
    <m/>
    <m/>
    <m/>
    <n v="20"/>
    <m/>
    <n v="6"/>
    <m/>
    <m/>
    <m/>
    <n v="1"/>
    <m/>
    <m/>
    <m/>
    <n v="36"/>
    <m/>
    <n v="2"/>
    <m/>
  </r>
  <r>
    <s v="Mare Nostrum"/>
    <s v="Mamaia "/>
    <s v="RO"/>
    <x v="12"/>
    <s v="Black Sea"/>
    <n v="107"/>
    <s v="Urban"/>
    <s v="Sandy"/>
    <n v="20200518"/>
    <x v="6"/>
    <s v="Monitoring"/>
    <n v="1364"/>
    <x v="1"/>
    <m/>
    <n v="21"/>
    <n v="104"/>
    <n v="28"/>
    <n v="7"/>
    <n v="12"/>
    <n v="1"/>
    <n v="21"/>
    <m/>
    <m/>
    <m/>
    <m/>
    <m/>
    <m/>
    <m/>
    <m/>
    <m/>
    <n v="42"/>
    <n v="4"/>
    <n v="1"/>
    <n v="6"/>
    <n v="11"/>
    <n v="2"/>
    <n v="52"/>
    <n v="1"/>
    <n v="3"/>
    <n v="94"/>
    <n v="6"/>
    <n v="5"/>
    <n v="30"/>
    <n v="6"/>
    <n v="33"/>
    <n v="3"/>
    <m/>
    <n v="1"/>
    <m/>
    <m/>
    <n v="1"/>
    <m/>
    <m/>
    <m/>
    <m/>
    <n v="9"/>
    <n v="12"/>
    <m/>
    <m/>
    <m/>
    <n v="7"/>
    <m/>
    <m/>
    <m/>
    <n v="2"/>
    <m/>
    <m/>
    <m/>
    <n v="1"/>
    <n v="17"/>
    <n v="8"/>
    <m/>
    <m/>
    <m/>
    <m/>
    <m/>
    <n v="39"/>
    <m/>
    <m/>
    <n v="30"/>
    <m/>
    <n v="252"/>
    <n v="2"/>
    <m/>
    <m/>
    <m/>
    <m/>
    <m/>
    <m/>
    <n v="2"/>
    <m/>
    <m/>
    <m/>
    <n v="13"/>
    <m/>
    <m/>
    <m/>
    <m/>
    <n v="1"/>
    <m/>
    <m/>
    <n v="46"/>
    <n v="2"/>
    <m/>
    <m/>
    <m/>
    <m/>
    <m/>
    <m/>
    <m/>
    <m/>
    <n v="7"/>
    <n v="7"/>
    <m/>
    <m/>
    <m/>
    <n v="2"/>
    <n v="12"/>
    <m/>
    <m/>
    <n v="37"/>
    <m/>
    <n v="13"/>
    <m/>
    <n v="1"/>
    <m/>
    <n v="3"/>
    <m/>
    <m/>
    <m/>
    <n v="15"/>
    <n v="1"/>
    <m/>
    <n v="53"/>
    <m/>
    <m/>
    <m/>
    <n v="2"/>
    <m/>
    <m/>
    <n v="13"/>
    <n v="7"/>
    <m/>
    <n v="19"/>
    <n v="1"/>
    <m/>
    <n v="37"/>
    <m/>
    <m/>
    <m/>
    <m/>
    <m/>
    <m/>
    <m/>
    <m/>
    <m/>
    <m/>
    <n v="72"/>
    <m/>
    <n v="2"/>
    <m/>
    <n v="78"/>
    <m/>
    <m/>
    <m/>
    <m/>
    <m/>
    <n v="2"/>
    <m/>
    <m/>
    <m/>
    <n v="40"/>
    <m/>
    <m/>
    <n v="2"/>
  </r>
  <r>
    <s v="Monitoraggio Strategia Marina – Ministero dell’Ambiente"/>
    <s v="Porto Garibaldi"/>
    <s v="IT"/>
    <x v="1"/>
    <s v="Mediterranean Sea"/>
    <n v="99"/>
    <s v="N/A"/>
    <s v="N/A"/>
    <n v="20181115"/>
    <x v="2"/>
    <s v="Monitoring"/>
    <n v="1052"/>
    <x v="1"/>
    <n v="16"/>
    <n v="28"/>
    <n v="28"/>
    <n v="28"/>
    <n v="16"/>
    <n v="16"/>
    <n v="4"/>
    <n v="16"/>
    <n v="4"/>
    <n v="4"/>
    <n v="2"/>
    <n v="2"/>
    <n v="2"/>
    <n v="1"/>
    <n v="10"/>
    <n v="1"/>
    <m/>
    <n v="16"/>
    <n v="16"/>
    <n v="16"/>
    <n v="16"/>
    <n v="10"/>
    <m/>
    <n v="3"/>
    <n v="6"/>
    <n v="2"/>
    <n v="16"/>
    <n v="16"/>
    <n v="3"/>
    <n v="16"/>
    <n v="16"/>
    <n v="16"/>
    <n v="1"/>
    <n v="1"/>
    <n v="3"/>
    <n v="3"/>
    <n v="29"/>
    <n v="29"/>
    <n v="10"/>
    <n v="29"/>
    <n v="29"/>
    <n v="10"/>
    <n v="7"/>
    <n v="7"/>
    <n v="7"/>
    <n v="7"/>
    <n v="7"/>
    <n v="7"/>
    <n v="7"/>
    <n v="1"/>
    <n v="7"/>
    <n v="3"/>
    <n v="4"/>
    <n v="4"/>
    <n v="4"/>
    <n v="1"/>
    <n v="2"/>
    <n v="1"/>
    <n v="1"/>
    <n v="1"/>
    <n v="10"/>
    <n v="2"/>
    <n v="10"/>
    <n v="1"/>
    <m/>
    <m/>
    <n v="10"/>
    <n v="10"/>
    <n v="24"/>
    <n v="24"/>
    <n v="3"/>
    <n v="10"/>
    <n v="10"/>
    <n v="10"/>
    <n v="10"/>
    <n v="10"/>
    <n v="1"/>
    <n v="10"/>
    <n v="7"/>
    <n v="2"/>
    <n v="249"/>
    <n v="1"/>
    <n v="3"/>
    <n v="1"/>
    <n v="7"/>
    <n v="2"/>
    <n v="1"/>
    <n v="2"/>
    <n v="10"/>
    <n v="2"/>
    <n v="2"/>
    <m/>
    <m/>
    <m/>
    <m/>
    <n v="1"/>
    <m/>
    <n v="3"/>
    <n v="9"/>
    <m/>
    <m/>
    <m/>
    <m/>
    <m/>
    <n v="1"/>
    <m/>
    <n v="1"/>
    <n v="1"/>
    <m/>
    <m/>
    <m/>
    <m/>
    <n v="6"/>
    <m/>
    <m/>
    <m/>
    <m/>
    <m/>
    <n v="1"/>
    <n v="1"/>
    <n v="1"/>
    <m/>
    <n v="1"/>
    <n v="1"/>
    <m/>
    <n v="1"/>
    <n v="1"/>
    <n v="1"/>
    <n v="1"/>
    <n v="3"/>
    <n v="1"/>
    <n v="1"/>
    <n v="1"/>
    <n v="1"/>
    <m/>
    <m/>
    <m/>
    <m/>
    <m/>
    <m/>
    <m/>
    <m/>
    <m/>
    <m/>
    <m/>
    <m/>
    <m/>
    <m/>
    <m/>
    <m/>
    <m/>
    <m/>
    <n v="1"/>
    <m/>
    <m/>
    <n v="1"/>
    <m/>
    <m/>
    <m/>
    <m/>
    <m/>
    <m/>
  </r>
  <r>
    <s v="Monitoraggio Strategia Marina – Ministero dell’Ambiente"/>
    <s v="Porto Garibaldi"/>
    <s v="IT"/>
    <x v="1"/>
    <s v="Mediterranean Sea"/>
    <n v="99"/>
    <s v="N/A"/>
    <s v="N/A"/>
    <n v="20180316"/>
    <x v="2"/>
    <s v="Monitoring"/>
    <n v="1052"/>
    <x v="1"/>
    <n v="16"/>
    <n v="28"/>
    <n v="28"/>
    <n v="28"/>
    <n v="16"/>
    <n v="16"/>
    <n v="4"/>
    <n v="16"/>
    <n v="4"/>
    <n v="4"/>
    <n v="2"/>
    <n v="2"/>
    <n v="2"/>
    <n v="1"/>
    <n v="10"/>
    <n v="1"/>
    <m/>
    <n v="16"/>
    <n v="16"/>
    <n v="16"/>
    <n v="16"/>
    <n v="10"/>
    <m/>
    <n v="3"/>
    <n v="6"/>
    <n v="2"/>
    <n v="16"/>
    <n v="16"/>
    <n v="3"/>
    <n v="16"/>
    <n v="16"/>
    <n v="16"/>
    <n v="1"/>
    <n v="1"/>
    <n v="3"/>
    <n v="3"/>
    <n v="29"/>
    <n v="29"/>
    <n v="10"/>
    <n v="29"/>
    <n v="29"/>
    <n v="10"/>
    <n v="7"/>
    <n v="7"/>
    <n v="7"/>
    <n v="7"/>
    <n v="7"/>
    <n v="7"/>
    <n v="7"/>
    <n v="1"/>
    <n v="7"/>
    <n v="3"/>
    <n v="4"/>
    <n v="4"/>
    <n v="4"/>
    <n v="1"/>
    <n v="2"/>
    <n v="1"/>
    <n v="1"/>
    <n v="1"/>
    <n v="10"/>
    <n v="2"/>
    <n v="10"/>
    <n v="1"/>
    <m/>
    <m/>
    <n v="10"/>
    <n v="10"/>
    <n v="24"/>
    <n v="24"/>
    <n v="3"/>
    <n v="10"/>
    <n v="10"/>
    <n v="10"/>
    <n v="10"/>
    <n v="10"/>
    <n v="1"/>
    <n v="10"/>
    <n v="7"/>
    <n v="2"/>
    <n v="249"/>
    <n v="1"/>
    <n v="3"/>
    <n v="1"/>
    <n v="7"/>
    <n v="2"/>
    <n v="1"/>
    <n v="2"/>
    <n v="10"/>
    <n v="2"/>
    <n v="2"/>
    <m/>
    <m/>
    <m/>
    <m/>
    <n v="1"/>
    <m/>
    <n v="3"/>
    <n v="9"/>
    <m/>
    <m/>
    <m/>
    <m/>
    <m/>
    <n v="1"/>
    <m/>
    <n v="1"/>
    <n v="1"/>
    <m/>
    <m/>
    <m/>
    <m/>
    <n v="6"/>
    <m/>
    <m/>
    <m/>
    <m/>
    <m/>
    <n v="1"/>
    <n v="1"/>
    <n v="1"/>
    <m/>
    <n v="1"/>
    <n v="1"/>
    <m/>
    <n v="1"/>
    <n v="1"/>
    <n v="1"/>
    <n v="1"/>
    <n v="3"/>
    <n v="1"/>
    <n v="1"/>
    <n v="1"/>
    <n v="1"/>
    <m/>
    <m/>
    <m/>
    <m/>
    <m/>
    <m/>
    <m/>
    <m/>
    <m/>
    <m/>
    <m/>
    <m/>
    <m/>
    <m/>
    <m/>
    <m/>
    <m/>
    <m/>
    <n v="1"/>
    <m/>
    <m/>
    <n v="1"/>
    <m/>
    <m/>
    <m/>
    <m/>
    <m/>
    <m/>
  </r>
  <r>
    <s v="Monitoraggio Strategia Marina – Ministero dell’Ambiente"/>
    <s v="Porto Garibaldi"/>
    <s v="IT"/>
    <x v="1"/>
    <s v="Mediterranean Sea"/>
    <n v="99"/>
    <s v="N/A"/>
    <s v="N/A"/>
    <n v="20170331"/>
    <x v="3"/>
    <s v="Monitoring"/>
    <n v="1052"/>
    <x v="1"/>
    <n v="16"/>
    <n v="28"/>
    <n v="28"/>
    <n v="28"/>
    <n v="16"/>
    <n v="16"/>
    <n v="4"/>
    <n v="16"/>
    <n v="4"/>
    <n v="4"/>
    <n v="2"/>
    <n v="2"/>
    <n v="2"/>
    <n v="1"/>
    <n v="10"/>
    <n v="1"/>
    <m/>
    <n v="16"/>
    <n v="16"/>
    <n v="16"/>
    <n v="16"/>
    <n v="10"/>
    <m/>
    <n v="3"/>
    <n v="6"/>
    <n v="2"/>
    <n v="16"/>
    <n v="16"/>
    <n v="3"/>
    <n v="16"/>
    <n v="16"/>
    <n v="16"/>
    <n v="1"/>
    <n v="1"/>
    <n v="3"/>
    <n v="3"/>
    <n v="29"/>
    <n v="29"/>
    <n v="10"/>
    <n v="29"/>
    <n v="29"/>
    <n v="10"/>
    <n v="7"/>
    <n v="7"/>
    <n v="7"/>
    <n v="7"/>
    <n v="7"/>
    <n v="7"/>
    <n v="7"/>
    <n v="1"/>
    <n v="7"/>
    <n v="3"/>
    <n v="4"/>
    <n v="4"/>
    <n v="4"/>
    <n v="1"/>
    <n v="2"/>
    <n v="1"/>
    <n v="1"/>
    <n v="1"/>
    <n v="10"/>
    <n v="2"/>
    <n v="10"/>
    <n v="1"/>
    <m/>
    <m/>
    <n v="10"/>
    <n v="10"/>
    <n v="24"/>
    <n v="24"/>
    <n v="3"/>
    <n v="10"/>
    <n v="10"/>
    <n v="10"/>
    <n v="10"/>
    <n v="10"/>
    <n v="1"/>
    <n v="10"/>
    <n v="7"/>
    <n v="2"/>
    <n v="249"/>
    <n v="1"/>
    <n v="3"/>
    <n v="1"/>
    <n v="7"/>
    <n v="2"/>
    <n v="1"/>
    <n v="2"/>
    <n v="10"/>
    <n v="2"/>
    <n v="2"/>
    <m/>
    <m/>
    <m/>
    <m/>
    <n v="1"/>
    <m/>
    <n v="3"/>
    <n v="9"/>
    <m/>
    <m/>
    <m/>
    <m/>
    <m/>
    <n v="1"/>
    <m/>
    <n v="1"/>
    <n v="1"/>
    <m/>
    <m/>
    <m/>
    <m/>
    <n v="6"/>
    <m/>
    <m/>
    <m/>
    <m/>
    <m/>
    <n v="1"/>
    <n v="1"/>
    <n v="1"/>
    <m/>
    <n v="1"/>
    <n v="1"/>
    <m/>
    <n v="1"/>
    <n v="1"/>
    <n v="1"/>
    <n v="1"/>
    <n v="3"/>
    <n v="1"/>
    <n v="1"/>
    <n v="1"/>
    <n v="1"/>
    <m/>
    <m/>
    <m/>
    <m/>
    <m/>
    <m/>
    <m/>
    <m/>
    <m/>
    <m/>
    <m/>
    <m/>
    <m/>
    <m/>
    <m/>
    <m/>
    <m/>
    <m/>
    <n v="1"/>
    <m/>
    <m/>
    <n v="1"/>
    <m/>
    <m/>
    <m/>
    <m/>
    <m/>
    <m/>
  </r>
  <r>
    <s v="Swiss Litter Report"/>
    <s v="sempachersee_sempach_tampec"/>
    <s v="CH"/>
    <x v="2"/>
    <s v="N/A"/>
    <n v="16"/>
    <s v="N/A"/>
    <s v="N/A"/>
    <n v="20171130"/>
    <x v="3"/>
    <s v="Cleanup"/>
    <n v="173"/>
    <x v="0"/>
    <m/>
    <n v="0"/>
    <n v="0"/>
    <m/>
    <n v="0"/>
    <n v="0"/>
    <m/>
    <n v="0"/>
    <m/>
    <m/>
    <n v="0"/>
    <m/>
    <m/>
    <m/>
    <m/>
    <m/>
    <m/>
    <n v="0"/>
    <n v="0"/>
    <n v="0"/>
    <n v="0"/>
    <n v="0"/>
    <n v="0"/>
    <n v="2"/>
    <n v="0"/>
    <m/>
    <n v="7"/>
    <n v="0"/>
    <n v="0"/>
    <n v="0"/>
    <n v="0"/>
    <n v="0"/>
    <m/>
    <n v="0"/>
    <m/>
    <m/>
    <m/>
    <m/>
    <m/>
    <m/>
    <m/>
    <m/>
    <n v="0"/>
    <n v="1"/>
    <n v="0"/>
    <m/>
    <m/>
    <m/>
    <m/>
    <m/>
    <n v="0"/>
    <m/>
    <m/>
    <m/>
    <m/>
    <n v="0"/>
    <n v="0"/>
    <n v="8"/>
    <m/>
    <m/>
    <n v="0"/>
    <n v="0"/>
    <m/>
    <m/>
    <m/>
    <m/>
    <n v="9"/>
    <n v="0"/>
    <n v="8"/>
    <n v="0"/>
    <m/>
    <m/>
    <m/>
    <n v="0"/>
    <m/>
    <n v="0"/>
    <n v="0"/>
    <n v="0"/>
    <m/>
    <n v="0"/>
    <n v="0"/>
    <n v="1"/>
    <m/>
    <m/>
    <n v="0"/>
    <n v="0"/>
    <n v="0"/>
    <m/>
    <n v="0"/>
    <n v="4"/>
    <n v="0"/>
    <m/>
    <n v="0"/>
    <m/>
    <m/>
    <n v="0"/>
    <m/>
    <n v="0"/>
    <n v="0"/>
    <n v="0"/>
    <n v="0"/>
    <m/>
    <m/>
    <m/>
    <n v="0"/>
    <m/>
    <n v="0"/>
    <n v="0"/>
    <n v="0"/>
    <m/>
    <m/>
    <n v="0"/>
    <n v="0"/>
    <n v="0"/>
    <n v="0"/>
    <n v="0"/>
    <n v="0"/>
    <n v="1"/>
    <n v="0"/>
    <n v="0"/>
    <m/>
    <m/>
    <m/>
    <m/>
    <n v="0"/>
    <m/>
    <n v="0"/>
    <n v="0"/>
    <n v="0"/>
    <m/>
    <n v="0"/>
    <n v="0"/>
    <n v="0"/>
    <n v="1"/>
    <n v="0"/>
    <m/>
    <m/>
    <n v="0"/>
    <m/>
    <m/>
    <m/>
    <n v="0"/>
    <m/>
    <m/>
    <n v="0"/>
    <m/>
    <n v="0"/>
    <n v="0"/>
    <n v="6"/>
    <n v="0"/>
    <n v="0"/>
    <m/>
    <m/>
    <n v="0"/>
    <n v="6"/>
    <m/>
    <m/>
    <m/>
    <n v="119"/>
    <n v="0"/>
    <n v="0"/>
    <n v="0"/>
  </r>
  <r>
    <s v="Swiss Litter Report"/>
    <s v="sempachersee_sempach_tampec"/>
    <s v="CH"/>
    <x v="2"/>
    <s v="N/A"/>
    <n v="16"/>
    <s v="N/A"/>
    <s v="N/A"/>
    <n v="20170525"/>
    <x v="3"/>
    <s v="Cleanup"/>
    <n v="946"/>
    <x v="2"/>
    <m/>
    <n v="4"/>
    <n v="1"/>
    <m/>
    <n v="0"/>
    <n v="0"/>
    <m/>
    <n v="0"/>
    <m/>
    <m/>
    <n v="0"/>
    <m/>
    <m/>
    <m/>
    <m/>
    <m/>
    <m/>
    <n v="2"/>
    <n v="0"/>
    <n v="3"/>
    <n v="0"/>
    <n v="0"/>
    <n v="0"/>
    <n v="2"/>
    <n v="0"/>
    <m/>
    <n v="5"/>
    <n v="1"/>
    <n v="0"/>
    <n v="0"/>
    <n v="1"/>
    <n v="0"/>
    <m/>
    <n v="0"/>
    <m/>
    <m/>
    <m/>
    <m/>
    <m/>
    <m/>
    <m/>
    <m/>
    <n v="0"/>
    <n v="0"/>
    <n v="0"/>
    <m/>
    <m/>
    <m/>
    <m/>
    <m/>
    <n v="0"/>
    <m/>
    <m/>
    <m/>
    <m/>
    <n v="0"/>
    <n v="0"/>
    <n v="29"/>
    <m/>
    <m/>
    <n v="0"/>
    <n v="0"/>
    <m/>
    <m/>
    <m/>
    <m/>
    <n v="1"/>
    <n v="0"/>
    <n v="5"/>
    <n v="0"/>
    <m/>
    <m/>
    <m/>
    <n v="1"/>
    <m/>
    <n v="0"/>
    <n v="0"/>
    <n v="0"/>
    <m/>
    <n v="0"/>
    <n v="0"/>
    <n v="0"/>
    <m/>
    <m/>
    <n v="0"/>
    <n v="0"/>
    <n v="0"/>
    <m/>
    <n v="0"/>
    <n v="0"/>
    <n v="0"/>
    <m/>
    <n v="0"/>
    <m/>
    <m/>
    <n v="0"/>
    <m/>
    <n v="0"/>
    <n v="0"/>
    <n v="0"/>
    <n v="0"/>
    <m/>
    <m/>
    <m/>
    <n v="0"/>
    <m/>
    <n v="0"/>
    <n v="0"/>
    <n v="0"/>
    <m/>
    <m/>
    <n v="0"/>
    <n v="0"/>
    <n v="0"/>
    <n v="0"/>
    <n v="0"/>
    <n v="0"/>
    <n v="2"/>
    <n v="0"/>
    <n v="0"/>
    <m/>
    <m/>
    <m/>
    <m/>
    <n v="0"/>
    <m/>
    <n v="0"/>
    <n v="0"/>
    <n v="0"/>
    <m/>
    <n v="0"/>
    <n v="0"/>
    <n v="0"/>
    <n v="0"/>
    <n v="0"/>
    <m/>
    <m/>
    <n v="0"/>
    <m/>
    <m/>
    <m/>
    <n v="0"/>
    <m/>
    <m/>
    <n v="1"/>
    <m/>
    <n v="0"/>
    <n v="0"/>
    <n v="4"/>
    <n v="0"/>
    <n v="0"/>
    <m/>
    <m/>
    <n v="0"/>
    <n v="0"/>
    <m/>
    <m/>
    <m/>
    <n v="884"/>
    <n v="0"/>
    <n v="0"/>
    <n v="0"/>
  </r>
  <r>
    <s v="Swiss Litter Report"/>
    <s v="sempachersee_sempach_tampec"/>
    <s v="CH"/>
    <x v="2"/>
    <s v="N/A"/>
    <n v="16"/>
    <s v="N/A"/>
    <s v="N/A"/>
    <n v="20170627"/>
    <x v="3"/>
    <s v="Cleanup"/>
    <n v="1191"/>
    <x v="1"/>
    <m/>
    <n v="0"/>
    <n v="3"/>
    <m/>
    <n v="0"/>
    <n v="0"/>
    <m/>
    <n v="0"/>
    <m/>
    <m/>
    <n v="0"/>
    <m/>
    <m/>
    <m/>
    <m/>
    <m/>
    <m/>
    <n v="2"/>
    <n v="0"/>
    <n v="2"/>
    <n v="0"/>
    <n v="0"/>
    <n v="1"/>
    <n v="20"/>
    <n v="0"/>
    <m/>
    <n v="30"/>
    <n v="0"/>
    <n v="0"/>
    <n v="0"/>
    <n v="0"/>
    <n v="0"/>
    <m/>
    <n v="0"/>
    <m/>
    <m/>
    <m/>
    <m/>
    <m/>
    <m/>
    <m/>
    <m/>
    <n v="0"/>
    <n v="2"/>
    <n v="0"/>
    <m/>
    <m/>
    <m/>
    <m/>
    <m/>
    <n v="0"/>
    <m/>
    <m/>
    <m/>
    <m/>
    <n v="0"/>
    <n v="3"/>
    <n v="97"/>
    <m/>
    <m/>
    <n v="1"/>
    <n v="0"/>
    <m/>
    <m/>
    <m/>
    <m/>
    <n v="28"/>
    <n v="1"/>
    <n v="3"/>
    <n v="0"/>
    <m/>
    <m/>
    <m/>
    <n v="0"/>
    <m/>
    <n v="0"/>
    <n v="0"/>
    <n v="0"/>
    <m/>
    <n v="0"/>
    <n v="0"/>
    <n v="0"/>
    <m/>
    <m/>
    <n v="0"/>
    <n v="0"/>
    <n v="0"/>
    <m/>
    <n v="0"/>
    <n v="2"/>
    <n v="0"/>
    <m/>
    <n v="0"/>
    <m/>
    <m/>
    <n v="0"/>
    <m/>
    <n v="0"/>
    <n v="0"/>
    <n v="0"/>
    <n v="0"/>
    <m/>
    <m/>
    <m/>
    <n v="0"/>
    <m/>
    <n v="0"/>
    <n v="0"/>
    <n v="0"/>
    <m/>
    <m/>
    <n v="0"/>
    <n v="0"/>
    <n v="0"/>
    <n v="0"/>
    <n v="0"/>
    <n v="0"/>
    <n v="7"/>
    <n v="0"/>
    <n v="0"/>
    <m/>
    <m/>
    <m/>
    <m/>
    <n v="0"/>
    <m/>
    <n v="0"/>
    <n v="0"/>
    <n v="0"/>
    <m/>
    <n v="0"/>
    <n v="0"/>
    <n v="3"/>
    <n v="1"/>
    <n v="0"/>
    <m/>
    <m/>
    <n v="0"/>
    <m/>
    <m/>
    <m/>
    <n v="0"/>
    <m/>
    <m/>
    <n v="1"/>
    <m/>
    <n v="0"/>
    <n v="0"/>
    <n v="9"/>
    <n v="0"/>
    <n v="0"/>
    <m/>
    <m/>
    <n v="0"/>
    <n v="10"/>
    <m/>
    <m/>
    <m/>
    <n v="965"/>
    <n v="0"/>
    <n v="0"/>
    <n v="0"/>
  </r>
  <r>
    <s v="Swiss Litter Report"/>
    <s v="sempachersee_sempach_tampec"/>
    <s v="CH"/>
    <x v="2"/>
    <s v="N/A"/>
    <n v="16"/>
    <s v="N/A"/>
    <s v="N/A"/>
    <n v="20171028"/>
    <x v="3"/>
    <s v="Cleanup"/>
    <n v="282"/>
    <x v="0"/>
    <m/>
    <m/>
    <n v="1"/>
    <m/>
    <n v="1"/>
    <m/>
    <m/>
    <m/>
    <m/>
    <m/>
    <m/>
    <m/>
    <m/>
    <m/>
    <m/>
    <m/>
    <m/>
    <m/>
    <m/>
    <m/>
    <m/>
    <m/>
    <m/>
    <n v="4"/>
    <m/>
    <m/>
    <n v="9"/>
    <n v="1"/>
    <m/>
    <m/>
    <m/>
    <m/>
    <m/>
    <m/>
    <m/>
    <m/>
    <m/>
    <m/>
    <m/>
    <m/>
    <m/>
    <m/>
    <m/>
    <m/>
    <m/>
    <m/>
    <m/>
    <m/>
    <m/>
    <m/>
    <m/>
    <m/>
    <m/>
    <m/>
    <m/>
    <m/>
    <m/>
    <n v="13"/>
    <m/>
    <m/>
    <m/>
    <m/>
    <m/>
    <m/>
    <m/>
    <m/>
    <n v="4"/>
    <m/>
    <n v="3"/>
    <m/>
    <m/>
    <m/>
    <m/>
    <m/>
    <m/>
    <m/>
    <m/>
    <m/>
    <m/>
    <m/>
    <m/>
    <m/>
    <m/>
    <m/>
    <m/>
    <m/>
    <m/>
    <m/>
    <m/>
    <m/>
    <m/>
    <m/>
    <m/>
    <m/>
    <m/>
    <n v="1"/>
    <m/>
    <m/>
    <n v="1"/>
    <m/>
    <m/>
    <m/>
    <m/>
    <m/>
    <m/>
    <m/>
    <m/>
    <m/>
    <m/>
    <m/>
    <m/>
    <m/>
    <m/>
    <m/>
    <m/>
    <m/>
    <m/>
    <n v="2"/>
    <m/>
    <m/>
    <m/>
    <m/>
    <m/>
    <m/>
    <m/>
    <m/>
    <m/>
    <m/>
    <m/>
    <m/>
    <m/>
    <m/>
    <n v="1"/>
    <m/>
    <m/>
    <m/>
    <m/>
    <m/>
    <m/>
    <m/>
    <m/>
    <m/>
    <m/>
    <m/>
    <m/>
    <m/>
    <m/>
    <m/>
    <n v="7"/>
    <m/>
    <m/>
    <m/>
    <m/>
    <m/>
    <m/>
    <m/>
    <m/>
    <m/>
    <n v="234"/>
    <m/>
    <m/>
    <m/>
  </r>
  <r>
    <s v="Swiss Litter Report"/>
    <s v="sempachersee_sempach_tampec"/>
    <s v="CH"/>
    <x v="2"/>
    <s v="N/A"/>
    <n v="16"/>
    <s v="N/A"/>
    <s v="N/A"/>
    <n v="20170422"/>
    <x v="3"/>
    <s v="Cleanup"/>
    <n v="1065"/>
    <x v="1"/>
    <m/>
    <n v="0"/>
    <n v="0"/>
    <m/>
    <n v="2"/>
    <n v="0"/>
    <m/>
    <n v="0"/>
    <m/>
    <m/>
    <n v="2"/>
    <m/>
    <m/>
    <m/>
    <m/>
    <m/>
    <m/>
    <n v="2"/>
    <n v="0"/>
    <n v="5"/>
    <n v="0"/>
    <n v="0"/>
    <n v="0"/>
    <n v="0"/>
    <n v="0"/>
    <m/>
    <n v="18"/>
    <n v="4"/>
    <n v="1"/>
    <n v="0"/>
    <n v="0"/>
    <n v="1"/>
    <m/>
    <n v="0"/>
    <m/>
    <m/>
    <m/>
    <m/>
    <m/>
    <m/>
    <m/>
    <m/>
    <n v="0"/>
    <n v="9"/>
    <n v="0"/>
    <m/>
    <m/>
    <m/>
    <m/>
    <m/>
    <n v="0"/>
    <m/>
    <m/>
    <m/>
    <m/>
    <n v="0"/>
    <n v="0"/>
    <n v="37"/>
    <m/>
    <m/>
    <n v="0"/>
    <n v="0"/>
    <m/>
    <m/>
    <m/>
    <m/>
    <n v="61"/>
    <n v="0"/>
    <n v="9"/>
    <n v="0"/>
    <m/>
    <m/>
    <m/>
    <n v="2"/>
    <m/>
    <n v="0"/>
    <n v="2"/>
    <n v="0"/>
    <m/>
    <n v="0"/>
    <n v="0"/>
    <n v="1"/>
    <m/>
    <m/>
    <n v="0"/>
    <n v="0"/>
    <n v="0"/>
    <m/>
    <n v="2"/>
    <n v="3"/>
    <n v="0"/>
    <m/>
    <n v="0"/>
    <m/>
    <m/>
    <n v="0"/>
    <m/>
    <n v="0"/>
    <n v="0"/>
    <n v="0"/>
    <n v="0"/>
    <m/>
    <m/>
    <m/>
    <n v="2"/>
    <m/>
    <n v="0"/>
    <n v="3"/>
    <n v="0"/>
    <m/>
    <m/>
    <n v="0"/>
    <n v="0"/>
    <n v="0"/>
    <n v="0"/>
    <n v="0"/>
    <n v="0"/>
    <n v="8"/>
    <n v="0"/>
    <n v="0"/>
    <m/>
    <m/>
    <m/>
    <m/>
    <n v="0"/>
    <m/>
    <n v="0"/>
    <n v="2"/>
    <n v="0"/>
    <m/>
    <n v="0"/>
    <n v="1"/>
    <n v="0"/>
    <n v="0"/>
    <n v="0"/>
    <m/>
    <m/>
    <n v="0"/>
    <m/>
    <m/>
    <m/>
    <n v="1"/>
    <m/>
    <m/>
    <n v="1"/>
    <m/>
    <n v="1"/>
    <n v="0"/>
    <n v="4"/>
    <n v="0"/>
    <n v="0"/>
    <m/>
    <m/>
    <n v="0"/>
    <n v="0"/>
    <m/>
    <m/>
    <m/>
    <n v="881"/>
    <n v="0"/>
    <n v="0"/>
    <n v="0"/>
  </r>
  <r>
    <s v="Swiss Litter Report"/>
    <s v="sempachersee_sempach_tampec"/>
    <s v="CH"/>
    <x v="2"/>
    <s v="N/A"/>
    <n v="16"/>
    <s v="N/A"/>
    <s v="N/A"/>
    <n v="20170815"/>
    <x v="3"/>
    <s v="Cleanup"/>
    <n v="371"/>
    <x v="0"/>
    <m/>
    <n v="0"/>
    <n v="1"/>
    <m/>
    <n v="0"/>
    <n v="0"/>
    <m/>
    <n v="0"/>
    <m/>
    <m/>
    <n v="0"/>
    <m/>
    <m/>
    <m/>
    <m/>
    <m/>
    <m/>
    <n v="0"/>
    <n v="1"/>
    <n v="0"/>
    <n v="0"/>
    <n v="0"/>
    <n v="0"/>
    <n v="1"/>
    <n v="0"/>
    <m/>
    <n v="5"/>
    <n v="0"/>
    <n v="0"/>
    <n v="0"/>
    <n v="0"/>
    <n v="0"/>
    <m/>
    <n v="0"/>
    <m/>
    <m/>
    <m/>
    <m/>
    <m/>
    <m/>
    <m/>
    <m/>
    <n v="0"/>
    <n v="0"/>
    <n v="0"/>
    <m/>
    <m/>
    <m/>
    <m/>
    <m/>
    <n v="1"/>
    <m/>
    <m/>
    <m/>
    <m/>
    <n v="0"/>
    <n v="0"/>
    <n v="31"/>
    <m/>
    <m/>
    <n v="0"/>
    <n v="0"/>
    <m/>
    <m/>
    <m/>
    <m/>
    <n v="7"/>
    <n v="0"/>
    <n v="2"/>
    <n v="0"/>
    <m/>
    <m/>
    <m/>
    <n v="0"/>
    <m/>
    <n v="0"/>
    <n v="0"/>
    <n v="0"/>
    <m/>
    <n v="0"/>
    <n v="0"/>
    <n v="0"/>
    <m/>
    <m/>
    <n v="0"/>
    <n v="0"/>
    <n v="0"/>
    <m/>
    <n v="0"/>
    <n v="0"/>
    <n v="0"/>
    <m/>
    <n v="0"/>
    <m/>
    <m/>
    <n v="0"/>
    <m/>
    <n v="0"/>
    <n v="0"/>
    <n v="0"/>
    <n v="0"/>
    <m/>
    <m/>
    <m/>
    <n v="0"/>
    <m/>
    <n v="0"/>
    <n v="0"/>
    <n v="0"/>
    <m/>
    <m/>
    <n v="0"/>
    <n v="0"/>
    <n v="0"/>
    <n v="0"/>
    <n v="0"/>
    <n v="0"/>
    <n v="1"/>
    <n v="0"/>
    <n v="0"/>
    <m/>
    <m/>
    <m/>
    <m/>
    <n v="0"/>
    <m/>
    <n v="0"/>
    <n v="0"/>
    <n v="0"/>
    <m/>
    <n v="1"/>
    <n v="0"/>
    <n v="1"/>
    <n v="1"/>
    <n v="0"/>
    <m/>
    <m/>
    <n v="0"/>
    <m/>
    <m/>
    <m/>
    <n v="0"/>
    <m/>
    <m/>
    <n v="2"/>
    <m/>
    <n v="0"/>
    <n v="0"/>
    <n v="0"/>
    <n v="0"/>
    <n v="0"/>
    <m/>
    <m/>
    <n v="0"/>
    <n v="1"/>
    <m/>
    <m/>
    <m/>
    <n v="315"/>
    <n v="0"/>
    <n v="0"/>
    <n v="0"/>
  </r>
  <r>
    <s v="Swiss Litter Report"/>
    <s v="sempachersee_sempach_tampec"/>
    <s v="CH"/>
    <x v="2"/>
    <s v="N/A"/>
    <n v="16"/>
    <s v="N/A"/>
    <s v="N/A"/>
    <n v="20180129"/>
    <x v="2"/>
    <s v="Cleanup"/>
    <n v="1230"/>
    <x v="1"/>
    <m/>
    <n v="0"/>
    <n v="0"/>
    <m/>
    <n v="0"/>
    <n v="0"/>
    <m/>
    <n v="0"/>
    <m/>
    <m/>
    <n v="0"/>
    <m/>
    <m/>
    <m/>
    <m/>
    <m/>
    <m/>
    <n v="2"/>
    <n v="0"/>
    <n v="0"/>
    <n v="0"/>
    <n v="0"/>
    <n v="0"/>
    <n v="4"/>
    <n v="0"/>
    <m/>
    <n v="5"/>
    <n v="0"/>
    <n v="0"/>
    <n v="0"/>
    <n v="0"/>
    <n v="1"/>
    <m/>
    <n v="0"/>
    <m/>
    <m/>
    <m/>
    <m/>
    <m/>
    <m/>
    <m/>
    <m/>
    <n v="0"/>
    <n v="0"/>
    <n v="0"/>
    <m/>
    <m/>
    <m/>
    <m/>
    <m/>
    <n v="0"/>
    <m/>
    <m/>
    <m/>
    <m/>
    <n v="0"/>
    <n v="0"/>
    <n v="20"/>
    <m/>
    <m/>
    <n v="0"/>
    <n v="0"/>
    <m/>
    <m/>
    <m/>
    <m/>
    <n v="8"/>
    <n v="0"/>
    <n v="17"/>
    <n v="0"/>
    <m/>
    <m/>
    <m/>
    <n v="0"/>
    <m/>
    <n v="0"/>
    <n v="0"/>
    <n v="0"/>
    <m/>
    <n v="0"/>
    <n v="0"/>
    <n v="0"/>
    <m/>
    <m/>
    <n v="0"/>
    <n v="0"/>
    <n v="0"/>
    <m/>
    <n v="1"/>
    <n v="0"/>
    <n v="0"/>
    <m/>
    <n v="0"/>
    <m/>
    <m/>
    <n v="0"/>
    <m/>
    <n v="0"/>
    <n v="0"/>
    <n v="0"/>
    <n v="0"/>
    <m/>
    <m/>
    <m/>
    <n v="0"/>
    <m/>
    <n v="0"/>
    <n v="0"/>
    <n v="0"/>
    <m/>
    <m/>
    <n v="0"/>
    <n v="0"/>
    <n v="0"/>
    <n v="0"/>
    <n v="0"/>
    <n v="0"/>
    <n v="6"/>
    <n v="0"/>
    <n v="0"/>
    <m/>
    <m/>
    <m/>
    <m/>
    <n v="0"/>
    <m/>
    <n v="0"/>
    <n v="1"/>
    <n v="0"/>
    <m/>
    <n v="0"/>
    <n v="0"/>
    <n v="0"/>
    <n v="5"/>
    <n v="0"/>
    <m/>
    <m/>
    <n v="0"/>
    <m/>
    <m/>
    <m/>
    <n v="0"/>
    <m/>
    <m/>
    <n v="1"/>
    <m/>
    <n v="0"/>
    <n v="0"/>
    <n v="14"/>
    <n v="0"/>
    <n v="0"/>
    <m/>
    <m/>
    <n v="0"/>
    <n v="3"/>
    <m/>
    <m/>
    <m/>
    <n v="1142"/>
    <n v="0"/>
    <n v="0"/>
    <n v="0"/>
  </r>
  <r>
    <s v="Marnoba"/>
    <s v="Cala Santes Creus, Tarragona"/>
    <s v="ES"/>
    <x v="7"/>
    <s v="Mediterranean Sea"/>
    <n v="100"/>
    <s v="Near river mouth"/>
    <s v="Sandy"/>
    <n v="20150510"/>
    <x v="1"/>
    <s v="Cleanup"/>
    <n v="293"/>
    <x v="0"/>
    <m/>
    <n v="50"/>
    <m/>
    <m/>
    <m/>
    <m/>
    <n v="15"/>
    <m/>
    <m/>
    <m/>
    <m/>
    <m/>
    <m/>
    <m/>
    <m/>
    <m/>
    <m/>
    <n v="90"/>
    <m/>
    <m/>
    <m/>
    <m/>
    <m/>
    <n v="10"/>
    <m/>
    <m/>
    <n v="5"/>
    <m/>
    <m/>
    <m/>
    <m/>
    <m/>
    <m/>
    <m/>
    <m/>
    <m/>
    <m/>
    <m/>
    <m/>
    <m/>
    <m/>
    <m/>
    <m/>
    <m/>
    <n v="4"/>
    <m/>
    <m/>
    <m/>
    <m/>
    <m/>
    <m/>
    <m/>
    <m/>
    <m/>
    <m/>
    <m/>
    <m/>
    <n v="2"/>
    <m/>
    <m/>
    <m/>
    <m/>
    <m/>
    <n v="2"/>
    <m/>
    <m/>
    <m/>
    <m/>
    <m/>
    <m/>
    <m/>
    <m/>
    <m/>
    <m/>
    <m/>
    <m/>
    <m/>
    <m/>
    <m/>
    <m/>
    <m/>
    <n v="100"/>
    <m/>
    <m/>
    <m/>
    <m/>
    <m/>
    <m/>
    <n v="1"/>
    <m/>
    <m/>
    <m/>
    <m/>
    <m/>
    <m/>
    <m/>
    <m/>
    <m/>
    <m/>
    <n v="4"/>
    <m/>
    <m/>
    <m/>
    <m/>
    <m/>
    <m/>
    <m/>
    <m/>
    <m/>
    <m/>
    <m/>
    <m/>
    <m/>
    <m/>
    <m/>
    <m/>
    <m/>
    <n v="0"/>
    <m/>
    <m/>
    <m/>
    <n v="2"/>
    <m/>
    <m/>
    <m/>
    <m/>
    <m/>
    <m/>
    <m/>
    <m/>
    <n v="5"/>
    <m/>
    <m/>
    <m/>
    <m/>
    <m/>
    <m/>
    <m/>
    <m/>
    <m/>
    <m/>
    <m/>
    <m/>
    <m/>
    <m/>
    <m/>
    <m/>
    <m/>
    <m/>
    <m/>
    <n v="3"/>
    <m/>
    <m/>
    <m/>
    <m/>
    <m/>
    <m/>
    <m/>
    <m/>
    <m/>
    <m/>
    <m/>
  </r>
  <r>
    <s v="Anemone"/>
    <s v="Fil Burnu Beach (Anemone)"/>
    <s v="TR"/>
    <x v="17"/>
    <s v="Black Sea"/>
    <n v="342"/>
    <s v="Rural"/>
    <s v="Pebbels"/>
    <n v="20190428"/>
    <x v="5"/>
    <s v="Cleanup"/>
    <n v="7838"/>
    <x v="4"/>
    <n v="2"/>
    <n v="459"/>
    <m/>
    <m/>
    <n v="132"/>
    <n v="72"/>
    <n v="24"/>
    <n v="85"/>
    <n v="4"/>
    <n v="13"/>
    <n v="9"/>
    <m/>
    <n v="1"/>
    <n v="5"/>
    <n v="15"/>
    <n v="4"/>
    <n v="1"/>
    <n v="652"/>
    <n v="220"/>
    <n v="207"/>
    <n v="167"/>
    <n v="69"/>
    <n v="41"/>
    <n v="67"/>
    <n v="23"/>
    <n v="5"/>
    <n v="458"/>
    <n v="50"/>
    <n v="25"/>
    <n v="259"/>
    <n v="7"/>
    <n v="64"/>
    <n v="2"/>
    <n v="2"/>
    <n v="1"/>
    <n v="24"/>
    <m/>
    <m/>
    <m/>
    <m/>
    <m/>
    <m/>
    <n v="81"/>
    <n v="342"/>
    <m/>
    <n v="22"/>
    <n v="4"/>
    <n v="5"/>
    <m/>
    <m/>
    <n v="7"/>
    <m/>
    <n v="15"/>
    <n v="1"/>
    <m/>
    <n v="1"/>
    <n v="39"/>
    <m/>
    <m/>
    <m/>
    <n v="44"/>
    <n v="2"/>
    <m/>
    <n v="26"/>
    <m/>
    <m/>
    <n v="1243"/>
    <n v="67"/>
    <n v="2197"/>
    <n v="10"/>
    <m/>
    <n v="1"/>
    <m/>
    <n v="4"/>
    <m/>
    <n v="78"/>
    <m/>
    <m/>
    <m/>
    <n v="26"/>
    <m/>
    <m/>
    <n v="1"/>
    <m/>
    <n v="10"/>
    <n v="28"/>
    <m/>
    <n v="5"/>
    <n v="70"/>
    <n v="3"/>
    <n v="3"/>
    <m/>
    <n v="15"/>
    <m/>
    <m/>
    <m/>
    <m/>
    <n v="1"/>
    <n v="5"/>
    <m/>
    <m/>
    <m/>
    <m/>
    <m/>
    <n v="29"/>
    <m/>
    <m/>
    <m/>
    <m/>
    <m/>
    <m/>
    <m/>
    <m/>
    <m/>
    <m/>
    <m/>
    <m/>
    <m/>
    <n v="4"/>
    <m/>
    <m/>
    <m/>
    <m/>
    <m/>
    <m/>
    <m/>
    <m/>
    <m/>
    <n v="1"/>
    <n v="8"/>
    <n v="104"/>
    <n v="1"/>
    <n v="2"/>
    <n v="45"/>
    <m/>
    <m/>
    <n v="1"/>
    <m/>
    <m/>
    <n v="2"/>
    <m/>
    <m/>
    <n v="7"/>
    <n v="5"/>
    <n v="55"/>
    <n v="8"/>
    <m/>
    <n v="7"/>
    <n v="3"/>
    <n v="1"/>
    <n v="29"/>
    <m/>
    <m/>
    <m/>
    <m/>
    <m/>
    <m/>
    <m/>
    <m/>
    <m/>
    <m/>
    <n v="1"/>
  </r>
  <r>
    <s v="Anemone"/>
    <s v="Fil Burnu Beach (Anemone)"/>
    <s v="TR"/>
    <x v="17"/>
    <s v="Black Sea"/>
    <n v="342"/>
    <s v="Rural"/>
    <s v="Pebbels"/>
    <n v="20191124"/>
    <x v="5"/>
    <s v="Cleanup"/>
    <n v="796"/>
    <x v="2"/>
    <n v="1"/>
    <n v="68"/>
    <m/>
    <m/>
    <n v="8"/>
    <n v="10"/>
    <n v="3"/>
    <n v="42"/>
    <m/>
    <m/>
    <n v="2"/>
    <m/>
    <m/>
    <m/>
    <n v="2"/>
    <m/>
    <m/>
    <m/>
    <m/>
    <m/>
    <n v="109"/>
    <n v="2"/>
    <n v="7"/>
    <n v="15"/>
    <n v="1"/>
    <m/>
    <n v="6"/>
    <n v="1"/>
    <n v="3"/>
    <n v="44"/>
    <m/>
    <n v="1"/>
    <m/>
    <m/>
    <m/>
    <n v="1"/>
    <m/>
    <m/>
    <m/>
    <m/>
    <m/>
    <m/>
    <n v="18"/>
    <n v="1"/>
    <n v="2"/>
    <m/>
    <m/>
    <m/>
    <m/>
    <m/>
    <m/>
    <m/>
    <m/>
    <m/>
    <m/>
    <m/>
    <m/>
    <m/>
    <m/>
    <m/>
    <m/>
    <n v="1"/>
    <m/>
    <n v="1"/>
    <m/>
    <n v="1"/>
    <n v="195"/>
    <n v="1"/>
    <n v="54"/>
    <m/>
    <m/>
    <m/>
    <m/>
    <n v="1"/>
    <m/>
    <n v="1"/>
    <m/>
    <m/>
    <m/>
    <n v="3"/>
    <n v="2"/>
    <n v="2"/>
    <m/>
    <m/>
    <m/>
    <n v="4"/>
    <m/>
    <n v="2"/>
    <m/>
    <m/>
    <m/>
    <m/>
    <m/>
    <m/>
    <m/>
    <m/>
    <m/>
    <m/>
    <m/>
    <m/>
    <m/>
    <m/>
    <m/>
    <m/>
    <m/>
    <m/>
    <m/>
    <m/>
    <m/>
    <m/>
    <m/>
    <m/>
    <m/>
    <m/>
    <m/>
    <m/>
    <m/>
    <m/>
    <n v="1"/>
    <m/>
    <m/>
    <m/>
    <m/>
    <m/>
    <m/>
    <m/>
    <m/>
    <m/>
    <m/>
    <n v="3"/>
    <n v="84"/>
    <n v="8"/>
    <m/>
    <n v="8"/>
    <m/>
    <m/>
    <n v="6"/>
    <m/>
    <m/>
    <m/>
    <m/>
    <n v="2"/>
    <m/>
    <m/>
    <n v="16"/>
    <n v="1"/>
    <n v="1"/>
    <m/>
    <m/>
    <m/>
    <n v="47"/>
    <n v="2"/>
    <n v="2"/>
    <m/>
    <m/>
    <m/>
    <m/>
    <m/>
    <m/>
    <m/>
    <m/>
    <m/>
  </r>
  <r>
    <s v="Surfrider Foundation Europe"/>
    <s v="Grande plage, 44760 La Bernerie-en-Retz, France"/>
    <s v="FR"/>
    <x v="4"/>
    <s v="North-east Atlantic Ocean"/>
    <n v="75"/>
    <s v="N/A"/>
    <s v="N/A"/>
    <n v="20150328"/>
    <x v="1"/>
    <s v="Cleanup"/>
    <n v="1754"/>
    <x v="1"/>
    <m/>
    <n v="7"/>
    <m/>
    <m/>
    <n v="3"/>
    <n v="3"/>
    <m/>
    <n v="30"/>
    <m/>
    <m/>
    <m/>
    <m/>
    <m/>
    <m/>
    <m/>
    <m/>
    <m/>
    <n v="141"/>
    <m/>
    <m/>
    <m/>
    <m/>
    <n v="6"/>
    <n v="53"/>
    <m/>
    <m/>
    <n v="12"/>
    <n v="90"/>
    <n v="15"/>
    <m/>
    <m/>
    <n v="7"/>
    <m/>
    <m/>
    <m/>
    <m/>
    <m/>
    <m/>
    <m/>
    <m/>
    <m/>
    <m/>
    <m/>
    <n v="325"/>
    <m/>
    <m/>
    <m/>
    <m/>
    <m/>
    <m/>
    <m/>
    <m/>
    <m/>
    <m/>
    <m/>
    <m/>
    <m/>
    <m/>
    <m/>
    <m/>
    <n v="42"/>
    <n v="1"/>
    <m/>
    <m/>
    <m/>
    <m/>
    <n v="870"/>
    <m/>
    <n v="59"/>
    <m/>
    <m/>
    <m/>
    <m/>
    <m/>
    <m/>
    <m/>
    <m/>
    <m/>
    <m/>
    <m/>
    <n v="26"/>
    <m/>
    <m/>
    <m/>
    <m/>
    <n v="30"/>
    <m/>
    <m/>
    <m/>
    <n v="6"/>
    <m/>
    <m/>
    <m/>
    <m/>
    <m/>
    <m/>
    <m/>
    <m/>
    <m/>
    <n v="18"/>
    <m/>
    <m/>
    <m/>
    <m/>
    <m/>
    <m/>
    <m/>
    <m/>
    <m/>
    <m/>
    <m/>
    <m/>
    <m/>
    <m/>
    <m/>
    <m/>
    <m/>
    <m/>
    <m/>
    <m/>
    <m/>
    <m/>
    <m/>
    <m/>
    <m/>
    <m/>
    <m/>
    <m/>
    <m/>
    <m/>
    <n v="1"/>
    <m/>
    <m/>
    <m/>
    <m/>
    <m/>
    <m/>
    <m/>
    <m/>
    <m/>
    <m/>
    <m/>
    <m/>
    <m/>
    <m/>
    <m/>
    <m/>
    <m/>
    <n v="2"/>
    <m/>
    <n v="1"/>
    <m/>
    <m/>
    <m/>
    <m/>
    <m/>
    <m/>
    <m/>
    <n v="6"/>
    <m/>
    <m/>
    <m/>
  </r>
  <r>
    <s v="Anemone"/>
    <s v="Mamaia Nord (Anemone)"/>
    <s v="RO"/>
    <x v="12"/>
    <s v="Black Sea"/>
    <n v="107"/>
    <s v="Urban"/>
    <s v="Sandy"/>
    <n v="20190408"/>
    <x v="5"/>
    <s v="Monitoring"/>
    <n v="2239"/>
    <x v="3"/>
    <m/>
    <m/>
    <n v="239"/>
    <m/>
    <n v="3"/>
    <n v="3"/>
    <n v="1"/>
    <m/>
    <n v="3"/>
    <m/>
    <m/>
    <m/>
    <m/>
    <m/>
    <m/>
    <m/>
    <m/>
    <n v="106"/>
    <n v="25"/>
    <n v="1"/>
    <n v="14"/>
    <n v="1"/>
    <n v="1"/>
    <n v="276"/>
    <m/>
    <n v="1"/>
    <n v="145"/>
    <n v="10"/>
    <m/>
    <n v="6"/>
    <m/>
    <n v="61"/>
    <n v="17"/>
    <m/>
    <m/>
    <m/>
    <m/>
    <m/>
    <m/>
    <m/>
    <m/>
    <m/>
    <m/>
    <n v="14"/>
    <m/>
    <m/>
    <m/>
    <n v="4"/>
    <m/>
    <m/>
    <m/>
    <m/>
    <m/>
    <m/>
    <m/>
    <m/>
    <n v="31"/>
    <n v="1"/>
    <m/>
    <m/>
    <n v="1"/>
    <n v="1"/>
    <m/>
    <n v="27"/>
    <m/>
    <m/>
    <n v="240"/>
    <m/>
    <n v="60"/>
    <m/>
    <m/>
    <m/>
    <m/>
    <n v="1"/>
    <m/>
    <m/>
    <n v="1"/>
    <m/>
    <m/>
    <n v="4"/>
    <n v="20"/>
    <m/>
    <m/>
    <m/>
    <m/>
    <m/>
    <m/>
    <m/>
    <n v="2"/>
    <m/>
    <m/>
    <m/>
    <m/>
    <m/>
    <m/>
    <m/>
    <m/>
    <m/>
    <n v="9"/>
    <n v="15"/>
    <m/>
    <m/>
    <m/>
    <m/>
    <n v="8"/>
    <m/>
    <m/>
    <n v="19"/>
    <m/>
    <n v="13"/>
    <m/>
    <m/>
    <n v="2"/>
    <n v="1"/>
    <m/>
    <m/>
    <m/>
    <n v="22"/>
    <n v="2"/>
    <m/>
    <n v="184"/>
    <m/>
    <m/>
    <m/>
    <m/>
    <m/>
    <m/>
    <m/>
    <m/>
    <m/>
    <n v="8"/>
    <m/>
    <n v="3"/>
    <n v="41"/>
    <m/>
    <m/>
    <m/>
    <m/>
    <m/>
    <m/>
    <m/>
    <m/>
    <n v="1"/>
    <m/>
    <n v="130"/>
    <m/>
    <m/>
    <m/>
    <n v="229"/>
    <m/>
    <m/>
    <m/>
    <m/>
    <m/>
    <n v="16"/>
    <m/>
    <m/>
    <m/>
    <n v="216"/>
    <m/>
    <m/>
    <m/>
  </r>
  <r>
    <s v="Monitoraggio Strategia Marina – Ministero dell’Ambiente"/>
    <s v="Porto Tolle spiaggia di Barricata"/>
    <s v="IT"/>
    <x v="1"/>
    <s v="Mediterranean Sea"/>
    <n v="99"/>
    <s v="N/A"/>
    <s v="N/A"/>
    <n v="20180424"/>
    <x v="2"/>
    <s v="Monitoring"/>
    <n v="887"/>
    <x v="2"/>
    <n v="21"/>
    <n v="4"/>
    <n v="4"/>
    <n v="4"/>
    <n v="21"/>
    <n v="21"/>
    <n v="3"/>
    <n v="21"/>
    <n v="3"/>
    <n v="3"/>
    <m/>
    <m/>
    <m/>
    <n v="4"/>
    <n v="12"/>
    <n v="4"/>
    <n v="1"/>
    <n v="21"/>
    <n v="21"/>
    <n v="21"/>
    <n v="21"/>
    <n v="12"/>
    <n v="4"/>
    <n v="7"/>
    <n v="4"/>
    <n v="2"/>
    <n v="21"/>
    <n v="21"/>
    <n v="2"/>
    <n v="21"/>
    <n v="21"/>
    <n v="21"/>
    <n v="2"/>
    <n v="2"/>
    <m/>
    <m/>
    <n v="10"/>
    <n v="10"/>
    <n v="12"/>
    <n v="10"/>
    <n v="10"/>
    <n v="12"/>
    <n v="2"/>
    <n v="2"/>
    <n v="2"/>
    <n v="2"/>
    <n v="2"/>
    <n v="2"/>
    <n v="2"/>
    <n v="4"/>
    <n v="2"/>
    <n v="2"/>
    <m/>
    <m/>
    <m/>
    <n v="4"/>
    <n v="2"/>
    <n v="2"/>
    <n v="2"/>
    <n v="2"/>
    <n v="12"/>
    <n v="2"/>
    <n v="12"/>
    <n v="2"/>
    <m/>
    <m/>
    <n v="12"/>
    <n v="12"/>
    <n v="70"/>
    <n v="70"/>
    <n v="2"/>
    <n v="12"/>
    <n v="12"/>
    <n v="12"/>
    <n v="12"/>
    <n v="12"/>
    <n v="4"/>
    <n v="12"/>
    <n v="2"/>
    <n v="2"/>
    <n v="37"/>
    <n v="6"/>
    <n v="4"/>
    <n v="6"/>
    <m/>
    <n v="8"/>
    <n v="1"/>
    <n v="2"/>
    <n v="12"/>
    <n v="1"/>
    <n v="1"/>
    <m/>
    <m/>
    <m/>
    <m/>
    <m/>
    <m/>
    <m/>
    <n v="1"/>
    <n v="1"/>
    <n v="1"/>
    <n v="1"/>
    <m/>
    <m/>
    <n v="1"/>
    <m/>
    <n v="6"/>
    <n v="1"/>
    <n v="1"/>
    <n v="1"/>
    <n v="3"/>
    <n v="3"/>
    <n v="3"/>
    <n v="3"/>
    <n v="1"/>
    <n v="5"/>
    <n v="1"/>
    <n v="5"/>
    <n v="1"/>
    <n v="2"/>
    <n v="2"/>
    <m/>
    <n v="2"/>
    <n v="2"/>
    <n v="1"/>
    <n v="2"/>
    <n v="2"/>
    <n v="2"/>
    <n v="2"/>
    <n v="2"/>
    <n v="1"/>
    <n v="1"/>
    <n v="1"/>
    <n v="1"/>
    <m/>
    <m/>
    <m/>
    <m/>
    <m/>
    <m/>
    <n v="1"/>
    <m/>
    <n v="1"/>
    <m/>
    <m/>
    <m/>
    <m/>
    <m/>
    <m/>
    <m/>
    <n v="3"/>
    <n v="3"/>
    <n v="1"/>
    <n v="3"/>
    <m/>
    <n v="1"/>
    <n v="3"/>
    <n v="3"/>
    <n v="3"/>
    <n v="3"/>
    <m/>
    <m/>
  </r>
  <r>
    <s v="Monitoraggio Strategia Marina – Ministero dell’Ambiente"/>
    <s v="Porto Tolle spiaggia di Barricata"/>
    <s v="IT"/>
    <x v="1"/>
    <s v="Mediterranean Sea"/>
    <n v="99"/>
    <s v="N/A"/>
    <s v="N/A"/>
    <n v="20181010"/>
    <x v="2"/>
    <s v="Monitoring"/>
    <n v="887"/>
    <x v="2"/>
    <n v="21"/>
    <n v="4"/>
    <n v="4"/>
    <n v="4"/>
    <n v="21"/>
    <n v="21"/>
    <n v="3"/>
    <n v="21"/>
    <n v="3"/>
    <n v="3"/>
    <m/>
    <m/>
    <m/>
    <n v="4"/>
    <n v="12"/>
    <n v="4"/>
    <n v="1"/>
    <n v="21"/>
    <n v="21"/>
    <n v="21"/>
    <n v="21"/>
    <n v="12"/>
    <n v="4"/>
    <n v="7"/>
    <n v="4"/>
    <n v="2"/>
    <n v="21"/>
    <n v="21"/>
    <n v="2"/>
    <n v="21"/>
    <n v="21"/>
    <n v="21"/>
    <n v="2"/>
    <n v="2"/>
    <m/>
    <m/>
    <n v="10"/>
    <n v="10"/>
    <n v="12"/>
    <n v="10"/>
    <n v="10"/>
    <n v="12"/>
    <n v="2"/>
    <n v="2"/>
    <n v="2"/>
    <n v="2"/>
    <n v="2"/>
    <n v="2"/>
    <n v="2"/>
    <n v="4"/>
    <n v="2"/>
    <n v="2"/>
    <m/>
    <m/>
    <m/>
    <n v="4"/>
    <n v="2"/>
    <n v="2"/>
    <n v="2"/>
    <n v="2"/>
    <n v="12"/>
    <n v="2"/>
    <n v="12"/>
    <n v="2"/>
    <m/>
    <m/>
    <n v="12"/>
    <n v="12"/>
    <n v="70"/>
    <n v="70"/>
    <n v="2"/>
    <n v="12"/>
    <n v="12"/>
    <n v="12"/>
    <n v="12"/>
    <n v="12"/>
    <n v="4"/>
    <n v="12"/>
    <n v="2"/>
    <n v="2"/>
    <n v="37"/>
    <n v="6"/>
    <n v="4"/>
    <n v="6"/>
    <m/>
    <n v="8"/>
    <n v="1"/>
    <n v="2"/>
    <n v="12"/>
    <n v="1"/>
    <n v="1"/>
    <m/>
    <m/>
    <m/>
    <m/>
    <m/>
    <m/>
    <m/>
    <n v="1"/>
    <n v="1"/>
    <n v="1"/>
    <n v="1"/>
    <m/>
    <m/>
    <n v="1"/>
    <m/>
    <n v="6"/>
    <n v="1"/>
    <n v="1"/>
    <n v="1"/>
    <n v="3"/>
    <n v="3"/>
    <n v="3"/>
    <n v="3"/>
    <n v="1"/>
    <n v="5"/>
    <n v="1"/>
    <n v="5"/>
    <n v="1"/>
    <n v="2"/>
    <n v="2"/>
    <m/>
    <n v="2"/>
    <n v="2"/>
    <n v="1"/>
    <n v="2"/>
    <n v="2"/>
    <n v="2"/>
    <n v="2"/>
    <n v="2"/>
    <n v="1"/>
    <n v="1"/>
    <n v="1"/>
    <n v="1"/>
    <m/>
    <m/>
    <m/>
    <m/>
    <m/>
    <m/>
    <n v="1"/>
    <m/>
    <n v="1"/>
    <m/>
    <m/>
    <m/>
    <m/>
    <m/>
    <m/>
    <m/>
    <n v="3"/>
    <n v="3"/>
    <n v="1"/>
    <n v="3"/>
    <m/>
    <n v="1"/>
    <n v="3"/>
    <n v="3"/>
    <n v="3"/>
    <n v="3"/>
    <m/>
    <m/>
  </r>
  <r>
    <s v="Monitoraggio Strategia Marina – Ministero dell’Ambiente"/>
    <s v="Porto Tolle spiaggia di Barricata"/>
    <s v="IT"/>
    <x v="1"/>
    <s v="Mediterranean Sea"/>
    <n v="99"/>
    <s v="N/A"/>
    <s v="N/A"/>
    <n v="20170220"/>
    <x v="3"/>
    <s v="Monitoring"/>
    <n v="887"/>
    <x v="2"/>
    <n v="21"/>
    <n v="4"/>
    <n v="4"/>
    <n v="4"/>
    <n v="21"/>
    <n v="21"/>
    <n v="3"/>
    <n v="21"/>
    <n v="3"/>
    <n v="3"/>
    <m/>
    <m/>
    <m/>
    <n v="4"/>
    <n v="12"/>
    <n v="4"/>
    <n v="1"/>
    <n v="21"/>
    <n v="21"/>
    <n v="21"/>
    <n v="21"/>
    <n v="12"/>
    <n v="4"/>
    <n v="7"/>
    <n v="4"/>
    <n v="2"/>
    <n v="21"/>
    <n v="21"/>
    <n v="2"/>
    <n v="21"/>
    <n v="21"/>
    <n v="21"/>
    <n v="2"/>
    <n v="2"/>
    <m/>
    <m/>
    <n v="10"/>
    <n v="10"/>
    <n v="12"/>
    <n v="10"/>
    <n v="10"/>
    <n v="12"/>
    <n v="2"/>
    <n v="2"/>
    <n v="2"/>
    <n v="2"/>
    <n v="2"/>
    <n v="2"/>
    <n v="2"/>
    <n v="4"/>
    <n v="2"/>
    <n v="2"/>
    <m/>
    <m/>
    <m/>
    <n v="4"/>
    <n v="2"/>
    <n v="2"/>
    <n v="2"/>
    <n v="2"/>
    <n v="12"/>
    <n v="2"/>
    <n v="12"/>
    <n v="2"/>
    <m/>
    <m/>
    <n v="12"/>
    <n v="12"/>
    <n v="70"/>
    <n v="70"/>
    <n v="2"/>
    <n v="12"/>
    <n v="12"/>
    <n v="12"/>
    <n v="12"/>
    <n v="12"/>
    <n v="4"/>
    <n v="12"/>
    <n v="2"/>
    <n v="2"/>
    <n v="37"/>
    <n v="6"/>
    <n v="4"/>
    <n v="6"/>
    <m/>
    <n v="8"/>
    <n v="1"/>
    <n v="2"/>
    <n v="12"/>
    <n v="1"/>
    <n v="1"/>
    <m/>
    <m/>
    <m/>
    <m/>
    <m/>
    <m/>
    <m/>
    <n v="1"/>
    <n v="1"/>
    <n v="1"/>
    <n v="1"/>
    <m/>
    <m/>
    <n v="1"/>
    <m/>
    <n v="6"/>
    <n v="1"/>
    <n v="1"/>
    <n v="1"/>
    <n v="3"/>
    <n v="3"/>
    <n v="3"/>
    <n v="3"/>
    <n v="1"/>
    <n v="5"/>
    <n v="1"/>
    <n v="5"/>
    <n v="1"/>
    <n v="2"/>
    <n v="2"/>
    <m/>
    <n v="2"/>
    <n v="2"/>
    <n v="1"/>
    <n v="2"/>
    <n v="2"/>
    <n v="2"/>
    <n v="2"/>
    <n v="2"/>
    <n v="1"/>
    <n v="1"/>
    <n v="1"/>
    <n v="1"/>
    <m/>
    <m/>
    <m/>
    <m/>
    <m/>
    <m/>
    <n v="1"/>
    <m/>
    <n v="1"/>
    <m/>
    <m/>
    <m/>
    <m/>
    <m/>
    <m/>
    <m/>
    <n v="3"/>
    <n v="3"/>
    <n v="1"/>
    <n v="3"/>
    <m/>
    <n v="1"/>
    <n v="3"/>
    <n v="3"/>
    <n v="3"/>
    <n v="3"/>
    <m/>
    <m/>
  </r>
  <r>
    <s v="DeFishGear - Slovenia"/>
    <s v="Piran MS Monitoring "/>
    <s v="SI"/>
    <x v="18"/>
    <s v="Mediterranean Sea"/>
    <n v="98"/>
    <s v="Urban"/>
    <s v="Pebbels"/>
    <n v="20170921"/>
    <x v="3"/>
    <s v="Monitoring"/>
    <n v="150"/>
    <x v="0"/>
    <m/>
    <m/>
    <n v="4"/>
    <m/>
    <m/>
    <m/>
    <m/>
    <n v="6"/>
    <m/>
    <m/>
    <m/>
    <m/>
    <m/>
    <m/>
    <n v="2"/>
    <m/>
    <m/>
    <n v="7"/>
    <m/>
    <m/>
    <n v="4"/>
    <n v="5"/>
    <m/>
    <n v="9"/>
    <m/>
    <m/>
    <n v="8"/>
    <n v="3"/>
    <m/>
    <m/>
    <n v="1"/>
    <m/>
    <m/>
    <m/>
    <m/>
    <m/>
    <m/>
    <m/>
    <m/>
    <n v="20"/>
    <m/>
    <m/>
    <m/>
    <m/>
    <m/>
    <n v="1"/>
    <m/>
    <m/>
    <m/>
    <m/>
    <m/>
    <m/>
    <n v="1"/>
    <m/>
    <m/>
    <m/>
    <n v="1"/>
    <m/>
    <m/>
    <m/>
    <n v="1"/>
    <m/>
    <m/>
    <m/>
    <m/>
    <m/>
    <n v="13"/>
    <m/>
    <n v="24"/>
    <m/>
    <m/>
    <m/>
    <m/>
    <m/>
    <m/>
    <m/>
    <m/>
    <n v="1"/>
    <m/>
    <m/>
    <n v="2"/>
    <m/>
    <m/>
    <m/>
    <m/>
    <m/>
    <m/>
    <m/>
    <n v="1"/>
    <m/>
    <m/>
    <m/>
    <m/>
    <m/>
    <m/>
    <m/>
    <m/>
    <m/>
    <m/>
    <m/>
    <m/>
    <m/>
    <m/>
    <m/>
    <m/>
    <m/>
    <m/>
    <m/>
    <m/>
    <m/>
    <m/>
    <m/>
    <m/>
    <m/>
    <m/>
    <m/>
    <n v="2"/>
    <m/>
    <m/>
    <m/>
    <m/>
    <m/>
    <m/>
    <m/>
    <m/>
    <m/>
    <m/>
    <m/>
    <m/>
    <m/>
    <m/>
    <m/>
    <m/>
    <m/>
    <m/>
    <m/>
    <m/>
    <m/>
    <m/>
    <m/>
    <m/>
    <m/>
    <m/>
    <m/>
    <m/>
    <m/>
    <m/>
    <m/>
    <m/>
    <m/>
    <m/>
    <m/>
    <m/>
    <m/>
    <n v="4"/>
    <m/>
    <m/>
    <m/>
    <n v="30"/>
    <m/>
    <m/>
    <m/>
  </r>
  <r>
    <s v="DeFishGear - Slovenia"/>
    <s v="Piran MS Monitoring "/>
    <s v="SI"/>
    <x v="18"/>
    <s v="Mediterranean Sea"/>
    <n v="98"/>
    <s v="Urban"/>
    <s v="Pebbels"/>
    <n v="20141203"/>
    <x v="4"/>
    <s v="Cleanup"/>
    <n v="196"/>
    <x v="0"/>
    <m/>
    <m/>
    <m/>
    <m/>
    <n v="2"/>
    <m/>
    <m/>
    <n v="8"/>
    <m/>
    <m/>
    <m/>
    <m/>
    <m/>
    <m/>
    <m/>
    <m/>
    <m/>
    <n v="2"/>
    <n v="1"/>
    <n v="1"/>
    <m/>
    <m/>
    <m/>
    <n v="8"/>
    <m/>
    <m/>
    <m/>
    <n v="1"/>
    <m/>
    <m/>
    <m/>
    <n v="1"/>
    <m/>
    <m/>
    <m/>
    <m/>
    <m/>
    <m/>
    <m/>
    <n v="8"/>
    <m/>
    <m/>
    <m/>
    <n v="2"/>
    <m/>
    <m/>
    <m/>
    <m/>
    <m/>
    <m/>
    <m/>
    <m/>
    <m/>
    <m/>
    <m/>
    <m/>
    <n v="1"/>
    <n v="1"/>
    <m/>
    <m/>
    <n v="1"/>
    <m/>
    <m/>
    <m/>
    <m/>
    <m/>
    <n v="4"/>
    <m/>
    <n v="51"/>
    <m/>
    <m/>
    <m/>
    <m/>
    <m/>
    <m/>
    <m/>
    <m/>
    <m/>
    <m/>
    <m/>
    <n v="9"/>
    <m/>
    <m/>
    <m/>
    <n v="1"/>
    <m/>
    <m/>
    <m/>
    <m/>
    <n v="1"/>
    <m/>
    <m/>
    <m/>
    <m/>
    <m/>
    <m/>
    <m/>
    <m/>
    <n v="2"/>
    <m/>
    <m/>
    <m/>
    <m/>
    <m/>
    <m/>
    <m/>
    <m/>
    <m/>
    <m/>
    <m/>
    <m/>
    <m/>
    <m/>
    <m/>
    <m/>
    <m/>
    <m/>
    <m/>
    <n v="1"/>
    <m/>
    <m/>
    <m/>
    <m/>
    <m/>
    <m/>
    <m/>
    <m/>
    <n v="1"/>
    <m/>
    <m/>
    <n v="1"/>
    <m/>
    <n v="1"/>
    <m/>
    <m/>
    <m/>
    <m/>
    <m/>
    <m/>
    <m/>
    <m/>
    <m/>
    <m/>
    <m/>
    <n v="1"/>
    <m/>
    <m/>
    <m/>
    <n v="3"/>
    <m/>
    <n v="2"/>
    <m/>
    <m/>
    <m/>
    <n v="11"/>
    <m/>
    <m/>
    <m/>
    <n v="69"/>
    <m/>
    <n v="1"/>
    <m/>
  </r>
  <r>
    <s v="DeFishGear - Slovenia"/>
    <s v="Piran MS Monitoring "/>
    <s v="SI"/>
    <x v="18"/>
    <s v="Mediterranean Sea"/>
    <n v="98"/>
    <s v="Urban"/>
    <s v="Pebbels"/>
    <n v="20150318"/>
    <x v="1"/>
    <s v="Monitoring"/>
    <n v="191"/>
    <x v="0"/>
    <m/>
    <n v="8"/>
    <m/>
    <m/>
    <m/>
    <n v="1"/>
    <m/>
    <n v="7"/>
    <m/>
    <m/>
    <m/>
    <m/>
    <m/>
    <m/>
    <m/>
    <m/>
    <m/>
    <n v="1"/>
    <n v="4"/>
    <m/>
    <m/>
    <n v="3"/>
    <m/>
    <n v="11"/>
    <n v="1"/>
    <m/>
    <m/>
    <n v="3"/>
    <m/>
    <m/>
    <m/>
    <m/>
    <m/>
    <m/>
    <m/>
    <m/>
    <m/>
    <m/>
    <m/>
    <n v="18"/>
    <m/>
    <m/>
    <n v="1"/>
    <n v="1"/>
    <m/>
    <n v="1"/>
    <m/>
    <m/>
    <m/>
    <m/>
    <m/>
    <n v="1"/>
    <m/>
    <m/>
    <m/>
    <m/>
    <m/>
    <m/>
    <m/>
    <m/>
    <m/>
    <m/>
    <m/>
    <m/>
    <m/>
    <m/>
    <n v="10"/>
    <m/>
    <n v="31"/>
    <m/>
    <m/>
    <m/>
    <m/>
    <n v="1"/>
    <m/>
    <m/>
    <m/>
    <m/>
    <m/>
    <m/>
    <n v="2"/>
    <m/>
    <m/>
    <m/>
    <m/>
    <m/>
    <m/>
    <m/>
    <n v="11"/>
    <m/>
    <m/>
    <m/>
    <m/>
    <m/>
    <m/>
    <m/>
    <m/>
    <n v="1"/>
    <n v="1"/>
    <m/>
    <m/>
    <m/>
    <m/>
    <m/>
    <m/>
    <m/>
    <m/>
    <m/>
    <m/>
    <m/>
    <m/>
    <m/>
    <n v="1"/>
    <m/>
    <m/>
    <m/>
    <m/>
    <n v="2"/>
    <m/>
    <m/>
    <m/>
    <m/>
    <m/>
    <m/>
    <m/>
    <m/>
    <m/>
    <n v="1"/>
    <m/>
    <m/>
    <m/>
    <m/>
    <n v="4"/>
    <m/>
    <m/>
    <m/>
    <m/>
    <m/>
    <m/>
    <m/>
    <m/>
    <m/>
    <m/>
    <m/>
    <m/>
    <m/>
    <n v="1"/>
    <m/>
    <m/>
    <m/>
    <m/>
    <m/>
    <m/>
    <m/>
    <n v="5"/>
    <m/>
    <m/>
    <m/>
    <n v="59"/>
    <m/>
    <m/>
    <m/>
  </r>
  <r>
    <s v="DeFishGear - Slovenia"/>
    <s v="Piran MS Monitoring "/>
    <s v="SI"/>
    <x v="18"/>
    <s v="Mediterranean Sea"/>
    <n v="98"/>
    <s v="Urban"/>
    <s v="Pebbels"/>
    <n v="20171123"/>
    <x v="3"/>
    <s v="Monitoring"/>
    <n v="84"/>
    <x v="0"/>
    <m/>
    <n v="3"/>
    <m/>
    <m/>
    <m/>
    <m/>
    <m/>
    <m/>
    <m/>
    <m/>
    <m/>
    <m/>
    <m/>
    <m/>
    <m/>
    <m/>
    <m/>
    <n v="3"/>
    <m/>
    <m/>
    <n v="1"/>
    <m/>
    <n v="1"/>
    <n v="2"/>
    <m/>
    <m/>
    <n v="6"/>
    <n v="1"/>
    <m/>
    <m/>
    <m/>
    <m/>
    <m/>
    <m/>
    <n v="1"/>
    <m/>
    <m/>
    <m/>
    <m/>
    <n v="5"/>
    <m/>
    <m/>
    <m/>
    <m/>
    <m/>
    <m/>
    <m/>
    <m/>
    <m/>
    <m/>
    <m/>
    <m/>
    <n v="1"/>
    <m/>
    <m/>
    <m/>
    <m/>
    <n v="1"/>
    <m/>
    <m/>
    <m/>
    <m/>
    <m/>
    <m/>
    <m/>
    <m/>
    <n v="9"/>
    <m/>
    <n v="17"/>
    <m/>
    <m/>
    <m/>
    <m/>
    <m/>
    <m/>
    <m/>
    <m/>
    <m/>
    <m/>
    <m/>
    <n v="8"/>
    <n v="1"/>
    <m/>
    <m/>
    <m/>
    <m/>
    <m/>
    <m/>
    <n v="1"/>
    <m/>
    <m/>
    <m/>
    <m/>
    <m/>
    <m/>
    <m/>
    <m/>
    <m/>
    <m/>
    <m/>
    <m/>
    <m/>
    <m/>
    <m/>
    <m/>
    <m/>
    <m/>
    <m/>
    <m/>
    <m/>
    <m/>
    <m/>
    <m/>
    <m/>
    <m/>
    <m/>
    <m/>
    <m/>
    <m/>
    <m/>
    <m/>
    <m/>
    <m/>
    <m/>
    <m/>
    <m/>
    <m/>
    <m/>
    <n v="3"/>
    <m/>
    <m/>
    <m/>
    <m/>
    <m/>
    <m/>
    <m/>
    <m/>
    <m/>
    <m/>
    <m/>
    <m/>
    <m/>
    <m/>
    <m/>
    <m/>
    <m/>
    <m/>
    <m/>
    <m/>
    <m/>
    <m/>
    <m/>
    <m/>
    <m/>
    <m/>
    <m/>
    <m/>
    <m/>
    <n v="20"/>
    <m/>
    <m/>
    <m/>
  </r>
  <r>
    <s v="Perseus"/>
    <s v="Vama Veche — 2 Mai"/>
    <s v="RO"/>
    <x v="12"/>
    <s v="Black Sea"/>
    <n v="2511"/>
    <s v="Rural"/>
    <s v="Other (mixed)"/>
    <n v="20150727"/>
    <x v="1"/>
    <s v="Cleanup"/>
    <n v="418"/>
    <x v="0"/>
    <m/>
    <n v="34"/>
    <n v="43"/>
    <m/>
    <n v="42"/>
    <n v="29"/>
    <m/>
    <n v="25"/>
    <m/>
    <m/>
    <m/>
    <m/>
    <m/>
    <m/>
    <m/>
    <m/>
    <m/>
    <n v="5"/>
    <m/>
    <m/>
    <m/>
    <m/>
    <m/>
    <n v="102"/>
    <m/>
    <m/>
    <n v="6"/>
    <m/>
    <m/>
    <m/>
    <n v="14"/>
    <n v="24"/>
    <m/>
    <m/>
    <m/>
    <m/>
    <m/>
    <m/>
    <m/>
    <n v="18"/>
    <m/>
    <m/>
    <m/>
    <n v="12"/>
    <m/>
    <n v="14"/>
    <m/>
    <m/>
    <m/>
    <m/>
    <m/>
    <m/>
    <m/>
    <m/>
    <m/>
    <m/>
    <m/>
    <m/>
    <m/>
    <m/>
    <m/>
    <m/>
    <m/>
    <n v="5"/>
    <n v="6"/>
    <m/>
    <m/>
    <m/>
    <n v="8"/>
    <m/>
    <m/>
    <m/>
    <m/>
    <m/>
    <m/>
    <m/>
    <m/>
    <m/>
    <m/>
    <m/>
    <n v="3"/>
    <m/>
    <m/>
    <m/>
    <m/>
    <m/>
    <m/>
    <m/>
    <n v="14"/>
    <m/>
    <m/>
    <m/>
    <m/>
    <m/>
    <m/>
    <m/>
    <m/>
    <m/>
    <m/>
    <m/>
    <m/>
    <m/>
    <m/>
    <m/>
    <m/>
    <m/>
    <m/>
    <n v="8"/>
    <m/>
    <m/>
    <m/>
    <m/>
    <m/>
    <m/>
    <m/>
    <m/>
    <m/>
    <m/>
    <m/>
    <m/>
    <m/>
    <m/>
    <m/>
    <m/>
    <m/>
    <m/>
    <m/>
    <m/>
    <m/>
    <m/>
    <m/>
    <m/>
    <m/>
    <m/>
    <m/>
    <m/>
    <m/>
    <m/>
    <m/>
    <m/>
    <m/>
    <m/>
    <m/>
    <m/>
    <m/>
    <m/>
    <m/>
    <m/>
    <m/>
    <m/>
    <m/>
    <m/>
    <m/>
    <m/>
    <m/>
    <m/>
    <m/>
    <m/>
    <n v="6"/>
    <m/>
    <m/>
    <m/>
  </r>
  <r>
    <s v="Perseus"/>
    <s v="Vama Veche — 2 Mai"/>
    <s v="RO"/>
    <x v="12"/>
    <s v="Black Sea"/>
    <n v="2511"/>
    <s v="Rural"/>
    <s v="Other (mixed)"/>
    <n v="20160813"/>
    <x v="0"/>
    <s v="Cleanup"/>
    <n v="440"/>
    <x v="0"/>
    <n v="5"/>
    <n v="4"/>
    <n v="2"/>
    <m/>
    <n v="23"/>
    <n v="57"/>
    <n v="3"/>
    <n v="8"/>
    <m/>
    <m/>
    <m/>
    <m/>
    <m/>
    <m/>
    <m/>
    <m/>
    <m/>
    <n v="17"/>
    <m/>
    <m/>
    <m/>
    <n v="11"/>
    <n v="8"/>
    <n v="104"/>
    <m/>
    <m/>
    <n v="7"/>
    <m/>
    <m/>
    <n v="12"/>
    <n v="2"/>
    <n v="1"/>
    <m/>
    <m/>
    <m/>
    <m/>
    <m/>
    <m/>
    <m/>
    <m/>
    <m/>
    <m/>
    <m/>
    <m/>
    <m/>
    <m/>
    <m/>
    <m/>
    <m/>
    <m/>
    <m/>
    <m/>
    <n v="1"/>
    <m/>
    <m/>
    <m/>
    <m/>
    <m/>
    <m/>
    <m/>
    <m/>
    <m/>
    <m/>
    <n v="4"/>
    <n v="6"/>
    <m/>
    <m/>
    <m/>
    <n v="9"/>
    <m/>
    <m/>
    <m/>
    <m/>
    <m/>
    <m/>
    <m/>
    <m/>
    <m/>
    <m/>
    <m/>
    <n v="2"/>
    <m/>
    <m/>
    <m/>
    <m/>
    <m/>
    <m/>
    <n v="7"/>
    <n v="4"/>
    <m/>
    <m/>
    <m/>
    <m/>
    <m/>
    <m/>
    <m/>
    <m/>
    <m/>
    <m/>
    <m/>
    <m/>
    <m/>
    <m/>
    <m/>
    <m/>
    <m/>
    <m/>
    <n v="4"/>
    <m/>
    <m/>
    <m/>
    <m/>
    <m/>
    <m/>
    <m/>
    <m/>
    <m/>
    <m/>
    <n v="1"/>
    <m/>
    <m/>
    <m/>
    <m/>
    <m/>
    <m/>
    <m/>
    <m/>
    <m/>
    <m/>
    <m/>
    <n v="74"/>
    <m/>
    <m/>
    <m/>
    <m/>
    <m/>
    <m/>
    <m/>
    <m/>
    <m/>
    <m/>
    <m/>
    <m/>
    <m/>
    <m/>
    <m/>
    <m/>
    <m/>
    <m/>
    <m/>
    <n v="62"/>
    <m/>
    <m/>
    <m/>
    <m/>
    <m/>
    <m/>
    <m/>
    <n v="2"/>
    <m/>
    <m/>
    <m/>
  </r>
  <r>
    <s v="Surfrider Foundation Europe"/>
    <s v="19 Boulevard du G?n?ral de Gaulle, 64200 Biarritz, France"/>
    <s v="FR"/>
    <x v="4"/>
    <s v="North-east Atlantic Ocean"/>
    <n v="350"/>
    <s v="N/A"/>
    <s v="N/A"/>
    <n v="20190116"/>
    <x v="5"/>
    <s v="Cleanup"/>
    <n v="105"/>
    <x v="0"/>
    <m/>
    <n v="15"/>
    <m/>
    <m/>
    <n v="1"/>
    <n v="1"/>
    <m/>
    <n v="5"/>
    <m/>
    <m/>
    <n v="2"/>
    <m/>
    <m/>
    <m/>
    <m/>
    <m/>
    <m/>
    <n v="3"/>
    <m/>
    <m/>
    <m/>
    <m/>
    <m/>
    <n v="2"/>
    <m/>
    <m/>
    <n v="5"/>
    <n v="3"/>
    <m/>
    <n v="3"/>
    <m/>
    <n v="2"/>
    <m/>
    <m/>
    <m/>
    <m/>
    <m/>
    <m/>
    <m/>
    <m/>
    <n v="6"/>
    <m/>
    <m/>
    <n v="15"/>
    <m/>
    <m/>
    <m/>
    <n v="6"/>
    <m/>
    <m/>
    <n v="6"/>
    <m/>
    <m/>
    <m/>
    <m/>
    <m/>
    <m/>
    <m/>
    <m/>
    <m/>
    <m/>
    <n v="1"/>
    <m/>
    <m/>
    <m/>
    <m/>
    <n v="7"/>
    <m/>
    <n v="8"/>
    <m/>
    <m/>
    <m/>
    <m/>
    <m/>
    <m/>
    <m/>
    <m/>
    <m/>
    <m/>
    <m/>
    <n v="3"/>
    <m/>
    <m/>
    <m/>
    <m/>
    <n v="1"/>
    <m/>
    <m/>
    <m/>
    <m/>
    <m/>
    <m/>
    <m/>
    <m/>
    <m/>
    <m/>
    <m/>
    <m/>
    <m/>
    <m/>
    <m/>
    <m/>
    <m/>
    <m/>
    <m/>
    <m/>
    <m/>
    <n v="2"/>
    <m/>
    <m/>
    <m/>
    <m/>
    <m/>
    <m/>
    <m/>
    <m/>
    <m/>
    <m/>
    <m/>
    <m/>
    <m/>
    <m/>
    <m/>
    <m/>
    <m/>
    <m/>
    <m/>
    <m/>
    <m/>
    <m/>
    <m/>
    <m/>
    <m/>
    <n v="6"/>
    <m/>
    <m/>
    <m/>
    <m/>
    <m/>
    <m/>
    <m/>
    <m/>
    <m/>
    <m/>
    <m/>
    <m/>
    <m/>
    <m/>
    <n v="2"/>
    <m/>
    <m/>
    <m/>
    <m/>
    <m/>
    <m/>
    <m/>
    <m/>
    <m/>
    <m/>
    <m/>
    <m/>
    <n v="0"/>
  </r>
  <r>
    <s v="Surfrider Foundation Europe"/>
    <s v="Passeig de Joan de Borb?, 78, 08003 Barcelona, Espa?a"/>
    <s v="ES"/>
    <x v="7"/>
    <s v="Mediterranean Sea"/>
    <n v="750"/>
    <s v="N/A"/>
    <s v="N/A"/>
    <n v="20191013"/>
    <x v="5"/>
    <s v="Cleanup"/>
    <n v="722"/>
    <x v="2"/>
    <m/>
    <m/>
    <m/>
    <m/>
    <n v="3"/>
    <m/>
    <m/>
    <m/>
    <m/>
    <m/>
    <m/>
    <m/>
    <m/>
    <m/>
    <m/>
    <m/>
    <m/>
    <n v="38"/>
    <m/>
    <m/>
    <m/>
    <m/>
    <n v="1"/>
    <n v="500"/>
    <m/>
    <m/>
    <m/>
    <n v="20"/>
    <n v="5"/>
    <n v="18"/>
    <n v="16"/>
    <n v="26"/>
    <m/>
    <m/>
    <m/>
    <m/>
    <m/>
    <m/>
    <m/>
    <m/>
    <m/>
    <m/>
    <m/>
    <m/>
    <m/>
    <m/>
    <m/>
    <m/>
    <m/>
    <m/>
    <m/>
    <m/>
    <m/>
    <m/>
    <m/>
    <m/>
    <m/>
    <m/>
    <m/>
    <m/>
    <m/>
    <m/>
    <m/>
    <m/>
    <m/>
    <m/>
    <m/>
    <m/>
    <m/>
    <m/>
    <m/>
    <m/>
    <m/>
    <m/>
    <m/>
    <m/>
    <m/>
    <m/>
    <m/>
    <m/>
    <n v="40"/>
    <m/>
    <m/>
    <m/>
    <m/>
    <m/>
    <m/>
    <m/>
    <m/>
    <m/>
    <m/>
    <m/>
    <m/>
    <m/>
    <m/>
    <m/>
    <m/>
    <m/>
    <m/>
    <m/>
    <m/>
    <m/>
    <m/>
    <m/>
    <m/>
    <m/>
    <n v="1"/>
    <n v="10"/>
    <m/>
    <m/>
    <m/>
    <m/>
    <m/>
    <m/>
    <m/>
    <m/>
    <m/>
    <m/>
    <m/>
    <m/>
    <m/>
    <m/>
    <m/>
    <m/>
    <m/>
    <m/>
    <m/>
    <m/>
    <m/>
    <m/>
    <n v="24"/>
    <m/>
    <m/>
    <n v="16"/>
    <m/>
    <m/>
    <m/>
    <m/>
    <m/>
    <m/>
    <m/>
    <m/>
    <m/>
    <m/>
    <m/>
    <m/>
    <m/>
    <m/>
    <m/>
    <m/>
    <n v="4"/>
    <m/>
    <m/>
    <m/>
    <m/>
    <m/>
    <m/>
    <m/>
    <m/>
    <m/>
    <m/>
    <n v="0"/>
  </r>
  <r>
    <s v="Surfrider Foundation Europe"/>
    <s v="Passeig de Joan de Borb?, 78, 08003 Barcelona, Espa?a"/>
    <s v="ES"/>
    <x v="7"/>
    <s v="Mediterranean Sea"/>
    <n v="750"/>
    <s v="N/A"/>
    <s v="N/A"/>
    <n v="20191222"/>
    <x v="5"/>
    <s v="Cleanup"/>
    <n v="808"/>
    <x v="2"/>
    <m/>
    <m/>
    <m/>
    <m/>
    <n v="10"/>
    <m/>
    <m/>
    <m/>
    <m/>
    <m/>
    <m/>
    <m/>
    <m/>
    <m/>
    <m/>
    <m/>
    <m/>
    <n v="49"/>
    <m/>
    <m/>
    <m/>
    <m/>
    <n v="6"/>
    <n v="500"/>
    <m/>
    <m/>
    <m/>
    <n v="10"/>
    <n v="7"/>
    <n v="17"/>
    <n v="14"/>
    <n v="45"/>
    <m/>
    <m/>
    <m/>
    <m/>
    <m/>
    <m/>
    <m/>
    <m/>
    <m/>
    <m/>
    <m/>
    <m/>
    <m/>
    <m/>
    <m/>
    <m/>
    <m/>
    <m/>
    <m/>
    <m/>
    <m/>
    <m/>
    <m/>
    <m/>
    <m/>
    <m/>
    <m/>
    <m/>
    <m/>
    <m/>
    <m/>
    <m/>
    <m/>
    <m/>
    <m/>
    <m/>
    <m/>
    <m/>
    <m/>
    <m/>
    <m/>
    <m/>
    <m/>
    <m/>
    <m/>
    <m/>
    <m/>
    <m/>
    <n v="82"/>
    <m/>
    <m/>
    <m/>
    <m/>
    <m/>
    <m/>
    <m/>
    <m/>
    <m/>
    <m/>
    <m/>
    <m/>
    <m/>
    <m/>
    <m/>
    <m/>
    <m/>
    <m/>
    <m/>
    <m/>
    <m/>
    <m/>
    <m/>
    <m/>
    <m/>
    <n v="4"/>
    <n v="5"/>
    <m/>
    <m/>
    <m/>
    <m/>
    <m/>
    <m/>
    <m/>
    <m/>
    <m/>
    <m/>
    <m/>
    <m/>
    <m/>
    <m/>
    <m/>
    <m/>
    <m/>
    <m/>
    <m/>
    <m/>
    <m/>
    <m/>
    <n v="48"/>
    <m/>
    <m/>
    <m/>
    <m/>
    <m/>
    <m/>
    <m/>
    <m/>
    <m/>
    <m/>
    <m/>
    <m/>
    <m/>
    <m/>
    <m/>
    <m/>
    <m/>
    <m/>
    <m/>
    <n v="1"/>
    <m/>
    <m/>
    <m/>
    <m/>
    <m/>
    <m/>
    <m/>
    <n v="10"/>
    <m/>
    <m/>
    <n v="0"/>
  </r>
  <r>
    <s v="Surfrider Foundation Europe"/>
    <s v="Passeig de Joan de Borb?, 78, 08003 Barcelona, Espa?a"/>
    <s v="ES"/>
    <x v="7"/>
    <s v="Mediterranean Sea"/>
    <n v="750"/>
    <s v="N/A"/>
    <s v="N/A"/>
    <n v="20191201"/>
    <x v="5"/>
    <s v="Cleanup"/>
    <n v="1315"/>
    <x v="1"/>
    <m/>
    <m/>
    <m/>
    <m/>
    <n v="14"/>
    <n v="1"/>
    <m/>
    <m/>
    <m/>
    <m/>
    <m/>
    <m/>
    <m/>
    <m/>
    <m/>
    <m/>
    <m/>
    <n v="68"/>
    <m/>
    <m/>
    <m/>
    <m/>
    <n v="4"/>
    <n v="750"/>
    <m/>
    <m/>
    <m/>
    <n v="20"/>
    <n v="1"/>
    <n v="11"/>
    <n v="65"/>
    <n v="220"/>
    <m/>
    <m/>
    <m/>
    <m/>
    <m/>
    <m/>
    <m/>
    <m/>
    <m/>
    <m/>
    <m/>
    <m/>
    <m/>
    <m/>
    <m/>
    <m/>
    <m/>
    <m/>
    <m/>
    <m/>
    <m/>
    <m/>
    <m/>
    <m/>
    <m/>
    <m/>
    <m/>
    <m/>
    <m/>
    <m/>
    <m/>
    <m/>
    <m/>
    <m/>
    <m/>
    <m/>
    <m/>
    <m/>
    <m/>
    <m/>
    <m/>
    <m/>
    <m/>
    <m/>
    <m/>
    <m/>
    <m/>
    <m/>
    <n v="80"/>
    <m/>
    <m/>
    <m/>
    <m/>
    <m/>
    <m/>
    <m/>
    <m/>
    <m/>
    <m/>
    <m/>
    <m/>
    <m/>
    <m/>
    <m/>
    <m/>
    <m/>
    <m/>
    <m/>
    <m/>
    <m/>
    <m/>
    <m/>
    <m/>
    <m/>
    <m/>
    <m/>
    <m/>
    <m/>
    <m/>
    <m/>
    <m/>
    <m/>
    <m/>
    <m/>
    <m/>
    <m/>
    <m/>
    <m/>
    <m/>
    <m/>
    <m/>
    <m/>
    <m/>
    <m/>
    <m/>
    <m/>
    <m/>
    <m/>
    <n v="20"/>
    <m/>
    <m/>
    <n v="36"/>
    <m/>
    <m/>
    <m/>
    <m/>
    <m/>
    <m/>
    <m/>
    <m/>
    <m/>
    <m/>
    <m/>
    <m/>
    <m/>
    <m/>
    <n v="25"/>
    <m/>
    <m/>
    <m/>
    <m/>
    <m/>
    <m/>
    <m/>
    <m/>
    <m/>
    <m/>
    <m/>
    <m/>
    <n v="0"/>
  </r>
  <r>
    <s v="Mare Nostrum"/>
    <s v="Mamaia "/>
    <s v="RO"/>
    <x v="12"/>
    <s v="Black Sea"/>
    <n v="107"/>
    <s v="Urban"/>
    <s v="Sandy"/>
    <n v="20161012"/>
    <x v="0"/>
    <s v="Cleanup"/>
    <n v="3377"/>
    <x v="3"/>
    <m/>
    <n v="1"/>
    <n v="141"/>
    <n v="1"/>
    <n v="9"/>
    <n v="1"/>
    <m/>
    <n v="13"/>
    <n v="1"/>
    <m/>
    <m/>
    <m/>
    <m/>
    <m/>
    <m/>
    <n v="2"/>
    <m/>
    <n v="100"/>
    <n v="16"/>
    <n v="11"/>
    <n v="25"/>
    <n v="34"/>
    <n v="8"/>
    <n v="1738"/>
    <n v="2"/>
    <n v="1"/>
    <n v="152"/>
    <n v="31"/>
    <n v="15"/>
    <n v="35"/>
    <n v="9"/>
    <n v="103"/>
    <n v="29"/>
    <n v="5"/>
    <m/>
    <m/>
    <m/>
    <m/>
    <m/>
    <m/>
    <m/>
    <m/>
    <n v="7"/>
    <n v="2"/>
    <m/>
    <n v="3"/>
    <m/>
    <m/>
    <m/>
    <m/>
    <m/>
    <n v="1"/>
    <m/>
    <m/>
    <m/>
    <m/>
    <n v="12"/>
    <n v="6"/>
    <m/>
    <m/>
    <m/>
    <m/>
    <m/>
    <n v="24"/>
    <m/>
    <m/>
    <n v="143"/>
    <m/>
    <n v="11"/>
    <m/>
    <m/>
    <m/>
    <m/>
    <n v="8"/>
    <m/>
    <n v="1"/>
    <m/>
    <m/>
    <m/>
    <n v="4"/>
    <n v="3"/>
    <m/>
    <n v="1"/>
    <n v="1"/>
    <n v="1"/>
    <m/>
    <m/>
    <m/>
    <n v="6"/>
    <n v="9"/>
    <n v="3"/>
    <m/>
    <m/>
    <m/>
    <m/>
    <n v="4"/>
    <m/>
    <m/>
    <n v="28"/>
    <n v="11"/>
    <n v="1"/>
    <m/>
    <m/>
    <m/>
    <n v="5"/>
    <m/>
    <m/>
    <n v="48"/>
    <n v="1"/>
    <n v="7"/>
    <m/>
    <m/>
    <n v="9"/>
    <n v="25"/>
    <n v="1"/>
    <m/>
    <m/>
    <n v="30"/>
    <n v="1"/>
    <m/>
    <n v="58"/>
    <m/>
    <m/>
    <m/>
    <n v="3"/>
    <m/>
    <m/>
    <n v="93"/>
    <n v="8"/>
    <m/>
    <n v="13"/>
    <n v="1"/>
    <m/>
    <n v="30"/>
    <m/>
    <m/>
    <n v="2"/>
    <n v="1"/>
    <m/>
    <n v="5"/>
    <m/>
    <m/>
    <m/>
    <m/>
    <n v="83"/>
    <m/>
    <n v="2"/>
    <m/>
    <n v="54"/>
    <m/>
    <n v="36"/>
    <n v="1"/>
    <m/>
    <m/>
    <n v="87"/>
    <m/>
    <m/>
    <m/>
    <m/>
    <m/>
    <m/>
    <m/>
  </r>
  <r>
    <s v="Mare Nostrum"/>
    <s v="Mamaia "/>
    <s v="RO"/>
    <x v="12"/>
    <s v="Black Sea"/>
    <n v="107"/>
    <s v="Urban"/>
    <s v="Sandy"/>
    <n v="20180417"/>
    <x v="2"/>
    <s v="Cleanup"/>
    <n v="1236"/>
    <x v="1"/>
    <m/>
    <n v="1"/>
    <n v="127"/>
    <n v="24"/>
    <n v="11"/>
    <n v="16"/>
    <m/>
    <n v="1"/>
    <n v="4"/>
    <m/>
    <m/>
    <m/>
    <m/>
    <m/>
    <m/>
    <m/>
    <m/>
    <n v="31"/>
    <n v="12"/>
    <m/>
    <n v="11"/>
    <n v="6"/>
    <n v="3"/>
    <n v="31"/>
    <n v="2"/>
    <n v="1"/>
    <n v="120"/>
    <n v="5"/>
    <n v="5"/>
    <n v="21"/>
    <m/>
    <n v="23"/>
    <n v="7"/>
    <n v="1"/>
    <m/>
    <m/>
    <m/>
    <m/>
    <m/>
    <m/>
    <m/>
    <m/>
    <n v="7"/>
    <n v="6"/>
    <n v="1"/>
    <n v="2"/>
    <m/>
    <n v="5"/>
    <m/>
    <m/>
    <m/>
    <m/>
    <m/>
    <m/>
    <m/>
    <m/>
    <n v="9"/>
    <n v="26"/>
    <m/>
    <m/>
    <m/>
    <m/>
    <m/>
    <n v="19"/>
    <m/>
    <m/>
    <n v="84"/>
    <n v="5"/>
    <n v="172"/>
    <m/>
    <m/>
    <m/>
    <m/>
    <n v="1"/>
    <m/>
    <m/>
    <m/>
    <m/>
    <m/>
    <n v="7"/>
    <n v="7"/>
    <m/>
    <m/>
    <n v="2"/>
    <m/>
    <n v="2"/>
    <m/>
    <m/>
    <n v="8"/>
    <m/>
    <m/>
    <m/>
    <m/>
    <m/>
    <m/>
    <m/>
    <m/>
    <m/>
    <n v="2"/>
    <n v="10"/>
    <m/>
    <m/>
    <m/>
    <m/>
    <n v="9"/>
    <m/>
    <m/>
    <n v="13"/>
    <n v="5"/>
    <m/>
    <m/>
    <n v="2"/>
    <n v="9"/>
    <n v="3"/>
    <n v="7"/>
    <m/>
    <m/>
    <n v="2"/>
    <n v="2"/>
    <m/>
    <n v="168"/>
    <m/>
    <m/>
    <m/>
    <m/>
    <m/>
    <m/>
    <m/>
    <n v="17"/>
    <m/>
    <n v="10"/>
    <n v="1"/>
    <m/>
    <n v="20"/>
    <m/>
    <m/>
    <n v="1"/>
    <m/>
    <m/>
    <n v="4"/>
    <m/>
    <m/>
    <m/>
    <m/>
    <n v="50"/>
    <m/>
    <m/>
    <m/>
    <n v="58"/>
    <n v="1"/>
    <n v="7"/>
    <m/>
    <m/>
    <m/>
    <n v="9"/>
    <m/>
    <m/>
    <m/>
    <m/>
    <m/>
    <m/>
    <m/>
  </r>
  <r>
    <s v="Mare Nostrum"/>
    <s v="Mamaia "/>
    <s v="RO"/>
    <x v="12"/>
    <s v="Black Sea"/>
    <n v="107"/>
    <s v="Urban"/>
    <s v="Sandy"/>
    <n v="20171017"/>
    <x v="3"/>
    <s v="Cleanup"/>
    <n v="1198"/>
    <x v="1"/>
    <m/>
    <n v="9"/>
    <n v="97"/>
    <n v="6"/>
    <n v="11"/>
    <n v="12"/>
    <m/>
    <n v="3"/>
    <n v="1"/>
    <m/>
    <m/>
    <m/>
    <m/>
    <m/>
    <m/>
    <n v="4"/>
    <m/>
    <n v="94"/>
    <n v="16"/>
    <n v="5"/>
    <n v="3"/>
    <n v="2"/>
    <n v="3"/>
    <n v="91"/>
    <n v="1"/>
    <m/>
    <n v="55"/>
    <n v="9"/>
    <n v="6"/>
    <n v="26"/>
    <n v="6"/>
    <n v="41"/>
    <n v="5"/>
    <n v="5"/>
    <m/>
    <m/>
    <m/>
    <m/>
    <m/>
    <m/>
    <m/>
    <m/>
    <n v="11"/>
    <n v="22"/>
    <n v="4"/>
    <m/>
    <n v="2"/>
    <m/>
    <m/>
    <m/>
    <m/>
    <m/>
    <m/>
    <m/>
    <m/>
    <m/>
    <n v="26"/>
    <m/>
    <m/>
    <m/>
    <m/>
    <m/>
    <m/>
    <n v="5"/>
    <n v="2"/>
    <m/>
    <n v="176"/>
    <n v="11"/>
    <m/>
    <m/>
    <m/>
    <m/>
    <m/>
    <m/>
    <n v="1"/>
    <n v="3"/>
    <n v="3"/>
    <m/>
    <m/>
    <n v="12"/>
    <n v="5"/>
    <m/>
    <n v="1"/>
    <n v="1"/>
    <m/>
    <m/>
    <m/>
    <m/>
    <n v="4"/>
    <n v="4"/>
    <m/>
    <m/>
    <n v="3"/>
    <n v="1"/>
    <m/>
    <n v="2"/>
    <m/>
    <m/>
    <n v="17"/>
    <n v="11"/>
    <n v="3"/>
    <n v="1"/>
    <m/>
    <n v="2"/>
    <n v="15"/>
    <m/>
    <n v="1"/>
    <n v="14"/>
    <n v="2"/>
    <n v="4"/>
    <n v="1"/>
    <n v="2"/>
    <n v="2"/>
    <n v="7"/>
    <m/>
    <m/>
    <m/>
    <n v="13"/>
    <n v="2"/>
    <m/>
    <n v="128"/>
    <m/>
    <m/>
    <m/>
    <n v="1"/>
    <m/>
    <m/>
    <n v="30"/>
    <m/>
    <n v="1"/>
    <n v="9"/>
    <m/>
    <n v="4"/>
    <n v="11"/>
    <m/>
    <m/>
    <m/>
    <m/>
    <m/>
    <n v="4"/>
    <m/>
    <m/>
    <m/>
    <m/>
    <n v="32"/>
    <m/>
    <m/>
    <m/>
    <n v="26"/>
    <m/>
    <n v="39"/>
    <m/>
    <m/>
    <m/>
    <n v="6"/>
    <m/>
    <m/>
    <m/>
    <m/>
    <m/>
    <m/>
    <m/>
  </r>
  <r>
    <s v="Mare Nostrum"/>
    <s v="Mamaia "/>
    <s v="RO"/>
    <x v="12"/>
    <s v="Black Sea"/>
    <n v="107"/>
    <s v="Urban"/>
    <s v="Sandy"/>
    <n v="20150414"/>
    <x v="1"/>
    <s v="Cleanup"/>
    <n v="304"/>
    <x v="0"/>
    <m/>
    <m/>
    <n v="3"/>
    <m/>
    <n v="3"/>
    <n v="2"/>
    <m/>
    <m/>
    <m/>
    <m/>
    <n v="4"/>
    <m/>
    <m/>
    <m/>
    <m/>
    <m/>
    <m/>
    <m/>
    <m/>
    <m/>
    <m/>
    <n v="1"/>
    <n v="4"/>
    <m/>
    <m/>
    <m/>
    <m/>
    <m/>
    <m/>
    <m/>
    <m/>
    <n v="10"/>
    <m/>
    <n v="1"/>
    <m/>
    <m/>
    <m/>
    <m/>
    <m/>
    <m/>
    <m/>
    <m/>
    <m/>
    <n v="18"/>
    <n v="1"/>
    <m/>
    <m/>
    <m/>
    <m/>
    <m/>
    <m/>
    <m/>
    <m/>
    <m/>
    <m/>
    <m/>
    <m/>
    <n v="17"/>
    <m/>
    <m/>
    <m/>
    <m/>
    <m/>
    <n v="1"/>
    <m/>
    <m/>
    <n v="43"/>
    <m/>
    <m/>
    <m/>
    <m/>
    <m/>
    <m/>
    <m/>
    <m/>
    <m/>
    <m/>
    <m/>
    <m/>
    <m/>
    <m/>
    <m/>
    <m/>
    <m/>
    <m/>
    <m/>
    <m/>
    <n v="1"/>
    <n v="116"/>
    <m/>
    <m/>
    <m/>
    <m/>
    <m/>
    <m/>
    <m/>
    <m/>
    <m/>
    <n v="11"/>
    <m/>
    <m/>
    <m/>
    <m/>
    <m/>
    <m/>
    <n v="1"/>
    <m/>
    <n v="12"/>
    <m/>
    <m/>
    <m/>
    <m/>
    <m/>
    <m/>
    <m/>
    <m/>
    <m/>
    <n v="1"/>
    <m/>
    <m/>
    <n v="23"/>
    <m/>
    <m/>
    <m/>
    <n v="1"/>
    <m/>
    <m/>
    <m/>
    <m/>
    <m/>
    <n v="6"/>
    <m/>
    <m/>
    <n v="1"/>
    <m/>
    <m/>
    <m/>
    <m/>
    <m/>
    <m/>
    <m/>
    <m/>
    <m/>
    <m/>
    <n v="3"/>
    <m/>
    <m/>
    <m/>
    <n v="5"/>
    <m/>
    <m/>
    <m/>
    <m/>
    <m/>
    <n v="6"/>
    <m/>
    <m/>
    <m/>
    <m/>
    <n v="9"/>
    <m/>
    <m/>
  </r>
  <r>
    <s v="Swiss Litter Report"/>
    <s v="Rhein_Basel_HungerbuehlerN"/>
    <s v="CH"/>
    <x v="2"/>
    <s v="N/A"/>
    <n v="33"/>
    <s v="N/A"/>
    <s v="N/A"/>
    <n v="20170521"/>
    <x v="3"/>
    <s v="Cleanup"/>
    <n v="4"/>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1"/>
    <n v="0"/>
    <m/>
    <m/>
    <n v="0"/>
    <m/>
    <m/>
    <m/>
    <n v="0"/>
    <m/>
    <m/>
    <n v="0"/>
    <m/>
    <n v="0"/>
    <n v="0"/>
    <n v="0"/>
    <n v="0"/>
    <n v="0"/>
    <m/>
    <m/>
    <n v="0"/>
    <n v="1"/>
    <m/>
    <m/>
    <m/>
    <n v="2"/>
    <n v="0"/>
    <n v="0"/>
    <n v="0"/>
  </r>
  <r>
    <s v="Swiss Litter Report"/>
    <s v="Rhein_Basel_HungerbuehlerN"/>
    <s v="CH"/>
    <x v="2"/>
    <s v="N/A"/>
    <n v="33"/>
    <s v="N/A"/>
    <s v="N/A"/>
    <n v="20170927"/>
    <x v="3"/>
    <s v="Cleanup"/>
    <n v="7"/>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1"/>
    <n v="0"/>
    <n v="0"/>
    <m/>
    <m/>
    <n v="0"/>
    <m/>
    <m/>
    <m/>
    <n v="0"/>
    <m/>
    <m/>
    <n v="0"/>
    <m/>
    <n v="0"/>
    <n v="0"/>
    <n v="0"/>
    <n v="0"/>
    <n v="0"/>
    <m/>
    <m/>
    <n v="0"/>
    <n v="0"/>
    <m/>
    <m/>
    <m/>
    <n v="6"/>
    <n v="0"/>
    <n v="0"/>
    <n v="0"/>
  </r>
  <r>
    <s v="Surfrider Foundation Europe"/>
    <s v="283 Chemin de la Pin?de, 83000 Toulon, France"/>
    <s v="FR"/>
    <x v="4"/>
    <s v="Mediterranean Sea"/>
    <n v="350"/>
    <s v="N/A"/>
    <s v="N/A"/>
    <n v="20190616"/>
    <x v="5"/>
    <s v="Cleanup"/>
    <n v="556"/>
    <x v="2"/>
    <m/>
    <n v="10"/>
    <m/>
    <m/>
    <n v="1"/>
    <n v="1"/>
    <m/>
    <m/>
    <m/>
    <m/>
    <n v="1"/>
    <m/>
    <m/>
    <m/>
    <m/>
    <m/>
    <m/>
    <n v="5"/>
    <m/>
    <m/>
    <m/>
    <m/>
    <n v="1"/>
    <n v="449"/>
    <m/>
    <m/>
    <n v="2"/>
    <n v="2"/>
    <n v="1"/>
    <n v="1"/>
    <n v="1"/>
    <n v="2"/>
    <m/>
    <m/>
    <m/>
    <m/>
    <m/>
    <m/>
    <m/>
    <m/>
    <m/>
    <m/>
    <m/>
    <m/>
    <m/>
    <m/>
    <m/>
    <m/>
    <m/>
    <m/>
    <m/>
    <m/>
    <m/>
    <m/>
    <m/>
    <m/>
    <m/>
    <m/>
    <m/>
    <m/>
    <n v="1"/>
    <m/>
    <m/>
    <m/>
    <m/>
    <m/>
    <n v="20"/>
    <m/>
    <n v="30"/>
    <m/>
    <m/>
    <m/>
    <m/>
    <m/>
    <m/>
    <m/>
    <m/>
    <m/>
    <m/>
    <m/>
    <n v="1"/>
    <m/>
    <m/>
    <m/>
    <m/>
    <n v="2"/>
    <m/>
    <m/>
    <m/>
    <m/>
    <m/>
    <m/>
    <m/>
    <m/>
    <m/>
    <m/>
    <m/>
    <m/>
    <m/>
    <m/>
    <m/>
    <m/>
    <m/>
    <m/>
    <m/>
    <m/>
    <m/>
    <m/>
    <m/>
    <m/>
    <m/>
    <m/>
    <m/>
    <m/>
    <m/>
    <m/>
    <m/>
    <m/>
    <m/>
    <m/>
    <m/>
    <m/>
    <m/>
    <m/>
    <m/>
    <m/>
    <m/>
    <m/>
    <m/>
    <m/>
    <n v="1"/>
    <m/>
    <m/>
    <n v="10"/>
    <m/>
    <m/>
    <m/>
    <m/>
    <m/>
    <m/>
    <m/>
    <m/>
    <m/>
    <m/>
    <m/>
    <m/>
    <m/>
    <m/>
    <n v="2"/>
    <m/>
    <n v="2"/>
    <m/>
    <m/>
    <m/>
    <m/>
    <m/>
    <m/>
    <m/>
    <n v="10"/>
    <m/>
    <m/>
    <n v="0"/>
  </r>
  <r>
    <s v="Hold Danmark Rent"/>
    <s v="Ore Strand"/>
    <s v="DK"/>
    <x v="8"/>
    <s v="Baltic Sea"/>
    <n v="3702"/>
    <s v="N/A"/>
    <s v="N/A"/>
    <n v="20140510"/>
    <x v="4"/>
    <s v="Cleanup"/>
    <n v="346"/>
    <x v="0"/>
    <n v="1"/>
    <n v="2"/>
    <m/>
    <m/>
    <n v="7"/>
    <m/>
    <m/>
    <n v="4"/>
    <m/>
    <m/>
    <m/>
    <m/>
    <m/>
    <m/>
    <m/>
    <m/>
    <m/>
    <n v="5"/>
    <m/>
    <m/>
    <m/>
    <m/>
    <n v="1"/>
    <n v="182"/>
    <m/>
    <m/>
    <n v="20"/>
    <m/>
    <n v="15"/>
    <m/>
    <m/>
    <n v="1"/>
    <m/>
    <m/>
    <m/>
    <m/>
    <m/>
    <m/>
    <m/>
    <m/>
    <m/>
    <m/>
    <n v="5"/>
    <m/>
    <m/>
    <m/>
    <n v="15"/>
    <n v="5"/>
    <m/>
    <n v="1"/>
    <m/>
    <m/>
    <m/>
    <m/>
    <m/>
    <m/>
    <m/>
    <m/>
    <m/>
    <m/>
    <n v="19"/>
    <m/>
    <m/>
    <m/>
    <m/>
    <m/>
    <m/>
    <m/>
    <m/>
    <m/>
    <m/>
    <m/>
    <m/>
    <m/>
    <m/>
    <m/>
    <m/>
    <m/>
    <m/>
    <m/>
    <m/>
    <m/>
    <m/>
    <m/>
    <m/>
    <m/>
    <m/>
    <m/>
    <m/>
    <m/>
    <m/>
    <m/>
    <m/>
    <m/>
    <m/>
    <m/>
    <m/>
    <m/>
    <m/>
    <n v="2"/>
    <m/>
    <m/>
    <m/>
    <m/>
    <m/>
    <m/>
    <m/>
    <m/>
    <n v="1"/>
    <m/>
    <n v="1"/>
    <m/>
    <n v="20"/>
    <m/>
    <m/>
    <m/>
    <m/>
    <m/>
    <m/>
    <m/>
    <m/>
    <m/>
    <m/>
    <m/>
    <n v="2"/>
    <m/>
    <m/>
    <m/>
    <m/>
    <m/>
    <n v="18"/>
    <m/>
    <m/>
    <n v="14"/>
    <m/>
    <m/>
    <m/>
    <m/>
    <m/>
    <m/>
    <m/>
    <m/>
    <m/>
    <m/>
    <m/>
    <m/>
    <m/>
    <m/>
    <m/>
    <m/>
    <n v="5"/>
    <m/>
    <m/>
    <m/>
    <m/>
    <m/>
    <m/>
    <m/>
    <m/>
    <m/>
    <m/>
    <m/>
  </r>
  <r>
    <s v="ocean-R-evolution.com"/>
    <s v="Ermatingen"/>
    <s v="DE"/>
    <x v="14"/>
    <s v="N/A"/>
    <n v="1656"/>
    <s v="Urban"/>
    <s v="Pebbels"/>
    <n v="20170505"/>
    <x v="3"/>
    <s v="Cleanup"/>
    <n v="274"/>
    <x v="0"/>
    <m/>
    <n v="2"/>
    <n v="12"/>
    <m/>
    <n v="2"/>
    <n v="2"/>
    <m/>
    <m/>
    <m/>
    <n v="1"/>
    <m/>
    <m/>
    <m/>
    <m/>
    <m/>
    <m/>
    <m/>
    <n v="5"/>
    <m/>
    <n v="8"/>
    <m/>
    <n v="3"/>
    <n v="2"/>
    <n v="56"/>
    <m/>
    <m/>
    <n v="64"/>
    <n v="1"/>
    <m/>
    <n v="6"/>
    <m/>
    <n v="1"/>
    <m/>
    <m/>
    <m/>
    <m/>
    <m/>
    <m/>
    <m/>
    <m/>
    <m/>
    <m/>
    <m/>
    <n v="3"/>
    <m/>
    <m/>
    <m/>
    <m/>
    <m/>
    <m/>
    <m/>
    <m/>
    <m/>
    <m/>
    <m/>
    <m/>
    <m/>
    <m/>
    <m/>
    <m/>
    <m/>
    <m/>
    <m/>
    <m/>
    <m/>
    <m/>
    <n v="9"/>
    <n v="10"/>
    <m/>
    <n v="21"/>
    <m/>
    <m/>
    <m/>
    <n v="7"/>
    <m/>
    <m/>
    <m/>
    <m/>
    <m/>
    <m/>
    <m/>
    <m/>
    <m/>
    <m/>
    <m/>
    <n v="1"/>
    <n v="1"/>
    <m/>
    <n v="1"/>
    <n v="7"/>
    <m/>
    <m/>
    <m/>
    <m/>
    <m/>
    <m/>
    <m/>
    <n v="1"/>
    <m/>
    <n v="1"/>
    <m/>
    <m/>
    <m/>
    <m/>
    <m/>
    <m/>
    <m/>
    <n v="1"/>
    <m/>
    <m/>
    <m/>
    <n v="4"/>
    <m/>
    <n v="1"/>
    <m/>
    <m/>
    <n v="4"/>
    <n v="6"/>
    <n v="1"/>
    <m/>
    <m/>
    <m/>
    <m/>
    <m/>
    <m/>
    <m/>
    <m/>
    <m/>
    <m/>
    <n v="1"/>
    <n v="4"/>
    <m/>
    <n v="4"/>
    <n v="3"/>
    <m/>
    <m/>
    <m/>
    <m/>
    <m/>
    <m/>
    <m/>
    <m/>
    <m/>
    <m/>
    <n v="1"/>
    <m/>
    <m/>
    <m/>
    <n v="1"/>
    <m/>
    <n v="6"/>
    <m/>
    <m/>
    <m/>
    <m/>
    <m/>
    <m/>
    <m/>
    <n v="7"/>
    <m/>
    <m/>
    <n v="3"/>
  </r>
  <r>
    <s v="Surfrider Foundation Europe"/>
    <s v=", 33680 Le Porge, France"/>
    <s v="Int"/>
    <x v="5"/>
    <s v="North-east Atlantic Ocean"/>
    <n v="79"/>
    <s v="N/A"/>
    <s v="N/A"/>
    <n v="20150419"/>
    <x v="1"/>
    <s v="Cleanup"/>
    <n v="345"/>
    <x v="0"/>
    <m/>
    <n v="50"/>
    <m/>
    <m/>
    <m/>
    <n v="30"/>
    <m/>
    <n v="30"/>
    <m/>
    <m/>
    <m/>
    <m/>
    <m/>
    <m/>
    <m/>
    <m/>
    <m/>
    <m/>
    <m/>
    <m/>
    <m/>
    <m/>
    <m/>
    <m/>
    <m/>
    <m/>
    <n v="20"/>
    <m/>
    <m/>
    <m/>
    <m/>
    <m/>
    <m/>
    <m/>
    <m/>
    <m/>
    <m/>
    <m/>
    <m/>
    <m/>
    <m/>
    <m/>
    <m/>
    <n v="50"/>
    <m/>
    <m/>
    <m/>
    <m/>
    <m/>
    <m/>
    <m/>
    <m/>
    <m/>
    <m/>
    <m/>
    <m/>
    <m/>
    <m/>
    <m/>
    <m/>
    <m/>
    <n v="10"/>
    <m/>
    <m/>
    <m/>
    <m/>
    <n v="50"/>
    <m/>
    <n v="90"/>
    <m/>
    <m/>
    <m/>
    <m/>
    <m/>
    <m/>
    <m/>
    <m/>
    <m/>
    <m/>
    <m/>
    <m/>
    <m/>
    <m/>
    <m/>
    <m/>
    <m/>
    <m/>
    <m/>
    <m/>
    <m/>
    <m/>
    <m/>
    <m/>
    <m/>
    <m/>
    <m/>
    <m/>
    <m/>
    <m/>
    <m/>
    <m/>
    <m/>
    <m/>
    <m/>
    <m/>
    <m/>
    <n v="10"/>
    <m/>
    <m/>
    <m/>
    <m/>
    <m/>
    <m/>
    <m/>
    <m/>
    <m/>
    <m/>
    <m/>
    <m/>
    <m/>
    <m/>
    <m/>
    <m/>
    <m/>
    <m/>
    <m/>
    <m/>
    <m/>
    <m/>
    <m/>
    <m/>
    <m/>
    <m/>
    <m/>
    <m/>
    <m/>
    <m/>
    <m/>
    <m/>
    <m/>
    <m/>
    <m/>
    <m/>
    <m/>
    <m/>
    <m/>
    <m/>
    <m/>
    <m/>
    <m/>
    <n v="5"/>
    <m/>
    <m/>
    <m/>
    <m/>
    <m/>
    <m/>
    <m/>
    <m/>
    <m/>
    <m/>
    <m/>
  </r>
  <r>
    <s v="Surfrider Foundation Europe"/>
    <s v="355 Route de Pen ar Pont, 29470 Plougastel-Daoulas, France"/>
    <s v="FR"/>
    <x v="4"/>
    <s v="North-east Atlantic Ocean"/>
    <n v="750"/>
    <s v="N/A"/>
    <s v="N/A"/>
    <n v="20190727"/>
    <x v="5"/>
    <s v="Cleanup"/>
    <n v="670"/>
    <x v="2"/>
    <m/>
    <n v="15"/>
    <m/>
    <m/>
    <n v="3"/>
    <n v="3"/>
    <m/>
    <m/>
    <m/>
    <m/>
    <m/>
    <m/>
    <m/>
    <m/>
    <m/>
    <m/>
    <m/>
    <n v="15"/>
    <m/>
    <m/>
    <m/>
    <m/>
    <n v="1"/>
    <n v="99"/>
    <m/>
    <m/>
    <n v="20"/>
    <n v="2"/>
    <m/>
    <n v="6"/>
    <m/>
    <n v="6"/>
    <m/>
    <m/>
    <m/>
    <m/>
    <m/>
    <m/>
    <m/>
    <m/>
    <n v="2"/>
    <m/>
    <m/>
    <n v="20"/>
    <m/>
    <m/>
    <m/>
    <m/>
    <m/>
    <m/>
    <n v="250"/>
    <m/>
    <m/>
    <m/>
    <m/>
    <m/>
    <m/>
    <m/>
    <m/>
    <m/>
    <n v="1"/>
    <n v="1"/>
    <m/>
    <m/>
    <m/>
    <m/>
    <n v="150"/>
    <m/>
    <n v="17"/>
    <m/>
    <m/>
    <m/>
    <m/>
    <m/>
    <m/>
    <m/>
    <m/>
    <m/>
    <m/>
    <m/>
    <m/>
    <m/>
    <m/>
    <m/>
    <m/>
    <m/>
    <m/>
    <m/>
    <m/>
    <m/>
    <m/>
    <m/>
    <m/>
    <m/>
    <m/>
    <m/>
    <m/>
    <m/>
    <m/>
    <m/>
    <m/>
    <m/>
    <m/>
    <m/>
    <m/>
    <m/>
    <m/>
    <m/>
    <m/>
    <m/>
    <m/>
    <m/>
    <m/>
    <m/>
    <m/>
    <m/>
    <m/>
    <m/>
    <m/>
    <m/>
    <m/>
    <m/>
    <m/>
    <m/>
    <m/>
    <m/>
    <m/>
    <m/>
    <m/>
    <m/>
    <m/>
    <m/>
    <m/>
    <m/>
    <m/>
    <m/>
    <m/>
    <m/>
    <m/>
    <m/>
    <m/>
    <m/>
    <m/>
    <m/>
    <m/>
    <m/>
    <m/>
    <m/>
    <n v="15"/>
    <m/>
    <n v="4"/>
    <m/>
    <m/>
    <m/>
    <m/>
    <m/>
    <m/>
    <m/>
    <n v="40"/>
    <m/>
    <m/>
    <n v="0"/>
  </r>
  <r>
    <s v="Swiss Litter Report"/>
    <s v="greifensee_maur_simmenc"/>
    <s v="CH"/>
    <x v="2"/>
    <s v="N/A"/>
    <n v="43"/>
    <s v="Rural"/>
    <s v="Sandy"/>
    <n v="20170630"/>
    <x v="3"/>
    <s v="Cleanup"/>
    <n v="135"/>
    <x v="0"/>
    <m/>
    <n v="1"/>
    <n v="1"/>
    <m/>
    <m/>
    <m/>
    <m/>
    <n v="1"/>
    <m/>
    <m/>
    <m/>
    <m/>
    <m/>
    <m/>
    <m/>
    <m/>
    <m/>
    <n v="4"/>
    <m/>
    <n v="1"/>
    <m/>
    <n v="1"/>
    <m/>
    <n v="37"/>
    <m/>
    <m/>
    <n v="7"/>
    <n v="1"/>
    <m/>
    <m/>
    <m/>
    <m/>
    <m/>
    <m/>
    <m/>
    <m/>
    <m/>
    <m/>
    <m/>
    <m/>
    <m/>
    <m/>
    <m/>
    <n v="2"/>
    <m/>
    <m/>
    <m/>
    <m/>
    <m/>
    <m/>
    <n v="1"/>
    <m/>
    <m/>
    <m/>
    <m/>
    <m/>
    <m/>
    <n v="18"/>
    <m/>
    <m/>
    <m/>
    <m/>
    <m/>
    <m/>
    <m/>
    <m/>
    <n v="2"/>
    <m/>
    <n v="2"/>
    <m/>
    <m/>
    <m/>
    <m/>
    <n v="2"/>
    <m/>
    <m/>
    <m/>
    <m/>
    <m/>
    <m/>
    <m/>
    <m/>
    <m/>
    <m/>
    <m/>
    <n v="1"/>
    <n v="1"/>
    <m/>
    <n v="11"/>
    <m/>
    <m/>
    <m/>
    <m/>
    <m/>
    <m/>
    <n v="1"/>
    <m/>
    <m/>
    <m/>
    <m/>
    <m/>
    <m/>
    <m/>
    <m/>
    <m/>
    <m/>
    <m/>
    <m/>
    <m/>
    <m/>
    <m/>
    <n v="1"/>
    <m/>
    <m/>
    <m/>
    <m/>
    <n v="11"/>
    <n v="10"/>
    <m/>
    <m/>
    <m/>
    <m/>
    <m/>
    <m/>
    <m/>
    <m/>
    <m/>
    <m/>
    <m/>
    <m/>
    <m/>
    <n v="1"/>
    <n v="4"/>
    <n v="2"/>
    <n v="1"/>
    <m/>
    <m/>
    <m/>
    <m/>
    <m/>
    <m/>
    <m/>
    <m/>
    <m/>
    <n v="1"/>
    <m/>
    <m/>
    <n v="1"/>
    <n v="3"/>
    <m/>
    <n v="1"/>
    <m/>
    <m/>
    <m/>
    <n v="2"/>
    <m/>
    <m/>
    <m/>
    <n v="2"/>
    <m/>
    <m/>
    <m/>
  </r>
  <r>
    <s v="Swiss Litter Report"/>
    <s v="greifensee_maur_simmenc"/>
    <s v="CH"/>
    <x v="2"/>
    <s v="N/A"/>
    <n v="43"/>
    <s v="Rural"/>
    <s v="Sandy"/>
    <n v="20170531"/>
    <x v="3"/>
    <s v="Cleanup"/>
    <n v="173"/>
    <x v="0"/>
    <m/>
    <m/>
    <m/>
    <n v="4"/>
    <m/>
    <m/>
    <m/>
    <m/>
    <m/>
    <n v="1"/>
    <m/>
    <m/>
    <m/>
    <m/>
    <m/>
    <m/>
    <m/>
    <n v="6"/>
    <m/>
    <n v="1"/>
    <n v="1"/>
    <n v="4"/>
    <n v="1"/>
    <n v="24"/>
    <m/>
    <m/>
    <n v="12"/>
    <n v="2"/>
    <n v="1"/>
    <n v="1"/>
    <m/>
    <n v="1"/>
    <m/>
    <m/>
    <m/>
    <m/>
    <m/>
    <m/>
    <m/>
    <m/>
    <m/>
    <m/>
    <m/>
    <n v="2"/>
    <m/>
    <m/>
    <m/>
    <m/>
    <m/>
    <m/>
    <n v="2"/>
    <m/>
    <m/>
    <m/>
    <m/>
    <m/>
    <m/>
    <n v="21"/>
    <m/>
    <m/>
    <m/>
    <m/>
    <m/>
    <m/>
    <m/>
    <m/>
    <n v="2"/>
    <m/>
    <n v="2"/>
    <m/>
    <m/>
    <m/>
    <m/>
    <n v="3"/>
    <m/>
    <m/>
    <m/>
    <m/>
    <m/>
    <n v="1"/>
    <m/>
    <n v="4"/>
    <m/>
    <m/>
    <m/>
    <m/>
    <n v="3"/>
    <m/>
    <n v="5"/>
    <m/>
    <m/>
    <m/>
    <n v="1"/>
    <m/>
    <m/>
    <m/>
    <m/>
    <m/>
    <n v="1"/>
    <n v="1"/>
    <m/>
    <m/>
    <m/>
    <m/>
    <m/>
    <m/>
    <m/>
    <n v="1"/>
    <m/>
    <n v="8"/>
    <m/>
    <m/>
    <m/>
    <m/>
    <m/>
    <m/>
    <n v="13"/>
    <m/>
    <m/>
    <m/>
    <n v="1"/>
    <m/>
    <m/>
    <m/>
    <m/>
    <m/>
    <m/>
    <m/>
    <m/>
    <m/>
    <m/>
    <m/>
    <n v="4"/>
    <n v="15"/>
    <m/>
    <m/>
    <m/>
    <n v="1"/>
    <m/>
    <m/>
    <m/>
    <m/>
    <m/>
    <m/>
    <m/>
    <m/>
    <n v="1"/>
    <m/>
    <n v="1"/>
    <m/>
    <n v="2"/>
    <m/>
    <m/>
    <m/>
    <n v="8"/>
    <m/>
    <m/>
    <m/>
    <n v="11"/>
    <m/>
    <m/>
    <m/>
  </r>
  <r>
    <s v="Swiss Litter Report"/>
    <s v="greifensee_maur_simmenc"/>
    <s v="CH"/>
    <x v="2"/>
    <s v="N/A"/>
    <n v="43"/>
    <s v="Rural"/>
    <s v="Sandy"/>
    <n v="20170429"/>
    <x v="3"/>
    <s v="Cleanup"/>
    <n v="40"/>
    <x v="0"/>
    <m/>
    <m/>
    <n v="1"/>
    <m/>
    <m/>
    <m/>
    <m/>
    <m/>
    <m/>
    <m/>
    <m/>
    <m/>
    <m/>
    <m/>
    <m/>
    <m/>
    <m/>
    <m/>
    <m/>
    <n v="1"/>
    <m/>
    <m/>
    <m/>
    <n v="3"/>
    <m/>
    <m/>
    <n v="11"/>
    <m/>
    <m/>
    <m/>
    <m/>
    <m/>
    <m/>
    <m/>
    <m/>
    <m/>
    <m/>
    <m/>
    <m/>
    <m/>
    <m/>
    <m/>
    <m/>
    <m/>
    <m/>
    <m/>
    <m/>
    <m/>
    <m/>
    <m/>
    <m/>
    <m/>
    <m/>
    <m/>
    <m/>
    <m/>
    <n v="1"/>
    <m/>
    <m/>
    <m/>
    <m/>
    <m/>
    <m/>
    <m/>
    <m/>
    <m/>
    <n v="2"/>
    <m/>
    <m/>
    <m/>
    <m/>
    <m/>
    <m/>
    <m/>
    <m/>
    <m/>
    <m/>
    <m/>
    <m/>
    <m/>
    <m/>
    <m/>
    <m/>
    <m/>
    <m/>
    <m/>
    <n v="2"/>
    <m/>
    <n v="1"/>
    <m/>
    <m/>
    <m/>
    <m/>
    <m/>
    <m/>
    <n v="1"/>
    <m/>
    <m/>
    <m/>
    <m/>
    <m/>
    <m/>
    <m/>
    <m/>
    <m/>
    <m/>
    <m/>
    <m/>
    <m/>
    <m/>
    <m/>
    <m/>
    <m/>
    <m/>
    <m/>
    <m/>
    <n v="3"/>
    <n v="1"/>
    <m/>
    <m/>
    <m/>
    <m/>
    <m/>
    <m/>
    <m/>
    <m/>
    <m/>
    <m/>
    <m/>
    <m/>
    <m/>
    <m/>
    <n v="2"/>
    <m/>
    <m/>
    <m/>
    <m/>
    <m/>
    <m/>
    <m/>
    <m/>
    <m/>
    <m/>
    <m/>
    <n v="1"/>
    <m/>
    <m/>
    <m/>
    <m/>
    <m/>
    <n v="2"/>
    <m/>
    <m/>
    <m/>
    <m/>
    <m/>
    <m/>
    <m/>
    <n v="8"/>
    <m/>
    <m/>
    <m/>
  </r>
  <r>
    <s v="gBqsPxAZ"/>
    <s v="Ross Beach"/>
    <s v="IE"/>
    <x v="9"/>
    <s v="North-east Atlantic Ocean"/>
    <n v="509"/>
    <s v="Rural"/>
    <s v="Pebbels"/>
    <n v="20181025"/>
    <x v="2"/>
    <s v="Cleanup"/>
    <n v="568"/>
    <x v="2"/>
    <m/>
    <n v="1"/>
    <m/>
    <m/>
    <n v="8"/>
    <n v="8"/>
    <m/>
    <n v="10"/>
    <m/>
    <m/>
    <m/>
    <m/>
    <m/>
    <m/>
    <m/>
    <m/>
    <m/>
    <n v="25"/>
    <m/>
    <m/>
    <m/>
    <m/>
    <n v="8"/>
    <m/>
    <m/>
    <m/>
    <n v="26"/>
    <m/>
    <m/>
    <m/>
    <n v="1"/>
    <m/>
    <m/>
    <n v="1"/>
    <m/>
    <m/>
    <m/>
    <m/>
    <m/>
    <n v="1"/>
    <m/>
    <m/>
    <n v="5"/>
    <n v="197"/>
    <m/>
    <n v="9"/>
    <m/>
    <m/>
    <m/>
    <m/>
    <m/>
    <m/>
    <m/>
    <m/>
    <m/>
    <m/>
    <n v="25"/>
    <n v="96"/>
    <m/>
    <m/>
    <n v="6"/>
    <m/>
    <m/>
    <m/>
    <n v="88"/>
    <m/>
    <m/>
    <m/>
    <n v="4"/>
    <m/>
    <m/>
    <m/>
    <m/>
    <m/>
    <m/>
    <m/>
    <m/>
    <m/>
    <m/>
    <m/>
    <n v="2"/>
    <m/>
    <m/>
    <n v="1"/>
    <m/>
    <m/>
    <m/>
    <m/>
    <n v="37"/>
    <m/>
    <m/>
    <m/>
    <m/>
    <m/>
    <m/>
    <m/>
    <m/>
    <m/>
    <m/>
    <m/>
    <m/>
    <m/>
    <m/>
    <m/>
    <m/>
    <m/>
    <m/>
    <n v="5"/>
    <m/>
    <m/>
    <n v="1"/>
    <m/>
    <m/>
    <m/>
    <m/>
    <m/>
    <m/>
    <m/>
    <m/>
    <m/>
    <m/>
    <m/>
    <m/>
    <m/>
    <m/>
    <m/>
    <m/>
    <m/>
    <m/>
    <m/>
    <n v="2"/>
    <m/>
    <m/>
    <m/>
    <m/>
    <m/>
    <m/>
    <m/>
    <m/>
    <m/>
    <m/>
    <m/>
    <m/>
    <m/>
    <m/>
    <m/>
    <m/>
    <m/>
    <m/>
    <m/>
    <m/>
    <m/>
    <m/>
    <m/>
    <m/>
    <m/>
    <m/>
    <m/>
    <n v="1"/>
    <m/>
    <m/>
    <m/>
  </r>
  <r>
    <s v="Monitoraggio Strategia Marina – Ministero dell’Ambiente"/>
    <s v="Porto Tolle spiaggia di Barricata"/>
    <s v="IT"/>
    <x v="1"/>
    <s v="Mediterranean Sea"/>
    <n v="99"/>
    <s v="N/A"/>
    <s v="N/A"/>
    <n v="20171012"/>
    <x v="3"/>
    <s v="Monitoring"/>
    <n v="887"/>
    <x v="2"/>
    <n v="21"/>
    <n v="4"/>
    <n v="4"/>
    <n v="4"/>
    <n v="21"/>
    <n v="21"/>
    <n v="3"/>
    <n v="21"/>
    <n v="3"/>
    <n v="3"/>
    <m/>
    <m/>
    <m/>
    <n v="4"/>
    <n v="12"/>
    <n v="4"/>
    <n v="1"/>
    <n v="21"/>
    <n v="21"/>
    <n v="21"/>
    <n v="21"/>
    <n v="12"/>
    <n v="4"/>
    <n v="7"/>
    <n v="4"/>
    <n v="2"/>
    <n v="21"/>
    <n v="21"/>
    <n v="2"/>
    <n v="21"/>
    <n v="21"/>
    <n v="21"/>
    <n v="2"/>
    <n v="2"/>
    <m/>
    <m/>
    <n v="10"/>
    <n v="10"/>
    <n v="12"/>
    <n v="10"/>
    <n v="10"/>
    <n v="12"/>
    <n v="2"/>
    <n v="2"/>
    <n v="2"/>
    <n v="2"/>
    <n v="2"/>
    <n v="2"/>
    <n v="2"/>
    <n v="4"/>
    <n v="2"/>
    <n v="2"/>
    <m/>
    <m/>
    <m/>
    <n v="4"/>
    <n v="2"/>
    <n v="2"/>
    <n v="2"/>
    <n v="2"/>
    <n v="12"/>
    <n v="2"/>
    <n v="12"/>
    <n v="2"/>
    <m/>
    <m/>
    <n v="12"/>
    <n v="12"/>
    <n v="70"/>
    <n v="70"/>
    <n v="2"/>
    <n v="12"/>
    <n v="12"/>
    <n v="12"/>
    <n v="12"/>
    <n v="12"/>
    <n v="4"/>
    <n v="12"/>
    <n v="2"/>
    <n v="2"/>
    <n v="37"/>
    <n v="6"/>
    <n v="4"/>
    <n v="6"/>
    <m/>
    <n v="8"/>
    <n v="1"/>
    <n v="2"/>
    <n v="12"/>
    <n v="1"/>
    <n v="1"/>
    <m/>
    <m/>
    <m/>
    <m/>
    <m/>
    <m/>
    <m/>
    <n v="1"/>
    <n v="1"/>
    <n v="1"/>
    <n v="1"/>
    <m/>
    <m/>
    <n v="1"/>
    <m/>
    <n v="6"/>
    <n v="1"/>
    <n v="1"/>
    <n v="1"/>
    <n v="3"/>
    <n v="3"/>
    <n v="3"/>
    <n v="3"/>
    <n v="1"/>
    <n v="5"/>
    <n v="1"/>
    <n v="5"/>
    <n v="1"/>
    <n v="2"/>
    <n v="2"/>
    <m/>
    <n v="2"/>
    <n v="2"/>
    <n v="1"/>
    <n v="2"/>
    <n v="2"/>
    <n v="2"/>
    <n v="2"/>
    <n v="2"/>
    <n v="1"/>
    <n v="1"/>
    <n v="1"/>
    <n v="1"/>
    <m/>
    <m/>
    <m/>
    <m/>
    <m/>
    <m/>
    <n v="1"/>
    <m/>
    <n v="1"/>
    <m/>
    <m/>
    <m/>
    <m/>
    <m/>
    <m/>
    <m/>
    <n v="3"/>
    <n v="3"/>
    <n v="1"/>
    <n v="3"/>
    <m/>
    <n v="1"/>
    <n v="3"/>
    <n v="3"/>
    <n v="3"/>
    <n v="3"/>
    <m/>
    <m/>
  </r>
  <r>
    <s v="Surfrider Foundation Europe"/>
    <s v="pochote, Pochote Pochote, Costa Rica"/>
    <s v="Int"/>
    <x v="5"/>
    <s v="N/A"/>
    <n v="132"/>
    <s v="N/A"/>
    <s v="N/A"/>
    <n v="20150722"/>
    <x v="1"/>
    <s v="Cleanup"/>
    <n v="1872"/>
    <x v="1"/>
    <m/>
    <n v="24"/>
    <m/>
    <m/>
    <n v="200"/>
    <n v="50"/>
    <m/>
    <n v="45"/>
    <m/>
    <m/>
    <m/>
    <m/>
    <m/>
    <m/>
    <m/>
    <m/>
    <m/>
    <n v="650"/>
    <m/>
    <m/>
    <m/>
    <m/>
    <n v="43"/>
    <n v="60"/>
    <m/>
    <m/>
    <n v="80"/>
    <n v="18"/>
    <n v="39"/>
    <n v="12"/>
    <n v="40"/>
    <m/>
    <m/>
    <m/>
    <m/>
    <m/>
    <m/>
    <m/>
    <m/>
    <m/>
    <m/>
    <m/>
    <m/>
    <m/>
    <m/>
    <m/>
    <m/>
    <m/>
    <m/>
    <m/>
    <m/>
    <m/>
    <m/>
    <m/>
    <m/>
    <m/>
    <m/>
    <m/>
    <m/>
    <m/>
    <m/>
    <n v="75"/>
    <m/>
    <m/>
    <m/>
    <m/>
    <n v="378"/>
    <m/>
    <n v="67"/>
    <m/>
    <m/>
    <m/>
    <m/>
    <m/>
    <m/>
    <m/>
    <m/>
    <m/>
    <m/>
    <m/>
    <n v="4"/>
    <m/>
    <m/>
    <m/>
    <m/>
    <m/>
    <m/>
    <m/>
    <m/>
    <m/>
    <m/>
    <m/>
    <m/>
    <m/>
    <m/>
    <m/>
    <m/>
    <m/>
    <m/>
    <n v="6"/>
    <m/>
    <m/>
    <m/>
    <m/>
    <m/>
    <m/>
    <n v="12"/>
    <m/>
    <m/>
    <m/>
    <m/>
    <m/>
    <m/>
    <m/>
    <m/>
    <m/>
    <m/>
    <m/>
    <m/>
    <m/>
    <m/>
    <m/>
    <m/>
    <m/>
    <m/>
    <m/>
    <m/>
    <m/>
    <m/>
    <m/>
    <n v="34"/>
    <m/>
    <m/>
    <m/>
    <m/>
    <m/>
    <m/>
    <m/>
    <m/>
    <m/>
    <m/>
    <m/>
    <m/>
    <m/>
    <m/>
    <m/>
    <m/>
    <m/>
    <m/>
    <m/>
    <n v="12"/>
    <m/>
    <m/>
    <m/>
    <m/>
    <m/>
    <m/>
    <m/>
    <n v="23"/>
    <m/>
    <m/>
    <m/>
  </r>
  <r>
    <s v="Legambiente Onlus"/>
    <s v="Spiaggia in localit? Magazzeno, Pontecagnano (SA)"/>
    <s v="IT"/>
    <x v="1"/>
    <s v="Mediterranean Sea"/>
    <n v="100"/>
    <s v="N/A"/>
    <s v="N/A"/>
    <n v="20160507"/>
    <x v="0"/>
    <s v="Cleanup"/>
    <n v="1651"/>
    <x v="1"/>
    <m/>
    <n v="12"/>
    <n v="3"/>
    <m/>
    <n v="127"/>
    <n v="68"/>
    <n v="39"/>
    <n v="6"/>
    <m/>
    <n v="9"/>
    <n v="11"/>
    <n v="2"/>
    <m/>
    <n v="1"/>
    <n v="1"/>
    <n v="4"/>
    <m/>
    <n v="58"/>
    <m/>
    <m/>
    <m/>
    <m/>
    <n v="3"/>
    <m/>
    <m/>
    <n v="2"/>
    <n v="15"/>
    <m/>
    <n v="4"/>
    <n v="71"/>
    <n v="10"/>
    <m/>
    <m/>
    <m/>
    <n v="1"/>
    <m/>
    <m/>
    <m/>
    <m/>
    <n v="1"/>
    <m/>
    <m/>
    <m/>
    <m/>
    <m/>
    <m/>
    <n v="411"/>
    <n v="4"/>
    <m/>
    <n v="1"/>
    <m/>
    <m/>
    <n v="2"/>
    <m/>
    <m/>
    <m/>
    <n v="1"/>
    <m/>
    <n v="1"/>
    <n v="2"/>
    <n v="17"/>
    <n v="120"/>
    <m/>
    <n v="224"/>
    <m/>
    <n v="21"/>
    <m/>
    <m/>
    <m/>
    <m/>
    <m/>
    <m/>
    <m/>
    <m/>
    <m/>
    <m/>
    <m/>
    <m/>
    <m/>
    <m/>
    <n v="4"/>
    <m/>
    <n v="2"/>
    <m/>
    <m/>
    <n v="2"/>
    <m/>
    <m/>
    <m/>
    <m/>
    <m/>
    <m/>
    <n v="3"/>
    <m/>
    <m/>
    <m/>
    <m/>
    <m/>
    <m/>
    <n v="2"/>
    <n v="8"/>
    <m/>
    <n v="1"/>
    <m/>
    <m/>
    <m/>
    <n v="1"/>
    <m/>
    <m/>
    <n v="20"/>
    <m/>
    <n v="15"/>
    <n v="98"/>
    <m/>
    <n v="17"/>
    <m/>
    <m/>
    <n v="10"/>
    <n v="1"/>
    <n v="4"/>
    <m/>
    <m/>
    <m/>
    <m/>
    <n v="1"/>
    <n v="48"/>
    <m/>
    <m/>
    <n v="17"/>
    <n v="18"/>
    <m/>
    <m/>
    <n v="7"/>
    <n v="34"/>
    <m/>
    <m/>
    <m/>
    <m/>
    <m/>
    <m/>
    <m/>
    <m/>
    <m/>
    <m/>
    <m/>
    <m/>
    <m/>
    <m/>
    <m/>
    <n v="76"/>
    <m/>
    <m/>
    <n v="7"/>
    <m/>
    <m/>
    <m/>
    <m/>
    <m/>
    <m/>
    <m/>
    <n v="3"/>
    <m/>
  </r>
  <r>
    <s v="Monitoraggio Strategia Marina – Ministero dell’Ambiente"/>
    <s v="Porto Garibaldi"/>
    <s v="IT"/>
    <x v="1"/>
    <s v="Mediterranean Sea"/>
    <n v="99"/>
    <s v="N/A"/>
    <s v="N/A"/>
    <n v="20171122"/>
    <x v="3"/>
    <s v="Monitoring"/>
    <n v="1052"/>
    <x v="1"/>
    <n v="16"/>
    <n v="28"/>
    <n v="28"/>
    <n v="28"/>
    <n v="16"/>
    <n v="16"/>
    <n v="4"/>
    <n v="16"/>
    <n v="4"/>
    <n v="4"/>
    <n v="2"/>
    <n v="2"/>
    <n v="2"/>
    <n v="1"/>
    <n v="10"/>
    <n v="1"/>
    <m/>
    <n v="16"/>
    <n v="16"/>
    <n v="16"/>
    <n v="16"/>
    <n v="10"/>
    <m/>
    <n v="3"/>
    <n v="6"/>
    <n v="2"/>
    <n v="16"/>
    <n v="16"/>
    <n v="3"/>
    <n v="16"/>
    <n v="16"/>
    <n v="16"/>
    <n v="1"/>
    <n v="1"/>
    <n v="3"/>
    <n v="3"/>
    <n v="29"/>
    <n v="29"/>
    <n v="10"/>
    <n v="29"/>
    <n v="29"/>
    <n v="10"/>
    <n v="7"/>
    <n v="7"/>
    <n v="7"/>
    <n v="7"/>
    <n v="7"/>
    <n v="7"/>
    <n v="7"/>
    <n v="1"/>
    <n v="7"/>
    <n v="3"/>
    <n v="4"/>
    <n v="4"/>
    <n v="4"/>
    <n v="1"/>
    <n v="2"/>
    <n v="1"/>
    <n v="1"/>
    <n v="1"/>
    <n v="10"/>
    <n v="2"/>
    <n v="10"/>
    <n v="1"/>
    <m/>
    <m/>
    <n v="10"/>
    <n v="10"/>
    <n v="24"/>
    <n v="24"/>
    <n v="3"/>
    <n v="10"/>
    <n v="10"/>
    <n v="10"/>
    <n v="10"/>
    <n v="10"/>
    <n v="1"/>
    <n v="10"/>
    <n v="7"/>
    <n v="2"/>
    <n v="249"/>
    <n v="1"/>
    <n v="3"/>
    <n v="1"/>
    <n v="7"/>
    <n v="2"/>
    <n v="1"/>
    <n v="2"/>
    <n v="10"/>
    <n v="2"/>
    <n v="2"/>
    <m/>
    <m/>
    <m/>
    <m/>
    <n v="1"/>
    <m/>
    <n v="3"/>
    <n v="9"/>
    <m/>
    <m/>
    <m/>
    <m/>
    <m/>
    <n v="1"/>
    <m/>
    <n v="1"/>
    <n v="1"/>
    <m/>
    <m/>
    <m/>
    <m/>
    <n v="6"/>
    <m/>
    <m/>
    <m/>
    <m/>
    <m/>
    <n v="1"/>
    <n v="1"/>
    <n v="1"/>
    <m/>
    <n v="1"/>
    <n v="1"/>
    <m/>
    <n v="1"/>
    <n v="1"/>
    <n v="1"/>
    <n v="1"/>
    <n v="3"/>
    <n v="1"/>
    <n v="1"/>
    <n v="1"/>
    <n v="1"/>
    <m/>
    <m/>
    <m/>
    <m/>
    <m/>
    <m/>
    <m/>
    <m/>
    <m/>
    <m/>
    <m/>
    <m/>
    <m/>
    <m/>
    <m/>
    <m/>
    <m/>
    <m/>
    <n v="1"/>
    <m/>
    <m/>
    <n v="1"/>
    <m/>
    <m/>
    <m/>
    <m/>
    <m/>
    <m/>
  </r>
  <r>
    <s v="Legambiente Onlus"/>
    <s v="Spiaggia di Velia, Ascea (SA)"/>
    <s v="IT"/>
    <x v="1"/>
    <s v="Mediterranean Sea"/>
    <n v="100"/>
    <s v="N/A"/>
    <s v="N/A"/>
    <n v="20170429"/>
    <x v="3"/>
    <s v="Monitoring"/>
    <n v="62"/>
    <x v="0"/>
    <m/>
    <m/>
    <n v="1"/>
    <m/>
    <m/>
    <n v="5"/>
    <m/>
    <m/>
    <m/>
    <m/>
    <m/>
    <m/>
    <m/>
    <m/>
    <m/>
    <m/>
    <m/>
    <n v="7"/>
    <m/>
    <m/>
    <m/>
    <m/>
    <m/>
    <n v="30"/>
    <m/>
    <m/>
    <m/>
    <n v="1"/>
    <m/>
    <n v="3"/>
    <m/>
    <m/>
    <m/>
    <m/>
    <m/>
    <m/>
    <m/>
    <m/>
    <m/>
    <m/>
    <m/>
    <m/>
    <m/>
    <m/>
    <m/>
    <n v="1"/>
    <n v="2"/>
    <m/>
    <m/>
    <m/>
    <m/>
    <m/>
    <m/>
    <m/>
    <m/>
    <m/>
    <m/>
    <m/>
    <m/>
    <m/>
    <m/>
    <m/>
    <m/>
    <m/>
    <m/>
    <m/>
    <m/>
    <m/>
    <m/>
    <m/>
    <m/>
    <m/>
    <m/>
    <m/>
    <m/>
    <m/>
    <m/>
    <m/>
    <m/>
    <m/>
    <m/>
    <m/>
    <m/>
    <m/>
    <m/>
    <m/>
    <m/>
    <m/>
    <n v="1"/>
    <m/>
    <m/>
    <m/>
    <m/>
    <m/>
    <m/>
    <m/>
    <m/>
    <m/>
    <m/>
    <n v="1"/>
    <m/>
    <m/>
    <m/>
    <n v="1"/>
    <m/>
    <m/>
    <m/>
    <m/>
    <m/>
    <m/>
    <m/>
    <m/>
    <m/>
    <m/>
    <m/>
    <m/>
    <n v="5"/>
    <m/>
    <m/>
    <m/>
    <m/>
    <m/>
    <m/>
    <m/>
    <m/>
    <m/>
    <m/>
    <m/>
    <m/>
    <m/>
    <n v="1"/>
    <m/>
    <m/>
    <n v="2"/>
    <m/>
    <m/>
    <m/>
    <m/>
    <m/>
    <m/>
    <m/>
    <m/>
    <m/>
    <m/>
    <m/>
    <m/>
    <m/>
    <m/>
    <m/>
    <n v="1"/>
    <m/>
    <m/>
    <m/>
    <m/>
    <m/>
    <m/>
    <m/>
    <m/>
    <m/>
    <m/>
    <m/>
    <m/>
  </r>
  <r>
    <s v="Surfrider Foundation Europe"/>
    <s v="Unnamed Road, 14810 Merville-Franceville-Plage, France"/>
    <s v="FR"/>
    <x v="4"/>
    <s v="North-east Atlantic Ocean"/>
    <n v="750"/>
    <s v="N/A"/>
    <s v="N/A"/>
    <n v="20190428"/>
    <x v="5"/>
    <s v="Cleanup"/>
    <n v="1873"/>
    <x v="1"/>
    <m/>
    <n v="456"/>
    <m/>
    <m/>
    <n v="28"/>
    <n v="50"/>
    <m/>
    <m/>
    <m/>
    <m/>
    <n v="78"/>
    <m/>
    <m/>
    <m/>
    <m/>
    <m/>
    <m/>
    <n v="176"/>
    <m/>
    <m/>
    <m/>
    <m/>
    <m/>
    <n v="312"/>
    <m/>
    <m/>
    <n v="254"/>
    <n v="22"/>
    <n v="9"/>
    <n v="6"/>
    <n v="54"/>
    <n v="10"/>
    <m/>
    <m/>
    <m/>
    <m/>
    <m/>
    <m/>
    <m/>
    <m/>
    <m/>
    <m/>
    <m/>
    <n v="15"/>
    <m/>
    <m/>
    <m/>
    <m/>
    <m/>
    <m/>
    <m/>
    <m/>
    <m/>
    <m/>
    <m/>
    <m/>
    <m/>
    <m/>
    <m/>
    <m/>
    <n v="65"/>
    <n v="5"/>
    <m/>
    <m/>
    <m/>
    <m/>
    <m/>
    <m/>
    <n v="195"/>
    <m/>
    <m/>
    <m/>
    <m/>
    <m/>
    <m/>
    <m/>
    <m/>
    <m/>
    <m/>
    <m/>
    <n v="33"/>
    <m/>
    <m/>
    <m/>
    <m/>
    <m/>
    <m/>
    <m/>
    <m/>
    <m/>
    <m/>
    <m/>
    <m/>
    <m/>
    <m/>
    <m/>
    <m/>
    <m/>
    <m/>
    <m/>
    <m/>
    <m/>
    <m/>
    <m/>
    <m/>
    <m/>
    <m/>
    <n v="3"/>
    <m/>
    <m/>
    <m/>
    <m/>
    <m/>
    <m/>
    <m/>
    <m/>
    <m/>
    <m/>
    <m/>
    <m/>
    <m/>
    <m/>
    <m/>
    <m/>
    <m/>
    <m/>
    <m/>
    <m/>
    <m/>
    <m/>
    <n v="5"/>
    <m/>
    <m/>
    <m/>
    <m/>
    <m/>
    <m/>
    <m/>
    <m/>
    <m/>
    <m/>
    <m/>
    <m/>
    <m/>
    <m/>
    <m/>
    <m/>
    <m/>
    <m/>
    <m/>
    <n v="32"/>
    <m/>
    <m/>
    <m/>
    <m/>
    <m/>
    <m/>
    <m/>
    <n v="65"/>
    <m/>
    <m/>
    <n v="0"/>
  </r>
  <r>
    <s v="Marnoba"/>
    <s v="Arou, A Coruña"/>
    <s v="ES"/>
    <x v="7"/>
    <s v="Unknown"/>
    <n v="100"/>
    <s v="Urban"/>
    <s v="Other (mixed)"/>
    <n v="20181005"/>
    <x v="2"/>
    <s v="Cleanup"/>
    <n v="64"/>
    <x v="0"/>
    <m/>
    <m/>
    <m/>
    <m/>
    <n v="2"/>
    <m/>
    <m/>
    <m/>
    <m/>
    <m/>
    <m/>
    <m/>
    <m/>
    <m/>
    <m/>
    <m/>
    <m/>
    <n v="6"/>
    <m/>
    <m/>
    <m/>
    <m/>
    <m/>
    <m/>
    <m/>
    <m/>
    <n v="5"/>
    <m/>
    <m/>
    <m/>
    <m/>
    <n v="19"/>
    <m/>
    <m/>
    <m/>
    <m/>
    <m/>
    <m/>
    <m/>
    <m/>
    <m/>
    <m/>
    <m/>
    <m/>
    <n v="22"/>
    <m/>
    <m/>
    <m/>
    <m/>
    <m/>
    <m/>
    <m/>
    <m/>
    <m/>
    <m/>
    <m/>
    <m/>
    <n v="5"/>
    <m/>
    <m/>
    <m/>
    <m/>
    <m/>
    <n v="5"/>
    <m/>
    <m/>
    <m/>
    <m/>
    <m/>
    <m/>
    <m/>
    <m/>
    <m/>
    <m/>
    <m/>
    <m/>
    <m/>
    <m/>
    <m/>
    <m/>
    <m/>
    <n v="0"/>
    <m/>
    <m/>
    <m/>
    <m/>
    <m/>
    <m/>
    <n v="0"/>
    <m/>
    <m/>
    <m/>
    <m/>
    <m/>
    <m/>
    <m/>
    <m/>
    <m/>
    <m/>
    <m/>
    <m/>
    <m/>
    <m/>
    <m/>
    <m/>
    <m/>
    <m/>
    <m/>
    <m/>
    <m/>
    <m/>
    <m/>
    <m/>
    <m/>
    <m/>
    <m/>
    <m/>
    <n v="0"/>
    <m/>
    <m/>
    <m/>
    <m/>
    <m/>
    <m/>
    <m/>
    <m/>
    <m/>
    <m/>
    <m/>
    <m/>
    <m/>
    <m/>
    <m/>
    <m/>
    <m/>
    <m/>
    <m/>
    <m/>
    <m/>
    <m/>
    <m/>
    <m/>
    <m/>
    <m/>
    <m/>
    <m/>
    <m/>
    <m/>
    <m/>
    <m/>
    <m/>
    <m/>
    <m/>
    <m/>
    <m/>
    <m/>
    <m/>
    <m/>
    <m/>
    <m/>
    <m/>
    <m/>
  </r>
  <r>
    <s v="Swiss Litter Report"/>
    <s v="Sihl_Menzingen_Kucharska_Magdalena"/>
    <s v="CH"/>
    <x v="2"/>
    <s v="N/A"/>
    <n v="50"/>
    <s v="Rural"/>
    <s v="Pebbels"/>
    <n v="20180129"/>
    <x v="2"/>
    <s v="Cleanup"/>
    <n v="3"/>
    <x v="0"/>
    <m/>
    <m/>
    <m/>
    <m/>
    <m/>
    <m/>
    <m/>
    <m/>
    <m/>
    <m/>
    <m/>
    <m/>
    <m/>
    <m/>
    <m/>
    <m/>
    <m/>
    <m/>
    <m/>
    <m/>
    <m/>
    <m/>
    <m/>
    <m/>
    <m/>
    <m/>
    <m/>
    <m/>
    <m/>
    <m/>
    <m/>
    <m/>
    <m/>
    <m/>
    <m/>
    <m/>
    <m/>
    <m/>
    <m/>
    <m/>
    <m/>
    <m/>
    <m/>
    <m/>
    <m/>
    <m/>
    <m/>
    <m/>
    <m/>
    <m/>
    <m/>
    <m/>
    <m/>
    <m/>
    <m/>
    <m/>
    <m/>
    <m/>
    <m/>
    <m/>
    <m/>
    <m/>
    <m/>
    <m/>
    <m/>
    <m/>
    <n v="1"/>
    <m/>
    <m/>
    <m/>
    <m/>
    <m/>
    <m/>
    <m/>
    <m/>
    <m/>
    <m/>
    <m/>
    <m/>
    <m/>
    <m/>
    <m/>
    <m/>
    <m/>
    <m/>
    <m/>
    <m/>
    <m/>
    <n v="1"/>
    <m/>
    <m/>
    <m/>
    <m/>
    <m/>
    <m/>
    <m/>
    <m/>
    <m/>
    <m/>
    <m/>
    <m/>
    <m/>
    <m/>
    <m/>
    <m/>
    <m/>
    <m/>
    <m/>
    <m/>
    <m/>
    <m/>
    <n v="1"/>
    <m/>
    <m/>
    <m/>
    <m/>
    <m/>
    <m/>
    <m/>
    <m/>
    <m/>
    <m/>
    <m/>
    <m/>
    <m/>
    <m/>
    <m/>
    <m/>
    <m/>
    <m/>
    <m/>
    <m/>
    <m/>
    <m/>
    <m/>
    <m/>
    <m/>
    <m/>
    <m/>
    <m/>
    <m/>
    <m/>
    <m/>
    <m/>
    <m/>
    <m/>
    <m/>
    <m/>
    <m/>
    <m/>
    <m/>
    <m/>
    <m/>
    <m/>
    <m/>
    <m/>
    <m/>
    <m/>
    <m/>
    <m/>
    <m/>
    <m/>
  </r>
  <r>
    <s v="Swiss Litter Report"/>
    <s v="Sihl_Menzingen_Kucharska_Magdalena"/>
    <s v="CH"/>
    <x v="2"/>
    <s v="N/A"/>
    <n v="50"/>
    <s v="Rural"/>
    <s v="Pebbels"/>
    <n v="20170601"/>
    <x v="3"/>
    <s v="Cleanup"/>
    <n v="15"/>
    <x v="0"/>
    <m/>
    <m/>
    <n v="4"/>
    <m/>
    <m/>
    <m/>
    <m/>
    <m/>
    <m/>
    <m/>
    <m/>
    <m/>
    <m/>
    <m/>
    <m/>
    <m/>
    <m/>
    <m/>
    <m/>
    <m/>
    <m/>
    <m/>
    <m/>
    <n v="1"/>
    <m/>
    <m/>
    <m/>
    <m/>
    <m/>
    <m/>
    <m/>
    <m/>
    <m/>
    <m/>
    <m/>
    <m/>
    <m/>
    <m/>
    <m/>
    <m/>
    <m/>
    <m/>
    <m/>
    <m/>
    <m/>
    <m/>
    <m/>
    <m/>
    <m/>
    <m/>
    <m/>
    <m/>
    <m/>
    <m/>
    <m/>
    <m/>
    <m/>
    <n v="3"/>
    <m/>
    <m/>
    <m/>
    <m/>
    <m/>
    <m/>
    <m/>
    <m/>
    <m/>
    <m/>
    <m/>
    <m/>
    <m/>
    <m/>
    <m/>
    <m/>
    <m/>
    <m/>
    <m/>
    <m/>
    <m/>
    <m/>
    <m/>
    <m/>
    <m/>
    <m/>
    <m/>
    <m/>
    <m/>
    <m/>
    <m/>
    <m/>
    <m/>
    <m/>
    <m/>
    <m/>
    <m/>
    <m/>
    <m/>
    <m/>
    <m/>
    <m/>
    <m/>
    <m/>
    <m/>
    <m/>
    <m/>
    <m/>
    <m/>
    <m/>
    <m/>
    <m/>
    <m/>
    <m/>
    <m/>
    <m/>
    <m/>
    <m/>
    <m/>
    <n v="6"/>
    <m/>
    <m/>
    <m/>
    <m/>
    <m/>
    <m/>
    <m/>
    <m/>
    <m/>
    <m/>
    <m/>
    <m/>
    <m/>
    <m/>
    <m/>
    <m/>
    <m/>
    <m/>
    <m/>
    <m/>
    <m/>
    <m/>
    <m/>
    <m/>
    <m/>
    <m/>
    <m/>
    <m/>
    <m/>
    <m/>
    <m/>
    <m/>
    <m/>
    <m/>
    <m/>
    <m/>
    <m/>
    <m/>
    <m/>
    <m/>
    <m/>
    <m/>
    <n v="1"/>
    <m/>
  </r>
  <r>
    <s v="Swiss Litter Report"/>
    <s v="Sihl_Menzingen_Kucharska_Magdalena"/>
    <s v="CH"/>
    <x v="2"/>
    <s v="N/A"/>
    <n v="50"/>
    <s v="Rural"/>
    <s v="Pebbels"/>
    <n v="20170715"/>
    <x v="3"/>
    <s v="Cleanup"/>
    <n v="6"/>
    <x v="0"/>
    <m/>
    <m/>
    <m/>
    <m/>
    <m/>
    <m/>
    <m/>
    <m/>
    <m/>
    <m/>
    <m/>
    <m/>
    <m/>
    <m/>
    <m/>
    <m/>
    <m/>
    <m/>
    <m/>
    <m/>
    <m/>
    <m/>
    <n v="1"/>
    <m/>
    <m/>
    <m/>
    <m/>
    <m/>
    <m/>
    <m/>
    <m/>
    <m/>
    <m/>
    <m/>
    <m/>
    <m/>
    <m/>
    <m/>
    <m/>
    <m/>
    <m/>
    <m/>
    <m/>
    <m/>
    <m/>
    <m/>
    <m/>
    <m/>
    <m/>
    <m/>
    <m/>
    <m/>
    <m/>
    <m/>
    <m/>
    <m/>
    <m/>
    <m/>
    <m/>
    <m/>
    <m/>
    <m/>
    <m/>
    <m/>
    <m/>
    <m/>
    <m/>
    <m/>
    <m/>
    <m/>
    <m/>
    <m/>
    <m/>
    <m/>
    <m/>
    <m/>
    <m/>
    <m/>
    <m/>
    <m/>
    <m/>
    <m/>
    <m/>
    <m/>
    <m/>
    <m/>
    <m/>
    <m/>
    <m/>
    <m/>
    <m/>
    <m/>
    <m/>
    <m/>
    <m/>
    <m/>
    <m/>
    <m/>
    <m/>
    <m/>
    <m/>
    <m/>
    <m/>
    <m/>
    <m/>
    <m/>
    <m/>
    <m/>
    <m/>
    <m/>
    <m/>
    <m/>
    <m/>
    <m/>
    <m/>
    <m/>
    <n v="3"/>
    <m/>
    <m/>
    <m/>
    <m/>
    <m/>
    <m/>
    <m/>
    <m/>
    <m/>
    <m/>
    <m/>
    <m/>
    <m/>
    <m/>
    <m/>
    <m/>
    <m/>
    <m/>
    <m/>
    <m/>
    <m/>
    <m/>
    <m/>
    <m/>
    <m/>
    <m/>
    <m/>
    <n v="1"/>
    <m/>
    <m/>
    <m/>
    <n v="1"/>
    <m/>
    <m/>
    <m/>
    <m/>
    <m/>
    <m/>
    <m/>
    <m/>
    <m/>
    <m/>
    <m/>
    <m/>
    <m/>
  </r>
  <r>
    <s v="Anemone"/>
    <s v="Mamaia Nord (Anemone)"/>
    <s v="RO"/>
    <x v="12"/>
    <s v="Black Sea"/>
    <n v="107"/>
    <s v="Urban"/>
    <s v="Sandy"/>
    <n v="20190918"/>
    <x v="5"/>
    <s v="Monitoring"/>
    <n v="5121"/>
    <x v="3"/>
    <m/>
    <n v="2"/>
    <n v="194"/>
    <n v="5"/>
    <n v="6"/>
    <n v="3"/>
    <m/>
    <n v="15"/>
    <m/>
    <m/>
    <m/>
    <m/>
    <m/>
    <m/>
    <m/>
    <m/>
    <m/>
    <n v="74"/>
    <n v="23"/>
    <n v="8"/>
    <n v="20"/>
    <n v="45"/>
    <n v="5"/>
    <n v="2406"/>
    <n v="1"/>
    <n v="2"/>
    <n v="361"/>
    <n v="6"/>
    <n v="11"/>
    <n v="41"/>
    <n v="10"/>
    <n v="155"/>
    <n v="17"/>
    <m/>
    <n v="2"/>
    <m/>
    <m/>
    <m/>
    <m/>
    <m/>
    <m/>
    <m/>
    <m/>
    <n v="12"/>
    <n v="8"/>
    <m/>
    <m/>
    <n v="3"/>
    <m/>
    <m/>
    <n v="1"/>
    <m/>
    <m/>
    <m/>
    <m/>
    <n v="1"/>
    <n v="82"/>
    <n v="1"/>
    <n v="1"/>
    <m/>
    <m/>
    <m/>
    <m/>
    <n v="19"/>
    <m/>
    <m/>
    <n v="265"/>
    <m/>
    <n v="45"/>
    <m/>
    <m/>
    <m/>
    <m/>
    <m/>
    <m/>
    <n v="1"/>
    <m/>
    <m/>
    <m/>
    <n v="1"/>
    <n v="37"/>
    <m/>
    <m/>
    <n v="1"/>
    <n v="1"/>
    <n v="1"/>
    <m/>
    <n v="2"/>
    <n v="17"/>
    <n v="9"/>
    <m/>
    <m/>
    <m/>
    <m/>
    <m/>
    <n v="1"/>
    <m/>
    <m/>
    <n v="9"/>
    <n v="11"/>
    <m/>
    <m/>
    <m/>
    <n v="9"/>
    <n v="55"/>
    <m/>
    <m/>
    <n v="57"/>
    <m/>
    <n v="19"/>
    <n v="5"/>
    <m/>
    <n v="21"/>
    <n v="68"/>
    <m/>
    <m/>
    <m/>
    <n v="300"/>
    <n v="6"/>
    <m/>
    <n v="92"/>
    <m/>
    <m/>
    <m/>
    <n v="22"/>
    <m/>
    <n v="1"/>
    <n v="113"/>
    <n v="9"/>
    <m/>
    <n v="14"/>
    <m/>
    <n v="26"/>
    <n v="86"/>
    <m/>
    <m/>
    <m/>
    <m/>
    <m/>
    <n v="2"/>
    <m/>
    <m/>
    <m/>
    <m/>
    <n v="178"/>
    <m/>
    <m/>
    <m/>
    <n v="43"/>
    <m/>
    <m/>
    <m/>
    <m/>
    <m/>
    <n v="28"/>
    <m/>
    <m/>
    <m/>
    <n v="24"/>
    <m/>
    <n v="2"/>
    <m/>
  </r>
  <r>
    <s v="Surfrider Foundation Europe"/>
    <s v="13-16 Boulevard Albert 1er, 76600 Le Havre, France"/>
    <s v="FR"/>
    <x v="4"/>
    <s v="North-east Atlantic Ocean"/>
    <n v="750"/>
    <s v="N/A"/>
    <s v="N/A"/>
    <n v="20190803"/>
    <x v="5"/>
    <s v="Cleanup"/>
    <n v="3801"/>
    <x v="3"/>
    <m/>
    <n v="374"/>
    <m/>
    <m/>
    <n v="18"/>
    <n v="16"/>
    <m/>
    <n v="94"/>
    <m/>
    <m/>
    <n v="1"/>
    <m/>
    <m/>
    <m/>
    <m/>
    <m/>
    <m/>
    <n v="194"/>
    <m/>
    <m/>
    <m/>
    <m/>
    <n v="10"/>
    <n v="1328"/>
    <m/>
    <m/>
    <n v="496"/>
    <n v="18"/>
    <n v="6"/>
    <n v="73"/>
    <n v="62"/>
    <n v="148"/>
    <m/>
    <m/>
    <m/>
    <m/>
    <m/>
    <m/>
    <m/>
    <m/>
    <n v="1"/>
    <m/>
    <m/>
    <n v="74"/>
    <m/>
    <m/>
    <m/>
    <n v="1"/>
    <m/>
    <m/>
    <n v="1"/>
    <m/>
    <m/>
    <m/>
    <m/>
    <m/>
    <m/>
    <m/>
    <m/>
    <m/>
    <n v="1"/>
    <n v="3"/>
    <m/>
    <m/>
    <m/>
    <m/>
    <n v="156"/>
    <m/>
    <n v="325"/>
    <m/>
    <m/>
    <m/>
    <m/>
    <m/>
    <m/>
    <m/>
    <m/>
    <m/>
    <m/>
    <m/>
    <n v="12"/>
    <m/>
    <m/>
    <m/>
    <m/>
    <n v="1"/>
    <m/>
    <m/>
    <m/>
    <n v="1"/>
    <m/>
    <m/>
    <m/>
    <m/>
    <n v="1"/>
    <m/>
    <m/>
    <m/>
    <m/>
    <m/>
    <m/>
    <m/>
    <m/>
    <m/>
    <m/>
    <m/>
    <n v="2"/>
    <n v="35"/>
    <m/>
    <m/>
    <m/>
    <m/>
    <m/>
    <m/>
    <m/>
    <m/>
    <m/>
    <m/>
    <m/>
    <m/>
    <m/>
    <m/>
    <m/>
    <m/>
    <m/>
    <m/>
    <m/>
    <m/>
    <m/>
    <m/>
    <n v="28"/>
    <m/>
    <m/>
    <n v="100"/>
    <m/>
    <m/>
    <m/>
    <m/>
    <m/>
    <m/>
    <m/>
    <m/>
    <m/>
    <m/>
    <m/>
    <m/>
    <m/>
    <m/>
    <n v="93"/>
    <m/>
    <n v="14"/>
    <m/>
    <m/>
    <m/>
    <m/>
    <m/>
    <m/>
    <m/>
    <n v="114"/>
    <m/>
    <m/>
    <n v="0"/>
  </r>
  <r>
    <s v="Surfrider Foundation Europe"/>
    <s v="13-16 Boulevard Albert 1er, 76600 Le Havre, France"/>
    <s v="FR"/>
    <x v="4"/>
    <s v="North-east Atlantic Ocean"/>
    <n v="750"/>
    <s v="N/A"/>
    <s v="N/A"/>
    <n v="20191116"/>
    <x v="5"/>
    <s v="Cleanup"/>
    <n v="2830"/>
    <x v="3"/>
    <m/>
    <n v="1180"/>
    <m/>
    <m/>
    <n v="20"/>
    <n v="13"/>
    <m/>
    <n v="8"/>
    <m/>
    <m/>
    <n v="6"/>
    <m/>
    <m/>
    <m/>
    <m/>
    <m/>
    <m/>
    <n v="121"/>
    <m/>
    <m/>
    <m/>
    <m/>
    <n v="5"/>
    <n v="26"/>
    <m/>
    <m/>
    <n v="173"/>
    <n v="15"/>
    <n v="1"/>
    <n v="22"/>
    <n v="17"/>
    <n v="35"/>
    <m/>
    <m/>
    <m/>
    <m/>
    <m/>
    <m/>
    <m/>
    <m/>
    <m/>
    <m/>
    <m/>
    <n v="8"/>
    <m/>
    <m/>
    <m/>
    <n v="64"/>
    <m/>
    <m/>
    <n v="4"/>
    <m/>
    <m/>
    <m/>
    <m/>
    <m/>
    <m/>
    <m/>
    <m/>
    <m/>
    <n v="2"/>
    <n v="11"/>
    <m/>
    <m/>
    <m/>
    <m/>
    <n v="733"/>
    <m/>
    <n v="192"/>
    <m/>
    <m/>
    <m/>
    <m/>
    <m/>
    <m/>
    <m/>
    <m/>
    <m/>
    <m/>
    <m/>
    <n v="1"/>
    <m/>
    <m/>
    <m/>
    <m/>
    <n v="3"/>
    <m/>
    <m/>
    <m/>
    <n v="2"/>
    <m/>
    <m/>
    <m/>
    <m/>
    <m/>
    <m/>
    <m/>
    <m/>
    <m/>
    <m/>
    <m/>
    <m/>
    <m/>
    <m/>
    <m/>
    <m/>
    <n v="1"/>
    <n v="36"/>
    <m/>
    <m/>
    <m/>
    <m/>
    <m/>
    <m/>
    <m/>
    <m/>
    <m/>
    <m/>
    <m/>
    <m/>
    <m/>
    <m/>
    <m/>
    <m/>
    <m/>
    <m/>
    <m/>
    <m/>
    <m/>
    <m/>
    <n v="10"/>
    <m/>
    <m/>
    <n v="10"/>
    <m/>
    <m/>
    <m/>
    <m/>
    <m/>
    <m/>
    <m/>
    <m/>
    <m/>
    <m/>
    <m/>
    <m/>
    <m/>
    <m/>
    <n v="77"/>
    <m/>
    <n v="1"/>
    <m/>
    <m/>
    <m/>
    <m/>
    <m/>
    <m/>
    <m/>
    <n v="33"/>
    <m/>
    <m/>
    <n v="0"/>
  </r>
  <r>
    <s v="Surfrider Foundation Europe"/>
    <s v="Carrer d'Isabel de Villena, 4, 46011 Val?ncia, Valencia, Espa?a"/>
    <s v="ES"/>
    <x v="7"/>
    <s v="Mediterranean Sea"/>
    <n v="150"/>
    <s v="N/A"/>
    <s v="N/A"/>
    <n v="20190608"/>
    <x v="5"/>
    <s v="Cleanup"/>
    <n v="482"/>
    <x v="0"/>
    <m/>
    <m/>
    <m/>
    <m/>
    <m/>
    <m/>
    <m/>
    <m/>
    <m/>
    <m/>
    <m/>
    <m/>
    <m/>
    <m/>
    <m/>
    <m/>
    <m/>
    <n v="5"/>
    <m/>
    <m/>
    <m/>
    <m/>
    <m/>
    <n v="180"/>
    <m/>
    <m/>
    <n v="3"/>
    <m/>
    <n v="2"/>
    <m/>
    <m/>
    <n v="3"/>
    <m/>
    <m/>
    <m/>
    <m/>
    <m/>
    <m/>
    <m/>
    <m/>
    <m/>
    <m/>
    <m/>
    <n v="2"/>
    <m/>
    <m/>
    <m/>
    <m/>
    <m/>
    <m/>
    <m/>
    <m/>
    <m/>
    <m/>
    <m/>
    <m/>
    <m/>
    <m/>
    <m/>
    <m/>
    <m/>
    <m/>
    <m/>
    <m/>
    <m/>
    <m/>
    <m/>
    <m/>
    <n v="8"/>
    <m/>
    <m/>
    <m/>
    <m/>
    <m/>
    <m/>
    <m/>
    <m/>
    <m/>
    <m/>
    <m/>
    <n v="275"/>
    <m/>
    <m/>
    <m/>
    <m/>
    <m/>
    <m/>
    <m/>
    <m/>
    <m/>
    <m/>
    <m/>
    <m/>
    <m/>
    <m/>
    <m/>
    <m/>
    <m/>
    <m/>
    <m/>
    <m/>
    <m/>
    <m/>
    <m/>
    <m/>
    <m/>
    <n v="1"/>
    <m/>
    <m/>
    <m/>
    <m/>
    <m/>
    <m/>
    <m/>
    <m/>
    <m/>
    <m/>
    <m/>
    <m/>
    <m/>
    <m/>
    <m/>
    <m/>
    <m/>
    <m/>
    <m/>
    <m/>
    <m/>
    <m/>
    <m/>
    <m/>
    <m/>
    <m/>
    <n v="3"/>
    <m/>
    <m/>
    <m/>
    <m/>
    <m/>
    <m/>
    <m/>
    <m/>
    <m/>
    <m/>
    <m/>
    <m/>
    <m/>
    <m/>
    <m/>
    <m/>
    <m/>
    <m/>
    <m/>
    <m/>
    <m/>
    <m/>
    <m/>
    <m/>
    <m/>
    <m/>
    <m/>
    <n v="0"/>
  </r>
  <r>
    <s v="Marnoba"/>
    <s v="Burumendi, Gipuzkoa"/>
    <s v="ES"/>
    <x v="7"/>
    <s v="North-east Atlantic Ocean"/>
    <n v="100"/>
    <s v="Rural"/>
    <s v="Sandy"/>
    <n v="20150622"/>
    <x v="1"/>
    <s v="Cleanup"/>
    <n v="1803"/>
    <x v="1"/>
    <m/>
    <n v="15"/>
    <m/>
    <m/>
    <n v="28"/>
    <m/>
    <n v="7"/>
    <n v="7"/>
    <m/>
    <m/>
    <m/>
    <n v="1"/>
    <m/>
    <m/>
    <m/>
    <m/>
    <m/>
    <n v="13"/>
    <m/>
    <m/>
    <m/>
    <m/>
    <m/>
    <n v="3"/>
    <m/>
    <m/>
    <n v="7"/>
    <m/>
    <m/>
    <m/>
    <m/>
    <m/>
    <m/>
    <m/>
    <m/>
    <m/>
    <m/>
    <m/>
    <m/>
    <m/>
    <m/>
    <m/>
    <m/>
    <m/>
    <n v="57"/>
    <m/>
    <m/>
    <m/>
    <n v="4"/>
    <m/>
    <n v="4"/>
    <m/>
    <m/>
    <m/>
    <m/>
    <m/>
    <n v="2"/>
    <n v="8"/>
    <m/>
    <m/>
    <m/>
    <m/>
    <m/>
    <n v="8"/>
    <m/>
    <m/>
    <m/>
    <m/>
    <m/>
    <m/>
    <m/>
    <m/>
    <m/>
    <m/>
    <m/>
    <m/>
    <m/>
    <m/>
    <m/>
    <m/>
    <m/>
    <n v="1"/>
    <m/>
    <m/>
    <n v="1"/>
    <n v="2"/>
    <m/>
    <m/>
    <n v="1605"/>
    <n v="4"/>
    <m/>
    <m/>
    <m/>
    <m/>
    <m/>
    <m/>
    <m/>
    <m/>
    <m/>
    <m/>
    <m/>
    <m/>
    <m/>
    <m/>
    <m/>
    <m/>
    <m/>
    <m/>
    <m/>
    <m/>
    <m/>
    <m/>
    <m/>
    <m/>
    <m/>
    <m/>
    <m/>
    <n v="0"/>
    <n v="8"/>
    <m/>
    <m/>
    <m/>
    <m/>
    <m/>
    <m/>
    <m/>
    <m/>
    <m/>
    <m/>
    <m/>
    <m/>
    <m/>
    <m/>
    <m/>
    <m/>
    <m/>
    <m/>
    <n v="3"/>
    <m/>
    <m/>
    <m/>
    <m/>
    <m/>
    <m/>
    <m/>
    <m/>
    <m/>
    <m/>
    <n v="3"/>
    <n v="11"/>
    <n v="1"/>
    <m/>
    <m/>
    <m/>
    <m/>
    <m/>
    <m/>
    <m/>
    <m/>
    <m/>
    <m/>
    <m/>
  </r>
  <r>
    <s v="Surfrider Foundation Europe"/>
    <s v="Le Ruault, 56370 SARZEAU, France"/>
    <s v="FR"/>
    <x v="4"/>
    <s v="North-east Atlantic Ocean"/>
    <n v="75"/>
    <s v="N/A"/>
    <s v="N/A"/>
    <n v="20150513"/>
    <x v="1"/>
    <s v="Cleanup"/>
    <n v="80"/>
    <x v="0"/>
    <m/>
    <n v="10"/>
    <m/>
    <m/>
    <m/>
    <n v="10"/>
    <m/>
    <m/>
    <m/>
    <m/>
    <m/>
    <m/>
    <m/>
    <m/>
    <m/>
    <m/>
    <m/>
    <m/>
    <m/>
    <m/>
    <m/>
    <m/>
    <m/>
    <m/>
    <m/>
    <m/>
    <m/>
    <m/>
    <m/>
    <m/>
    <m/>
    <m/>
    <m/>
    <m/>
    <m/>
    <m/>
    <m/>
    <m/>
    <m/>
    <m/>
    <m/>
    <m/>
    <m/>
    <n v="10"/>
    <m/>
    <m/>
    <m/>
    <n v="10"/>
    <m/>
    <m/>
    <m/>
    <m/>
    <m/>
    <m/>
    <m/>
    <m/>
    <m/>
    <m/>
    <m/>
    <m/>
    <m/>
    <m/>
    <m/>
    <m/>
    <m/>
    <m/>
    <n v="10"/>
    <m/>
    <n v="10"/>
    <m/>
    <m/>
    <m/>
    <m/>
    <m/>
    <m/>
    <m/>
    <m/>
    <m/>
    <m/>
    <m/>
    <m/>
    <m/>
    <m/>
    <m/>
    <m/>
    <m/>
    <m/>
    <m/>
    <m/>
    <m/>
    <m/>
    <m/>
    <m/>
    <m/>
    <m/>
    <m/>
    <m/>
    <m/>
    <m/>
    <m/>
    <m/>
    <m/>
    <m/>
    <m/>
    <m/>
    <m/>
    <m/>
    <m/>
    <m/>
    <m/>
    <m/>
    <m/>
    <m/>
    <m/>
    <m/>
    <m/>
    <m/>
    <m/>
    <m/>
    <m/>
    <m/>
    <m/>
    <m/>
    <m/>
    <m/>
    <m/>
    <m/>
    <m/>
    <m/>
    <m/>
    <m/>
    <m/>
    <m/>
    <m/>
    <m/>
    <m/>
    <m/>
    <m/>
    <m/>
    <m/>
    <m/>
    <m/>
    <m/>
    <m/>
    <m/>
    <m/>
    <m/>
    <m/>
    <n v="10"/>
    <m/>
    <m/>
    <m/>
    <m/>
    <m/>
    <m/>
    <m/>
    <m/>
    <m/>
    <n v="10"/>
    <m/>
    <m/>
    <m/>
  </r>
  <r>
    <s v="Institute for Water of the Republic of Slovenia"/>
    <s v="Piran 1"/>
    <s v="SI"/>
    <x v="18"/>
    <s v="Mediterranean Sea"/>
    <n v="253"/>
    <s v="Urban"/>
    <s v="Pebbels"/>
    <n v="20130920"/>
    <x v="7"/>
    <s v="Cleanup"/>
    <n v="245"/>
    <x v="0"/>
    <m/>
    <m/>
    <n v="32"/>
    <m/>
    <m/>
    <m/>
    <m/>
    <n v="37"/>
    <n v="2"/>
    <m/>
    <m/>
    <m/>
    <m/>
    <m/>
    <m/>
    <m/>
    <m/>
    <n v="11"/>
    <n v="3"/>
    <n v="5"/>
    <n v="5"/>
    <n v="5"/>
    <m/>
    <n v="10"/>
    <n v="1"/>
    <m/>
    <n v="2"/>
    <n v="1"/>
    <n v="4"/>
    <n v="4"/>
    <m/>
    <n v="7"/>
    <m/>
    <m/>
    <m/>
    <m/>
    <m/>
    <m/>
    <m/>
    <n v="17"/>
    <m/>
    <m/>
    <m/>
    <m/>
    <m/>
    <n v="2"/>
    <m/>
    <m/>
    <m/>
    <m/>
    <n v="1"/>
    <m/>
    <m/>
    <m/>
    <m/>
    <n v="1"/>
    <m/>
    <m/>
    <m/>
    <m/>
    <m/>
    <m/>
    <m/>
    <n v="1"/>
    <n v="22"/>
    <m/>
    <m/>
    <m/>
    <m/>
    <m/>
    <m/>
    <m/>
    <m/>
    <n v="1"/>
    <m/>
    <n v="1"/>
    <m/>
    <m/>
    <m/>
    <m/>
    <n v="24"/>
    <m/>
    <m/>
    <m/>
    <m/>
    <n v="3"/>
    <m/>
    <m/>
    <n v="13"/>
    <m/>
    <m/>
    <m/>
    <m/>
    <m/>
    <m/>
    <m/>
    <m/>
    <m/>
    <m/>
    <m/>
    <m/>
    <m/>
    <m/>
    <m/>
    <m/>
    <m/>
    <m/>
    <m/>
    <m/>
    <m/>
    <m/>
    <m/>
    <m/>
    <m/>
    <m/>
    <m/>
    <m/>
    <m/>
    <n v="2"/>
    <m/>
    <m/>
    <m/>
    <m/>
    <m/>
    <n v="1"/>
    <m/>
    <m/>
    <n v="1"/>
    <m/>
    <m/>
    <m/>
    <m/>
    <n v="2"/>
    <n v="1"/>
    <m/>
    <m/>
    <m/>
    <m/>
    <m/>
    <m/>
    <m/>
    <m/>
    <m/>
    <m/>
    <m/>
    <m/>
    <m/>
    <m/>
    <n v="2"/>
    <m/>
    <m/>
    <m/>
    <m/>
    <m/>
    <m/>
    <m/>
    <m/>
    <m/>
    <n v="21"/>
    <m/>
    <m/>
    <m/>
  </r>
  <r>
    <s v="Institute for Water of the Republic of Slovenia"/>
    <s v="Piran 1"/>
    <s v="SI"/>
    <x v="18"/>
    <s v="Mediterranean Sea"/>
    <n v="253"/>
    <s v="Urban"/>
    <s v="Pebbels"/>
    <n v="20130823"/>
    <x v="7"/>
    <s v="Cleanup"/>
    <n v="214"/>
    <x v="0"/>
    <m/>
    <n v="1"/>
    <m/>
    <m/>
    <n v="1"/>
    <m/>
    <m/>
    <n v="8"/>
    <m/>
    <m/>
    <m/>
    <m/>
    <m/>
    <m/>
    <m/>
    <m/>
    <m/>
    <n v="3"/>
    <m/>
    <m/>
    <n v="4"/>
    <n v="3"/>
    <m/>
    <n v="131"/>
    <m/>
    <n v="1"/>
    <n v="2"/>
    <n v="3"/>
    <m/>
    <m/>
    <m/>
    <n v="2"/>
    <m/>
    <m/>
    <m/>
    <m/>
    <m/>
    <m/>
    <m/>
    <n v="9"/>
    <m/>
    <m/>
    <m/>
    <m/>
    <m/>
    <m/>
    <m/>
    <n v="2"/>
    <m/>
    <m/>
    <m/>
    <m/>
    <m/>
    <m/>
    <m/>
    <m/>
    <m/>
    <n v="3"/>
    <m/>
    <m/>
    <n v="2"/>
    <n v="1"/>
    <m/>
    <n v="4"/>
    <n v="10"/>
    <m/>
    <m/>
    <m/>
    <m/>
    <m/>
    <m/>
    <m/>
    <m/>
    <m/>
    <m/>
    <m/>
    <m/>
    <m/>
    <m/>
    <m/>
    <n v="6"/>
    <m/>
    <m/>
    <m/>
    <m/>
    <m/>
    <m/>
    <m/>
    <m/>
    <m/>
    <m/>
    <m/>
    <m/>
    <m/>
    <m/>
    <m/>
    <m/>
    <m/>
    <m/>
    <m/>
    <m/>
    <m/>
    <m/>
    <m/>
    <m/>
    <m/>
    <m/>
    <n v="1"/>
    <m/>
    <m/>
    <m/>
    <m/>
    <m/>
    <m/>
    <m/>
    <m/>
    <m/>
    <m/>
    <n v="2"/>
    <m/>
    <m/>
    <m/>
    <m/>
    <m/>
    <m/>
    <m/>
    <m/>
    <m/>
    <m/>
    <m/>
    <m/>
    <m/>
    <n v="2"/>
    <m/>
    <m/>
    <m/>
    <m/>
    <m/>
    <m/>
    <m/>
    <m/>
    <m/>
    <m/>
    <m/>
    <m/>
    <m/>
    <m/>
    <m/>
    <m/>
    <m/>
    <m/>
    <m/>
    <m/>
    <m/>
    <m/>
    <m/>
    <m/>
    <m/>
    <n v="13"/>
    <m/>
    <m/>
    <m/>
  </r>
  <r>
    <s v="Mare Nostrum"/>
    <s v="Mamaia "/>
    <s v="RO"/>
    <x v="12"/>
    <s v="Black Sea"/>
    <n v="107"/>
    <s v="Urban"/>
    <s v="Sandy"/>
    <n v="20170411"/>
    <x v="3"/>
    <s v="Cleanup"/>
    <n v="1638"/>
    <x v="1"/>
    <m/>
    <n v="10"/>
    <n v="171"/>
    <n v="49"/>
    <n v="12"/>
    <n v="10"/>
    <m/>
    <n v="2"/>
    <m/>
    <m/>
    <n v="1"/>
    <m/>
    <m/>
    <m/>
    <m/>
    <m/>
    <m/>
    <n v="104"/>
    <n v="14"/>
    <n v="10"/>
    <n v="8"/>
    <n v="5"/>
    <n v="9"/>
    <n v="82"/>
    <n v="3"/>
    <n v="1"/>
    <n v="55"/>
    <n v="17"/>
    <n v="15"/>
    <n v="19"/>
    <n v="3"/>
    <n v="48"/>
    <n v="5"/>
    <m/>
    <m/>
    <m/>
    <m/>
    <m/>
    <m/>
    <m/>
    <m/>
    <m/>
    <n v="1"/>
    <n v="31"/>
    <m/>
    <n v="1"/>
    <m/>
    <n v="2"/>
    <m/>
    <m/>
    <m/>
    <m/>
    <m/>
    <m/>
    <m/>
    <n v="1"/>
    <n v="3"/>
    <n v="18"/>
    <m/>
    <m/>
    <m/>
    <m/>
    <m/>
    <n v="46"/>
    <n v="1"/>
    <m/>
    <n v="66"/>
    <n v="1"/>
    <n v="109"/>
    <n v="1"/>
    <m/>
    <m/>
    <m/>
    <n v="6"/>
    <m/>
    <n v="2"/>
    <m/>
    <m/>
    <m/>
    <m/>
    <n v="7"/>
    <m/>
    <m/>
    <n v="1"/>
    <n v="2"/>
    <n v="1"/>
    <m/>
    <m/>
    <n v="18"/>
    <n v="6"/>
    <m/>
    <m/>
    <m/>
    <m/>
    <m/>
    <m/>
    <m/>
    <m/>
    <n v="3"/>
    <n v="2"/>
    <m/>
    <m/>
    <m/>
    <m/>
    <n v="3"/>
    <m/>
    <m/>
    <n v="21"/>
    <m/>
    <n v="2"/>
    <m/>
    <m/>
    <n v="1"/>
    <n v="2"/>
    <m/>
    <m/>
    <m/>
    <n v="10"/>
    <m/>
    <m/>
    <n v="42"/>
    <n v="1"/>
    <m/>
    <m/>
    <m/>
    <m/>
    <m/>
    <n v="1"/>
    <m/>
    <m/>
    <n v="11"/>
    <m/>
    <n v="1"/>
    <n v="17"/>
    <m/>
    <m/>
    <m/>
    <m/>
    <m/>
    <n v="1"/>
    <m/>
    <m/>
    <m/>
    <m/>
    <n v="228"/>
    <n v="1"/>
    <m/>
    <m/>
    <n v="231"/>
    <n v="1"/>
    <n v="76"/>
    <n v="1"/>
    <m/>
    <m/>
    <n v="3"/>
    <m/>
    <m/>
    <m/>
    <m/>
    <n v="2"/>
    <m/>
    <m/>
  </r>
  <r>
    <s v="Mare Nostrum"/>
    <s v="Mamaia "/>
    <s v="RO"/>
    <x v="12"/>
    <s v="Black Sea"/>
    <n v="107"/>
    <s v="Urban"/>
    <s v="Sandy"/>
    <n v="20160412"/>
    <x v="0"/>
    <s v="Cleanup"/>
    <n v="1101"/>
    <x v="1"/>
    <m/>
    <m/>
    <n v="221"/>
    <n v="5"/>
    <n v="18"/>
    <n v="13"/>
    <n v="3"/>
    <n v="1"/>
    <n v="3"/>
    <n v="1"/>
    <m/>
    <n v="4"/>
    <m/>
    <m/>
    <m/>
    <m/>
    <m/>
    <n v="77"/>
    <n v="2"/>
    <n v="6"/>
    <n v="5"/>
    <m/>
    <n v="1"/>
    <n v="36"/>
    <n v="4"/>
    <m/>
    <m/>
    <m/>
    <n v="5"/>
    <n v="17"/>
    <n v="4"/>
    <n v="27"/>
    <n v="1"/>
    <m/>
    <n v="1"/>
    <n v="1"/>
    <m/>
    <m/>
    <m/>
    <m/>
    <m/>
    <m/>
    <m/>
    <n v="65"/>
    <m/>
    <n v="1"/>
    <m/>
    <m/>
    <m/>
    <m/>
    <m/>
    <m/>
    <m/>
    <m/>
    <m/>
    <m/>
    <n v="6"/>
    <m/>
    <m/>
    <m/>
    <n v="1"/>
    <m/>
    <m/>
    <n v="41"/>
    <m/>
    <m/>
    <n v="196"/>
    <m/>
    <n v="9"/>
    <m/>
    <m/>
    <m/>
    <m/>
    <m/>
    <m/>
    <n v="1"/>
    <m/>
    <m/>
    <m/>
    <m/>
    <n v="18"/>
    <m/>
    <m/>
    <n v="1"/>
    <n v="1"/>
    <n v="1"/>
    <m/>
    <m/>
    <n v="55"/>
    <m/>
    <m/>
    <m/>
    <m/>
    <m/>
    <m/>
    <n v="1"/>
    <m/>
    <m/>
    <n v="6"/>
    <n v="3"/>
    <m/>
    <m/>
    <m/>
    <n v="1"/>
    <n v="7"/>
    <m/>
    <m/>
    <n v="34"/>
    <m/>
    <n v="6"/>
    <n v="1"/>
    <n v="1"/>
    <n v="1"/>
    <n v="1"/>
    <m/>
    <m/>
    <m/>
    <n v="16"/>
    <n v="5"/>
    <m/>
    <n v="43"/>
    <m/>
    <m/>
    <m/>
    <m/>
    <m/>
    <m/>
    <m/>
    <m/>
    <m/>
    <n v="7"/>
    <n v="1"/>
    <m/>
    <n v="12"/>
    <m/>
    <m/>
    <m/>
    <m/>
    <m/>
    <n v="1"/>
    <m/>
    <m/>
    <m/>
    <m/>
    <n v="22"/>
    <m/>
    <m/>
    <m/>
    <n v="13"/>
    <m/>
    <n v="50"/>
    <m/>
    <n v="1"/>
    <n v="1"/>
    <n v="14"/>
    <m/>
    <m/>
    <m/>
    <m/>
    <m/>
    <n v="1"/>
    <m/>
  </r>
  <r>
    <s v="Mare Nostrum"/>
    <s v="Mamaia "/>
    <s v="RO"/>
    <x v="12"/>
    <s v="Black Sea"/>
    <n v="107"/>
    <s v="Urban"/>
    <s v="Sandy"/>
    <n v="20140408"/>
    <x v="4"/>
    <s v="Cleanup"/>
    <n v="855"/>
    <x v="2"/>
    <m/>
    <n v="26"/>
    <n v="172"/>
    <n v="7"/>
    <n v="6"/>
    <n v="11"/>
    <m/>
    <m/>
    <m/>
    <m/>
    <n v="3"/>
    <m/>
    <m/>
    <m/>
    <m/>
    <m/>
    <m/>
    <n v="24"/>
    <m/>
    <m/>
    <n v="1"/>
    <m/>
    <n v="2"/>
    <m/>
    <n v="2"/>
    <m/>
    <m/>
    <m/>
    <n v="8"/>
    <n v="21"/>
    <m/>
    <n v="31"/>
    <m/>
    <m/>
    <m/>
    <n v="8"/>
    <m/>
    <m/>
    <m/>
    <m/>
    <m/>
    <m/>
    <n v="11"/>
    <n v="2"/>
    <n v="2"/>
    <m/>
    <m/>
    <m/>
    <m/>
    <m/>
    <n v="10"/>
    <m/>
    <m/>
    <m/>
    <m/>
    <m/>
    <n v="10"/>
    <n v="23"/>
    <m/>
    <m/>
    <n v="3"/>
    <n v="4"/>
    <m/>
    <n v="3"/>
    <m/>
    <m/>
    <n v="77"/>
    <m/>
    <m/>
    <m/>
    <m/>
    <m/>
    <m/>
    <m/>
    <m/>
    <n v="4"/>
    <m/>
    <m/>
    <m/>
    <m/>
    <n v="1"/>
    <m/>
    <m/>
    <n v="2"/>
    <m/>
    <n v="4"/>
    <m/>
    <m/>
    <n v="134"/>
    <m/>
    <m/>
    <m/>
    <m/>
    <m/>
    <m/>
    <n v="1"/>
    <m/>
    <m/>
    <n v="28"/>
    <n v="2"/>
    <m/>
    <m/>
    <m/>
    <m/>
    <n v="2"/>
    <m/>
    <m/>
    <n v="70"/>
    <m/>
    <n v="6"/>
    <m/>
    <m/>
    <m/>
    <n v="1"/>
    <m/>
    <m/>
    <m/>
    <n v="4"/>
    <m/>
    <m/>
    <n v="31"/>
    <m/>
    <m/>
    <m/>
    <m/>
    <m/>
    <m/>
    <n v="3"/>
    <m/>
    <m/>
    <n v="19"/>
    <m/>
    <n v="1"/>
    <n v="7"/>
    <m/>
    <m/>
    <m/>
    <m/>
    <m/>
    <m/>
    <m/>
    <m/>
    <m/>
    <m/>
    <n v="4"/>
    <m/>
    <m/>
    <n v="1"/>
    <n v="43"/>
    <m/>
    <n v="6"/>
    <m/>
    <m/>
    <m/>
    <n v="6"/>
    <m/>
    <m/>
    <m/>
    <m/>
    <n v="8"/>
    <m/>
    <m/>
  </r>
  <r>
    <s v="Mare Nostrum"/>
    <s v="Mamaia "/>
    <s v="RO"/>
    <x v="12"/>
    <s v="Black Sea"/>
    <n v="107"/>
    <s v="Urban"/>
    <s v="Sandy"/>
    <n v="20180928"/>
    <x v="2"/>
    <s v="Monitoring"/>
    <n v="3004"/>
    <x v="3"/>
    <m/>
    <n v="11"/>
    <n v="110"/>
    <n v="20"/>
    <n v="2"/>
    <n v="3"/>
    <m/>
    <n v="3"/>
    <m/>
    <m/>
    <m/>
    <m/>
    <m/>
    <m/>
    <m/>
    <m/>
    <m/>
    <n v="75"/>
    <n v="7"/>
    <n v="5"/>
    <n v="12"/>
    <n v="4"/>
    <n v="2"/>
    <n v="1303"/>
    <n v="2"/>
    <m/>
    <n v="257"/>
    <n v="6"/>
    <n v="5"/>
    <n v="29"/>
    <n v="2"/>
    <n v="82"/>
    <n v="20"/>
    <m/>
    <m/>
    <m/>
    <m/>
    <m/>
    <m/>
    <m/>
    <m/>
    <m/>
    <n v="15"/>
    <n v="6"/>
    <m/>
    <m/>
    <m/>
    <m/>
    <m/>
    <m/>
    <m/>
    <m/>
    <m/>
    <m/>
    <m/>
    <m/>
    <n v="84"/>
    <m/>
    <m/>
    <m/>
    <m/>
    <m/>
    <m/>
    <n v="12"/>
    <m/>
    <m/>
    <n v="107"/>
    <m/>
    <n v="26"/>
    <m/>
    <m/>
    <m/>
    <m/>
    <m/>
    <m/>
    <m/>
    <m/>
    <m/>
    <m/>
    <n v="1"/>
    <n v="32"/>
    <m/>
    <m/>
    <m/>
    <n v="1"/>
    <n v="4"/>
    <m/>
    <n v="1"/>
    <n v="6"/>
    <n v="4"/>
    <m/>
    <m/>
    <m/>
    <m/>
    <m/>
    <m/>
    <m/>
    <m/>
    <n v="3"/>
    <n v="3"/>
    <m/>
    <m/>
    <m/>
    <m/>
    <n v="7"/>
    <m/>
    <m/>
    <n v="75"/>
    <m/>
    <n v="1"/>
    <m/>
    <m/>
    <n v="5"/>
    <n v="29"/>
    <m/>
    <n v="25"/>
    <m/>
    <n v="154"/>
    <n v="3"/>
    <m/>
    <n v="191"/>
    <m/>
    <m/>
    <m/>
    <n v="8"/>
    <m/>
    <m/>
    <n v="1"/>
    <m/>
    <m/>
    <n v="2"/>
    <n v="1"/>
    <m/>
    <n v="63"/>
    <m/>
    <m/>
    <m/>
    <m/>
    <m/>
    <m/>
    <m/>
    <m/>
    <m/>
    <m/>
    <n v="61"/>
    <m/>
    <m/>
    <m/>
    <n v="54"/>
    <m/>
    <n v="3"/>
    <m/>
    <m/>
    <m/>
    <m/>
    <m/>
    <m/>
    <m/>
    <n v="52"/>
    <m/>
    <n v="4"/>
    <m/>
  </r>
  <r>
    <s v="Swiss Litter Report"/>
    <s v="greifensee_uster_fischerb_1"/>
    <s v="CH"/>
    <x v="2"/>
    <s v="N/A"/>
    <n v="36"/>
    <s v="Urban"/>
    <s v="Pebbels"/>
    <n v="20170724"/>
    <x v="3"/>
    <s v="Cleanup"/>
    <n v="255"/>
    <x v="0"/>
    <m/>
    <n v="0"/>
    <n v="1"/>
    <m/>
    <n v="1"/>
    <n v="0"/>
    <m/>
    <n v="0"/>
    <m/>
    <m/>
    <n v="2"/>
    <m/>
    <m/>
    <m/>
    <m/>
    <m/>
    <m/>
    <n v="5"/>
    <n v="0"/>
    <n v="0"/>
    <n v="5"/>
    <n v="0"/>
    <n v="0"/>
    <n v="120"/>
    <n v="0"/>
    <m/>
    <n v="11"/>
    <n v="6"/>
    <n v="1"/>
    <n v="0"/>
    <n v="0"/>
    <n v="5"/>
    <m/>
    <n v="0"/>
    <m/>
    <m/>
    <m/>
    <m/>
    <m/>
    <m/>
    <m/>
    <m/>
    <n v="0"/>
    <n v="0"/>
    <n v="0"/>
    <m/>
    <m/>
    <m/>
    <m/>
    <m/>
    <n v="0"/>
    <m/>
    <m/>
    <m/>
    <m/>
    <n v="0"/>
    <n v="1"/>
    <n v="13"/>
    <m/>
    <m/>
    <n v="0"/>
    <n v="0"/>
    <m/>
    <m/>
    <m/>
    <m/>
    <n v="16"/>
    <n v="0"/>
    <n v="14"/>
    <n v="0"/>
    <m/>
    <m/>
    <m/>
    <n v="0"/>
    <m/>
    <n v="0"/>
    <n v="0"/>
    <n v="0"/>
    <m/>
    <n v="1"/>
    <n v="0"/>
    <n v="1"/>
    <m/>
    <m/>
    <n v="0"/>
    <n v="0"/>
    <n v="0"/>
    <m/>
    <n v="0"/>
    <n v="4"/>
    <n v="1"/>
    <m/>
    <n v="0"/>
    <m/>
    <m/>
    <n v="1"/>
    <m/>
    <n v="1"/>
    <n v="5"/>
    <n v="1"/>
    <n v="0"/>
    <m/>
    <m/>
    <m/>
    <n v="0"/>
    <m/>
    <n v="0"/>
    <n v="0"/>
    <n v="0"/>
    <m/>
    <m/>
    <n v="0"/>
    <n v="0"/>
    <n v="0"/>
    <n v="0"/>
    <n v="0"/>
    <n v="6"/>
    <n v="1"/>
    <n v="1"/>
    <n v="0"/>
    <m/>
    <m/>
    <m/>
    <m/>
    <n v="0"/>
    <m/>
    <n v="0"/>
    <n v="0"/>
    <n v="0"/>
    <m/>
    <n v="0"/>
    <n v="0"/>
    <n v="7"/>
    <n v="9"/>
    <n v="0"/>
    <m/>
    <m/>
    <n v="1"/>
    <m/>
    <m/>
    <m/>
    <n v="0"/>
    <m/>
    <m/>
    <n v="5"/>
    <m/>
    <n v="0"/>
    <n v="0"/>
    <n v="0"/>
    <n v="0"/>
    <n v="0"/>
    <m/>
    <m/>
    <n v="0"/>
    <n v="5"/>
    <m/>
    <m/>
    <m/>
    <n v="3"/>
    <n v="0"/>
    <n v="0"/>
    <n v="1"/>
  </r>
  <r>
    <s v="Swiss Litter Report"/>
    <s v="greifensee_uster_fischerb_1"/>
    <s v="CH"/>
    <x v="2"/>
    <s v="N/A"/>
    <n v="36"/>
    <s v="Urban"/>
    <s v="Pebbels"/>
    <n v="20170619"/>
    <x v="3"/>
    <s v="Cleanup"/>
    <n v="111"/>
    <x v="0"/>
    <m/>
    <n v="0"/>
    <n v="1"/>
    <m/>
    <n v="0"/>
    <n v="0"/>
    <m/>
    <n v="0"/>
    <m/>
    <m/>
    <n v="0"/>
    <m/>
    <m/>
    <m/>
    <m/>
    <m/>
    <m/>
    <n v="1"/>
    <n v="0"/>
    <n v="2"/>
    <n v="0"/>
    <n v="0"/>
    <n v="0"/>
    <n v="57"/>
    <n v="1"/>
    <m/>
    <n v="1"/>
    <n v="0"/>
    <n v="0"/>
    <n v="0"/>
    <n v="0"/>
    <n v="0"/>
    <m/>
    <n v="0"/>
    <m/>
    <m/>
    <m/>
    <m/>
    <m/>
    <m/>
    <m/>
    <m/>
    <n v="0"/>
    <n v="0"/>
    <n v="0"/>
    <m/>
    <m/>
    <m/>
    <m/>
    <m/>
    <n v="0"/>
    <m/>
    <m/>
    <m/>
    <m/>
    <n v="0"/>
    <n v="1"/>
    <n v="6"/>
    <m/>
    <m/>
    <n v="0"/>
    <n v="0"/>
    <m/>
    <m/>
    <m/>
    <m/>
    <n v="9"/>
    <n v="0"/>
    <n v="0"/>
    <n v="0"/>
    <m/>
    <m/>
    <m/>
    <n v="0"/>
    <m/>
    <n v="0"/>
    <n v="0"/>
    <n v="0"/>
    <m/>
    <n v="0"/>
    <n v="0"/>
    <n v="0"/>
    <m/>
    <m/>
    <n v="0"/>
    <n v="0"/>
    <n v="0"/>
    <m/>
    <n v="0"/>
    <n v="0"/>
    <n v="0"/>
    <m/>
    <n v="0"/>
    <m/>
    <m/>
    <n v="0"/>
    <m/>
    <n v="0"/>
    <n v="0"/>
    <n v="0"/>
    <n v="0"/>
    <m/>
    <m/>
    <m/>
    <n v="0"/>
    <m/>
    <n v="0"/>
    <n v="0"/>
    <n v="0"/>
    <m/>
    <m/>
    <n v="0"/>
    <n v="0"/>
    <n v="0"/>
    <n v="0"/>
    <n v="0"/>
    <n v="0"/>
    <n v="7"/>
    <n v="0"/>
    <n v="0"/>
    <m/>
    <m/>
    <m/>
    <m/>
    <n v="0"/>
    <m/>
    <n v="1"/>
    <n v="2"/>
    <n v="0"/>
    <m/>
    <n v="0"/>
    <n v="0"/>
    <n v="1"/>
    <n v="8"/>
    <n v="1"/>
    <m/>
    <m/>
    <n v="0"/>
    <m/>
    <m/>
    <m/>
    <n v="0"/>
    <m/>
    <m/>
    <n v="1"/>
    <m/>
    <n v="0"/>
    <n v="0"/>
    <n v="0"/>
    <n v="0"/>
    <n v="0"/>
    <m/>
    <m/>
    <n v="0"/>
    <n v="9"/>
    <m/>
    <m/>
    <m/>
    <n v="1"/>
    <n v="0"/>
    <n v="1"/>
    <n v="0"/>
  </r>
  <r>
    <s v="Swiss Litter Report"/>
    <s v="greifensee_uster_fischerb_1"/>
    <s v="CH"/>
    <x v="2"/>
    <s v="N/A"/>
    <n v="36"/>
    <s v="Urban"/>
    <s v="Pebbels"/>
    <n v="20170830"/>
    <x v="3"/>
    <s v="Cleanup"/>
    <n v="41"/>
    <x v="0"/>
    <m/>
    <n v="0"/>
    <n v="0"/>
    <m/>
    <n v="0"/>
    <n v="0"/>
    <m/>
    <n v="0"/>
    <m/>
    <m/>
    <n v="0"/>
    <m/>
    <m/>
    <m/>
    <m/>
    <m/>
    <m/>
    <n v="0"/>
    <n v="0"/>
    <n v="0"/>
    <n v="0"/>
    <n v="0"/>
    <n v="0"/>
    <n v="20"/>
    <n v="0"/>
    <m/>
    <n v="0"/>
    <n v="1"/>
    <n v="0"/>
    <n v="0"/>
    <n v="0"/>
    <n v="0"/>
    <m/>
    <n v="0"/>
    <m/>
    <m/>
    <m/>
    <m/>
    <m/>
    <m/>
    <m/>
    <m/>
    <n v="0"/>
    <n v="0"/>
    <n v="0"/>
    <m/>
    <m/>
    <m/>
    <m/>
    <m/>
    <n v="0"/>
    <m/>
    <m/>
    <m/>
    <m/>
    <n v="0"/>
    <n v="1"/>
    <n v="0"/>
    <m/>
    <m/>
    <n v="0"/>
    <n v="0"/>
    <m/>
    <m/>
    <m/>
    <m/>
    <n v="4"/>
    <n v="0"/>
    <n v="0"/>
    <n v="0"/>
    <m/>
    <m/>
    <m/>
    <n v="0"/>
    <m/>
    <n v="0"/>
    <n v="0"/>
    <n v="0"/>
    <m/>
    <n v="0"/>
    <n v="0"/>
    <n v="0"/>
    <m/>
    <m/>
    <n v="0"/>
    <n v="0"/>
    <n v="0"/>
    <m/>
    <n v="0"/>
    <n v="1"/>
    <n v="0"/>
    <m/>
    <n v="0"/>
    <m/>
    <m/>
    <n v="0"/>
    <m/>
    <n v="0"/>
    <n v="4"/>
    <n v="0"/>
    <n v="0"/>
    <m/>
    <m/>
    <m/>
    <n v="0"/>
    <m/>
    <n v="0"/>
    <n v="0"/>
    <n v="0"/>
    <m/>
    <m/>
    <n v="0"/>
    <n v="0"/>
    <n v="0"/>
    <n v="0"/>
    <n v="0"/>
    <n v="4"/>
    <n v="0"/>
    <n v="0"/>
    <n v="0"/>
    <m/>
    <m/>
    <m/>
    <m/>
    <n v="0"/>
    <m/>
    <n v="0"/>
    <n v="0"/>
    <n v="0"/>
    <m/>
    <n v="0"/>
    <n v="0"/>
    <n v="1"/>
    <n v="1"/>
    <n v="0"/>
    <m/>
    <m/>
    <n v="0"/>
    <m/>
    <m/>
    <m/>
    <n v="0"/>
    <m/>
    <m/>
    <n v="1"/>
    <m/>
    <n v="0"/>
    <n v="0"/>
    <n v="0"/>
    <n v="0"/>
    <n v="0"/>
    <m/>
    <m/>
    <n v="0"/>
    <n v="0"/>
    <m/>
    <m/>
    <m/>
    <n v="3"/>
    <n v="0"/>
    <n v="0"/>
    <n v="0"/>
  </r>
  <r>
    <s v="Marnoba"/>
    <s v="Merón, Cantabria"/>
    <s v="ES"/>
    <x v="7"/>
    <s v="North-east Atlantic Ocean"/>
    <n v="100"/>
    <s v="Near river mouth"/>
    <s v="Sandy"/>
    <n v="20170302"/>
    <x v="3"/>
    <s v="Cleanup"/>
    <n v="786"/>
    <x v="2"/>
    <m/>
    <n v="44"/>
    <m/>
    <m/>
    <n v="22"/>
    <m/>
    <n v="24"/>
    <n v="48"/>
    <m/>
    <m/>
    <m/>
    <m/>
    <m/>
    <m/>
    <m/>
    <m/>
    <m/>
    <n v="58"/>
    <m/>
    <m/>
    <m/>
    <m/>
    <m/>
    <n v="224"/>
    <m/>
    <m/>
    <n v="44"/>
    <m/>
    <m/>
    <m/>
    <m/>
    <m/>
    <m/>
    <m/>
    <m/>
    <m/>
    <m/>
    <m/>
    <m/>
    <m/>
    <m/>
    <m/>
    <m/>
    <n v="6"/>
    <n v="24"/>
    <m/>
    <m/>
    <m/>
    <n v="2"/>
    <m/>
    <m/>
    <m/>
    <m/>
    <m/>
    <m/>
    <m/>
    <m/>
    <n v="0"/>
    <m/>
    <m/>
    <m/>
    <m/>
    <m/>
    <m/>
    <m/>
    <m/>
    <m/>
    <m/>
    <m/>
    <m/>
    <m/>
    <m/>
    <m/>
    <m/>
    <m/>
    <m/>
    <m/>
    <m/>
    <m/>
    <m/>
    <n v="224"/>
    <n v="30"/>
    <m/>
    <m/>
    <m/>
    <m/>
    <m/>
    <m/>
    <n v="24"/>
    <m/>
    <m/>
    <m/>
    <m/>
    <m/>
    <m/>
    <m/>
    <m/>
    <m/>
    <m/>
    <m/>
    <m/>
    <m/>
    <m/>
    <m/>
    <m/>
    <m/>
    <m/>
    <m/>
    <m/>
    <m/>
    <m/>
    <m/>
    <n v="6"/>
    <m/>
    <m/>
    <m/>
    <m/>
    <n v="0"/>
    <m/>
    <m/>
    <m/>
    <m/>
    <m/>
    <m/>
    <m/>
    <m/>
    <m/>
    <m/>
    <m/>
    <m/>
    <n v="4"/>
    <m/>
    <m/>
    <m/>
    <m/>
    <m/>
    <m/>
    <m/>
    <m/>
    <m/>
    <m/>
    <m/>
    <m/>
    <m/>
    <m/>
    <m/>
    <m/>
    <m/>
    <m/>
    <m/>
    <n v="2"/>
    <m/>
    <m/>
    <m/>
    <m/>
    <m/>
    <m/>
    <m/>
    <m/>
    <m/>
    <m/>
    <m/>
  </r>
  <r>
    <s v="Marnoba"/>
    <s v="Merón, Cantabria"/>
    <s v="ES"/>
    <x v="7"/>
    <s v="North-east Atlantic Ocean"/>
    <n v="100"/>
    <s v="Near river mouth"/>
    <s v="Sandy"/>
    <n v="20181022"/>
    <x v="2"/>
    <s v="Cleanup"/>
    <n v="256"/>
    <x v="0"/>
    <m/>
    <n v="11"/>
    <m/>
    <m/>
    <m/>
    <m/>
    <m/>
    <n v="1"/>
    <m/>
    <m/>
    <m/>
    <m/>
    <m/>
    <m/>
    <m/>
    <m/>
    <m/>
    <n v="9"/>
    <m/>
    <m/>
    <m/>
    <m/>
    <m/>
    <n v="130"/>
    <m/>
    <m/>
    <n v="11"/>
    <m/>
    <m/>
    <m/>
    <m/>
    <n v="1"/>
    <m/>
    <m/>
    <m/>
    <m/>
    <m/>
    <m/>
    <m/>
    <m/>
    <m/>
    <m/>
    <m/>
    <n v="39"/>
    <m/>
    <m/>
    <m/>
    <m/>
    <m/>
    <m/>
    <n v="1"/>
    <m/>
    <n v="1"/>
    <m/>
    <m/>
    <m/>
    <n v="1"/>
    <n v="3"/>
    <m/>
    <m/>
    <m/>
    <m/>
    <m/>
    <n v="3"/>
    <m/>
    <m/>
    <n v="25"/>
    <m/>
    <m/>
    <m/>
    <m/>
    <m/>
    <m/>
    <m/>
    <m/>
    <m/>
    <m/>
    <m/>
    <m/>
    <m/>
    <m/>
    <n v="1"/>
    <m/>
    <m/>
    <m/>
    <m/>
    <m/>
    <m/>
    <n v="1"/>
    <n v="1"/>
    <m/>
    <m/>
    <m/>
    <m/>
    <m/>
    <m/>
    <m/>
    <m/>
    <m/>
    <m/>
    <m/>
    <m/>
    <m/>
    <m/>
    <m/>
    <m/>
    <m/>
    <n v="1"/>
    <m/>
    <m/>
    <n v="1"/>
    <m/>
    <n v="1"/>
    <m/>
    <m/>
    <m/>
    <n v="5"/>
    <n v="0"/>
    <n v="1"/>
    <m/>
    <m/>
    <m/>
    <m/>
    <m/>
    <m/>
    <m/>
    <m/>
    <n v="1"/>
    <m/>
    <m/>
    <n v="1"/>
    <m/>
    <n v="5"/>
    <m/>
    <m/>
    <m/>
    <m/>
    <m/>
    <m/>
    <m/>
    <m/>
    <m/>
    <m/>
    <m/>
    <m/>
    <m/>
    <m/>
    <m/>
    <m/>
    <n v="1"/>
    <m/>
    <m/>
    <m/>
    <m/>
    <m/>
    <m/>
    <m/>
    <m/>
    <m/>
    <m/>
    <m/>
    <m/>
  </r>
  <r>
    <s v="Surfrider Foundation Europe"/>
    <s v="63 Prom. de l'Oc?an, 40440 Ondres, France"/>
    <s v="FR"/>
    <x v="4"/>
    <s v="North-east Atlantic Ocean"/>
    <n v="750"/>
    <s v="N/A"/>
    <s v="N/A"/>
    <n v="20190615"/>
    <x v="5"/>
    <s v="Cleanup"/>
    <n v="3205"/>
    <x v="3"/>
    <m/>
    <m/>
    <m/>
    <m/>
    <n v="15"/>
    <n v="8"/>
    <m/>
    <m/>
    <m/>
    <m/>
    <n v="20"/>
    <m/>
    <m/>
    <m/>
    <m/>
    <m/>
    <m/>
    <n v="76"/>
    <m/>
    <m/>
    <m/>
    <m/>
    <n v="6"/>
    <n v="290"/>
    <m/>
    <m/>
    <n v="620"/>
    <n v="21"/>
    <n v="3"/>
    <n v="17"/>
    <n v="17"/>
    <n v="30"/>
    <m/>
    <m/>
    <m/>
    <m/>
    <m/>
    <m/>
    <m/>
    <m/>
    <m/>
    <m/>
    <m/>
    <n v="193"/>
    <m/>
    <m/>
    <m/>
    <n v="159"/>
    <m/>
    <m/>
    <n v="7"/>
    <m/>
    <m/>
    <m/>
    <m/>
    <m/>
    <m/>
    <m/>
    <m/>
    <m/>
    <n v="13"/>
    <n v="4"/>
    <m/>
    <m/>
    <m/>
    <m/>
    <n v="1447"/>
    <m/>
    <n v="160"/>
    <m/>
    <m/>
    <m/>
    <m/>
    <m/>
    <m/>
    <m/>
    <m/>
    <m/>
    <m/>
    <m/>
    <n v="35"/>
    <m/>
    <m/>
    <m/>
    <m/>
    <n v="12"/>
    <m/>
    <m/>
    <m/>
    <m/>
    <m/>
    <m/>
    <m/>
    <m/>
    <n v="2"/>
    <m/>
    <m/>
    <m/>
    <m/>
    <m/>
    <m/>
    <m/>
    <m/>
    <m/>
    <m/>
    <m/>
    <n v="6"/>
    <n v="4"/>
    <m/>
    <m/>
    <m/>
    <m/>
    <m/>
    <m/>
    <m/>
    <m/>
    <m/>
    <m/>
    <m/>
    <m/>
    <m/>
    <m/>
    <m/>
    <m/>
    <m/>
    <m/>
    <m/>
    <m/>
    <m/>
    <m/>
    <n v="6"/>
    <m/>
    <m/>
    <n v="22"/>
    <m/>
    <m/>
    <m/>
    <m/>
    <m/>
    <m/>
    <m/>
    <m/>
    <m/>
    <m/>
    <m/>
    <m/>
    <m/>
    <m/>
    <n v="4"/>
    <m/>
    <n v="5"/>
    <m/>
    <m/>
    <m/>
    <m/>
    <m/>
    <m/>
    <m/>
    <n v="3"/>
    <m/>
    <m/>
    <n v="0"/>
  </r>
  <r>
    <s v="Marnoba"/>
    <s v="El Rincón de La China, Granada"/>
    <s v="ES"/>
    <x v="7"/>
    <s v="Mediterranean Sea"/>
    <n v="100"/>
    <s v="Urban"/>
    <s v="Sandy"/>
    <n v="20180617"/>
    <x v="2"/>
    <s v="Cleanup"/>
    <n v="356"/>
    <x v="0"/>
    <m/>
    <n v="3"/>
    <m/>
    <m/>
    <n v="10"/>
    <m/>
    <m/>
    <n v="4"/>
    <m/>
    <m/>
    <m/>
    <m/>
    <m/>
    <m/>
    <m/>
    <m/>
    <m/>
    <n v="13"/>
    <m/>
    <m/>
    <m/>
    <m/>
    <m/>
    <n v="143"/>
    <m/>
    <m/>
    <n v="64"/>
    <m/>
    <m/>
    <m/>
    <m/>
    <n v="14"/>
    <m/>
    <m/>
    <m/>
    <m/>
    <m/>
    <m/>
    <m/>
    <m/>
    <m/>
    <m/>
    <m/>
    <m/>
    <n v="1"/>
    <m/>
    <m/>
    <m/>
    <m/>
    <m/>
    <m/>
    <m/>
    <m/>
    <m/>
    <m/>
    <m/>
    <m/>
    <n v="0"/>
    <m/>
    <m/>
    <m/>
    <m/>
    <m/>
    <m/>
    <m/>
    <m/>
    <n v="40"/>
    <m/>
    <m/>
    <m/>
    <m/>
    <m/>
    <m/>
    <m/>
    <m/>
    <m/>
    <m/>
    <m/>
    <m/>
    <m/>
    <n v="3"/>
    <n v="0"/>
    <m/>
    <m/>
    <n v="3"/>
    <m/>
    <m/>
    <m/>
    <n v="4"/>
    <m/>
    <m/>
    <m/>
    <m/>
    <m/>
    <m/>
    <m/>
    <m/>
    <m/>
    <m/>
    <m/>
    <m/>
    <m/>
    <m/>
    <m/>
    <m/>
    <m/>
    <m/>
    <m/>
    <m/>
    <m/>
    <m/>
    <m/>
    <n v="6"/>
    <m/>
    <m/>
    <m/>
    <m/>
    <n v="0"/>
    <n v="1"/>
    <m/>
    <m/>
    <m/>
    <m/>
    <m/>
    <m/>
    <m/>
    <m/>
    <m/>
    <m/>
    <m/>
    <n v="6"/>
    <m/>
    <n v="1"/>
    <n v="4"/>
    <m/>
    <n v="4"/>
    <m/>
    <m/>
    <m/>
    <m/>
    <m/>
    <m/>
    <m/>
    <m/>
    <m/>
    <m/>
    <m/>
    <m/>
    <n v="7"/>
    <m/>
    <n v="16"/>
    <m/>
    <m/>
    <m/>
    <n v="9"/>
    <m/>
    <m/>
    <m/>
    <m/>
    <m/>
    <m/>
    <m/>
  </r>
  <r>
    <s v="Legambiente Onlus"/>
    <s v="Vallone Agropoli (SA)"/>
    <s v="IT"/>
    <x v="1"/>
    <s v="Mediterranean Sea"/>
    <n v="100"/>
    <s v="N/A"/>
    <s v="N/A"/>
    <n v="20180413"/>
    <x v="2"/>
    <s v="Monitoring"/>
    <n v="492"/>
    <x v="0"/>
    <m/>
    <m/>
    <m/>
    <m/>
    <n v="40"/>
    <n v="30"/>
    <n v="7"/>
    <m/>
    <n v="3"/>
    <n v="5"/>
    <m/>
    <m/>
    <m/>
    <m/>
    <m/>
    <n v="4"/>
    <n v="2"/>
    <n v="25"/>
    <m/>
    <n v="17"/>
    <m/>
    <m/>
    <n v="3"/>
    <m/>
    <m/>
    <m/>
    <m/>
    <m/>
    <m/>
    <n v="7"/>
    <m/>
    <m/>
    <m/>
    <m/>
    <m/>
    <m/>
    <m/>
    <m/>
    <m/>
    <m/>
    <m/>
    <m/>
    <n v="3"/>
    <m/>
    <m/>
    <n v="5"/>
    <m/>
    <m/>
    <m/>
    <m/>
    <m/>
    <m/>
    <n v="3"/>
    <m/>
    <m/>
    <m/>
    <m/>
    <m/>
    <m/>
    <m/>
    <m/>
    <n v="3"/>
    <m/>
    <n v="2"/>
    <m/>
    <m/>
    <n v="50"/>
    <n v="60"/>
    <n v="53"/>
    <n v="100"/>
    <m/>
    <m/>
    <m/>
    <m/>
    <m/>
    <m/>
    <m/>
    <m/>
    <m/>
    <m/>
    <m/>
    <m/>
    <m/>
    <m/>
    <m/>
    <m/>
    <m/>
    <n v="1"/>
    <m/>
    <m/>
    <m/>
    <m/>
    <m/>
    <m/>
    <m/>
    <m/>
    <m/>
    <m/>
    <m/>
    <n v="2"/>
    <n v="2"/>
    <m/>
    <m/>
    <m/>
    <m/>
    <m/>
    <m/>
    <m/>
    <m/>
    <m/>
    <m/>
    <m/>
    <m/>
    <m/>
    <m/>
    <m/>
    <n v="20"/>
    <m/>
    <m/>
    <m/>
    <m/>
    <m/>
    <m/>
    <m/>
    <m/>
    <m/>
    <m/>
    <m/>
    <m/>
    <m/>
    <n v="13"/>
    <m/>
    <m/>
    <n v="15"/>
    <m/>
    <m/>
    <m/>
    <m/>
    <m/>
    <m/>
    <m/>
    <m/>
    <m/>
    <m/>
    <m/>
    <m/>
    <m/>
    <m/>
    <m/>
    <m/>
    <n v="15"/>
    <m/>
    <n v="2"/>
    <m/>
    <m/>
    <m/>
    <m/>
    <m/>
    <m/>
    <m/>
    <m/>
    <m/>
  </r>
  <r>
    <s v="Legambiente Onlus"/>
    <s v="Spiaggia di Isola Varano, Ischitella (FG)"/>
    <s v="IT"/>
    <x v="1"/>
    <s v="Mediterranean Sea"/>
    <n v="100"/>
    <s v="N/A"/>
    <s v="N/A"/>
    <n v="20170427"/>
    <x v="3"/>
    <s v="Monitoring"/>
    <n v="5079"/>
    <x v="3"/>
    <m/>
    <m/>
    <m/>
    <m/>
    <n v="63"/>
    <n v="98"/>
    <n v="132"/>
    <n v="16"/>
    <n v="47"/>
    <n v="123"/>
    <m/>
    <n v="5"/>
    <m/>
    <m/>
    <m/>
    <n v="17"/>
    <n v="3"/>
    <m/>
    <m/>
    <m/>
    <m/>
    <m/>
    <m/>
    <m/>
    <m/>
    <m/>
    <m/>
    <m/>
    <m/>
    <n v="35"/>
    <n v="40"/>
    <m/>
    <m/>
    <m/>
    <m/>
    <n v="15"/>
    <m/>
    <m/>
    <m/>
    <n v="3600"/>
    <m/>
    <m/>
    <n v="14"/>
    <n v="30"/>
    <m/>
    <m/>
    <n v="20"/>
    <n v="13"/>
    <m/>
    <n v="45"/>
    <m/>
    <m/>
    <m/>
    <n v="3"/>
    <m/>
    <m/>
    <n v="55"/>
    <m/>
    <m/>
    <m/>
    <m/>
    <n v="32"/>
    <m/>
    <m/>
    <m/>
    <m/>
    <n v="35"/>
    <n v="45"/>
    <n v="35"/>
    <n v="53"/>
    <m/>
    <m/>
    <n v="7"/>
    <m/>
    <m/>
    <m/>
    <n v="25"/>
    <m/>
    <m/>
    <m/>
    <m/>
    <m/>
    <n v="11"/>
    <m/>
    <m/>
    <n v="5"/>
    <m/>
    <n v="35"/>
    <n v="250"/>
    <m/>
    <n v="15"/>
    <m/>
    <m/>
    <m/>
    <m/>
    <m/>
    <m/>
    <m/>
    <m/>
    <m/>
    <m/>
    <m/>
    <m/>
    <m/>
    <m/>
    <m/>
    <m/>
    <m/>
    <m/>
    <m/>
    <n v="32"/>
    <m/>
    <m/>
    <m/>
    <m/>
    <m/>
    <m/>
    <m/>
    <m/>
    <n v="3"/>
    <m/>
    <m/>
    <m/>
    <m/>
    <m/>
    <m/>
    <m/>
    <m/>
    <m/>
    <n v="21"/>
    <n v="35"/>
    <m/>
    <m/>
    <m/>
    <m/>
    <m/>
    <m/>
    <m/>
    <m/>
    <m/>
    <m/>
    <m/>
    <m/>
    <m/>
    <m/>
    <m/>
    <m/>
    <m/>
    <m/>
    <n v="20"/>
    <n v="28"/>
    <m/>
    <n v="13"/>
    <m/>
    <m/>
    <m/>
    <m/>
    <m/>
    <m/>
    <m/>
    <n v="5"/>
    <m/>
  </r>
  <r>
    <s v="Monitoraggio Strategia Marina – Ministero dell’Ambiente"/>
    <s v="Foce del Chienti"/>
    <s v="IT"/>
    <x v="1"/>
    <s v="Mediterranean Sea"/>
    <n v="99"/>
    <s v="N/A"/>
    <s v="N/A"/>
    <n v="20171102"/>
    <x v="3"/>
    <s v="Monitoring"/>
    <n v="481"/>
    <x v="0"/>
    <n v="7"/>
    <n v="4"/>
    <n v="4"/>
    <n v="4"/>
    <n v="7"/>
    <n v="7"/>
    <n v="2"/>
    <n v="7"/>
    <n v="2"/>
    <n v="2"/>
    <m/>
    <m/>
    <m/>
    <n v="2"/>
    <n v="4"/>
    <n v="2"/>
    <m/>
    <n v="7"/>
    <n v="7"/>
    <n v="7"/>
    <n v="7"/>
    <n v="4"/>
    <n v="2"/>
    <n v="14"/>
    <m/>
    <n v="2"/>
    <n v="7"/>
    <n v="7"/>
    <n v="3"/>
    <n v="7"/>
    <n v="7"/>
    <n v="7"/>
    <n v="1"/>
    <n v="1"/>
    <n v="1"/>
    <n v="1"/>
    <n v="3"/>
    <n v="3"/>
    <n v="4"/>
    <n v="3"/>
    <n v="3"/>
    <n v="4"/>
    <n v="1"/>
    <n v="1"/>
    <n v="1"/>
    <n v="1"/>
    <n v="1"/>
    <n v="1"/>
    <n v="1"/>
    <n v="3"/>
    <n v="1"/>
    <n v="3"/>
    <m/>
    <m/>
    <m/>
    <n v="2"/>
    <n v="1"/>
    <n v="1"/>
    <n v="1"/>
    <n v="1"/>
    <n v="4"/>
    <n v="2"/>
    <n v="4"/>
    <n v="1"/>
    <m/>
    <m/>
    <n v="4"/>
    <n v="4"/>
    <n v="6"/>
    <n v="6"/>
    <n v="3"/>
    <n v="4"/>
    <n v="4"/>
    <n v="4"/>
    <n v="4"/>
    <n v="4"/>
    <n v="2"/>
    <n v="4"/>
    <n v="1"/>
    <n v="1"/>
    <m/>
    <m/>
    <n v="1"/>
    <m/>
    <m/>
    <n v="5"/>
    <m/>
    <n v="2"/>
    <n v="4"/>
    <n v="2"/>
    <n v="2"/>
    <m/>
    <m/>
    <m/>
    <m/>
    <n v="1"/>
    <m/>
    <m/>
    <n v="9"/>
    <n v="7"/>
    <n v="7"/>
    <n v="7"/>
    <n v="2"/>
    <n v="2"/>
    <n v="8"/>
    <n v="2"/>
    <m/>
    <n v="8"/>
    <n v="8"/>
    <n v="8"/>
    <n v="5"/>
    <n v="5"/>
    <n v="24"/>
    <n v="5"/>
    <n v="8"/>
    <n v="12"/>
    <n v="8"/>
    <n v="12"/>
    <m/>
    <m/>
    <m/>
    <m/>
    <m/>
    <m/>
    <m/>
    <m/>
    <m/>
    <m/>
    <m/>
    <n v="1"/>
    <n v="4"/>
    <n v="4"/>
    <n v="4"/>
    <n v="4"/>
    <n v="1"/>
    <m/>
    <n v="1"/>
    <m/>
    <n v="1"/>
    <m/>
    <m/>
    <m/>
    <m/>
    <m/>
    <n v="1"/>
    <m/>
    <m/>
    <m/>
    <n v="1"/>
    <n v="1"/>
    <n v="2"/>
    <n v="2"/>
    <m/>
    <n v="2"/>
    <m/>
    <m/>
    <n v="10"/>
    <n v="10"/>
    <n v="10"/>
    <n v="10"/>
    <m/>
    <m/>
  </r>
  <r>
    <s v="Mare Nostrum"/>
    <s v="Eforie"/>
    <s v="RO"/>
    <x v="12"/>
    <s v="Black Sea"/>
    <n v="105"/>
    <s v="Urban"/>
    <s v="Sandy"/>
    <n v="20180417"/>
    <x v="2"/>
    <s v="Monitoring"/>
    <n v="970"/>
    <x v="2"/>
    <m/>
    <m/>
    <n v="117"/>
    <m/>
    <n v="12"/>
    <n v="11"/>
    <n v="1"/>
    <n v="7"/>
    <m/>
    <m/>
    <n v="3"/>
    <m/>
    <m/>
    <m/>
    <m/>
    <m/>
    <m/>
    <n v="95"/>
    <n v="17"/>
    <n v="9"/>
    <m/>
    <n v="4"/>
    <n v="3"/>
    <n v="22"/>
    <m/>
    <m/>
    <n v="125"/>
    <n v="6"/>
    <n v="5"/>
    <n v="34"/>
    <n v="3"/>
    <n v="17"/>
    <n v="3"/>
    <n v="1"/>
    <m/>
    <m/>
    <m/>
    <m/>
    <m/>
    <m/>
    <m/>
    <m/>
    <n v="5"/>
    <n v="6"/>
    <n v="1"/>
    <m/>
    <m/>
    <n v="2"/>
    <m/>
    <m/>
    <m/>
    <m/>
    <m/>
    <m/>
    <m/>
    <m/>
    <n v="5"/>
    <n v="2"/>
    <m/>
    <m/>
    <m/>
    <m/>
    <m/>
    <n v="28"/>
    <n v="105"/>
    <m/>
    <n v="57"/>
    <n v="6"/>
    <n v="1"/>
    <m/>
    <m/>
    <m/>
    <m/>
    <m/>
    <m/>
    <n v="4"/>
    <m/>
    <m/>
    <m/>
    <n v="2"/>
    <n v="41"/>
    <m/>
    <m/>
    <m/>
    <m/>
    <n v="2"/>
    <m/>
    <m/>
    <n v="9"/>
    <m/>
    <m/>
    <m/>
    <m/>
    <m/>
    <m/>
    <n v="2"/>
    <m/>
    <m/>
    <n v="8"/>
    <n v="12"/>
    <m/>
    <n v="1"/>
    <m/>
    <m/>
    <n v="2"/>
    <m/>
    <m/>
    <n v="4"/>
    <m/>
    <n v="4"/>
    <m/>
    <m/>
    <n v="2"/>
    <n v="1"/>
    <n v="1"/>
    <m/>
    <m/>
    <n v="2"/>
    <m/>
    <m/>
    <n v="16"/>
    <m/>
    <m/>
    <m/>
    <m/>
    <m/>
    <m/>
    <m/>
    <m/>
    <m/>
    <n v="2"/>
    <n v="1"/>
    <m/>
    <n v="8"/>
    <m/>
    <m/>
    <m/>
    <m/>
    <m/>
    <m/>
    <m/>
    <m/>
    <m/>
    <m/>
    <n v="7"/>
    <m/>
    <m/>
    <m/>
    <n v="3"/>
    <m/>
    <n v="95"/>
    <m/>
    <m/>
    <n v="1"/>
    <n v="26"/>
    <m/>
    <n v="1"/>
    <m/>
    <m/>
    <m/>
    <m/>
    <m/>
  </r>
  <r>
    <s v="Mare Nostrum"/>
    <s v="Eforie"/>
    <s v="RO"/>
    <x v="12"/>
    <s v="Black Sea"/>
    <n v="105"/>
    <s v="Urban"/>
    <s v="Sandy"/>
    <n v="20161011"/>
    <x v="0"/>
    <s v="Monitoring"/>
    <n v="4940"/>
    <x v="3"/>
    <m/>
    <n v="4"/>
    <n v="32"/>
    <n v="1"/>
    <n v="3"/>
    <n v="2"/>
    <m/>
    <n v="4"/>
    <m/>
    <n v="1"/>
    <n v="2"/>
    <m/>
    <m/>
    <m/>
    <m/>
    <m/>
    <m/>
    <n v="138"/>
    <n v="56"/>
    <n v="47"/>
    <n v="16"/>
    <n v="17"/>
    <n v="6"/>
    <n v="3578"/>
    <n v="7"/>
    <n v="2"/>
    <n v="69"/>
    <n v="100"/>
    <n v="29"/>
    <n v="11"/>
    <n v="11"/>
    <n v="71"/>
    <n v="5"/>
    <m/>
    <m/>
    <m/>
    <m/>
    <m/>
    <m/>
    <m/>
    <m/>
    <m/>
    <n v="2"/>
    <n v="4"/>
    <m/>
    <m/>
    <m/>
    <m/>
    <m/>
    <m/>
    <m/>
    <m/>
    <m/>
    <m/>
    <m/>
    <n v="1"/>
    <n v="12"/>
    <n v="3"/>
    <m/>
    <m/>
    <m/>
    <m/>
    <m/>
    <n v="12"/>
    <n v="2"/>
    <m/>
    <n v="298"/>
    <m/>
    <n v="6"/>
    <m/>
    <m/>
    <m/>
    <m/>
    <n v="2"/>
    <m/>
    <n v="2"/>
    <m/>
    <m/>
    <m/>
    <n v="1"/>
    <n v="75"/>
    <m/>
    <m/>
    <m/>
    <n v="3"/>
    <n v="3"/>
    <m/>
    <m/>
    <n v="19"/>
    <n v="3"/>
    <m/>
    <m/>
    <m/>
    <m/>
    <m/>
    <n v="3"/>
    <m/>
    <m/>
    <n v="2"/>
    <n v="6"/>
    <n v="1"/>
    <m/>
    <m/>
    <m/>
    <n v="4"/>
    <m/>
    <n v="2"/>
    <n v="39"/>
    <n v="1"/>
    <n v="3"/>
    <m/>
    <m/>
    <n v="3"/>
    <n v="14"/>
    <n v="2"/>
    <m/>
    <m/>
    <n v="15"/>
    <n v="1"/>
    <m/>
    <n v="10"/>
    <m/>
    <m/>
    <m/>
    <n v="3"/>
    <m/>
    <m/>
    <n v="19"/>
    <m/>
    <m/>
    <n v="6"/>
    <m/>
    <n v="2"/>
    <n v="16"/>
    <m/>
    <m/>
    <m/>
    <m/>
    <m/>
    <n v="4"/>
    <m/>
    <m/>
    <m/>
    <n v="2"/>
    <n v="3"/>
    <m/>
    <m/>
    <m/>
    <n v="18"/>
    <m/>
    <n v="30"/>
    <n v="4"/>
    <m/>
    <m/>
    <n v="59"/>
    <m/>
    <m/>
    <m/>
    <m/>
    <n v="3"/>
    <n v="5"/>
    <m/>
  </r>
  <r>
    <s v="Surfrider Foundation Europe"/>
    <s v="75 Rue de la Roche Bonneau, 85800 Saint-Gilles-Croix-de-Vie, France"/>
    <s v="FR"/>
    <x v="4"/>
    <s v="North-east Atlantic Ocean"/>
    <n v="76"/>
    <s v="N/A"/>
    <s v="N/A"/>
    <n v="20150503"/>
    <x v="1"/>
    <s v="Cleanup"/>
    <n v="174"/>
    <x v="0"/>
    <m/>
    <n v="10"/>
    <m/>
    <m/>
    <m/>
    <n v="4"/>
    <m/>
    <m/>
    <m/>
    <m/>
    <m/>
    <m/>
    <m/>
    <m/>
    <m/>
    <m/>
    <m/>
    <n v="10"/>
    <m/>
    <m/>
    <m/>
    <m/>
    <n v="2"/>
    <n v="20"/>
    <m/>
    <m/>
    <m/>
    <n v="8"/>
    <n v="2"/>
    <n v="10"/>
    <m/>
    <n v="10"/>
    <m/>
    <m/>
    <m/>
    <m/>
    <m/>
    <m/>
    <m/>
    <m/>
    <m/>
    <m/>
    <m/>
    <n v="20"/>
    <m/>
    <m/>
    <m/>
    <n v="10"/>
    <m/>
    <m/>
    <n v="2"/>
    <m/>
    <m/>
    <m/>
    <m/>
    <m/>
    <m/>
    <m/>
    <m/>
    <m/>
    <n v="2"/>
    <m/>
    <m/>
    <m/>
    <m/>
    <m/>
    <n v="30"/>
    <m/>
    <n v="10"/>
    <m/>
    <m/>
    <m/>
    <m/>
    <m/>
    <m/>
    <m/>
    <m/>
    <m/>
    <m/>
    <m/>
    <n v="10"/>
    <m/>
    <m/>
    <m/>
    <m/>
    <m/>
    <m/>
    <m/>
    <m/>
    <m/>
    <m/>
    <m/>
    <m/>
    <m/>
    <n v="1"/>
    <m/>
    <m/>
    <m/>
    <m/>
    <n v="5"/>
    <m/>
    <m/>
    <m/>
    <m/>
    <m/>
    <m/>
    <n v="3"/>
    <m/>
    <m/>
    <m/>
    <m/>
    <m/>
    <m/>
    <m/>
    <m/>
    <m/>
    <m/>
    <m/>
    <m/>
    <m/>
    <m/>
    <m/>
    <m/>
    <m/>
    <m/>
    <m/>
    <m/>
    <m/>
    <m/>
    <m/>
    <m/>
    <m/>
    <m/>
    <m/>
    <m/>
    <m/>
    <m/>
    <m/>
    <m/>
    <m/>
    <m/>
    <m/>
    <m/>
    <m/>
    <m/>
    <m/>
    <m/>
    <m/>
    <n v="5"/>
    <m/>
    <m/>
    <m/>
    <m/>
    <m/>
    <m/>
    <m/>
    <m/>
    <m/>
    <m/>
    <m/>
    <m/>
    <m/>
  </r>
  <r>
    <s v="Perseus"/>
    <s v="Marseille_Huveaune"/>
    <s v="FR"/>
    <x v="4"/>
    <s v="Mediterranean Sea"/>
    <n v="240"/>
    <s v="Near river mouth"/>
    <s v="Sandy"/>
    <n v="20150225"/>
    <x v="1"/>
    <s v="Cleanup"/>
    <n v="114"/>
    <x v="0"/>
    <m/>
    <n v="6"/>
    <n v="4"/>
    <m/>
    <n v="21"/>
    <n v="19"/>
    <m/>
    <n v="6"/>
    <m/>
    <m/>
    <m/>
    <m/>
    <m/>
    <m/>
    <m/>
    <m/>
    <m/>
    <n v="8"/>
    <m/>
    <m/>
    <m/>
    <m/>
    <m/>
    <n v="2"/>
    <m/>
    <m/>
    <n v="13"/>
    <m/>
    <m/>
    <m/>
    <n v="1"/>
    <n v="2"/>
    <m/>
    <m/>
    <m/>
    <m/>
    <m/>
    <m/>
    <m/>
    <m/>
    <m/>
    <m/>
    <m/>
    <n v="1"/>
    <m/>
    <m/>
    <m/>
    <m/>
    <m/>
    <m/>
    <m/>
    <m/>
    <m/>
    <m/>
    <m/>
    <m/>
    <m/>
    <m/>
    <m/>
    <m/>
    <m/>
    <m/>
    <m/>
    <m/>
    <n v="20"/>
    <m/>
    <m/>
    <m/>
    <m/>
    <m/>
    <m/>
    <m/>
    <m/>
    <m/>
    <m/>
    <m/>
    <m/>
    <m/>
    <m/>
    <m/>
    <m/>
    <m/>
    <m/>
    <m/>
    <m/>
    <m/>
    <m/>
    <m/>
    <n v="2"/>
    <m/>
    <m/>
    <m/>
    <m/>
    <m/>
    <m/>
    <m/>
    <m/>
    <m/>
    <m/>
    <m/>
    <m/>
    <m/>
    <m/>
    <m/>
    <m/>
    <m/>
    <m/>
    <n v="2"/>
    <m/>
    <m/>
    <m/>
    <m/>
    <m/>
    <m/>
    <m/>
    <m/>
    <m/>
    <m/>
    <m/>
    <m/>
    <m/>
    <m/>
    <m/>
    <m/>
    <m/>
    <m/>
    <m/>
    <m/>
    <m/>
    <m/>
    <m/>
    <m/>
    <m/>
    <m/>
    <m/>
    <m/>
    <m/>
    <m/>
    <m/>
    <m/>
    <m/>
    <m/>
    <m/>
    <m/>
    <m/>
    <m/>
    <m/>
    <m/>
    <m/>
    <m/>
    <m/>
    <m/>
    <m/>
    <m/>
    <m/>
    <m/>
    <m/>
    <m/>
    <n v="7"/>
    <m/>
    <m/>
    <m/>
  </r>
  <r>
    <s v="Surfrider Foundation Europe"/>
    <s v="6 Calle Nombre, 15592 Ferrol, "/>
    <s v="ES"/>
    <x v="7"/>
    <s v="North-east Atlantic Ocean"/>
    <n v="81"/>
    <s v="N/A"/>
    <s v="N/A"/>
    <n v="20150321"/>
    <x v="1"/>
    <s v="Cleanup"/>
    <n v="3041"/>
    <x v="3"/>
    <m/>
    <n v="50"/>
    <m/>
    <m/>
    <n v="50"/>
    <m/>
    <m/>
    <m/>
    <m/>
    <m/>
    <m/>
    <m/>
    <m/>
    <m/>
    <m/>
    <m/>
    <m/>
    <n v="100"/>
    <m/>
    <m/>
    <m/>
    <m/>
    <m/>
    <m/>
    <m/>
    <m/>
    <n v="20"/>
    <m/>
    <n v="10"/>
    <m/>
    <m/>
    <n v="3"/>
    <m/>
    <m/>
    <m/>
    <m/>
    <m/>
    <m/>
    <m/>
    <m/>
    <m/>
    <m/>
    <m/>
    <n v="200"/>
    <m/>
    <m/>
    <m/>
    <n v="3"/>
    <m/>
    <m/>
    <m/>
    <m/>
    <m/>
    <m/>
    <m/>
    <m/>
    <m/>
    <m/>
    <m/>
    <m/>
    <n v="10"/>
    <n v="5"/>
    <m/>
    <m/>
    <m/>
    <m/>
    <n v="1000"/>
    <m/>
    <n v="1000"/>
    <m/>
    <m/>
    <m/>
    <m/>
    <m/>
    <m/>
    <m/>
    <m/>
    <m/>
    <m/>
    <m/>
    <n v="500"/>
    <m/>
    <m/>
    <m/>
    <m/>
    <n v="10"/>
    <m/>
    <m/>
    <m/>
    <m/>
    <m/>
    <m/>
    <m/>
    <m/>
    <m/>
    <m/>
    <m/>
    <m/>
    <m/>
    <m/>
    <m/>
    <m/>
    <m/>
    <m/>
    <m/>
    <m/>
    <n v="50"/>
    <m/>
    <m/>
    <m/>
    <m/>
    <m/>
    <m/>
    <m/>
    <m/>
    <m/>
    <m/>
    <m/>
    <m/>
    <m/>
    <m/>
    <m/>
    <m/>
    <m/>
    <m/>
    <m/>
    <m/>
    <m/>
    <m/>
    <m/>
    <n v="10"/>
    <m/>
    <m/>
    <m/>
    <m/>
    <m/>
    <m/>
    <m/>
    <m/>
    <m/>
    <m/>
    <m/>
    <m/>
    <m/>
    <m/>
    <m/>
    <m/>
    <m/>
    <m/>
    <m/>
    <n v="20"/>
    <m/>
    <m/>
    <m/>
    <m/>
    <m/>
    <m/>
    <m/>
    <m/>
    <m/>
    <m/>
    <m/>
  </r>
  <r>
    <s v="Monitoraggio Strategia Marina – Ministero dell’Ambiente"/>
    <s v="Forte dei Marmi - Vittoria Apuana"/>
    <s v="IT"/>
    <x v="1"/>
    <s v="Mediterranean Sea"/>
    <n v="99"/>
    <s v="N/A"/>
    <s v="N/A"/>
    <n v="20170328"/>
    <x v="3"/>
    <s v="Monitoring"/>
    <n v="434"/>
    <x v="0"/>
    <n v="5"/>
    <n v="2"/>
    <n v="2"/>
    <n v="2"/>
    <n v="5"/>
    <n v="5"/>
    <m/>
    <n v="5"/>
    <m/>
    <m/>
    <m/>
    <m/>
    <m/>
    <m/>
    <n v="4"/>
    <m/>
    <m/>
    <n v="5"/>
    <n v="5"/>
    <n v="5"/>
    <n v="5"/>
    <n v="4"/>
    <m/>
    <n v="208"/>
    <m/>
    <m/>
    <n v="5"/>
    <n v="5"/>
    <n v="1"/>
    <n v="5"/>
    <n v="5"/>
    <n v="5"/>
    <n v="1"/>
    <n v="1"/>
    <m/>
    <m/>
    <m/>
    <m/>
    <n v="4"/>
    <m/>
    <m/>
    <n v="4"/>
    <m/>
    <m/>
    <m/>
    <m/>
    <m/>
    <m/>
    <m/>
    <m/>
    <m/>
    <n v="1"/>
    <m/>
    <m/>
    <m/>
    <m/>
    <n v="2"/>
    <n v="1"/>
    <n v="1"/>
    <n v="1"/>
    <n v="4"/>
    <m/>
    <n v="4"/>
    <n v="1"/>
    <m/>
    <m/>
    <n v="4"/>
    <n v="4"/>
    <n v="6"/>
    <n v="6"/>
    <n v="1"/>
    <n v="4"/>
    <n v="4"/>
    <n v="4"/>
    <n v="4"/>
    <n v="4"/>
    <m/>
    <n v="4"/>
    <m/>
    <n v="2"/>
    <n v="11"/>
    <m/>
    <n v="2"/>
    <m/>
    <m/>
    <n v="2"/>
    <m/>
    <m/>
    <n v="4"/>
    <n v="4"/>
    <n v="4"/>
    <m/>
    <m/>
    <m/>
    <m/>
    <m/>
    <m/>
    <m/>
    <n v="3"/>
    <m/>
    <m/>
    <m/>
    <m/>
    <m/>
    <n v="3"/>
    <m/>
    <m/>
    <n v="3"/>
    <n v="2"/>
    <n v="9"/>
    <m/>
    <m/>
    <n v="4"/>
    <m/>
    <n v="9"/>
    <m/>
    <n v="9"/>
    <m/>
    <m/>
    <m/>
    <m/>
    <m/>
    <m/>
    <m/>
    <n v="1"/>
    <m/>
    <m/>
    <m/>
    <m/>
    <m/>
    <n v="1"/>
    <n v="1"/>
    <n v="1"/>
    <n v="1"/>
    <m/>
    <m/>
    <m/>
    <m/>
    <m/>
    <m/>
    <m/>
    <m/>
    <m/>
    <m/>
    <m/>
    <m/>
    <m/>
    <m/>
    <m/>
    <m/>
    <m/>
    <m/>
    <m/>
    <m/>
    <m/>
    <m/>
    <m/>
    <m/>
    <m/>
    <m/>
    <m/>
    <m/>
  </r>
  <r>
    <s v="Monitoraggio Strategia Marina – Ministero dell’Ambiente"/>
    <s v="Crotone Foce Neto"/>
    <s v="IT"/>
    <x v="1"/>
    <s v="Mediterranean Sea"/>
    <n v="99"/>
    <s v="N/A"/>
    <s v="N/A"/>
    <n v="20180308"/>
    <x v="2"/>
    <s v="Monitoring"/>
    <n v="124"/>
    <x v="0"/>
    <n v="4"/>
    <n v="1"/>
    <n v="1"/>
    <n v="1"/>
    <n v="4"/>
    <n v="4"/>
    <n v="2"/>
    <n v="4"/>
    <n v="2"/>
    <n v="2"/>
    <n v="1"/>
    <n v="1"/>
    <n v="1"/>
    <m/>
    <n v="1"/>
    <m/>
    <m/>
    <n v="4"/>
    <n v="4"/>
    <n v="4"/>
    <n v="4"/>
    <n v="1"/>
    <m/>
    <m/>
    <m/>
    <n v="1"/>
    <n v="4"/>
    <n v="4"/>
    <m/>
    <n v="4"/>
    <n v="4"/>
    <n v="4"/>
    <m/>
    <m/>
    <m/>
    <m/>
    <m/>
    <m/>
    <n v="1"/>
    <m/>
    <m/>
    <n v="1"/>
    <m/>
    <m/>
    <m/>
    <m/>
    <m/>
    <m/>
    <m/>
    <n v="1"/>
    <m/>
    <m/>
    <m/>
    <m/>
    <m/>
    <m/>
    <m/>
    <m/>
    <m/>
    <m/>
    <n v="1"/>
    <n v="1"/>
    <n v="1"/>
    <m/>
    <m/>
    <m/>
    <n v="1"/>
    <n v="1"/>
    <n v="11"/>
    <n v="11"/>
    <m/>
    <n v="1"/>
    <n v="1"/>
    <n v="1"/>
    <n v="1"/>
    <n v="1"/>
    <m/>
    <n v="1"/>
    <m/>
    <m/>
    <m/>
    <m/>
    <m/>
    <m/>
    <m/>
    <m/>
    <m/>
    <n v="1"/>
    <n v="1"/>
    <m/>
    <m/>
    <m/>
    <m/>
    <m/>
    <m/>
    <m/>
    <m/>
    <m/>
    <n v="2"/>
    <n v="1"/>
    <n v="1"/>
    <n v="1"/>
    <m/>
    <m/>
    <n v="2"/>
    <m/>
    <m/>
    <n v="2"/>
    <m/>
    <m/>
    <m/>
    <m/>
    <m/>
    <m/>
    <m/>
    <m/>
    <m/>
    <m/>
    <m/>
    <m/>
    <m/>
    <m/>
    <m/>
    <m/>
    <m/>
    <m/>
    <m/>
    <m/>
    <m/>
    <m/>
    <n v="1"/>
    <n v="1"/>
    <n v="1"/>
    <n v="1"/>
    <m/>
    <m/>
    <m/>
    <m/>
    <m/>
    <m/>
    <m/>
    <m/>
    <m/>
    <m/>
    <m/>
    <m/>
    <m/>
    <m/>
    <m/>
    <m/>
    <n v="2"/>
    <n v="2"/>
    <m/>
    <n v="2"/>
    <m/>
    <m/>
    <m/>
    <m/>
    <m/>
    <m/>
    <m/>
    <m/>
  </r>
  <r>
    <s v="Monitoraggio Strategia Marina – Ministero dell’Ambiente"/>
    <s v="Crotone Foce Neto"/>
    <s v="IT"/>
    <x v="1"/>
    <s v="Mediterranean Sea"/>
    <n v="99"/>
    <s v="N/A"/>
    <s v="N/A"/>
    <n v="20170201"/>
    <x v="3"/>
    <s v="Monitoring"/>
    <n v="124"/>
    <x v="0"/>
    <n v="4"/>
    <n v="1"/>
    <n v="1"/>
    <n v="1"/>
    <n v="4"/>
    <n v="4"/>
    <n v="2"/>
    <n v="4"/>
    <n v="2"/>
    <n v="2"/>
    <n v="1"/>
    <n v="1"/>
    <n v="1"/>
    <m/>
    <n v="1"/>
    <m/>
    <m/>
    <n v="4"/>
    <n v="4"/>
    <n v="4"/>
    <n v="4"/>
    <n v="1"/>
    <m/>
    <m/>
    <m/>
    <n v="1"/>
    <n v="4"/>
    <n v="4"/>
    <m/>
    <n v="4"/>
    <n v="4"/>
    <n v="4"/>
    <m/>
    <m/>
    <m/>
    <m/>
    <m/>
    <m/>
    <n v="1"/>
    <m/>
    <m/>
    <n v="1"/>
    <m/>
    <m/>
    <m/>
    <m/>
    <m/>
    <m/>
    <m/>
    <n v="1"/>
    <m/>
    <m/>
    <m/>
    <m/>
    <m/>
    <m/>
    <m/>
    <m/>
    <m/>
    <m/>
    <n v="1"/>
    <n v="1"/>
    <n v="1"/>
    <m/>
    <m/>
    <m/>
    <n v="1"/>
    <n v="1"/>
    <n v="11"/>
    <n v="11"/>
    <m/>
    <n v="1"/>
    <n v="1"/>
    <n v="1"/>
    <n v="1"/>
    <n v="1"/>
    <m/>
    <n v="1"/>
    <m/>
    <m/>
    <m/>
    <m/>
    <m/>
    <m/>
    <m/>
    <m/>
    <m/>
    <n v="1"/>
    <n v="1"/>
    <m/>
    <m/>
    <m/>
    <m/>
    <m/>
    <m/>
    <m/>
    <m/>
    <m/>
    <n v="2"/>
    <n v="1"/>
    <n v="1"/>
    <n v="1"/>
    <m/>
    <m/>
    <n v="2"/>
    <m/>
    <m/>
    <n v="2"/>
    <m/>
    <m/>
    <m/>
    <m/>
    <m/>
    <m/>
    <m/>
    <m/>
    <m/>
    <m/>
    <m/>
    <m/>
    <m/>
    <m/>
    <m/>
    <m/>
    <m/>
    <m/>
    <m/>
    <m/>
    <m/>
    <m/>
    <n v="1"/>
    <n v="1"/>
    <n v="1"/>
    <n v="1"/>
    <m/>
    <m/>
    <m/>
    <m/>
    <m/>
    <m/>
    <m/>
    <m/>
    <m/>
    <m/>
    <m/>
    <m/>
    <m/>
    <m/>
    <m/>
    <m/>
    <n v="2"/>
    <n v="2"/>
    <m/>
    <n v="2"/>
    <m/>
    <m/>
    <m/>
    <m/>
    <m/>
    <m/>
    <m/>
    <m/>
  </r>
  <r>
    <s v="Swiss Litter Report"/>
    <s v="zuerichsee_staefa_hennm"/>
    <s v="CH"/>
    <x v="2"/>
    <s v="N/A"/>
    <n v="11"/>
    <s v="N/A"/>
    <s v="N/A"/>
    <n v="20170626"/>
    <x v="3"/>
    <s v="Cleanup"/>
    <n v="98"/>
    <x v="0"/>
    <m/>
    <n v="1"/>
    <n v="0"/>
    <m/>
    <n v="1"/>
    <n v="0"/>
    <m/>
    <n v="0"/>
    <m/>
    <m/>
    <n v="0"/>
    <m/>
    <m/>
    <m/>
    <m/>
    <m/>
    <m/>
    <n v="4"/>
    <n v="0"/>
    <n v="3"/>
    <n v="0"/>
    <n v="5"/>
    <n v="0"/>
    <n v="12"/>
    <n v="0"/>
    <m/>
    <n v="11"/>
    <n v="2"/>
    <n v="2"/>
    <n v="0"/>
    <n v="0"/>
    <n v="0"/>
    <m/>
    <n v="0"/>
    <m/>
    <m/>
    <m/>
    <m/>
    <m/>
    <m/>
    <m/>
    <m/>
    <n v="0"/>
    <n v="1"/>
    <n v="0"/>
    <m/>
    <m/>
    <m/>
    <m/>
    <m/>
    <n v="1"/>
    <m/>
    <m/>
    <m/>
    <m/>
    <n v="0"/>
    <n v="0"/>
    <n v="0"/>
    <m/>
    <m/>
    <n v="0"/>
    <n v="0"/>
    <m/>
    <m/>
    <m/>
    <m/>
    <n v="18"/>
    <n v="0"/>
    <n v="0"/>
    <n v="0"/>
    <m/>
    <m/>
    <m/>
    <n v="0"/>
    <m/>
    <n v="0"/>
    <n v="0"/>
    <n v="0"/>
    <m/>
    <n v="0"/>
    <n v="1"/>
    <n v="0"/>
    <m/>
    <m/>
    <n v="0"/>
    <n v="2"/>
    <n v="0"/>
    <m/>
    <n v="0"/>
    <n v="5"/>
    <n v="0"/>
    <m/>
    <n v="0"/>
    <m/>
    <m/>
    <n v="0"/>
    <m/>
    <n v="0"/>
    <n v="0"/>
    <n v="0"/>
    <n v="0"/>
    <m/>
    <m/>
    <m/>
    <n v="0"/>
    <m/>
    <n v="0"/>
    <n v="0"/>
    <n v="0"/>
    <m/>
    <m/>
    <n v="0"/>
    <n v="0"/>
    <n v="0"/>
    <n v="0"/>
    <n v="0"/>
    <n v="0"/>
    <n v="0"/>
    <n v="0"/>
    <n v="0"/>
    <m/>
    <m/>
    <m/>
    <m/>
    <n v="0"/>
    <m/>
    <n v="0"/>
    <n v="0"/>
    <n v="0"/>
    <m/>
    <n v="1"/>
    <n v="0"/>
    <n v="3"/>
    <n v="9"/>
    <n v="0"/>
    <m/>
    <m/>
    <n v="0"/>
    <m/>
    <m/>
    <m/>
    <n v="0"/>
    <m/>
    <m/>
    <n v="0"/>
    <m/>
    <n v="0"/>
    <n v="0"/>
    <n v="0"/>
    <n v="0"/>
    <n v="2"/>
    <m/>
    <m/>
    <n v="0"/>
    <n v="0"/>
    <m/>
    <m/>
    <m/>
    <n v="14"/>
    <n v="0"/>
    <n v="0"/>
    <n v="0"/>
  </r>
  <r>
    <s v="Swiss Litter Report"/>
    <s v="zuerichsee_staefa_hennm"/>
    <s v="CH"/>
    <x v="2"/>
    <s v="N/A"/>
    <n v="11"/>
    <s v="N/A"/>
    <s v="N/A"/>
    <n v="20180309"/>
    <x v="2"/>
    <s v="Cleanup"/>
    <n v="114"/>
    <x v="0"/>
    <m/>
    <n v="0"/>
    <n v="3"/>
    <m/>
    <n v="0"/>
    <n v="0"/>
    <m/>
    <n v="0"/>
    <m/>
    <m/>
    <n v="0"/>
    <m/>
    <m/>
    <m/>
    <m/>
    <m/>
    <m/>
    <n v="3"/>
    <n v="1"/>
    <n v="3"/>
    <n v="1"/>
    <n v="3"/>
    <n v="1"/>
    <n v="15"/>
    <n v="0"/>
    <m/>
    <n v="3"/>
    <n v="0"/>
    <n v="0"/>
    <n v="1"/>
    <n v="1"/>
    <n v="1"/>
    <m/>
    <n v="0"/>
    <m/>
    <m/>
    <m/>
    <m/>
    <m/>
    <m/>
    <m/>
    <m/>
    <n v="0"/>
    <n v="2"/>
    <n v="1"/>
    <m/>
    <m/>
    <m/>
    <m/>
    <m/>
    <n v="0"/>
    <m/>
    <m/>
    <m/>
    <m/>
    <n v="0"/>
    <n v="1"/>
    <n v="2"/>
    <m/>
    <m/>
    <n v="1"/>
    <n v="0"/>
    <m/>
    <m/>
    <m/>
    <m/>
    <n v="19"/>
    <n v="17"/>
    <n v="1"/>
    <n v="4"/>
    <m/>
    <m/>
    <m/>
    <n v="0"/>
    <m/>
    <n v="3"/>
    <n v="0"/>
    <n v="0"/>
    <m/>
    <n v="0"/>
    <n v="3"/>
    <n v="0"/>
    <m/>
    <m/>
    <n v="0"/>
    <n v="1"/>
    <n v="0"/>
    <m/>
    <n v="5"/>
    <n v="1"/>
    <n v="0"/>
    <m/>
    <n v="0"/>
    <m/>
    <m/>
    <n v="0"/>
    <m/>
    <n v="0"/>
    <n v="0"/>
    <n v="0"/>
    <n v="0"/>
    <m/>
    <m/>
    <m/>
    <n v="1"/>
    <m/>
    <n v="0"/>
    <n v="0"/>
    <n v="0"/>
    <m/>
    <m/>
    <n v="0"/>
    <n v="0"/>
    <n v="0"/>
    <n v="0"/>
    <n v="2"/>
    <n v="0"/>
    <n v="0"/>
    <n v="0"/>
    <n v="0"/>
    <m/>
    <m/>
    <m/>
    <m/>
    <n v="0"/>
    <m/>
    <n v="0"/>
    <n v="0"/>
    <n v="0"/>
    <m/>
    <n v="0"/>
    <n v="0"/>
    <n v="3"/>
    <n v="3"/>
    <n v="0"/>
    <m/>
    <m/>
    <n v="0"/>
    <m/>
    <m/>
    <m/>
    <n v="0"/>
    <m/>
    <m/>
    <n v="0"/>
    <m/>
    <n v="0"/>
    <n v="0"/>
    <n v="0"/>
    <n v="1"/>
    <n v="0"/>
    <m/>
    <m/>
    <n v="0"/>
    <n v="0"/>
    <m/>
    <m/>
    <m/>
    <n v="7"/>
    <n v="0"/>
    <n v="0"/>
    <n v="0"/>
  </r>
  <r>
    <s v="Surfrider Foundation Europe"/>
    <s v="Passeig de Joan de Borb?, 78, 08003 Barcelona, Espa?a"/>
    <s v="ES"/>
    <x v="7"/>
    <s v="Mediterranean Sea"/>
    <n v="750"/>
    <s v="N/A"/>
    <s v="N/A"/>
    <n v="20191117"/>
    <x v="5"/>
    <s v="Cleanup"/>
    <n v="787"/>
    <x v="2"/>
    <m/>
    <m/>
    <m/>
    <m/>
    <n v="1"/>
    <n v="10"/>
    <m/>
    <m/>
    <m/>
    <m/>
    <m/>
    <m/>
    <m/>
    <m/>
    <m/>
    <m/>
    <m/>
    <n v="35"/>
    <m/>
    <m/>
    <m/>
    <m/>
    <n v="1"/>
    <n v="500"/>
    <m/>
    <m/>
    <m/>
    <n v="15"/>
    <n v="4"/>
    <n v="22"/>
    <n v="25"/>
    <n v="29"/>
    <m/>
    <m/>
    <m/>
    <m/>
    <m/>
    <m/>
    <m/>
    <m/>
    <m/>
    <m/>
    <m/>
    <m/>
    <m/>
    <m/>
    <m/>
    <m/>
    <m/>
    <m/>
    <m/>
    <m/>
    <m/>
    <m/>
    <m/>
    <m/>
    <m/>
    <m/>
    <m/>
    <m/>
    <m/>
    <m/>
    <m/>
    <m/>
    <m/>
    <m/>
    <m/>
    <m/>
    <m/>
    <m/>
    <m/>
    <m/>
    <m/>
    <m/>
    <m/>
    <m/>
    <m/>
    <m/>
    <m/>
    <m/>
    <n v="95"/>
    <m/>
    <m/>
    <m/>
    <m/>
    <m/>
    <m/>
    <m/>
    <m/>
    <m/>
    <m/>
    <m/>
    <m/>
    <m/>
    <m/>
    <m/>
    <m/>
    <m/>
    <m/>
    <m/>
    <m/>
    <m/>
    <m/>
    <m/>
    <m/>
    <m/>
    <n v="1"/>
    <n v="2"/>
    <m/>
    <m/>
    <m/>
    <m/>
    <m/>
    <m/>
    <m/>
    <m/>
    <m/>
    <m/>
    <m/>
    <m/>
    <m/>
    <m/>
    <m/>
    <m/>
    <m/>
    <m/>
    <m/>
    <m/>
    <m/>
    <m/>
    <n v="16"/>
    <m/>
    <m/>
    <n v="18"/>
    <m/>
    <m/>
    <m/>
    <m/>
    <m/>
    <m/>
    <m/>
    <m/>
    <m/>
    <m/>
    <m/>
    <m/>
    <m/>
    <m/>
    <n v="11"/>
    <m/>
    <n v="2"/>
    <m/>
    <m/>
    <m/>
    <m/>
    <m/>
    <m/>
    <m/>
    <m/>
    <m/>
    <m/>
    <n v="0"/>
  </r>
  <r>
    <s v="Aarhus University, Denmark "/>
    <s v="Pomlenakke, Falster"/>
    <s v="DK"/>
    <x v="8"/>
    <s v="Baltic Sea"/>
    <n v="190"/>
    <s v="Rural"/>
    <s v="Other (mixed)"/>
    <n v="20140813"/>
    <x v="4"/>
    <s v="Monitoring"/>
    <n v="106"/>
    <x v="0"/>
    <m/>
    <m/>
    <n v="1"/>
    <m/>
    <n v="4"/>
    <n v="3"/>
    <n v="3"/>
    <n v="4"/>
    <m/>
    <m/>
    <n v="1"/>
    <m/>
    <m/>
    <m/>
    <m/>
    <m/>
    <m/>
    <n v="4"/>
    <m/>
    <m/>
    <n v="1"/>
    <m/>
    <m/>
    <m/>
    <m/>
    <m/>
    <n v="2"/>
    <m/>
    <m/>
    <n v="1"/>
    <m/>
    <n v="3"/>
    <m/>
    <m/>
    <m/>
    <m/>
    <m/>
    <m/>
    <m/>
    <m/>
    <m/>
    <m/>
    <n v="2"/>
    <n v="11"/>
    <m/>
    <n v="1"/>
    <n v="1"/>
    <n v="1"/>
    <m/>
    <m/>
    <m/>
    <m/>
    <n v="2"/>
    <n v="1"/>
    <m/>
    <m/>
    <n v="7"/>
    <m/>
    <m/>
    <m/>
    <n v="1"/>
    <n v="2"/>
    <m/>
    <m/>
    <n v="16"/>
    <n v="1"/>
    <m/>
    <m/>
    <m/>
    <m/>
    <m/>
    <m/>
    <m/>
    <n v="2"/>
    <m/>
    <m/>
    <m/>
    <m/>
    <m/>
    <m/>
    <m/>
    <m/>
    <m/>
    <m/>
    <m/>
    <m/>
    <m/>
    <m/>
    <m/>
    <n v="3"/>
    <m/>
    <m/>
    <m/>
    <m/>
    <m/>
    <n v="1"/>
    <m/>
    <m/>
    <n v="2"/>
    <m/>
    <m/>
    <m/>
    <m/>
    <m/>
    <m/>
    <m/>
    <m/>
    <m/>
    <m/>
    <m/>
    <m/>
    <n v="2"/>
    <m/>
    <m/>
    <m/>
    <m/>
    <m/>
    <n v="1"/>
    <n v="1"/>
    <n v="1"/>
    <m/>
    <m/>
    <m/>
    <m/>
    <m/>
    <m/>
    <m/>
    <n v="8"/>
    <n v="3"/>
    <n v="1"/>
    <n v="3"/>
    <m/>
    <m/>
    <m/>
    <m/>
    <m/>
    <m/>
    <m/>
    <m/>
    <m/>
    <m/>
    <m/>
    <m/>
    <m/>
    <m/>
    <m/>
    <n v="2"/>
    <m/>
    <m/>
    <m/>
    <n v="1"/>
    <m/>
    <m/>
    <m/>
    <m/>
    <m/>
    <m/>
    <m/>
    <n v="2"/>
    <m/>
    <m/>
    <m/>
  </r>
  <r>
    <s v="gBqsPxAZ"/>
    <s v="warrenpoint seaview"/>
    <s v="UK"/>
    <x v="10"/>
    <s v="North-east Atlantic Ocean"/>
    <n v="180"/>
    <s v="Urban"/>
    <s v="Other (mixed)"/>
    <n v="20171012"/>
    <x v="3"/>
    <s v="Cleanup"/>
    <n v="27"/>
    <x v="0"/>
    <m/>
    <m/>
    <n v="1"/>
    <m/>
    <n v="2"/>
    <m/>
    <m/>
    <m/>
    <m/>
    <m/>
    <m/>
    <m/>
    <m/>
    <m/>
    <m/>
    <m/>
    <m/>
    <n v="2"/>
    <m/>
    <m/>
    <m/>
    <m/>
    <m/>
    <m/>
    <m/>
    <m/>
    <n v="1"/>
    <m/>
    <m/>
    <m/>
    <m/>
    <n v="3"/>
    <m/>
    <m/>
    <m/>
    <m/>
    <m/>
    <m/>
    <m/>
    <m/>
    <m/>
    <m/>
    <m/>
    <n v="5"/>
    <m/>
    <m/>
    <m/>
    <m/>
    <m/>
    <m/>
    <m/>
    <m/>
    <m/>
    <m/>
    <m/>
    <m/>
    <m/>
    <m/>
    <m/>
    <m/>
    <m/>
    <m/>
    <m/>
    <m/>
    <m/>
    <m/>
    <m/>
    <m/>
    <m/>
    <m/>
    <m/>
    <m/>
    <m/>
    <m/>
    <m/>
    <m/>
    <m/>
    <m/>
    <m/>
    <m/>
    <n v="1"/>
    <m/>
    <m/>
    <m/>
    <m/>
    <m/>
    <m/>
    <m/>
    <m/>
    <m/>
    <m/>
    <m/>
    <m/>
    <m/>
    <m/>
    <m/>
    <m/>
    <m/>
    <m/>
    <m/>
    <m/>
    <m/>
    <m/>
    <m/>
    <m/>
    <m/>
    <m/>
    <n v="2"/>
    <m/>
    <m/>
    <m/>
    <m/>
    <m/>
    <m/>
    <m/>
    <m/>
    <m/>
    <m/>
    <m/>
    <m/>
    <m/>
    <m/>
    <m/>
    <m/>
    <m/>
    <m/>
    <m/>
    <m/>
    <m/>
    <m/>
    <m/>
    <m/>
    <m/>
    <m/>
    <m/>
    <m/>
    <m/>
    <m/>
    <m/>
    <m/>
    <m/>
    <m/>
    <m/>
    <m/>
    <m/>
    <m/>
    <m/>
    <m/>
    <m/>
    <m/>
    <m/>
    <m/>
    <m/>
    <m/>
    <m/>
    <m/>
    <m/>
    <m/>
    <n v="10"/>
    <m/>
    <m/>
    <m/>
  </r>
  <r>
    <s v="gBqsPxAZ"/>
    <s v="GEROSKIPOU - RIKKOS BEACH"/>
    <s v="CY"/>
    <x v="20"/>
    <s v="Mediterranean Sea"/>
    <n v="110"/>
    <s v="Urban"/>
    <s v="Other (mixed)"/>
    <n v="20180515"/>
    <x v="2"/>
    <s v="Cleanup"/>
    <n v="1632"/>
    <x v="1"/>
    <m/>
    <n v="8"/>
    <n v="24"/>
    <m/>
    <n v="6"/>
    <m/>
    <m/>
    <n v="10"/>
    <m/>
    <m/>
    <m/>
    <m/>
    <m/>
    <m/>
    <m/>
    <m/>
    <m/>
    <n v="76"/>
    <m/>
    <n v="30"/>
    <m/>
    <m/>
    <n v="6"/>
    <n v="920"/>
    <m/>
    <m/>
    <n v="30"/>
    <m/>
    <m/>
    <n v="8"/>
    <m/>
    <n v="56"/>
    <m/>
    <m/>
    <m/>
    <m/>
    <m/>
    <m/>
    <m/>
    <m/>
    <m/>
    <m/>
    <n v="16"/>
    <m/>
    <m/>
    <n v="2"/>
    <m/>
    <m/>
    <m/>
    <m/>
    <m/>
    <m/>
    <m/>
    <m/>
    <m/>
    <m/>
    <n v="23"/>
    <m/>
    <m/>
    <m/>
    <m/>
    <m/>
    <m/>
    <m/>
    <m/>
    <m/>
    <n v="270"/>
    <m/>
    <n v="4"/>
    <m/>
    <m/>
    <m/>
    <m/>
    <m/>
    <m/>
    <m/>
    <m/>
    <m/>
    <m/>
    <m/>
    <m/>
    <m/>
    <m/>
    <m/>
    <m/>
    <m/>
    <m/>
    <m/>
    <m/>
    <m/>
    <m/>
    <m/>
    <m/>
    <m/>
    <m/>
    <m/>
    <m/>
    <m/>
    <m/>
    <m/>
    <n v="1"/>
    <m/>
    <m/>
    <m/>
    <m/>
    <m/>
    <m/>
    <n v="2"/>
    <n v="44"/>
    <m/>
    <m/>
    <m/>
    <n v="6"/>
    <n v="30"/>
    <m/>
    <m/>
    <m/>
    <n v="8"/>
    <m/>
    <m/>
    <m/>
    <m/>
    <m/>
    <m/>
    <m/>
    <m/>
    <m/>
    <m/>
    <m/>
    <m/>
    <n v="10"/>
    <m/>
    <m/>
    <n v="37"/>
    <m/>
    <m/>
    <n v="2"/>
    <m/>
    <m/>
    <m/>
    <m/>
    <m/>
    <m/>
    <m/>
    <m/>
    <m/>
    <m/>
    <m/>
    <n v="1"/>
    <m/>
    <m/>
    <m/>
    <m/>
    <m/>
    <m/>
    <m/>
    <m/>
    <m/>
    <m/>
    <n v="2"/>
    <m/>
    <m/>
  </r>
  <r>
    <s v="Institute for Water of the Republic of Slovenia"/>
    <s v="Piran 1"/>
    <s v="SI"/>
    <x v="18"/>
    <s v="Mediterranean Sea"/>
    <n v="253"/>
    <s v="Urban"/>
    <s v="Pebbels"/>
    <n v="20130722"/>
    <x v="7"/>
    <s v="Cleanup"/>
    <n v="201"/>
    <x v="0"/>
    <m/>
    <m/>
    <n v="10"/>
    <m/>
    <m/>
    <m/>
    <m/>
    <n v="8"/>
    <m/>
    <m/>
    <m/>
    <m/>
    <m/>
    <m/>
    <m/>
    <m/>
    <m/>
    <n v="8"/>
    <m/>
    <n v="2"/>
    <n v="1"/>
    <n v="1"/>
    <m/>
    <n v="95"/>
    <m/>
    <n v="1"/>
    <m/>
    <n v="2"/>
    <n v="5"/>
    <m/>
    <m/>
    <n v="2"/>
    <m/>
    <m/>
    <m/>
    <m/>
    <m/>
    <m/>
    <m/>
    <n v="2"/>
    <m/>
    <m/>
    <m/>
    <n v="1"/>
    <m/>
    <m/>
    <n v="1"/>
    <m/>
    <m/>
    <m/>
    <m/>
    <m/>
    <m/>
    <m/>
    <m/>
    <m/>
    <m/>
    <m/>
    <m/>
    <m/>
    <n v="1"/>
    <m/>
    <m/>
    <m/>
    <n v="21"/>
    <m/>
    <m/>
    <m/>
    <m/>
    <m/>
    <m/>
    <m/>
    <m/>
    <m/>
    <m/>
    <m/>
    <m/>
    <m/>
    <m/>
    <m/>
    <n v="3"/>
    <m/>
    <m/>
    <m/>
    <m/>
    <m/>
    <m/>
    <m/>
    <n v="5"/>
    <n v="1"/>
    <m/>
    <m/>
    <m/>
    <m/>
    <m/>
    <n v="2"/>
    <m/>
    <m/>
    <m/>
    <n v="7"/>
    <m/>
    <m/>
    <m/>
    <m/>
    <n v="1"/>
    <m/>
    <m/>
    <m/>
    <m/>
    <n v="1"/>
    <m/>
    <m/>
    <m/>
    <m/>
    <m/>
    <m/>
    <m/>
    <m/>
    <m/>
    <m/>
    <m/>
    <m/>
    <m/>
    <m/>
    <n v="1"/>
    <m/>
    <m/>
    <m/>
    <m/>
    <m/>
    <m/>
    <m/>
    <m/>
    <n v="1"/>
    <m/>
    <m/>
    <m/>
    <m/>
    <m/>
    <m/>
    <m/>
    <m/>
    <m/>
    <m/>
    <m/>
    <m/>
    <m/>
    <m/>
    <n v="1"/>
    <m/>
    <m/>
    <m/>
    <m/>
    <m/>
    <m/>
    <m/>
    <m/>
    <m/>
    <n v="17"/>
    <m/>
    <m/>
    <m/>
  </r>
  <r>
    <s v="Swiss Litter Report"/>
    <s v="katzensee_regensdorfzuerichaffoltern_stueberj"/>
    <s v="CH"/>
    <x v="2"/>
    <s v="N/A"/>
    <n v="63"/>
    <s v="N/A"/>
    <s v="N/A"/>
    <n v="20180109"/>
    <x v="2"/>
    <s v="Cleanup"/>
    <n v="104"/>
    <x v="0"/>
    <m/>
    <n v="0"/>
    <n v="1"/>
    <m/>
    <n v="1"/>
    <n v="0"/>
    <m/>
    <n v="0"/>
    <m/>
    <m/>
    <n v="0"/>
    <m/>
    <m/>
    <m/>
    <m/>
    <m/>
    <m/>
    <n v="0"/>
    <n v="0"/>
    <n v="0"/>
    <n v="0"/>
    <n v="0"/>
    <n v="0"/>
    <n v="47"/>
    <n v="0"/>
    <m/>
    <n v="16"/>
    <n v="1"/>
    <n v="1"/>
    <n v="2"/>
    <n v="0"/>
    <n v="0"/>
    <m/>
    <n v="0"/>
    <m/>
    <m/>
    <m/>
    <m/>
    <m/>
    <m/>
    <m/>
    <m/>
    <n v="0"/>
    <n v="0"/>
    <n v="0"/>
    <m/>
    <m/>
    <m/>
    <m/>
    <m/>
    <n v="0"/>
    <m/>
    <m/>
    <m/>
    <m/>
    <n v="0"/>
    <n v="0"/>
    <n v="0"/>
    <m/>
    <m/>
    <n v="0"/>
    <n v="0"/>
    <m/>
    <m/>
    <m/>
    <m/>
    <n v="6"/>
    <n v="0"/>
    <n v="0"/>
    <n v="0"/>
    <m/>
    <m/>
    <m/>
    <n v="1"/>
    <m/>
    <n v="0"/>
    <n v="0"/>
    <n v="0"/>
    <m/>
    <n v="0"/>
    <n v="0"/>
    <n v="0"/>
    <m/>
    <m/>
    <n v="0"/>
    <n v="0"/>
    <n v="0"/>
    <m/>
    <n v="0"/>
    <n v="1"/>
    <n v="0"/>
    <m/>
    <n v="0"/>
    <m/>
    <m/>
    <n v="0"/>
    <m/>
    <n v="0"/>
    <n v="0"/>
    <n v="0"/>
    <n v="0"/>
    <m/>
    <m/>
    <m/>
    <n v="1"/>
    <m/>
    <n v="0"/>
    <n v="0"/>
    <n v="0"/>
    <m/>
    <m/>
    <n v="0"/>
    <n v="0"/>
    <n v="0"/>
    <n v="0"/>
    <n v="0"/>
    <n v="3"/>
    <n v="1"/>
    <n v="1"/>
    <n v="0"/>
    <m/>
    <m/>
    <m/>
    <m/>
    <n v="0"/>
    <m/>
    <n v="0"/>
    <n v="0"/>
    <n v="0"/>
    <m/>
    <n v="0"/>
    <n v="0"/>
    <n v="3"/>
    <n v="16"/>
    <n v="0"/>
    <m/>
    <m/>
    <n v="0"/>
    <m/>
    <m/>
    <m/>
    <n v="0"/>
    <m/>
    <m/>
    <n v="0"/>
    <m/>
    <n v="0"/>
    <n v="0"/>
    <n v="2"/>
    <n v="0"/>
    <n v="0"/>
    <m/>
    <m/>
    <n v="0"/>
    <n v="0"/>
    <m/>
    <m/>
    <m/>
    <n v="0"/>
    <n v="0"/>
    <n v="0"/>
    <n v="0"/>
  </r>
  <r>
    <s v="Swiss Litter Report"/>
    <s v="katzensee_regensdorfzuerichaffoltern_stueberj"/>
    <s v="CH"/>
    <x v="2"/>
    <s v="N/A"/>
    <n v="63"/>
    <s v="N/A"/>
    <s v="N/A"/>
    <n v="20170606"/>
    <x v="3"/>
    <s v="Cleanup"/>
    <n v="92"/>
    <x v="0"/>
    <m/>
    <n v="0"/>
    <n v="0"/>
    <m/>
    <n v="0"/>
    <n v="0"/>
    <m/>
    <n v="0"/>
    <m/>
    <m/>
    <n v="0"/>
    <m/>
    <m/>
    <m/>
    <m/>
    <m/>
    <m/>
    <n v="0"/>
    <n v="0"/>
    <n v="2"/>
    <n v="0"/>
    <n v="0"/>
    <n v="0"/>
    <n v="35"/>
    <n v="0"/>
    <m/>
    <n v="4"/>
    <n v="0"/>
    <n v="0"/>
    <n v="1"/>
    <n v="0"/>
    <n v="0"/>
    <m/>
    <n v="0"/>
    <m/>
    <m/>
    <m/>
    <m/>
    <m/>
    <m/>
    <m/>
    <m/>
    <n v="0"/>
    <n v="0"/>
    <n v="0"/>
    <m/>
    <m/>
    <m/>
    <m/>
    <m/>
    <n v="0"/>
    <m/>
    <m/>
    <m/>
    <m/>
    <n v="0"/>
    <n v="0"/>
    <n v="0"/>
    <m/>
    <m/>
    <n v="0"/>
    <n v="0"/>
    <m/>
    <m/>
    <m/>
    <m/>
    <n v="0"/>
    <n v="6"/>
    <n v="0"/>
    <n v="0"/>
    <m/>
    <m/>
    <m/>
    <n v="0"/>
    <m/>
    <n v="0"/>
    <n v="0"/>
    <n v="0"/>
    <m/>
    <n v="0"/>
    <n v="0"/>
    <n v="2"/>
    <m/>
    <m/>
    <n v="0"/>
    <n v="0"/>
    <n v="0"/>
    <m/>
    <n v="7"/>
    <n v="0"/>
    <n v="0"/>
    <m/>
    <n v="0"/>
    <m/>
    <m/>
    <n v="2"/>
    <m/>
    <n v="0"/>
    <n v="3"/>
    <n v="0"/>
    <n v="0"/>
    <m/>
    <m/>
    <m/>
    <n v="2"/>
    <m/>
    <n v="0"/>
    <n v="0"/>
    <n v="0"/>
    <m/>
    <m/>
    <n v="0"/>
    <n v="0"/>
    <n v="0"/>
    <n v="0"/>
    <n v="0"/>
    <n v="13"/>
    <n v="1"/>
    <n v="0"/>
    <n v="0"/>
    <m/>
    <m/>
    <m/>
    <m/>
    <n v="5"/>
    <m/>
    <n v="5"/>
    <n v="1"/>
    <n v="0"/>
    <m/>
    <n v="0"/>
    <n v="0"/>
    <n v="1"/>
    <n v="1"/>
    <n v="0"/>
    <m/>
    <m/>
    <n v="0"/>
    <m/>
    <m/>
    <m/>
    <n v="0"/>
    <m/>
    <m/>
    <n v="0"/>
    <m/>
    <n v="0"/>
    <n v="0"/>
    <n v="0"/>
    <n v="0"/>
    <n v="0"/>
    <m/>
    <m/>
    <n v="0"/>
    <n v="0"/>
    <m/>
    <m/>
    <m/>
    <n v="0"/>
    <n v="0"/>
    <n v="1"/>
    <n v="0"/>
  </r>
  <r>
    <s v="Swiss Litter Report"/>
    <s v="katzensee_regensdorfzuerichaffoltern_stueberj"/>
    <s v="CH"/>
    <x v="2"/>
    <s v="N/A"/>
    <n v="63"/>
    <s v="N/A"/>
    <s v="N/A"/>
    <n v="20180210"/>
    <x v="2"/>
    <s v="Cleanup"/>
    <n v="84"/>
    <x v="0"/>
    <m/>
    <n v="0"/>
    <n v="0"/>
    <m/>
    <n v="0"/>
    <n v="0"/>
    <m/>
    <n v="0"/>
    <m/>
    <m/>
    <n v="0"/>
    <m/>
    <m/>
    <m/>
    <m/>
    <m/>
    <m/>
    <n v="1"/>
    <n v="0"/>
    <n v="0"/>
    <n v="0"/>
    <n v="0"/>
    <n v="0"/>
    <n v="24"/>
    <n v="0"/>
    <m/>
    <n v="6"/>
    <n v="0"/>
    <n v="0"/>
    <n v="0"/>
    <n v="0"/>
    <n v="0"/>
    <m/>
    <n v="0"/>
    <m/>
    <m/>
    <m/>
    <m/>
    <m/>
    <m/>
    <m/>
    <m/>
    <n v="0"/>
    <n v="0"/>
    <n v="0"/>
    <m/>
    <m/>
    <m/>
    <m/>
    <m/>
    <n v="0"/>
    <m/>
    <m/>
    <m/>
    <m/>
    <n v="0"/>
    <n v="0"/>
    <n v="1"/>
    <m/>
    <m/>
    <n v="0"/>
    <n v="0"/>
    <m/>
    <m/>
    <m/>
    <m/>
    <n v="12"/>
    <n v="0"/>
    <n v="0"/>
    <n v="0"/>
    <m/>
    <m/>
    <m/>
    <n v="0"/>
    <m/>
    <n v="0"/>
    <n v="0"/>
    <n v="0"/>
    <m/>
    <n v="0"/>
    <n v="0"/>
    <n v="0"/>
    <m/>
    <m/>
    <n v="0"/>
    <n v="0"/>
    <n v="0"/>
    <m/>
    <n v="0"/>
    <n v="0"/>
    <n v="0"/>
    <m/>
    <n v="0"/>
    <m/>
    <m/>
    <n v="0"/>
    <m/>
    <n v="0"/>
    <n v="0"/>
    <n v="0"/>
    <n v="0"/>
    <m/>
    <m/>
    <m/>
    <n v="0"/>
    <m/>
    <n v="0"/>
    <n v="0"/>
    <n v="0"/>
    <m/>
    <m/>
    <n v="0"/>
    <n v="0"/>
    <n v="0"/>
    <n v="0"/>
    <n v="0"/>
    <n v="9"/>
    <n v="4"/>
    <n v="0"/>
    <n v="0"/>
    <m/>
    <m/>
    <m/>
    <m/>
    <n v="0"/>
    <m/>
    <n v="0"/>
    <n v="0"/>
    <n v="0"/>
    <m/>
    <n v="0"/>
    <n v="0"/>
    <n v="11"/>
    <n v="15"/>
    <n v="0"/>
    <m/>
    <m/>
    <n v="0"/>
    <m/>
    <m/>
    <m/>
    <n v="0"/>
    <m/>
    <m/>
    <n v="0"/>
    <m/>
    <n v="0"/>
    <n v="0"/>
    <n v="0"/>
    <n v="0"/>
    <n v="0"/>
    <m/>
    <m/>
    <n v="0"/>
    <n v="0"/>
    <m/>
    <m/>
    <m/>
    <n v="0"/>
    <n v="0"/>
    <n v="1"/>
    <n v="0"/>
  </r>
  <r>
    <s v="Swiss Litter Report"/>
    <s v="reuss_ottenbach_schoenenbergerl"/>
    <s v="CH"/>
    <x v="2"/>
    <s v="N/A"/>
    <n v="11"/>
    <s v="Rural"/>
    <s v="Other (mixed)"/>
    <n v="20180128"/>
    <x v="2"/>
    <s v="Cleanup"/>
    <n v="11"/>
    <x v="0"/>
    <m/>
    <n v="0"/>
    <n v="0"/>
    <m/>
    <n v="0"/>
    <n v="0"/>
    <m/>
    <n v="0"/>
    <m/>
    <m/>
    <n v="0"/>
    <m/>
    <m/>
    <m/>
    <m/>
    <m/>
    <m/>
    <n v="0"/>
    <n v="0"/>
    <n v="0"/>
    <n v="0"/>
    <n v="0"/>
    <n v="0"/>
    <n v="2"/>
    <n v="0"/>
    <m/>
    <n v="2"/>
    <n v="0"/>
    <n v="0"/>
    <n v="0"/>
    <n v="0"/>
    <n v="0"/>
    <m/>
    <n v="0"/>
    <m/>
    <m/>
    <m/>
    <m/>
    <m/>
    <m/>
    <m/>
    <m/>
    <n v="0"/>
    <n v="0"/>
    <n v="0"/>
    <m/>
    <m/>
    <m/>
    <m/>
    <m/>
    <n v="0"/>
    <m/>
    <m/>
    <m/>
    <m/>
    <n v="0"/>
    <n v="1"/>
    <n v="0"/>
    <m/>
    <m/>
    <n v="0"/>
    <n v="0"/>
    <m/>
    <m/>
    <m/>
    <m/>
    <n v="0"/>
    <n v="0"/>
    <n v="0"/>
    <n v="0"/>
    <m/>
    <m/>
    <m/>
    <n v="0"/>
    <m/>
    <n v="0"/>
    <n v="0"/>
    <n v="0"/>
    <m/>
    <n v="0"/>
    <n v="0"/>
    <n v="0"/>
    <m/>
    <m/>
    <n v="0"/>
    <n v="0"/>
    <n v="0"/>
    <m/>
    <n v="0"/>
    <n v="0"/>
    <n v="0"/>
    <m/>
    <n v="0"/>
    <m/>
    <m/>
    <n v="0"/>
    <m/>
    <n v="0"/>
    <n v="1"/>
    <n v="0"/>
    <n v="0"/>
    <m/>
    <m/>
    <m/>
    <n v="0"/>
    <m/>
    <n v="0"/>
    <n v="0"/>
    <n v="0"/>
    <m/>
    <m/>
    <n v="0"/>
    <n v="0"/>
    <n v="0"/>
    <n v="0"/>
    <n v="0"/>
    <n v="0"/>
    <n v="3"/>
    <n v="0"/>
    <n v="0"/>
    <m/>
    <m/>
    <m/>
    <m/>
    <n v="0"/>
    <m/>
    <n v="0"/>
    <n v="0"/>
    <n v="0"/>
    <m/>
    <n v="0"/>
    <n v="0"/>
    <n v="0"/>
    <n v="0"/>
    <n v="0"/>
    <m/>
    <m/>
    <n v="0"/>
    <m/>
    <m/>
    <m/>
    <n v="0"/>
    <m/>
    <m/>
    <n v="1"/>
    <m/>
    <n v="0"/>
    <n v="0"/>
    <n v="1"/>
    <n v="0"/>
    <n v="0"/>
    <m/>
    <m/>
    <n v="0"/>
    <n v="0"/>
    <m/>
    <m/>
    <m/>
    <n v="0"/>
    <n v="0"/>
    <n v="0"/>
    <n v="0"/>
  </r>
  <r>
    <s v="Swiss Litter Report"/>
    <s v="reuss_ottenbach_schoenenbergerl"/>
    <s v="CH"/>
    <x v="2"/>
    <s v="N/A"/>
    <n v="11"/>
    <s v="Rural"/>
    <s v="Other (mixed)"/>
    <n v="20170827"/>
    <x v="3"/>
    <s v="Cleanup"/>
    <n v="26"/>
    <x v="0"/>
    <m/>
    <n v="0"/>
    <n v="0"/>
    <m/>
    <n v="0"/>
    <n v="0"/>
    <m/>
    <n v="0"/>
    <m/>
    <m/>
    <n v="0"/>
    <m/>
    <m/>
    <m/>
    <m/>
    <m/>
    <m/>
    <n v="0"/>
    <n v="0"/>
    <n v="0"/>
    <n v="0"/>
    <n v="0"/>
    <n v="0"/>
    <n v="10"/>
    <n v="0"/>
    <m/>
    <n v="0"/>
    <n v="0"/>
    <n v="0"/>
    <n v="3"/>
    <n v="0"/>
    <n v="1"/>
    <m/>
    <n v="0"/>
    <m/>
    <m/>
    <m/>
    <m/>
    <m/>
    <m/>
    <m/>
    <m/>
    <n v="0"/>
    <n v="0"/>
    <n v="0"/>
    <m/>
    <m/>
    <m/>
    <m/>
    <m/>
    <n v="0"/>
    <m/>
    <m/>
    <m/>
    <m/>
    <n v="0"/>
    <n v="0"/>
    <n v="0"/>
    <m/>
    <m/>
    <n v="0"/>
    <n v="0"/>
    <m/>
    <m/>
    <m/>
    <m/>
    <n v="5"/>
    <n v="0"/>
    <n v="0"/>
    <n v="0"/>
    <m/>
    <m/>
    <m/>
    <n v="0"/>
    <m/>
    <n v="0"/>
    <n v="0"/>
    <n v="0"/>
    <m/>
    <n v="0"/>
    <n v="0"/>
    <n v="0"/>
    <m/>
    <m/>
    <n v="0"/>
    <n v="0"/>
    <n v="0"/>
    <m/>
    <n v="0"/>
    <n v="0"/>
    <n v="0"/>
    <m/>
    <n v="0"/>
    <m/>
    <m/>
    <n v="0"/>
    <m/>
    <n v="0"/>
    <n v="0"/>
    <n v="0"/>
    <n v="0"/>
    <m/>
    <m/>
    <m/>
    <n v="0"/>
    <m/>
    <n v="0"/>
    <n v="0"/>
    <n v="0"/>
    <m/>
    <m/>
    <n v="0"/>
    <n v="0"/>
    <n v="0"/>
    <n v="0"/>
    <n v="0"/>
    <n v="6"/>
    <n v="1"/>
    <n v="0"/>
    <n v="0"/>
    <m/>
    <m/>
    <m/>
    <m/>
    <n v="0"/>
    <m/>
    <n v="0"/>
    <n v="0"/>
    <n v="0"/>
    <m/>
    <n v="0"/>
    <n v="0"/>
    <n v="0"/>
    <n v="0"/>
    <n v="0"/>
    <m/>
    <m/>
    <n v="0"/>
    <m/>
    <m/>
    <m/>
    <n v="0"/>
    <m/>
    <m/>
    <n v="0"/>
    <m/>
    <n v="0"/>
    <n v="0"/>
    <n v="0"/>
    <n v="0"/>
    <n v="0"/>
    <m/>
    <m/>
    <n v="0"/>
    <n v="0"/>
    <m/>
    <m/>
    <m/>
    <n v="0"/>
    <n v="0"/>
    <n v="0"/>
    <n v="0"/>
  </r>
  <r>
    <s v="Swiss Litter Report"/>
    <s v="reuss_ottenbach_schoenenbergerl"/>
    <s v="CH"/>
    <x v="2"/>
    <s v="N/A"/>
    <n v="11"/>
    <s v="Rural"/>
    <s v="Other (mixed)"/>
    <n v="20170528"/>
    <x v="3"/>
    <s v="Cleanup"/>
    <n v="37"/>
    <x v="0"/>
    <m/>
    <n v="0"/>
    <n v="0"/>
    <m/>
    <n v="0"/>
    <n v="0"/>
    <m/>
    <n v="0"/>
    <m/>
    <m/>
    <n v="0"/>
    <m/>
    <m/>
    <m/>
    <m/>
    <m/>
    <m/>
    <n v="0"/>
    <n v="0"/>
    <n v="0"/>
    <n v="0"/>
    <n v="4"/>
    <n v="0"/>
    <n v="10"/>
    <n v="0"/>
    <m/>
    <n v="1"/>
    <n v="0"/>
    <n v="0"/>
    <n v="0"/>
    <n v="1"/>
    <n v="0"/>
    <m/>
    <n v="0"/>
    <m/>
    <m/>
    <m/>
    <m/>
    <m/>
    <m/>
    <m/>
    <m/>
    <n v="0"/>
    <n v="2"/>
    <n v="0"/>
    <m/>
    <m/>
    <m/>
    <m/>
    <m/>
    <n v="0"/>
    <m/>
    <m/>
    <m/>
    <m/>
    <n v="0"/>
    <n v="0"/>
    <n v="0"/>
    <m/>
    <m/>
    <n v="0"/>
    <n v="0"/>
    <m/>
    <m/>
    <m/>
    <m/>
    <n v="9"/>
    <n v="0"/>
    <n v="0"/>
    <n v="0"/>
    <m/>
    <m/>
    <m/>
    <n v="0"/>
    <m/>
    <n v="0"/>
    <n v="0"/>
    <n v="0"/>
    <m/>
    <n v="0"/>
    <n v="0"/>
    <n v="0"/>
    <m/>
    <m/>
    <n v="0"/>
    <n v="0"/>
    <n v="0"/>
    <m/>
    <n v="0"/>
    <n v="0"/>
    <n v="0"/>
    <m/>
    <n v="0"/>
    <m/>
    <m/>
    <n v="0"/>
    <m/>
    <n v="0"/>
    <n v="0"/>
    <n v="0"/>
    <n v="0"/>
    <m/>
    <m/>
    <m/>
    <n v="0"/>
    <m/>
    <n v="0"/>
    <n v="0"/>
    <n v="0"/>
    <m/>
    <m/>
    <n v="0"/>
    <n v="0"/>
    <n v="0"/>
    <n v="0"/>
    <n v="0"/>
    <n v="2"/>
    <n v="0"/>
    <n v="0"/>
    <n v="0"/>
    <m/>
    <m/>
    <m/>
    <m/>
    <n v="0"/>
    <m/>
    <n v="0"/>
    <n v="0"/>
    <n v="0"/>
    <m/>
    <n v="1"/>
    <n v="0"/>
    <n v="5"/>
    <n v="2"/>
    <n v="0"/>
    <m/>
    <m/>
    <n v="0"/>
    <m/>
    <m/>
    <m/>
    <n v="0"/>
    <m/>
    <m/>
    <n v="0"/>
    <m/>
    <n v="0"/>
    <n v="0"/>
    <n v="0"/>
    <n v="0"/>
    <n v="0"/>
    <m/>
    <m/>
    <n v="0"/>
    <n v="0"/>
    <m/>
    <m/>
    <m/>
    <n v="0"/>
    <n v="0"/>
    <n v="0"/>
    <n v="0"/>
  </r>
  <r>
    <s v="Swiss Litter Report"/>
    <s v="reuss_ottenbach_schoenenbergerl"/>
    <s v="CH"/>
    <x v="2"/>
    <s v="N/A"/>
    <n v="11"/>
    <s v="Rural"/>
    <s v="Other (mixed)"/>
    <n v="20171231"/>
    <x v="3"/>
    <s v="Cleanup"/>
    <n v="8"/>
    <x v="0"/>
    <m/>
    <n v="0"/>
    <n v="0"/>
    <m/>
    <n v="0"/>
    <n v="0"/>
    <m/>
    <n v="0"/>
    <m/>
    <m/>
    <n v="0"/>
    <m/>
    <m/>
    <m/>
    <m/>
    <m/>
    <m/>
    <n v="0"/>
    <n v="0"/>
    <n v="0"/>
    <n v="0"/>
    <n v="0"/>
    <n v="0"/>
    <n v="3"/>
    <n v="0"/>
    <m/>
    <n v="1"/>
    <n v="0"/>
    <n v="1"/>
    <n v="0"/>
    <n v="0"/>
    <n v="0"/>
    <m/>
    <n v="0"/>
    <m/>
    <m/>
    <m/>
    <m/>
    <m/>
    <m/>
    <m/>
    <m/>
    <n v="0"/>
    <n v="0"/>
    <n v="0"/>
    <m/>
    <m/>
    <m/>
    <m/>
    <m/>
    <n v="0"/>
    <m/>
    <m/>
    <m/>
    <m/>
    <n v="0"/>
    <n v="0"/>
    <n v="1"/>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2"/>
    <n v="0"/>
    <n v="0"/>
    <m/>
    <m/>
    <n v="0"/>
    <m/>
    <m/>
    <m/>
    <n v="0"/>
    <m/>
    <m/>
    <n v="0"/>
    <m/>
    <n v="0"/>
    <n v="0"/>
    <n v="0"/>
    <n v="0"/>
    <n v="0"/>
    <m/>
    <m/>
    <n v="0"/>
    <n v="0"/>
    <m/>
    <m/>
    <m/>
    <n v="0"/>
    <n v="0"/>
    <n v="0"/>
    <n v="0"/>
  </r>
  <r>
    <s v="Legambiente Onlus"/>
    <s v="Spiaggia Di Eraclea, Ceggia (VE)"/>
    <s v="IT"/>
    <x v="1"/>
    <s v="Mediterranean Sea"/>
    <n v="100"/>
    <s v="N/A"/>
    <s v="N/A"/>
    <n v="20150509"/>
    <x v="1"/>
    <s v="Cleanup"/>
    <n v="540"/>
    <x v="2"/>
    <m/>
    <n v="6"/>
    <m/>
    <m/>
    <n v="123"/>
    <n v="77"/>
    <n v="3"/>
    <n v="15"/>
    <m/>
    <n v="5"/>
    <m/>
    <n v="4"/>
    <m/>
    <n v="3"/>
    <m/>
    <n v="6"/>
    <n v="2"/>
    <n v="15"/>
    <m/>
    <m/>
    <m/>
    <m/>
    <n v="2"/>
    <m/>
    <m/>
    <m/>
    <n v="5"/>
    <m/>
    <n v="6"/>
    <n v="15"/>
    <m/>
    <m/>
    <m/>
    <m/>
    <m/>
    <m/>
    <n v="18"/>
    <m/>
    <m/>
    <m/>
    <m/>
    <m/>
    <m/>
    <m/>
    <m/>
    <m/>
    <m/>
    <m/>
    <m/>
    <m/>
    <m/>
    <n v="9"/>
    <m/>
    <m/>
    <m/>
    <m/>
    <m/>
    <m/>
    <n v="1"/>
    <m/>
    <n v="25"/>
    <m/>
    <m/>
    <n v="120"/>
    <n v="1"/>
    <m/>
    <m/>
    <m/>
    <m/>
    <m/>
    <m/>
    <m/>
    <m/>
    <m/>
    <m/>
    <m/>
    <m/>
    <m/>
    <m/>
    <m/>
    <n v="2"/>
    <m/>
    <n v="4"/>
    <m/>
    <m/>
    <m/>
    <m/>
    <m/>
    <m/>
    <m/>
    <m/>
    <n v="2"/>
    <n v="3"/>
    <m/>
    <m/>
    <m/>
    <m/>
    <m/>
    <n v="2"/>
    <m/>
    <n v="1"/>
    <m/>
    <m/>
    <m/>
    <m/>
    <m/>
    <m/>
    <n v="1"/>
    <m/>
    <n v="5"/>
    <m/>
    <n v="1"/>
    <n v="20"/>
    <m/>
    <m/>
    <m/>
    <m/>
    <m/>
    <m/>
    <m/>
    <m/>
    <m/>
    <m/>
    <n v="6"/>
    <m/>
    <m/>
    <m/>
    <m/>
    <m/>
    <n v="1"/>
    <m/>
    <m/>
    <m/>
    <n v="14"/>
    <m/>
    <m/>
    <m/>
    <m/>
    <m/>
    <m/>
    <m/>
    <m/>
    <m/>
    <m/>
    <m/>
    <m/>
    <m/>
    <m/>
    <m/>
    <n v="14"/>
    <n v="3"/>
    <m/>
    <m/>
    <m/>
    <m/>
    <m/>
    <m/>
    <m/>
    <m/>
    <m/>
    <m/>
    <m/>
  </r>
  <r>
    <s v="Perseus"/>
    <s v="Alepu"/>
    <s v="BG"/>
    <x v="0"/>
    <s v="Black Sea"/>
    <n v="105"/>
    <s v="Rural"/>
    <s v="Sandy"/>
    <n v="20160317"/>
    <x v="0"/>
    <s v="Cleanup"/>
    <n v="121"/>
    <x v="0"/>
    <m/>
    <m/>
    <n v="2"/>
    <m/>
    <n v="5"/>
    <n v="1"/>
    <m/>
    <n v="2"/>
    <m/>
    <m/>
    <n v="1"/>
    <m/>
    <m/>
    <m/>
    <m/>
    <m/>
    <m/>
    <n v="41"/>
    <m/>
    <m/>
    <m/>
    <m/>
    <n v="1"/>
    <m/>
    <m/>
    <m/>
    <n v="3"/>
    <m/>
    <m/>
    <m/>
    <m/>
    <n v="1"/>
    <n v="1"/>
    <m/>
    <m/>
    <m/>
    <m/>
    <m/>
    <m/>
    <m/>
    <m/>
    <m/>
    <m/>
    <n v="6"/>
    <m/>
    <m/>
    <m/>
    <m/>
    <m/>
    <m/>
    <m/>
    <m/>
    <m/>
    <m/>
    <m/>
    <n v="1"/>
    <m/>
    <m/>
    <m/>
    <m/>
    <m/>
    <m/>
    <m/>
    <m/>
    <n v="46"/>
    <m/>
    <m/>
    <m/>
    <n v="2"/>
    <m/>
    <m/>
    <m/>
    <m/>
    <m/>
    <m/>
    <m/>
    <m/>
    <m/>
    <m/>
    <m/>
    <m/>
    <m/>
    <m/>
    <m/>
    <m/>
    <m/>
    <m/>
    <m/>
    <m/>
    <m/>
    <m/>
    <m/>
    <m/>
    <m/>
    <m/>
    <m/>
    <m/>
    <m/>
    <m/>
    <m/>
    <m/>
    <m/>
    <m/>
    <m/>
    <m/>
    <m/>
    <m/>
    <n v="2"/>
    <m/>
    <m/>
    <m/>
    <m/>
    <m/>
    <m/>
    <m/>
    <m/>
    <m/>
    <m/>
    <m/>
    <m/>
    <m/>
    <m/>
    <m/>
    <m/>
    <m/>
    <m/>
    <m/>
    <m/>
    <m/>
    <m/>
    <m/>
    <m/>
    <m/>
    <m/>
    <m/>
    <m/>
    <m/>
    <m/>
    <m/>
    <m/>
    <m/>
    <m/>
    <m/>
    <m/>
    <m/>
    <m/>
    <m/>
    <m/>
    <m/>
    <m/>
    <n v="1"/>
    <m/>
    <n v="1"/>
    <m/>
    <m/>
    <m/>
    <m/>
    <m/>
    <n v="4"/>
    <m/>
    <m/>
    <m/>
  </r>
  <r>
    <s v="Perseus"/>
    <s v="Alepu"/>
    <s v="BG"/>
    <x v="0"/>
    <s v="Black Sea"/>
    <n v="105"/>
    <s v="Rural"/>
    <s v="Sandy"/>
    <n v="20200226"/>
    <x v="6"/>
    <s v="Cleanup"/>
    <n v="113"/>
    <x v="0"/>
    <m/>
    <n v="1"/>
    <n v="2"/>
    <m/>
    <n v="1"/>
    <n v="5"/>
    <m/>
    <n v="2"/>
    <m/>
    <n v="6"/>
    <m/>
    <m/>
    <n v="1"/>
    <m/>
    <m/>
    <m/>
    <m/>
    <n v="9"/>
    <m/>
    <m/>
    <m/>
    <m/>
    <n v="2"/>
    <m/>
    <m/>
    <m/>
    <n v="2"/>
    <m/>
    <m/>
    <n v="3"/>
    <m/>
    <m/>
    <m/>
    <m/>
    <m/>
    <m/>
    <m/>
    <m/>
    <m/>
    <m/>
    <m/>
    <m/>
    <n v="1"/>
    <n v="6"/>
    <m/>
    <m/>
    <m/>
    <m/>
    <m/>
    <m/>
    <m/>
    <m/>
    <m/>
    <m/>
    <m/>
    <m/>
    <m/>
    <m/>
    <m/>
    <m/>
    <m/>
    <n v="1"/>
    <m/>
    <m/>
    <n v="21"/>
    <m/>
    <n v="29"/>
    <n v="5"/>
    <n v="4"/>
    <m/>
    <m/>
    <m/>
    <m/>
    <m/>
    <m/>
    <m/>
    <m/>
    <m/>
    <m/>
    <m/>
    <m/>
    <m/>
    <m/>
    <m/>
    <n v="1"/>
    <m/>
    <m/>
    <n v="1"/>
    <n v="1"/>
    <m/>
    <m/>
    <m/>
    <m/>
    <m/>
    <m/>
    <m/>
    <m/>
    <m/>
    <m/>
    <m/>
    <m/>
    <m/>
    <m/>
    <m/>
    <m/>
    <m/>
    <m/>
    <m/>
    <m/>
    <m/>
    <m/>
    <m/>
    <m/>
    <m/>
    <m/>
    <m/>
    <m/>
    <m/>
    <m/>
    <m/>
    <m/>
    <m/>
    <m/>
    <m/>
    <m/>
    <m/>
    <m/>
    <m/>
    <m/>
    <n v="1"/>
    <m/>
    <m/>
    <m/>
    <m/>
    <m/>
    <m/>
    <m/>
    <m/>
    <m/>
    <m/>
    <m/>
    <m/>
    <m/>
    <m/>
    <m/>
    <m/>
    <m/>
    <m/>
    <m/>
    <m/>
    <n v="4"/>
    <m/>
    <m/>
    <m/>
    <n v="4"/>
    <m/>
    <m/>
    <m/>
    <m/>
    <m/>
    <m/>
    <m/>
  </r>
  <r>
    <s v="Perseus"/>
    <s v="Alepu"/>
    <s v="BG"/>
    <x v="0"/>
    <s v="Black Sea"/>
    <n v="105"/>
    <s v="Rural"/>
    <s v="Sandy"/>
    <n v="20181022"/>
    <x v="2"/>
    <s v="Cleanup"/>
    <n v="157"/>
    <x v="0"/>
    <m/>
    <n v="1"/>
    <n v="13"/>
    <m/>
    <n v="1"/>
    <n v="3"/>
    <m/>
    <m/>
    <m/>
    <m/>
    <m/>
    <m/>
    <m/>
    <m/>
    <m/>
    <m/>
    <m/>
    <n v="11"/>
    <m/>
    <m/>
    <m/>
    <n v="1"/>
    <m/>
    <m/>
    <n v="1"/>
    <m/>
    <n v="5"/>
    <m/>
    <m/>
    <n v="3"/>
    <n v="1"/>
    <n v="5"/>
    <m/>
    <m/>
    <m/>
    <m/>
    <m/>
    <m/>
    <m/>
    <m/>
    <m/>
    <m/>
    <m/>
    <n v="20"/>
    <m/>
    <m/>
    <m/>
    <m/>
    <m/>
    <m/>
    <m/>
    <m/>
    <n v="3"/>
    <n v="2"/>
    <m/>
    <m/>
    <m/>
    <m/>
    <m/>
    <m/>
    <m/>
    <n v="1"/>
    <m/>
    <m/>
    <n v="68"/>
    <m/>
    <m/>
    <m/>
    <n v="4"/>
    <m/>
    <m/>
    <m/>
    <m/>
    <m/>
    <m/>
    <m/>
    <m/>
    <m/>
    <m/>
    <m/>
    <n v="3"/>
    <m/>
    <m/>
    <m/>
    <m/>
    <n v="2"/>
    <m/>
    <m/>
    <n v="2"/>
    <m/>
    <m/>
    <m/>
    <m/>
    <m/>
    <m/>
    <m/>
    <m/>
    <m/>
    <n v="2"/>
    <n v="1"/>
    <m/>
    <m/>
    <m/>
    <m/>
    <m/>
    <m/>
    <m/>
    <n v="1"/>
    <m/>
    <m/>
    <m/>
    <m/>
    <m/>
    <m/>
    <m/>
    <m/>
    <m/>
    <m/>
    <m/>
    <m/>
    <n v="3"/>
    <m/>
    <m/>
    <m/>
    <m/>
    <m/>
    <m/>
    <m/>
    <m/>
    <m/>
    <m/>
    <m/>
    <m/>
    <m/>
    <m/>
    <m/>
    <m/>
    <m/>
    <m/>
    <m/>
    <m/>
    <m/>
    <m/>
    <m/>
    <m/>
    <m/>
    <m/>
    <m/>
    <m/>
    <m/>
    <m/>
    <m/>
    <m/>
    <m/>
    <m/>
    <m/>
    <m/>
    <m/>
    <m/>
    <m/>
    <m/>
    <m/>
  </r>
  <r>
    <s v="Perseus"/>
    <s v="Alepu"/>
    <s v="BG"/>
    <x v="0"/>
    <s v="Black Sea"/>
    <n v="105"/>
    <s v="Rural"/>
    <s v="Sandy"/>
    <n v="20140717"/>
    <x v="4"/>
    <s v="Cleanup"/>
    <n v="420"/>
    <x v="0"/>
    <m/>
    <n v="4"/>
    <n v="5"/>
    <m/>
    <n v="3"/>
    <n v="5"/>
    <m/>
    <n v="0"/>
    <m/>
    <m/>
    <m/>
    <m/>
    <m/>
    <m/>
    <m/>
    <m/>
    <m/>
    <n v="108"/>
    <m/>
    <m/>
    <n v="7"/>
    <n v="2"/>
    <m/>
    <n v="5"/>
    <m/>
    <m/>
    <n v="6"/>
    <n v="1"/>
    <m/>
    <n v="9"/>
    <n v="0"/>
    <n v="4"/>
    <m/>
    <n v="1"/>
    <m/>
    <m/>
    <m/>
    <m/>
    <m/>
    <n v="0"/>
    <m/>
    <m/>
    <n v="0"/>
    <n v="12"/>
    <m/>
    <n v="0"/>
    <m/>
    <n v="2"/>
    <m/>
    <m/>
    <m/>
    <m/>
    <m/>
    <m/>
    <m/>
    <m/>
    <n v="0"/>
    <m/>
    <m/>
    <m/>
    <m/>
    <m/>
    <m/>
    <n v="6"/>
    <n v="216"/>
    <m/>
    <m/>
    <n v="2"/>
    <n v="2"/>
    <m/>
    <m/>
    <m/>
    <m/>
    <m/>
    <m/>
    <n v="0"/>
    <m/>
    <m/>
    <m/>
    <m/>
    <n v="2"/>
    <m/>
    <m/>
    <n v="1"/>
    <n v="1"/>
    <n v="2"/>
    <m/>
    <m/>
    <n v="3"/>
    <m/>
    <m/>
    <m/>
    <m/>
    <m/>
    <m/>
    <m/>
    <m/>
    <m/>
    <n v="2"/>
    <m/>
    <m/>
    <m/>
    <n v="1"/>
    <m/>
    <m/>
    <m/>
    <m/>
    <n v="0"/>
    <m/>
    <m/>
    <m/>
    <m/>
    <n v="2"/>
    <m/>
    <m/>
    <m/>
    <m/>
    <m/>
    <m/>
    <m/>
    <m/>
    <m/>
    <m/>
    <m/>
    <m/>
    <m/>
    <m/>
    <m/>
    <m/>
    <m/>
    <n v="2"/>
    <m/>
    <m/>
    <m/>
    <m/>
    <m/>
    <m/>
    <m/>
    <m/>
    <m/>
    <m/>
    <m/>
    <m/>
    <m/>
    <m/>
    <m/>
    <m/>
    <m/>
    <n v="2"/>
    <m/>
    <m/>
    <m/>
    <n v="1"/>
    <m/>
    <m/>
    <m/>
    <m/>
    <m/>
    <n v="0"/>
    <n v="1"/>
    <m/>
    <m/>
  </r>
  <r>
    <s v="Perseus"/>
    <s v="Alepu"/>
    <s v="BG"/>
    <x v="0"/>
    <s v="Black Sea"/>
    <n v="105"/>
    <s v="Rural"/>
    <s v="Sandy"/>
    <n v="20190402"/>
    <x v="5"/>
    <s v="Cleanup"/>
    <n v="99"/>
    <x v="0"/>
    <m/>
    <n v="3"/>
    <n v="3"/>
    <m/>
    <n v="5"/>
    <n v="6"/>
    <m/>
    <n v="4"/>
    <m/>
    <m/>
    <m/>
    <n v="1"/>
    <m/>
    <m/>
    <m/>
    <m/>
    <m/>
    <n v="6"/>
    <m/>
    <m/>
    <m/>
    <n v="1"/>
    <n v="3"/>
    <m/>
    <m/>
    <m/>
    <n v="10"/>
    <m/>
    <m/>
    <n v="3"/>
    <m/>
    <m/>
    <m/>
    <m/>
    <m/>
    <m/>
    <m/>
    <m/>
    <m/>
    <m/>
    <m/>
    <m/>
    <m/>
    <n v="5"/>
    <m/>
    <m/>
    <m/>
    <n v="1"/>
    <n v="3"/>
    <m/>
    <m/>
    <m/>
    <n v="7"/>
    <m/>
    <m/>
    <m/>
    <m/>
    <m/>
    <m/>
    <m/>
    <m/>
    <n v="1"/>
    <m/>
    <m/>
    <n v="18"/>
    <m/>
    <m/>
    <m/>
    <n v="7"/>
    <m/>
    <m/>
    <m/>
    <m/>
    <m/>
    <m/>
    <m/>
    <m/>
    <m/>
    <m/>
    <m/>
    <m/>
    <m/>
    <m/>
    <m/>
    <m/>
    <m/>
    <m/>
    <m/>
    <n v="5"/>
    <m/>
    <m/>
    <m/>
    <m/>
    <m/>
    <m/>
    <m/>
    <m/>
    <m/>
    <m/>
    <m/>
    <m/>
    <m/>
    <m/>
    <m/>
    <m/>
    <m/>
    <m/>
    <m/>
    <m/>
    <m/>
    <n v="2"/>
    <m/>
    <m/>
    <m/>
    <m/>
    <m/>
    <m/>
    <m/>
    <m/>
    <m/>
    <n v="4"/>
    <m/>
    <m/>
    <m/>
    <m/>
    <m/>
    <m/>
    <m/>
    <m/>
    <n v="1"/>
    <m/>
    <m/>
    <m/>
    <m/>
    <m/>
    <m/>
    <m/>
    <m/>
    <m/>
    <m/>
    <m/>
    <m/>
    <m/>
    <m/>
    <m/>
    <m/>
    <m/>
    <m/>
    <m/>
    <m/>
    <m/>
    <m/>
    <m/>
    <m/>
    <m/>
    <m/>
    <m/>
    <m/>
    <m/>
    <m/>
    <m/>
    <m/>
  </r>
  <r>
    <s v="Surfrider Foundation Europe"/>
    <s v="RUE AFAERIRII, 98716 PIRAE, Polyn?sie fran?aise"/>
    <s v="Int"/>
    <x v="5"/>
    <s v="N/A"/>
    <n v="174"/>
    <s v="N/A"/>
    <s v="N/A"/>
    <n v="20150313"/>
    <x v="1"/>
    <s v="Cleanup"/>
    <n v="504"/>
    <x v="2"/>
    <m/>
    <n v="30"/>
    <n v="100"/>
    <m/>
    <n v="100"/>
    <m/>
    <m/>
    <n v="30"/>
    <m/>
    <m/>
    <m/>
    <m/>
    <m/>
    <m/>
    <m/>
    <m/>
    <m/>
    <n v="60"/>
    <m/>
    <m/>
    <m/>
    <m/>
    <n v="5"/>
    <m/>
    <m/>
    <m/>
    <m/>
    <n v="10"/>
    <n v="5"/>
    <m/>
    <m/>
    <n v="40"/>
    <m/>
    <m/>
    <m/>
    <m/>
    <m/>
    <m/>
    <m/>
    <m/>
    <m/>
    <m/>
    <m/>
    <n v="15"/>
    <m/>
    <m/>
    <m/>
    <m/>
    <m/>
    <m/>
    <m/>
    <m/>
    <m/>
    <m/>
    <m/>
    <m/>
    <m/>
    <m/>
    <m/>
    <m/>
    <m/>
    <m/>
    <m/>
    <m/>
    <m/>
    <m/>
    <m/>
    <m/>
    <n v="4"/>
    <m/>
    <m/>
    <m/>
    <m/>
    <m/>
    <m/>
    <m/>
    <m/>
    <m/>
    <m/>
    <m/>
    <m/>
    <m/>
    <m/>
    <m/>
    <m/>
    <m/>
    <m/>
    <m/>
    <m/>
    <m/>
    <m/>
    <m/>
    <m/>
    <m/>
    <m/>
    <m/>
    <m/>
    <m/>
    <m/>
    <m/>
    <m/>
    <m/>
    <m/>
    <m/>
    <m/>
    <m/>
    <m/>
    <m/>
    <m/>
    <m/>
    <m/>
    <m/>
    <m/>
    <m/>
    <m/>
    <m/>
    <m/>
    <m/>
    <m/>
    <m/>
    <m/>
    <m/>
    <m/>
    <m/>
    <m/>
    <m/>
    <m/>
    <m/>
    <m/>
    <m/>
    <n v="45"/>
    <m/>
    <m/>
    <m/>
    <m/>
    <m/>
    <m/>
    <m/>
    <m/>
    <m/>
    <m/>
    <m/>
    <m/>
    <m/>
    <m/>
    <m/>
    <m/>
    <m/>
    <n v="10"/>
    <m/>
    <n v="20"/>
    <m/>
    <m/>
    <m/>
    <m/>
    <m/>
    <m/>
    <m/>
    <n v="30"/>
    <m/>
    <m/>
    <m/>
  </r>
  <r>
    <s v="Legambiente Onlus"/>
    <s v="San Cataldo  Ovest Foce del Fiume Nocella Trappeto (PA)"/>
    <s v="IT"/>
    <x v="1"/>
    <s v="Mediterranean Sea"/>
    <n v="100"/>
    <s v="N/A"/>
    <s v="N/A"/>
    <n v="20180415"/>
    <x v="2"/>
    <s v="Monitoring"/>
    <n v="275"/>
    <x v="0"/>
    <m/>
    <m/>
    <m/>
    <m/>
    <m/>
    <n v="42"/>
    <n v="12"/>
    <n v="12"/>
    <m/>
    <n v="2"/>
    <n v="1"/>
    <n v="5"/>
    <m/>
    <m/>
    <m/>
    <n v="1"/>
    <m/>
    <n v="27"/>
    <m/>
    <n v="1"/>
    <m/>
    <m/>
    <n v="4"/>
    <m/>
    <m/>
    <m/>
    <n v="3"/>
    <m/>
    <n v="3"/>
    <n v="4"/>
    <n v="2"/>
    <m/>
    <m/>
    <m/>
    <m/>
    <m/>
    <m/>
    <m/>
    <m/>
    <m/>
    <m/>
    <m/>
    <n v="6"/>
    <m/>
    <m/>
    <n v="2"/>
    <m/>
    <m/>
    <m/>
    <m/>
    <m/>
    <m/>
    <m/>
    <m/>
    <m/>
    <n v="1"/>
    <m/>
    <m/>
    <m/>
    <m/>
    <n v="2"/>
    <n v="4"/>
    <m/>
    <n v="7"/>
    <m/>
    <m/>
    <n v="6"/>
    <n v="3"/>
    <n v="22"/>
    <m/>
    <m/>
    <m/>
    <m/>
    <m/>
    <m/>
    <m/>
    <m/>
    <m/>
    <m/>
    <n v="6"/>
    <m/>
    <n v="2"/>
    <m/>
    <m/>
    <n v="1"/>
    <m/>
    <m/>
    <m/>
    <n v="25"/>
    <m/>
    <m/>
    <m/>
    <m/>
    <m/>
    <m/>
    <m/>
    <m/>
    <m/>
    <m/>
    <m/>
    <n v="5"/>
    <m/>
    <m/>
    <n v="3"/>
    <m/>
    <m/>
    <m/>
    <n v="6"/>
    <m/>
    <m/>
    <m/>
    <m/>
    <m/>
    <m/>
    <m/>
    <m/>
    <m/>
    <m/>
    <m/>
    <m/>
    <m/>
    <m/>
    <m/>
    <m/>
    <m/>
    <m/>
    <m/>
    <n v="10"/>
    <n v="3"/>
    <n v="3"/>
    <n v="18"/>
    <m/>
    <m/>
    <m/>
    <m/>
    <m/>
    <m/>
    <m/>
    <m/>
    <m/>
    <m/>
    <m/>
    <m/>
    <m/>
    <n v="3"/>
    <m/>
    <n v="2"/>
    <m/>
    <n v="2"/>
    <n v="8"/>
    <n v="3"/>
    <m/>
    <m/>
    <m/>
    <n v="3"/>
    <m/>
    <m/>
    <m/>
    <m/>
    <m/>
    <m/>
    <m/>
  </r>
  <r>
    <s v="Surfrider Foundation Europe"/>
    <s v="Plage de la Garonne, 33950 L?ge-Cap-Ferret, France"/>
    <s v="FR"/>
    <x v="4"/>
    <s v="North-east Atlantic Ocean"/>
    <n v="750"/>
    <s v="N/A"/>
    <s v="N/A"/>
    <n v="20190908"/>
    <x v="5"/>
    <s v="Cleanup"/>
    <n v="1178"/>
    <x v="1"/>
    <m/>
    <n v="300"/>
    <m/>
    <m/>
    <n v="8"/>
    <n v="5"/>
    <m/>
    <n v="31"/>
    <m/>
    <m/>
    <n v="30"/>
    <m/>
    <m/>
    <m/>
    <m/>
    <m/>
    <m/>
    <n v="55"/>
    <m/>
    <m/>
    <m/>
    <m/>
    <n v="5"/>
    <n v="103"/>
    <m/>
    <m/>
    <n v="26"/>
    <n v="200"/>
    <m/>
    <n v="2"/>
    <m/>
    <m/>
    <m/>
    <m/>
    <m/>
    <m/>
    <m/>
    <m/>
    <m/>
    <m/>
    <m/>
    <m/>
    <m/>
    <m/>
    <m/>
    <m/>
    <m/>
    <m/>
    <m/>
    <m/>
    <m/>
    <m/>
    <m/>
    <m/>
    <m/>
    <m/>
    <m/>
    <m/>
    <m/>
    <m/>
    <n v="15"/>
    <n v="1"/>
    <m/>
    <m/>
    <m/>
    <m/>
    <n v="300"/>
    <m/>
    <n v="32"/>
    <m/>
    <m/>
    <m/>
    <m/>
    <m/>
    <m/>
    <m/>
    <m/>
    <m/>
    <m/>
    <m/>
    <m/>
    <m/>
    <m/>
    <m/>
    <m/>
    <n v="6"/>
    <m/>
    <m/>
    <m/>
    <m/>
    <m/>
    <m/>
    <m/>
    <m/>
    <m/>
    <m/>
    <m/>
    <m/>
    <m/>
    <m/>
    <m/>
    <m/>
    <m/>
    <m/>
    <m/>
    <m/>
    <n v="3"/>
    <n v="4"/>
    <m/>
    <m/>
    <m/>
    <m/>
    <m/>
    <m/>
    <m/>
    <m/>
    <m/>
    <m/>
    <m/>
    <m/>
    <m/>
    <m/>
    <m/>
    <m/>
    <m/>
    <m/>
    <m/>
    <m/>
    <m/>
    <m/>
    <m/>
    <m/>
    <m/>
    <n v="9"/>
    <m/>
    <m/>
    <m/>
    <m/>
    <m/>
    <m/>
    <m/>
    <m/>
    <m/>
    <m/>
    <m/>
    <m/>
    <m/>
    <m/>
    <n v="15"/>
    <m/>
    <n v="8"/>
    <m/>
    <m/>
    <m/>
    <m/>
    <m/>
    <m/>
    <m/>
    <n v="20"/>
    <m/>
    <m/>
    <n v="0"/>
  </r>
  <r>
    <s v="Swiss Litter Report"/>
    <s v="Sihl_Menzingen_Kucharska_Magdalena"/>
    <s v="CH"/>
    <x v="2"/>
    <s v="N/A"/>
    <n v="50"/>
    <s v="Rural"/>
    <s v="Pebbels"/>
    <n v="20170930"/>
    <x v="3"/>
    <s v="Cleanup"/>
    <n v="3"/>
    <x v="0"/>
    <m/>
    <n v="0"/>
    <n v="0"/>
    <m/>
    <n v="0"/>
    <n v="0"/>
    <m/>
    <n v="0"/>
    <m/>
    <m/>
    <n v="0"/>
    <m/>
    <m/>
    <m/>
    <m/>
    <m/>
    <m/>
    <n v="0"/>
    <n v="0"/>
    <n v="0"/>
    <n v="0"/>
    <n v="0"/>
    <n v="0"/>
    <n v="0"/>
    <n v="0"/>
    <m/>
    <n v="0"/>
    <n v="0"/>
    <n v="0"/>
    <n v="0"/>
    <n v="0"/>
    <n v="0"/>
    <m/>
    <n v="0"/>
    <m/>
    <m/>
    <m/>
    <m/>
    <m/>
    <m/>
    <m/>
    <m/>
    <n v="0"/>
    <n v="0"/>
    <n v="0"/>
    <m/>
    <m/>
    <m/>
    <m/>
    <m/>
    <n v="0"/>
    <m/>
    <m/>
    <m/>
    <m/>
    <n v="0"/>
    <n v="0"/>
    <n v="2"/>
    <m/>
    <m/>
    <n v="0"/>
    <n v="0"/>
    <m/>
    <m/>
    <m/>
    <m/>
    <n v="0"/>
    <n v="0"/>
    <n v="0"/>
    <n v="0"/>
    <m/>
    <m/>
    <m/>
    <n v="0"/>
    <m/>
    <n v="0"/>
    <n v="0"/>
    <n v="0"/>
    <m/>
    <n v="0"/>
    <n v="0"/>
    <n v="0"/>
    <m/>
    <m/>
    <n v="0"/>
    <n v="0"/>
    <n v="0"/>
    <m/>
    <n v="1"/>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Sihl_Menzingen_Kucharska_Magdalena"/>
    <s v="CH"/>
    <x v="2"/>
    <s v="N/A"/>
    <n v="50"/>
    <s v="Rural"/>
    <s v="Pebbels"/>
    <n v="20170508"/>
    <x v="3"/>
    <s v="Cleanup"/>
    <n v="4"/>
    <x v="0"/>
    <m/>
    <m/>
    <m/>
    <m/>
    <m/>
    <m/>
    <m/>
    <m/>
    <m/>
    <m/>
    <m/>
    <m/>
    <m/>
    <m/>
    <m/>
    <m/>
    <m/>
    <m/>
    <m/>
    <m/>
    <m/>
    <m/>
    <m/>
    <n v="1"/>
    <m/>
    <m/>
    <m/>
    <m/>
    <m/>
    <m/>
    <m/>
    <m/>
    <m/>
    <m/>
    <m/>
    <m/>
    <m/>
    <m/>
    <m/>
    <m/>
    <m/>
    <m/>
    <m/>
    <m/>
    <m/>
    <m/>
    <m/>
    <m/>
    <m/>
    <m/>
    <m/>
    <m/>
    <m/>
    <m/>
    <m/>
    <m/>
    <m/>
    <n v="1"/>
    <m/>
    <m/>
    <m/>
    <m/>
    <m/>
    <m/>
    <m/>
    <m/>
    <n v="2"/>
    <m/>
    <m/>
    <m/>
    <m/>
    <m/>
    <m/>
    <m/>
    <m/>
    <m/>
    <m/>
    <m/>
    <m/>
    <m/>
    <m/>
    <m/>
    <m/>
    <m/>
    <m/>
    <m/>
    <m/>
    <m/>
    <m/>
    <m/>
    <m/>
    <m/>
    <m/>
    <m/>
    <m/>
    <m/>
    <m/>
    <m/>
    <m/>
    <m/>
    <m/>
    <m/>
    <m/>
    <m/>
    <m/>
    <m/>
    <m/>
    <m/>
    <m/>
    <m/>
    <m/>
    <m/>
    <m/>
    <m/>
    <m/>
    <m/>
    <m/>
    <m/>
    <m/>
    <m/>
    <m/>
    <m/>
    <m/>
    <m/>
    <m/>
    <m/>
    <m/>
    <m/>
    <m/>
    <m/>
    <m/>
    <m/>
    <m/>
    <m/>
    <m/>
    <m/>
    <m/>
    <m/>
    <m/>
    <m/>
    <m/>
    <m/>
    <m/>
    <m/>
    <m/>
    <m/>
    <m/>
    <m/>
    <m/>
    <m/>
    <m/>
    <m/>
    <m/>
    <m/>
    <m/>
    <m/>
    <m/>
    <m/>
    <m/>
    <m/>
    <m/>
    <m/>
  </r>
  <r>
    <s v="Swiss Litter Report"/>
    <s v="greifensee_uster_fischerb_1"/>
    <s v="CH"/>
    <x v="2"/>
    <s v="N/A"/>
    <n v="36"/>
    <s v="Urban"/>
    <s v="Pebbels"/>
    <n v="20171019"/>
    <x v="3"/>
    <s v="Cleanup"/>
    <n v="29"/>
    <x v="0"/>
    <m/>
    <n v="1"/>
    <n v="0"/>
    <m/>
    <n v="0"/>
    <n v="0"/>
    <m/>
    <n v="0"/>
    <m/>
    <m/>
    <n v="0"/>
    <m/>
    <m/>
    <m/>
    <m/>
    <m/>
    <m/>
    <n v="0"/>
    <n v="0"/>
    <n v="0"/>
    <n v="0"/>
    <n v="0"/>
    <n v="0"/>
    <n v="8"/>
    <n v="0"/>
    <m/>
    <n v="3"/>
    <n v="0"/>
    <n v="0"/>
    <n v="0"/>
    <n v="0"/>
    <n v="1"/>
    <m/>
    <n v="0"/>
    <m/>
    <m/>
    <m/>
    <m/>
    <m/>
    <m/>
    <m/>
    <m/>
    <n v="0"/>
    <n v="1"/>
    <n v="0"/>
    <m/>
    <m/>
    <m/>
    <m/>
    <m/>
    <n v="0"/>
    <m/>
    <m/>
    <m/>
    <m/>
    <n v="0"/>
    <n v="0"/>
    <n v="2"/>
    <m/>
    <m/>
    <n v="0"/>
    <n v="0"/>
    <m/>
    <m/>
    <m/>
    <m/>
    <n v="1"/>
    <n v="0"/>
    <n v="1"/>
    <n v="0"/>
    <m/>
    <m/>
    <m/>
    <n v="0"/>
    <m/>
    <n v="0"/>
    <n v="0"/>
    <n v="0"/>
    <m/>
    <n v="0"/>
    <n v="0"/>
    <n v="0"/>
    <m/>
    <m/>
    <n v="0"/>
    <n v="0"/>
    <n v="0"/>
    <m/>
    <n v="1"/>
    <n v="0"/>
    <n v="0"/>
    <m/>
    <n v="0"/>
    <m/>
    <m/>
    <n v="0"/>
    <m/>
    <n v="0"/>
    <n v="0"/>
    <n v="0"/>
    <n v="0"/>
    <m/>
    <m/>
    <m/>
    <n v="1"/>
    <m/>
    <n v="0"/>
    <n v="0"/>
    <n v="0"/>
    <m/>
    <m/>
    <n v="0"/>
    <n v="0"/>
    <n v="0"/>
    <n v="0"/>
    <n v="0"/>
    <n v="0"/>
    <n v="8"/>
    <n v="0"/>
    <n v="0"/>
    <m/>
    <m/>
    <m/>
    <m/>
    <n v="0"/>
    <m/>
    <n v="0"/>
    <n v="0"/>
    <n v="0"/>
    <m/>
    <n v="0"/>
    <n v="0"/>
    <n v="0"/>
    <n v="0"/>
    <n v="0"/>
    <m/>
    <m/>
    <n v="0"/>
    <m/>
    <m/>
    <m/>
    <n v="0"/>
    <m/>
    <m/>
    <n v="0"/>
    <m/>
    <n v="0"/>
    <n v="0"/>
    <n v="0"/>
    <n v="0"/>
    <n v="0"/>
    <m/>
    <m/>
    <n v="0"/>
    <n v="1"/>
    <m/>
    <m/>
    <m/>
    <n v="0"/>
    <n v="0"/>
    <n v="0"/>
    <n v="0"/>
  </r>
  <r>
    <s v="Swiss Litter Report"/>
    <s v="greifensee_uster_fischerb_1"/>
    <s v="CH"/>
    <x v="2"/>
    <s v="N/A"/>
    <n v="36"/>
    <s v="Urban"/>
    <s v="Pebbels"/>
    <n v="20170528"/>
    <x v="3"/>
    <s v="Cleanup"/>
    <n v="38"/>
    <x v="0"/>
    <m/>
    <m/>
    <m/>
    <m/>
    <m/>
    <m/>
    <m/>
    <m/>
    <m/>
    <m/>
    <m/>
    <m/>
    <m/>
    <m/>
    <m/>
    <m/>
    <m/>
    <n v="1"/>
    <m/>
    <m/>
    <m/>
    <m/>
    <m/>
    <n v="15"/>
    <m/>
    <m/>
    <n v="1"/>
    <n v="1"/>
    <m/>
    <m/>
    <n v="1"/>
    <m/>
    <m/>
    <m/>
    <m/>
    <m/>
    <m/>
    <m/>
    <m/>
    <m/>
    <m/>
    <m/>
    <m/>
    <m/>
    <m/>
    <m/>
    <m/>
    <m/>
    <m/>
    <m/>
    <m/>
    <m/>
    <m/>
    <m/>
    <m/>
    <m/>
    <n v="1"/>
    <n v="7"/>
    <m/>
    <m/>
    <m/>
    <m/>
    <m/>
    <m/>
    <m/>
    <m/>
    <n v="3"/>
    <m/>
    <m/>
    <m/>
    <m/>
    <m/>
    <m/>
    <m/>
    <m/>
    <m/>
    <m/>
    <m/>
    <m/>
    <m/>
    <m/>
    <m/>
    <m/>
    <m/>
    <m/>
    <m/>
    <m/>
    <m/>
    <m/>
    <n v="1"/>
    <m/>
    <m/>
    <m/>
    <m/>
    <m/>
    <m/>
    <m/>
    <m/>
    <m/>
    <m/>
    <m/>
    <m/>
    <m/>
    <m/>
    <m/>
    <m/>
    <m/>
    <n v="1"/>
    <m/>
    <m/>
    <m/>
    <m/>
    <m/>
    <m/>
    <m/>
    <m/>
    <m/>
    <n v="2"/>
    <m/>
    <m/>
    <m/>
    <m/>
    <m/>
    <m/>
    <m/>
    <m/>
    <m/>
    <m/>
    <m/>
    <m/>
    <m/>
    <m/>
    <n v="1"/>
    <n v="2"/>
    <m/>
    <m/>
    <m/>
    <m/>
    <m/>
    <m/>
    <m/>
    <m/>
    <m/>
    <m/>
    <m/>
    <m/>
    <m/>
    <m/>
    <n v="1"/>
    <m/>
    <m/>
    <m/>
    <m/>
    <m/>
    <m/>
    <m/>
    <m/>
    <m/>
    <m/>
    <m/>
    <m/>
    <m/>
  </r>
  <r>
    <s v="Swiss Litter Report"/>
    <s v="greifensee_uster_fischerb_1"/>
    <s v="CH"/>
    <x v="2"/>
    <s v="N/A"/>
    <n v="36"/>
    <s v="Urban"/>
    <s v="Pebbels"/>
    <n v="20170925"/>
    <x v="3"/>
    <s v="Cleanup"/>
    <n v="9"/>
    <x v="0"/>
    <m/>
    <n v="0"/>
    <n v="0"/>
    <m/>
    <n v="0"/>
    <n v="0"/>
    <m/>
    <n v="0"/>
    <m/>
    <m/>
    <n v="0"/>
    <m/>
    <m/>
    <m/>
    <m/>
    <m/>
    <m/>
    <n v="0"/>
    <n v="0"/>
    <n v="0"/>
    <n v="0"/>
    <n v="0"/>
    <n v="0"/>
    <n v="1"/>
    <n v="0"/>
    <m/>
    <n v="0"/>
    <n v="0"/>
    <n v="0"/>
    <n v="0"/>
    <n v="0"/>
    <n v="0"/>
    <m/>
    <n v="0"/>
    <m/>
    <m/>
    <m/>
    <m/>
    <m/>
    <m/>
    <m/>
    <m/>
    <n v="0"/>
    <n v="0"/>
    <n v="0"/>
    <m/>
    <m/>
    <m/>
    <m/>
    <m/>
    <n v="0"/>
    <m/>
    <m/>
    <m/>
    <m/>
    <n v="0"/>
    <n v="0"/>
    <n v="6"/>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2"/>
    <m/>
    <m/>
    <m/>
    <n v="0"/>
    <m/>
    <m/>
    <n v="0"/>
    <m/>
    <n v="0"/>
    <n v="0"/>
    <n v="0"/>
    <n v="0"/>
    <n v="0"/>
    <m/>
    <m/>
    <n v="0"/>
    <n v="0"/>
    <m/>
    <m/>
    <m/>
    <n v="0"/>
    <n v="0"/>
    <n v="0"/>
    <n v="0"/>
  </r>
  <r>
    <s v="Marnoba"/>
    <s v="La Fontanilla, Cádiz"/>
    <s v="ES"/>
    <x v="7"/>
    <s v="North-east Atlantic Ocean"/>
    <n v="100"/>
    <s v="Near river mouth"/>
    <s v="Sandy"/>
    <n v="20180410"/>
    <x v="2"/>
    <s v="Cleanup"/>
    <n v="68"/>
    <x v="0"/>
    <m/>
    <n v="4"/>
    <m/>
    <m/>
    <m/>
    <m/>
    <m/>
    <m/>
    <m/>
    <m/>
    <m/>
    <m/>
    <m/>
    <m/>
    <m/>
    <m/>
    <m/>
    <m/>
    <m/>
    <m/>
    <m/>
    <m/>
    <m/>
    <n v="1"/>
    <m/>
    <m/>
    <n v="1"/>
    <m/>
    <m/>
    <m/>
    <m/>
    <n v="6"/>
    <m/>
    <m/>
    <m/>
    <m/>
    <m/>
    <m/>
    <m/>
    <m/>
    <m/>
    <m/>
    <m/>
    <n v="52"/>
    <m/>
    <m/>
    <m/>
    <m/>
    <m/>
    <m/>
    <m/>
    <m/>
    <m/>
    <m/>
    <m/>
    <m/>
    <m/>
    <n v="0"/>
    <m/>
    <m/>
    <m/>
    <m/>
    <m/>
    <m/>
    <m/>
    <m/>
    <m/>
    <m/>
    <m/>
    <m/>
    <m/>
    <m/>
    <m/>
    <m/>
    <m/>
    <m/>
    <m/>
    <m/>
    <m/>
    <m/>
    <m/>
    <n v="0"/>
    <m/>
    <m/>
    <m/>
    <m/>
    <m/>
    <m/>
    <n v="0"/>
    <m/>
    <m/>
    <m/>
    <m/>
    <m/>
    <m/>
    <m/>
    <m/>
    <m/>
    <m/>
    <m/>
    <m/>
    <m/>
    <m/>
    <m/>
    <m/>
    <m/>
    <m/>
    <m/>
    <m/>
    <m/>
    <m/>
    <m/>
    <m/>
    <m/>
    <m/>
    <m/>
    <n v="1"/>
    <n v="2"/>
    <m/>
    <m/>
    <m/>
    <m/>
    <m/>
    <m/>
    <m/>
    <m/>
    <m/>
    <m/>
    <m/>
    <m/>
    <m/>
    <m/>
    <m/>
    <m/>
    <m/>
    <m/>
    <m/>
    <m/>
    <m/>
    <m/>
    <m/>
    <m/>
    <m/>
    <m/>
    <m/>
    <m/>
    <m/>
    <m/>
    <m/>
    <m/>
    <m/>
    <m/>
    <m/>
    <m/>
    <m/>
    <m/>
    <m/>
    <m/>
    <m/>
    <n v="1"/>
    <m/>
    <m/>
  </r>
  <r>
    <s v="Surfrider Foundation Europe"/>
    <s v="6 Quai de la Rouvenaz, 1820 Montreux, Suisse"/>
    <s v="Int"/>
    <x v="5"/>
    <s v="N/A"/>
    <n v="76"/>
    <s v="N/A"/>
    <s v="N/A"/>
    <n v="20150614"/>
    <x v="1"/>
    <s v="Cleanup"/>
    <n v="571"/>
    <x v="2"/>
    <m/>
    <n v="25"/>
    <m/>
    <m/>
    <m/>
    <m/>
    <m/>
    <n v="15"/>
    <m/>
    <m/>
    <m/>
    <m/>
    <m/>
    <m/>
    <m/>
    <m/>
    <m/>
    <n v="31"/>
    <m/>
    <m/>
    <m/>
    <m/>
    <n v="2"/>
    <n v="235"/>
    <m/>
    <m/>
    <n v="5"/>
    <m/>
    <n v="1"/>
    <m/>
    <m/>
    <n v="1"/>
    <m/>
    <m/>
    <m/>
    <m/>
    <m/>
    <m/>
    <m/>
    <m/>
    <m/>
    <m/>
    <m/>
    <m/>
    <m/>
    <m/>
    <m/>
    <m/>
    <m/>
    <m/>
    <n v="1"/>
    <m/>
    <m/>
    <m/>
    <m/>
    <m/>
    <m/>
    <m/>
    <m/>
    <m/>
    <m/>
    <m/>
    <m/>
    <m/>
    <m/>
    <m/>
    <n v="174"/>
    <m/>
    <n v="60"/>
    <m/>
    <m/>
    <m/>
    <m/>
    <m/>
    <m/>
    <m/>
    <m/>
    <m/>
    <m/>
    <m/>
    <m/>
    <m/>
    <m/>
    <m/>
    <m/>
    <n v="6"/>
    <m/>
    <m/>
    <m/>
    <m/>
    <m/>
    <m/>
    <m/>
    <m/>
    <m/>
    <m/>
    <m/>
    <m/>
    <m/>
    <m/>
    <m/>
    <m/>
    <m/>
    <m/>
    <m/>
    <m/>
    <n v="1"/>
    <m/>
    <m/>
    <m/>
    <m/>
    <m/>
    <m/>
    <m/>
    <m/>
    <m/>
    <m/>
    <m/>
    <m/>
    <m/>
    <m/>
    <m/>
    <m/>
    <m/>
    <m/>
    <m/>
    <m/>
    <m/>
    <m/>
    <m/>
    <m/>
    <m/>
    <m/>
    <m/>
    <m/>
    <m/>
    <m/>
    <m/>
    <m/>
    <m/>
    <m/>
    <m/>
    <m/>
    <m/>
    <m/>
    <m/>
    <m/>
    <m/>
    <n v="14"/>
    <m/>
    <m/>
    <m/>
    <m/>
    <m/>
    <m/>
    <m/>
    <m/>
    <m/>
    <m/>
    <m/>
    <m/>
    <m/>
  </r>
  <r>
    <s v="Swiss Litter Report"/>
    <s v="jona_tann_nusslin"/>
    <s v="CH"/>
    <x v="2"/>
    <s v="N/A"/>
    <n v="12"/>
    <s v="N/A"/>
    <s v="N/A"/>
    <n v="20180222"/>
    <x v="2"/>
    <s v="Cleanup"/>
    <n v="8"/>
    <x v="0"/>
    <m/>
    <n v="0"/>
    <n v="0"/>
    <m/>
    <n v="0"/>
    <n v="0"/>
    <m/>
    <n v="0"/>
    <m/>
    <m/>
    <n v="0"/>
    <m/>
    <m/>
    <m/>
    <m/>
    <m/>
    <m/>
    <n v="0"/>
    <n v="0"/>
    <n v="0"/>
    <n v="0"/>
    <n v="0"/>
    <n v="0"/>
    <n v="0"/>
    <n v="0"/>
    <m/>
    <n v="0"/>
    <n v="0"/>
    <n v="0"/>
    <n v="0"/>
    <n v="0"/>
    <n v="0"/>
    <m/>
    <n v="0"/>
    <m/>
    <m/>
    <m/>
    <m/>
    <m/>
    <m/>
    <m/>
    <m/>
    <n v="0"/>
    <n v="0"/>
    <n v="0"/>
    <m/>
    <m/>
    <m/>
    <m/>
    <m/>
    <n v="0"/>
    <m/>
    <m/>
    <m/>
    <m/>
    <n v="0"/>
    <n v="0"/>
    <n v="0"/>
    <m/>
    <m/>
    <n v="0"/>
    <n v="0"/>
    <m/>
    <m/>
    <m/>
    <m/>
    <n v="0"/>
    <n v="0"/>
    <n v="0"/>
    <n v="0"/>
    <m/>
    <m/>
    <m/>
    <n v="1"/>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1"/>
    <n v="0"/>
    <n v="0"/>
    <m/>
    <m/>
    <n v="0"/>
    <n v="2"/>
    <m/>
    <m/>
    <m/>
    <n v="4"/>
    <n v="0"/>
    <n v="0"/>
    <n v="0"/>
  </r>
  <r>
    <s v="Monitoraggio Strategia Marina – Ministero dell’Ambiente"/>
    <s v="Forte dei Marmi - Vittoria Apuana"/>
    <s v="IT"/>
    <x v="1"/>
    <s v="Mediterranean Sea"/>
    <n v="99"/>
    <s v="N/A"/>
    <s v="N/A"/>
    <n v="20180418"/>
    <x v="2"/>
    <s v="Monitoring"/>
    <n v="434"/>
    <x v="0"/>
    <n v="5"/>
    <n v="2"/>
    <n v="2"/>
    <n v="2"/>
    <n v="5"/>
    <n v="5"/>
    <m/>
    <n v="5"/>
    <m/>
    <m/>
    <m/>
    <m/>
    <m/>
    <m/>
    <n v="4"/>
    <m/>
    <m/>
    <n v="5"/>
    <n v="5"/>
    <n v="5"/>
    <n v="5"/>
    <n v="4"/>
    <m/>
    <n v="208"/>
    <m/>
    <m/>
    <n v="5"/>
    <n v="5"/>
    <n v="1"/>
    <n v="5"/>
    <n v="5"/>
    <n v="5"/>
    <n v="1"/>
    <n v="1"/>
    <m/>
    <m/>
    <m/>
    <m/>
    <n v="4"/>
    <m/>
    <m/>
    <n v="4"/>
    <m/>
    <m/>
    <m/>
    <m/>
    <m/>
    <m/>
    <m/>
    <m/>
    <m/>
    <n v="1"/>
    <m/>
    <m/>
    <m/>
    <m/>
    <n v="2"/>
    <n v="1"/>
    <n v="1"/>
    <n v="1"/>
    <n v="4"/>
    <m/>
    <n v="4"/>
    <n v="1"/>
    <m/>
    <m/>
    <n v="4"/>
    <n v="4"/>
    <n v="6"/>
    <n v="6"/>
    <n v="1"/>
    <n v="4"/>
    <n v="4"/>
    <n v="4"/>
    <n v="4"/>
    <n v="4"/>
    <m/>
    <n v="4"/>
    <m/>
    <n v="2"/>
    <n v="11"/>
    <m/>
    <n v="2"/>
    <m/>
    <m/>
    <n v="2"/>
    <m/>
    <m/>
    <n v="4"/>
    <n v="4"/>
    <n v="4"/>
    <m/>
    <m/>
    <m/>
    <m/>
    <m/>
    <m/>
    <m/>
    <n v="3"/>
    <m/>
    <m/>
    <m/>
    <m/>
    <m/>
    <n v="3"/>
    <m/>
    <m/>
    <n v="3"/>
    <n v="2"/>
    <n v="9"/>
    <m/>
    <m/>
    <n v="4"/>
    <m/>
    <n v="9"/>
    <m/>
    <n v="9"/>
    <m/>
    <m/>
    <m/>
    <m/>
    <m/>
    <m/>
    <m/>
    <n v="1"/>
    <m/>
    <m/>
    <m/>
    <m/>
    <m/>
    <n v="1"/>
    <n v="1"/>
    <n v="1"/>
    <n v="1"/>
    <m/>
    <m/>
    <m/>
    <m/>
    <m/>
    <m/>
    <m/>
    <m/>
    <m/>
    <m/>
    <m/>
    <m/>
    <m/>
    <m/>
    <m/>
    <m/>
    <m/>
    <m/>
    <m/>
    <m/>
    <m/>
    <m/>
    <m/>
    <m/>
    <m/>
    <m/>
    <m/>
    <m/>
  </r>
  <r>
    <s v="Monitoraggio Strategia Marina – Ministero dell’Ambiente"/>
    <s v="Forte dei Marmi - Vittoria Apuana"/>
    <s v="IT"/>
    <x v="1"/>
    <s v="Mediterranean Sea"/>
    <n v="99"/>
    <s v="N/A"/>
    <s v="N/A"/>
    <n v="20181129"/>
    <x v="2"/>
    <s v="Monitoring"/>
    <n v="434"/>
    <x v="0"/>
    <n v="5"/>
    <n v="2"/>
    <n v="2"/>
    <n v="2"/>
    <n v="5"/>
    <n v="5"/>
    <m/>
    <n v="5"/>
    <m/>
    <m/>
    <m/>
    <m/>
    <m/>
    <m/>
    <n v="4"/>
    <m/>
    <m/>
    <n v="5"/>
    <n v="5"/>
    <n v="5"/>
    <n v="5"/>
    <n v="4"/>
    <m/>
    <n v="208"/>
    <m/>
    <m/>
    <n v="5"/>
    <n v="5"/>
    <n v="1"/>
    <n v="5"/>
    <n v="5"/>
    <n v="5"/>
    <n v="1"/>
    <n v="1"/>
    <m/>
    <m/>
    <m/>
    <m/>
    <n v="4"/>
    <m/>
    <m/>
    <n v="4"/>
    <m/>
    <m/>
    <m/>
    <m/>
    <m/>
    <m/>
    <m/>
    <m/>
    <m/>
    <n v="1"/>
    <m/>
    <m/>
    <m/>
    <m/>
    <n v="2"/>
    <n v="1"/>
    <n v="1"/>
    <n v="1"/>
    <n v="4"/>
    <m/>
    <n v="4"/>
    <n v="1"/>
    <m/>
    <m/>
    <n v="4"/>
    <n v="4"/>
    <n v="6"/>
    <n v="6"/>
    <n v="1"/>
    <n v="4"/>
    <n v="4"/>
    <n v="4"/>
    <n v="4"/>
    <n v="4"/>
    <m/>
    <n v="4"/>
    <m/>
    <n v="2"/>
    <n v="11"/>
    <m/>
    <n v="2"/>
    <m/>
    <m/>
    <n v="2"/>
    <m/>
    <m/>
    <n v="4"/>
    <n v="4"/>
    <n v="4"/>
    <m/>
    <m/>
    <m/>
    <m/>
    <m/>
    <m/>
    <m/>
    <n v="3"/>
    <m/>
    <m/>
    <m/>
    <m/>
    <m/>
    <n v="3"/>
    <m/>
    <m/>
    <n v="3"/>
    <n v="2"/>
    <n v="9"/>
    <m/>
    <m/>
    <n v="4"/>
    <m/>
    <n v="9"/>
    <m/>
    <n v="9"/>
    <m/>
    <m/>
    <m/>
    <m/>
    <m/>
    <m/>
    <m/>
    <n v="1"/>
    <m/>
    <m/>
    <m/>
    <m/>
    <m/>
    <n v="1"/>
    <n v="1"/>
    <n v="1"/>
    <n v="1"/>
    <m/>
    <m/>
    <m/>
    <m/>
    <m/>
    <m/>
    <m/>
    <m/>
    <m/>
    <m/>
    <m/>
    <m/>
    <m/>
    <m/>
    <m/>
    <m/>
    <m/>
    <m/>
    <m/>
    <m/>
    <m/>
    <m/>
    <m/>
    <m/>
    <m/>
    <m/>
    <m/>
    <m/>
  </r>
  <r>
    <s v="Monitoraggio Strategia Marina – Ministero dell’Ambiente"/>
    <s v="Forte dei Marmi - Vittoria Apuana"/>
    <s v="IT"/>
    <x v="1"/>
    <s v="Mediterranean Sea"/>
    <n v="99"/>
    <s v="N/A"/>
    <s v="N/A"/>
    <n v="20171117"/>
    <x v="3"/>
    <s v="Monitoring"/>
    <n v="434"/>
    <x v="0"/>
    <n v="5"/>
    <n v="2"/>
    <n v="2"/>
    <n v="2"/>
    <n v="5"/>
    <n v="5"/>
    <m/>
    <n v="5"/>
    <m/>
    <m/>
    <m/>
    <m/>
    <m/>
    <m/>
    <n v="4"/>
    <m/>
    <m/>
    <n v="5"/>
    <n v="5"/>
    <n v="5"/>
    <n v="5"/>
    <n v="4"/>
    <m/>
    <n v="208"/>
    <m/>
    <m/>
    <n v="5"/>
    <n v="5"/>
    <n v="1"/>
    <n v="5"/>
    <n v="5"/>
    <n v="5"/>
    <n v="1"/>
    <n v="1"/>
    <m/>
    <m/>
    <m/>
    <m/>
    <n v="4"/>
    <m/>
    <m/>
    <n v="4"/>
    <m/>
    <m/>
    <m/>
    <m/>
    <m/>
    <m/>
    <m/>
    <m/>
    <m/>
    <n v="1"/>
    <m/>
    <m/>
    <m/>
    <m/>
    <n v="2"/>
    <n v="1"/>
    <n v="1"/>
    <n v="1"/>
    <n v="4"/>
    <m/>
    <n v="4"/>
    <n v="1"/>
    <m/>
    <m/>
    <n v="4"/>
    <n v="4"/>
    <n v="6"/>
    <n v="6"/>
    <n v="1"/>
    <n v="4"/>
    <n v="4"/>
    <n v="4"/>
    <n v="4"/>
    <n v="4"/>
    <m/>
    <n v="4"/>
    <m/>
    <n v="2"/>
    <n v="11"/>
    <m/>
    <n v="2"/>
    <m/>
    <m/>
    <n v="2"/>
    <m/>
    <m/>
    <n v="4"/>
    <n v="4"/>
    <n v="4"/>
    <m/>
    <m/>
    <m/>
    <m/>
    <m/>
    <m/>
    <m/>
    <n v="3"/>
    <m/>
    <m/>
    <m/>
    <m/>
    <m/>
    <n v="3"/>
    <m/>
    <m/>
    <n v="3"/>
    <n v="2"/>
    <n v="9"/>
    <m/>
    <m/>
    <n v="4"/>
    <m/>
    <n v="9"/>
    <m/>
    <n v="9"/>
    <m/>
    <m/>
    <m/>
    <m/>
    <m/>
    <m/>
    <m/>
    <n v="1"/>
    <m/>
    <m/>
    <m/>
    <m/>
    <m/>
    <n v="1"/>
    <n v="1"/>
    <n v="1"/>
    <n v="1"/>
    <m/>
    <m/>
    <m/>
    <m/>
    <m/>
    <m/>
    <m/>
    <m/>
    <m/>
    <m/>
    <m/>
    <m/>
    <m/>
    <m/>
    <m/>
    <m/>
    <m/>
    <m/>
    <m/>
    <m/>
    <m/>
    <m/>
    <m/>
    <m/>
    <m/>
    <m/>
    <m/>
    <m/>
  </r>
  <r>
    <s v="Surfrider Foundation Europe"/>
    <s v="Beg an Dorchen Plomeur, 29120 Plomeur, France"/>
    <s v="FR"/>
    <x v="4"/>
    <s v="North-east Atlantic Ocean"/>
    <n v="74"/>
    <s v="N/A"/>
    <s v="N/A"/>
    <n v="20150405"/>
    <x v="1"/>
    <s v="Cleanup"/>
    <n v="2758"/>
    <x v="3"/>
    <m/>
    <n v="50"/>
    <m/>
    <m/>
    <n v="20"/>
    <n v="20"/>
    <m/>
    <n v="50"/>
    <m/>
    <m/>
    <m/>
    <m/>
    <m/>
    <m/>
    <m/>
    <m/>
    <m/>
    <n v="100"/>
    <m/>
    <m/>
    <m/>
    <m/>
    <n v="50"/>
    <n v="100"/>
    <m/>
    <m/>
    <n v="20"/>
    <n v="150"/>
    <n v="1"/>
    <n v="20"/>
    <n v="10"/>
    <n v="50"/>
    <m/>
    <m/>
    <m/>
    <m/>
    <m/>
    <m/>
    <m/>
    <m/>
    <m/>
    <m/>
    <m/>
    <n v="1000"/>
    <m/>
    <m/>
    <m/>
    <n v="500"/>
    <m/>
    <m/>
    <n v="200"/>
    <m/>
    <m/>
    <m/>
    <m/>
    <m/>
    <m/>
    <m/>
    <m/>
    <m/>
    <n v="10"/>
    <n v="2"/>
    <m/>
    <m/>
    <m/>
    <m/>
    <n v="50"/>
    <m/>
    <n v="50"/>
    <m/>
    <m/>
    <m/>
    <m/>
    <m/>
    <m/>
    <m/>
    <m/>
    <m/>
    <m/>
    <m/>
    <n v="10"/>
    <m/>
    <m/>
    <m/>
    <m/>
    <n v="20"/>
    <m/>
    <m/>
    <m/>
    <n v="20"/>
    <m/>
    <m/>
    <m/>
    <m/>
    <n v="5"/>
    <m/>
    <m/>
    <m/>
    <m/>
    <n v="10"/>
    <m/>
    <m/>
    <m/>
    <m/>
    <m/>
    <m/>
    <n v="10"/>
    <m/>
    <m/>
    <m/>
    <m/>
    <m/>
    <m/>
    <m/>
    <m/>
    <m/>
    <m/>
    <m/>
    <m/>
    <m/>
    <m/>
    <m/>
    <m/>
    <m/>
    <m/>
    <m/>
    <m/>
    <m/>
    <m/>
    <m/>
    <n v="10"/>
    <m/>
    <m/>
    <m/>
    <m/>
    <m/>
    <m/>
    <m/>
    <m/>
    <m/>
    <m/>
    <m/>
    <m/>
    <m/>
    <m/>
    <m/>
    <m/>
    <m/>
    <n v="50"/>
    <m/>
    <n v="20"/>
    <m/>
    <m/>
    <m/>
    <m/>
    <m/>
    <m/>
    <m/>
    <n v="150"/>
    <m/>
    <m/>
    <m/>
  </r>
  <r>
    <s v="Swiss Litter Report"/>
    <s v="zuerichsee_staefa_hennm"/>
    <s v="CH"/>
    <x v="2"/>
    <s v="N/A"/>
    <n v="11"/>
    <s v="N/A"/>
    <s v="N/A"/>
    <n v="20170522"/>
    <x v="3"/>
    <s v="Cleanup"/>
    <n v="65"/>
    <x v="0"/>
    <m/>
    <n v="0"/>
    <n v="0"/>
    <m/>
    <n v="0"/>
    <n v="0"/>
    <m/>
    <n v="0"/>
    <m/>
    <m/>
    <n v="0"/>
    <m/>
    <m/>
    <m/>
    <m/>
    <m/>
    <m/>
    <n v="1"/>
    <n v="0"/>
    <n v="1"/>
    <n v="0"/>
    <n v="8"/>
    <n v="0"/>
    <n v="15"/>
    <n v="0"/>
    <m/>
    <n v="12"/>
    <n v="0"/>
    <n v="2"/>
    <n v="0"/>
    <n v="0"/>
    <n v="0"/>
    <m/>
    <n v="0"/>
    <m/>
    <m/>
    <m/>
    <m/>
    <m/>
    <m/>
    <m/>
    <m/>
    <n v="0"/>
    <n v="0"/>
    <n v="0"/>
    <m/>
    <m/>
    <m/>
    <m/>
    <m/>
    <n v="0"/>
    <m/>
    <m/>
    <m/>
    <m/>
    <n v="0"/>
    <n v="1"/>
    <n v="0"/>
    <m/>
    <m/>
    <n v="0"/>
    <n v="0"/>
    <m/>
    <m/>
    <m/>
    <m/>
    <n v="21"/>
    <n v="0"/>
    <n v="0"/>
    <n v="0"/>
    <m/>
    <m/>
    <m/>
    <n v="1"/>
    <m/>
    <n v="0"/>
    <n v="0"/>
    <n v="0"/>
    <m/>
    <n v="0"/>
    <n v="0"/>
    <n v="0"/>
    <m/>
    <m/>
    <n v="0"/>
    <n v="0"/>
    <n v="0"/>
    <m/>
    <n v="0"/>
    <n v="0"/>
    <n v="0"/>
    <m/>
    <n v="0"/>
    <m/>
    <m/>
    <n v="0"/>
    <m/>
    <n v="1"/>
    <n v="0"/>
    <n v="0"/>
    <n v="0"/>
    <m/>
    <m/>
    <m/>
    <n v="0"/>
    <m/>
    <n v="0"/>
    <n v="0"/>
    <n v="0"/>
    <m/>
    <m/>
    <n v="0"/>
    <n v="0"/>
    <n v="0"/>
    <n v="0"/>
    <n v="0"/>
    <n v="0"/>
    <n v="0"/>
    <n v="0"/>
    <n v="0"/>
    <m/>
    <m/>
    <m/>
    <m/>
    <n v="0"/>
    <m/>
    <n v="0"/>
    <n v="0"/>
    <n v="0"/>
    <m/>
    <n v="0"/>
    <n v="0"/>
    <n v="0"/>
    <n v="0"/>
    <n v="0"/>
    <m/>
    <m/>
    <n v="0"/>
    <m/>
    <m/>
    <m/>
    <n v="0"/>
    <m/>
    <m/>
    <n v="0"/>
    <m/>
    <n v="0"/>
    <n v="0"/>
    <n v="0"/>
    <n v="0"/>
    <n v="0"/>
    <m/>
    <m/>
    <n v="0"/>
    <n v="0"/>
    <m/>
    <m/>
    <m/>
    <n v="2"/>
    <n v="0"/>
    <n v="0"/>
    <n v="0"/>
  </r>
  <r>
    <s v="Swiss Litter Report"/>
    <s v="zuerichsee_staefa_hennm"/>
    <s v="CH"/>
    <x v="2"/>
    <s v="N/A"/>
    <n v="11"/>
    <s v="N/A"/>
    <s v="N/A"/>
    <n v="20170818"/>
    <x v="3"/>
    <s v="Cleanup"/>
    <n v="72"/>
    <x v="0"/>
    <m/>
    <n v="0"/>
    <n v="0"/>
    <m/>
    <n v="0"/>
    <n v="0"/>
    <m/>
    <n v="0"/>
    <m/>
    <m/>
    <n v="0"/>
    <m/>
    <m/>
    <m/>
    <m/>
    <m/>
    <m/>
    <n v="1"/>
    <n v="0"/>
    <n v="2"/>
    <n v="0"/>
    <n v="1"/>
    <n v="0"/>
    <n v="15"/>
    <n v="0"/>
    <m/>
    <n v="8"/>
    <n v="1"/>
    <n v="0"/>
    <n v="0"/>
    <n v="1"/>
    <n v="0"/>
    <m/>
    <n v="0"/>
    <m/>
    <m/>
    <m/>
    <m/>
    <m/>
    <m/>
    <m/>
    <m/>
    <n v="0"/>
    <n v="0"/>
    <n v="0"/>
    <m/>
    <m/>
    <m/>
    <m/>
    <m/>
    <n v="0"/>
    <m/>
    <m/>
    <m/>
    <m/>
    <n v="0"/>
    <n v="0"/>
    <n v="14"/>
    <m/>
    <m/>
    <n v="0"/>
    <n v="0"/>
    <m/>
    <m/>
    <m/>
    <m/>
    <n v="1"/>
    <n v="0"/>
    <n v="3"/>
    <n v="0"/>
    <m/>
    <m/>
    <m/>
    <n v="0"/>
    <m/>
    <n v="0"/>
    <n v="0"/>
    <n v="0"/>
    <m/>
    <n v="0"/>
    <n v="1"/>
    <n v="0"/>
    <m/>
    <m/>
    <n v="0"/>
    <n v="1"/>
    <n v="0"/>
    <m/>
    <n v="3"/>
    <n v="4"/>
    <n v="0"/>
    <m/>
    <n v="0"/>
    <m/>
    <m/>
    <n v="0"/>
    <m/>
    <n v="0"/>
    <n v="0"/>
    <n v="0"/>
    <n v="0"/>
    <m/>
    <m/>
    <m/>
    <n v="0"/>
    <m/>
    <n v="0"/>
    <n v="0"/>
    <n v="0"/>
    <m/>
    <m/>
    <n v="0"/>
    <n v="0"/>
    <n v="0"/>
    <n v="0"/>
    <n v="4"/>
    <n v="0"/>
    <n v="0"/>
    <n v="0"/>
    <n v="0"/>
    <m/>
    <m/>
    <m/>
    <m/>
    <n v="0"/>
    <m/>
    <n v="0"/>
    <n v="0"/>
    <n v="0"/>
    <m/>
    <n v="0"/>
    <n v="0"/>
    <n v="0"/>
    <n v="3"/>
    <n v="0"/>
    <m/>
    <m/>
    <n v="0"/>
    <m/>
    <m/>
    <m/>
    <n v="0"/>
    <m/>
    <m/>
    <n v="0"/>
    <m/>
    <n v="0"/>
    <n v="0"/>
    <n v="0"/>
    <n v="0"/>
    <n v="3"/>
    <m/>
    <m/>
    <n v="0"/>
    <n v="0"/>
    <m/>
    <m/>
    <m/>
    <n v="5"/>
    <n v="0"/>
    <n v="1"/>
    <n v="0"/>
  </r>
  <r>
    <s v="Swiss Litter Report"/>
    <s v="zuerichsee_staefa_hennm"/>
    <s v="CH"/>
    <x v="2"/>
    <s v="N/A"/>
    <n v="11"/>
    <s v="N/A"/>
    <s v="N/A"/>
    <n v="20170929"/>
    <x v="3"/>
    <s v="Cleanup"/>
    <n v="85"/>
    <x v="0"/>
    <m/>
    <n v="0"/>
    <n v="2"/>
    <m/>
    <n v="0"/>
    <n v="0"/>
    <m/>
    <n v="0"/>
    <m/>
    <m/>
    <n v="0"/>
    <m/>
    <m/>
    <m/>
    <m/>
    <m/>
    <m/>
    <n v="0"/>
    <n v="1"/>
    <n v="1"/>
    <n v="1"/>
    <n v="2"/>
    <n v="1"/>
    <n v="12"/>
    <n v="0"/>
    <m/>
    <n v="10"/>
    <n v="3"/>
    <n v="0"/>
    <n v="0"/>
    <n v="1"/>
    <n v="3"/>
    <m/>
    <n v="0"/>
    <m/>
    <m/>
    <m/>
    <m/>
    <m/>
    <m/>
    <m/>
    <m/>
    <n v="0"/>
    <n v="1"/>
    <n v="0"/>
    <m/>
    <m/>
    <m/>
    <m/>
    <m/>
    <n v="0"/>
    <m/>
    <m/>
    <m/>
    <m/>
    <n v="0"/>
    <n v="1"/>
    <n v="0"/>
    <m/>
    <m/>
    <n v="1"/>
    <n v="0"/>
    <m/>
    <m/>
    <m/>
    <m/>
    <n v="22"/>
    <n v="0"/>
    <n v="0"/>
    <n v="1"/>
    <m/>
    <m/>
    <m/>
    <n v="1"/>
    <m/>
    <n v="0"/>
    <n v="0"/>
    <n v="0"/>
    <m/>
    <n v="1"/>
    <n v="0"/>
    <n v="0"/>
    <m/>
    <m/>
    <n v="0"/>
    <n v="1"/>
    <n v="0"/>
    <m/>
    <n v="0"/>
    <n v="3"/>
    <n v="0"/>
    <m/>
    <n v="0"/>
    <m/>
    <m/>
    <n v="1"/>
    <m/>
    <n v="0"/>
    <n v="0"/>
    <n v="0"/>
    <n v="0"/>
    <m/>
    <m/>
    <m/>
    <n v="0"/>
    <m/>
    <n v="0"/>
    <n v="0"/>
    <n v="0"/>
    <m/>
    <m/>
    <n v="0"/>
    <n v="0"/>
    <n v="1"/>
    <n v="0"/>
    <n v="0"/>
    <n v="1"/>
    <n v="0"/>
    <n v="0"/>
    <n v="0"/>
    <m/>
    <m/>
    <m/>
    <m/>
    <n v="0"/>
    <m/>
    <n v="0"/>
    <n v="0"/>
    <n v="0"/>
    <m/>
    <n v="0"/>
    <n v="0"/>
    <n v="2"/>
    <n v="3"/>
    <n v="0"/>
    <m/>
    <m/>
    <n v="0"/>
    <m/>
    <m/>
    <m/>
    <n v="0"/>
    <m/>
    <m/>
    <n v="1"/>
    <m/>
    <n v="1"/>
    <n v="0"/>
    <n v="1"/>
    <n v="0"/>
    <n v="0"/>
    <m/>
    <m/>
    <n v="0"/>
    <n v="1"/>
    <m/>
    <m/>
    <m/>
    <n v="4"/>
    <n v="0"/>
    <n v="0"/>
    <n v="0"/>
  </r>
  <r>
    <s v="Swiss Litter Report"/>
    <s v="zuerichsee_staefa_hennm"/>
    <s v="CH"/>
    <x v="2"/>
    <s v="N/A"/>
    <n v="11"/>
    <s v="N/A"/>
    <s v="N/A"/>
    <n v="20171123"/>
    <x v="3"/>
    <s v="Cleanup"/>
    <n v="88"/>
    <x v="0"/>
    <m/>
    <n v="1"/>
    <n v="0"/>
    <m/>
    <n v="1"/>
    <n v="1"/>
    <m/>
    <n v="0"/>
    <m/>
    <m/>
    <n v="0"/>
    <m/>
    <m/>
    <m/>
    <m/>
    <m/>
    <m/>
    <n v="2"/>
    <n v="1"/>
    <n v="1"/>
    <n v="1"/>
    <n v="1"/>
    <n v="0"/>
    <n v="9"/>
    <n v="0"/>
    <m/>
    <n v="3"/>
    <n v="3"/>
    <n v="1"/>
    <n v="1"/>
    <n v="0"/>
    <n v="0"/>
    <m/>
    <n v="0"/>
    <m/>
    <m/>
    <m/>
    <m/>
    <m/>
    <m/>
    <m/>
    <m/>
    <n v="0"/>
    <n v="1"/>
    <n v="1"/>
    <m/>
    <m/>
    <m/>
    <m/>
    <m/>
    <n v="0"/>
    <m/>
    <m/>
    <m/>
    <m/>
    <n v="0"/>
    <n v="0"/>
    <n v="1"/>
    <m/>
    <m/>
    <n v="0"/>
    <n v="0"/>
    <m/>
    <m/>
    <m/>
    <m/>
    <n v="3"/>
    <n v="14"/>
    <n v="1"/>
    <n v="3"/>
    <m/>
    <m/>
    <m/>
    <n v="0"/>
    <m/>
    <n v="1"/>
    <n v="0"/>
    <n v="0"/>
    <m/>
    <n v="1"/>
    <n v="4"/>
    <n v="0"/>
    <m/>
    <m/>
    <n v="0"/>
    <n v="1"/>
    <n v="0"/>
    <m/>
    <n v="3"/>
    <n v="0"/>
    <n v="0"/>
    <m/>
    <n v="0"/>
    <m/>
    <m/>
    <n v="0"/>
    <m/>
    <n v="0"/>
    <n v="0"/>
    <n v="0"/>
    <n v="0"/>
    <m/>
    <m/>
    <m/>
    <n v="0"/>
    <m/>
    <n v="0"/>
    <n v="0"/>
    <n v="0"/>
    <m/>
    <m/>
    <n v="0"/>
    <n v="1"/>
    <n v="0"/>
    <n v="0"/>
    <n v="0"/>
    <n v="2"/>
    <n v="0"/>
    <n v="0"/>
    <n v="0"/>
    <m/>
    <m/>
    <m/>
    <m/>
    <n v="0"/>
    <m/>
    <n v="0"/>
    <n v="0"/>
    <n v="0"/>
    <m/>
    <n v="0"/>
    <n v="1"/>
    <n v="3"/>
    <n v="8"/>
    <n v="0"/>
    <m/>
    <m/>
    <n v="1"/>
    <m/>
    <m/>
    <m/>
    <n v="0"/>
    <m/>
    <m/>
    <n v="0"/>
    <m/>
    <n v="0"/>
    <n v="0"/>
    <n v="0"/>
    <n v="1"/>
    <n v="0"/>
    <m/>
    <m/>
    <n v="1"/>
    <n v="0"/>
    <m/>
    <m/>
    <m/>
    <n v="8"/>
    <n v="0"/>
    <n v="2"/>
    <n v="0"/>
  </r>
  <r>
    <s v="Swiss Litter Report"/>
    <s v="reuss_ottenbach_schoenenbergerl"/>
    <s v="CH"/>
    <x v="2"/>
    <s v="N/A"/>
    <n v="11"/>
    <s v="Rural"/>
    <s v="Other (mixed)"/>
    <n v="20170427"/>
    <x v="3"/>
    <s v="Cleanup"/>
    <n v="20"/>
    <x v="0"/>
    <m/>
    <n v="0"/>
    <n v="0"/>
    <m/>
    <n v="0"/>
    <n v="0"/>
    <m/>
    <n v="0"/>
    <m/>
    <m/>
    <n v="0"/>
    <m/>
    <m/>
    <m/>
    <m/>
    <m/>
    <m/>
    <n v="0"/>
    <n v="0"/>
    <n v="0"/>
    <n v="0"/>
    <n v="1"/>
    <n v="0"/>
    <n v="11"/>
    <n v="0"/>
    <m/>
    <n v="2"/>
    <n v="0"/>
    <n v="0"/>
    <n v="0"/>
    <n v="0"/>
    <n v="0"/>
    <m/>
    <n v="0"/>
    <m/>
    <m/>
    <m/>
    <m/>
    <m/>
    <m/>
    <m/>
    <m/>
    <n v="0"/>
    <n v="0"/>
    <n v="0"/>
    <m/>
    <m/>
    <m/>
    <m/>
    <m/>
    <n v="0"/>
    <m/>
    <m/>
    <m/>
    <m/>
    <n v="0"/>
    <n v="0"/>
    <n v="1"/>
    <m/>
    <m/>
    <n v="0"/>
    <n v="0"/>
    <m/>
    <m/>
    <m/>
    <m/>
    <n v="0"/>
    <n v="0"/>
    <n v="0"/>
    <n v="0"/>
    <m/>
    <m/>
    <m/>
    <n v="0"/>
    <m/>
    <n v="0"/>
    <n v="0"/>
    <n v="0"/>
    <m/>
    <n v="0"/>
    <n v="0"/>
    <n v="0"/>
    <m/>
    <m/>
    <n v="0"/>
    <n v="1"/>
    <n v="0"/>
    <m/>
    <n v="0"/>
    <n v="0"/>
    <n v="0"/>
    <m/>
    <n v="0"/>
    <m/>
    <m/>
    <n v="0"/>
    <m/>
    <n v="0"/>
    <n v="0"/>
    <n v="0"/>
    <n v="0"/>
    <m/>
    <m/>
    <m/>
    <n v="0"/>
    <m/>
    <n v="0"/>
    <n v="0"/>
    <n v="0"/>
    <m/>
    <m/>
    <n v="0"/>
    <n v="0"/>
    <n v="0"/>
    <n v="0"/>
    <n v="0"/>
    <n v="0"/>
    <n v="0"/>
    <n v="0"/>
    <n v="1"/>
    <m/>
    <m/>
    <m/>
    <m/>
    <n v="0"/>
    <m/>
    <n v="0"/>
    <n v="0"/>
    <n v="0"/>
    <m/>
    <n v="0"/>
    <n v="0"/>
    <n v="2"/>
    <n v="0"/>
    <n v="0"/>
    <m/>
    <m/>
    <n v="0"/>
    <m/>
    <m/>
    <m/>
    <n v="0"/>
    <m/>
    <m/>
    <n v="0"/>
    <m/>
    <n v="0"/>
    <n v="0"/>
    <n v="0"/>
    <n v="1"/>
    <n v="0"/>
    <m/>
    <m/>
    <n v="0"/>
    <n v="0"/>
    <m/>
    <m/>
    <m/>
    <n v="0"/>
    <n v="0"/>
    <n v="0"/>
    <n v="0"/>
  </r>
  <r>
    <s v="Swiss Litter Report"/>
    <s v="reuss_ottenbach_schoenenbergerl"/>
    <s v="CH"/>
    <x v="2"/>
    <s v="N/A"/>
    <n v="11"/>
    <s v="Rural"/>
    <s v="Other (mixed)"/>
    <n v="20171029"/>
    <x v="3"/>
    <s v="Cleanup"/>
    <n v="6"/>
    <x v="0"/>
    <m/>
    <n v="0"/>
    <n v="0"/>
    <m/>
    <n v="0"/>
    <n v="0"/>
    <m/>
    <n v="0"/>
    <m/>
    <m/>
    <n v="0"/>
    <m/>
    <m/>
    <m/>
    <m/>
    <m/>
    <m/>
    <n v="0"/>
    <n v="0"/>
    <n v="0"/>
    <n v="0"/>
    <n v="2"/>
    <n v="0"/>
    <n v="1"/>
    <n v="0"/>
    <m/>
    <n v="2"/>
    <n v="0"/>
    <n v="0"/>
    <n v="0"/>
    <n v="0"/>
    <n v="0"/>
    <m/>
    <n v="0"/>
    <m/>
    <m/>
    <m/>
    <m/>
    <m/>
    <m/>
    <m/>
    <m/>
    <n v="0"/>
    <n v="1"/>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reuss_ottenbach_schoenenbergerl"/>
    <s v="CH"/>
    <x v="2"/>
    <s v="N/A"/>
    <n v="11"/>
    <s v="Rural"/>
    <s v="Other (mixed)"/>
    <n v="20170730"/>
    <x v="3"/>
    <s v="Cleanup"/>
    <n v="42"/>
    <x v="0"/>
    <m/>
    <n v="0"/>
    <n v="0"/>
    <m/>
    <n v="1"/>
    <n v="0"/>
    <m/>
    <n v="0"/>
    <m/>
    <m/>
    <n v="0"/>
    <m/>
    <m/>
    <m/>
    <m/>
    <m/>
    <m/>
    <n v="1"/>
    <n v="0"/>
    <n v="0"/>
    <n v="0"/>
    <n v="0"/>
    <n v="0"/>
    <n v="24"/>
    <n v="0"/>
    <m/>
    <n v="4"/>
    <n v="0"/>
    <n v="0"/>
    <n v="0"/>
    <n v="0"/>
    <n v="0"/>
    <m/>
    <n v="0"/>
    <m/>
    <m/>
    <m/>
    <m/>
    <m/>
    <m/>
    <m/>
    <m/>
    <n v="0"/>
    <n v="1"/>
    <n v="0"/>
    <m/>
    <m/>
    <m/>
    <m/>
    <m/>
    <n v="0"/>
    <m/>
    <m/>
    <m/>
    <m/>
    <n v="0"/>
    <n v="0"/>
    <n v="0"/>
    <m/>
    <m/>
    <n v="0"/>
    <n v="0"/>
    <m/>
    <m/>
    <m/>
    <m/>
    <n v="6"/>
    <n v="0"/>
    <n v="0"/>
    <n v="0"/>
    <m/>
    <m/>
    <m/>
    <n v="0"/>
    <m/>
    <n v="0"/>
    <n v="0"/>
    <n v="0"/>
    <m/>
    <n v="0"/>
    <n v="0"/>
    <n v="0"/>
    <m/>
    <m/>
    <n v="0"/>
    <n v="0"/>
    <n v="0"/>
    <m/>
    <n v="0"/>
    <n v="0"/>
    <n v="0"/>
    <m/>
    <n v="0"/>
    <m/>
    <m/>
    <n v="0"/>
    <m/>
    <n v="0"/>
    <n v="0"/>
    <n v="0"/>
    <n v="0"/>
    <m/>
    <m/>
    <m/>
    <n v="0"/>
    <m/>
    <n v="0"/>
    <n v="0"/>
    <n v="0"/>
    <m/>
    <m/>
    <n v="0"/>
    <n v="0"/>
    <n v="0"/>
    <n v="0"/>
    <n v="0"/>
    <n v="3"/>
    <n v="0"/>
    <n v="0"/>
    <n v="1"/>
    <m/>
    <m/>
    <m/>
    <m/>
    <n v="0"/>
    <m/>
    <n v="0"/>
    <n v="0"/>
    <n v="0"/>
    <m/>
    <n v="0"/>
    <n v="0"/>
    <n v="1"/>
    <n v="0"/>
    <n v="0"/>
    <m/>
    <m/>
    <n v="0"/>
    <m/>
    <m/>
    <m/>
    <n v="0"/>
    <m/>
    <m/>
    <n v="0"/>
    <m/>
    <n v="0"/>
    <n v="0"/>
    <n v="0"/>
    <n v="0"/>
    <n v="0"/>
    <m/>
    <m/>
    <n v="0"/>
    <n v="0"/>
    <m/>
    <m/>
    <m/>
    <n v="0"/>
    <n v="0"/>
    <n v="0"/>
    <n v="0"/>
  </r>
  <r>
    <s v="Swiss Litter Report"/>
    <s v="reuss_ottenbach_schoenenbergerl"/>
    <s v="CH"/>
    <x v="2"/>
    <s v="N/A"/>
    <n v="11"/>
    <s v="Rural"/>
    <s v="Other (mixed)"/>
    <n v="20180225"/>
    <x v="2"/>
    <s v="Cleanup"/>
    <n v="7"/>
    <x v="0"/>
    <m/>
    <n v="0"/>
    <n v="3"/>
    <m/>
    <n v="0"/>
    <n v="0"/>
    <m/>
    <n v="0"/>
    <m/>
    <m/>
    <n v="0"/>
    <m/>
    <m/>
    <m/>
    <m/>
    <m/>
    <m/>
    <n v="0"/>
    <n v="0"/>
    <n v="0"/>
    <n v="0"/>
    <n v="0"/>
    <n v="0"/>
    <n v="2"/>
    <n v="0"/>
    <m/>
    <n v="0"/>
    <n v="0"/>
    <n v="0"/>
    <n v="0"/>
    <n v="0"/>
    <n v="0"/>
    <m/>
    <n v="0"/>
    <m/>
    <m/>
    <m/>
    <m/>
    <m/>
    <m/>
    <m/>
    <m/>
    <n v="0"/>
    <n v="1"/>
    <n v="0"/>
    <m/>
    <m/>
    <m/>
    <m/>
    <m/>
    <n v="0"/>
    <m/>
    <m/>
    <m/>
    <m/>
    <n v="0"/>
    <n v="0"/>
    <n v="0"/>
    <m/>
    <m/>
    <n v="0"/>
    <n v="0"/>
    <m/>
    <m/>
    <m/>
    <m/>
    <n v="0"/>
    <n v="0"/>
    <n v="0"/>
    <n v="0"/>
    <m/>
    <m/>
    <m/>
    <n v="0"/>
    <m/>
    <n v="0"/>
    <n v="0"/>
    <n v="0"/>
    <m/>
    <n v="0"/>
    <n v="0"/>
    <n v="0"/>
    <m/>
    <m/>
    <n v="0"/>
    <n v="0"/>
    <n v="0"/>
    <m/>
    <n v="0"/>
    <n v="0"/>
    <n v="0"/>
    <m/>
    <n v="0"/>
    <m/>
    <m/>
    <n v="0"/>
    <m/>
    <n v="0"/>
    <n v="0"/>
    <n v="0"/>
    <n v="0"/>
    <m/>
    <m/>
    <m/>
    <n v="0"/>
    <m/>
    <n v="0"/>
    <n v="0"/>
    <n v="0"/>
    <m/>
    <m/>
    <n v="1"/>
    <n v="0"/>
    <n v="0"/>
    <n v="0"/>
    <n v="0"/>
    <n v="0"/>
    <n v="0"/>
    <n v="0"/>
    <n v="0"/>
    <m/>
    <m/>
    <m/>
    <m/>
    <n v="0"/>
    <m/>
    <n v="0"/>
    <n v="0"/>
    <n v="0"/>
    <m/>
    <n v="0"/>
    <n v="0"/>
    <n v="0"/>
    <n v="0"/>
    <n v="0"/>
    <m/>
    <m/>
    <n v="0"/>
    <m/>
    <m/>
    <m/>
    <n v="0"/>
    <m/>
    <m/>
    <n v="0"/>
    <m/>
    <n v="0"/>
    <n v="0"/>
    <n v="0"/>
    <n v="0"/>
    <n v="0"/>
    <m/>
    <m/>
    <n v="0"/>
    <n v="0"/>
    <m/>
    <m/>
    <m/>
    <n v="0"/>
    <n v="0"/>
    <n v="0"/>
    <n v="0"/>
  </r>
  <r>
    <s v="Swiss Litter Report"/>
    <s v="katzensee_regensdorfzuerichaffoltern_stueberj"/>
    <s v="CH"/>
    <x v="2"/>
    <s v="N/A"/>
    <n v="63"/>
    <s v="N/A"/>
    <s v="N/A"/>
    <n v="20170404"/>
    <x v="3"/>
    <s v="Cleanup"/>
    <n v="180"/>
    <x v="0"/>
    <m/>
    <n v="0"/>
    <n v="0"/>
    <m/>
    <n v="1"/>
    <n v="2"/>
    <m/>
    <n v="0"/>
    <m/>
    <m/>
    <n v="0"/>
    <m/>
    <m/>
    <m/>
    <m/>
    <m/>
    <m/>
    <n v="0"/>
    <n v="0"/>
    <n v="0"/>
    <n v="1"/>
    <n v="0"/>
    <n v="1"/>
    <n v="133"/>
    <n v="0"/>
    <m/>
    <n v="3"/>
    <n v="3"/>
    <n v="0"/>
    <n v="1"/>
    <n v="0"/>
    <n v="0"/>
    <m/>
    <n v="0"/>
    <m/>
    <m/>
    <m/>
    <m/>
    <m/>
    <m/>
    <m/>
    <m/>
    <n v="0"/>
    <n v="0"/>
    <n v="0"/>
    <m/>
    <m/>
    <m/>
    <m/>
    <m/>
    <n v="0"/>
    <m/>
    <m/>
    <m/>
    <m/>
    <n v="0"/>
    <n v="0"/>
    <n v="2"/>
    <m/>
    <m/>
    <n v="0"/>
    <n v="0"/>
    <m/>
    <m/>
    <m/>
    <m/>
    <n v="5"/>
    <n v="0"/>
    <n v="0"/>
    <n v="0"/>
    <m/>
    <m/>
    <m/>
    <n v="0"/>
    <m/>
    <n v="0"/>
    <n v="0"/>
    <n v="0"/>
    <m/>
    <n v="0"/>
    <n v="0"/>
    <n v="0"/>
    <m/>
    <m/>
    <n v="0"/>
    <n v="0"/>
    <n v="0"/>
    <m/>
    <n v="2"/>
    <n v="0"/>
    <n v="0"/>
    <m/>
    <n v="0"/>
    <m/>
    <m/>
    <n v="0"/>
    <m/>
    <n v="0"/>
    <n v="1"/>
    <n v="2"/>
    <n v="0"/>
    <m/>
    <m/>
    <m/>
    <n v="1"/>
    <m/>
    <n v="0"/>
    <n v="0"/>
    <n v="0"/>
    <m/>
    <m/>
    <n v="0"/>
    <n v="0"/>
    <n v="3"/>
    <n v="0"/>
    <n v="0"/>
    <n v="6"/>
    <n v="2"/>
    <n v="0"/>
    <n v="0"/>
    <m/>
    <m/>
    <m/>
    <m/>
    <n v="4"/>
    <m/>
    <n v="0"/>
    <n v="0"/>
    <n v="0"/>
    <m/>
    <n v="1"/>
    <n v="0"/>
    <n v="5"/>
    <n v="1"/>
    <n v="0"/>
    <m/>
    <m/>
    <n v="0"/>
    <m/>
    <m/>
    <m/>
    <n v="0"/>
    <m/>
    <m/>
    <n v="0"/>
    <m/>
    <n v="0"/>
    <n v="0"/>
    <n v="0"/>
    <n v="0"/>
    <n v="0"/>
    <m/>
    <m/>
    <n v="0"/>
    <n v="0"/>
    <m/>
    <m/>
    <m/>
    <n v="0"/>
    <n v="0"/>
    <n v="0"/>
    <n v="0"/>
  </r>
  <r>
    <s v="Swiss Litter Report"/>
    <s v="katzensee_regensdorfzuerichaffoltern_stueberj"/>
    <s v="CH"/>
    <x v="2"/>
    <s v="N/A"/>
    <n v="63"/>
    <s v="N/A"/>
    <s v="N/A"/>
    <n v="20180308"/>
    <x v="2"/>
    <s v="Cleanup"/>
    <n v="91"/>
    <x v="0"/>
    <m/>
    <n v="0"/>
    <n v="1"/>
    <m/>
    <n v="0"/>
    <n v="0"/>
    <m/>
    <n v="0"/>
    <m/>
    <m/>
    <n v="0"/>
    <m/>
    <m/>
    <m/>
    <m/>
    <m/>
    <m/>
    <n v="0"/>
    <n v="0"/>
    <n v="0"/>
    <n v="0"/>
    <n v="0"/>
    <n v="2"/>
    <n v="25"/>
    <n v="0"/>
    <m/>
    <n v="4"/>
    <n v="2"/>
    <n v="1"/>
    <n v="0"/>
    <n v="0"/>
    <n v="0"/>
    <m/>
    <n v="0"/>
    <m/>
    <m/>
    <m/>
    <m/>
    <m/>
    <m/>
    <m/>
    <m/>
    <n v="0"/>
    <n v="0"/>
    <n v="0"/>
    <m/>
    <m/>
    <m/>
    <m/>
    <m/>
    <n v="0"/>
    <m/>
    <m/>
    <m/>
    <m/>
    <n v="0"/>
    <n v="0"/>
    <n v="12"/>
    <m/>
    <m/>
    <n v="0"/>
    <n v="0"/>
    <m/>
    <m/>
    <m/>
    <m/>
    <n v="5"/>
    <n v="0"/>
    <n v="0"/>
    <n v="0"/>
    <m/>
    <m/>
    <m/>
    <n v="0"/>
    <m/>
    <n v="0"/>
    <n v="0"/>
    <n v="0"/>
    <m/>
    <n v="0"/>
    <n v="0"/>
    <n v="0"/>
    <m/>
    <m/>
    <n v="0"/>
    <n v="0"/>
    <n v="0"/>
    <m/>
    <n v="4"/>
    <n v="0"/>
    <n v="0"/>
    <m/>
    <n v="0"/>
    <m/>
    <m/>
    <n v="1"/>
    <m/>
    <n v="0"/>
    <n v="0"/>
    <n v="0"/>
    <n v="0"/>
    <m/>
    <m/>
    <m/>
    <n v="0"/>
    <m/>
    <n v="0"/>
    <n v="0"/>
    <n v="0"/>
    <m/>
    <m/>
    <n v="0"/>
    <n v="0"/>
    <n v="0"/>
    <n v="0"/>
    <n v="0"/>
    <n v="7"/>
    <n v="3"/>
    <n v="0"/>
    <n v="0"/>
    <m/>
    <m/>
    <m/>
    <m/>
    <n v="0"/>
    <m/>
    <n v="0"/>
    <n v="0"/>
    <n v="0"/>
    <m/>
    <n v="2"/>
    <n v="0"/>
    <n v="8"/>
    <n v="9"/>
    <n v="0"/>
    <m/>
    <m/>
    <n v="0"/>
    <m/>
    <m/>
    <m/>
    <n v="0"/>
    <m/>
    <m/>
    <n v="1"/>
    <m/>
    <n v="0"/>
    <n v="0"/>
    <n v="0"/>
    <n v="0"/>
    <n v="0"/>
    <m/>
    <m/>
    <n v="0"/>
    <n v="0"/>
    <m/>
    <m/>
    <m/>
    <n v="3"/>
    <n v="0"/>
    <n v="1"/>
    <n v="0"/>
  </r>
  <r>
    <s v="Swiss Litter Report"/>
    <s v="katzensee_regensdorfzuerichaffoltern_stueberj"/>
    <s v="CH"/>
    <x v="2"/>
    <s v="N/A"/>
    <n v="63"/>
    <s v="N/A"/>
    <s v="N/A"/>
    <n v="20171106"/>
    <x v="3"/>
    <s v="Cleanup"/>
    <n v="93"/>
    <x v="0"/>
    <m/>
    <n v="0"/>
    <n v="0"/>
    <m/>
    <n v="0"/>
    <n v="0"/>
    <m/>
    <n v="0"/>
    <m/>
    <m/>
    <n v="0"/>
    <m/>
    <m/>
    <m/>
    <m/>
    <m/>
    <m/>
    <n v="0"/>
    <n v="0"/>
    <n v="0"/>
    <n v="0"/>
    <n v="0"/>
    <n v="0"/>
    <n v="52"/>
    <n v="0"/>
    <m/>
    <n v="12"/>
    <n v="1"/>
    <n v="0"/>
    <n v="0"/>
    <n v="0"/>
    <n v="0"/>
    <m/>
    <n v="0"/>
    <m/>
    <m/>
    <m/>
    <m/>
    <m/>
    <m/>
    <m/>
    <m/>
    <n v="0"/>
    <n v="0"/>
    <n v="0"/>
    <m/>
    <m/>
    <m/>
    <m/>
    <m/>
    <n v="0"/>
    <m/>
    <m/>
    <m/>
    <m/>
    <n v="0"/>
    <n v="0"/>
    <n v="2"/>
    <m/>
    <m/>
    <n v="0"/>
    <n v="0"/>
    <m/>
    <m/>
    <m/>
    <m/>
    <n v="3"/>
    <n v="0"/>
    <n v="0"/>
    <n v="0"/>
    <m/>
    <m/>
    <m/>
    <n v="1"/>
    <m/>
    <n v="0"/>
    <n v="0"/>
    <n v="0"/>
    <m/>
    <n v="0"/>
    <n v="0"/>
    <n v="0"/>
    <m/>
    <m/>
    <n v="0"/>
    <n v="0"/>
    <n v="0"/>
    <m/>
    <n v="1"/>
    <n v="0"/>
    <n v="0"/>
    <m/>
    <n v="0"/>
    <m/>
    <m/>
    <n v="0"/>
    <m/>
    <n v="0"/>
    <n v="0"/>
    <n v="0"/>
    <n v="0"/>
    <m/>
    <m/>
    <m/>
    <n v="0"/>
    <m/>
    <n v="0"/>
    <n v="0"/>
    <n v="0"/>
    <m/>
    <m/>
    <n v="0"/>
    <n v="0"/>
    <n v="0"/>
    <n v="0"/>
    <n v="1"/>
    <n v="10"/>
    <n v="2"/>
    <n v="0"/>
    <n v="0"/>
    <m/>
    <m/>
    <m/>
    <m/>
    <n v="0"/>
    <m/>
    <n v="0"/>
    <n v="0"/>
    <n v="0"/>
    <m/>
    <n v="2"/>
    <n v="0"/>
    <n v="3"/>
    <n v="1"/>
    <n v="0"/>
    <m/>
    <m/>
    <n v="0"/>
    <m/>
    <m/>
    <m/>
    <n v="0"/>
    <m/>
    <m/>
    <n v="0"/>
    <m/>
    <n v="0"/>
    <n v="0"/>
    <n v="1"/>
    <n v="0"/>
    <n v="0"/>
    <m/>
    <m/>
    <n v="0"/>
    <n v="0"/>
    <m/>
    <m/>
    <m/>
    <n v="0"/>
    <n v="0"/>
    <n v="1"/>
    <n v="0"/>
  </r>
  <r>
    <s v="Swiss Litter Report"/>
    <s v="katzensee_regensdorfzuerichaffoltern_stueberj"/>
    <s v="CH"/>
    <x v="2"/>
    <s v="N/A"/>
    <n v="63"/>
    <s v="N/A"/>
    <s v="N/A"/>
    <n v="20170809"/>
    <x v="3"/>
    <s v="Cleanup"/>
    <n v="73"/>
    <x v="0"/>
    <m/>
    <n v="0"/>
    <n v="0"/>
    <m/>
    <n v="0"/>
    <n v="0"/>
    <m/>
    <n v="0"/>
    <m/>
    <m/>
    <n v="0"/>
    <m/>
    <m/>
    <m/>
    <m/>
    <m/>
    <m/>
    <n v="0"/>
    <n v="0"/>
    <n v="0"/>
    <n v="0"/>
    <n v="0"/>
    <n v="0"/>
    <n v="30"/>
    <n v="0"/>
    <m/>
    <n v="5"/>
    <n v="1"/>
    <n v="0"/>
    <n v="0"/>
    <n v="0"/>
    <n v="0"/>
    <m/>
    <n v="0"/>
    <m/>
    <m/>
    <m/>
    <m/>
    <m/>
    <m/>
    <m/>
    <m/>
    <n v="0"/>
    <n v="0"/>
    <n v="0"/>
    <m/>
    <m/>
    <m/>
    <m/>
    <m/>
    <n v="0"/>
    <m/>
    <m/>
    <m/>
    <m/>
    <n v="0"/>
    <n v="0"/>
    <n v="0"/>
    <m/>
    <m/>
    <n v="0"/>
    <n v="0"/>
    <m/>
    <m/>
    <m/>
    <m/>
    <n v="0"/>
    <n v="0"/>
    <n v="0"/>
    <n v="0"/>
    <m/>
    <m/>
    <m/>
    <n v="0"/>
    <m/>
    <n v="0"/>
    <n v="0"/>
    <n v="0"/>
    <m/>
    <n v="0"/>
    <n v="1"/>
    <n v="0"/>
    <m/>
    <m/>
    <n v="0"/>
    <n v="0"/>
    <n v="0"/>
    <m/>
    <n v="10"/>
    <n v="0"/>
    <n v="0"/>
    <m/>
    <n v="0"/>
    <m/>
    <m/>
    <n v="0"/>
    <m/>
    <n v="0"/>
    <n v="0"/>
    <n v="0"/>
    <n v="0"/>
    <m/>
    <m/>
    <m/>
    <n v="0"/>
    <m/>
    <n v="0"/>
    <n v="0"/>
    <n v="0"/>
    <m/>
    <m/>
    <n v="0"/>
    <n v="0"/>
    <n v="0"/>
    <n v="0"/>
    <n v="0"/>
    <n v="11"/>
    <n v="1"/>
    <n v="0"/>
    <n v="0"/>
    <m/>
    <m/>
    <m/>
    <m/>
    <n v="1"/>
    <m/>
    <n v="0"/>
    <n v="1"/>
    <n v="0"/>
    <m/>
    <n v="0"/>
    <n v="0"/>
    <n v="4"/>
    <n v="5"/>
    <n v="0"/>
    <m/>
    <m/>
    <n v="0"/>
    <m/>
    <m/>
    <m/>
    <n v="0"/>
    <m/>
    <m/>
    <n v="0"/>
    <m/>
    <n v="0"/>
    <n v="0"/>
    <n v="3"/>
    <n v="0"/>
    <n v="0"/>
    <m/>
    <m/>
    <n v="0"/>
    <n v="0"/>
    <m/>
    <m/>
    <m/>
    <n v="0"/>
    <n v="0"/>
    <n v="0"/>
    <n v="0"/>
  </r>
  <r>
    <s v="Surfrider Foundation Europe"/>
    <s v="6 Boulevard Mar?chal Foch, 76200 Dieppe, France"/>
    <s v="FR"/>
    <x v="4"/>
    <s v="North-east Atlantic Ocean"/>
    <n v="2000"/>
    <s v="N/A"/>
    <s v="N/A"/>
    <n v="20190602"/>
    <x v="5"/>
    <s v="Cleanup"/>
    <n v="571"/>
    <x v="2"/>
    <m/>
    <n v="3"/>
    <m/>
    <m/>
    <m/>
    <n v="1"/>
    <m/>
    <n v="5"/>
    <m/>
    <m/>
    <n v="1"/>
    <m/>
    <m/>
    <m/>
    <m/>
    <m/>
    <m/>
    <m/>
    <m/>
    <m/>
    <m/>
    <m/>
    <n v="1"/>
    <n v="500"/>
    <m/>
    <m/>
    <n v="6"/>
    <m/>
    <m/>
    <m/>
    <m/>
    <n v="25"/>
    <m/>
    <m/>
    <m/>
    <m/>
    <m/>
    <m/>
    <m/>
    <m/>
    <m/>
    <m/>
    <m/>
    <n v="3"/>
    <m/>
    <m/>
    <m/>
    <m/>
    <m/>
    <m/>
    <m/>
    <m/>
    <m/>
    <m/>
    <m/>
    <m/>
    <m/>
    <m/>
    <m/>
    <m/>
    <m/>
    <n v="1"/>
    <m/>
    <m/>
    <m/>
    <m/>
    <n v="1"/>
    <m/>
    <m/>
    <m/>
    <m/>
    <m/>
    <m/>
    <m/>
    <m/>
    <m/>
    <m/>
    <m/>
    <m/>
    <m/>
    <m/>
    <m/>
    <m/>
    <m/>
    <m/>
    <n v="1"/>
    <m/>
    <m/>
    <m/>
    <m/>
    <m/>
    <m/>
    <m/>
    <m/>
    <m/>
    <m/>
    <m/>
    <m/>
    <m/>
    <m/>
    <m/>
    <m/>
    <m/>
    <m/>
    <m/>
    <m/>
    <m/>
    <m/>
    <m/>
    <m/>
    <m/>
    <m/>
    <m/>
    <m/>
    <m/>
    <m/>
    <m/>
    <m/>
    <m/>
    <m/>
    <m/>
    <m/>
    <m/>
    <m/>
    <m/>
    <m/>
    <m/>
    <m/>
    <m/>
    <m/>
    <n v="7"/>
    <m/>
    <m/>
    <n v="9"/>
    <m/>
    <m/>
    <m/>
    <m/>
    <m/>
    <m/>
    <m/>
    <m/>
    <m/>
    <m/>
    <m/>
    <m/>
    <m/>
    <m/>
    <n v="2"/>
    <m/>
    <n v="5"/>
    <m/>
    <m/>
    <m/>
    <m/>
    <m/>
    <m/>
    <m/>
    <m/>
    <m/>
    <m/>
    <n v="0"/>
  </r>
  <r>
    <s v="Legambiente Onlus"/>
    <s v="Spiaggia libera in localit? Bagnara, Castel Volturno (CS)"/>
    <s v="IT"/>
    <x v="1"/>
    <s v="Mediterranean Sea"/>
    <n v="100"/>
    <s v="N/A"/>
    <s v="N/A"/>
    <n v="20160512"/>
    <x v="0"/>
    <s v="Cleanup"/>
    <n v="134"/>
    <x v="0"/>
    <m/>
    <n v="2"/>
    <m/>
    <m/>
    <n v="12"/>
    <n v="28"/>
    <n v="21"/>
    <m/>
    <m/>
    <n v="2"/>
    <m/>
    <n v="1"/>
    <m/>
    <n v="5"/>
    <m/>
    <m/>
    <m/>
    <n v="3"/>
    <m/>
    <m/>
    <m/>
    <m/>
    <n v="2"/>
    <m/>
    <m/>
    <m/>
    <m/>
    <m/>
    <m/>
    <n v="4"/>
    <m/>
    <m/>
    <m/>
    <m/>
    <m/>
    <m/>
    <m/>
    <m/>
    <m/>
    <m/>
    <m/>
    <m/>
    <m/>
    <m/>
    <m/>
    <m/>
    <n v="2"/>
    <m/>
    <m/>
    <m/>
    <m/>
    <m/>
    <m/>
    <m/>
    <m/>
    <m/>
    <m/>
    <m/>
    <m/>
    <n v="1"/>
    <m/>
    <n v="4"/>
    <m/>
    <m/>
    <n v="5"/>
    <n v="4"/>
    <m/>
    <m/>
    <m/>
    <m/>
    <m/>
    <m/>
    <m/>
    <m/>
    <m/>
    <m/>
    <m/>
    <m/>
    <m/>
    <m/>
    <n v="1"/>
    <m/>
    <m/>
    <m/>
    <n v="2"/>
    <n v="1"/>
    <m/>
    <m/>
    <n v="5"/>
    <m/>
    <m/>
    <m/>
    <m/>
    <m/>
    <m/>
    <m/>
    <m/>
    <m/>
    <m/>
    <m/>
    <n v="1"/>
    <m/>
    <n v="1"/>
    <m/>
    <m/>
    <m/>
    <m/>
    <m/>
    <m/>
    <m/>
    <m/>
    <n v="4"/>
    <m/>
    <m/>
    <m/>
    <m/>
    <m/>
    <m/>
    <m/>
    <m/>
    <m/>
    <m/>
    <m/>
    <m/>
    <m/>
    <m/>
    <m/>
    <m/>
    <n v="3"/>
    <n v="5"/>
    <n v="2"/>
    <m/>
    <m/>
    <m/>
    <m/>
    <m/>
    <m/>
    <m/>
    <m/>
    <m/>
    <n v="4"/>
    <m/>
    <m/>
    <m/>
    <m/>
    <m/>
    <m/>
    <m/>
    <m/>
    <n v="6"/>
    <m/>
    <m/>
    <n v="2"/>
    <m/>
    <n v="1"/>
    <m/>
    <m/>
    <m/>
    <m/>
    <m/>
    <m/>
    <m/>
  </r>
  <r>
    <s v="Marnoba"/>
    <s v="Cortadura, Cádiz"/>
    <s v="ES"/>
    <x v="7"/>
    <s v="North-east Atlantic Ocean"/>
    <n v="100"/>
    <s v="Urban"/>
    <s v="Sandy"/>
    <n v="20180501"/>
    <x v="2"/>
    <s v="Cleanup"/>
    <n v="23"/>
    <x v="0"/>
    <m/>
    <n v="2"/>
    <m/>
    <m/>
    <n v="1"/>
    <m/>
    <m/>
    <n v="1"/>
    <m/>
    <m/>
    <m/>
    <n v="1"/>
    <m/>
    <m/>
    <m/>
    <m/>
    <m/>
    <n v="1"/>
    <m/>
    <m/>
    <m/>
    <m/>
    <m/>
    <m/>
    <m/>
    <m/>
    <n v="4"/>
    <m/>
    <m/>
    <m/>
    <m/>
    <n v="1"/>
    <m/>
    <m/>
    <m/>
    <m/>
    <m/>
    <m/>
    <m/>
    <m/>
    <m/>
    <m/>
    <m/>
    <n v="1"/>
    <m/>
    <m/>
    <m/>
    <m/>
    <m/>
    <m/>
    <m/>
    <m/>
    <m/>
    <m/>
    <m/>
    <m/>
    <m/>
    <n v="1"/>
    <m/>
    <m/>
    <m/>
    <m/>
    <m/>
    <n v="1"/>
    <m/>
    <m/>
    <m/>
    <m/>
    <m/>
    <m/>
    <m/>
    <m/>
    <m/>
    <m/>
    <m/>
    <m/>
    <n v="1"/>
    <m/>
    <m/>
    <m/>
    <m/>
    <n v="0"/>
    <m/>
    <m/>
    <m/>
    <m/>
    <m/>
    <m/>
    <n v="3"/>
    <m/>
    <m/>
    <m/>
    <m/>
    <m/>
    <m/>
    <m/>
    <m/>
    <m/>
    <m/>
    <m/>
    <m/>
    <m/>
    <m/>
    <m/>
    <m/>
    <m/>
    <m/>
    <m/>
    <m/>
    <m/>
    <n v="1"/>
    <m/>
    <m/>
    <m/>
    <m/>
    <m/>
    <m/>
    <n v="3"/>
    <m/>
    <m/>
    <m/>
    <m/>
    <m/>
    <m/>
    <m/>
    <m/>
    <m/>
    <m/>
    <m/>
    <m/>
    <n v="1"/>
    <m/>
    <m/>
    <m/>
    <m/>
    <m/>
    <m/>
    <m/>
    <m/>
    <m/>
    <m/>
    <m/>
    <m/>
    <m/>
    <m/>
    <m/>
    <m/>
    <m/>
    <m/>
    <m/>
    <m/>
    <m/>
    <m/>
    <m/>
    <m/>
    <m/>
    <m/>
    <m/>
    <m/>
    <m/>
    <m/>
    <m/>
  </r>
  <r>
    <s v="Mare Nostrum"/>
    <s v="Eforie"/>
    <s v="RO"/>
    <x v="12"/>
    <s v="Black Sea"/>
    <n v="105"/>
    <s v="Urban"/>
    <s v="Sandy"/>
    <n v="20170411"/>
    <x v="3"/>
    <s v="Cleanup"/>
    <n v="500"/>
    <x v="2"/>
    <m/>
    <m/>
    <n v="58"/>
    <m/>
    <n v="7"/>
    <n v="2"/>
    <m/>
    <n v="2"/>
    <n v="2"/>
    <m/>
    <m/>
    <m/>
    <m/>
    <m/>
    <m/>
    <m/>
    <m/>
    <n v="34"/>
    <n v="7"/>
    <n v="3"/>
    <n v="4"/>
    <n v="2"/>
    <m/>
    <n v="48"/>
    <n v="1"/>
    <m/>
    <n v="57"/>
    <n v="8"/>
    <m/>
    <n v="4"/>
    <n v="5"/>
    <n v="27"/>
    <n v="1"/>
    <m/>
    <m/>
    <m/>
    <m/>
    <m/>
    <m/>
    <m/>
    <m/>
    <m/>
    <m/>
    <m/>
    <m/>
    <m/>
    <m/>
    <n v="4"/>
    <m/>
    <m/>
    <m/>
    <m/>
    <n v="1"/>
    <m/>
    <m/>
    <m/>
    <n v="2"/>
    <m/>
    <m/>
    <m/>
    <m/>
    <m/>
    <m/>
    <n v="8"/>
    <m/>
    <m/>
    <n v="35"/>
    <m/>
    <n v="2"/>
    <m/>
    <m/>
    <m/>
    <m/>
    <n v="2"/>
    <m/>
    <m/>
    <m/>
    <m/>
    <m/>
    <n v="5"/>
    <n v="18"/>
    <m/>
    <m/>
    <m/>
    <n v="2"/>
    <m/>
    <m/>
    <m/>
    <n v="8"/>
    <n v="1"/>
    <m/>
    <m/>
    <m/>
    <m/>
    <m/>
    <n v="1"/>
    <m/>
    <m/>
    <n v="3"/>
    <n v="3"/>
    <n v="1"/>
    <m/>
    <m/>
    <m/>
    <n v="1"/>
    <m/>
    <m/>
    <n v="16"/>
    <m/>
    <n v="2"/>
    <n v="1"/>
    <m/>
    <m/>
    <n v="1"/>
    <m/>
    <m/>
    <m/>
    <n v="8"/>
    <m/>
    <m/>
    <n v="6"/>
    <m/>
    <m/>
    <m/>
    <m/>
    <n v="1"/>
    <m/>
    <n v="1"/>
    <m/>
    <m/>
    <n v="1"/>
    <m/>
    <m/>
    <n v="1"/>
    <m/>
    <m/>
    <m/>
    <m/>
    <m/>
    <m/>
    <m/>
    <m/>
    <m/>
    <m/>
    <n v="11"/>
    <m/>
    <m/>
    <n v="1"/>
    <n v="5"/>
    <m/>
    <n v="64"/>
    <m/>
    <m/>
    <m/>
    <n v="11"/>
    <m/>
    <m/>
    <m/>
    <m/>
    <m/>
    <n v="1"/>
    <m/>
  </r>
  <r>
    <s v="Mare Nostrum"/>
    <s v="Eforie"/>
    <s v="RO"/>
    <x v="12"/>
    <s v="Black Sea"/>
    <n v="105"/>
    <s v="Urban"/>
    <s v="Sandy"/>
    <n v="20180927"/>
    <x v="2"/>
    <s v="Monitoring"/>
    <n v="2849"/>
    <x v="3"/>
    <m/>
    <n v="3"/>
    <n v="113"/>
    <n v="3"/>
    <n v="16"/>
    <n v="21"/>
    <m/>
    <n v="21"/>
    <n v="25"/>
    <n v="1"/>
    <m/>
    <m/>
    <m/>
    <m/>
    <m/>
    <m/>
    <m/>
    <n v="103"/>
    <n v="7"/>
    <n v="38"/>
    <n v="6"/>
    <n v="33"/>
    <n v="5"/>
    <n v="883"/>
    <m/>
    <m/>
    <n v="283"/>
    <n v="23"/>
    <n v="9"/>
    <n v="72"/>
    <n v="10"/>
    <n v="139"/>
    <n v="3"/>
    <m/>
    <m/>
    <m/>
    <m/>
    <m/>
    <m/>
    <m/>
    <m/>
    <m/>
    <n v="11"/>
    <n v="21"/>
    <m/>
    <m/>
    <m/>
    <m/>
    <m/>
    <m/>
    <m/>
    <m/>
    <m/>
    <m/>
    <m/>
    <n v="1"/>
    <n v="26"/>
    <m/>
    <m/>
    <m/>
    <m/>
    <m/>
    <m/>
    <n v="4"/>
    <m/>
    <m/>
    <n v="105"/>
    <n v="3"/>
    <n v="16"/>
    <m/>
    <m/>
    <m/>
    <m/>
    <n v="2"/>
    <m/>
    <m/>
    <m/>
    <m/>
    <m/>
    <n v="6"/>
    <n v="26"/>
    <m/>
    <m/>
    <n v="2"/>
    <m/>
    <m/>
    <m/>
    <n v="2"/>
    <n v="1"/>
    <n v="5"/>
    <m/>
    <m/>
    <m/>
    <m/>
    <m/>
    <m/>
    <m/>
    <m/>
    <n v="13"/>
    <n v="13"/>
    <n v="1"/>
    <m/>
    <m/>
    <m/>
    <n v="33"/>
    <m/>
    <m/>
    <n v="112"/>
    <m/>
    <n v="10"/>
    <m/>
    <n v="4"/>
    <n v="10"/>
    <n v="93"/>
    <m/>
    <m/>
    <m/>
    <n v="132"/>
    <n v="5"/>
    <m/>
    <n v="11"/>
    <m/>
    <m/>
    <m/>
    <n v="5"/>
    <m/>
    <m/>
    <n v="28"/>
    <m/>
    <m/>
    <n v="37"/>
    <n v="4"/>
    <n v="17"/>
    <n v="31"/>
    <m/>
    <m/>
    <m/>
    <m/>
    <m/>
    <n v="1"/>
    <m/>
    <m/>
    <m/>
    <m/>
    <n v="28"/>
    <m/>
    <m/>
    <m/>
    <n v="20"/>
    <m/>
    <n v="14"/>
    <m/>
    <m/>
    <m/>
    <n v="3"/>
    <m/>
    <m/>
    <m/>
    <n v="175"/>
    <m/>
    <n v="1"/>
    <m/>
  </r>
  <r>
    <s v="Mare Nostrum"/>
    <s v="Eforie"/>
    <s v="RO"/>
    <x v="12"/>
    <s v="Black Sea"/>
    <n v="105"/>
    <s v="Urban"/>
    <s v="Sandy"/>
    <n v="20150413"/>
    <x v="1"/>
    <s v="Monitoring"/>
    <n v="226"/>
    <x v="0"/>
    <m/>
    <m/>
    <n v="11"/>
    <m/>
    <n v="2"/>
    <m/>
    <m/>
    <m/>
    <m/>
    <m/>
    <n v="9"/>
    <n v="1"/>
    <m/>
    <m/>
    <m/>
    <m/>
    <m/>
    <m/>
    <m/>
    <n v="1"/>
    <n v="2"/>
    <m/>
    <n v="1"/>
    <n v="10"/>
    <m/>
    <m/>
    <m/>
    <m/>
    <m/>
    <m/>
    <m/>
    <n v="2"/>
    <m/>
    <m/>
    <m/>
    <m/>
    <m/>
    <m/>
    <m/>
    <m/>
    <m/>
    <m/>
    <m/>
    <n v="1"/>
    <m/>
    <m/>
    <m/>
    <m/>
    <m/>
    <m/>
    <m/>
    <m/>
    <m/>
    <m/>
    <m/>
    <m/>
    <m/>
    <n v="16"/>
    <m/>
    <m/>
    <m/>
    <m/>
    <m/>
    <n v="1"/>
    <m/>
    <m/>
    <n v="8"/>
    <m/>
    <n v="2"/>
    <m/>
    <m/>
    <m/>
    <m/>
    <m/>
    <m/>
    <m/>
    <m/>
    <m/>
    <m/>
    <m/>
    <n v="2"/>
    <m/>
    <m/>
    <m/>
    <m/>
    <m/>
    <m/>
    <m/>
    <n v="91"/>
    <m/>
    <m/>
    <m/>
    <m/>
    <m/>
    <m/>
    <m/>
    <m/>
    <m/>
    <n v="3"/>
    <n v="1"/>
    <m/>
    <m/>
    <m/>
    <m/>
    <m/>
    <n v="1"/>
    <m/>
    <m/>
    <m/>
    <n v="5"/>
    <m/>
    <m/>
    <n v="6"/>
    <m/>
    <m/>
    <m/>
    <m/>
    <n v="13"/>
    <m/>
    <m/>
    <n v="11"/>
    <m/>
    <m/>
    <m/>
    <m/>
    <m/>
    <m/>
    <m/>
    <m/>
    <m/>
    <n v="2"/>
    <m/>
    <m/>
    <m/>
    <m/>
    <m/>
    <m/>
    <m/>
    <m/>
    <m/>
    <m/>
    <m/>
    <m/>
    <m/>
    <n v="4"/>
    <m/>
    <m/>
    <m/>
    <n v="1"/>
    <m/>
    <m/>
    <m/>
    <m/>
    <m/>
    <n v="4"/>
    <m/>
    <m/>
    <m/>
    <m/>
    <n v="15"/>
    <m/>
    <m/>
  </r>
  <r>
    <s v="Mare Nostrum"/>
    <s v="Eforie"/>
    <s v="RO"/>
    <x v="12"/>
    <s v="Black Sea"/>
    <n v="105"/>
    <s v="Urban"/>
    <s v="Sandy"/>
    <n v="20201106"/>
    <x v="6"/>
    <s v="Monitoring"/>
    <n v="2207"/>
    <x v="3"/>
    <m/>
    <n v="1"/>
    <n v="46"/>
    <n v="3"/>
    <n v="3"/>
    <m/>
    <m/>
    <n v="4"/>
    <n v="1"/>
    <m/>
    <m/>
    <m/>
    <m/>
    <m/>
    <m/>
    <m/>
    <m/>
    <n v="50"/>
    <n v="6"/>
    <n v="21"/>
    <n v="14"/>
    <n v="1"/>
    <m/>
    <n v="998"/>
    <m/>
    <m/>
    <n v="213"/>
    <n v="5"/>
    <n v="4"/>
    <n v="26"/>
    <n v="12"/>
    <n v="48"/>
    <n v="11"/>
    <n v="27"/>
    <m/>
    <m/>
    <m/>
    <m/>
    <m/>
    <m/>
    <m/>
    <m/>
    <m/>
    <n v="10"/>
    <m/>
    <m/>
    <m/>
    <m/>
    <m/>
    <m/>
    <m/>
    <n v="1"/>
    <n v="3"/>
    <m/>
    <m/>
    <n v="1"/>
    <n v="10"/>
    <n v="1"/>
    <m/>
    <m/>
    <m/>
    <m/>
    <m/>
    <n v="19"/>
    <m/>
    <m/>
    <n v="130"/>
    <m/>
    <n v="41"/>
    <m/>
    <m/>
    <m/>
    <m/>
    <n v="1"/>
    <m/>
    <n v="1"/>
    <m/>
    <m/>
    <m/>
    <m/>
    <n v="57"/>
    <m/>
    <m/>
    <m/>
    <n v="1"/>
    <m/>
    <m/>
    <m/>
    <n v="28"/>
    <n v="1"/>
    <m/>
    <m/>
    <m/>
    <m/>
    <m/>
    <n v="1"/>
    <m/>
    <m/>
    <n v="3"/>
    <n v="2"/>
    <m/>
    <m/>
    <m/>
    <m/>
    <n v="3"/>
    <m/>
    <n v="2"/>
    <n v="36"/>
    <m/>
    <m/>
    <m/>
    <m/>
    <n v="1"/>
    <n v="33"/>
    <m/>
    <m/>
    <m/>
    <n v="105"/>
    <n v="4"/>
    <m/>
    <n v="22"/>
    <m/>
    <m/>
    <m/>
    <n v="6"/>
    <m/>
    <m/>
    <n v="11"/>
    <m/>
    <m/>
    <m/>
    <m/>
    <n v="5"/>
    <n v="31"/>
    <m/>
    <m/>
    <m/>
    <m/>
    <m/>
    <n v="1"/>
    <m/>
    <m/>
    <m/>
    <m/>
    <n v="6"/>
    <m/>
    <m/>
    <m/>
    <n v="12"/>
    <n v="1"/>
    <n v="2"/>
    <m/>
    <m/>
    <m/>
    <n v="60"/>
    <m/>
    <m/>
    <m/>
    <n v="59"/>
    <m/>
    <n v="2"/>
    <m/>
  </r>
  <r>
    <s v="NIMRD Grigore Antipa"/>
    <s v="Eforie Nord - Eforie Sud"/>
    <s v="RO"/>
    <x v="12"/>
    <s v="Black Sea"/>
    <n v="6257"/>
    <s v="Urban"/>
    <s v="Sandy"/>
    <n v="20180822"/>
    <x v="2"/>
    <s v="Cleanup"/>
    <n v="427"/>
    <x v="0"/>
    <m/>
    <m/>
    <m/>
    <m/>
    <n v="14"/>
    <n v="8"/>
    <m/>
    <m/>
    <m/>
    <m/>
    <m/>
    <m/>
    <m/>
    <m/>
    <m/>
    <m/>
    <m/>
    <n v="18"/>
    <m/>
    <m/>
    <m/>
    <m/>
    <n v="2"/>
    <n v="204"/>
    <m/>
    <m/>
    <n v="5"/>
    <m/>
    <m/>
    <n v="51"/>
    <m/>
    <n v="8"/>
    <m/>
    <m/>
    <m/>
    <m/>
    <m/>
    <m/>
    <m/>
    <m/>
    <m/>
    <m/>
    <m/>
    <m/>
    <m/>
    <m/>
    <m/>
    <m/>
    <m/>
    <m/>
    <m/>
    <m/>
    <m/>
    <m/>
    <m/>
    <m/>
    <m/>
    <m/>
    <m/>
    <m/>
    <m/>
    <m/>
    <m/>
    <m/>
    <m/>
    <m/>
    <n v="8"/>
    <m/>
    <n v="7"/>
    <m/>
    <m/>
    <m/>
    <m/>
    <m/>
    <m/>
    <m/>
    <m/>
    <m/>
    <m/>
    <m/>
    <m/>
    <m/>
    <m/>
    <m/>
    <m/>
    <m/>
    <m/>
    <n v="2"/>
    <m/>
    <m/>
    <m/>
    <m/>
    <m/>
    <m/>
    <m/>
    <m/>
    <m/>
    <m/>
    <m/>
    <m/>
    <m/>
    <m/>
    <m/>
    <m/>
    <m/>
    <m/>
    <m/>
    <m/>
    <m/>
    <m/>
    <m/>
    <m/>
    <m/>
    <n v="25"/>
    <m/>
    <m/>
    <m/>
    <m/>
    <m/>
    <m/>
    <m/>
    <m/>
    <m/>
    <m/>
    <m/>
    <m/>
    <m/>
    <m/>
    <m/>
    <m/>
    <n v="70"/>
    <m/>
    <m/>
    <m/>
    <m/>
    <m/>
    <m/>
    <m/>
    <m/>
    <m/>
    <m/>
    <m/>
    <m/>
    <m/>
    <m/>
    <m/>
    <m/>
    <m/>
    <m/>
    <m/>
    <n v="5"/>
    <m/>
    <m/>
    <m/>
    <m/>
    <m/>
    <m/>
    <m/>
    <m/>
    <m/>
    <m/>
    <m/>
  </r>
  <r>
    <s v="NIMRD Grigore Antipa"/>
    <s v="Eforie Nord - Eforie Sud"/>
    <s v="RO"/>
    <x v="12"/>
    <s v="Black Sea"/>
    <n v="6257"/>
    <s v="Urban"/>
    <s v="Sandy"/>
    <n v="20180613"/>
    <x v="2"/>
    <s v="Cleanup"/>
    <n v="128"/>
    <x v="0"/>
    <m/>
    <n v="8"/>
    <n v="3"/>
    <m/>
    <n v="4"/>
    <n v="4"/>
    <n v="2"/>
    <m/>
    <m/>
    <m/>
    <m/>
    <m/>
    <m/>
    <m/>
    <m/>
    <m/>
    <m/>
    <n v="10"/>
    <n v="3"/>
    <m/>
    <m/>
    <m/>
    <m/>
    <n v="13"/>
    <m/>
    <m/>
    <n v="4"/>
    <n v="2"/>
    <m/>
    <n v="4"/>
    <m/>
    <n v="10"/>
    <m/>
    <m/>
    <m/>
    <m/>
    <m/>
    <m/>
    <m/>
    <m/>
    <m/>
    <m/>
    <m/>
    <n v="13"/>
    <m/>
    <m/>
    <m/>
    <m/>
    <m/>
    <m/>
    <m/>
    <m/>
    <m/>
    <m/>
    <m/>
    <n v="1"/>
    <n v="2"/>
    <m/>
    <m/>
    <m/>
    <m/>
    <m/>
    <m/>
    <n v="3"/>
    <m/>
    <m/>
    <n v="17"/>
    <m/>
    <n v="9"/>
    <m/>
    <m/>
    <m/>
    <m/>
    <m/>
    <m/>
    <m/>
    <m/>
    <m/>
    <m/>
    <m/>
    <m/>
    <m/>
    <m/>
    <m/>
    <n v="2"/>
    <m/>
    <m/>
    <m/>
    <m/>
    <n v="2"/>
    <m/>
    <m/>
    <m/>
    <m/>
    <m/>
    <m/>
    <m/>
    <m/>
    <n v="4"/>
    <m/>
    <m/>
    <m/>
    <m/>
    <m/>
    <m/>
    <m/>
    <m/>
    <m/>
    <m/>
    <m/>
    <m/>
    <m/>
    <m/>
    <m/>
    <m/>
    <m/>
    <m/>
    <n v="4"/>
    <m/>
    <m/>
    <m/>
    <m/>
    <m/>
    <m/>
    <m/>
    <m/>
    <m/>
    <m/>
    <m/>
    <m/>
    <m/>
    <m/>
    <m/>
    <m/>
    <m/>
    <m/>
    <m/>
    <m/>
    <m/>
    <m/>
    <m/>
    <m/>
    <m/>
    <m/>
    <m/>
    <m/>
    <m/>
    <m/>
    <m/>
    <m/>
    <n v="4"/>
    <m/>
    <m/>
    <m/>
    <m/>
    <m/>
    <m/>
    <m/>
    <m/>
    <m/>
    <m/>
    <m/>
  </r>
  <r>
    <s v="HELMEPA - Hellenic Marine Environment Protection Association"/>
    <s v="Agia Marina - Agios Dimitrios"/>
    <s v="GR"/>
    <x v="3"/>
    <s v="Mediterranean Sea"/>
    <n v="339"/>
    <s v="Rural"/>
    <s v="Other (mixed)"/>
    <n v="20160924"/>
    <x v="0"/>
    <s v="Cleanup"/>
    <n v="308"/>
    <x v="0"/>
    <m/>
    <n v="4"/>
    <n v="7"/>
    <m/>
    <n v="2"/>
    <m/>
    <m/>
    <n v="4"/>
    <m/>
    <m/>
    <m/>
    <m/>
    <m/>
    <m/>
    <n v="1"/>
    <m/>
    <m/>
    <n v="12"/>
    <m/>
    <m/>
    <n v="1"/>
    <n v="2"/>
    <m/>
    <n v="213"/>
    <m/>
    <m/>
    <n v="13"/>
    <m/>
    <m/>
    <n v="1"/>
    <n v="7"/>
    <n v="10"/>
    <m/>
    <m/>
    <m/>
    <m/>
    <m/>
    <m/>
    <m/>
    <m/>
    <m/>
    <m/>
    <m/>
    <n v="4"/>
    <m/>
    <m/>
    <m/>
    <m/>
    <m/>
    <m/>
    <m/>
    <m/>
    <m/>
    <m/>
    <m/>
    <m/>
    <m/>
    <m/>
    <m/>
    <m/>
    <m/>
    <m/>
    <m/>
    <n v="3"/>
    <n v="8"/>
    <m/>
    <n v="1"/>
    <n v="1"/>
    <n v="3"/>
    <m/>
    <m/>
    <m/>
    <m/>
    <m/>
    <m/>
    <m/>
    <m/>
    <m/>
    <m/>
    <n v="1"/>
    <n v="3"/>
    <m/>
    <m/>
    <m/>
    <m/>
    <m/>
    <m/>
    <m/>
    <n v="2"/>
    <m/>
    <m/>
    <m/>
    <m/>
    <m/>
    <m/>
    <m/>
    <m/>
    <m/>
    <m/>
    <m/>
    <m/>
    <m/>
    <m/>
    <m/>
    <m/>
    <m/>
    <m/>
    <n v="2"/>
    <m/>
    <m/>
    <m/>
    <m/>
    <m/>
    <m/>
    <m/>
    <m/>
    <m/>
    <m/>
    <m/>
    <m/>
    <m/>
    <m/>
    <m/>
    <m/>
    <m/>
    <m/>
    <m/>
    <m/>
    <m/>
    <m/>
    <m/>
    <m/>
    <m/>
    <m/>
    <m/>
    <m/>
    <m/>
    <m/>
    <m/>
    <m/>
    <m/>
    <m/>
    <m/>
    <m/>
    <m/>
    <m/>
    <m/>
    <m/>
    <m/>
    <m/>
    <m/>
    <m/>
    <m/>
    <m/>
    <m/>
    <m/>
    <m/>
    <m/>
    <n v="3"/>
    <m/>
    <m/>
    <m/>
  </r>
  <r>
    <s v="Monitoraggio Strategia Marina – Ministero dell’Ambiente"/>
    <s v="Cavallino Treporti spiaggia di Cavallino"/>
    <s v="IT"/>
    <x v="1"/>
    <s v="Mediterranean Sea"/>
    <n v="99"/>
    <s v="N/A"/>
    <s v="N/A"/>
    <n v="20171009"/>
    <x v="3"/>
    <s v="Monitoring"/>
    <n v="393"/>
    <x v="0"/>
    <n v="10"/>
    <n v="5"/>
    <n v="5"/>
    <n v="5"/>
    <n v="10"/>
    <n v="10"/>
    <n v="1"/>
    <n v="10"/>
    <n v="1"/>
    <n v="1"/>
    <m/>
    <m/>
    <m/>
    <n v="2"/>
    <n v="7"/>
    <n v="2"/>
    <m/>
    <n v="10"/>
    <n v="10"/>
    <n v="10"/>
    <n v="10"/>
    <n v="7"/>
    <n v="2"/>
    <n v="2"/>
    <n v="2"/>
    <n v="2"/>
    <n v="10"/>
    <n v="10"/>
    <n v="3"/>
    <n v="10"/>
    <n v="10"/>
    <n v="10"/>
    <n v="1"/>
    <n v="1"/>
    <n v="1"/>
    <n v="1"/>
    <n v="1"/>
    <n v="1"/>
    <n v="7"/>
    <n v="1"/>
    <n v="1"/>
    <n v="7"/>
    <n v="1"/>
    <n v="1"/>
    <n v="1"/>
    <n v="1"/>
    <n v="1"/>
    <n v="1"/>
    <n v="1"/>
    <m/>
    <n v="1"/>
    <n v="3"/>
    <m/>
    <m/>
    <m/>
    <n v="2"/>
    <n v="2"/>
    <n v="1"/>
    <n v="1"/>
    <n v="1"/>
    <n v="7"/>
    <n v="2"/>
    <n v="7"/>
    <n v="1"/>
    <m/>
    <m/>
    <n v="7"/>
    <n v="7"/>
    <n v="9"/>
    <n v="9"/>
    <n v="3"/>
    <n v="7"/>
    <n v="7"/>
    <n v="7"/>
    <n v="7"/>
    <n v="7"/>
    <n v="2"/>
    <n v="7"/>
    <n v="1"/>
    <n v="2"/>
    <n v="16"/>
    <m/>
    <n v="1"/>
    <m/>
    <m/>
    <m/>
    <n v="1"/>
    <n v="2"/>
    <n v="7"/>
    <n v="1"/>
    <n v="1"/>
    <m/>
    <m/>
    <m/>
    <m/>
    <m/>
    <m/>
    <m/>
    <m/>
    <m/>
    <m/>
    <m/>
    <m/>
    <m/>
    <n v="2"/>
    <m/>
    <m/>
    <n v="2"/>
    <m/>
    <m/>
    <m/>
    <m/>
    <m/>
    <m/>
    <m/>
    <m/>
    <m/>
    <m/>
    <n v="1"/>
    <m/>
    <m/>
    <m/>
    <m/>
    <m/>
    <m/>
    <m/>
    <m/>
    <m/>
    <m/>
    <m/>
    <n v="1"/>
    <n v="1"/>
    <n v="1"/>
    <n v="1"/>
    <m/>
    <m/>
    <m/>
    <m/>
    <m/>
    <n v="1"/>
    <m/>
    <m/>
    <m/>
    <m/>
    <m/>
    <m/>
    <m/>
    <m/>
    <m/>
    <m/>
    <m/>
    <m/>
    <m/>
    <m/>
    <n v="14"/>
    <m/>
    <n v="6"/>
    <n v="6"/>
    <n v="6"/>
    <n v="6"/>
    <m/>
    <m/>
  </r>
  <r>
    <s v="Coder Dojo Dunmore East"/>
    <s v="Councillors Strand"/>
    <s v="IE"/>
    <x v="9"/>
    <s v="North-east Atlantic Ocean"/>
    <n v="120"/>
    <s v="Urban"/>
    <s v="Sandy"/>
    <n v="20190309"/>
    <x v="5"/>
    <s v="Cleanup"/>
    <n v="17"/>
    <x v="0"/>
    <m/>
    <n v="1"/>
    <m/>
    <m/>
    <n v="3"/>
    <m/>
    <m/>
    <m/>
    <m/>
    <m/>
    <m/>
    <m/>
    <m/>
    <m/>
    <m/>
    <m/>
    <m/>
    <n v="3"/>
    <m/>
    <m/>
    <m/>
    <m/>
    <m/>
    <m/>
    <m/>
    <m/>
    <n v="1"/>
    <m/>
    <m/>
    <m/>
    <m/>
    <m/>
    <m/>
    <m/>
    <m/>
    <m/>
    <m/>
    <m/>
    <m/>
    <m/>
    <m/>
    <m/>
    <m/>
    <n v="3"/>
    <m/>
    <n v="2"/>
    <m/>
    <m/>
    <m/>
    <m/>
    <m/>
    <m/>
    <m/>
    <m/>
    <m/>
    <m/>
    <m/>
    <m/>
    <m/>
    <m/>
    <m/>
    <m/>
    <m/>
    <m/>
    <m/>
    <m/>
    <m/>
    <m/>
    <n v="3"/>
    <m/>
    <m/>
    <m/>
    <m/>
    <m/>
    <m/>
    <m/>
    <m/>
    <m/>
    <m/>
    <m/>
    <m/>
    <m/>
    <m/>
    <m/>
    <m/>
    <m/>
    <m/>
    <m/>
    <n v="1"/>
    <m/>
    <m/>
    <m/>
    <m/>
    <m/>
    <m/>
    <m/>
    <m/>
    <m/>
    <m/>
    <m/>
    <m/>
    <m/>
    <m/>
    <m/>
    <m/>
    <m/>
    <m/>
    <m/>
    <m/>
    <m/>
    <m/>
    <m/>
    <m/>
    <m/>
    <m/>
    <m/>
    <m/>
    <m/>
    <m/>
    <m/>
    <m/>
    <m/>
    <m/>
    <m/>
    <m/>
    <m/>
    <m/>
    <m/>
    <m/>
    <m/>
    <m/>
    <m/>
    <m/>
    <m/>
    <m/>
    <m/>
    <m/>
    <m/>
    <m/>
    <m/>
    <m/>
    <m/>
    <m/>
    <m/>
    <m/>
    <m/>
    <m/>
    <m/>
    <m/>
    <m/>
    <m/>
    <m/>
    <m/>
    <m/>
    <m/>
    <m/>
    <m/>
    <m/>
    <m/>
    <m/>
    <m/>
    <m/>
  </r>
  <r>
    <s v="Surfrider Foundation Europe"/>
    <s v="1 Place du Lavoir, 14113 Villerville, France"/>
    <s v="FR"/>
    <x v="4"/>
    <s v="North-east Atlantic Ocean"/>
    <n v="750"/>
    <s v="N/A"/>
    <s v="N/A"/>
    <n v="20190519"/>
    <x v="5"/>
    <s v="Cleanup"/>
    <n v="4768"/>
    <x v="3"/>
    <m/>
    <n v="50"/>
    <m/>
    <m/>
    <n v="8"/>
    <n v="11"/>
    <m/>
    <n v="50"/>
    <m/>
    <m/>
    <n v="3"/>
    <m/>
    <m/>
    <m/>
    <m/>
    <m/>
    <m/>
    <n v="9"/>
    <m/>
    <m/>
    <m/>
    <m/>
    <n v="3"/>
    <n v="18"/>
    <m/>
    <m/>
    <n v="3"/>
    <n v="10"/>
    <n v="8"/>
    <n v="50"/>
    <m/>
    <n v="1"/>
    <m/>
    <m/>
    <m/>
    <m/>
    <m/>
    <m/>
    <m/>
    <m/>
    <m/>
    <m/>
    <m/>
    <n v="3"/>
    <m/>
    <m/>
    <m/>
    <n v="3"/>
    <m/>
    <m/>
    <m/>
    <m/>
    <m/>
    <m/>
    <m/>
    <m/>
    <m/>
    <m/>
    <m/>
    <m/>
    <n v="2"/>
    <n v="2"/>
    <m/>
    <m/>
    <m/>
    <m/>
    <n v="3000"/>
    <m/>
    <n v="1500"/>
    <m/>
    <m/>
    <m/>
    <m/>
    <m/>
    <m/>
    <m/>
    <m/>
    <m/>
    <m/>
    <m/>
    <n v="2"/>
    <m/>
    <m/>
    <m/>
    <m/>
    <n v="3"/>
    <m/>
    <m/>
    <m/>
    <n v="1"/>
    <m/>
    <m/>
    <m/>
    <m/>
    <m/>
    <m/>
    <m/>
    <m/>
    <m/>
    <m/>
    <m/>
    <m/>
    <m/>
    <m/>
    <m/>
    <m/>
    <n v="10"/>
    <n v="2"/>
    <m/>
    <m/>
    <m/>
    <m/>
    <m/>
    <m/>
    <m/>
    <m/>
    <m/>
    <m/>
    <m/>
    <m/>
    <m/>
    <m/>
    <m/>
    <m/>
    <m/>
    <m/>
    <m/>
    <m/>
    <m/>
    <m/>
    <n v="2"/>
    <m/>
    <m/>
    <m/>
    <m/>
    <m/>
    <m/>
    <m/>
    <m/>
    <m/>
    <m/>
    <m/>
    <m/>
    <m/>
    <m/>
    <m/>
    <m/>
    <m/>
    <n v="10"/>
    <m/>
    <n v="1"/>
    <m/>
    <m/>
    <m/>
    <m/>
    <m/>
    <m/>
    <m/>
    <n v="3"/>
    <m/>
    <m/>
    <n v="0"/>
  </r>
  <r>
    <s v="Surfers Against Sewage"/>
    <s v="Royal Victoria Country Park, Netley"/>
    <s v="UK"/>
    <x v="10"/>
    <s v="North-east Atlantic Ocean"/>
    <n v="242"/>
    <s v="N/A"/>
    <s v="N/A"/>
    <n v="20150418"/>
    <x v="1"/>
    <s v="Cleanup"/>
    <n v="221"/>
    <x v="0"/>
    <m/>
    <n v="3"/>
    <n v="2"/>
    <m/>
    <n v="7"/>
    <n v="0"/>
    <n v="1"/>
    <n v="6"/>
    <n v="1"/>
    <n v="3"/>
    <m/>
    <m/>
    <n v="1"/>
    <m/>
    <m/>
    <m/>
    <m/>
    <n v="27"/>
    <m/>
    <n v="1"/>
    <m/>
    <m/>
    <n v="2"/>
    <n v="1"/>
    <n v="1"/>
    <n v="1"/>
    <n v="4"/>
    <m/>
    <m/>
    <m/>
    <n v="4"/>
    <n v="34"/>
    <m/>
    <m/>
    <m/>
    <n v="1"/>
    <m/>
    <m/>
    <m/>
    <n v="0"/>
    <m/>
    <m/>
    <n v="1"/>
    <n v="0"/>
    <m/>
    <n v="3"/>
    <m/>
    <m/>
    <m/>
    <m/>
    <m/>
    <m/>
    <m/>
    <m/>
    <m/>
    <m/>
    <n v="3"/>
    <m/>
    <m/>
    <m/>
    <m/>
    <m/>
    <m/>
    <n v="2"/>
    <n v="8"/>
    <m/>
    <m/>
    <n v="13"/>
    <n v="3"/>
    <n v="7"/>
    <m/>
    <m/>
    <m/>
    <m/>
    <m/>
    <m/>
    <m/>
    <m/>
    <m/>
    <m/>
    <n v="42"/>
    <m/>
    <m/>
    <m/>
    <m/>
    <m/>
    <m/>
    <m/>
    <n v="2"/>
    <n v="6"/>
    <m/>
    <m/>
    <m/>
    <m/>
    <m/>
    <m/>
    <m/>
    <m/>
    <m/>
    <m/>
    <m/>
    <m/>
    <m/>
    <m/>
    <m/>
    <m/>
    <m/>
    <n v="6"/>
    <m/>
    <m/>
    <m/>
    <m/>
    <m/>
    <m/>
    <m/>
    <m/>
    <n v="5"/>
    <m/>
    <m/>
    <m/>
    <n v="7"/>
    <m/>
    <m/>
    <m/>
    <m/>
    <m/>
    <m/>
    <m/>
    <m/>
    <m/>
    <n v="6"/>
    <m/>
    <m/>
    <m/>
    <m/>
    <m/>
    <m/>
    <m/>
    <m/>
    <m/>
    <m/>
    <m/>
    <m/>
    <m/>
    <m/>
    <m/>
    <m/>
    <m/>
    <m/>
    <m/>
    <m/>
    <m/>
    <m/>
    <m/>
    <m/>
    <m/>
    <m/>
    <m/>
    <n v="7"/>
    <m/>
    <m/>
    <m/>
  </r>
  <r>
    <s v="Legambiente Onlus"/>
    <s v="Spiaggia San Giovanni, Giardini Naxos (ME)"/>
    <s v="IT"/>
    <x v="1"/>
    <s v="Mediterranean Sea"/>
    <n v="100"/>
    <s v="N/A"/>
    <s v="N/A"/>
    <n v="20140522"/>
    <x v="4"/>
    <s v="Cleanup"/>
    <n v="32"/>
    <x v="0"/>
    <m/>
    <n v="4"/>
    <m/>
    <m/>
    <n v="2"/>
    <m/>
    <m/>
    <m/>
    <m/>
    <m/>
    <n v="3"/>
    <m/>
    <m/>
    <m/>
    <m/>
    <m/>
    <m/>
    <n v="10"/>
    <m/>
    <m/>
    <m/>
    <m/>
    <n v="2"/>
    <m/>
    <m/>
    <m/>
    <m/>
    <m/>
    <m/>
    <n v="2"/>
    <m/>
    <m/>
    <m/>
    <m/>
    <m/>
    <m/>
    <m/>
    <m/>
    <m/>
    <m/>
    <m/>
    <m/>
    <m/>
    <m/>
    <m/>
    <m/>
    <m/>
    <m/>
    <m/>
    <m/>
    <m/>
    <m/>
    <m/>
    <m/>
    <m/>
    <m/>
    <m/>
    <m/>
    <m/>
    <m/>
    <m/>
    <m/>
    <m/>
    <m/>
    <m/>
    <m/>
    <m/>
    <m/>
    <m/>
    <m/>
    <m/>
    <m/>
    <m/>
    <m/>
    <m/>
    <m/>
    <m/>
    <m/>
    <m/>
    <m/>
    <m/>
    <m/>
    <m/>
    <m/>
    <m/>
    <m/>
    <m/>
    <m/>
    <m/>
    <m/>
    <m/>
    <m/>
    <m/>
    <m/>
    <m/>
    <m/>
    <m/>
    <m/>
    <n v="3"/>
    <m/>
    <m/>
    <m/>
    <m/>
    <m/>
    <m/>
    <m/>
    <m/>
    <m/>
    <m/>
    <m/>
    <m/>
    <n v="1"/>
    <m/>
    <m/>
    <m/>
    <m/>
    <m/>
    <m/>
    <m/>
    <m/>
    <m/>
    <m/>
    <m/>
    <m/>
    <m/>
    <m/>
    <m/>
    <n v="2"/>
    <m/>
    <m/>
    <m/>
    <m/>
    <n v="1"/>
    <m/>
    <m/>
    <m/>
    <m/>
    <m/>
    <m/>
    <m/>
    <m/>
    <m/>
    <m/>
    <m/>
    <m/>
    <m/>
    <m/>
    <m/>
    <m/>
    <m/>
    <n v="2"/>
    <m/>
    <m/>
    <m/>
    <m/>
    <m/>
    <m/>
    <m/>
    <m/>
    <m/>
    <m/>
    <m/>
  </r>
  <r>
    <s v="HELMEPA - Hellenic Marine Environment Protection Association"/>
    <s v="Agia Marina (Copamar)"/>
    <s v="GR"/>
    <x v="3"/>
    <s v="Mediterranean Sea"/>
    <n v="138"/>
    <s v="Rural"/>
    <s v="Sandy"/>
    <n v="20181014"/>
    <x v="2"/>
    <s v="Cleanup"/>
    <n v="5419"/>
    <x v="3"/>
    <m/>
    <n v="43"/>
    <m/>
    <m/>
    <n v="9"/>
    <m/>
    <n v="5"/>
    <m/>
    <n v="20"/>
    <n v="5"/>
    <m/>
    <m/>
    <m/>
    <m/>
    <m/>
    <n v="15"/>
    <m/>
    <n v="348"/>
    <m/>
    <m/>
    <m/>
    <n v="52"/>
    <n v="16"/>
    <n v="1697"/>
    <m/>
    <m/>
    <n v="33"/>
    <m/>
    <n v="14"/>
    <n v="171"/>
    <m/>
    <n v="430"/>
    <m/>
    <m/>
    <n v="10"/>
    <m/>
    <m/>
    <m/>
    <m/>
    <m/>
    <m/>
    <m/>
    <m/>
    <n v="145"/>
    <m/>
    <n v="20"/>
    <m/>
    <m/>
    <m/>
    <n v="42"/>
    <n v="38"/>
    <m/>
    <m/>
    <n v="19"/>
    <m/>
    <m/>
    <m/>
    <n v="18"/>
    <m/>
    <m/>
    <m/>
    <m/>
    <m/>
    <m/>
    <m/>
    <m/>
    <n v="1347"/>
    <m/>
    <n v="243"/>
    <m/>
    <m/>
    <m/>
    <m/>
    <m/>
    <m/>
    <n v="28"/>
    <m/>
    <m/>
    <m/>
    <m/>
    <n v="13"/>
    <n v="11"/>
    <m/>
    <m/>
    <m/>
    <m/>
    <m/>
    <m/>
    <m/>
    <n v="6"/>
    <m/>
    <m/>
    <n v="12"/>
    <m/>
    <m/>
    <m/>
    <m/>
    <m/>
    <m/>
    <n v="14"/>
    <m/>
    <m/>
    <m/>
    <m/>
    <m/>
    <m/>
    <m/>
    <m/>
    <n v="20"/>
    <n v="24"/>
    <n v="5"/>
    <n v="15"/>
    <n v="33"/>
    <n v="13"/>
    <n v="14"/>
    <m/>
    <n v="136"/>
    <m/>
    <n v="7"/>
    <n v="10"/>
    <n v="24"/>
    <m/>
    <m/>
    <m/>
    <m/>
    <m/>
    <m/>
    <m/>
    <m/>
    <m/>
    <n v="45"/>
    <n v="25"/>
    <n v="38"/>
    <n v="45"/>
    <m/>
    <n v="5"/>
    <m/>
    <m/>
    <m/>
    <m/>
    <m/>
    <m/>
    <m/>
    <n v="13"/>
    <n v="22"/>
    <n v="6"/>
    <m/>
    <n v="10"/>
    <m/>
    <m/>
    <n v="30"/>
    <m/>
    <m/>
    <m/>
    <m/>
    <n v="1"/>
    <m/>
    <m/>
    <n v="54"/>
    <m/>
    <m/>
    <m/>
  </r>
  <r>
    <s v="Perseus"/>
    <s v="Mavro Lithari"/>
    <s v="GR"/>
    <x v="3"/>
    <s v="Mediterranean Sea"/>
    <n v="112"/>
    <s v="Urban"/>
    <s v="Sandy"/>
    <n v="20130711"/>
    <x v="7"/>
    <s v="Cleanup"/>
    <n v="19"/>
    <x v="0"/>
    <m/>
    <m/>
    <m/>
    <m/>
    <m/>
    <m/>
    <m/>
    <n v="1"/>
    <m/>
    <m/>
    <m/>
    <m/>
    <m/>
    <m/>
    <m/>
    <m/>
    <m/>
    <m/>
    <m/>
    <n v="2"/>
    <m/>
    <m/>
    <m/>
    <m/>
    <m/>
    <m/>
    <m/>
    <m/>
    <m/>
    <m/>
    <m/>
    <m/>
    <m/>
    <m/>
    <m/>
    <n v="1"/>
    <m/>
    <m/>
    <m/>
    <m/>
    <m/>
    <m/>
    <m/>
    <n v="2"/>
    <m/>
    <m/>
    <m/>
    <m/>
    <m/>
    <m/>
    <n v="10"/>
    <m/>
    <m/>
    <m/>
    <m/>
    <m/>
    <m/>
    <m/>
    <m/>
    <m/>
    <m/>
    <m/>
    <m/>
    <m/>
    <m/>
    <m/>
    <m/>
    <m/>
    <m/>
    <m/>
    <m/>
    <m/>
    <m/>
    <m/>
    <m/>
    <m/>
    <m/>
    <m/>
    <m/>
    <m/>
    <m/>
    <m/>
    <m/>
    <m/>
    <m/>
    <m/>
    <m/>
    <m/>
    <m/>
    <m/>
    <m/>
    <m/>
    <m/>
    <m/>
    <m/>
    <m/>
    <m/>
    <m/>
    <m/>
    <m/>
    <m/>
    <m/>
    <m/>
    <m/>
    <m/>
    <m/>
    <m/>
    <m/>
    <m/>
    <m/>
    <m/>
    <m/>
    <m/>
    <m/>
    <m/>
    <m/>
    <m/>
    <m/>
    <m/>
    <m/>
    <m/>
    <m/>
    <m/>
    <n v="3"/>
    <m/>
    <m/>
    <m/>
    <m/>
    <m/>
    <m/>
    <m/>
    <m/>
    <m/>
    <m/>
    <m/>
    <m/>
    <m/>
    <m/>
    <m/>
    <m/>
    <m/>
    <m/>
    <m/>
    <m/>
    <m/>
    <m/>
    <m/>
    <m/>
    <m/>
    <m/>
    <m/>
    <m/>
    <m/>
    <m/>
    <m/>
    <m/>
    <m/>
    <m/>
    <m/>
    <m/>
    <m/>
    <m/>
  </r>
  <r>
    <s v="Perseus"/>
    <s v="Mavro Lithari"/>
    <s v="GR"/>
    <x v="3"/>
    <s v="Mediterranean Sea"/>
    <n v="112"/>
    <s v="Urban"/>
    <s v="Sandy"/>
    <n v="20160126"/>
    <x v="0"/>
    <s v="Cleanup"/>
    <n v="35"/>
    <x v="0"/>
    <m/>
    <n v="2"/>
    <n v="0"/>
    <m/>
    <n v="0"/>
    <n v="0"/>
    <m/>
    <n v="6"/>
    <m/>
    <m/>
    <m/>
    <m/>
    <m/>
    <m/>
    <m/>
    <m/>
    <m/>
    <n v="3"/>
    <m/>
    <m/>
    <m/>
    <m/>
    <m/>
    <n v="5"/>
    <m/>
    <m/>
    <n v="0"/>
    <m/>
    <m/>
    <n v="2"/>
    <n v="4"/>
    <n v="5"/>
    <m/>
    <m/>
    <m/>
    <m/>
    <m/>
    <m/>
    <m/>
    <n v="0"/>
    <m/>
    <m/>
    <m/>
    <n v="0"/>
    <m/>
    <n v="0"/>
    <m/>
    <m/>
    <m/>
    <m/>
    <m/>
    <m/>
    <m/>
    <m/>
    <m/>
    <m/>
    <m/>
    <m/>
    <m/>
    <m/>
    <m/>
    <m/>
    <m/>
    <n v="0"/>
    <n v="0"/>
    <m/>
    <m/>
    <m/>
    <n v="0"/>
    <m/>
    <m/>
    <m/>
    <m/>
    <n v="1"/>
    <m/>
    <m/>
    <m/>
    <m/>
    <m/>
    <m/>
    <n v="0"/>
    <m/>
    <m/>
    <m/>
    <m/>
    <m/>
    <m/>
    <m/>
    <n v="0"/>
    <m/>
    <m/>
    <m/>
    <m/>
    <m/>
    <m/>
    <m/>
    <m/>
    <m/>
    <m/>
    <m/>
    <m/>
    <m/>
    <m/>
    <m/>
    <m/>
    <m/>
    <m/>
    <n v="0"/>
    <m/>
    <m/>
    <m/>
    <m/>
    <n v="1"/>
    <n v="2"/>
    <m/>
    <m/>
    <m/>
    <m/>
    <m/>
    <m/>
    <m/>
    <m/>
    <m/>
    <m/>
    <m/>
    <m/>
    <m/>
    <m/>
    <m/>
    <m/>
    <m/>
    <n v="1"/>
    <n v="3"/>
    <m/>
    <m/>
    <m/>
    <m/>
    <m/>
    <m/>
    <m/>
    <m/>
    <m/>
    <m/>
    <m/>
    <m/>
    <m/>
    <m/>
    <m/>
    <m/>
    <m/>
    <m/>
    <m/>
    <m/>
    <m/>
    <m/>
    <m/>
    <m/>
    <m/>
    <n v="0"/>
    <m/>
    <m/>
    <m/>
  </r>
  <r>
    <s v="Perseus"/>
    <s v="Mavro Lithari"/>
    <s v="GR"/>
    <x v="3"/>
    <s v="Mediterranean Sea"/>
    <n v="112"/>
    <s v="Urban"/>
    <s v="Sandy"/>
    <n v="20160126"/>
    <x v="0"/>
    <s v="Cleanup"/>
    <n v="39"/>
    <x v="0"/>
    <m/>
    <n v="2"/>
    <n v="0"/>
    <m/>
    <n v="2"/>
    <n v="0"/>
    <m/>
    <n v="0"/>
    <m/>
    <m/>
    <m/>
    <m/>
    <m/>
    <m/>
    <m/>
    <m/>
    <m/>
    <n v="3"/>
    <m/>
    <m/>
    <m/>
    <m/>
    <m/>
    <n v="5"/>
    <m/>
    <m/>
    <n v="6"/>
    <m/>
    <m/>
    <n v="2"/>
    <n v="5"/>
    <n v="7"/>
    <m/>
    <m/>
    <m/>
    <m/>
    <m/>
    <m/>
    <m/>
    <n v="0"/>
    <m/>
    <m/>
    <m/>
    <n v="0"/>
    <m/>
    <n v="0"/>
    <m/>
    <m/>
    <m/>
    <m/>
    <m/>
    <m/>
    <m/>
    <m/>
    <m/>
    <m/>
    <m/>
    <m/>
    <m/>
    <m/>
    <m/>
    <m/>
    <m/>
    <n v="0"/>
    <n v="0"/>
    <m/>
    <m/>
    <m/>
    <n v="0"/>
    <m/>
    <m/>
    <m/>
    <m/>
    <m/>
    <m/>
    <m/>
    <m/>
    <m/>
    <m/>
    <m/>
    <n v="0"/>
    <m/>
    <m/>
    <m/>
    <m/>
    <m/>
    <m/>
    <m/>
    <n v="0"/>
    <m/>
    <m/>
    <m/>
    <m/>
    <m/>
    <m/>
    <m/>
    <m/>
    <m/>
    <m/>
    <m/>
    <m/>
    <m/>
    <m/>
    <m/>
    <m/>
    <m/>
    <m/>
    <n v="0"/>
    <n v="1"/>
    <m/>
    <m/>
    <m/>
    <n v="1"/>
    <n v="2"/>
    <m/>
    <m/>
    <m/>
    <m/>
    <m/>
    <m/>
    <m/>
    <m/>
    <m/>
    <m/>
    <m/>
    <m/>
    <m/>
    <m/>
    <m/>
    <m/>
    <m/>
    <m/>
    <n v="3"/>
    <m/>
    <m/>
    <m/>
    <m/>
    <m/>
    <m/>
    <m/>
    <m/>
    <m/>
    <m/>
    <m/>
    <m/>
    <m/>
    <m/>
    <m/>
    <m/>
    <m/>
    <m/>
    <m/>
    <m/>
    <m/>
    <m/>
    <m/>
    <m/>
    <m/>
    <n v="0"/>
    <m/>
    <m/>
    <m/>
  </r>
  <r>
    <s v="Surfrider Foundation Europe"/>
    <s v="5266F Boulevard des Salins, 34750 Villeneuve-l?s-Maguelone, France"/>
    <s v="FR"/>
    <x v="4"/>
    <s v="Mediterranean Sea"/>
    <n v="81"/>
    <s v="N/A"/>
    <s v="N/A"/>
    <n v="20150212"/>
    <x v="1"/>
    <s v="Cleanup"/>
    <n v="344"/>
    <x v="0"/>
    <m/>
    <n v="60"/>
    <m/>
    <m/>
    <n v="10"/>
    <n v="30"/>
    <m/>
    <m/>
    <m/>
    <m/>
    <m/>
    <m/>
    <m/>
    <m/>
    <m/>
    <m/>
    <m/>
    <m/>
    <m/>
    <m/>
    <m/>
    <m/>
    <n v="15"/>
    <n v="40"/>
    <m/>
    <m/>
    <m/>
    <n v="15"/>
    <m/>
    <m/>
    <m/>
    <m/>
    <m/>
    <m/>
    <m/>
    <m/>
    <m/>
    <m/>
    <m/>
    <m/>
    <m/>
    <m/>
    <m/>
    <m/>
    <m/>
    <m/>
    <m/>
    <m/>
    <m/>
    <m/>
    <m/>
    <m/>
    <m/>
    <m/>
    <m/>
    <m/>
    <m/>
    <m/>
    <m/>
    <m/>
    <n v="40"/>
    <n v="2"/>
    <m/>
    <m/>
    <m/>
    <m/>
    <n v="20"/>
    <m/>
    <n v="20"/>
    <m/>
    <m/>
    <m/>
    <m/>
    <m/>
    <m/>
    <m/>
    <m/>
    <m/>
    <m/>
    <m/>
    <n v="5"/>
    <m/>
    <m/>
    <m/>
    <m/>
    <n v="15"/>
    <m/>
    <m/>
    <m/>
    <m/>
    <m/>
    <m/>
    <m/>
    <m/>
    <n v="35"/>
    <m/>
    <m/>
    <m/>
    <m/>
    <n v="3"/>
    <m/>
    <m/>
    <m/>
    <m/>
    <m/>
    <m/>
    <m/>
    <m/>
    <m/>
    <m/>
    <m/>
    <m/>
    <m/>
    <m/>
    <m/>
    <m/>
    <m/>
    <m/>
    <m/>
    <m/>
    <m/>
    <m/>
    <m/>
    <m/>
    <m/>
    <m/>
    <m/>
    <m/>
    <m/>
    <m/>
    <m/>
    <m/>
    <m/>
    <m/>
    <m/>
    <m/>
    <m/>
    <m/>
    <m/>
    <m/>
    <m/>
    <m/>
    <m/>
    <m/>
    <m/>
    <m/>
    <m/>
    <m/>
    <n v="15"/>
    <m/>
    <n v="15"/>
    <m/>
    <m/>
    <m/>
    <m/>
    <m/>
    <m/>
    <m/>
    <n v="4"/>
    <m/>
    <m/>
    <m/>
  </r>
  <r>
    <s v="DeFishGear - Slovenia"/>
    <s v="Piran MS Monitoring "/>
    <s v="SI"/>
    <x v="18"/>
    <s v="Mediterranean Sea"/>
    <n v="98"/>
    <s v="Urban"/>
    <s v="Pebbels"/>
    <n v="20170529"/>
    <x v="3"/>
    <s v="Monitoring"/>
    <n v="90"/>
    <x v="0"/>
    <m/>
    <n v="15"/>
    <m/>
    <m/>
    <m/>
    <m/>
    <m/>
    <n v="9"/>
    <m/>
    <m/>
    <m/>
    <m/>
    <m/>
    <m/>
    <m/>
    <m/>
    <m/>
    <n v="1"/>
    <n v="1"/>
    <m/>
    <m/>
    <n v="3"/>
    <m/>
    <n v="8"/>
    <m/>
    <m/>
    <n v="13"/>
    <m/>
    <m/>
    <m/>
    <m/>
    <m/>
    <m/>
    <m/>
    <m/>
    <m/>
    <m/>
    <m/>
    <m/>
    <n v="5"/>
    <m/>
    <m/>
    <m/>
    <m/>
    <m/>
    <n v="1"/>
    <m/>
    <m/>
    <m/>
    <m/>
    <m/>
    <m/>
    <m/>
    <m/>
    <m/>
    <m/>
    <m/>
    <m/>
    <m/>
    <m/>
    <n v="1"/>
    <m/>
    <m/>
    <n v="2"/>
    <m/>
    <m/>
    <n v="3"/>
    <m/>
    <n v="6"/>
    <m/>
    <m/>
    <m/>
    <m/>
    <m/>
    <m/>
    <n v="5"/>
    <m/>
    <m/>
    <m/>
    <m/>
    <m/>
    <m/>
    <m/>
    <m/>
    <m/>
    <m/>
    <m/>
    <m/>
    <m/>
    <m/>
    <m/>
    <m/>
    <m/>
    <m/>
    <m/>
    <m/>
    <m/>
    <m/>
    <m/>
    <m/>
    <m/>
    <m/>
    <m/>
    <m/>
    <m/>
    <m/>
    <m/>
    <m/>
    <m/>
    <m/>
    <m/>
    <m/>
    <m/>
    <m/>
    <m/>
    <m/>
    <n v="2"/>
    <m/>
    <m/>
    <m/>
    <m/>
    <m/>
    <m/>
    <m/>
    <m/>
    <m/>
    <m/>
    <n v="1"/>
    <m/>
    <m/>
    <m/>
    <m/>
    <m/>
    <m/>
    <m/>
    <m/>
    <m/>
    <m/>
    <m/>
    <m/>
    <m/>
    <m/>
    <m/>
    <m/>
    <m/>
    <m/>
    <m/>
    <m/>
    <m/>
    <m/>
    <m/>
    <m/>
    <m/>
    <m/>
    <m/>
    <m/>
    <m/>
    <m/>
    <n v="14"/>
    <m/>
    <m/>
    <m/>
  </r>
  <r>
    <s v="DeFishGear - Slovenia"/>
    <s v="Piran MS Monitoring "/>
    <s v="SI"/>
    <x v="18"/>
    <s v="Mediterranean Sea"/>
    <n v="98"/>
    <s v="Urban"/>
    <s v="Pebbels"/>
    <n v="20180716"/>
    <x v="2"/>
    <s v="Monitoring"/>
    <n v="92"/>
    <x v="0"/>
    <m/>
    <n v="6"/>
    <m/>
    <m/>
    <m/>
    <m/>
    <m/>
    <m/>
    <m/>
    <m/>
    <m/>
    <m/>
    <m/>
    <m/>
    <m/>
    <m/>
    <m/>
    <n v="1"/>
    <m/>
    <m/>
    <n v="1"/>
    <m/>
    <n v="1"/>
    <n v="18"/>
    <m/>
    <m/>
    <n v="3"/>
    <n v="1"/>
    <m/>
    <m/>
    <n v="1"/>
    <m/>
    <m/>
    <m/>
    <m/>
    <m/>
    <m/>
    <m/>
    <m/>
    <n v="1"/>
    <m/>
    <m/>
    <m/>
    <m/>
    <m/>
    <m/>
    <m/>
    <m/>
    <m/>
    <m/>
    <m/>
    <m/>
    <m/>
    <m/>
    <m/>
    <m/>
    <m/>
    <n v="1"/>
    <m/>
    <m/>
    <m/>
    <m/>
    <m/>
    <m/>
    <m/>
    <m/>
    <n v="2"/>
    <m/>
    <n v="6"/>
    <m/>
    <m/>
    <m/>
    <m/>
    <n v="1"/>
    <m/>
    <n v="3"/>
    <m/>
    <m/>
    <m/>
    <m/>
    <n v="3"/>
    <m/>
    <m/>
    <m/>
    <n v="1"/>
    <m/>
    <m/>
    <m/>
    <m/>
    <m/>
    <m/>
    <m/>
    <m/>
    <m/>
    <m/>
    <n v="1"/>
    <m/>
    <m/>
    <m/>
    <n v="1"/>
    <m/>
    <m/>
    <m/>
    <m/>
    <n v="4"/>
    <m/>
    <m/>
    <m/>
    <m/>
    <m/>
    <m/>
    <m/>
    <m/>
    <m/>
    <m/>
    <m/>
    <n v="5"/>
    <m/>
    <n v="1"/>
    <m/>
    <m/>
    <m/>
    <m/>
    <m/>
    <m/>
    <m/>
    <m/>
    <n v="1"/>
    <m/>
    <m/>
    <n v="1"/>
    <m/>
    <m/>
    <n v="6"/>
    <m/>
    <m/>
    <m/>
    <m/>
    <m/>
    <m/>
    <m/>
    <m/>
    <m/>
    <m/>
    <m/>
    <m/>
    <m/>
    <m/>
    <n v="1"/>
    <m/>
    <n v="1"/>
    <m/>
    <m/>
    <m/>
    <m/>
    <m/>
    <m/>
    <m/>
    <n v="19"/>
    <m/>
    <n v="1"/>
    <m/>
  </r>
  <r>
    <s v="DeFishGear - Slovenia"/>
    <s v="Piran MS Monitoring "/>
    <s v="SI"/>
    <x v="18"/>
    <s v="Mediterranean Sea"/>
    <n v="98"/>
    <s v="Urban"/>
    <s v="Pebbels"/>
    <n v="20170728"/>
    <x v="3"/>
    <s v="Monitoring"/>
    <n v="175"/>
    <x v="0"/>
    <m/>
    <m/>
    <n v="31"/>
    <m/>
    <m/>
    <m/>
    <m/>
    <n v="10"/>
    <m/>
    <m/>
    <m/>
    <m/>
    <m/>
    <m/>
    <m/>
    <m/>
    <m/>
    <n v="3"/>
    <m/>
    <n v="4"/>
    <n v="1"/>
    <n v="2"/>
    <m/>
    <n v="58"/>
    <m/>
    <m/>
    <m/>
    <m/>
    <m/>
    <m/>
    <m/>
    <n v="1"/>
    <m/>
    <m/>
    <m/>
    <m/>
    <m/>
    <m/>
    <m/>
    <n v="8"/>
    <m/>
    <m/>
    <m/>
    <m/>
    <m/>
    <m/>
    <m/>
    <m/>
    <m/>
    <m/>
    <m/>
    <m/>
    <m/>
    <m/>
    <m/>
    <m/>
    <m/>
    <m/>
    <m/>
    <m/>
    <m/>
    <m/>
    <m/>
    <n v="5"/>
    <m/>
    <m/>
    <n v="3"/>
    <m/>
    <n v="11"/>
    <m/>
    <m/>
    <m/>
    <n v="1"/>
    <n v="2"/>
    <m/>
    <m/>
    <m/>
    <m/>
    <m/>
    <m/>
    <n v="2"/>
    <m/>
    <m/>
    <m/>
    <m/>
    <m/>
    <m/>
    <m/>
    <n v="2"/>
    <n v="3"/>
    <m/>
    <m/>
    <m/>
    <m/>
    <m/>
    <m/>
    <m/>
    <m/>
    <n v="1"/>
    <n v="1"/>
    <m/>
    <n v="2"/>
    <m/>
    <m/>
    <m/>
    <m/>
    <n v="2"/>
    <m/>
    <m/>
    <m/>
    <m/>
    <m/>
    <m/>
    <m/>
    <m/>
    <m/>
    <n v="5"/>
    <m/>
    <m/>
    <m/>
    <n v="2"/>
    <m/>
    <m/>
    <m/>
    <n v="1"/>
    <m/>
    <m/>
    <m/>
    <n v="1"/>
    <m/>
    <m/>
    <m/>
    <n v="1"/>
    <m/>
    <m/>
    <m/>
    <m/>
    <m/>
    <m/>
    <m/>
    <m/>
    <m/>
    <m/>
    <m/>
    <m/>
    <m/>
    <m/>
    <m/>
    <m/>
    <m/>
    <m/>
    <m/>
    <m/>
    <m/>
    <m/>
    <m/>
    <m/>
    <m/>
    <n v="11"/>
    <m/>
    <n v="1"/>
    <m/>
  </r>
  <r>
    <s v="DeFishGear - Slovenia"/>
    <s v="Piran MS Monitoring "/>
    <s v="SI"/>
    <x v="18"/>
    <s v="Mediterranean Sea"/>
    <n v="98"/>
    <s v="Urban"/>
    <s v="Pebbels"/>
    <n v="20180910"/>
    <x v="2"/>
    <s v="Monitoring"/>
    <n v="100"/>
    <x v="0"/>
    <m/>
    <m/>
    <m/>
    <m/>
    <m/>
    <m/>
    <m/>
    <m/>
    <m/>
    <n v="1"/>
    <m/>
    <m/>
    <m/>
    <m/>
    <m/>
    <m/>
    <m/>
    <n v="1"/>
    <m/>
    <m/>
    <m/>
    <n v="1"/>
    <m/>
    <n v="17"/>
    <m/>
    <m/>
    <n v="3"/>
    <n v="1"/>
    <m/>
    <m/>
    <m/>
    <n v="1"/>
    <m/>
    <m/>
    <m/>
    <m/>
    <m/>
    <m/>
    <m/>
    <n v="3"/>
    <m/>
    <m/>
    <n v="1"/>
    <n v="1"/>
    <m/>
    <m/>
    <m/>
    <m/>
    <m/>
    <m/>
    <m/>
    <m/>
    <m/>
    <m/>
    <m/>
    <m/>
    <m/>
    <m/>
    <m/>
    <m/>
    <m/>
    <m/>
    <m/>
    <m/>
    <m/>
    <m/>
    <n v="7"/>
    <m/>
    <n v="11"/>
    <m/>
    <m/>
    <m/>
    <m/>
    <n v="1"/>
    <m/>
    <n v="1"/>
    <m/>
    <m/>
    <m/>
    <m/>
    <n v="1"/>
    <m/>
    <m/>
    <m/>
    <m/>
    <m/>
    <m/>
    <m/>
    <m/>
    <m/>
    <m/>
    <m/>
    <m/>
    <m/>
    <m/>
    <m/>
    <m/>
    <m/>
    <m/>
    <n v="1"/>
    <m/>
    <m/>
    <m/>
    <m/>
    <m/>
    <m/>
    <m/>
    <m/>
    <m/>
    <m/>
    <m/>
    <m/>
    <m/>
    <m/>
    <m/>
    <m/>
    <m/>
    <n v="2"/>
    <m/>
    <m/>
    <m/>
    <m/>
    <m/>
    <m/>
    <n v="1"/>
    <m/>
    <m/>
    <m/>
    <m/>
    <m/>
    <m/>
    <m/>
    <m/>
    <m/>
    <m/>
    <m/>
    <m/>
    <m/>
    <m/>
    <m/>
    <m/>
    <m/>
    <m/>
    <m/>
    <m/>
    <m/>
    <m/>
    <m/>
    <m/>
    <m/>
    <m/>
    <m/>
    <m/>
    <m/>
    <m/>
    <m/>
    <m/>
    <m/>
    <n v="43"/>
    <n v="1"/>
    <n v="1"/>
    <m/>
  </r>
  <r>
    <s v="DeFishGear - Slovenia"/>
    <s v="Lazaret"/>
    <s v="IT"/>
    <x v="1"/>
    <s v="Mediterranean Sea"/>
    <n v="454"/>
    <s v="Urban"/>
    <s v="Pebbels"/>
    <n v="20140920"/>
    <x v="4"/>
    <s v="Cleanup"/>
    <n v="91"/>
    <x v="0"/>
    <m/>
    <n v="1"/>
    <n v="0"/>
    <m/>
    <n v="9"/>
    <n v="2"/>
    <m/>
    <n v="5"/>
    <m/>
    <m/>
    <m/>
    <m/>
    <m/>
    <m/>
    <m/>
    <m/>
    <m/>
    <n v="2"/>
    <m/>
    <m/>
    <m/>
    <n v="5"/>
    <m/>
    <n v="26"/>
    <m/>
    <m/>
    <n v="0"/>
    <m/>
    <m/>
    <m/>
    <m/>
    <m/>
    <m/>
    <m/>
    <m/>
    <m/>
    <n v="0"/>
    <n v="0"/>
    <n v="0"/>
    <n v="0"/>
    <n v="0"/>
    <n v="0"/>
    <m/>
    <m/>
    <n v="0"/>
    <m/>
    <n v="0"/>
    <n v="0"/>
    <n v="0"/>
    <n v="1"/>
    <n v="0"/>
    <m/>
    <n v="0"/>
    <m/>
    <m/>
    <m/>
    <m/>
    <m/>
    <m/>
    <m/>
    <m/>
    <m/>
    <m/>
    <m/>
    <n v="0"/>
    <m/>
    <n v="12"/>
    <m/>
    <n v="3"/>
    <m/>
    <m/>
    <m/>
    <m/>
    <m/>
    <m/>
    <m/>
    <m/>
    <m/>
    <m/>
    <m/>
    <n v="0"/>
    <m/>
    <m/>
    <m/>
    <m/>
    <m/>
    <m/>
    <m/>
    <m/>
    <m/>
    <m/>
    <m/>
    <n v="0"/>
    <m/>
    <m/>
    <m/>
    <n v="1"/>
    <m/>
    <m/>
    <m/>
    <m/>
    <m/>
    <m/>
    <m/>
    <m/>
    <m/>
    <m/>
    <m/>
    <m/>
    <m/>
    <m/>
    <m/>
    <m/>
    <m/>
    <m/>
    <m/>
    <n v="16"/>
    <m/>
    <m/>
    <m/>
    <m/>
    <m/>
    <m/>
    <m/>
    <m/>
    <m/>
    <m/>
    <m/>
    <m/>
    <m/>
    <n v="7"/>
    <m/>
    <m/>
    <m/>
    <m/>
    <m/>
    <m/>
    <m/>
    <m/>
    <m/>
    <m/>
    <m/>
    <m/>
    <m/>
    <m/>
    <m/>
    <m/>
    <m/>
    <n v="0"/>
    <m/>
    <n v="0"/>
    <m/>
    <m/>
    <m/>
    <m/>
    <m/>
    <m/>
    <m/>
    <n v="1"/>
    <m/>
    <m/>
    <m/>
  </r>
  <r>
    <s v="Swiss Litter Report"/>
    <s v="greifensee_uster_fischerb_1"/>
    <s v="CH"/>
    <x v="2"/>
    <s v="N/A"/>
    <n v="36"/>
    <s v="Urban"/>
    <s v="Pebbels"/>
    <n v="20170421"/>
    <x v="3"/>
    <s v="Cleanup"/>
    <n v="65"/>
    <x v="0"/>
    <m/>
    <n v="0"/>
    <n v="0"/>
    <m/>
    <n v="0"/>
    <n v="0"/>
    <m/>
    <n v="0"/>
    <m/>
    <m/>
    <n v="0"/>
    <m/>
    <m/>
    <m/>
    <m/>
    <m/>
    <m/>
    <n v="1"/>
    <n v="0"/>
    <n v="0"/>
    <n v="0"/>
    <n v="0"/>
    <n v="0"/>
    <n v="22"/>
    <n v="0"/>
    <m/>
    <n v="2"/>
    <n v="0"/>
    <n v="0"/>
    <n v="0"/>
    <n v="0"/>
    <n v="1"/>
    <m/>
    <n v="0"/>
    <m/>
    <m/>
    <m/>
    <m/>
    <m/>
    <m/>
    <m/>
    <m/>
    <n v="0"/>
    <n v="1"/>
    <n v="0"/>
    <m/>
    <m/>
    <m/>
    <m/>
    <m/>
    <n v="0"/>
    <m/>
    <m/>
    <m/>
    <m/>
    <n v="0"/>
    <n v="0"/>
    <n v="4"/>
    <m/>
    <m/>
    <n v="0"/>
    <n v="0"/>
    <m/>
    <m/>
    <m/>
    <m/>
    <n v="3"/>
    <n v="0"/>
    <n v="3"/>
    <n v="0"/>
    <m/>
    <m/>
    <m/>
    <n v="0"/>
    <m/>
    <n v="0"/>
    <n v="0"/>
    <n v="0"/>
    <m/>
    <n v="0"/>
    <n v="0"/>
    <n v="0"/>
    <m/>
    <m/>
    <n v="0"/>
    <n v="0"/>
    <n v="0"/>
    <m/>
    <n v="0"/>
    <n v="0"/>
    <n v="0"/>
    <m/>
    <n v="0"/>
    <m/>
    <m/>
    <n v="0"/>
    <m/>
    <n v="0"/>
    <n v="0"/>
    <n v="0"/>
    <n v="0"/>
    <m/>
    <m/>
    <m/>
    <n v="0"/>
    <m/>
    <n v="0"/>
    <n v="0"/>
    <n v="0"/>
    <m/>
    <m/>
    <n v="0"/>
    <n v="0"/>
    <n v="0"/>
    <n v="0"/>
    <n v="0"/>
    <n v="2"/>
    <n v="3"/>
    <n v="0"/>
    <n v="0"/>
    <m/>
    <m/>
    <m/>
    <m/>
    <n v="0"/>
    <m/>
    <n v="0"/>
    <n v="1"/>
    <n v="0"/>
    <m/>
    <n v="0"/>
    <n v="0"/>
    <n v="2"/>
    <n v="3"/>
    <n v="0"/>
    <m/>
    <m/>
    <n v="0"/>
    <m/>
    <m/>
    <m/>
    <n v="0"/>
    <m/>
    <m/>
    <n v="0"/>
    <m/>
    <n v="0"/>
    <n v="0"/>
    <n v="0"/>
    <n v="0"/>
    <n v="0"/>
    <m/>
    <m/>
    <n v="0"/>
    <n v="0"/>
    <m/>
    <m/>
    <m/>
    <n v="17"/>
    <n v="0"/>
    <n v="0"/>
    <n v="0"/>
  </r>
  <r>
    <s v="Swiss Litter Report"/>
    <s v="greifensee_uster_fischerb_1"/>
    <s v="CH"/>
    <x v="2"/>
    <s v="N/A"/>
    <n v="36"/>
    <s v="Urban"/>
    <s v="Pebbels"/>
    <n v="20180331"/>
    <x v="2"/>
    <s v="Cleanup"/>
    <n v="58"/>
    <x v="0"/>
    <m/>
    <n v="0"/>
    <n v="0"/>
    <m/>
    <n v="0"/>
    <n v="0"/>
    <m/>
    <n v="0"/>
    <m/>
    <m/>
    <n v="0"/>
    <m/>
    <m/>
    <m/>
    <m/>
    <m/>
    <m/>
    <n v="2"/>
    <n v="0"/>
    <n v="0"/>
    <n v="0"/>
    <n v="1"/>
    <n v="0"/>
    <n v="10"/>
    <n v="0"/>
    <m/>
    <n v="5"/>
    <n v="0"/>
    <n v="0"/>
    <n v="0"/>
    <n v="0"/>
    <n v="0"/>
    <m/>
    <n v="0"/>
    <m/>
    <m/>
    <m/>
    <m/>
    <m/>
    <m/>
    <m/>
    <m/>
    <n v="0"/>
    <n v="0"/>
    <n v="0"/>
    <m/>
    <m/>
    <m/>
    <m/>
    <m/>
    <n v="0"/>
    <m/>
    <m/>
    <m/>
    <m/>
    <n v="0"/>
    <n v="1"/>
    <n v="5"/>
    <m/>
    <m/>
    <n v="0"/>
    <n v="0"/>
    <m/>
    <m/>
    <m/>
    <m/>
    <n v="5"/>
    <n v="0"/>
    <n v="2"/>
    <n v="0"/>
    <m/>
    <m/>
    <m/>
    <n v="0"/>
    <m/>
    <n v="0"/>
    <n v="0"/>
    <n v="0"/>
    <m/>
    <n v="0"/>
    <n v="8"/>
    <n v="1"/>
    <m/>
    <m/>
    <n v="0"/>
    <n v="0"/>
    <n v="0"/>
    <m/>
    <n v="0"/>
    <n v="1"/>
    <n v="0"/>
    <m/>
    <n v="0"/>
    <m/>
    <m/>
    <n v="0"/>
    <m/>
    <n v="0"/>
    <n v="0"/>
    <n v="0"/>
    <n v="0"/>
    <m/>
    <m/>
    <m/>
    <n v="0"/>
    <m/>
    <n v="0"/>
    <n v="0"/>
    <n v="0"/>
    <m/>
    <m/>
    <n v="0"/>
    <n v="0"/>
    <n v="0"/>
    <n v="0"/>
    <n v="0"/>
    <n v="0"/>
    <n v="5"/>
    <n v="0"/>
    <n v="0"/>
    <m/>
    <m/>
    <m/>
    <m/>
    <n v="0"/>
    <m/>
    <n v="0"/>
    <n v="0"/>
    <n v="0"/>
    <m/>
    <n v="0"/>
    <n v="0"/>
    <n v="0"/>
    <n v="1"/>
    <n v="0"/>
    <m/>
    <m/>
    <n v="0"/>
    <m/>
    <m/>
    <m/>
    <n v="0"/>
    <m/>
    <m/>
    <n v="0"/>
    <m/>
    <n v="0"/>
    <n v="0"/>
    <n v="0"/>
    <n v="0"/>
    <n v="0"/>
    <m/>
    <m/>
    <n v="0"/>
    <n v="4"/>
    <m/>
    <m/>
    <m/>
    <n v="7"/>
    <n v="0"/>
    <n v="0"/>
    <n v="0"/>
  </r>
  <r>
    <s v="Marnoba"/>
    <s v="Coroso, A Coruña"/>
    <s v="ES"/>
    <x v="7"/>
    <s v="North-east Atlantic Ocean"/>
    <n v="100"/>
    <s v="Urban"/>
    <s v="Sandy"/>
    <n v="20171215"/>
    <x v="3"/>
    <s v="Cleanup"/>
    <n v="458"/>
    <x v="0"/>
    <m/>
    <n v="38"/>
    <m/>
    <m/>
    <n v="32"/>
    <m/>
    <m/>
    <m/>
    <m/>
    <m/>
    <m/>
    <m/>
    <m/>
    <m/>
    <m/>
    <m/>
    <m/>
    <n v="24"/>
    <m/>
    <m/>
    <m/>
    <m/>
    <m/>
    <n v="26"/>
    <m/>
    <m/>
    <n v="44"/>
    <m/>
    <m/>
    <m/>
    <m/>
    <n v="3"/>
    <m/>
    <m/>
    <m/>
    <m/>
    <m/>
    <m/>
    <m/>
    <m/>
    <m/>
    <n v="76"/>
    <m/>
    <n v="19"/>
    <n v="15"/>
    <m/>
    <m/>
    <m/>
    <m/>
    <m/>
    <n v="9"/>
    <m/>
    <m/>
    <m/>
    <m/>
    <m/>
    <m/>
    <n v="16"/>
    <m/>
    <m/>
    <m/>
    <m/>
    <m/>
    <n v="16"/>
    <m/>
    <m/>
    <n v="21"/>
    <m/>
    <m/>
    <m/>
    <m/>
    <m/>
    <m/>
    <m/>
    <m/>
    <m/>
    <m/>
    <m/>
    <m/>
    <m/>
    <n v="29"/>
    <n v="16"/>
    <m/>
    <m/>
    <m/>
    <m/>
    <m/>
    <m/>
    <n v="0"/>
    <n v="1"/>
    <m/>
    <m/>
    <m/>
    <m/>
    <m/>
    <m/>
    <m/>
    <m/>
    <m/>
    <n v="2"/>
    <m/>
    <m/>
    <m/>
    <m/>
    <m/>
    <m/>
    <m/>
    <n v="3"/>
    <m/>
    <m/>
    <n v="9"/>
    <m/>
    <n v="2"/>
    <m/>
    <m/>
    <m/>
    <m/>
    <n v="0"/>
    <n v="2"/>
    <n v="1"/>
    <m/>
    <n v="1"/>
    <m/>
    <m/>
    <m/>
    <m/>
    <m/>
    <n v="3"/>
    <m/>
    <m/>
    <n v="23"/>
    <n v="7"/>
    <n v="4"/>
    <n v="13"/>
    <m/>
    <m/>
    <m/>
    <n v="2"/>
    <m/>
    <m/>
    <m/>
    <m/>
    <m/>
    <m/>
    <m/>
    <m/>
    <m/>
    <m/>
    <m/>
    <m/>
    <m/>
    <m/>
    <m/>
    <m/>
    <m/>
    <m/>
    <m/>
    <m/>
    <n v="1"/>
    <m/>
    <m/>
    <m/>
  </r>
  <r>
    <s v="Plastic Change"/>
    <s v="Svanemøllen"/>
    <s v="DK"/>
    <x v="8"/>
    <s v="North-east Atlantic Ocean"/>
    <n v="82"/>
    <s v="Urban"/>
    <s v="Sandy"/>
    <n v="20171114"/>
    <x v="3"/>
    <s v="Cleanup"/>
    <n v="1074"/>
    <x v="1"/>
    <m/>
    <n v="8"/>
    <n v="35"/>
    <n v="94"/>
    <m/>
    <m/>
    <m/>
    <n v="3"/>
    <m/>
    <m/>
    <m/>
    <m/>
    <m/>
    <m/>
    <m/>
    <n v="1"/>
    <m/>
    <n v="10"/>
    <m/>
    <n v="4"/>
    <m/>
    <m/>
    <n v="1"/>
    <n v="67"/>
    <m/>
    <m/>
    <m/>
    <n v="22"/>
    <m/>
    <n v="2"/>
    <n v="18"/>
    <n v="5"/>
    <m/>
    <m/>
    <m/>
    <n v="1"/>
    <m/>
    <m/>
    <m/>
    <m/>
    <m/>
    <m/>
    <n v="1"/>
    <n v="3"/>
    <m/>
    <m/>
    <n v="1"/>
    <n v="1"/>
    <m/>
    <m/>
    <n v="2"/>
    <m/>
    <m/>
    <m/>
    <m/>
    <m/>
    <m/>
    <m/>
    <m/>
    <m/>
    <m/>
    <m/>
    <m/>
    <n v="1"/>
    <n v="55"/>
    <m/>
    <n v="135"/>
    <n v="22"/>
    <n v="55"/>
    <m/>
    <m/>
    <m/>
    <m/>
    <n v="1"/>
    <m/>
    <m/>
    <m/>
    <m/>
    <m/>
    <n v="3"/>
    <n v="150"/>
    <n v="11"/>
    <m/>
    <m/>
    <m/>
    <m/>
    <m/>
    <m/>
    <m/>
    <m/>
    <m/>
    <m/>
    <m/>
    <m/>
    <m/>
    <n v="12"/>
    <m/>
    <m/>
    <n v="14"/>
    <n v="245"/>
    <m/>
    <m/>
    <m/>
    <m/>
    <n v="1"/>
    <m/>
    <m/>
    <m/>
    <n v="1"/>
    <m/>
    <m/>
    <m/>
    <m/>
    <m/>
    <m/>
    <m/>
    <n v="10"/>
    <n v="7"/>
    <m/>
    <m/>
    <m/>
    <m/>
    <m/>
    <m/>
    <m/>
    <m/>
    <m/>
    <m/>
    <m/>
    <m/>
    <m/>
    <m/>
    <n v="53"/>
    <n v="2"/>
    <m/>
    <m/>
    <m/>
    <m/>
    <m/>
    <m/>
    <m/>
    <m/>
    <m/>
    <m/>
    <m/>
    <m/>
    <m/>
    <m/>
    <n v="1"/>
    <n v="5"/>
    <m/>
    <m/>
    <m/>
    <m/>
    <m/>
    <m/>
    <m/>
    <m/>
    <n v="2"/>
    <m/>
    <n v="9"/>
    <m/>
  </r>
  <r>
    <s v="Surfrider Foundation Europe"/>
    <s v="11 Boulevard de Verdun, 44600 Saint-Nazaire, France"/>
    <s v="FR"/>
    <x v="4"/>
    <s v="North-east Atlantic Ocean"/>
    <n v="750"/>
    <s v="N/A"/>
    <s v="N/A"/>
    <n v="20190913"/>
    <x v="5"/>
    <s v="Cleanup"/>
    <n v="255"/>
    <x v="0"/>
    <m/>
    <m/>
    <m/>
    <m/>
    <n v="20"/>
    <n v="3"/>
    <m/>
    <n v="10"/>
    <m/>
    <m/>
    <m/>
    <m/>
    <m/>
    <m/>
    <m/>
    <m/>
    <m/>
    <m/>
    <m/>
    <m/>
    <m/>
    <m/>
    <m/>
    <n v="60"/>
    <m/>
    <m/>
    <n v="15"/>
    <m/>
    <m/>
    <m/>
    <m/>
    <m/>
    <m/>
    <m/>
    <m/>
    <m/>
    <m/>
    <m/>
    <m/>
    <m/>
    <m/>
    <m/>
    <m/>
    <n v="30"/>
    <m/>
    <m/>
    <m/>
    <m/>
    <m/>
    <m/>
    <m/>
    <m/>
    <m/>
    <m/>
    <m/>
    <m/>
    <m/>
    <m/>
    <m/>
    <m/>
    <m/>
    <m/>
    <m/>
    <m/>
    <m/>
    <m/>
    <n v="12"/>
    <m/>
    <n v="35"/>
    <m/>
    <m/>
    <m/>
    <m/>
    <m/>
    <m/>
    <m/>
    <m/>
    <m/>
    <m/>
    <m/>
    <m/>
    <m/>
    <m/>
    <m/>
    <m/>
    <n v="6"/>
    <m/>
    <m/>
    <m/>
    <m/>
    <m/>
    <m/>
    <m/>
    <m/>
    <m/>
    <m/>
    <m/>
    <m/>
    <m/>
    <m/>
    <m/>
    <m/>
    <m/>
    <m/>
    <m/>
    <m/>
    <m/>
    <n v="2"/>
    <m/>
    <m/>
    <m/>
    <m/>
    <m/>
    <m/>
    <m/>
    <m/>
    <m/>
    <m/>
    <m/>
    <m/>
    <m/>
    <m/>
    <m/>
    <m/>
    <m/>
    <m/>
    <m/>
    <m/>
    <m/>
    <m/>
    <n v="15"/>
    <m/>
    <m/>
    <n v="6"/>
    <m/>
    <m/>
    <m/>
    <m/>
    <m/>
    <m/>
    <m/>
    <m/>
    <m/>
    <m/>
    <m/>
    <m/>
    <m/>
    <m/>
    <n v="6"/>
    <m/>
    <n v="5"/>
    <m/>
    <m/>
    <m/>
    <m/>
    <m/>
    <m/>
    <m/>
    <n v="30"/>
    <m/>
    <m/>
    <n v="0"/>
  </r>
  <r>
    <s v="Legambiente Onlus"/>
    <s v="Spiaggia Li Ronzi, Casalabate (LE)"/>
    <s v="IT"/>
    <x v="1"/>
    <s v="Mediterranean Sea"/>
    <n v="100"/>
    <s v="N/A"/>
    <s v="N/A"/>
    <n v="20140522"/>
    <x v="4"/>
    <s v="Cleanup"/>
    <n v="89"/>
    <x v="0"/>
    <m/>
    <n v="3"/>
    <m/>
    <m/>
    <n v="30"/>
    <m/>
    <m/>
    <m/>
    <m/>
    <m/>
    <m/>
    <m/>
    <m/>
    <m/>
    <n v="1"/>
    <m/>
    <m/>
    <m/>
    <m/>
    <m/>
    <m/>
    <m/>
    <n v="15"/>
    <m/>
    <m/>
    <m/>
    <m/>
    <m/>
    <m/>
    <m/>
    <m/>
    <m/>
    <m/>
    <m/>
    <m/>
    <m/>
    <m/>
    <m/>
    <m/>
    <m/>
    <n v="30"/>
    <m/>
    <m/>
    <m/>
    <m/>
    <m/>
    <m/>
    <m/>
    <m/>
    <n v="1"/>
    <m/>
    <m/>
    <m/>
    <m/>
    <m/>
    <m/>
    <m/>
    <m/>
    <m/>
    <m/>
    <m/>
    <n v="5"/>
    <m/>
    <m/>
    <m/>
    <m/>
    <m/>
    <m/>
    <m/>
    <m/>
    <m/>
    <m/>
    <m/>
    <m/>
    <m/>
    <m/>
    <m/>
    <m/>
    <m/>
    <m/>
    <m/>
    <m/>
    <m/>
    <m/>
    <m/>
    <m/>
    <m/>
    <m/>
    <m/>
    <m/>
    <m/>
    <m/>
    <m/>
    <m/>
    <m/>
    <m/>
    <m/>
    <m/>
    <m/>
    <m/>
    <m/>
    <m/>
    <m/>
    <m/>
    <m/>
    <m/>
    <m/>
    <m/>
    <m/>
    <m/>
    <m/>
    <m/>
    <m/>
    <m/>
    <m/>
    <m/>
    <m/>
    <m/>
    <m/>
    <m/>
    <m/>
    <m/>
    <m/>
    <m/>
    <m/>
    <m/>
    <m/>
    <m/>
    <m/>
    <m/>
    <m/>
    <m/>
    <m/>
    <m/>
    <m/>
    <m/>
    <m/>
    <m/>
    <m/>
    <m/>
    <n v="1"/>
    <m/>
    <m/>
    <m/>
    <m/>
    <m/>
    <m/>
    <m/>
    <m/>
    <n v="1"/>
    <n v="2"/>
    <m/>
    <m/>
    <m/>
    <m/>
    <m/>
    <m/>
    <m/>
    <m/>
    <m/>
    <m/>
    <m/>
  </r>
  <r>
    <s v="Swiss Litter Report"/>
    <s v="vierwaldstättersee_weggis_schöberls_2"/>
    <s v="CH"/>
    <x v="2"/>
    <s v="N/A"/>
    <n v="68"/>
    <s v="N/A"/>
    <s v="N/A"/>
    <n v="20170403"/>
    <x v="3"/>
    <s v="Cleanup"/>
    <n v="26"/>
    <x v="0"/>
    <m/>
    <n v="0"/>
    <n v="0"/>
    <m/>
    <n v="0"/>
    <n v="0"/>
    <m/>
    <n v="0"/>
    <m/>
    <m/>
    <n v="0"/>
    <m/>
    <m/>
    <m/>
    <m/>
    <m/>
    <m/>
    <n v="0"/>
    <n v="1"/>
    <n v="0"/>
    <n v="0"/>
    <n v="0"/>
    <n v="0"/>
    <n v="5"/>
    <n v="0"/>
    <m/>
    <n v="1"/>
    <n v="0"/>
    <n v="0"/>
    <n v="0"/>
    <n v="0"/>
    <n v="0"/>
    <m/>
    <n v="0"/>
    <m/>
    <m/>
    <m/>
    <m/>
    <m/>
    <m/>
    <m/>
    <m/>
    <n v="0"/>
    <n v="0"/>
    <n v="0"/>
    <m/>
    <m/>
    <m/>
    <m/>
    <m/>
    <n v="0"/>
    <m/>
    <m/>
    <m/>
    <m/>
    <n v="0"/>
    <n v="0"/>
    <n v="4"/>
    <m/>
    <m/>
    <n v="0"/>
    <n v="0"/>
    <m/>
    <m/>
    <m/>
    <m/>
    <n v="2"/>
    <n v="1"/>
    <n v="0"/>
    <n v="0"/>
    <m/>
    <m/>
    <m/>
    <n v="1"/>
    <m/>
    <n v="0"/>
    <n v="0"/>
    <n v="0"/>
    <m/>
    <n v="0"/>
    <n v="0"/>
    <n v="0"/>
    <m/>
    <m/>
    <n v="0"/>
    <n v="0"/>
    <n v="0"/>
    <m/>
    <n v="0"/>
    <n v="0"/>
    <n v="0"/>
    <m/>
    <n v="0"/>
    <m/>
    <m/>
    <n v="0"/>
    <m/>
    <n v="0"/>
    <n v="0"/>
    <n v="0"/>
    <n v="0"/>
    <m/>
    <m/>
    <m/>
    <n v="0"/>
    <m/>
    <n v="0"/>
    <n v="0"/>
    <n v="0"/>
    <m/>
    <m/>
    <n v="0"/>
    <n v="0"/>
    <n v="0"/>
    <n v="0"/>
    <n v="0"/>
    <n v="1"/>
    <n v="0"/>
    <n v="0"/>
    <n v="0"/>
    <m/>
    <m/>
    <m/>
    <m/>
    <n v="0"/>
    <m/>
    <n v="0"/>
    <n v="0"/>
    <n v="0"/>
    <m/>
    <n v="0"/>
    <n v="0"/>
    <n v="0"/>
    <n v="0"/>
    <n v="0"/>
    <m/>
    <m/>
    <n v="0"/>
    <m/>
    <m/>
    <m/>
    <n v="0"/>
    <m/>
    <m/>
    <n v="0"/>
    <m/>
    <n v="0"/>
    <n v="0"/>
    <n v="1"/>
    <n v="0"/>
    <n v="0"/>
    <m/>
    <m/>
    <n v="0"/>
    <n v="0"/>
    <m/>
    <m/>
    <m/>
    <n v="9"/>
    <n v="0"/>
    <n v="0"/>
    <n v="0"/>
  </r>
  <r>
    <s v="Swiss Litter Report"/>
    <s v="vierwaldstättersee_weggis_schöberls_2"/>
    <s v="CH"/>
    <x v="2"/>
    <s v="N/A"/>
    <n v="68"/>
    <s v="N/A"/>
    <s v="N/A"/>
    <n v="20171227"/>
    <x v="3"/>
    <s v="Cleanup"/>
    <n v="41"/>
    <x v="0"/>
    <m/>
    <n v="0"/>
    <n v="1"/>
    <m/>
    <n v="0"/>
    <n v="0"/>
    <m/>
    <n v="0"/>
    <m/>
    <m/>
    <n v="0"/>
    <m/>
    <m/>
    <m/>
    <m/>
    <m/>
    <m/>
    <n v="0"/>
    <n v="0"/>
    <n v="0"/>
    <n v="1"/>
    <n v="0"/>
    <n v="0"/>
    <n v="0"/>
    <n v="0"/>
    <m/>
    <n v="0"/>
    <n v="1"/>
    <n v="0"/>
    <n v="1"/>
    <n v="0"/>
    <n v="0"/>
    <m/>
    <n v="0"/>
    <m/>
    <m/>
    <m/>
    <m/>
    <m/>
    <m/>
    <m/>
    <m/>
    <n v="0"/>
    <n v="0"/>
    <n v="0"/>
    <m/>
    <m/>
    <m/>
    <m/>
    <m/>
    <n v="0"/>
    <m/>
    <m/>
    <m/>
    <m/>
    <n v="0"/>
    <n v="3"/>
    <n v="0"/>
    <m/>
    <m/>
    <n v="0"/>
    <n v="0"/>
    <m/>
    <m/>
    <m/>
    <m/>
    <n v="1"/>
    <n v="0"/>
    <n v="0"/>
    <n v="0"/>
    <m/>
    <m/>
    <m/>
    <n v="0"/>
    <m/>
    <n v="0"/>
    <n v="0"/>
    <n v="0"/>
    <m/>
    <n v="0"/>
    <n v="0"/>
    <n v="0"/>
    <m/>
    <m/>
    <n v="0"/>
    <n v="0"/>
    <n v="0"/>
    <m/>
    <n v="2"/>
    <n v="0"/>
    <n v="0"/>
    <m/>
    <n v="0"/>
    <m/>
    <m/>
    <n v="0"/>
    <m/>
    <n v="0"/>
    <n v="0"/>
    <n v="1"/>
    <n v="0"/>
    <m/>
    <m/>
    <m/>
    <n v="0"/>
    <m/>
    <n v="0"/>
    <n v="0"/>
    <n v="0"/>
    <m/>
    <m/>
    <n v="0"/>
    <n v="0"/>
    <n v="0"/>
    <n v="0"/>
    <n v="0"/>
    <n v="0"/>
    <n v="1"/>
    <n v="0"/>
    <n v="0"/>
    <m/>
    <m/>
    <m/>
    <m/>
    <n v="0"/>
    <m/>
    <n v="0"/>
    <n v="0"/>
    <n v="0"/>
    <m/>
    <n v="0"/>
    <n v="0"/>
    <n v="0"/>
    <n v="2"/>
    <n v="0"/>
    <m/>
    <m/>
    <n v="0"/>
    <m/>
    <m/>
    <m/>
    <n v="0"/>
    <m/>
    <m/>
    <n v="0"/>
    <m/>
    <n v="0"/>
    <n v="0"/>
    <n v="0"/>
    <n v="0"/>
    <n v="0"/>
    <m/>
    <m/>
    <n v="0"/>
    <n v="0"/>
    <m/>
    <m/>
    <m/>
    <n v="26"/>
    <n v="1"/>
    <n v="0"/>
    <n v="0"/>
  </r>
  <r>
    <s v="Swiss Litter Report"/>
    <s v="katzensee_regensdorfzuerichaffoltern_stueberj"/>
    <s v="CH"/>
    <x v="2"/>
    <s v="N/A"/>
    <n v="63"/>
    <s v="N/A"/>
    <s v="N/A"/>
    <n v="20171005"/>
    <x v="3"/>
    <s v="Cleanup"/>
    <n v="122"/>
    <x v="0"/>
    <m/>
    <n v="0"/>
    <n v="0"/>
    <m/>
    <n v="0"/>
    <n v="0"/>
    <m/>
    <n v="0"/>
    <m/>
    <m/>
    <n v="0"/>
    <m/>
    <m/>
    <m/>
    <m/>
    <m/>
    <m/>
    <n v="0"/>
    <n v="0"/>
    <n v="0"/>
    <n v="0"/>
    <n v="0"/>
    <n v="0"/>
    <n v="60"/>
    <n v="0"/>
    <m/>
    <n v="3"/>
    <n v="2"/>
    <n v="0"/>
    <n v="0"/>
    <n v="0"/>
    <n v="0"/>
    <m/>
    <n v="0"/>
    <m/>
    <m/>
    <m/>
    <m/>
    <m/>
    <m/>
    <m/>
    <m/>
    <n v="0"/>
    <n v="0"/>
    <n v="0"/>
    <m/>
    <m/>
    <m/>
    <m/>
    <m/>
    <n v="0"/>
    <m/>
    <m/>
    <m/>
    <m/>
    <n v="0"/>
    <n v="0"/>
    <n v="0"/>
    <m/>
    <m/>
    <n v="0"/>
    <n v="0"/>
    <m/>
    <m/>
    <m/>
    <m/>
    <n v="11"/>
    <n v="0"/>
    <n v="0"/>
    <n v="0"/>
    <m/>
    <m/>
    <m/>
    <n v="0"/>
    <m/>
    <n v="0"/>
    <n v="0"/>
    <n v="0"/>
    <m/>
    <n v="0"/>
    <n v="0"/>
    <n v="0"/>
    <m/>
    <m/>
    <n v="0"/>
    <n v="0"/>
    <n v="0"/>
    <m/>
    <n v="2"/>
    <n v="0"/>
    <n v="0"/>
    <m/>
    <n v="0"/>
    <m/>
    <m/>
    <n v="1"/>
    <m/>
    <n v="0"/>
    <n v="0"/>
    <n v="0"/>
    <n v="0"/>
    <m/>
    <m/>
    <m/>
    <n v="5"/>
    <m/>
    <n v="0"/>
    <n v="0"/>
    <n v="0"/>
    <m/>
    <m/>
    <n v="0"/>
    <n v="0"/>
    <n v="0"/>
    <n v="0"/>
    <n v="0"/>
    <n v="23"/>
    <n v="4"/>
    <n v="1"/>
    <n v="0"/>
    <m/>
    <m/>
    <m/>
    <m/>
    <n v="1"/>
    <m/>
    <n v="0"/>
    <n v="0"/>
    <n v="0"/>
    <m/>
    <n v="1"/>
    <n v="0"/>
    <n v="2"/>
    <n v="1"/>
    <n v="0"/>
    <m/>
    <m/>
    <n v="0"/>
    <m/>
    <m/>
    <m/>
    <n v="0"/>
    <m/>
    <m/>
    <n v="1"/>
    <m/>
    <n v="0"/>
    <n v="0"/>
    <n v="0"/>
    <n v="0"/>
    <n v="0"/>
    <m/>
    <m/>
    <n v="0"/>
    <n v="0"/>
    <m/>
    <m/>
    <m/>
    <n v="3"/>
    <n v="0"/>
    <n v="1"/>
    <n v="0"/>
  </r>
  <r>
    <s v="Swiss Litter Report"/>
    <s v="katzensee_regensdorfzuerichaffoltern_stueberj"/>
    <s v="CH"/>
    <x v="2"/>
    <s v="N/A"/>
    <n v="63"/>
    <s v="N/A"/>
    <s v="N/A"/>
    <n v="20170705"/>
    <x v="3"/>
    <s v="Cleanup"/>
    <n v="88"/>
    <x v="0"/>
    <m/>
    <n v="0"/>
    <n v="0"/>
    <m/>
    <n v="0"/>
    <n v="0"/>
    <m/>
    <n v="0"/>
    <m/>
    <m/>
    <n v="0"/>
    <m/>
    <m/>
    <m/>
    <m/>
    <m/>
    <m/>
    <n v="0"/>
    <n v="0"/>
    <n v="0"/>
    <n v="1"/>
    <n v="0"/>
    <n v="0"/>
    <n v="53"/>
    <n v="0"/>
    <m/>
    <n v="3"/>
    <n v="2"/>
    <n v="0"/>
    <n v="0"/>
    <n v="0"/>
    <n v="0"/>
    <m/>
    <n v="0"/>
    <m/>
    <m/>
    <m/>
    <m/>
    <m/>
    <m/>
    <m/>
    <m/>
    <n v="0"/>
    <n v="0"/>
    <n v="0"/>
    <m/>
    <m/>
    <m/>
    <m/>
    <m/>
    <n v="0"/>
    <m/>
    <m/>
    <m/>
    <m/>
    <n v="0"/>
    <n v="0"/>
    <n v="6"/>
    <m/>
    <m/>
    <n v="0"/>
    <n v="0"/>
    <m/>
    <m/>
    <m/>
    <m/>
    <n v="3"/>
    <n v="0"/>
    <n v="0"/>
    <n v="0"/>
    <m/>
    <m/>
    <m/>
    <n v="0"/>
    <m/>
    <n v="0"/>
    <n v="0"/>
    <n v="0"/>
    <m/>
    <n v="0"/>
    <n v="0"/>
    <n v="0"/>
    <m/>
    <m/>
    <n v="0"/>
    <n v="0"/>
    <n v="0"/>
    <m/>
    <n v="0"/>
    <n v="0"/>
    <n v="0"/>
    <m/>
    <n v="0"/>
    <m/>
    <m/>
    <n v="0"/>
    <m/>
    <n v="0"/>
    <n v="1"/>
    <n v="0"/>
    <n v="0"/>
    <m/>
    <m/>
    <m/>
    <n v="0"/>
    <m/>
    <n v="0"/>
    <n v="0"/>
    <n v="0"/>
    <m/>
    <m/>
    <n v="0"/>
    <n v="0"/>
    <n v="0"/>
    <n v="0"/>
    <n v="0"/>
    <n v="3"/>
    <n v="4"/>
    <n v="0"/>
    <n v="0"/>
    <m/>
    <m/>
    <m/>
    <m/>
    <n v="3"/>
    <m/>
    <n v="7"/>
    <n v="0"/>
    <n v="0"/>
    <m/>
    <n v="0"/>
    <n v="0"/>
    <n v="0"/>
    <n v="0"/>
    <n v="0"/>
    <m/>
    <m/>
    <n v="0"/>
    <m/>
    <m/>
    <m/>
    <n v="0"/>
    <m/>
    <m/>
    <n v="0"/>
    <m/>
    <n v="0"/>
    <n v="0"/>
    <n v="0"/>
    <n v="0"/>
    <n v="0"/>
    <m/>
    <m/>
    <n v="0"/>
    <n v="0"/>
    <m/>
    <m/>
    <m/>
    <n v="0"/>
    <n v="0"/>
    <n v="2"/>
    <n v="0"/>
  </r>
  <r>
    <s v="Swiss Litter Report"/>
    <s v="katzensee_regensdorfzuerichaffoltern_stueberj"/>
    <s v="CH"/>
    <x v="2"/>
    <s v="N/A"/>
    <n v="63"/>
    <s v="N/A"/>
    <s v="N/A"/>
    <n v="20170503"/>
    <x v="3"/>
    <s v="Cleanup"/>
    <n v="247"/>
    <x v="0"/>
    <m/>
    <n v="0"/>
    <n v="0"/>
    <m/>
    <n v="0"/>
    <n v="0"/>
    <m/>
    <n v="0"/>
    <m/>
    <m/>
    <n v="0"/>
    <m/>
    <m/>
    <m/>
    <m/>
    <m/>
    <m/>
    <n v="0"/>
    <n v="0"/>
    <n v="0"/>
    <n v="1"/>
    <n v="0"/>
    <n v="0"/>
    <n v="175"/>
    <n v="0"/>
    <m/>
    <n v="10"/>
    <n v="5"/>
    <n v="0"/>
    <n v="1"/>
    <n v="0"/>
    <n v="0"/>
    <m/>
    <n v="0"/>
    <m/>
    <m/>
    <m/>
    <m/>
    <m/>
    <m/>
    <m/>
    <m/>
    <n v="0"/>
    <n v="0"/>
    <n v="0"/>
    <m/>
    <m/>
    <m/>
    <m/>
    <m/>
    <n v="0"/>
    <m/>
    <m/>
    <m/>
    <m/>
    <n v="0"/>
    <n v="1"/>
    <n v="5"/>
    <m/>
    <m/>
    <n v="0"/>
    <n v="0"/>
    <m/>
    <m/>
    <m/>
    <m/>
    <n v="3"/>
    <n v="0"/>
    <n v="1"/>
    <n v="0"/>
    <m/>
    <m/>
    <m/>
    <n v="0"/>
    <m/>
    <n v="0"/>
    <n v="0"/>
    <n v="0"/>
    <m/>
    <n v="0"/>
    <n v="0"/>
    <n v="0"/>
    <m/>
    <m/>
    <n v="0"/>
    <n v="0"/>
    <n v="0"/>
    <m/>
    <n v="0"/>
    <n v="0"/>
    <n v="0"/>
    <m/>
    <n v="0"/>
    <m/>
    <m/>
    <n v="1"/>
    <m/>
    <n v="0"/>
    <n v="2"/>
    <n v="0"/>
    <n v="0"/>
    <m/>
    <m/>
    <m/>
    <n v="0"/>
    <m/>
    <n v="0"/>
    <n v="0"/>
    <n v="0"/>
    <m/>
    <m/>
    <n v="0"/>
    <n v="0"/>
    <n v="0"/>
    <n v="0"/>
    <n v="0"/>
    <n v="20"/>
    <n v="5"/>
    <n v="0"/>
    <n v="0"/>
    <m/>
    <m/>
    <m/>
    <m/>
    <n v="3"/>
    <m/>
    <n v="0"/>
    <n v="1"/>
    <n v="0"/>
    <m/>
    <n v="0"/>
    <n v="0"/>
    <n v="5"/>
    <n v="5"/>
    <n v="0"/>
    <m/>
    <m/>
    <n v="0"/>
    <m/>
    <m/>
    <m/>
    <n v="0"/>
    <m/>
    <m/>
    <n v="0"/>
    <m/>
    <n v="0"/>
    <n v="0"/>
    <n v="2"/>
    <n v="0"/>
    <n v="0"/>
    <m/>
    <m/>
    <n v="0"/>
    <n v="0"/>
    <m/>
    <m/>
    <m/>
    <n v="0"/>
    <n v="0"/>
    <n v="1"/>
    <n v="0"/>
  </r>
  <r>
    <s v="Swiss Litter Report"/>
    <s v="katzensee_regensdorfzuerichaffoltern_stueberj"/>
    <s v="CH"/>
    <x v="2"/>
    <s v="N/A"/>
    <n v="63"/>
    <s v="N/A"/>
    <s v="N/A"/>
    <n v="20170815"/>
    <x v="3"/>
    <s v="Cleanup"/>
    <n v="73"/>
    <x v="0"/>
    <m/>
    <n v="0"/>
    <n v="0"/>
    <m/>
    <n v="0"/>
    <n v="0"/>
    <m/>
    <n v="0"/>
    <m/>
    <m/>
    <n v="0"/>
    <m/>
    <m/>
    <m/>
    <m/>
    <m/>
    <m/>
    <n v="0"/>
    <n v="0"/>
    <n v="0"/>
    <n v="0"/>
    <n v="0"/>
    <n v="0"/>
    <n v="30"/>
    <n v="0"/>
    <m/>
    <n v="5"/>
    <n v="1"/>
    <n v="0"/>
    <n v="0"/>
    <n v="0"/>
    <n v="0"/>
    <m/>
    <n v="0"/>
    <m/>
    <m/>
    <m/>
    <m/>
    <m/>
    <m/>
    <m/>
    <m/>
    <n v="0"/>
    <n v="0"/>
    <n v="0"/>
    <m/>
    <m/>
    <m/>
    <m/>
    <m/>
    <n v="0"/>
    <m/>
    <m/>
    <m/>
    <m/>
    <n v="0"/>
    <n v="0"/>
    <n v="0"/>
    <m/>
    <m/>
    <n v="0"/>
    <n v="0"/>
    <m/>
    <m/>
    <m/>
    <m/>
    <n v="0"/>
    <n v="0"/>
    <n v="0"/>
    <n v="0"/>
    <m/>
    <m/>
    <m/>
    <n v="0"/>
    <m/>
    <n v="0"/>
    <n v="0"/>
    <n v="0"/>
    <m/>
    <n v="0"/>
    <n v="1"/>
    <n v="0"/>
    <m/>
    <m/>
    <n v="0"/>
    <n v="0"/>
    <n v="0"/>
    <m/>
    <n v="10"/>
    <n v="0"/>
    <n v="0"/>
    <m/>
    <n v="0"/>
    <m/>
    <m/>
    <n v="0"/>
    <m/>
    <n v="0"/>
    <n v="0"/>
    <n v="0"/>
    <n v="0"/>
    <m/>
    <m/>
    <m/>
    <n v="0"/>
    <m/>
    <n v="0"/>
    <n v="0"/>
    <n v="0"/>
    <m/>
    <m/>
    <n v="0"/>
    <n v="0"/>
    <n v="0"/>
    <n v="0"/>
    <n v="0"/>
    <n v="11"/>
    <n v="1"/>
    <n v="0"/>
    <n v="0"/>
    <m/>
    <m/>
    <m/>
    <m/>
    <n v="1"/>
    <m/>
    <n v="0"/>
    <n v="1"/>
    <n v="0"/>
    <m/>
    <n v="0"/>
    <n v="0"/>
    <n v="4"/>
    <n v="5"/>
    <n v="0"/>
    <m/>
    <m/>
    <n v="0"/>
    <m/>
    <m/>
    <m/>
    <n v="0"/>
    <m/>
    <m/>
    <n v="0"/>
    <m/>
    <n v="0"/>
    <n v="0"/>
    <n v="3"/>
    <n v="0"/>
    <n v="0"/>
    <m/>
    <m/>
    <n v="0"/>
    <n v="0"/>
    <m/>
    <m/>
    <m/>
    <n v="0"/>
    <n v="0"/>
    <n v="0"/>
    <n v="0"/>
  </r>
  <r>
    <s v="Swiss Litter Report"/>
    <s v="reuss_ottenbach_schoenenbergerl"/>
    <s v="CH"/>
    <x v="2"/>
    <s v="N/A"/>
    <n v="11"/>
    <s v="Rural"/>
    <s v="Other (mixed)"/>
    <n v="20170925"/>
    <x v="3"/>
    <s v="Cleanup"/>
    <n v="10"/>
    <x v="0"/>
    <m/>
    <n v="0"/>
    <n v="0"/>
    <m/>
    <n v="0"/>
    <n v="0"/>
    <m/>
    <n v="0"/>
    <m/>
    <m/>
    <n v="0"/>
    <m/>
    <m/>
    <m/>
    <m/>
    <m/>
    <m/>
    <n v="0"/>
    <n v="0"/>
    <n v="0"/>
    <n v="0"/>
    <n v="1"/>
    <n v="0"/>
    <n v="6"/>
    <n v="0"/>
    <m/>
    <n v="3"/>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reuss_ottenbach_schoenenbergerl"/>
    <s v="CH"/>
    <x v="2"/>
    <s v="N/A"/>
    <n v="11"/>
    <s v="Rural"/>
    <s v="Other (mixed)"/>
    <n v="20170624"/>
    <x v="3"/>
    <s v="Cleanup"/>
    <n v="45"/>
    <x v="0"/>
    <m/>
    <n v="0"/>
    <n v="0"/>
    <m/>
    <n v="0"/>
    <n v="0"/>
    <m/>
    <n v="0"/>
    <m/>
    <m/>
    <n v="0"/>
    <m/>
    <m/>
    <m/>
    <m/>
    <m/>
    <m/>
    <n v="0"/>
    <n v="0"/>
    <n v="0"/>
    <n v="0"/>
    <n v="0"/>
    <n v="0"/>
    <n v="22"/>
    <n v="0"/>
    <m/>
    <n v="9"/>
    <n v="0"/>
    <n v="0"/>
    <n v="0"/>
    <n v="0"/>
    <n v="0"/>
    <m/>
    <n v="0"/>
    <m/>
    <m/>
    <m/>
    <m/>
    <m/>
    <m/>
    <m/>
    <m/>
    <n v="0"/>
    <n v="0"/>
    <n v="0"/>
    <m/>
    <m/>
    <m/>
    <m/>
    <m/>
    <n v="0"/>
    <m/>
    <m/>
    <m/>
    <m/>
    <n v="0"/>
    <n v="0"/>
    <n v="0"/>
    <m/>
    <m/>
    <n v="0"/>
    <n v="0"/>
    <m/>
    <m/>
    <m/>
    <m/>
    <n v="1"/>
    <n v="0"/>
    <n v="6"/>
    <n v="0"/>
    <m/>
    <m/>
    <m/>
    <n v="0"/>
    <m/>
    <n v="0"/>
    <n v="0"/>
    <n v="0"/>
    <m/>
    <n v="0"/>
    <n v="0"/>
    <n v="0"/>
    <m/>
    <m/>
    <n v="0"/>
    <n v="0"/>
    <n v="0"/>
    <m/>
    <n v="0"/>
    <n v="0"/>
    <n v="0"/>
    <m/>
    <n v="0"/>
    <m/>
    <m/>
    <n v="0"/>
    <m/>
    <n v="0"/>
    <n v="0"/>
    <n v="0"/>
    <n v="0"/>
    <m/>
    <m/>
    <m/>
    <n v="0"/>
    <m/>
    <n v="0"/>
    <n v="0"/>
    <n v="0"/>
    <m/>
    <m/>
    <n v="0"/>
    <n v="0"/>
    <n v="0"/>
    <n v="1"/>
    <n v="0"/>
    <n v="0"/>
    <n v="2"/>
    <n v="0"/>
    <n v="0"/>
    <m/>
    <m/>
    <m/>
    <m/>
    <n v="0"/>
    <m/>
    <n v="0"/>
    <n v="0"/>
    <n v="0"/>
    <m/>
    <n v="0"/>
    <n v="0"/>
    <n v="1"/>
    <n v="0"/>
    <n v="0"/>
    <m/>
    <m/>
    <n v="0"/>
    <m/>
    <m/>
    <m/>
    <n v="0"/>
    <m/>
    <m/>
    <n v="0"/>
    <m/>
    <n v="0"/>
    <n v="0"/>
    <n v="0"/>
    <n v="0"/>
    <n v="2"/>
    <m/>
    <m/>
    <n v="0"/>
    <n v="0"/>
    <m/>
    <m/>
    <m/>
    <n v="0"/>
    <n v="0"/>
    <n v="1"/>
    <n v="0"/>
  </r>
  <r>
    <s v="Swiss Litter Report"/>
    <s v="reuss_ottenbach_schoenenbergerl"/>
    <s v="CH"/>
    <x v="2"/>
    <s v="N/A"/>
    <n v="11"/>
    <s v="Rural"/>
    <s v="Other (mixed)"/>
    <n v="20171126"/>
    <x v="3"/>
    <s v="Cleanup"/>
    <n v="3"/>
    <x v="0"/>
    <m/>
    <n v="0"/>
    <n v="0"/>
    <m/>
    <n v="0"/>
    <n v="0"/>
    <m/>
    <n v="0"/>
    <m/>
    <m/>
    <n v="0"/>
    <m/>
    <m/>
    <m/>
    <m/>
    <m/>
    <m/>
    <n v="0"/>
    <n v="0"/>
    <n v="0"/>
    <n v="0"/>
    <n v="0"/>
    <n v="0"/>
    <n v="0"/>
    <n v="0"/>
    <m/>
    <n v="0"/>
    <n v="0"/>
    <n v="0"/>
    <n v="0"/>
    <n v="0"/>
    <n v="0"/>
    <m/>
    <n v="0"/>
    <m/>
    <m/>
    <m/>
    <m/>
    <m/>
    <m/>
    <m/>
    <m/>
    <n v="0"/>
    <n v="0"/>
    <n v="0"/>
    <m/>
    <m/>
    <m/>
    <m/>
    <m/>
    <n v="0"/>
    <m/>
    <m/>
    <m/>
    <m/>
    <n v="0"/>
    <n v="1"/>
    <n v="0"/>
    <m/>
    <m/>
    <n v="0"/>
    <n v="0"/>
    <m/>
    <m/>
    <m/>
    <m/>
    <n v="1"/>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1"/>
    <n v="0"/>
    <n v="0"/>
    <n v="0"/>
  </r>
  <r>
    <s v="Swiss Litter Report"/>
    <s v="reuss_ottenbach_schoenenbergerl"/>
    <s v="CH"/>
    <x v="2"/>
    <s v="N/A"/>
    <n v="11"/>
    <s v="Rural"/>
    <s v="Other (mixed)"/>
    <n v="20180325"/>
    <x v="2"/>
    <s v="Cleanup"/>
    <n v="6"/>
    <x v="0"/>
    <m/>
    <n v="0"/>
    <n v="1"/>
    <m/>
    <n v="0"/>
    <n v="0"/>
    <m/>
    <n v="0"/>
    <m/>
    <m/>
    <n v="0"/>
    <m/>
    <m/>
    <m/>
    <m/>
    <m/>
    <m/>
    <n v="0"/>
    <n v="0"/>
    <n v="0"/>
    <n v="0"/>
    <n v="1"/>
    <n v="0"/>
    <n v="3"/>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1"/>
    <n v="0"/>
    <n v="0"/>
    <n v="0"/>
    <m/>
    <m/>
    <m/>
    <m/>
    <n v="0"/>
    <m/>
    <n v="0"/>
    <n v="0"/>
    <n v="0"/>
    <m/>
    <n v="0"/>
    <n v="0"/>
    <n v="0"/>
    <n v="0"/>
    <n v="0"/>
    <m/>
    <m/>
    <n v="0"/>
    <m/>
    <m/>
    <m/>
    <n v="0"/>
    <m/>
    <m/>
    <n v="0"/>
    <m/>
    <n v="0"/>
    <n v="0"/>
    <n v="0"/>
    <n v="0"/>
    <n v="0"/>
    <m/>
    <m/>
    <n v="0"/>
    <n v="0"/>
    <m/>
    <m/>
    <m/>
    <n v="0"/>
    <n v="0"/>
    <n v="0"/>
    <n v="0"/>
  </r>
  <r>
    <s v="Mare Nostrum"/>
    <s v="Constanta"/>
    <s v="RO"/>
    <x v="12"/>
    <s v="Black Sea"/>
    <n v="105"/>
    <s v="Urban"/>
    <s v="Sandy"/>
    <n v="20140408"/>
    <x v="4"/>
    <s v="Cleanup"/>
    <n v="1259"/>
    <x v="1"/>
    <m/>
    <m/>
    <n v="187"/>
    <n v="2"/>
    <n v="41"/>
    <n v="24"/>
    <m/>
    <m/>
    <m/>
    <n v="1"/>
    <m/>
    <m/>
    <m/>
    <m/>
    <m/>
    <m/>
    <m/>
    <n v="42"/>
    <m/>
    <n v="13"/>
    <m/>
    <n v="2"/>
    <n v="7"/>
    <n v="92"/>
    <n v="1"/>
    <n v="1"/>
    <n v="185"/>
    <m/>
    <n v="4"/>
    <m/>
    <n v="54"/>
    <n v="34"/>
    <m/>
    <m/>
    <m/>
    <m/>
    <m/>
    <m/>
    <m/>
    <m/>
    <m/>
    <m/>
    <n v="5"/>
    <m/>
    <n v="8"/>
    <m/>
    <m/>
    <n v="2"/>
    <m/>
    <m/>
    <n v="2"/>
    <m/>
    <m/>
    <m/>
    <m/>
    <m/>
    <m/>
    <n v="3"/>
    <m/>
    <m/>
    <n v="1"/>
    <m/>
    <m/>
    <n v="8"/>
    <m/>
    <m/>
    <m/>
    <m/>
    <m/>
    <m/>
    <m/>
    <m/>
    <m/>
    <m/>
    <m/>
    <m/>
    <m/>
    <m/>
    <m/>
    <m/>
    <m/>
    <n v="3"/>
    <n v="1"/>
    <m/>
    <m/>
    <n v="1"/>
    <m/>
    <n v="2"/>
    <n v="131"/>
    <m/>
    <m/>
    <m/>
    <m/>
    <m/>
    <m/>
    <n v="6"/>
    <m/>
    <m/>
    <n v="33"/>
    <n v="1"/>
    <n v="1"/>
    <n v="5"/>
    <m/>
    <n v="2"/>
    <n v="20"/>
    <n v="1"/>
    <n v="1"/>
    <n v="104"/>
    <m/>
    <n v="1"/>
    <m/>
    <n v="5"/>
    <n v="12"/>
    <n v="6"/>
    <n v="2"/>
    <m/>
    <m/>
    <n v="38"/>
    <n v="5"/>
    <m/>
    <n v="12"/>
    <m/>
    <m/>
    <m/>
    <m/>
    <m/>
    <m/>
    <m/>
    <m/>
    <n v="1"/>
    <n v="95"/>
    <n v="1"/>
    <n v="3"/>
    <n v="3"/>
    <m/>
    <m/>
    <m/>
    <m/>
    <m/>
    <m/>
    <m/>
    <m/>
    <m/>
    <m/>
    <n v="2"/>
    <m/>
    <m/>
    <m/>
    <n v="4"/>
    <n v="1"/>
    <n v="4"/>
    <m/>
    <m/>
    <m/>
    <n v="10"/>
    <m/>
    <m/>
    <m/>
    <m/>
    <n v="23"/>
    <m/>
    <m/>
  </r>
  <r>
    <s v="Mare Nostrum"/>
    <s v="Constanta"/>
    <s v="RO"/>
    <x v="12"/>
    <s v="Black Sea"/>
    <n v="105"/>
    <s v="Urban"/>
    <s v="Sandy"/>
    <n v="20200519"/>
    <x v="6"/>
    <s v="Monitoring"/>
    <n v="927"/>
    <x v="2"/>
    <m/>
    <n v="1"/>
    <n v="273"/>
    <m/>
    <n v="2"/>
    <m/>
    <m/>
    <n v="3"/>
    <n v="1"/>
    <m/>
    <m/>
    <m/>
    <m/>
    <m/>
    <m/>
    <m/>
    <m/>
    <n v="28"/>
    <n v="9"/>
    <n v="2"/>
    <n v="5"/>
    <m/>
    <m/>
    <n v="211"/>
    <m/>
    <m/>
    <n v="29"/>
    <n v="6"/>
    <n v="10"/>
    <n v="2"/>
    <m/>
    <n v="29"/>
    <n v="10"/>
    <m/>
    <m/>
    <m/>
    <m/>
    <m/>
    <m/>
    <m/>
    <m/>
    <m/>
    <n v="3"/>
    <n v="1"/>
    <m/>
    <m/>
    <m/>
    <m/>
    <m/>
    <m/>
    <m/>
    <m/>
    <m/>
    <m/>
    <m/>
    <m/>
    <n v="1"/>
    <n v="1"/>
    <m/>
    <m/>
    <m/>
    <m/>
    <m/>
    <n v="11"/>
    <m/>
    <m/>
    <n v="23"/>
    <m/>
    <n v="2"/>
    <m/>
    <m/>
    <m/>
    <m/>
    <n v="3"/>
    <m/>
    <m/>
    <m/>
    <m/>
    <m/>
    <n v="1"/>
    <n v="3"/>
    <m/>
    <m/>
    <m/>
    <m/>
    <n v="1"/>
    <m/>
    <m/>
    <n v="8"/>
    <n v="3"/>
    <m/>
    <m/>
    <m/>
    <m/>
    <m/>
    <m/>
    <m/>
    <n v="2"/>
    <m/>
    <m/>
    <m/>
    <m/>
    <m/>
    <m/>
    <n v="2"/>
    <m/>
    <n v="5"/>
    <n v="151"/>
    <m/>
    <m/>
    <m/>
    <m/>
    <n v="1"/>
    <n v="2"/>
    <m/>
    <m/>
    <m/>
    <n v="8"/>
    <n v="1"/>
    <m/>
    <n v="9"/>
    <m/>
    <m/>
    <m/>
    <n v="3"/>
    <m/>
    <m/>
    <m/>
    <m/>
    <m/>
    <n v="3"/>
    <m/>
    <n v="3"/>
    <n v="38"/>
    <m/>
    <m/>
    <m/>
    <m/>
    <m/>
    <m/>
    <m/>
    <m/>
    <m/>
    <m/>
    <n v="9"/>
    <m/>
    <m/>
    <m/>
    <n v="4"/>
    <m/>
    <n v="2"/>
    <m/>
    <m/>
    <m/>
    <m/>
    <m/>
    <m/>
    <m/>
    <n v="1"/>
    <n v="1"/>
    <m/>
    <m/>
  </r>
  <r>
    <s v="Mare Nostrum"/>
    <s v="Constanta"/>
    <s v="RO"/>
    <x v="12"/>
    <s v="Black Sea"/>
    <n v="105"/>
    <s v="Urban"/>
    <s v="Sandy"/>
    <n v="20180928"/>
    <x v="2"/>
    <s v="Monitoring"/>
    <n v="5951"/>
    <x v="3"/>
    <m/>
    <m/>
    <n v="29"/>
    <n v="2"/>
    <m/>
    <m/>
    <m/>
    <n v="2"/>
    <m/>
    <m/>
    <m/>
    <m/>
    <m/>
    <m/>
    <m/>
    <m/>
    <m/>
    <n v="72"/>
    <n v="17"/>
    <m/>
    <n v="29"/>
    <n v="11"/>
    <n v="2"/>
    <n v="4640"/>
    <m/>
    <n v="4"/>
    <n v="227"/>
    <n v="59"/>
    <n v="6"/>
    <n v="1"/>
    <n v="11"/>
    <n v="194"/>
    <m/>
    <m/>
    <m/>
    <m/>
    <m/>
    <m/>
    <m/>
    <m/>
    <m/>
    <m/>
    <m/>
    <n v="7"/>
    <m/>
    <m/>
    <m/>
    <m/>
    <m/>
    <m/>
    <m/>
    <m/>
    <m/>
    <m/>
    <m/>
    <m/>
    <n v="3"/>
    <m/>
    <m/>
    <m/>
    <m/>
    <m/>
    <m/>
    <n v="1"/>
    <m/>
    <m/>
    <n v="21"/>
    <m/>
    <m/>
    <m/>
    <m/>
    <m/>
    <m/>
    <m/>
    <m/>
    <m/>
    <m/>
    <m/>
    <m/>
    <m/>
    <n v="7"/>
    <m/>
    <m/>
    <m/>
    <m/>
    <m/>
    <m/>
    <m/>
    <n v="7"/>
    <n v="8"/>
    <m/>
    <m/>
    <m/>
    <m/>
    <m/>
    <m/>
    <m/>
    <n v="3"/>
    <m/>
    <n v="1"/>
    <m/>
    <m/>
    <m/>
    <m/>
    <m/>
    <m/>
    <n v="1"/>
    <n v="52"/>
    <n v="2"/>
    <n v="1"/>
    <n v="1"/>
    <m/>
    <m/>
    <n v="25"/>
    <m/>
    <m/>
    <m/>
    <n v="81"/>
    <n v="2"/>
    <m/>
    <n v="128"/>
    <m/>
    <m/>
    <m/>
    <n v="81"/>
    <m/>
    <m/>
    <m/>
    <m/>
    <m/>
    <n v="1"/>
    <m/>
    <m/>
    <n v="142"/>
    <m/>
    <m/>
    <m/>
    <m/>
    <m/>
    <m/>
    <m/>
    <m/>
    <m/>
    <m/>
    <n v="32"/>
    <m/>
    <m/>
    <m/>
    <n v="12"/>
    <n v="6"/>
    <m/>
    <m/>
    <m/>
    <m/>
    <m/>
    <m/>
    <m/>
    <m/>
    <n v="16"/>
    <m/>
    <n v="4"/>
    <m/>
  </r>
  <r>
    <s v="Mare Nostrum"/>
    <s v="Constanta"/>
    <s v="RO"/>
    <x v="12"/>
    <s v="Black Sea"/>
    <n v="105"/>
    <s v="Urban"/>
    <s v="Sandy"/>
    <n v="20170411"/>
    <x v="3"/>
    <s v="Cleanup"/>
    <n v="1974"/>
    <x v="1"/>
    <m/>
    <m/>
    <n v="34"/>
    <m/>
    <m/>
    <n v="1"/>
    <m/>
    <m/>
    <m/>
    <m/>
    <m/>
    <n v="1"/>
    <m/>
    <m/>
    <m/>
    <m/>
    <m/>
    <n v="60"/>
    <n v="13"/>
    <n v="5"/>
    <n v="3"/>
    <n v="2"/>
    <n v="4"/>
    <n v="1630"/>
    <n v="1"/>
    <m/>
    <n v="23"/>
    <n v="10"/>
    <n v="4"/>
    <n v="3"/>
    <n v="1"/>
    <n v="54"/>
    <n v="2"/>
    <m/>
    <m/>
    <m/>
    <m/>
    <m/>
    <m/>
    <m/>
    <m/>
    <m/>
    <m/>
    <n v="1"/>
    <n v="1"/>
    <m/>
    <m/>
    <m/>
    <m/>
    <m/>
    <m/>
    <m/>
    <m/>
    <m/>
    <m/>
    <m/>
    <n v="2"/>
    <m/>
    <m/>
    <m/>
    <m/>
    <m/>
    <m/>
    <n v="2"/>
    <m/>
    <m/>
    <n v="20"/>
    <m/>
    <m/>
    <m/>
    <m/>
    <m/>
    <m/>
    <m/>
    <m/>
    <m/>
    <m/>
    <m/>
    <m/>
    <m/>
    <n v="10"/>
    <m/>
    <m/>
    <m/>
    <n v="1"/>
    <n v="1"/>
    <m/>
    <n v="4"/>
    <m/>
    <m/>
    <m/>
    <m/>
    <m/>
    <m/>
    <m/>
    <m/>
    <m/>
    <m/>
    <m/>
    <n v="1"/>
    <m/>
    <m/>
    <m/>
    <m/>
    <m/>
    <m/>
    <m/>
    <n v="4"/>
    <m/>
    <m/>
    <m/>
    <m/>
    <n v="2"/>
    <n v="5"/>
    <m/>
    <m/>
    <m/>
    <n v="9"/>
    <n v="2"/>
    <m/>
    <n v="6"/>
    <m/>
    <m/>
    <m/>
    <n v="7"/>
    <m/>
    <m/>
    <n v="1"/>
    <m/>
    <m/>
    <n v="2"/>
    <m/>
    <n v="5"/>
    <n v="25"/>
    <m/>
    <m/>
    <m/>
    <m/>
    <m/>
    <m/>
    <m/>
    <m/>
    <m/>
    <m/>
    <n v="3"/>
    <m/>
    <m/>
    <m/>
    <n v="1"/>
    <m/>
    <n v="6"/>
    <m/>
    <m/>
    <m/>
    <m/>
    <m/>
    <m/>
    <m/>
    <m/>
    <m/>
    <n v="2"/>
    <m/>
  </r>
  <r>
    <s v="Marnoba"/>
    <s v="El Cabrero, Cádiz"/>
    <s v="ES"/>
    <x v="7"/>
    <s v="Mediterranean Sea"/>
    <n v="100"/>
    <s v="Rural"/>
    <s v="Sandy"/>
    <n v="20150730"/>
    <x v="1"/>
    <s v="Cleanup"/>
    <n v="35"/>
    <x v="0"/>
    <m/>
    <m/>
    <m/>
    <m/>
    <m/>
    <m/>
    <m/>
    <m/>
    <m/>
    <m/>
    <m/>
    <m/>
    <m/>
    <m/>
    <m/>
    <m/>
    <m/>
    <m/>
    <m/>
    <m/>
    <m/>
    <m/>
    <m/>
    <n v="23"/>
    <m/>
    <m/>
    <n v="1"/>
    <m/>
    <m/>
    <m/>
    <m/>
    <m/>
    <m/>
    <m/>
    <m/>
    <m/>
    <m/>
    <m/>
    <m/>
    <m/>
    <m/>
    <m/>
    <m/>
    <n v="1"/>
    <m/>
    <m/>
    <m/>
    <m/>
    <m/>
    <m/>
    <m/>
    <m/>
    <m/>
    <m/>
    <m/>
    <m/>
    <n v="1"/>
    <n v="1"/>
    <m/>
    <m/>
    <m/>
    <m/>
    <m/>
    <n v="1"/>
    <m/>
    <m/>
    <m/>
    <m/>
    <m/>
    <m/>
    <m/>
    <m/>
    <m/>
    <m/>
    <m/>
    <m/>
    <m/>
    <m/>
    <m/>
    <m/>
    <m/>
    <n v="1"/>
    <m/>
    <m/>
    <m/>
    <m/>
    <m/>
    <m/>
    <n v="2"/>
    <m/>
    <m/>
    <m/>
    <m/>
    <m/>
    <m/>
    <m/>
    <m/>
    <m/>
    <m/>
    <n v="1"/>
    <m/>
    <m/>
    <m/>
    <m/>
    <m/>
    <m/>
    <m/>
    <m/>
    <m/>
    <m/>
    <m/>
    <m/>
    <m/>
    <m/>
    <m/>
    <m/>
    <m/>
    <n v="0"/>
    <m/>
    <m/>
    <m/>
    <m/>
    <m/>
    <m/>
    <m/>
    <m/>
    <m/>
    <m/>
    <m/>
    <m/>
    <m/>
    <m/>
    <m/>
    <n v="1"/>
    <m/>
    <m/>
    <m/>
    <m/>
    <m/>
    <m/>
    <m/>
    <m/>
    <m/>
    <m/>
    <m/>
    <m/>
    <m/>
    <m/>
    <m/>
    <m/>
    <m/>
    <m/>
    <m/>
    <m/>
    <m/>
    <m/>
    <m/>
    <m/>
    <m/>
    <n v="1"/>
    <n v="1"/>
    <m/>
  </r>
  <r>
    <s v="Marnoba"/>
    <s v="El Cabrero, Cádiz"/>
    <s v="ES"/>
    <x v="7"/>
    <s v="Mediterranean Sea"/>
    <n v="100"/>
    <s v="Rural"/>
    <s v="Sandy"/>
    <n v="20150731"/>
    <x v="1"/>
    <s v="Cleanup"/>
    <n v="29"/>
    <x v="0"/>
    <m/>
    <m/>
    <m/>
    <m/>
    <n v="1"/>
    <m/>
    <m/>
    <m/>
    <m/>
    <m/>
    <m/>
    <m/>
    <m/>
    <m/>
    <m/>
    <m/>
    <m/>
    <m/>
    <m/>
    <m/>
    <m/>
    <m/>
    <m/>
    <n v="20"/>
    <m/>
    <m/>
    <n v="1"/>
    <m/>
    <m/>
    <m/>
    <m/>
    <n v="3"/>
    <m/>
    <m/>
    <m/>
    <m/>
    <m/>
    <m/>
    <m/>
    <m/>
    <m/>
    <m/>
    <m/>
    <n v="1"/>
    <m/>
    <m/>
    <m/>
    <m/>
    <m/>
    <m/>
    <m/>
    <m/>
    <m/>
    <m/>
    <m/>
    <m/>
    <n v="1"/>
    <n v="0"/>
    <m/>
    <m/>
    <m/>
    <m/>
    <m/>
    <m/>
    <m/>
    <m/>
    <m/>
    <m/>
    <m/>
    <m/>
    <m/>
    <m/>
    <m/>
    <m/>
    <m/>
    <m/>
    <m/>
    <m/>
    <m/>
    <m/>
    <m/>
    <n v="0"/>
    <m/>
    <m/>
    <m/>
    <m/>
    <m/>
    <m/>
    <n v="1"/>
    <m/>
    <m/>
    <m/>
    <m/>
    <m/>
    <m/>
    <m/>
    <m/>
    <m/>
    <m/>
    <m/>
    <m/>
    <m/>
    <m/>
    <m/>
    <m/>
    <m/>
    <m/>
    <m/>
    <m/>
    <m/>
    <m/>
    <m/>
    <m/>
    <m/>
    <m/>
    <m/>
    <m/>
    <n v="0"/>
    <m/>
    <m/>
    <m/>
    <m/>
    <m/>
    <m/>
    <m/>
    <m/>
    <m/>
    <m/>
    <m/>
    <m/>
    <m/>
    <m/>
    <m/>
    <m/>
    <m/>
    <m/>
    <m/>
    <m/>
    <m/>
    <m/>
    <m/>
    <m/>
    <m/>
    <m/>
    <m/>
    <m/>
    <m/>
    <m/>
    <m/>
    <m/>
    <m/>
    <m/>
    <m/>
    <m/>
    <m/>
    <m/>
    <m/>
    <m/>
    <m/>
    <m/>
    <n v="1"/>
    <m/>
  </r>
  <r>
    <s v="Surfrider Foundation Europe"/>
    <s v="31 Avenue de la Plage, 17580 Le Bois-Plage-en-R?, France"/>
    <s v="FR"/>
    <x v="4"/>
    <s v="North-east Atlantic Ocean"/>
    <n v="4000"/>
    <s v="N/A"/>
    <s v="N/A"/>
    <n v="20190604"/>
    <x v="5"/>
    <s v="Cleanup"/>
    <n v="372"/>
    <x v="0"/>
    <m/>
    <n v="40"/>
    <m/>
    <m/>
    <m/>
    <m/>
    <m/>
    <n v="5"/>
    <m/>
    <m/>
    <n v="6"/>
    <m/>
    <m/>
    <m/>
    <m/>
    <m/>
    <m/>
    <n v="15"/>
    <m/>
    <m/>
    <m/>
    <m/>
    <n v="1"/>
    <n v="85"/>
    <m/>
    <m/>
    <n v="15"/>
    <n v="15"/>
    <n v="1"/>
    <n v="1"/>
    <m/>
    <n v="10"/>
    <m/>
    <m/>
    <m/>
    <m/>
    <m/>
    <m/>
    <m/>
    <m/>
    <m/>
    <m/>
    <m/>
    <n v="90"/>
    <m/>
    <m/>
    <m/>
    <n v="20"/>
    <m/>
    <m/>
    <n v="5"/>
    <m/>
    <m/>
    <m/>
    <m/>
    <m/>
    <m/>
    <m/>
    <m/>
    <m/>
    <n v="1"/>
    <m/>
    <m/>
    <m/>
    <m/>
    <m/>
    <n v="25"/>
    <m/>
    <n v="2"/>
    <m/>
    <m/>
    <m/>
    <m/>
    <m/>
    <m/>
    <m/>
    <m/>
    <m/>
    <m/>
    <m/>
    <m/>
    <m/>
    <m/>
    <m/>
    <m/>
    <n v="1"/>
    <m/>
    <m/>
    <m/>
    <m/>
    <m/>
    <m/>
    <m/>
    <m/>
    <m/>
    <m/>
    <m/>
    <m/>
    <m/>
    <m/>
    <m/>
    <m/>
    <m/>
    <m/>
    <m/>
    <m/>
    <m/>
    <n v="2"/>
    <m/>
    <m/>
    <m/>
    <m/>
    <m/>
    <m/>
    <m/>
    <m/>
    <m/>
    <m/>
    <m/>
    <m/>
    <m/>
    <m/>
    <m/>
    <m/>
    <m/>
    <m/>
    <m/>
    <m/>
    <m/>
    <m/>
    <n v="2"/>
    <m/>
    <m/>
    <m/>
    <m/>
    <m/>
    <m/>
    <m/>
    <m/>
    <m/>
    <m/>
    <m/>
    <m/>
    <m/>
    <m/>
    <m/>
    <m/>
    <m/>
    <n v="5"/>
    <m/>
    <m/>
    <m/>
    <m/>
    <m/>
    <m/>
    <m/>
    <m/>
    <m/>
    <n v="25"/>
    <m/>
    <m/>
    <n v="0"/>
  </r>
  <r>
    <s v="Surfrider Foundation Europe"/>
    <s v="Passatge Mar, 8C, 08390 Montgat, Barcelona, Espagne"/>
    <s v="ES"/>
    <x v="7"/>
    <s v="Mediterranean Sea"/>
    <n v="150"/>
    <s v="N/A"/>
    <s v="N/A"/>
    <n v="20190803"/>
    <x v="5"/>
    <s v="Cleanup"/>
    <n v="1297"/>
    <x v="1"/>
    <m/>
    <n v="30"/>
    <m/>
    <m/>
    <n v="15"/>
    <n v="8"/>
    <m/>
    <n v="20"/>
    <m/>
    <m/>
    <n v="5"/>
    <m/>
    <m/>
    <m/>
    <m/>
    <m/>
    <m/>
    <n v="30"/>
    <m/>
    <m/>
    <m/>
    <m/>
    <m/>
    <n v="850"/>
    <m/>
    <m/>
    <n v="20"/>
    <n v="10"/>
    <n v="8"/>
    <n v="20"/>
    <n v="10"/>
    <n v="15"/>
    <m/>
    <m/>
    <m/>
    <m/>
    <m/>
    <m/>
    <m/>
    <m/>
    <m/>
    <m/>
    <m/>
    <n v="6"/>
    <m/>
    <m/>
    <m/>
    <m/>
    <m/>
    <m/>
    <m/>
    <m/>
    <m/>
    <m/>
    <m/>
    <m/>
    <m/>
    <m/>
    <m/>
    <m/>
    <m/>
    <n v="4"/>
    <m/>
    <m/>
    <m/>
    <m/>
    <n v="50"/>
    <m/>
    <n v="60"/>
    <m/>
    <m/>
    <m/>
    <m/>
    <m/>
    <m/>
    <m/>
    <m/>
    <m/>
    <m/>
    <m/>
    <n v="50"/>
    <m/>
    <m/>
    <m/>
    <m/>
    <n v="20"/>
    <m/>
    <m/>
    <m/>
    <m/>
    <m/>
    <m/>
    <m/>
    <m/>
    <m/>
    <m/>
    <m/>
    <m/>
    <m/>
    <m/>
    <m/>
    <m/>
    <m/>
    <m/>
    <m/>
    <m/>
    <n v="10"/>
    <n v="5"/>
    <m/>
    <m/>
    <m/>
    <m/>
    <m/>
    <m/>
    <m/>
    <m/>
    <m/>
    <m/>
    <m/>
    <m/>
    <m/>
    <m/>
    <m/>
    <m/>
    <m/>
    <m/>
    <m/>
    <m/>
    <m/>
    <m/>
    <n v="15"/>
    <m/>
    <m/>
    <n v="10"/>
    <m/>
    <m/>
    <m/>
    <m/>
    <m/>
    <m/>
    <m/>
    <m/>
    <m/>
    <m/>
    <m/>
    <m/>
    <m/>
    <m/>
    <n v="10"/>
    <m/>
    <n v="6"/>
    <m/>
    <m/>
    <m/>
    <m/>
    <m/>
    <m/>
    <m/>
    <n v="10"/>
    <m/>
    <m/>
    <n v="0"/>
  </r>
  <r>
    <s v="Monitoraggio Strategia Marina – Ministero dell’Ambiente"/>
    <s v="Cavallino Treporti spiaggia di Cavallino"/>
    <s v="IT"/>
    <x v="1"/>
    <s v="Mediterranean Sea"/>
    <n v="99"/>
    <s v="N/A"/>
    <s v="N/A"/>
    <n v="20180326"/>
    <x v="2"/>
    <s v="Monitoring"/>
    <n v="393"/>
    <x v="0"/>
    <n v="10"/>
    <n v="5"/>
    <n v="5"/>
    <n v="5"/>
    <n v="10"/>
    <n v="10"/>
    <n v="1"/>
    <n v="10"/>
    <n v="1"/>
    <n v="1"/>
    <m/>
    <m/>
    <m/>
    <n v="2"/>
    <n v="7"/>
    <n v="2"/>
    <m/>
    <n v="10"/>
    <n v="10"/>
    <n v="10"/>
    <n v="10"/>
    <n v="7"/>
    <n v="2"/>
    <n v="2"/>
    <n v="2"/>
    <n v="2"/>
    <n v="10"/>
    <n v="10"/>
    <n v="3"/>
    <n v="10"/>
    <n v="10"/>
    <n v="10"/>
    <n v="1"/>
    <n v="1"/>
    <n v="1"/>
    <n v="1"/>
    <n v="1"/>
    <n v="1"/>
    <n v="7"/>
    <n v="1"/>
    <n v="1"/>
    <n v="7"/>
    <n v="1"/>
    <n v="1"/>
    <n v="1"/>
    <n v="1"/>
    <n v="1"/>
    <n v="1"/>
    <n v="1"/>
    <m/>
    <n v="1"/>
    <n v="3"/>
    <m/>
    <m/>
    <m/>
    <n v="2"/>
    <n v="2"/>
    <n v="1"/>
    <n v="1"/>
    <n v="1"/>
    <n v="7"/>
    <n v="2"/>
    <n v="7"/>
    <n v="1"/>
    <m/>
    <m/>
    <n v="7"/>
    <n v="7"/>
    <n v="9"/>
    <n v="9"/>
    <n v="3"/>
    <n v="7"/>
    <n v="7"/>
    <n v="7"/>
    <n v="7"/>
    <n v="7"/>
    <n v="2"/>
    <n v="7"/>
    <n v="1"/>
    <n v="2"/>
    <n v="16"/>
    <m/>
    <n v="1"/>
    <m/>
    <m/>
    <m/>
    <n v="1"/>
    <n v="2"/>
    <n v="7"/>
    <n v="1"/>
    <n v="1"/>
    <m/>
    <m/>
    <m/>
    <m/>
    <m/>
    <m/>
    <m/>
    <m/>
    <m/>
    <m/>
    <m/>
    <m/>
    <m/>
    <n v="2"/>
    <m/>
    <m/>
    <n v="2"/>
    <m/>
    <m/>
    <m/>
    <m/>
    <m/>
    <m/>
    <m/>
    <m/>
    <m/>
    <m/>
    <n v="1"/>
    <m/>
    <m/>
    <m/>
    <m/>
    <m/>
    <m/>
    <m/>
    <m/>
    <m/>
    <m/>
    <m/>
    <n v="1"/>
    <n v="1"/>
    <n v="1"/>
    <n v="1"/>
    <m/>
    <m/>
    <m/>
    <m/>
    <m/>
    <n v="1"/>
    <m/>
    <m/>
    <m/>
    <m/>
    <m/>
    <m/>
    <m/>
    <m/>
    <m/>
    <m/>
    <m/>
    <m/>
    <m/>
    <m/>
    <n v="14"/>
    <m/>
    <n v="6"/>
    <n v="6"/>
    <n v="6"/>
    <n v="6"/>
    <m/>
    <m/>
  </r>
  <r>
    <s v="Monitoraggio Strategia Marina – Ministero dell’Ambiente"/>
    <s v="Cavallino Treporti spiaggia di Cavallino"/>
    <s v="IT"/>
    <x v="1"/>
    <s v="Mediterranean Sea"/>
    <n v="99"/>
    <s v="N/A"/>
    <s v="N/A"/>
    <n v="20170215"/>
    <x v="3"/>
    <s v="Monitoring"/>
    <n v="393"/>
    <x v="0"/>
    <n v="10"/>
    <n v="5"/>
    <n v="5"/>
    <n v="5"/>
    <n v="10"/>
    <n v="10"/>
    <n v="1"/>
    <n v="10"/>
    <n v="1"/>
    <n v="1"/>
    <m/>
    <m/>
    <m/>
    <n v="2"/>
    <n v="7"/>
    <n v="2"/>
    <m/>
    <n v="10"/>
    <n v="10"/>
    <n v="10"/>
    <n v="10"/>
    <n v="7"/>
    <n v="2"/>
    <n v="2"/>
    <n v="2"/>
    <n v="2"/>
    <n v="10"/>
    <n v="10"/>
    <n v="3"/>
    <n v="10"/>
    <n v="10"/>
    <n v="10"/>
    <n v="1"/>
    <n v="1"/>
    <n v="1"/>
    <n v="1"/>
    <n v="1"/>
    <n v="1"/>
    <n v="7"/>
    <n v="1"/>
    <n v="1"/>
    <n v="7"/>
    <n v="1"/>
    <n v="1"/>
    <n v="1"/>
    <n v="1"/>
    <n v="1"/>
    <n v="1"/>
    <n v="1"/>
    <m/>
    <n v="1"/>
    <n v="3"/>
    <m/>
    <m/>
    <m/>
    <n v="2"/>
    <n v="2"/>
    <n v="1"/>
    <n v="1"/>
    <n v="1"/>
    <n v="7"/>
    <n v="2"/>
    <n v="7"/>
    <n v="1"/>
    <m/>
    <m/>
    <n v="7"/>
    <n v="7"/>
    <n v="9"/>
    <n v="9"/>
    <n v="3"/>
    <n v="7"/>
    <n v="7"/>
    <n v="7"/>
    <n v="7"/>
    <n v="7"/>
    <n v="2"/>
    <n v="7"/>
    <n v="1"/>
    <n v="2"/>
    <n v="16"/>
    <m/>
    <n v="1"/>
    <m/>
    <m/>
    <m/>
    <n v="1"/>
    <n v="2"/>
    <n v="7"/>
    <n v="1"/>
    <n v="1"/>
    <m/>
    <m/>
    <m/>
    <m/>
    <m/>
    <m/>
    <m/>
    <m/>
    <m/>
    <m/>
    <m/>
    <m/>
    <m/>
    <n v="2"/>
    <m/>
    <m/>
    <n v="2"/>
    <m/>
    <m/>
    <m/>
    <m/>
    <m/>
    <m/>
    <m/>
    <m/>
    <m/>
    <m/>
    <n v="1"/>
    <m/>
    <m/>
    <m/>
    <m/>
    <m/>
    <m/>
    <m/>
    <m/>
    <m/>
    <m/>
    <m/>
    <n v="1"/>
    <n v="1"/>
    <n v="1"/>
    <n v="1"/>
    <m/>
    <m/>
    <m/>
    <m/>
    <m/>
    <n v="1"/>
    <m/>
    <m/>
    <m/>
    <m/>
    <m/>
    <m/>
    <m/>
    <m/>
    <m/>
    <m/>
    <m/>
    <m/>
    <m/>
    <m/>
    <n v="14"/>
    <m/>
    <n v="6"/>
    <n v="6"/>
    <n v="6"/>
    <n v="6"/>
    <m/>
    <m/>
  </r>
  <r>
    <s v="Monitoraggio Strategia Marina – Ministero dell’Ambiente"/>
    <s v="Cavallino Treporti spiaggia di Cavallino"/>
    <s v="IT"/>
    <x v="1"/>
    <s v="Mediterranean Sea"/>
    <n v="99"/>
    <s v="N/A"/>
    <s v="N/A"/>
    <n v="20181017"/>
    <x v="2"/>
    <s v="Monitoring"/>
    <n v="393"/>
    <x v="0"/>
    <n v="10"/>
    <n v="5"/>
    <n v="5"/>
    <n v="5"/>
    <n v="10"/>
    <n v="10"/>
    <n v="1"/>
    <n v="10"/>
    <n v="1"/>
    <n v="1"/>
    <m/>
    <m/>
    <m/>
    <n v="2"/>
    <n v="7"/>
    <n v="2"/>
    <m/>
    <n v="10"/>
    <n v="10"/>
    <n v="10"/>
    <n v="10"/>
    <n v="7"/>
    <n v="2"/>
    <n v="2"/>
    <n v="2"/>
    <n v="2"/>
    <n v="10"/>
    <n v="10"/>
    <n v="3"/>
    <n v="10"/>
    <n v="10"/>
    <n v="10"/>
    <n v="1"/>
    <n v="1"/>
    <n v="1"/>
    <n v="1"/>
    <n v="1"/>
    <n v="1"/>
    <n v="7"/>
    <n v="1"/>
    <n v="1"/>
    <n v="7"/>
    <n v="1"/>
    <n v="1"/>
    <n v="1"/>
    <n v="1"/>
    <n v="1"/>
    <n v="1"/>
    <n v="1"/>
    <m/>
    <n v="1"/>
    <n v="3"/>
    <m/>
    <m/>
    <m/>
    <n v="2"/>
    <n v="2"/>
    <n v="1"/>
    <n v="1"/>
    <n v="1"/>
    <n v="7"/>
    <n v="2"/>
    <n v="7"/>
    <n v="1"/>
    <m/>
    <m/>
    <n v="7"/>
    <n v="7"/>
    <n v="9"/>
    <n v="9"/>
    <n v="3"/>
    <n v="7"/>
    <n v="7"/>
    <n v="7"/>
    <n v="7"/>
    <n v="7"/>
    <n v="2"/>
    <n v="7"/>
    <n v="1"/>
    <n v="2"/>
    <n v="16"/>
    <m/>
    <n v="1"/>
    <m/>
    <m/>
    <m/>
    <n v="1"/>
    <n v="2"/>
    <n v="7"/>
    <n v="1"/>
    <n v="1"/>
    <m/>
    <m/>
    <m/>
    <m/>
    <m/>
    <m/>
    <m/>
    <m/>
    <m/>
    <m/>
    <m/>
    <m/>
    <m/>
    <n v="2"/>
    <m/>
    <m/>
    <n v="2"/>
    <m/>
    <m/>
    <m/>
    <m/>
    <m/>
    <m/>
    <m/>
    <m/>
    <m/>
    <m/>
    <n v="1"/>
    <m/>
    <m/>
    <m/>
    <m/>
    <m/>
    <m/>
    <m/>
    <m/>
    <m/>
    <m/>
    <m/>
    <n v="1"/>
    <n v="1"/>
    <n v="1"/>
    <n v="1"/>
    <m/>
    <m/>
    <m/>
    <m/>
    <m/>
    <n v="1"/>
    <m/>
    <m/>
    <m/>
    <m/>
    <m/>
    <m/>
    <m/>
    <m/>
    <m/>
    <m/>
    <m/>
    <m/>
    <m/>
    <m/>
    <n v="14"/>
    <m/>
    <n v="6"/>
    <n v="6"/>
    <n v="6"/>
    <n v="6"/>
    <m/>
    <m/>
  </r>
  <r>
    <s v="Institute for Water of the Republic of Slovenia"/>
    <s v="Mesecev zaliv 2"/>
    <s v="SI"/>
    <x v="18"/>
    <s v="Mediterranean Sea"/>
    <n v="607810"/>
    <s v="Rural"/>
    <s v="Pebbels"/>
    <n v="20130920"/>
    <x v="7"/>
    <s v="Cleanup"/>
    <n v="52"/>
    <x v="0"/>
    <m/>
    <m/>
    <n v="2"/>
    <m/>
    <m/>
    <n v="1"/>
    <n v="1"/>
    <n v="3"/>
    <m/>
    <m/>
    <m/>
    <m/>
    <m/>
    <m/>
    <m/>
    <m/>
    <m/>
    <n v="5"/>
    <m/>
    <n v="1"/>
    <n v="2"/>
    <n v="1"/>
    <m/>
    <n v="5"/>
    <n v="1"/>
    <m/>
    <n v="2"/>
    <m/>
    <n v="1"/>
    <m/>
    <m/>
    <m/>
    <m/>
    <m/>
    <m/>
    <m/>
    <m/>
    <m/>
    <m/>
    <n v="8"/>
    <m/>
    <m/>
    <m/>
    <m/>
    <m/>
    <n v="1"/>
    <m/>
    <m/>
    <m/>
    <m/>
    <n v="2"/>
    <m/>
    <m/>
    <m/>
    <m/>
    <m/>
    <m/>
    <m/>
    <m/>
    <m/>
    <n v="1"/>
    <m/>
    <m/>
    <m/>
    <n v="7"/>
    <m/>
    <m/>
    <m/>
    <m/>
    <m/>
    <m/>
    <m/>
    <m/>
    <m/>
    <m/>
    <m/>
    <m/>
    <m/>
    <m/>
    <m/>
    <m/>
    <m/>
    <m/>
    <m/>
    <m/>
    <m/>
    <m/>
    <m/>
    <m/>
    <m/>
    <m/>
    <m/>
    <m/>
    <m/>
    <m/>
    <m/>
    <m/>
    <m/>
    <m/>
    <n v="1"/>
    <m/>
    <m/>
    <m/>
    <m/>
    <n v="1"/>
    <m/>
    <m/>
    <m/>
    <m/>
    <m/>
    <m/>
    <m/>
    <m/>
    <m/>
    <m/>
    <m/>
    <m/>
    <m/>
    <m/>
    <m/>
    <m/>
    <m/>
    <m/>
    <m/>
    <m/>
    <m/>
    <m/>
    <m/>
    <m/>
    <m/>
    <n v="1"/>
    <m/>
    <m/>
    <m/>
    <m/>
    <m/>
    <m/>
    <m/>
    <m/>
    <m/>
    <m/>
    <m/>
    <m/>
    <m/>
    <m/>
    <m/>
    <m/>
    <m/>
    <m/>
    <m/>
    <m/>
    <m/>
    <m/>
    <m/>
    <m/>
    <m/>
    <m/>
    <m/>
    <n v="5"/>
    <m/>
    <m/>
    <m/>
  </r>
  <r>
    <s v="Surfrider Foundation Europe"/>
    <s v="Avenue de Bordeaux L?ge-Cap-Ferret, 33970 L?ge-Cap-Ferret, France"/>
    <s v="FR"/>
    <x v="4"/>
    <s v="North-east Atlantic Ocean"/>
    <n v="79"/>
    <s v="N/A"/>
    <s v="N/A"/>
    <n v="20150315"/>
    <x v="1"/>
    <s v="Cleanup"/>
    <n v="460"/>
    <x v="0"/>
    <m/>
    <n v="50"/>
    <n v="10"/>
    <m/>
    <n v="10"/>
    <m/>
    <m/>
    <n v="15"/>
    <m/>
    <m/>
    <m/>
    <m/>
    <m/>
    <m/>
    <m/>
    <m/>
    <m/>
    <n v="25"/>
    <m/>
    <m/>
    <m/>
    <m/>
    <n v="10"/>
    <m/>
    <m/>
    <m/>
    <m/>
    <n v="30"/>
    <n v="5"/>
    <m/>
    <m/>
    <n v="20"/>
    <m/>
    <m/>
    <m/>
    <m/>
    <m/>
    <m/>
    <m/>
    <m/>
    <m/>
    <m/>
    <m/>
    <n v="50"/>
    <m/>
    <m/>
    <m/>
    <n v="30"/>
    <m/>
    <m/>
    <n v="20"/>
    <m/>
    <m/>
    <m/>
    <m/>
    <m/>
    <m/>
    <m/>
    <m/>
    <m/>
    <n v="10"/>
    <n v="5"/>
    <m/>
    <m/>
    <m/>
    <m/>
    <n v="30"/>
    <m/>
    <n v="10"/>
    <m/>
    <m/>
    <m/>
    <m/>
    <m/>
    <m/>
    <m/>
    <m/>
    <m/>
    <m/>
    <m/>
    <n v="30"/>
    <m/>
    <m/>
    <m/>
    <m/>
    <m/>
    <m/>
    <m/>
    <m/>
    <m/>
    <m/>
    <m/>
    <m/>
    <m/>
    <m/>
    <m/>
    <m/>
    <m/>
    <m/>
    <n v="10"/>
    <m/>
    <m/>
    <m/>
    <m/>
    <m/>
    <m/>
    <m/>
    <m/>
    <m/>
    <m/>
    <m/>
    <m/>
    <m/>
    <m/>
    <m/>
    <m/>
    <m/>
    <m/>
    <m/>
    <m/>
    <m/>
    <m/>
    <m/>
    <m/>
    <m/>
    <m/>
    <m/>
    <m/>
    <m/>
    <m/>
    <n v="20"/>
    <m/>
    <m/>
    <m/>
    <m/>
    <m/>
    <m/>
    <m/>
    <m/>
    <m/>
    <m/>
    <m/>
    <m/>
    <m/>
    <m/>
    <m/>
    <m/>
    <m/>
    <n v="10"/>
    <m/>
    <n v="10"/>
    <m/>
    <m/>
    <m/>
    <m/>
    <m/>
    <m/>
    <m/>
    <n v="50"/>
    <m/>
    <m/>
    <m/>
  </r>
  <r>
    <s v="Surfrider Foundation Europe"/>
    <s v="2-4 Urkitzaurrealde Auzoa, 48130 Bakio, Espagne"/>
    <s v="ES"/>
    <x v="7"/>
    <s v="North-east Atlantic Ocean"/>
    <n v="81"/>
    <s v="N/A"/>
    <s v="N/A"/>
    <n v="20150509"/>
    <x v="1"/>
    <s v="Cleanup"/>
    <n v="378"/>
    <x v="0"/>
    <m/>
    <n v="6"/>
    <m/>
    <m/>
    <n v="20"/>
    <n v="4"/>
    <m/>
    <n v="4"/>
    <m/>
    <m/>
    <m/>
    <m/>
    <m/>
    <m/>
    <m/>
    <m/>
    <m/>
    <n v="60"/>
    <m/>
    <m/>
    <m/>
    <m/>
    <m/>
    <n v="40"/>
    <m/>
    <m/>
    <n v="8"/>
    <n v="20"/>
    <m/>
    <n v="12"/>
    <m/>
    <n v="100"/>
    <m/>
    <m/>
    <m/>
    <m/>
    <m/>
    <m/>
    <m/>
    <m/>
    <m/>
    <m/>
    <m/>
    <n v="20"/>
    <m/>
    <m/>
    <m/>
    <m/>
    <m/>
    <m/>
    <m/>
    <m/>
    <m/>
    <m/>
    <m/>
    <m/>
    <m/>
    <m/>
    <m/>
    <m/>
    <n v="30"/>
    <m/>
    <m/>
    <m/>
    <m/>
    <m/>
    <m/>
    <m/>
    <n v="34"/>
    <m/>
    <m/>
    <m/>
    <m/>
    <m/>
    <m/>
    <m/>
    <m/>
    <m/>
    <m/>
    <m/>
    <m/>
    <m/>
    <m/>
    <m/>
    <m/>
    <m/>
    <m/>
    <m/>
    <m/>
    <m/>
    <m/>
    <m/>
    <m/>
    <m/>
    <m/>
    <m/>
    <m/>
    <m/>
    <m/>
    <m/>
    <m/>
    <m/>
    <m/>
    <m/>
    <m/>
    <m/>
    <m/>
    <m/>
    <m/>
    <m/>
    <m/>
    <m/>
    <m/>
    <m/>
    <m/>
    <m/>
    <m/>
    <m/>
    <m/>
    <m/>
    <m/>
    <m/>
    <m/>
    <m/>
    <m/>
    <m/>
    <m/>
    <m/>
    <m/>
    <m/>
    <n v="20"/>
    <m/>
    <m/>
    <m/>
    <m/>
    <m/>
    <m/>
    <m/>
    <m/>
    <m/>
    <m/>
    <m/>
    <m/>
    <m/>
    <m/>
    <m/>
    <m/>
    <m/>
    <m/>
    <m/>
    <m/>
    <m/>
    <m/>
    <m/>
    <m/>
    <m/>
    <m/>
    <m/>
    <m/>
    <m/>
    <m/>
    <m/>
  </r>
  <r>
    <s v="Marnoba"/>
    <s v="Covas, Lugo"/>
    <s v="ES"/>
    <x v="7"/>
    <s v="North-east Atlantic Ocean"/>
    <n v="100"/>
    <s v="Urban"/>
    <s v="Sandy"/>
    <n v="20140729"/>
    <x v="4"/>
    <s v="Cleanup"/>
    <n v="33"/>
    <x v="0"/>
    <n v="1"/>
    <n v="1"/>
    <m/>
    <m/>
    <n v="1"/>
    <m/>
    <m/>
    <m/>
    <m/>
    <m/>
    <m/>
    <n v="1"/>
    <m/>
    <m/>
    <m/>
    <m/>
    <m/>
    <n v="1"/>
    <m/>
    <m/>
    <m/>
    <m/>
    <m/>
    <n v="2"/>
    <m/>
    <m/>
    <n v="1"/>
    <m/>
    <m/>
    <m/>
    <m/>
    <m/>
    <m/>
    <m/>
    <m/>
    <m/>
    <m/>
    <m/>
    <m/>
    <m/>
    <m/>
    <m/>
    <m/>
    <n v="3"/>
    <n v="3"/>
    <m/>
    <m/>
    <m/>
    <m/>
    <m/>
    <m/>
    <m/>
    <m/>
    <m/>
    <m/>
    <m/>
    <n v="1"/>
    <n v="2"/>
    <m/>
    <m/>
    <m/>
    <m/>
    <m/>
    <n v="1"/>
    <m/>
    <m/>
    <m/>
    <m/>
    <m/>
    <m/>
    <m/>
    <m/>
    <m/>
    <m/>
    <m/>
    <m/>
    <m/>
    <m/>
    <m/>
    <m/>
    <m/>
    <n v="1"/>
    <m/>
    <m/>
    <m/>
    <m/>
    <m/>
    <m/>
    <n v="0"/>
    <n v="1"/>
    <m/>
    <m/>
    <m/>
    <m/>
    <m/>
    <m/>
    <m/>
    <m/>
    <m/>
    <m/>
    <m/>
    <m/>
    <m/>
    <m/>
    <m/>
    <m/>
    <m/>
    <m/>
    <m/>
    <m/>
    <m/>
    <m/>
    <n v="1"/>
    <m/>
    <m/>
    <m/>
    <m/>
    <n v="0"/>
    <n v="1"/>
    <m/>
    <m/>
    <m/>
    <m/>
    <m/>
    <n v="1"/>
    <m/>
    <m/>
    <m/>
    <m/>
    <n v="1"/>
    <m/>
    <n v="1"/>
    <m/>
    <m/>
    <m/>
    <m/>
    <m/>
    <n v="1"/>
    <m/>
    <m/>
    <m/>
    <m/>
    <m/>
    <m/>
    <m/>
    <m/>
    <m/>
    <m/>
    <m/>
    <m/>
    <n v="1"/>
    <m/>
    <m/>
    <m/>
    <m/>
    <m/>
    <m/>
    <m/>
    <m/>
    <n v="6"/>
    <m/>
    <m/>
  </r>
  <r>
    <s v="Coder Dojo Dunmore East"/>
    <s v="Badgers Cove"/>
    <s v="IE"/>
    <x v="9"/>
    <s v="North-east Atlantic Ocean"/>
    <n v="36"/>
    <s v="Urban"/>
    <s v="Sandy"/>
    <n v="20190309"/>
    <x v="5"/>
    <s v="Cleanup"/>
    <n v="17"/>
    <x v="0"/>
    <m/>
    <n v="0"/>
    <n v="0"/>
    <m/>
    <n v="0"/>
    <n v="0"/>
    <m/>
    <n v="0"/>
    <m/>
    <m/>
    <m/>
    <m/>
    <m/>
    <m/>
    <m/>
    <m/>
    <m/>
    <n v="0"/>
    <m/>
    <m/>
    <m/>
    <m/>
    <m/>
    <n v="17"/>
    <m/>
    <m/>
    <n v="0"/>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Mare Nostrum"/>
    <s v="Eforie"/>
    <s v="RO"/>
    <x v="12"/>
    <s v="Black Sea"/>
    <n v="105"/>
    <s v="Urban"/>
    <s v="Sandy"/>
    <n v="20160411"/>
    <x v="0"/>
    <s v="Monitoring"/>
    <n v="673"/>
    <x v="2"/>
    <m/>
    <m/>
    <n v="39"/>
    <n v="2"/>
    <n v="2"/>
    <n v="11"/>
    <m/>
    <n v="4"/>
    <m/>
    <m/>
    <m/>
    <n v="2"/>
    <m/>
    <m/>
    <m/>
    <m/>
    <m/>
    <n v="46"/>
    <n v="8"/>
    <n v="4"/>
    <n v="1"/>
    <n v="3"/>
    <n v="2"/>
    <n v="38"/>
    <n v="6"/>
    <m/>
    <m/>
    <m/>
    <m/>
    <n v="13"/>
    <n v="3"/>
    <n v="14"/>
    <m/>
    <m/>
    <m/>
    <m/>
    <m/>
    <m/>
    <m/>
    <m/>
    <m/>
    <m/>
    <m/>
    <n v="9"/>
    <m/>
    <n v="15"/>
    <n v="2"/>
    <m/>
    <m/>
    <m/>
    <m/>
    <m/>
    <m/>
    <m/>
    <m/>
    <m/>
    <n v="1"/>
    <n v="1"/>
    <m/>
    <m/>
    <m/>
    <m/>
    <m/>
    <n v="25"/>
    <m/>
    <m/>
    <n v="91"/>
    <m/>
    <n v="20"/>
    <m/>
    <m/>
    <m/>
    <m/>
    <m/>
    <m/>
    <n v="1"/>
    <m/>
    <m/>
    <m/>
    <m/>
    <n v="21"/>
    <m/>
    <n v="1"/>
    <n v="1"/>
    <n v="2"/>
    <n v="1"/>
    <m/>
    <m/>
    <n v="22"/>
    <n v="4"/>
    <m/>
    <m/>
    <m/>
    <m/>
    <m/>
    <n v="10"/>
    <m/>
    <n v="3"/>
    <n v="1"/>
    <n v="1"/>
    <m/>
    <m/>
    <m/>
    <m/>
    <m/>
    <m/>
    <n v="2"/>
    <n v="44"/>
    <m/>
    <m/>
    <m/>
    <m/>
    <n v="3"/>
    <n v="1"/>
    <m/>
    <m/>
    <m/>
    <n v="16"/>
    <n v="1"/>
    <m/>
    <n v="19"/>
    <m/>
    <m/>
    <m/>
    <m/>
    <m/>
    <m/>
    <m/>
    <m/>
    <n v="1"/>
    <n v="1"/>
    <m/>
    <n v="2"/>
    <n v="3"/>
    <m/>
    <m/>
    <m/>
    <m/>
    <m/>
    <m/>
    <m/>
    <m/>
    <m/>
    <m/>
    <n v="7"/>
    <m/>
    <m/>
    <m/>
    <n v="4"/>
    <m/>
    <n v="114"/>
    <m/>
    <n v="1"/>
    <m/>
    <n v="22"/>
    <m/>
    <m/>
    <m/>
    <m/>
    <m/>
    <n v="2"/>
    <m/>
  </r>
  <r>
    <s v="Mare Nostrum"/>
    <s v="Eforie"/>
    <s v="RO"/>
    <x v="12"/>
    <s v="Black Sea"/>
    <n v="105"/>
    <s v="Urban"/>
    <s v="Sandy"/>
    <n v="20200520"/>
    <x v="6"/>
    <s v="Monitoring"/>
    <n v="584"/>
    <x v="2"/>
    <m/>
    <m/>
    <n v="27"/>
    <n v="6"/>
    <n v="2"/>
    <n v="4"/>
    <n v="4"/>
    <n v="6"/>
    <n v="1"/>
    <m/>
    <n v="4"/>
    <m/>
    <m/>
    <m/>
    <m/>
    <n v="1"/>
    <m/>
    <n v="41"/>
    <n v="12"/>
    <n v="15"/>
    <n v="3"/>
    <n v="6"/>
    <m/>
    <n v="42"/>
    <n v="2"/>
    <m/>
    <n v="54"/>
    <n v="6"/>
    <n v="1"/>
    <n v="12"/>
    <n v="2"/>
    <n v="15"/>
    <n v="10"/>
    <m/>
    <m/>
    <m/>
    <m/>
    <m/>
    <m/>
    <m/>
    <m/>
    <m/>
    <n v="1"/>
    <n v="1"/>
    <m/>
    <m/>
    <m/>
    <n v="1"/>
    <m/>
    <m/>
    <m/>
    <m/>
    <n v="2"/>
    <m/>
    <m/>
    <n v="1"/>
    <n v="1"/>
    <n v="1"/>
    <m/>
    <m/>
    <m/>
    <m/>
    <m/>
    <n v="24"/>
    <m/>
    <m/>
    <n v="57"/>
    <m/>
    <n v="25"/>
    <m/>
    <m/>
    <m/>
    <m/>
    <n v="3"/>
    <m/>
    <m/>
    <n v="1"/>
    <m/>
    <m/>
    <m/>
    <n v="31"/>
    <m/>
    <m/>
    <m/>
    <n v="1"/>
    <m/>
    <m/>
    <m/>
    <n v="11"/>
    <m/>
    <m/>
    <m/>
    <m/>
    <n v="1"/>
    <m/>
    <m/>
    <m/>
    <m/>
    <m/>
    <n v="2"/>
    <m/>
    <m/>
    <m/>
    <m/>
    <n v="3"/>
    <m/>
    <m/>
    <n v="10"/>
    <m/>
    <n v="2"/>
    <m/>
    <n v="1"/>
    <n v="2"/>
    <n v="3"/>
    <m/>
    <m/>
    <m/>
    <n v="1"/>
    <m/>
    <m/>
    <n v="9"/>
    <m/>
    <m/>
    <m/>
    <m/>
    <m/>
    <m/>
    <n v="4"/>
    <m/>
    <m/>
    <n v="3"/>
    <m/>
    <m/>
    <n v="4"/>
    <m/>
    <m/>
    <m/>
    <m/>
    <m/>
    <m/>
    <m/>
    <m/>
    <m/>
    <m/>
    <n v="20"/>
    <m/>
    <n v="2"/>
    <n v="1"/>
    <n v="12"/>
    <n v="1"/>
    <m/>
    <m/>
    <m/>
    <m/>
    <n v="27"/>
    <m/>
    <m/>
    <m/>
    <n v="37"/>
    <m/>
    <n v="1"/>
    <n v="1"/>
  </r>
  <r>
    <s v="Mare Nostrum"/>
    <s v="Eforie"/>
    <s v="RO"/>
    <x v="12"/>
    <s v="Black Sea"/>
    <n v="105"/>
    <s v="Urban"/>
    <s v="Sandy"/>
    <n v="20140407"/>
    <x v="4"/>
    <s v="Monitoring"/>
    <n v="131"/>
    <x v="0"/>
    <n v="1"/>
    <m/>
    <n v="8"/>
    <m/>
    <n v="2"/>
    <n v="2"/>
    <n v="1"/>
    <m/>
    <m/>
    <n v="2"/>
    <m/>
    <n v="1"/>
    <m/>
    <m/>
    <m/>
    <m/>
    <m/>
    <n v="19"/>
    <m/>
    <m/>
    <m/>
    <n v="2"/>
    <n v="1"/>
    <n v="5"/>
    <m/>
    <m/>
    <m/>
    <m/>
    <m/>
    <m/>
    <m/>
    <n v="1"/>
    <m/>
    <m/>
    <m/>
    <m/>
    <m/>
    <m/>
    <m/>
    <m/>
    <m/>
    <m/>
    <n v="1"/>
    <m/>
    <n v="1"/>
    <m/>
    <m/>
    <m/>
    <m/>
    <m/>
    <m/>
    <m/>
    <m/>
    <m/>
    <m/>
    <m/>
    <m/>
    <n v="7"/>
    <m/>
    <m/>
    <m/>
    <m/>
    <m/>
    <m/>
    <m/>
    <m/>
    <n v="18"/>
    <m/>
    <m/>
    <m/>
    <m/>
    <m/>
    <m/>
    <m/>
    <m/>
    <n v="1"/>
    <m/>
    <m/>
    <m/>
    <m/>
    <n v="4"/>
    <m/>
    <m/>
    <m/>
    <m/>
    <m/>
    <m/>
    <m/>
    <n v="22"/>
    <m/>
    <m/>
    <m/>
    <m/>
    <m/>
    <m/>
    <m/>
    <m/>
    <m/>
    <n v="5"/>
    <m/>
    <m/>
    <m/>
    <m/>
    <m/>
    <n v="2"/>
    <m/>
    <m/>
    <n v="2"/>
    <m/>
    <n v="1"/>
    <m/>
    <m/>
    <m/>
    <m/>
    <m/>
    <m/>
    <m/>
    <n v="5"/>
    <m/>
    <m/>
    <m/>
    <m/>
    <m/>
    <m/>
    <m/>
    <m/>
    <m/>
    <m/>
    <m/>
    <m/>
    <m/>
    <m/>
    <m/>
    <n v="1"/>
    <m/>
    <m/>
    <m/>
    <m/>
    <m/>
    <m/>
    <m/>
    <m/>
    <m/>
    <m/>
    <m/>
    <m/>
    <n v="2"/>
    <m/>
    <n v="4"/>
    <m/>
    <m/>
    <m/>
    <m/>
    <m/>
    <n v="2"/>
    <m/>
    <m/>
    <m/>
    <m/>
    <n v="6"/>
    <n v="2"/>
    <m/>
  </r>
  <r>
    <s v="Mare Nostrum"/>
    <s v="Eforie"/>
    <s v="RO"/>
    <x v="12"/>
    <s v="Black Sea"/>
    <n v="105"/>
    <s v="Urban"/>
    <s v="Sandy"/>
    <n v="20171017"/>
    <x v="3"/>
    <s v="Cleanup"/>
    <n v="1783"/>
    <x v="1"/>
    <m/>
    <m/>
    <n v="109"/>
    <n v="2"/>
    <n v="4"/>
    <n v="1"/>
    <m/>
    <n v="8"/>
    <n v="2"/>
    <m/>
    <m/>
    <m/>
    <m/>
    <m/>
    <m/>
    <m/>
    <m/>
    <n v="96"/>
    <n v="29"/>
    <n v="7"/>
    <n v="19"/>
    <n v="7"/>
    <m/>
    <n v="315"/>
    <n v="3"/>
    <m/>
    <n v="53"/>
    <n v="27"/>
    <n v="10"/>
    <n v="25"/>
    <n v="6"/>
    <n v="51"/>
    <n v="8"/>
    <n v="1"/>
    <m/>
    <m/>
    <m/>
    <m/>
    <m/>
    <m/>
    <m/>
    <m/>
    <n v="16"/>
    <n v="24"/>
    <m/>
    <m/>
    <m/>
    <n v="1"/>
    <m/>
    <m/>
    <m/>
    <m/>
    <m/>
    <m/>
    <m/>
    <n v="1"/>
    <n v="13"/>
    <m/>
    <m/>
    <m/>
    <m/>
    <m/>
    <m/>
    <n v="6"/>
    <n v="3"/>
    <m/>
    <n v="197"/>
    <m/>
    <n v="5"/>
    <m/>
    <m/>
    <m/>
    <m/>
    <n v="3"/>
    <m/>
    <n v="6"/>
    <m/>
    <m/>
    <m/>
    <n v="1"/>
    <n v="59"/>
    <m/>
    <m/>
    <m/>
    <m/>
    <n v="1"/>
    <m/>
    <m/>
    <n v="2"/>
    <n v="6"/>
    <n v="1"/>
    <m/>
    <m/>
    <m/>
    <m/>
    <n v="1"/>
    <m/>
    <m/>
    <n v="2"/>
    <n v="21"/>
    <n v="2"/>
    <m/>
    <m/>
    <m/>
    <n v="21"/>
    <m/>
    <n v="1"/>
    <n v="22"/>
    <m/>
    <n v="6"/>
    <m/>
    <m/>
    <n v="1"/>
    <n v="9"/>
    <m/>
    <m/>
    <m/>
    <n v="26"/>
    <m/>
    <m/>
    <n v="71"/>
    <m/>
    <m/>
    <m/>
    <n v="3"/>
    <m/>
    <m/>
    <n v="3"/>
    <m/>
    <m/>
    <n v="7"/>
    <m/>
    <n v="2"/>
    <n v="28"/>
    <m/>
    <m/>
    <m/>
    <m/>
    <m/>
    <n v="2"/>
    <m/>
    <m/>
    <m/>
    <m/>
    <n v="18"/>
    <m/>
    <m/>
    <m/>
    <n v="110"/>
    <m/>
    <n v="183"/>
    <m/>
    <m/>
    <m/>
    <n v="115"/>
    <m/>
    <m/>
    <m/>
    <m/>
    <m/>
    <n v="1"/>
    <m/>
  </r>
  <r>
    <s v="Blue Flag Turkey"/>
    <s v="Kindilcesme"/>
    <s v="TR"/>
    <x v="17"/>
    <s v="Mediterranean Sea"/>
    <n v="81"/>
    <s v="Rural"/>
    <s v="Sandy"/>
    <n v="20210119"/>
    <x v="8"/>
    <s v="Monitoring"/>
    <n v="206"/>
    <x v="0"/>
    <m/>
    <n v="22"/>
    <m/>
    <m/>
    <n v="12"/>
    <m/>
    <m/>
    <n v="6"/>
    <m/>
    <m/>
    <m/>
    <m/>
    <m/>
    <n v="1"/>
    <m/>
    <m/>
    <n v="1"/>
    <n v="28"/>
    <m/>
    <m/>
    <n v="7"/>
    <n v="3"/>
    <n v="5"/>
    <m/>
    <m/>
    <m/>
    <m/>
    <m/>
    <n v="2"/>
    <n v="11"/>
    <m/>
    <n v="16"/>
    <m/>
    <m/>
    <m/>
    <n v="1"/>
    <n v="1"/>
    <m/>
    <m/>
    <m/>
    <m/>
    <m/>
    <m/>
    <n v="3"/>
    <m/>
    <m/>
    <m/>
    <n v="2"/>
    <m/>
    <m/>
    <n v="4"/>
    <m/>
    <m/>
    <m/>
    <m/>
    <m/>
    <n v="4"/>
    <n v="3"/>
    <m/>
    <m/>
    <m/>
    <n v="2"/>
    <m/>
    <m/>
    <n v="10"/>
    <m/>
    <n v="12"/>
    <m/>
    <m/>
    <m/>
    <m/>
    <m/>
    <m/>
    <m/>
    <m/>
    <m/>
    <m/>
    <m/>
    <m/>
    <m/>
    <m/>
    <m/>
    <m/>
    <m/>
    <m/>
    <n v="3"/>
    <m/>
    <m/>
    <m/>
    <m/>
    <m/>
    <m/>
    <n v="6"/>
    <m/>
    <m/>
    <m/>
    <m/>
    <m/>
    <m/>
    <m/>
    <m/>
    <m/>
    <m/>
    <m/>
    <m/>
    <m/>
    <m/>
    <n v="5"/>
    <m/>
    <m/>
    <n v="4"/>
    <m/>
    <m/>
    <m/>
    <m/>
    <m/>
    <n v="4"/>
    <m/>
    <m/>
    <m/>
    <n v="1"/>
    <m/>
    <m/>
    <m/>
    <m/>
    <m/>
    <m/>
    <m/>
    <m/>
    <m/>
    <n v="23"/>
    <m/>
    <m/>
    <n v="4"/>
    <m/>
    <m/>
    <m/>
    <m/>
    <m/>
    <m/>
    <m/>
    <m/>
    <m/>
    <m/>
    <m/>
    <m/>
    <m/>
    <m/>
    <m/>
    <m/>
    <m/>
    <m/>
    <m/>
    <m/>
    <m/>
    <m/>
    <m/>
    <m/>
    <m/>
    <m/>
    <m/>
    <m/>
  </r>
  <r>
    <s v="Blue Flag Turkey"/>
    <s v="Kindilcesme"/>
    <s v="TR"/>
    <x v="17"/>
    <s v="Mediterranean Sea"/>
    <n v="81"/>
    <s v="Rural"/>
    <s v="Sandy"/>
    <n v="20201030"/>
    <x v="6"/>
    <s v="Monitoring"/>
    <n v="273"/>
    <x v="0"/>
    <m/>
    <n v="20"/>
    <m/>
    <m/>
    <n v="3"/>
    <m/>
    <m/>
    <m/>
    <m/>
    <m/>
    <m/>
    <m/>
    <m/>
    <m/>
    <m/>
    <m/>
    <m/>
    <n v="40"/>
    <m/>
    <m/>
    <m/>
    <m/>
    <n v="1"/>
    <n v="116"/>
    <n v="2"/>
    <m/>
    <m/>
    <m/>
    <m/>
    <n v="7"/>
    <m/>
    <n v="7"/>
    <m/>
    <m/>
    <m/>
    <m/>
    <m/>
    <n v="26"/>
    <m/>
    <m/>
    <m/>
    <m/>
    <n v="6"/>
    <m/>
    <m/>
    <m/>
    <m/>
    <m/>
    <m/>
    <m/>
    <m/>
    <m/>
    <m/>
    <m/>
    <m/>
    <m/>
    <m/>
    <m/>
    <m/>
    <m/>
    <m/>
    <m/>
    <m/>
    <m/>
    <m/>
    <m/>
    <m/>
    <m/>
    <m/>
    <m/>
    <m/>
    <m/>
    <m/>
    <m/>
    <m/>
    <n v="5"/>
    <m/>
    <m/>
    <m/>
    <m/>
    <m/>
    <m/>
    <m/>
    <m/>
    <m/>
    <m/>
    <m/>
    <m/>
    <m/>
    <m/>
    <m/>
    <m/>
    <m/>
    <m/>
    <m/>
    <m/>
    <m/>
    <m/>
    <m/>
    <m/>
    <m/>
    <m/>
    <m/>
    <m/>
    <m/>
    <m/>
    <m/>
    <n v="3"/>
    <m/>
    <m/>
    <m/>
    <m/>
    <m/>
    <n v="3"/>
    <m/>
    <m/>
    <m/>
    <n v="17"/>
    <m/>
    <m/>
    <m/>
    <m/>
    <m/>
    <m/>
    <m/>
    <m/>
    <m/>
    <m/>
    <m/>
    <m/>
    <n v="5"/>
    <m/>
    <m/>
    <n v="6"/>
    <m/>
    <m/>
    <m/>
    <m/>
    <m/>
    <m/>
    <m/>
    <m/>
    <m/>
    <m/>
    <n v="1"/>
    <m/>
    <m/>
    <m/>
    <m/>
    <m/>
    <n v="5"/>
    <m/>
    <m/>
    <m/>
    <m/>
    <m/>
    <m/>
    <m/>
    <m/>
    <m/>
    <m/>
    <m/>
  </r>
  <r>
    <s v="Surfrider Foundation Europe"/>
    <s v="-15, Av. Pinar, 13, 33417, Espagne"/>
    <s v="ES"/>
    <x v="7"/>
    <s v="North-east Atlantic Ocean"/>
    <n v="350"/>
    <s v="N/A"/>
    <s v="N/A"/>
    <n v="20190427"/>
    <x v="5"/>
    <s v="Cleanup"/>
    <n v="2487"/>
    <x v="3"/>
    <m/>
    <n v="120"/>
    <m/>
    <m/>
    <n v="20"/>
    <n v="20"/>
    <m/>
    <n v="4"/>
    <m/>
    <m/>
    <n v="15"/>
    <m/>
    <m/>
    <m/>
    <m/>
    <m/>
    <m/>
    <n v="300"/>
    <m/>
    <m/>
    <m/>
    <m/>
    <n v="2"/>
    <n v="100"/>
    <m/>
    <m/>
    <n v="20"/>
    <n v="50"/>
    <n v="2"/>
    <n v="10"/>
    <n v="20"/>
    <n v="50"/>
    <m/>
    <m/>
    <m/>
    <m/>
    <m/>
    <m/>
    <m/>
    <m/>
    <m/>
    <m/>
    <m/>
    <n v="200"/>
    <m/>
    <m/>
    <m/>
    <n v="200"/>
    <m/>
    <m/>
    <n v="1"/>
    <m/>
    <m/>
    <m/>
    <m/>
    <m/>
    <m/>
    <m/>
    <m/>
    <m/>
    <m/>
    <n v="4"/>
    <m/>
    <m/>
    <m/>
    <m/>
    <n v="1000"/>
    <m/>
    <n v="200"/>
    <m/>
    <m/>
    <m/>
    <m/>
    <m/>
    <m/>
    <m/>
    <m/>
    <m/>
    <m/>
    <m/>
    <n v="100"/>
    <m/>
    <m/>
    <m/>
    <m/>
    <n v="5"/>
    <m/>
    <m/>
    <m/>
    <m/>
    <m/>
    <m/>
    <m/>
    <m/>
    <n v="4"/>
    <m/>
    <m/>
    <m/>
    <m/>
    <m/>
    <m/>
    <m/>
    <m/>
    <m/>
    <m/>
    <m/>
    <n v="10"/>
    <n v="20"/>
    <m/>
    <m/>
    <m/>
    <m/>
    <m/>
    <m/>
    <m/>
    <m/>
    <m/>
    <m/>
    <m/>
    <m/>
    <m/>
    <m/>
    <m/>
    <m/>
    <m/>
    <m/>
    <m/>
    <m/>
    <m/>
    <m/>
    <n v="4"/>
    <m/>
    <m/>
    <n v="2"/>
    <m/>
    <m/>
    <m/>
    <m/>
    <m/>
    <m/>
    <m/>
    <m/>
    <m/>
    <m/>
    <m/>
    <m/>
    <m/>
    <m/>
    <n v="1"/>
    <m/>
    <n v="3"/>
    <m/>
    <m/>
    <m/>
    <m/>
    <m/>
    <m/>
    <m/>
    <m/>
    <m/>
    <m/>
    <n v="0"/>
  </r>
  <r>
    <s v="Mediterranean Information Office for Environment, Culture and Sustainable Development (MIO-ECSDE)"/>
    <s v="Cherronisi"/>
    <s v="GR"/>
    <x v="3"/>
    <s v="Mediterranean Sea"/>
    <n v="90"/>
    <s v="N/A"/>
    <s v="N/A"/>
    <n v="20161002"/>
    <x v="0"/>
    <s v="Cleanup"/>
    <n v="126"/>
    <x v="0"/>
    <m/>
    <n v="2"/>
    <m/>
    <m/>
    <n v="4"/>
    <m/>
    <m/>
    <m/>
    <n v="1"/>
    <m/>
    <m/>
    <m/>
    <m/>
    <m/>
    <m/>
    <m/>
    <n v="1"/>
    <n v="2"/>
    <m/>
    <m/>
    <m/>
    <m/>
    <n v="1"/>
    <n v="48"/>
    <m/>
    <n v="1"/>
    <n v="4"/>
    <m/>
    <n v="1"/>
    <n v="2"/>
    <n v="4"/>
    <n v="17"/>
    <m/>
    <m/>
    <m/>
    <m/>
    <m/>
    <m/>
    <m/>
    <m/>
    <m/>
    <m/>
    <m/>
    <n v="7"/>
    <m/>
    <m/>
    <m/>
    <m/>
    <m/>
    <m/>
    <n v="1"/>
    <n v="1"/>
    <m/>
    <m/>
    <m/>
    <m/>
    <n v="4"/>
    <m/>
    <m/>
    <m/>
    <m/>
    <m/>
    <m/>
    <m/>
    <m/>
    <m/>
    <n v="9"/>
    <m/>
    <m/>
    <m/>
    <m/>
    <m/>
    <m/>
    <n v="1"/>
    <m/>
    <m/>
    <m/>
    <m/>
    <m/>
    <m/>
    <m/>
    <n v="3"/>
    <m/>
    <m/>
    <m/>
    <m/>
    <m/>
    <m/>
    <n v="2"/>
    <m/>
    <m/>
    <m/>
    <m/>
    <m/>
    <m/>
    <m/>
    <m/>
    <m/>
    <n v="3"/>
    <n v="1"/>
    <m/>
    <m/>
    <m/>
    <m/>
    <m/>
    <m/>
    <m/>
    <m/>
    <m/>
    <m/>
    <m/>
    <m/>
    <n v="3"/>
    <n v="1"/>
    <m/>
    <m/>
    <m/>
    <m/>
    <m/>
    <m/>
    <m/>
    <m/>
    <m/>
    <m/>
    <m/>
    <m/>
    <m/>
    <m/>
    <m/>
    <m/>
    <m/>
    <m/>
    <m/>
    <m/>
    <m/>
    <m/>
    <m/>
    <m/>
    <m/>
    <m/>
    <m/>
    <m/>
    <m/>
    <m/>
    <n v="1"/>
    <m/>
    <m/>
    <m/>
    <n v="1"/>
    <m/>
    <m/>
    <m/>
    <m/>
    <m/>
    <m/>
    <m/>
    <m/>
    <m/>
    <m/>
    <m/>
    <m/>
    <m/>
  </r>
  <r>
    <s v="Legambiente Onlus"/>
    <s v="Spiaggia Torre del Sinarca, Termoli (CB)"/>
    <s v="IT"/>
    <x v="1"/>
    <s v="Mediterranean Sea"/>
    <n v="100"/>
    <s v="N/A"/>
    <s v="N/A"/>
    <n v="20170429"/>
    <x v="3"/>
    <s v="Monitoring"/>
    <n v="246"/>
    <x v="0"/>
    <m/>
    <n v="16"/>
    <m/>
    <m/>
    <n v="5"/>
    <m/>
    <m/>
    <n v="1"/>
    <n v="1"/>
    <n v="2"/>
    <n v="1"/>
    <m/>
    <m/>
    <m/>
    <m/>
    <m/>
    <m/>
    <n v="9"/>
    <m/>
    <n v="1"/>
    <m/>
    <n v="2"/>
    <n v="1"/>
    <n v="2"/>
    <m/>
    <m/>
    <m/>
    <m/>
    <m/>
    <m/>
    <n v="3"/>
    <n v="1"/>
    <m/>
    <m/>
    <m/>
    <m/>
    <m/>
    <m/>
    <m/>
    <n v="49"/>
    <m/>
    <m/>
    <m/>
    <m/>
    <m/>
    <n v="2"/>
    <m/>
    <n v="1"/>
    <m/>
    <m/>
    <m/>
    <m/>
    <m/>
    <n v="1"/>
    <m/>
    <m/>
    <m/>
    <m/>
    <m/>
    <m/>
    <m/>
    <m/>
    <m/>
    <m/>
    <m/>
    <m/>
    <n v="70"/>
    <n v="1"/>
    <n v="23"/>
    <m/>
    <m/>
    <m/>
    <m/>
    <m/>
    <m/>
    <n v="1"/>
    <m/>
    <m/>
    <m/>
    <m/>
    <n v="20"/>
    <n v="2"/>
    <m/>
    <m/>
    <m/>
    <m/>
    <m/>
    <n v="1"/>
    <n v="11"/>
    <n v="1"/>
    <n v="1"/>
    <m/>
    <m/>
    <m/>
    <m/>
    <m/>
    <m/>
    <m/>
    <n v="5"/>
    <n v="2"/>
    <m/>
    <m/>
    <m/>
    <m/>
    <m/>
    <m/>
    <m/>
    <m/>
    <m/>
    <m/>
    <n v="1"/>
    <m/>
    <m/>
    <m/>
    <m/>
    <m/>
    <n v="3"/>
    <m/>
    <m/>
    <m/>
    <m/>
    <m/>
    <m/>
    <m/>
    <m/>
    <m/>
    <m/>
    <m/>
    <m/>
    <m/>
    <m/>
    <n v="1"/>
    <m/>
    <n v="2"/>
    <m/>
    <m/>
    <m/>
    <m/>
    <m/>
    <m/>
    <m/>
    <m/>
    <m/>
    <m/>
    <m/>
    <m/>
    <m/>
    <m/>
    <m/>
    <m/>
    <n v="1"/>
    <m/>
    <m/>
    <m/>
    <n v="2"/>
    <m/>
    <m/>
    <m/>
    <m/>
    <m/>
    <m/>
    <m/>
  </r>
  <r>
    <s v="gBqsPxAZ"/>
    <s v="Ved Munkholmbroen"/>
    <s v="DK"/>
    <x v="8"/>
    <s v="North-east Atlantic Ocean"/>
    <n v="126"/>
    <s v="Rural"/>
    <s v="Sandy"/>
    <n v="20160418"/>
    <x v="0"/>
    <s v="Cleanup"/>
    <n v="44"/>
    <x v="0"/>
    <m/>
    <m/>
    <n v="5"/>
    <m/>
    <m/>
    <m/>
    <m/>
    <m/>
    <m/>
    <m/>
    <m/>
    <m/>
    <m/>
    <m/>
    <m/>
    <m/>
    <m/>
    <m/>
    <m/>
    <n v="1"/>
    <n v="1"/>
    <n v="1"/>
    <n v="1"/>
    <n v="9"/>
    <m/>
    <m/>
    <n v="3"/>
    <m/>
    <m/>
    <m/>
    <n v="1"/>
    <m/>
    <m/>
    <m/>
    <m/>
    <m/>
    <m/>
    <m/>
    <m/>
    <m/>
    <m/>
    <m/>
    <m/>
    <n v="1"/>
    <m/>
    <m/>
    <m/>
    <m/>
    <m/>
    <m/>
    <n v="1"/>
    <m/>
    <m/>
    <m/>
    <m/>
    <m/>
    <m/>
    <n v="4"/>
    <m/>
    <m/>
    <m/>
    <m/>
    <m/>
    <n v="1"/>
    <m/>
    <m/>
    <n v="3"/>
    <m/>
    <m/>
    <m/>
    <m/>
    <m/>
    <m/>
    <n v="1"/>
    <m/>
    <m/>
    <n v="1"/>
    <m/>
    <m/>
    <m/>
    <m/>
    <m/>
    <m/>
    <m/>
    <m/>
    <m/>
    <m/>
    <m/>
    <m/>
    <m/>
    <m/>
    <m/>
    <m/>
    <m/>
    <m/>
    <m/>
    <m/>
    <m/>
    <m/>
    <m/>
    <m/>
    <m/>
    <m/>
    <m/>
    <m/>
    <m/>
    <m/>
    <m/>
    <m/>
    <m/>
    <m/>
    <m/>
    <n v="2"/>
    <m/>
    <m/>
    <m/>
    <m/>
    <n v="2"/>
    <m/>
    <m/>
    <m/>
    <m/>
    <m/>
    <m/>
    <m/>
    <m/>
    <m/>
    <m/>
    <m/>
    <m/>
    <m/>
    <m/>
    <m/>
    <n v="1"/>
    <m/>
    <m/>
    <m/>
    <m/>
    <m/>
    <m/>
    <m/>
    <m/>
    <m/>
    <m/>
    <m/>
    <m/>
    <m/>
    <m/>
    <n v="1"/>
    <m/>
    <n v="2"/>
    <m/>
    <m/>
    <m/>
    <m/>
    <m/>
    <m/>
    <m/>
    <n v="2"/>
    <m/>
    <m/>
    <m/>
  </r>
  <r>
    <s v="Surfrider Foundation Europe"/>
    <s v="517 Calle Buen Pastor, 11100 San Fernando, Espagne"/>
    <s v="ES"/>
    <x v="7"/>
    <s v="North-east Atlantic Ocean"/>
    <n v="92"/>
    <s v="N/A"/>
    <s v="N/A"/>
    <n v="20150628"/>
    <x v="1"/>
    <s v="Cleanup"/>
    <n v="1072"/>
    <x v="1"/>
    <m/>
    <n v="60"/>
    <m/>
    <m/>
    <n v="60"/>
    <n v="30"/>
    <m/>
    <n v="2"/>
    <m/>
    <m/>
    <m/>
    <m/>
    <m/>
    <m/>
    <m/>
    <m/>
    <m/>
    <n v="50"/>
    <m/>
    <m/>
    <m/>
    <m/>
    <m/>
    <n v="200"/>
    <m/>
    <m/>
    <n v="250"/>
    <m/>
    <n v="1"/>
    <n v="60"/>
    <n v="100"/>
    <m/>
    <m/>
    <m/>
    <m/>
    <m/>
    <m/>
    <m/>
    <m/>
    <m/>
    <m/>
    <m/>
    <m/>
    <m/>
    <m/>
    <m/>
    <m/>
    <n v="3"/>
    <m/>
    <m/>
    <m/>
    <m/>
    <m/>
    <m/>
    <m/>
    <m/>
    <m/>
    <m/>
    <m/>
    <m/>
    <m/>
    <n v="4"/>
    <m/>
    <m/>
    <m/>
    <m/>
    <n v="20"/>
    <m/>
    <m/>
    <m/>
    <m/>
    <m/>
    <m/>
    <m/>
    <m/>
    <m/>
    <m/>
    <m/>
    <m/>
    <m/>
    <m/>
    <m/>
    <m/>
    <m/>
    <m/>
    <m/>
    <m/>
    <m/>
    <m/>
    <n v="70"/>
    <m/>
    <m/>
    <m/>
    <m/>
    <m/>
    <m/>
    <m/>
    <m/>
    <m/>
    <n v="7"/>
    <m/>
    <m/>
    <m/>
    <m/>
    <m/>
    <m/>
    <n v="10"/>
    <m/>
    <m/>
    <m/>
    <m/>
    <m/>
    <m/>
    <m/>
    <m/>
    <m/>
    <m/>
    <m/>
    <m/>
    <m/>
    <m/>
    <m/>
    <m/>
    <m/>
    <m/>
    <m/>
    <m/>
    <m/>
    <m/>
    <m/>
    <n v="120"/>
    <m/>
    <m/>
    <m/>
    <m/>
    <m/>
    <m/>
    <m/>
    <m/>
    <m/>
    <m/>
    <m/>
    <m/>
    <m/>
    <m/>
    <m/>
    <m/>
    <m/>
    <m/>
    <m/>
    <n v="20"/>
    <m/>
    <m/>
    <m/>
    <m/>
    <m/>
    <m/>
    <m/>
    <n v="5"/>
    <m/>
    <m/>
    <m/>
  </r>
  <r>
    <s v="Swiss Litter Report"/>
    <s v="Zürichsee-Feldeggstr-BänningerSand"/>
    <s v="CH"/>
    <x v="2"/>
    <s v="N/A"/>
    <n v="101"/>
    <s v="N/A"/>
    <s v="N/A"/>
    <n v="20171025"/>
    <x v="3"/>
    <s v="Cleanup"/>
    <n v="441"/>
    <x v="0"/>
    <m/>
    <n v="10"/>
    <n v="0"/>
    <m/>
    <n v="5"/>
    <n v="1"/>
    <m/>
    <n v="0"/>
    <m/>
    <m/>
    <n v="2"/>
    <m/>
    <m/>
    <m/>
    <m/>
    <m/>
    <m/>
    <n v="2"/>
    <n v="1"/>
    <n v="1"/>
    <n v="6"/>
    <n v="2"/>
    <n v="1"/>
    <n v="297"/>
    <n v="0"/>
    <m/>
    <n v="11"/>
    <n v="1"/>
    <n v="2"/>
    <n v="0"/>
    <n v="6"/>
    <n v="0"/>
    <m/>
    <n v="0"/>
    <m/>
    <m/>
    <m/>
    <m/>
    <m/>
    <m/>
    <m/>
    <m/>
    <n v="0"/>
    <n v="1"/>
    <n v="0"/>
    <m/>
    <m/>
    <m/>
    <m/>
    <m/>
    <n v="0"/>
    <m/>
    <m/>
    <m/>
    <m/>
    <n v="0"/>
    <n v="0"/>
    <n v="0"/>
    <m/>
    <m/>
    <n v="0"/>
    <n v="0"/>
    <m/>
    <m/>
    <m/>
    <m/>
    <n v="4"/>
    <n v="0"/>
    <n v="0"/>
    <n v="0"/>
    <m/>
    <m/>
    <m/>
    <n v="0"/>
    <m/>
    <n v="0"/>
    <n v="0"/>
    <n v="0"/>
    <m/>
    <n v="0"/>
    <n v="1"/>
    <n v="0"/>
    <m/>
    <m/>
    <n v="1"/>
    <n v="0"/>
    <n v="0"/>
    <m/>
    <n v="4"/>
    <n v="2"/>
    <n v="0"/>
    <m/>
    <n v="0"/>
    <m/>
    <m/>
    <n v="0"/>
    <m/>
    <n v="0"/>
    <n v="0"/>
    <n v="0"/>
    <n v="0"/>
    <m/>
    <m/>
    <m/>
    <n v="1"/>
    <m/>
    <n v="0"/>
    <n v="0"/>
    <n v="0"/>
    <m/>
    <m/>
    <n v="6"/>
    <n v="0"/>
    <n v="0"/>
    <n v="0"/>
    <n v="0"/>
    <n v="28"/>
    <n v="0"/>
    <n v="1"/>
    <n v="0"/>
    <m/>
    <m/>
    <m/>
    <m/>
    <n v="4"/>
    <m/>
    <n v="1"/>
    <n v="1"/>
    <n v="0"/>
    <m/>
    <n v="3"/>
    <n v="0"/>
    <n v="12"/>
    <n v="16"/>
    <n v="0"/>
    <m/>
    <m/>
    <n v="0"/>
    <m/>
    <m/>
    <m/>
    <n v="0"/>
    <m/>
    <m/>
    <n v="0"/>
    <m/>
    <n v="0"/>
    <n v="0"/>
    <n v="0"/>
    <n v="0"/>
    <n v="1"/>
    <m/>
    <m/>
    <n v="0"/>
    <n v="0"/>
    <m/>
    <m/>
    <m/>
    <n v="4"/>
    <n v="0"/>
    <n v="2"/>
    <n v="0"/>
  </r>
  <r>
    <s v="Swiss Litter Report"/>
    <s v="Zürichsee-Feldeggstr-BänningerSand"/>
    <s v="CH"/>
    <x v="2"/>
    <s v="N/A"/>
    <n v="101"/>
    <s v="N/A"/>
    <s v="N/A"/>
    <n v="20171129"/>
    <x v="3"/>
    <s v="Cleanup"/>
    <n v="112"/>
    <x v="0"/>
    <m/>
    <n v="8"/>
    <n v="3"/>
    <m/>
    <n v="4"/>
    <n v="0"/>
    <m/>
    <n v="0"/>
    <m/>
    <m/>
    <n v="2"/>
    <m/>
    <m/>
    <m/>
    <m/>
    <m/>
    <m/>
    <n v="1"/>
    <n v="0"/>
    <n v="0"/>
    <n v="1"/>
    <n v="0"/>
    <n v="0"/>
    <n v="47"/>
    <n v="0"/>
    <m/>
    <n v="4"/>
    <n v="2"/>
    <n v="0"/>
    <n v="0"/>
    <n v="0"/>
    <n v="0"/>
    <m/>
    <n v="0"/>
    <m/>
    <m/>
    <m/>
    <m/>
    <m/>
    <m/>
    <m/>
    <m/>
    <n v="0"/>
    <n v="0"/>
    <n v="0"/>
    <m/>
    <m/>
    <m/>
    <m/>
    <m/>
    <n v="0"/>
    <m/>
    <m/>
    <m/>
    <m/>
    <n v="0"/>
    <n v="0"/>
    <n v="1"/>
    <m/>
    <m/>
    <n v="0"/>
    <n v="0"/>
    <m/>
    <m/>
    <m/>
    <m/>
    <n v="2"/>
    <n v="0"/>
    <n v="0"/>
    <n v="0"/>
    <m/>
    <m/>
    <m/>
    <n v="0"/>
    <m/>
    <n v="0"/>
    <n v="0"/>
    <n v="0"/>
    <m/>
    <n v="0"/>
    <n v="0"/>
    <n v="0"/>
    <m/>
    <m/>
    <n v="0"/>
    <n v="0"/>
    <n v="0"/>
    <m/>
    <n v="0"/>
    <n v="1"/>
    <n v="0"/>
    <m/>
    <n v="0"/>
    <m/>
    <m/>
    <n v="0"/>
    <m/>
    <n v="0"/>
    <n v="0"/>
    <n v="0"/>
    <n v="0"/>
    <m/>
    <m/>
    <m/>
    <n v="0"/>
    <m/>
    <n v="0"/>
    <n v="0"/>
    <n v="0"/>
    <m/>
    <m/>
    <n v="0"/>
    <n v="2"/>
    <n v="1"/>
    <n v="0"/>
    <n v="0"/>
    <n v="6"/>
    <n v="0"/>
    <n v="0"/>
    <n v="0"/>
    <m/>
    <m/>
    <m/>
    <m/>
    <n v="0"/>
    <m/>
    <n v="11"/>
    <n v="1"/>
    <n v="0"/>
    <m/>
    <n v="3"/>
    <n v="0"/>
    <n v="2"/>
    <n v="8"/>
    <n v="0"/>
    <m/>
    <m/>
    <n v="0"/>
    <m/>
    <m/>
    <m/>
    <n v="0"/>
    <m/>
    <m/>
    <n v="0"/>
    <m/>
    <n v="0"/>
    <n v="0"/>
    <n v="0"/>
    <n v="0"/>
    <n v="1"/>
    <m/>
    <m/>
    <n v="0"/>
    <n v="0"/>
    <m/>
    <m/>
    <m/>
    <n v="0"/>
    <n v="1"/>
    <n v="0"/>
    <n v="0"/>
  </r>
  <r>
    <s v="Swiss Litter Report"/>
    <s v="Zürichsee-Feldeggstr-BänningerSand"/>
    <s v="CH"/>
    <x v="2"/>
    <s v="N/A"/>
    <n v="101"/>
    <s v="N/A"/>
    <s v="N/A"/>
    <n v="20170720"/>
    <x v="3"/>
    <s v="Cleanup"/>
    <n v="288"/>
    <x v="0"/>
    <n v="2"/>
    <n v="3"/>
    <n v="9"/>
    <m/>
    <n v="11"/>
    <n v="2"/>
    <m/>
    <n v="3"/>
    <m/>
    <n v="1"/>
    <n v="0"/>
    <m/>
    <m/>
    <m/>
    <m/>
    <m/>
    <m/>
    <n v="6"/>
    <n v="1"/>
    <n v="0"/>
    <n v="0"/>
    <n v="0"/>
    <n v="0"/>
    <n v="151"/>
    <n v="0"/>
    <m/>
    <n v="1"/>
    <n v="1"/>
    <n v="0"/>
    <n v="1"/>
    <n v="3"/>
    <n v="0"/>
    <m/>
    <n v="0"/>
    <m/>
    <m/>
    <m/>
    <m/>
    <m/>
    <m/>
    <m/>
    <m/>
    <m/>
    <n v="0"/>
    <n v="0"/>
    <m/>
    <m/>
    <m/>
    <m/>
    <m/>
    <n v="0"/>
    <m/>
    <m/>
    <m/>
    <m/>
    <n v="0"/>
    <n v="0"/>
    <n v="0"/>
    <m/>
    <m/>
    <n v="0"/>
    <n v="0"/>
    <m/>
    <m/>
    <m/>
    <m/>
    <n v="12"/>
    <n v="0"/>
    <n v="3"/>
    <n v="0"/>
    <m/>
    <m/>
    <m/>
    <n v="0"/>
    <m/>
    <n v="0"/>
    <n v="0"/>
    <n v="0"/>
    <m/>
    <n v="0"/>
    <n v="0"/>
    <n v="0"/>
    <m/>
    <m/>
    <n v="0"/>
    <n v="0"/>
    <n v="0"/>
    <m/>
    <n v="3"/>
    <n v="0"/>
    <n v="0"/>
    <m/>
    <n v="0"/>
    <m/>
    <m/>
    <n v="0"/>
    <m/>
    <n v="0"/>
    <n v="0"/>
    <n v="0"/>
    <n v="0"/>
    <m/>
    <m/>
    <m/>
    <n v="0"/>
    <m/>
    <n v="0"/>
    <n v="0"/>
    <n v="1"/>
    <m/>
    <m/>
    <n v="1"/>
    <n v="1"/>
    <n v="3"/>
    <n v="0"/>
    <n v="0"/>
    <n v="9"/>
    <n v="0"/>
    <n v="6"/>
    <n v="0"/>
    <m/>
    <m/>
    <m/>
    <m/>
    <n v="1"/>
    <m/>
    <n v="0"/>
    <n v="0"/>
    <n v="1"/>
    <m/>
    <n v="19"/>
    <n v="0"/>
    <n v="7"/>
    <n v="25"/>
    <n v="0"/>
    <m/>
    <m/>
    <n v="0"/>
    <m/>
    <m/>
    <m/>
    <n v="0"/>
    <m/>
    <m/>
    <n v="0"/>
    <m/>
    <n v="0"/>
    <n v="0"/>
    <n v="0"/>
    <n v="0"/>
    <n v="1"/>
    <m/>
    <m/>
    <n v="0"/>
    <n v="0"/>
    <m/>
    <m/>
    <m/>
    <n v="0"/>
    <n v="0"/>
    <n v="0"/>
    <n v="0"/>
  </r>
  <r>
    <s v="Swiss Litter Report"/>
    <s v="Zürichsee-Feldeggstr-BänningerSand"/>
    <s v="CH"/>
    <x v="2"/>
    <s v="N/A"/>
    <n v="101"/>
    <s v="N/A"/>
    <s v="N/A"/>
    <n v="20170620"/>
    <x v="3"/>
    <s v="Cleanup"/>
    <n v="533"/>
    <x v="2"/>
    <m/>
    <n v="2"/>
    <n v="2"/>
    <m/>
    <n v="8"/>
    <n v="0"/>
    <m/>
    <n v="4"/>
    <m/>
    <m/>
    <n v="4"/>
    <m/>
    <m/>
    <m/>
    <m/>
    <m/>
    <m/>
    <n v="5"/>
    <n v="0"/>
    <n v="2"/>
    <n v="0"/>
    <n v="5"/>
    <n v="1"/>
    <n v="327"/>
    <n v="1"/>
    <m/>
    <n v="4"/>
    <n v="3"/>
    <n v="0"/>
    <n v="11"/>
    <n v="7"/>
    <n v="3"/>
    <m/>
    <n v="0"/>
    <m/>
    <m/>
    <m/>
    <m/>
    <m/>
    <m/>
    <m/>
    <m/>
    <n v="0"/>
    <n v="2"/>
    <n v="1"/>
    <m/>
    <m/>
    <m/>
    <m/>
    <m/>
    <n v="0"/>
    <m/>
    <m/>
    <m/>
    <m/>
    <n v="0"/>
    <n v="1"/>
    <n v="0"/>
    <m/>
    <m/>
    <n v="0"/>
    <n v="0"/>
    <m/>
    <m/>
    <m/>
    <m/>
    <n v="11"/>
    <n v="0"/>
    <n v="1"/>
    <n v="0"/>
    <m/>
    <m/>
    <m/>
    <n v="3"/>
    <m/>
    <n v="0"/>
    <n v="0"/>
    <n v="0"/>
    <m/>
    <n v="0"/>
    <n v="0"/>
    <n v="0"/>
    <m/>
    <m/>
    <n v="0"/>
    <n v="2"/>
    <n v="0"/>
    <m/>
    <n v="1"/>
    <n v="2"/>
    <n v="0"/>
    <m/>
    <n v="0"/>
    <m/>
    <m/>
    <n v="0"/>
    <m/>
    <n v="0"/>
    <n v="0"/>
    <n v="2"/>
    <n v="0"/>
    <m/>
    <m/>
    <m/>
    <n v="0"/>
    <m/>
    <n v="0"/>
    <n v="1"/>
    <n v="0"/>
    <m/>
    <m/>
    <n v="0"/>
    <n v="4"/>
    <n v="0"/>
    <n v="0"/>
    <n v="0"/>
    <n v="17"/>
    <n v="18"/>
    <n v="2"/>
    <n v="0"/>
    <m/>
    <m/>
    <m/>
    <m/>
    <n v="8"/>
    <m/>
    <n v="0"/>
    <n v="0"/>
    <n v="0"/>
    <m/>
    <n v="12"/>
    <n v="0"/>
    <n v="4"/>
    <n v="15"/>
    <n v="0"/>
    <m/>
    <m/>
    <n v="0"/>
    <m/>
    <m/>
    <m/>
    <n v="0"/>
    <m/>
    <m/>
    <n v="1"/>
    <m/>
    <n v="0"/>
    <n v="0"/>
    <n v="18"/>
    <n v="0"/>
    <n v="7"/>
    <m/>
    <m/>
    <n v="0"/>
    <n v="0"/>
    <m/>
    <m/>
    <m/>
    <n v="10"/>
    <n v="0"/>
    <n v="1"/>
    <n v="0"/>
  </r>
  <r>
    <s v="Swiss Litter Report"/>
    <s v="Zürichsee-Feldeggstr-BänningerSand"/>
    <s v="CH"/>
    <x v="2"/>
    <s v="N/A"/>
    <n v="101"/>
    <s v="N/A"/>
    <s v="N/A"/>
    <n v="20180326"/>
    <x v="2"/>
    <s v="Cleanup"/>
    <n v="444"/>
    <x v="0"/>
    <m/>
    <n v="10"/>
    <n v="2"/>
    <m/>
    <n v="5"/>
    <n v="0"/>
    <m/>
    <n v="0"/>
    <m/>
    <m/>
    <n v="0"/>
    <m/>
    <m/>
    <m/>
    <m/>
    <m/>
    <m/>
    <n v="0"/>
    <n v="0"/>
    <n v="8"/>
    <n v="0"/>
    <n v="0"/>
    <n v="1"/>
    <n v="186"/>
    <n v="0"/>
    <m/>
    <n v="4"/>
    <n v="3"/>
    <n v="6"/>
    <n v="3"/>
    <n v="4"/>
    <n v="2"/>
    <m/>
    <n v="0"/>
    <m/>
    <m/>
    <m/>
    <m/>
    <m/>
    <m/>
    <m/>
    <m/>
    <n v="0"/>
    <n v="2"/>
    <n v="0"/>
    <m/>
    <m/>
    <m/>
    <m/>
    <m/>
    <n v="0"/>
    <m/>
    <m/>
    <m/>
    <m/>
    <n v="0"/>
    <n v="0"/>
    <n v="0"/>
    <m/>
    <m/>
    <n v="1"/>
    <n v="0"/>
    <m/>
    <m/>
    <m/>
    <m/>
    <n v="32"/>
    <n v="1"/>
    <n v="5"/>
    <n v="0"/>
    <m/>
    <m/>
    <m/>
    <n v="0"/>
    <m/>
    <n v="0"/>
    <n v="0"/>
    <n v="0"/>
    <m/>
    <n v="2"/>
    <n v="0"/>
    <n v="0"/>
    <m/>
    <m/>
    <n v="0"/>
    <n v="0"/>
    <n v="0"/>
    <m/>
    <n v="2"/>
    <n v="0"/>
    <n v="0"/>
    <m/>
    <n v="0"/>
    <m/>
    <m/>
    <n v="3"/>
    <m/>
    <n v="0"/>
    <n v="2"/>
    <n v="2"/>
    <n v="0"/>
    <m/>
    <m/>
    <m/>
    <n v="1"/>
    <m/>
    <n v="0"/>
    <n v="3"/>
    <n v="0"/>
    <m/>
    <m/>
    <n v="0"/>
    <n v="0"/>
    <n v="0"/>
    <n v="0"/>
    <n v="0"/>
    <n v="74"/>
    <n v="2"/>
    <n v="3"/>
    <n v="0"/>
    <m/>
    <m/>
    <m/>
    <m/>
    <n v="2"/>
    <m/>
    <n v="0"/>
    <n v="0"/>
    <n v="0"/>
    <m/>
    <n v="10"/>
    <n v="0"/>
    <n v="14"/>
    <n v="19"/>
    <n v="0"/>
    <m/>
    <m/>
    <n v="0"/>
    <m/>
    <m/>
    <m/>
    <n v="0"/>
    <m/>
    <m/>
    <n v="0"/>
    <m/>
    <n v="0"/>
    <n v="1"/>
    <n v="0"/>
    <n v="1"/>
    <n v="2"/>
    <m/>
    <m/>
    <n v="0"/>
    <n v="0"/>
    <m/>
    <m/>
    <m/>
    <n v="25"/>
    <n v="1"/>
    <n v="0"/>
    <n v="0"/>
  </r>
  <r>
    <s v="Swiss Litter Report"/>
    <s v="Zürichsee-Feldeggstr-BänningerSand"/>
    <s v="CH"/>
    <x v="2"/>
    <s v="N/A"/>
    <n v="101"/>
    <s v="N/A"/>
    <s v="N/A"/>
    <n v="20170927"/>
    <x v="3"/>
    <s v="Cleanup"/>
    <n v="541"/>
    <x v="2"/>
    <m/>
    <n v="15"/>
    <n v="0"/>
    <m/>
    <n v="13"/>
    <n v="0"/>
    <m/>
    <n v="2"/>
    <m/>
    <m/>
    <n v="0"/>
    <m/>
    <m/>
    <m/>
    <m/>
    <m/>
    <m/>
    <n v="4"/>
    <n v="0"/>
    <n v="5"/>
    <n v="0"/>
    <n v="0"/>
    <n v="3"/>
    <n v="332"/>
    <n v="1"/>
    <m/>
    <n v="10"/>
    <n v="2"/>
    <n v="1"/>
    <n v="8"/>
    <n v="5"/>
    <n v="2"/>
    <m/>
    <n v="0"/>
    <m/>
    <m/>
    <m/>
    <m/>
    <m/>
    <m/>
    <m/>
    <m/>
    <n v="0"/>
    <n v="0"/>
    <n v="0"/>
    <m/>
    <m/>
    <m/>
    <m/>
    <m/>
    <n v="0"/>
    <m/>
    <m/>
    <m/>
    <m/>
    <n v="0"/>
    <n v="7"/>
    <n v="12"/>
    <m/>
    <m/>
    <n v="0"/>
    <n v="0"/>
    <m/>
    <m/>
    <m/>
    <m/>
    <n v="0"/>
    <n v="4"/>
    <n v="3"/>
    <n v="0"/>
    <m/>
    <m/>
    <m/>
    <n v="0"/>
    <m/>
    <n v="0"/>
    <n v="0"/>
    <n v="0"/>
    <m/>
    <n v="0"/>
    <n v="0"/>
    <n v="0"/>
    <m/>
    <m/>
    <n v="0"/>
    <n v="1"/>
    <n v="0"/>
    <m/>
    <n v="0"/>
    <n v="5"/>
    <n v="1"/>
    <m/>
    <n v="0"/>
    <m/>
    <m/>
    <n v="0"/>
    <m/>
    <n v="0"/>
    <n v="8"/>
    <n v="1"/>
    <n v="0"/>
    <m/>
    <m/>
    <m/>
    <n v="0"/>
    <m/>
    <n v="0"/>
    <n v="7"/>
    <n v="0"/>
    <m/>
    <m/>
    <n v="3"/>
    <n v="0"/>
    <n v="0"/>
    <n v="0"/>
    <n v="0"/>
    <n v="22"/>
    <n v="0"/>
    <n v="4"/>
    <n v="0"/>
    <m/>
    <m/>
    <m/>
    <m/>
    <n v="3"/>
    <m/>
    <n v="0"/>
    <n v="3"/>
    <n v="0"/>
    <m/>
    <n v="8"/>
    <n v="0"/>
    <n v="4"/>
    <n v="24"/>
    <n v="0"/>
    <m/>
    <m/>
    <n v="0"/>
    <m/>
    <m/>
    <m/>
    <n v="0"/>
    <m/>
    <m/>
    <n v="0"/>
    <m/>
    <n v="0"/>
    <n v="0"/>
    <n v="0"/>
    <n v="0"/>
    <n v="1"/>
    <m/>
    <m/>
    <n v="0"/>
    <n v="0"/>
    <m/>
    <m/>
    <m/>
    <n v="16"/>
    <n v="0"/>
    <n v="0"/>
    <n v="1"/>
  </r>
  <r>
    <s v="Swiss Litter Report"/>
    <s v="Zürichsee-Feldeggstr-BänningerSand"/>
    <s v="CH"/>
    <x v="2"/>
    <s v="N/A"/>
    <n v="101"/>
    <s v="N/A"/>
    <s v="N/A"/>
    <n v="20180224"/>
    <x v="2"/>
    <s v="Cleanup"/>
    <n v="316"/>
    <x v="0"/>
    <m/>
    <n v="6"/>
    <n v="3"/>
    <m/>
    <n v="2"/>
    <n v="0"/>
    <m/>
    <n v="0"/>
    <m/>
    <m/>
    <n v="0"/>
    <m/>
    <m/>
    <m/>
    <m/>
    <m/>
    <m/>
    <n v="4"/>
    <n v="0"/>
    <n v="0"/>
    <n v="0"/>
    <n v="0"/>
    <n v="1"/>
    <n v="93"/>
    <n v="1"/>
    <m/>
    <n v="17"/>
    <n v="1"/>
    <n v="2"/>
    <n v="0"/>
    <n v="2"/>
    <n v="0"/>
    <m/>
    <n v="4"/>
    <m/>
    <m/>
    <m/>
    <m/>
    <m/>
    <m/>
    <m/>
    <m/>
    <n v="0"/>
    <n v="4"/>
    <n v="0"/>
    <m/>
    <m/>
    <m/>
    <m/>
    <m/>
    <n v="0"/>
    <m/>
    <m/>
    <m/>
    <m/>
    <n v="0"/>
    <n v="2"/>
    <n v="0"/>
    <m/>
    <m/>
    <n v="0"/>
    <n v="0"/>
    <m/>
    <m/>
    <m/>
    <m/>
    <n v="98"/>
    <n v="2"/>
    <n v="2"/>
    <n v="1"/>
    <m/>
    <m/>
    <m/>
    <n v="0"/>
    <m/>
    <n v="0"/>
    <n v="0"/>
    <n v="0"/>
    <m/>
    <n v="1"/>
    <n v="0"/>
    <n v="0"/>
    <m/>
    <m/>
    <n v="0"/>
    <n v="0"/>
    <n v="0"/>
    <m/>
    <n v="0"/>
    <n v="1"/>
    <n v="0"/>
    <m/>
    <n v="0"/>
    <m/>
    <m/>
    <n v="1"/>
    <m/>
    <n v="0"/>
    <n v="0"/>
    <n v="0"/>
    <n v="0"/>
    <m/>
    <m/>
    <m/>
    <n v="0"/>
    <m/>
    <n v="0"/>
    <n v="0"/>
    <n v="0"/>
    <m/>
    <m/>
    <n v="0"/>
    <n v="0"/>
    <n v="0"/>
    <n v="1"/>
    <n v="3"/>
    <n v="9"/>
    <n v="0"/>
    <n v="1"/>
    <n v="0"/>
    <m/>
    <m/>
    <m/>
    <m/>
    <n v="0"/>
    <m/>
    <n v="1"/>
    <n v="0"/>
    <n v="12"/>
    <m/>
    <n v="4"/>
    <n v="1"/>
    <n v="5"/>
    <n v="13"/>
    <n v="0"/>
    <m/>
    <m/>
    <n v="0"/>
    <m/>
    <m/>
    <m/>
    <n v="0"/>
    <m/>
    <m/>
    <n v="0"/>
    <m/>
    <n v="0"/>
    <n v="0"/>
    <n v="0"/>
    <n v="0"/>
    <n v="0"/>
    <m/>
    <m/>
    <n v="0"/>
    <n v="0"/>
    <m/>
    <m/>
    <m/>
    <n v="18"/>
    <n v="0"/>
    <n v="0"/>
    <n v="0"/>
  </r>
  <r>
    <s v="Swiss Litter Report"/>
    <s v="Zürichsee-Feldeggstr-BänningerSand"/>
    <s v="CH"/>
    <x v="2"/>
    <s v="N/A"/>
    <n v="101"/>
    <s v="N/A"/>
    <s v="N/A"/>
    <n v="20170823"/>
    <x v="3"/>
    <s v="Cleanup"/>
    <n v="771"/>
    <x v="2"/>
    <m/>
    <n v="1"/>
    <n v="10"/>
    <m/>
    <n v="7"/>
    <n v="1"/>
    <m/>
    <n v="0"/>
    <m/>
    <m/>
    <n v="1"/>
    <m/>
    <m/>
    <m/>
    <m/>
    <m/>
    <m/>
    <n v="2"/>
    <n v="1"/>
    <n v="3"/>
    <n v="2"/>
    <n v="5"/>
    <n v="1"/>
    <n v="528"/>
    <n v="1"/>
    <m/>
    <n v="4"/>
    <n v="3"/>
    <n v="0"/>
    <n v="1"/>
    <n v="7"/>
    <n v="1"/>
    <m/>
    <n v="0"/>
    <m/>
    <m/>
    <m/>
    <m/>
    <m/>
    <m/>
    <m/>
    <m/>
    <n v="0"/>
    <n v="2"/>
    <n v="1"/>
    <m/>
    <m/>
    <m/>
    <m/>
    <m/>
    <n v="0"/>
    <m/>
    <m/>
    <m/>
    <m/>
    <n v="0"/>
    <n v="1"/>
    <n v="0"/>
    <m/>
    <m/>
    <n v="0"/>
    <n v="2"/>
    <m/>
    <m/>
    <m/>
    <m/>
    <n v="10"/>
    <n v="26"/>
    <n v="0"/>
    <n v="0"/>
    <m/>
    <m/>
    <m/>
    <n v="0"/>
    <m/>
    <n v="0"/>
    <n v="0"/>
    <n v="0"/>
    <m/>
    <n v="0"/>
    <n v="0"/>
    <n v="0"/>
    <m/>
    <m/>
    <n v="0"/>
    <n v="2"/>
    <n v="0"/>
    <m/>
    <n v="2"/>
    <n v="5"/>
    <n v="0"/>
    <m/>
    <n v="0"/>
    <m/>
    <m/>
    <n v="1"/>
    <m/>
    <n v="0"/>
    <n v="0"/>
    <n v="0"/>
    <n v="0"/>
    <m/>
    <m/>
    <m/>
    <n v="0"/>
    <m/>
    <n v="0"/>
    <n v="0"/>
    <n v="0"/>
    <m/>
    <m/>
    <n v="0"/>
    <n v="5"/>
    <n v="2"/>
    <n v="0"/>
    <n v="0"/>
    <n v="15"/>
    <n v="18"/>
    <n v="5"/>
    <n v="0"/>
    <m/>
    <m/>
    <m/>
    <m/>
    <n v="7"/>
    <m/>
    <n v="0"/>
    <n v="0"/>
    <n v="0"/>
    <m/>
    <n v="13"/>
    <n v="0"/>
    <n v="18"/>
    <n v="37"/>
    <n v="0"/>
    <m/>
    <m/>
    <n v="0"/>
    <m/>
    <m/>
    <m/>
    <n v="0"/>
    <m/>
    <m/>
    <n v="0"/>
    <m/>
    <n v="0"/>
    <n v="0"/>
    <n v="0"/>
    <n v="0"/>
    <n v="7"/>
    <m/>
    <m/>
    <n v="0"/>
    <n v="0"/>
    <m/>
    <m/>
    <m/>
    <n v="12"/>
    <n v="0"/>
    <n v="1"/>
    <n v="0"/>
  </r>
  <r>
    <s v="Surfrider Foundation Europe"/>
    <s v="15 Avenue de la Grande Plage, 40510 Seignosse, France"/>
    <s v="FR"/>
    <x v="4"/>
    <s v="North-east Atlantic Ocean"/>
    <n v="80"/>
    <s v="N/A"/>
    <s v="N/A"/>
    <n v="20150308"/>
    <x v="1"/>
    <s v="Cleanup"/>
    <n v="881"/>
    <x v="2"/>
    <m/>
    <n v="50"/>
    <m/>
    <m/>
    <n v="20"/>
    <m/>
    <m/>
    <m/>
    <m/>
    <m/>
    <m/>
    <m/>
    <m/>
    <m/>
    <m/>
    <m/>
    <m/>
    <n v="50"/>
    <m/>
    <m/>
    <m/>
    <m/>
    <m/>
    <n v="100"/>
    <m/>
    <m/>
    <m/>
    <n v="150"/>
    <m/>
    <m/>
    <m/>
    <m/>
    <m/>
    <m/>
    <m/>
    <m/>
    <m/>
    <m/>
    <m/>
    <m/>
    <m/>
    <m/>
    <m/>
    <n v="200"/>
    <m/>
    <m/>
    <m/>
    <m/>
    <m/>
    <m/>
    <n v="50"/>
    <m/>
    <m/>
    <m/>
    <m/>
    <m/>
    <m/>
    <m/>
    <m/>
    <m/>
    <m/>
    <n v="5"/>
    <m/>
    <m/>
    <m/>
    <m/>
    <n v="10"/>
    <m/>
    <m/>
    <m/>
    <m/>
    <m/>
    <m/>
    <m/>
    <m/>
    <m/>
    <m/>
    <m/>
    <m/>
    <m/>
    <n v="180"/>
    <m/>
    <m/>
    <m/>
    <m/>
    <n v="2"/>
    <m/>
    <m/>
    <m/>
    <m/>
    <m/>
    <m/>
    <m/>
    <m/>
    <m/>
    <m/>
    <m/>
    <m/>
    <m/>
    <n v="10"/>
    <m/>
    <m/>
    <m/>
    <m/>
    <m/>
    <m/>
    <n v="10"/>
    <m/>
    <m/>
    <m/>
    <m/>
    <m/>
    <m/>
    <m/>
    <m/>
    <m/>
    <m/>
    <m/>
    <m/>
    <m/>
    <m/>
    <m/>
    <m/>
    <m/>
    <m/>
    <m/>
    <m/>
    <m/>
    <m/>
    <m/>
    <n v="2"/>
    <m/>
    <m/>
    <m/>
    <m/>
    <m/>
    <m/>
    <m/>
    <m/>
    <m/>
    <m/>
    <m/>
    <m/>
    <m/>
    <m/>
    <m/>
    <m/>
    <m/>
    <n v="20"/>
    <m/>
    <n v="2"/>
    <m/>
    <m/>
    <m/>
    <m/>
    <m/>
    <m/>
    <m/>
    <n v="20"/>
    <m/>
    <m/>
    <m/>
  </r>
  <r>
    <s v="Surfrider Foundation Europe"/>
    <s v="Les Baumees de Cancaval Pleurtuit, 35730 Pleurtuit, France"/>
    <s v="FR"/>
    <x v="4"/>
    <s v="North-east Atlantic Ocean"/>
    <n v="73"/>
    <s v="N/A"/>
    <s v="N/A"/>
    <n v="20150417"/>
    <x v="1"/>
    <s v="Cleanup"/>
    <n v="68"/>
    <x v="0"/>
    <m/>
    <n v="8"/>
    <m/>
    <m/>
    <n v="2"/>
    <m/>
    <m/>
    <n v="3"/>
    <m/>
    <m/>
    <m/>
    <m/>
    <m/>
    <m/>
    <m/>
    <m/>
    <m/>
    <n v="5"/>
    <m/>
    <m/>
    <m/>
    <m/>
    <n v="2"/>
    <n v="10"/>
    <m/>
    <m/>
    <n v="10"/>
    <n v="4"/>
    <m/>
    <m/>
    <m/>
    <m/>
    <m/>
    <m/>
    <m/>
    <m/>
    <m/>
    <m/>
    <m/>
    <m/>
    <m/>
    <m/>
    <m/>
    <n v="10"/>
    <m/>
    <m/>
    <m/>
    <n v="5"/>
    <m/>
    <m/>
    <m/>
    <m/>
    <m/>
    <m/>
    <m/>
    <m/>
    <m/>
    <m/>
    <m/>
    <m/>
    <m/>
    <m/>
    <m/>
    <m/>
    <m/>
    <m/>
    <n v="5"/>
    <m/>
    <n v="3"/>
    <m/>
    <m/>
    <m/>
    <m/>
    <m/>
    <m/>
    <m/>
    <m/>
    <m/>
    <m/>
    <m/>
    <m/>
    <m/>
    <m/>
    <m/>
    <m/>
    <m/>
    <m/>
    <m/>
    <m/>
    <m/>
    <m/>
    <m/>
    <m/>
    <m/>
    <n v="1"/>
    <m/>
    <m/>
    <m/>
    <m/>
    <m/>
    <m/>
    <m/>
    <m/>
    <m/>
    <m/>
    <m/>
    <m/>
    <m/>
    <m/>
    <m/>
    <m/>
    <m/>
    <m/>
    <m/>
    <m/>
    <m/>
    <m/>
    <m/>
    <m/>
    <m/>
    <m/>
    <m/>
    <m/>
    <m/>
    <m/>
    <m/>
    <m/>
    <m/>
    <m/>
    <m/>
    <m/>
    <m/>
    <m/>
    <m/>
    <m/>
    <m/>
    <m/>
    <m/>
    <m/>
    <m/>
    <m/>
    <m/>
    <m/>
    <m/>
    <m/>
    <m/>
    <m/>
    <m/>
    <m/>
    <m/>
    <m/>
    <m/>
    <m/>
    <m/>
    <m/>
    <m/>
    <m/>
    <m/>
    <m/>
    <m/>
    <m/>
    <m/>
  </r>
  <r>
    <s v="Swiss Litter Report"/>
    <s v="sihl_leimbach_kruegerm"/>
    <s v="CH"/>
    <x v="2"/>
    <s v="N/A"/>
    <n v="99"/>
    <s v="Urban"/>
    <s v="Pebbels"/>
    <n v="20170724"/>
    <x v="3"/>
    <s v="Cleanup"/>
    <n v="34"/>
    <x v="0"/>
    <m/>
    <m/>
    <n v="1"/>
    <m/>
    <m/>
    <m/>
    <m/>
    <m/>
    <m/>
    <m/>
    <m/>
    <m/>
    <m/>
    <m/>
    <m/>
    <m/>
    <m/>
    <m/>
    <m/>
    <m/>
    <n v="1"/>
    <m/>
    <m/>
    <n v="18"/>
    <m/>
    <m/>
    <m/>
    <m/>
    <m/>
    <m/>
    <m/>
    <m/>
    <m/>
    <m/>
    <m/>
    <m/>
    <m/>
    <m/>
    <m/>
    <m/>
    <m/>
    <m/>
    <m/>
    <m/>
    <m/>
    <m/>
    <m/>
    <m/>
    <m/>
    <m/>
    <m/>
    <m/>
    <m/>
    <m/>
    <m/>
    <m/>
    <m/>
    <m/>
    <m/>
    <m/>
    <m/>
    <m/>
    <m/>
    <m/>
    <m/>
    <m/>
    <n v="2"/>
    <m/>
    <m/>
    <m/>
    <m/>
    <m/>
    <m/>
    <m/>
    <m/>
    <m/>
    <m/>
    <m/>
    <m/>
    <m/>
    <m/>
    <m/>
    <m/>
    <m/>
    <m/>
    <m/>
    <m/>
    <m/>
    <m/>
    <m/>
    <m/>
    <m/>
    <m/>
    <m/>
    <m/>
    <n v="2"/>
    <m/>
    <m/>
    <m/>
    <n v="1"/>
    <m/>
    <m/>
    <m/>
    <m/>
    <m/>
    <m/>
    <m/>
    <m/>
    <m/>
    <m/>
    <m/>
    <m/>
    <m/>
    <m/>
    <m/>
    <m/>
    <n v="2"/>
    <m/>
    <m/>
    <m/>
    <m/>
    <m/>
    <m/>
    <m/>
    <m/>
    <m/>
    <m/>
    <m/>
    <m/>
    <m/>
    <m/>
    <m/>
    <n v="1"/>
    <n v="2"/>
    <m/>
    <m/>
    <m/>
    <m/>
    <m/>
    <m/>
    <m/>
    <m/>
    <m/>
    <m/>
    <m/>
    <m/>
    <m/>
    <m/>
    <n v="1"/>
    <m/>
    <m/>
    <m/>
    <m/>
    <m/>
    <n v="1"/>
    <m/>
    <m/>
    <m/>
    <n v="2"/>
    <m/>
    <m/>
    <m/>
  </r>
  <r>
    <s v="Swiss Litter Report"/>
    <s v="sihl_leimbach_kruegerm"/>
    <s v="CH"/>
    <x v="2"/>
    <s v="N/A"/>
    <n v="99"/>
    <s v="Urban"/>
    <s v="Pebbels"/>
    <n v="20171225"/>
    <x v="3"/>
    <s v="Cleanup"/>
    <n v="3"/>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3"/>
    <m/>
    <m/>
    <m/>
  </r>
  <r>
    <s v="Swiss Litter Report"/>
    <s v="sihl_leimbach_kruegerm"/>
    <s v="CH"/>
    <x v="2"/>
    <s v="N/A"/>
    <n v="99"/>
    <s v="Urban"/>
    <s v="Pebbels"/>
    <n v="20180326"/>
    <x v="2"/>
    <s v="Cleanup"/>
    <n v="13"/>
    <x v="0"/>
    <m/>
    <m/>
    <m/>
    <m/>
    <m/>
    <m/>
    <m/>
    <m/>
    <m/>
    <m/>
    <m/>
    <m/>
    <m/>
    <m/>
    <m/>
    <m/>
    <m/>
    <m/>
    <m/>
    <m/>
    <m/>
    <m/>
    <m/>
    <m/>
    <m/>
    <m/>
    <m/>
    <m/>
    <m/>
    <m/>
    <m/>
    <m/>
    <m/>
    <m/>
    <m/>
    <m/>
    <m/>
    <m/>
    <m/>
    <m/>
    <m/>
    <m/>
    <m/>
    <m/>
    <m/>
    <m/>
    <m/>
    <m/>
    <m/>
    <m/>
    <m/>
    <m/>
    <m/>
    <m/>
    <m/>
    <m/>
    <m/>
    <m/>
    <m/>
    <m/>
    <m/>
    <m/>
    <m/>
    <m/>
    <m/>
    <m/>
    <m/>
    <m/>
    <m/>
    <m/>
    <m/>
    <m/>
    <m/>
    <m/>
    <m/>
    <m/>
    <m/>
    <m/>
    <m/>
    <m/>
    <m/>
    <m/>
    <m/>
    <m/>
    <m/>
    <m/>
    <m/>
    <m/>
    <m/>
    <m/>
    <m/>
    <m/>
    <m/>
    <m/>
    <m/>
    <m/>
    <m/>
    <m/>
    <m/>
    <m/>
    <m/>
    <m/>
    <m/>
    <m/>
    <m/>
    <m/>
    <m/>
    <m/>
    <m/>
    <m/>
    <m/>
    <m/>
    <m/>
    <m/>
    <m/>
    <m/>
    <n v="3"/>
    <m/>
    <m/>
    <m/>
    <m/>
    <m/>
    <m/>
    <m/>
    <m/>
    <m/>
    <m/>
    <n v="1"/>
    <m/>
    <m/>
    <m/>
    <m/>
    <m/>
    <m/>
    <m/>
    <m/>
    <m/>
    <m/>
    <m/>
    <m/>
    <m/>
    <m/>
    <m/>
    <m/>
    <n v="2"/>
    <m/>
    <m/>
    <m/>
    <n v="1"/>
    <m/>
    <m/>
    <m/>
    <m/>
    <m/>
    <n v="1"/>
    <m/>
    <m/>
    <m/>
    <n v="4"/>
    <m/>
    <m/>
    <n v="1"/>
  </r>
  <r>
    <s v="Swiss Litter Report"/>
    <s v="katzensee_regensdorfzuerichaffoltern_stueberj"/>
    <s v="CH"/>
    <x v="2"/>
    <s v="N/A"/>
    <n v="63"/>
    <s v="N/A"/>
    <s v="N/A"/>
    <n v="20170907"/>
    <x v="3"/>
    <s v="Cleanup"/>
    <n v="86"/>
    <x v="0"/>
    <m/>
    <n v="0"/>
    <n v="0"/>
    <m/>
    <n v="0"/>
    <n v="0"/>
    <m/>
    <n v="0"/>
    <m/>
    <m/>
    <n v="0"/>
    <m/>
    <m/>
    <m/>
    <m/>
    <m/>
    <m/>
    <n v="0"/>
    <n v="0"/>
    <n v="0"/>
    <n v="0"/>
    <n v="1"/>
    <n v="0"/>
    <n v="46"/>
    <n v="0"/>
    <m/>
    <n v="7"/>
    <n v="1"/>
    <n v="0"/>
    <n v="0"/>
    <n v="1"/>
    <n v="0"/>
    <m/>
    <n v="0"/>
    <m/>
    <m/>
    <m/>
    <m/>
    <m/>
    <m/>
    <m/>
    <m/>
    <n v="0"/>
    <n v="0"/>
    <n v="0"/>
    <m/>
    <m/>
    <m/>
    <m/>
    <m/>
    <n v="0"/>
    <m/>
    <m/>
    <m/>
    <m/>
    <n v="0"/>
    <n v="1"/>
    <n v="0"/>
    <m/>
    <m/>
    <n v="0"/>
    <n v="0"/>
    <m/>
    <m/>
    <m/>
    <m/>
    <n v="3"/>
    <n v="0"/>
    <n v="0"/>
    <n v="0"/>
    <m/>
    <m/>
    <m/>
    <n v="0"/>
    <m/>
    <n v="0"/>
    <n v="0"/>
    <n v="0"/>
    <m/>
    <n v="0"/>
    <n v="0"/>
    <n v="1"/>
    <m/>
    <m/>
    <n v="0"/>
    <n v="0"/>
    <n v="0"/>
    <m/>
    <n v="2"/>
    <n v="0"/>
    <n v="0"/>
    <m/>
    <n v="0"/>
    <m/>
    <m/>
    <n v="0"/>
    <m/>
    <n v="0"/>
    <n v="0"/>
    <n v="0"/>
    <n v="0"/>
    <m/>
    <m/>
    <m/>
    <n v="0"/>
    <m/>
    <n v="0"/>
    <n v="0"/>
    <n v="0"/>
    <m/>
    <m/>
    <n v="0"/>
    <n v="0"/>
    <n v="1"/>
    <n v="0"/>
    <n v="0"/>
    <n v="5"/>
    <n v="0"/>
    <n v="1"/>
    <n v="0"/>
    <m/>
    <m/>
    <m/>
    <m/>
    <n v="1"/>
    <m/>
    <n v="0"/>
    <n v="1"/>
    <n v="0"/>
    <m/>
    <n v="1"/>
    <n v="0"/>
    <n v="5"/>
    <n v="7"/>
    <n v="0"/>
    <m/>
    <m/>
    <n v="0"/>
    <m/>
    <m/>
    <m/>
    <n v="0"/>
    <m/>
    <m/>
    <n v="0"/>
    <m/>
    <n v="0"/>
    <n v="0"/>
    <n v="0"/>
    <n v="0"/>
    <n v="0"/>
    <m/>
    <m/>
    <n v="0"/>
    <n v="0"/>
    <m/>
    <m/>
    <m/>
    <n v="0"/>
    <n v="0"/>
    <n v="1"/>
    <n v="0"/>
  </r>
  <r>
    <s v="Swiss Litter Report"/>
    <s v="katzensee_regensdorfzuerichaffoltern_stueberj"/>
    <s v="CH"/>
    <x v="2"/>
    <s v="N/A"/>
    <n v="63"/>
    <s v="N/A"/>
    <s v="N/A"/>
    <n v="20171208"/>
    <x v="3"/>
    <s v="Cleanup"/>
    <n v="63"/>
    <x v="0"/>
    <m/>
    <n v="0"/>
    <n v="0"/>
    <m/>
    <n v="0"/>
    <n v="0"/>
    <m/>
    <n v="0"/>
    <m/>
    <m/>
    <n v="0"/>
    <m/>
    <m/>
    <m/>
    <m/>
    <m/>
    <m/>
    <n v="2"/>
    <n v="0"/>
    <n v="0"/>
    <n v="0"/>
    <n v="0"/>
    <n v="0"/>
    <n v="31"/>
    <n v="0"/>
    <m/>
    <n v="5"/>
    <n v="0"/>
    <n v="0"/>
    <n v="0"/>
    <n v="0"/>
    <n v="0"/>
    <m/>
    <n v="0"/>
    <m/>
    <m/>
    <m/>
    <m/>
    <m/>
    <m/>
    <m/>
    <m/>
    <n v="0"/>
    <n v="0"/>
    <n v="0"/>
    <m/>
    <m/>
    <m/>
    <m/>
    <m/>
    <n v="0"/>
    <m/>
    <m/>
    <m/>
    <m/>
    <n v="0"/>
    <n v="0"/>
    <n v="0"/>
    <m/>
    <m/>
    <n v="0"/>
    <n v="0"/>
    <m/>
    <m/>
    <m/>
    <m/>
    <n v="4"/>
    <n v="0"/>
    <n v="0"/>
    <n v="0"/>
    <m/>
    <m/>
    <m/>
    <n v="0"/>
    <m/>
    <n v="0"/>
    <n v="0"/>
    <n v="0"/>
    <m/>
    <n v="0"/>
    <n v="0"/>
    <n v="0"/>
    <m/>
    <m/>
    <n v="0"/>
    <n v="0"/>
    <n v="0"/>
    <m/>
    <n v="4"/>
    <n v="0"/>
    <n v="0"/>
    <m/>
    <n v="0"/>
    <m/>
    <m/>
    <n v="0"/>
    <m/>
    <n v="0"/>
    <n v="0"/>
    <n v="0"/>
    <n v="0"/>
    <m/>
    <m/>
    <m/>
    <n v="0"/>
    <m/>
    <n v="0"/>
    <n v="1"/>
    <n v="0"/>
    <m/>
    <m/>
    <n v="0"/>
    <n v="0"/>
    <n v="0"/>
    <n v="0"/>
    <n v="0"/>
    <n v="4"/>
    <n v="7"/>
    <n v="0"/>
    <n v="0"/>
    <m/>
    <m/>
    <m/>
    <m/>
    <n v="0"/>
    <m/>
    <n v="0"/>
    <n v="0"/>
    <n v="0"/>
    <m/>
    <n v="0"/>
    <n v="0"/>
    <n v="2"/>
    <n v="0"/>
    <n v="0"/>
    <m/>
    <m/>
    <n v="0"/>
    <m/>
    <m/>
    <m/>
    <n v="0"/>
    <m/>
    <m/>
    <n v="0"/>
    <m/>
    <n v="0"/>
    <n v="0"/>
    <n v="3"/>
    <n v="0"/>
    <n v="0"/>
    <m/>
    <m/>
    <n v="0"/>
    <n v="0"/>
    <m/>
    <m/>
    <m/>
    <n v="0"/>
    <n v="0"/>
    <n v="0"/>
    <n v="0"/>
  </r>
  <r>
    <s v="MELTEMI Exhibition Centre Chios"/>
    <s v="Bella Vista"/>
    <s v="GR"/>
    <x v="3"/>
    <s v="Mediterranean Sea"/>
    <n v="133"/>
    <s v="Urban"/>
    <s v="Pebbels"/>
    <n v="20200308"/>
    <x v="6"/>
    <s v="Cleanup"/>
    <n v="113"/>
    <x v="0"/>
    <m/>
    <n v="21"/>
    <n v="4"/>
    <m/>
    <n v="7"/>
    <n v="34"/>
    <m/>
    <n v="6"/>
    <m/>
    <m/>
    <m/>
    <m/>
    <m/>
    <m/>
    <m/>
    <m/>
    <m/>
    <n v="5"/>
    <m/>
    <m/>
    <m/>
    <m/>
    <m/>
    <n v="6"/>
    <m/>
    <m/>
    <n v="6"/>
    <m/>
    <m/>
    <m/>
    <n v="1"/>
    <m/>
    <m/>
    <m/>
    <m/>
    <m/>
    <m/>
    <m/>
    <m/>
    <n v="16"/>
    <m/>
    <m/>
    <m/>
    <m/>
    <m/>
    <n v="2"/>
    <m/>
    <m/>
    <m/>
    <m/>
    <m/>
    <m/>
    <m/>
    <m/>
    <m/>
    <m/>
    <m/>
    <m/>
    <m/>
    <m/>
    <m/>
    <m/>
    <m/>
    <m/>
    <m/>
    <m/>
    <m/>
    <m/>
    <m/>
    <m/>
    <m/>
    <m/>
    <m/>
    <m/>
    <m/>
    <m/>
    <m/>
    <m/>
    <m/>
    <m/>
    <n v="1"/>
    <m/>
    <m/>
    <m/>
    <m/>
    <m/>
    <m/>
    <m/>
    <m/>
    <m/>
    <m/>
    <m/>
    <m/>
    <m/>
    <m/>
    <m/>
    <m/>
    <m/>
    <m/>
    <m/>
    <m/>
    <m/>
    <m/>
    <m/>
    <m/>
    <m/>
    <m/>
    <n v="4"/>
    <m/>
    <m/>
    <m/>
    <m/>
    <m/>
    <m/>
    <m/>
    <m/>
    <m/>
    <m/>
    <m/>
    <m/>
    <m/>
    <m/>
    <m/>
    <m/>
    <m/>
    <m/>
    <m/>
    <m/>
    <m/>
    <m/>
    <m/>
    <m/>
    <m/>
    <m/>
    <m/>
    <m/>
    <m/>
    <m/>
    <m/>
    <m/>
    <m/>
    <m/>
    <m/>
    <m/>
    <m/>
    <m/>
    <m/>
    <m/>
    <m/>
    <m/>
    <m/>
    <m/>
    <m/>
    <m/>
    <m/>
    <m/>
    <m/>
    <m/>
    <m/>
    <m/>
    <m/>
    <m/>
  </r>
  <r>
    <s v="MELTEMI Exhibition Centre Chios"/>
    <s v="Bella Vista"/>
    <s v="GR"/>
    <x v="3"/>
    <s v="Mediterranean Sea"/>
    <n v="133"/>
    <s v="Urban"/>
    <s v="Pebbels"/>
    <n v="20200527"/>
    <x v="6"/>
    <s v="Cleanup"/>
    <n v="29"/>
    <x v="0"/>
    <m/>
    <n v="1"/>
    <m/>
    <m/>
    <n v="1"/>
    <n v="4"/>
    <m/>
    <n v="2"/>
    <m/>
    <m/>
    <m/>
    <m/>
    <m/>
    <m/>
    <m/>
    <m/>
    <m/>
    <m/>
    <m/>
    <m/>
    <m/>
    <m/>
    <m/>
    <n v="10"/>
    <m/>
    <m/>
    <m/>
    <m/>
    <m/>
    <m/>
    <m/>
    <m/>
    <m/>
    <m/>
    <m/>
    <m/>
    <m/>
    <m/>
    <m/>
    <m/>
    <m/>
    <m/>
    <m/>
    <n v="4"/>
    <m/>
    <n v="3"/>
    <m/>
    <m/>
    <m/>
    <m/>
    <m/>
    <m/>
    <m/>
    <m/>
    <m/>
    <m/>
    <m/>
    <m/>
    <m/>
    <m/>
    <m/>
    <m/>
    <m/>
    <m/>
    <m/>
    <m/>
    <m/>
    <m/>
    <m/>
    <m/>
    <m/>
    <m/>
    <m/>
    <m/>
    <m/>
    <m/>
    <m/>
    <m/>
    <m/>
    <m/>
    <m/>
    <m/>
    <m/>
    <m/>
    <m/>
    <m/>
    <m/>
    <m/>
    <m/>
    <m/>
    <m/>
    <m/>
    <m/>
    <m/>
    <m/>
    <m/>
    <m/>
    <m/>
    <m/>
    <m/>
    <m/>
    <m/>
    <m/>
    <m/>
    <m/>
    <m/>
    <m/>
    <n v="3"/>
    <m/>
    <m/>
    <m/>
    <m/>
    <m/>
    <m/>
    <m/>
    <m/>
    <m/>
    <m/>
    <m/>
    <m/>
    <m/>
    <m/>
    <m/>
    <m/>
    <m/>
    <m/>
    <m/>
    <m/>
    <m/>
    <m/>
    <m/>
    <m/>
    <m/>
    <m/>
    <m/>
    <m/>
    <m/>
    <m/>
    <m/>
    <m/>
    <m/>
    <m/>
    <m/>
    <m/>
    <m/>
    <m/>
    <m/>
    <m/>
    <m/>
    <m/>
    <m/>
    <m/>
    <m/>
    <m/>
    <m/>
    <m/>
    <m/>
    <m/>
    <n v="1"/>
    <m/>
    <m/>
    <m/>
  </r>
  <r>
    <s v="Perseus"/>
    <s v="Marina di Vecchiano"/>
    <s v="IT"/>
    <x v="1"/>
    <s v="Mediterranean Sea"/>
    <n v="629"/>
    <s v="Near river mouth"/>
    <s v="Sandy"/>
    <n v="20150315"/>
    <x v="1"/>
    <s v="Cleanup"/>
    <n v="637"/>
    <x v="2"/>
    <m/>
    <n v="35"/>
    <m/>
    <m/>
    <n v="76"/>
    <n v="85"/>
    <n v="31"/>
    <m/>
    <m/>
    <m/>
    <m/>
    <m/>
    <m/>
    <m/>
    <m/>
    <m/>
    <m/>
    <n v="20"/>
    <m/>
    <m/>
    <m/>
    <m/>
    <m/>
    <m/>
    <n v="1"/>
    <m/>
    <n v="24"/>
    <m/>
    <n v="2"/>
    <n v="11"/>
    <m/>
    <m/>
    <m/>
    <m/>
    <m/>
    <m/>
    <m/>
    <m/>
    <m/>
    <m/>
    <m/>
    <m/>
    <m/>
    <m/>
    <m/>
    <n v="1"/>
    <m/>
    <m/>
    <m/>
    <n v="1"/>
    <m/>
    <m/>
    <m/>
    <m/>
    <m/>
    <m/>
    <m/>
    <m/>
    <m/>
    <n v="1"/>
    <m/>
    <n v="18"/>
    <m/>
    <m/>
    <m/>
    <n v="5"/>
    <n v="123"/>
    <m/>
    <n v="81"/>
    <m/>
    <m/>
    <m/>
    <m/>
    <m/>
    <m/>
    <m/>
    <m/>
    <m/>
    <m/>
    <m/>
    <m/>
    <m/>
    <m/>
    <m/>
    <m/>
    <n v="5"/>
    <m/>
    <m/>
    <n v="1"/>
    <m/>
    <n v="1"/>
    <m/>
    <m/>
    <m/>
    <n v="1"/>
    <m/>
    <m/>
    <m/>
    <n v="1"/>
    <n v="3"/>
    <m/>
    <m/>
    <m/>
    <m/>
    <m/>
    <m/>
    <m/>
    <m/>
    <m/>
    <m/>
    <m/>
    <n v="43"/>
    <m/>
    <m/>
    <m/>
    <m/>
    <n v="3"/>
    <m/>
    <m/>
    <m/>
    <m/>
    <m/>
    <m/>
    <m/>
    <m/>
    <n v="2"/>
    <m/>
    <m/>
    <m/>
    <m/>
    <n v="36"/>
    <m/>
    <m/>
    <m/>
    <m/>
    <m/>
    <m/>
    <m/>
    <m/>
    <m/>
    <m/>
    <m/>
    <m/>
    <m/>
    <m/>
    <m/>
    <m/>
    <n v="1"/>
    <m/>
    <m/>
    <n v="25"/>
    <m/>
    <m/>
    <m/>
    <m/>
    <m/>
    <m/>
    <m/>
    <m/>
    <m/>
    <m/>
    <m/>
  </r>
  <r>
    <s v="Surfrider Foundation Europe"/>
    <s v="via luigi sturzo, marina di Gioiosa Jonica RC, Italy, 89046 Marina di Gioiosa Ionica, Italie"/>
    <s v="IT"/>
    <x v="1"/>
    <s v="Mediterranean Sea"/>
    <n v="89"/>
    <s v="N/A"/>
    <s v="N/A"/>
    <n v="20150322"/>
    <x v="1"/>
    <s v="Cleanup"/>
    <n v="2971"/>
    <x v="3"/>
    <m/>
    <n v="216"/>
    <m/>
    <m/>
    <n v="56"/>
    <n v="63"/>
    <m/>
    <n v="83"/>
    <m/>
    <m/>
    <m/>
    <m/>
    <m/>
    <m/>
    <m/>
    <m/>
    <m/>
    <n v="37"/>
    <m/>
    <m/>
    <m/>
    <m/>
    <n v="3"/>
    <n v="570"/>
    <m/>
    <m/>
    <m/>
    <n v="13"/>
    <n v="69"/>
    <n v="64"/>
    <n v="326"/>
    <n v="29"/>
    <m/>
    <m/>
    <m/>
    <m/>
    <m/>
    <m/>
    <m/>
    <m/>
    <m/>
    <m/>
    <m/>
    <n v="47"/>
    <m/>
    <m/>
    <m/>
    <n v="32"/>
    <m/>
    <m/>
    <n v="12"/>
    <m/>
    <m/>
    <m/>
    <m/>
    <m/>
    <m/>
    <m/>
    <m/>
    <m/>
    <m/>
    <n v="9"/>
    <m/>
    <m/>
    <m/>
    <m/>
    <n v="40"/>
    <m/>
    <n v="245"/>
    <m/>
    <m/>
    <m/>
    <m/>
    <m/>
    <m/>
    <m/>
    <m/>
    <m/>
    <m/>
    <m/>
    <n v="32"/>
    <m/>
    <m/>
    <m/>
    <m/>
    <n v="2"/>
    <m/>
    <m/>
    <m/>
    <m/>
    <m/>
    <m/>
    <m/>
    <m/>
    <n v="19"/>
    <m/>
    <m/>
    <m/>
    <m/>
    <n v="54"/>
    <m/>
    <m/>
    <m/>
    <m/>
    <m/>
    <m/>
    <m/>
    <m/>
    <m/>
    <m/>
    <m/>
    <m/>
    <m/>
    <m/>
    <m/>
    <m/>
    <m/>
    <m/>
    <m/>
    <m/>
    <m/>
    <m/>
    <m/>
    <m/>
    <m/>
    <m/>
    <m/>
    <m/>
    <m/>
    <m/>
    <n v="139"/>
    <m/>
    <m/>
    <m/>
    <m/>
    <m/>
    <m/>
    <m/>
    <m/>
    <m/>
    <m/>
    <m/>
    <m/>
    <m/>
    <m/>
    <m/>
    <m/>
    <m/>
    <n v="382"/>
    <m/>
    <n v="235"/>
    <m/>
    <m/>
    <m/>
    <m/>
    <m/>
    <m/>
    <m/>
    <n v="194"/>
    <m/>
    <m/>
    <m/>
  </r>
  <r>
    <s v="Legambiente Onlus"/>
    <s v="Fiumara Trastevere Roccella Jonica (RC)"/>
    <s v="IT"/>
    <x v="1"/>
    <s v="Mediterranean Sea"/>
    <n v="100"/>
    <s v="N/A"/>
    <s v="N/A"/>
    <n v="20180428"/>
    <x v="2"/>
    <s v="Monitoring"/>
    <n v="113"/>
    <x v="0"/>
    <m/>
    <n v="2"/>
    <m/>
    <m/>
    <n v="20"/>
    <m/>
    <m/>
    <m/>
    <m/>
    <m/>
    <n v="2"/>
    <m/>
    <m/>
    <m/>
    <m/>
    <m/>
    <m/>
    <n v="5"/>
    <m/>
    <m/>
    <m/>
    <m/>
    <m/>
    <n v="10"/>
    <m/>
    <m/>
    <n v="8"/>
    <m/>
    <m/>
    <n v="10"/>
    <m/>
    <m/>
    <m/>
    <m/>
    <m/>
    <m/>
    <m/>
    <m/>
    <m/>
    <m/>
    <m/>
    <m/>
    <m/>
    <m/>
    <m/>
    <m/>
    <m/>
    <m/>
    <m/>
    <m/>
    <m/>
    <m/>
    <m/>
    <m/>
    <m/>
    <m/>
    <m/>
    <m/>
    <m/>
    <m/>
    <m/>
    <m/>
    <m/>
    <m/>
    <m/>
    <m/>
    <m/>
    <m/>
    <n v="5"/>
    <m/>
    <m/>
    <m/>
    <m/>
    <m/>
    <m/>
    <n v="1"/>
    <m/>
    <m/>
    <m/>
    <m/>
    <m/>
    <m/>
    <m/>
    <m/>
    <m/>
    <m/>
    <m/>
    <m/>
    <m/>
    <m/>
    <m/>
    <m/>
    <m/>
    <m/>
    <m/>
    <m/>
    <m/>
    <m/>
    <m/>
    <n v="2"/>
    <m/>
    <m/>
    <m/>
    <m/>
    <n v="2"/>
    <m/>
    <m/>
    <n v="2"/>
    <n v="3"/>
    <m/>
    <m/>
    <n v="10"/>
    <n v="6"/>
    <m/>
    <m/>
    <m/>
    <n v="10"/>
    <m/>
    <m/>
    <m/>
    <m/>
    <m/>
    <m/>
    <m/>
    <m/>
    <m/>
    <m/>
    <m/>
    <m/>
    <m/>
    <n v="5"/>
    <m/>
    <m/>
    <m/>
    <m/>
    <m/>
    <m/>
    <m/>
    <m/>
    <m/>
    <m/>
    <m/>
    <m/>
    <m/>
    <m/>
    <m/>
    <m/>
    <m/>
    <m/>
    <m/>
    <n v="5"/>
    <m/>
    <m/>
    <m/>
    <m/>
    <m/>
    <m/>
    <m/>
    <m/>
    <m/>
    <n v="5"/>
    <m/>
  </r>
  <r>
    <s v="Swiss Litter Report"/>
    <s v="jona_tann_nusslin"/>
    <s v="CH"/>
    <x v="2"/>
    <s v="N/A"/>
    <n v="12"/>
    <s v="N/A"/>
    <s v="N/A"/>
    <n v="20170822"/>
    <x v="3"/>
    <s v="Cleanup"/>
    <n v="65"/>
    <x v="0"/>
    <m/>
    <n v="0"/>
    <n v="0"/>
    <m/>
    <n v="1"/>
    <n v="0"/>
    <m/>
    <n v="0"/>
    <m/>
    <m/>
    <n v="0"/>
    <m/>
    <m/>
    <m/>
    <m/>
    <m/>
    <m/>
    <n v="0"/>
    <n v="0"/>
    <n v="0"/>
    <n v="0"/>
    <n v="0"/>
    <n v="0"/>
    <n v="5"/>
    <n v="0"/>
    <m/>
    <n v="0"/>
    <n v="0"/>
    <n v="0"/>
    <n v="0"/>
    <n v="0"/>
    <n v="0"/>
    <m/>
    <n v="0"/>
    <m/>
    <m/>
    <m/>
    <m/>
    <m/>
    <m/>
    <m/>
    <m/>
    <n v="0"/>
    <n v="0"/>
    <n v="0"/>
    <m/>
    <m/>
    <m/>
    <m/>
    <m/>
    <n v="0"/>
    <m/>
    <m/>
    <m/>
    <m/>
    <n v="0"/>
    <n v="0"/>
    <n v="6"/>
    <m/>
    <m/>
    <n v="0"/>
    <n v="0"/>
    <m/>
    <m/>
    <m/>
    <m/>
    <n v="2"/>
    <n v="0"/>
    <n v="0"/>
    <n v="0"/>
    <m/>
    <m/>
    <m/>
    <n v="0"/>
    <m/>
    <n v="0"/>
    <n v="0"/>
    <n v="0"/>
    <m/>
    <n v="0"/>
    <n v="0"/>
    <n v="1"/>
    <m/>
    <m/>
    <n v="0"/>
    <n v="0"/>
    <n v="0"/>
    <m/>
    <n v="0"/>
    <n v="0"/>
    <n v="0"/>
    <m/>
    <n v="0"/>
    <m/>
    <m/>
    <n v="0"/>
    <m/>
    <n v="0"/>
    <n v="1"/>
    <n v="0"/>
    <n v="0"/>
    <m/>
    <m/>
    <m/>
    <n v="0"/>
    <m/>
    <n v="0"/>
    <n v="1"/>
    <n v="0"/>
    <m/>
    <m/>
    <n v="7"/>
    <n v="0"/>
    <n v="0"/>
    <n v="0"/>
    <n v="8"/>
    <n v="10"/>
    <n v="0"/>
    <n v="0"/>
    <n v="0"/>
    <m/>
    <m/>
    <m/>
    <m/>
    <n v="0"/>
    <m/>
    <n v="10"/>
    <n v="0"/>
    <n v="0"/>
    <m/>
    <n v="0"/>
    <n v="0"/>
    <n v="0"/>
    <n v="1"/>
    <n v="0"/>
    <m/>
    <m/>
    <n v="0"/>
    <m/>
    <m/>
    <m/>
    <n v="0"/>
    <m/>
    <m/>
    <n v="5"/>
    <m/>
    <n v="0"/>
    <n v="0"/>
    <n v="6"/>
    <n v="1"/>
    <n v="0"/>
    <m/>
    <m/>
    <n v="0"/>
    <n v="0"/>
    <m/>
    <m/>
    <m/>
    <n v="0"/>
    <n v="0"/>
    <n v="0"/>
    <n v="0"/>
  </r>
  <r>
    <s v="Swiss Litter Report"/>
    <s v="jona_tann_nusslin"/>
    <s v="CH"/>
    <x v="2"/>
    <s v="N/A"/>
    <n v="12"/>
    <s v="N/A"/>
    <s v="N/A"/>
    <n v="20170625"/>
    <x v="3"/>
    <s v="Cleanup"/>
    <n v="48"/>
    <x v="0"/>
    <m/>
    <n v="0"/>
    <n v="0"/>
    <m/>
    <n v="0"/>
    <n v="0"/>
    <m/>
    <n v="1"/>
    <m/>
    <m/>
    <n v="0"/>
    <m/>
    <m/>
    <m/>
    <m/>
    <m/>
    <m/>
    <n v="0"/>
    <n v="0"/>
    <n v="0"/>
    <n v="0"/>
    <n v="0"/>
    <n v="0"/>
    <n v="9"/>
    <n v="0"/>
    <m/>
    <n v="4"/>
    <n v="0"/>
    <n v="0"/>
    <n v="0"/>
    <n v="0"/>
    <n v="0"/>
    <m/>
    <n v="0"/>
    <m/>
    <m/>
    <m/>
    <m/>
    <m/>
    <m/>
    <m/>
    <m/>
    <n v="0"/>
    <n v="0"/>
    <n v="0"/>
    <m/>
    <m/>
    <m/>
    <m/>
    <m/>
    <n v="0"/>
    <m/>
    <m/>
    <m/>
    <m/>
    <n v="0"/>
    <n v="1"/>
    <n v="1"/>
    <m/>
    <m/>
    <n v="0"/>
    <n v="0"/>
    <m/>
    <m/>
    <m/>
    <m/>
    <n v="1"/>
    <n v="0"/>
    <n v="0"/>
    <n v="0"/>
    <m/>
    <m/>
    <m/>
    <n v="0"/>
    <m/>
    <n v="0"/>
    <n v="0"/>
    <n v="0"/>
    <m/>
    <n v="0"/>
    <n v="0"/>
    <n v="0"/>
    <m/>
    <m/>
    <n v="0"/>
    <n v="0"/>
    <n v="0"/>
    <m/>
    <n v="4"/>
    <n v="0"/>
    <n v="0"/>
    <m/>
    <n v="0"/>
    <m/>
    <m/>
    <n v="0"/>
    <m/>
    <n v="0"/>
    <n v="0"/>
    <n v="0"/>
    <n v="0"/>
    <m/>
    <m/>
    <m/>
    <n v="0"/>
    <m/>
    <n v="0"/>
    <n v="1"/>
    <n v="0"/>
    <m/>
    <m/>
    <n v="0"/>
    <n v="0"/>
    <n v="0"/>
    <n v="0"/>
    <n v="0"/>
    <n v="0"/>
    <n v="3"/>
    <n v="0"/>
    <n v="0"/>
    <m/>
    <m/>
    <m/>
    <m/>
    <n v="0"/>
    <m/>
    <n v="0"/>
    <n v="0"/>
    <n v="0"/>
    <m/>
    <n v="1"/>
    <n v="0"/>
    <n v="2"/>
    <n v="3"/>
    <n v="0"/>
    <m/>
    <m/>
    <n v="0"/>
    <m/>
    <m/>
    <m/>
    <n v="0"/>
    <m/>
    <m/>
    <n v="0"/>
    <m/>
    <n v="1"/>
    <n v="0"/>
    <n v="5"/>
    <n v="2"/>
    <n v="0"/>
    <m/>
    <m/>
    <n v="0"/>
    <n v="4"/>
    <m/>
    <m/>
    <m/>
    <n v="5"/>
    <n v="0"/>
    <n v="0"/>
    <n v="0"/>
  </r>
  <r>
    <s v="Swiss Litter Report"/>
    <s v="jona_tann_nusslin"/>
    <s v="CH"/>
    <x v="2"/>
    <s v="N/A"/>
    <n v="12"/>
    <s v="N/A"/>
    <s v="N/A"/>
    <n v="20170403"/>
    <x v="3"/>
    <s v="Cleanup"/>
    <n v="16"/>
    <x v="0"/>
    <m/>
    <n v="0"/>
    <n v="0"/>
    <m/>
    <n v="0"/>
    <n v="0"/>
    <m/>
    <n v="0"/>
    <m/>
    <m/>
    <n v="0"/>
    <m/>
    <m/>
    <m/>
    <m/>
    <m/>
    <m/>
    <n v="0"/>
    <n v="0"/>
    <n v="0"/>
    <n v="0"/>
    <n v="0"/>
    <n v="0"/>
    <n v="4"/>
    <n v="0"/>
    <m/>
    <n v="0"/>
    <n v="0"/>
    <n v="0"/>
    <n v="0"/>
    <n v="0"/>
    <n v="0"/>
    <m/>
    <n v="0"/>
    <m/>
    <m/>
    <m/>
    <m/>
    <m/>
    <m/>
    <m/>
    <m/>
    <n v="0"/>
    <n v="0"/>
    <n v="0"/>
    <m/>
    <m/>
    <m/>
    <m/>
    <m/>
    <n v="0"/>
    <m/>
    <m/>
    <m/>
    <m/>
    <n v="0"/>
    <n v="0"/>
    <n v="1"/>
    <m/>
    <m/>
    <n v="0"/>
    <n v="0"/>
    <m/>
    <m/>
    <m/>
    <m/>
    <n v="2"/>
    <n v="0"/>
    <n v="1"/>
    <n v="0"/>
    <m/>
    <m/>
    <m/>
    <n v="0"/>
    <m/>
    <n v="0"/>
    <n v="0"/>
    <n v="0"/>
    <m/>
    <n v="0"/>
    <n v="0"/>
    <n v="0"/>
    <m/>
    <m/>
    <n v="0"/>
    <n v="0"/>
    <n v="0"/>
    <m/>
    <n v="1"/>
    <n v="0"/>
    <n v="0"/>
    <m/>
    <n v="0"/>
    <m/>
    <m/>
    <n v="0"/>
    <m/>
    <n v="0"/>
    <n v="0"/>
    <n v="0"/>
    <n v="0"/>
    <m/>
    <m/>
    <m/>
    <n v="0"/>
    <m/>
    <n v="0"/>
    <n v="0"/>
    <n v="0"/>
    <m/>
    <m/>
    <n v="0"/>
    <n v="0"/>
    <n v="0"/>
    <n v="0"/>
    <n v="0"/>
    <n v="0"/>
    <n v="0"/>
    <n v="0"/>
    <n v="0"/>
    <m/>
    <m/>
    <m/>
    <m/>
    <n v="0"/>
    <m/>
    <n v="0"/>
    <n v="0"/>
    <n v="0"/>
    <m/>
    <n v="0"/>
    <n v="0"/>
    <n v="0"/>
    <n v="0"/>
    <n v="0"/>
    <m/>
    <m/>
    <n v="0"/>
    <m/>
    <m/>
    <m/>
    <n v="0"/>
    <m/>
    <m/>
    <n v="0"/>
    <m/>
    <n v="0"/>
    <n v="0"/>
    <n v="3"/>
    <n v="1"/>
    <n v="0"/>
    <m/>
    <m/>
    <n v="0"/>
    <n v="0"/>
    <m/>
    <m/>
    <m/>
    <n v="3"/>
    <n v="0"/>
    <n v="0"/>
    <n v="0"/>
  </r>
  <r>
    <s v="Swiss Litter Report"/>
    <s v="jona_tann_nusslin"/>
    <s v="CH"/>
    <x v="2"/>
    <s v="N/A"/>
    <n v="12"/>
    <s v="N/A"/>
    <s v="N/A"/>
    <n v="20170930"/>
    <x v="3"/>
    <s v="Cleanup"/>
    <n v="29"/>
    <x v="0"/>
    <m/>
    <n v="0"/>
    <n v="0"/>
    <m/>
    <n v="0"/>
    <n v="0"/>
    <m/>
    <n v="0"/>
    <m/>
    <m/>
    <n v="0"/>
    <m/>
    <m/>
    <m/>
    <m/>
    <m/>
    <m/>
    <n v="0"/>
    <n v="0"/>
    <n v="0"/>
    <n v="0"/>
    <n v="0"/>
    <n v="0"/>
    <n v="4"/>
    <n v="0"/>
    <m/>
    <n v="3"/>
    <n v="0"/>
    <n v="0"/>
    <n v="1"/>
    <n v="0"/>
    <n v="0"/>
    <m/>
    <n v="0"/>
    <m/>
    <m/>
    <m/>
    <m/>
    <m/>
    <m/>
    <m/>
    <m/>
    <n v="0"/>
    <n v="0"/>
    <n v="0"/>
    <m/>
    <m/>
    <m/>
    <m/>
    <m/>
    <n v="0"/>
    <m/>
    <m/>
    <m/>
    <m/>
    <n v="0"/>
    <n v="0"/>
    <n v="3"/>
    <m/>
    <m/>
    <n v="0"/>
    <n v="0"/>
    <m/>
    <m/>
    <m/>
    <m/>
    <n v="1"/>
    <n v="0"/>
    <n v="0"/>
    <n v="0"/>
    <m/>
    <m/>
    <m/>
    <n v="0"/>
    <m/>
    <n v="0"/>
    <n v="0"/>
    <n v="0"/>
    <m/>
    <n v="0"/>
    <n v="0"/>
    <n v="0"/>
    <m/>
    <m/>
    <n v="0"/>
    <n v="0"/>
    <n v="0"/>
    <m/>
    <n v="0"/>
    <n v="0"/>
    <n v="0"/>
    <m/>
    <n v="0"/>
    <m/>
    <m/>
    <n v="0"/>
    <m/>
    <n v="0"/>
    <n v="0"/>
    <n v="0"/>
    <n v="1"/>
    <m/>
    <m/>
    <m/>
    <n v="0"/>
    <m/>
    <n v="0"/>
    <n v="1"/>
    <n v="0"/>
    <m/>
    <m/>
    <n v="0"/>
    <n v="0"/>
    <n v="0"/>
    <n v="0"/>
    <n v="0"/>
    <n v="2"/>
    <n v="0"/>
    <n v="0"/>
    <n v="0"/>
    <m/>
    <m/>
    <m/>
    <m/>
    <n v="0"/>
    <m/>
    <n v="0"/>
    <n v="1"/>
    <n v="0"/>
    <m/>
    <n v="0"/>
    <n v="0"/>
    <n v="0"/>
    <n v="1"/>
    <n v="0"/>
    <m/>
    <m/>
    <n v="0"/>
    <m/>
    <m/>
    <m/>
    <n v="0"/>
    <m/>
    <m/>
    <n v="0"/>
    <m/>
    <n v="1"/>
    <n v="0"/>
    <n v="7"/>
    <n v="1"/>
    <n v="0"/>
    <m/>
    <m/>
    <n v="0"/>
    <n v="0"/>
    <m/>
    <m/>
    <m/>
    <n v="2"/>
    <n v="0"/>
    <n v="0"/>
    <n v="0"/>
  </r>
  <r>
    <s v="Mare Nostrum"/>
    <s v="Constanta"/>
    <s v="RO"/>
    <x v="12"/>
    <s v="Black Sea"/>
    <n v="105"/>
    <s v="Urban"/>
    <s v="Sandy"/>
    <n v="20201105"/>
    <x v="6"/>
    <s v="Monitoring"/>
    <n v="5306"/>
    <x v="3"/>
    <m/>
    <m/>
    <n v="77"/>
    <m/>
    <n v="2"/>
    <m/>
    <m/>
    <n v="9"/>
    <m/>
    <m/>
    <m/>
    <m/>
    <m/>
    <m/>
    <m/>
    <m/>
    <m/>
    <n v="33"/>
    <n v="9"/>
    <n v="7"/>
    <n v="10"/>
    <n v="14"/>
    <n v="0"/>
    <n v="3887"/>
    <m/>
    <n v="2"/>
    <n v="114"/>
    <n v="12"/>
    <n v="5"/>
    <n v="17"/>
    <n v="15"/>
    <n v="139"/>
    <n v="15"/>
    <m/>
    <m/>
    <m/>
    <m/>
    <m/>
    <m/>
    <m/>
    <m/>
    <m/>
    <m/>
    <n v="16"/>
    <m/>
    <m/>
    <m/>
    <m/>
    <m/>
    <m/>
    <m/>
    <m/>
    <m/>
    <m/>
    <m/>
    <m/>
    <n v="9"/>
    <m/>
    <m/>
    <m/>
    <m/>
    <m/>
    <m/>
    <n v="5"/>
    <m/>
    <m/>
    <n v="49"/>
    <m/>
    <m/>
    <m/>
    <m/>
    <m/>
    <m/>
    <n v="3"/>
    <m/>
    <m/>
    <m/>
    <m/>
    <m/>
    <m/>
    <n v="19"/>
    <m/>
    <m/>
    <m/>
    <m/>
    <n v="2"/>
    <m/>
    <n v="1"/>
    <n v="7"/>
    <n v="2"/>
    <m/>
    <m/>
    <m/>
    <m/>
    <m/>
    <m/>
    <m/>
    <m/>
    <n v="2"/>
    <n v="13"/>
    <m/>
    <m/>
    <m/>
    <m/>
    <n v="17"/>
    <m/>
    <n v="2"/>
    <n v="170"/>
    <n v="1"/>
    <m/>
    <m/>
    <m/>
    <n v="4"/>
    <n v="85"/>
    <m/>
    <m/>
    <m/>
    <n v="176"/>
    <n v="7"/>
    <m/>
    <n v="102"/>
    <m/>
    <m/>
    <m/>
    <n v="34"/>
    <m/>
    <m/>
    <m/>
    <m/>
    <m/>
    <n v="3"/>
    <m/>
    <n v="50"/>
    <n v="117"/>
    <m/>
    <m/>
    <m/>
    <m/>
    <m/>
    <m/>
    <m/>
    <m/>
    <m/>
    <m/>
    <n v="21"/>
    <m/>
    <m/>
    <m/>
    <n v="14"/>
    <m/>
    <n v="2"/>
    <m/>
    <m/>
    <m/>
    <n v="1"/>
    <m/>
    <m/>
    <m/>
    <n v="3"/>
    <m/>
    <n v="2"/>
    <m/>
  </r>
  <r>
    <s v="Mare Nostrum"/>
    <s v="Constanta"/>
    <s v="RO"/>
    <x v="12"/>
    <s v="Black Sea"/>
    <n v="105"/>
    <s v="Urban"/>
    <s v="Sandy"/>
    <n v="20161011"/>
    <x v="0"/>
    <s v="Cleanup"/>
    <n v="7491"/>
    <x v="4"/>
    <m/>
    <m/>
    <n v="23"/>
    <n v="1"/>
    <n v="3"/>
    <n v="2"/>
    <m/>
    <n v="1"/>
    <n v="2"/>
    <n v="1"/>
    <m/>
    <m/>
    <m/>
    <m/>
    <m/>
    <m/>
    <m/>
    <n v="38"/>
    <n v="14"/>
    <n v="7"/>
    <n v="5"/>
    <n v="10"/>
    <n v="1"/>
    <n v="6602"/>
    <m/>
    <n v="3"/>
    <n v="71"/>
    <n v="13"/>
    <n v="3"/>
    <n v="3"/>
    <n v="5"/>
    <n v="263"/>
    <m/>
    <n v="1"/>
    <m/>
    <m/>
    <m/>
    <m/>
    <m/>
    <m/>
    <m/>
    <m/>
    <m/>
    <n v="12"/>
    <m/>
    <m/>
    <m/>
    <n v="1"/>
    <m/>
    <m/>
    <m/>
    <m/>
    <m/>
    <m/>
    <m/>
    <m/>
    <n v="5"/>
    <m/>
    <m/>
    <m/>
    <m/>
    <m/>
    <m/>
    <n v="3"/>
    <n v="1"/>
    <m/>
    <n v="10"/>
    <m/>
    <m/>
    <m/>
    <m/>
    <m/>
    <m/>
    <n v="2"/>
    <m/>
    <m/>
    <m/>
    <m/>
    <m/>
    <m/>
    <n v="4"/>
    <m/>
    <m/>
    <m/>
    <m/>
    <m/>
    <m/>
    <m/>
    <m/>
    <n v="3"/>
    <m/>
    <m/>
    <m/>
    <m/>
    <m/>
    <m/>
    <m/>
    <m/>
    <n v="3"/>
    <n v="2"/>
    <m/>
    <m/>
    <m/>
    <m/>
    <m/>
    <m/>
    <m/>
    <n v="26"/>
    <m/>
    <n v="16"/>
    <m/>
    <m/>
    <n v="9"/>
    <n v="39"/>
    <n v="2"/>
    <m/>
    <m/>
    <n v="94"/>
    <n v="2"/>
    <m/>
    <n v="6"/>
    <m/>
    <m/>
    <m/>
    <n v="29"/>
    <m/>
    <n v="1"/>
    <n v="36"/>
    <n v="2"/>
    <m/>
    <n v="4"/>
    <m/>
    <n v="8"/>
    <n v="83"/>
    <m/>
    <m/>
    <m/>
    <m/>
    <m/>
    <m/>
    <m/>
    <m/>
    <m/>
    <m/>
    <n v="7"/>
    <m/>
    <m/>
    <m/>
    <n v="1"/>
    <m/>
    <n v="2"/>
    <m/>
    <m/>
    <m/>
    <n v="3"/>
    <m/>
    <m/>
    <m/>
    <m/>
    <m/>
    <n v="3"/>
    <m/>
  </r>
  <r>
    <s v="Mare Nostrum"/>
    <s v="Constanta"/>
    <s v="RO"/>
    <x v="12"/>
    <s v="Black Sea"/>
    <n v="105"/>
    <s v="Urban"/>
    <s v="Sandy"/>
    <n v="20160412"/>
    <x v="0"/>
    <s v="Cleanup"/>
    <n v="213"/>
    <x v="0"/>
    <m/>
    <m/>
    <n v="24"/>
    <m/>
    <n v="1"/>
    <m/>
    <n v="1"/>
    <m/>
    <m/>
    <m/>
    <m/>
    <m/>
    <m/>
    <m/>
    <m/>
    <m/>
    <m/>
    <n v="20"/>
    <n v="2"/>
    <m/>
    <n v="4"/>
    <n v="1"/>
    <n v="1"/>
    <n v="58"/>
    <n v="1"/>
    <n v="2"/>
    <m/>
    <m/>
    <m/>
    <n v="2"/>
    <m/>
    <n v="12"/>
    <m/>
    <m/>
    <m/>
    <m/>
    <m/>
    <m/>
    <m/>
    <m/>
    <m/>
    <m/>
    <m/>
    <n v="4"/>
    <m/>
    <m/>
    <m/>
    <m/>
    <m/>
    <m/>
    <m/>
    <m/>
    <m/>
    <m/>
    <m/>
    <m/>
    <n v="1"/>
    <m/>
    <m/>
    <m/>
    <m/>
    <m/>
    <m/>
    <n v="3"/>
    <m/>
    <m/>
    <n v="24"/>
    <m/>
    <n v="4"/>
    <m/>
    <m/>
    <m/>
    <m/>
    <m/>
    <m/>
    <n v="1"/>
    <m/>
    <m/>
    <m/>
    <m/>
    <n v="23"/>
    <m/>
    <m/>
    <m/>
    <m/>
    <n v="1"/>
    <m/>
    <m/>
    <n v="2"/>
    <m/>
    <m/>
    <m/>
    <m/>
    <m/>
    <m/>
    <n v="1"/>
    <m/>
    <m/>
    <n v="4"/>
    <n v="1"/>
    <m/>
    <m/>
    <m/>
    <m/>
    <n v="1"/>
    <m/>
    <m/>
    <n v="2"/>
    <m/>
    <m/>
    <m/>
    <m/>
    <m/>
    <n v="1"/>
    <m/>
    <n v="1"/>
    <m/>
    <n v="2"/>
    <m/>
    <m/>
    <n v="4"/>
    <m/>
    <m/>
    <m/>
    <n v="1"/>
    <m/>
    <m/>
    <m/>
    <m/>
    <m/>
    <n v="1"/>
    <m/>
    <m/>
    <n v="1"/>
    <m/>
    <m/>
    <m/>
    <m/>
    <m/>
    <m/>
    <m/>
    <m/>
    <m/>
    <m/>
    <m/>
    <m/>
    <m/>
    <m/>
    <m/>
    <m/>
    <m/>
    <m/>
    <m/>
    <m/>
    <n v="1"/>
    <m/>
    <m/>
    <m/>
    <m/>
    <m/>
    <m/>
    <m/>
  </r>
  <r>
    <s v="Mare Nostrum"/>
    <s v="Constanta"/>
    <s v="RO"/>
    <x v="12"/>
    <s v="Black Sea"/>
    <n v="105"/>
    <s v="Urban"/>
    <s v="Sandy"/>
    <n v="20171017"/>
    <x v="3"/>
    <s v="Cleanup"/>
    <n v="1619"/>
    <x v="1"/>
    <m/>
    <n v="6"/>
    <n v="134"/>
    <n v="6"/>
    <n v="4"/>
    <n v="2"/>
    <m/>
    <m/>
    <n v="7"/>
    <n v="1"/>
    <m/>
    <m/>
    <m/>
    <m/>
    <m/>
    <m/>
    <m/>
    <n v="73"/>
    <n v="7"/>
    <n v="10"/>
    <n v="3"/>
    <n v="13"/>
    <n v="1"/>
    <n v="831"/>
    <n v="2"/>
    <n v="1"/>
    <n v="56"/>
    <n v="6"/>
    <n v="20"/>
    <n v="24"/>
    <n v="10"/>
    <n v="173"/>
    <m/>
    <m/>
    <m/>
    <m/>
    <m/>
    <m/>
    <m/>
    <m/>
    <m/>
    <m/>
    <n v="1"/>
    <n v="1"/>
    <n v="1"/>
    <m/>
    <m/>
    <m/>
    <m/>
    <m/>
    <m/>
    <m/>
    <m/>
    <m/>
    <m/>
    <m/>
    <n v="4"/>
    <m/>
    <m/>
    <m/>
    <m/>
    <m/>
    <m/>
    <n v="1"/>
    <n v="4"/>
    <m/>
    <n v="17"/>
    <m/>
    <m/>
    <m/>
    <m/>
    <m/>
    <m/>
    <n v="2"/>
    <m/>
    <m/>
    <m/>
    <m/>
    <m/>
    <m/>
    <n v="2"/>
    <m/>
    <m/>
    <m/>
    <m/>
    <m/>
    <m/>
    <m/>
    <n v="4"/>
    <n v="3"/>
    <m/>
    <m/>
    <m/>
    <m/>
    <m/>
    <m/>
    <m/>
    <m/>
    <n v="1"/>
    <n v="3"/>
    <m/>
    <m/>
    <m/>
    <m/>
    <n v="2"/>
    <n v="1"/>
    <m/>
    <n v="19"/>
    <n v="1"/>
    <n v="1"/>
    <m/>
    <m/>
    <n v="6"/>
    <n v="6"/>
    <n v="4"/>
    <m/>
    <m/>
    <n v="13"/>
    <n v="2"/>
    <m/>
    <n v="53"/>
    <m/>
    <m/>
    <m/>
    <n v="15"/>
    <m/>
    <m/>
    <n v="5"/>
    <m/>
    <m/>
    <n v="1"/>
    <m/>
    <n v="2"/>
    <n v="38"/>
    <m/>
    <m/>
    <m/>
    <m/>
    <m/>
    <m/>
    <m/>
    <m/>
    <m/>
    <m/>
    <n v="10"/>
    <m/>
    <m/>
    <m/>
    <n v="3"/>
    <m/>
    <m/>
    <m/>
    <m/>
    <m/>
    <n v="3"/>
    <m/>
    <m/>
    <m/>
    <m/>
    <m/>
    <m/>
    <m/>
  </r>
  <r>
    <s v="Swiss Litter Report"/>
    <s v="vierwaldstättersee_weggis_schöberls_2"/>
    <s v="CH"/>
    <x v="2"/>
    <s v="N/A"/>
    <n v="68"/>
    <s v="N/A"/>
    <s v="N/A"/>
    <n v="20170910"/>
    <x v="3"/>
    <s v="Cleanup"/>
    <n v="74"/>
    <x v="0"/>
    <m/>
    <n v="0"/>
    <n v="0"/>
    <m/>
    <n v="0"/>
    <n v="0"/>
    <m/>
    <n v="0"/>
    <m/>
    <m/>
    <n v="0"/>
    <m/>
    <m/>
    <m/>
    <m/>
    <m/>
    <m/>
    <n v="0"/>
    <n v="0"/>
    <n v="1"/>
    <n v="0"/>
    <n v="0"/>
    <n v="0"/>
    <n v="3"/>
    <n v="0"/>
    <m/>
    <n v="0"/>
    <n v="1"/>
    <n v="1"/>
    <n v="0"/>
    <n v="0"/>
    <n v="0"/>
    <m/>
    <n v="0"/>
    <m/>
    <m/>
    <m/>
    <m/>
    <m/>
    <m/>
    <m/>
    <m/>
    <n v="0"/>
    <n v="0"/>
    <n v="0"/>
    <m/>
    <m/>
    <m/>
    <m/>
    <m/>
    <n v="0"/>
    <m/>
    <m/>
    <m/>
    <m/>
    <n v="0"/>
    <n v="0"/>
    <n v="0"/>
    <m/>
    <m/>
    <n v="0"/>
    <n v="0"/>
    <m/>
    <m/>
    <m/>
    <m/>
    <n v="21"/>
    <n v="0"/>
    <n v="5"/>
    <n v="0"/>
    <m/>
    <m/>
    <m/>
    <n v="0"/>
    <m/>
    <n v="0"/>
    <n v="0"/>
    <n v="0"/>
    <m/>
    <n v="0"/>
    <n v="0"/>
    <n v="0"/>
    <m/>
    <m/>
    <n v="0"/>
    <n v="0"/>
    <n v="0"/>
    <m/>
    <n v="0"/>
    <n v="2"/>
    <n v="0"/>
    <m/>
    <n v="0"/>
    <m/>
    <m/>
    <n v="0"/>
    <m/>
    <n v="0"/>
    <n v="0"/>
    <n v="0"/>
    <n v="0"/>
    <m/>
    <m/>
    <m/>
    <n v="0"/>
    <m/>
    <n v="0"/>
    <n v="0"/>
    <n v="0"/>
    <m/>
    <m/>
    <n v="0"/>
    <n v="0"/>
    <n v="0"/>
    <n v="0"/>
    <n v="0"/>
    <n v="0"/>
    <n v="0"/>
    <n v="0"/>
    <n v="0"/>
    <m/>
    <m/>
    <m/>
    <m/>
    <n v="0"/>
    <m/>
    <n v="0"/>
    <n v="0"/>
    <n v="0"/>
    <m/>
    <n v="0"/>
    <n v="0"/>
    <n v="0"/>
    <n v="2"/>
    <n v="0"/>
    <m/>
    <m/>
    <n v="0"/>
    <m/>
    <m/>
    <m/>
    <n v="0"/>
    <m/>
    <m/>
    <n v="0"/>
    <m/>
    <n v="0"/>
    <n v="0"/>
    <n v="0"/>
    <n v="0"/>
    <n v="0"/>
    <m/>
    <m/>
    <n v="0"/>
    <n v="0"/>
    <m/>
    <m/>
    <m/>
    <n v="38"/>
    <n v="0"/>
    <n v="0"/>
    <n v="0"/>
  </r>
  <r>
    <s v="Swiss Litter Report"/>
    <s v="vierwaldstättersee_weggis_schöberls_2"/>
    <s v="CH"/>
    <x v="2"/>
    <s v="N/A"/>
    <n v="68"/>
    <s v="N/A"/>
    <s v="N/A"/>
    <n v="20180330"/>
    <x v="2"/>
    <s v="Cleanup"/>
    <n v="81"/>
    <x v="0"/>
    <m/>
    <n v="0"/>
    <n v="0"/>
    <m/>
    <n v="0"/>
    <n v="0"/>
    <m/>
    <n v="0"/>
    <m/>
    <m/>
    <n v="0"/>
    <m/>
    <m/>
    <m/>
    <m/>
    <m/>
    <m/>
    <n v="1"/>
    <n v="0"/>
    <n v="0"/>
    <n v="0"/>
    <n v="0"/>
    <n v="0"/>
    <n v="0"/>
    <n v="0"/>
    <m/>
    <n v="3"/>
    <n v="1"/>
    <n v="0"/>
    <n v="0"/>
    <n v="0"/>
    <n v="0"/>
    <m/>
    <n v="0"/>
    <m/>
    <m/>
    <m/>
    <m/>
    <m/>
    <m/>
    <m/>
    <m/>
    <n v="0"/>
    <n v="0"/>
    <n v="0"/>
    <m/>
    <m/>
    <m/>
    <m/>
    <m/>
    <n v="0"/>
    <m/>
    <m/>
    <m/>
    <m/>
    <n v="0"/>
    <n v="0"/>
    <n v="0"/>
    <m/>
    <m/>
    <n v="0"/>
    <n v="0"/>
    <m/>
    <m/>
    <m/>
    <m/>
    <n v="11"/>
    <n v="0"/>
    <n v="1"/>
    <n v="0"/>
    <m/>
    <m/>
    <m/>
    <n v="1"/>
    <m/>
    <n v="0"/>
    <n v="0"/>
    <n v="0"/>
    <m/>
    <n v="0"/>
    <n v="0"/>
    <n v="0"/>
    <m/>
    <m/>
    <n v="0"/>
    <n v="0"/>
    <n v="0"/>
    <m/>
    <n v="0"/>
    <n v="0"/>
    <n v="0"/>
    <m/>
    <n v="0"/>
    <m/>
    <m/>
    <n v="0"/>
    <m/>
    <n v="0"/>
    <n v="1"/>
    <n v="0"/>
    <n v="0"/>
    <m/>
    <m/>
    <m/>
    <n v="0"/>
    <m/>
    <n v="0"/>
    <n v="0"/>
    <n v="0"/>
    <m/>
    <m/>
    <n v="0"/>
    <n v="0"/>
    <n v="0"/>
    <n v="0"/>
    <n v="0"/>
    <n v="0"/>
    <n v="0"/>
    <n v="0"/>
    <n v="0"/>
    <m/>
    <m/>
    <m/>
    <m/>
    <n v="0"/>
    <m/>
    <n v="0"/>
    <n v="0"/>
    <n v="0"/>
    <m/>
    <n v="0"/>
    <n v="0"/>
    <n v="1"/>
    <n v="6"/>
    <n v="0"/>
    <m/>
    <m/>
    <n v="0"/>
    <m/>
    <m/>
    <m/>
    <n v="0"/>
    <m/>
    <m/>
    <n v="0"/>
    <m/>
    <n v="0"/>
    <n v="0"/>
    <n v="2"/>
    <n v="0"/>
    <n v="0"/>
    <m/>
    <m/>
    <n v="0"/>
    <n v="0"/>
    <m/>
    <m/>
    <m/>
    <n v="53"/>
    <n v="0"/>
    <n v="0"/>
    <n v="0"/>
  </r>
  <r>
    <s v="Swiss Litter Report"/>
    <s v="vierwaldstättersee_weggis_schöberls_2"/>
    <s v="CH"/>
    <x v="2"/>
    <s v="N/A"/>
    <n v="68"/>
    <s v="N/A"/>
    <s v="N/A"/>
    <n v="20170709"/>
    <x v="3"/>
    <s v="Cleanup"/>
    <n v="95"/>
    <x v="0"/>
    <m/>
    <n v="0"/>
    <n v="0"/>
    <m/>
    <n v="1"/>
    <n v="0"/>
    <m/>
    <n v="0"/>
    <m/>
    <m/>
    <n v="0"/>
    <m/>
    <m/>
    <m/>
    <m/>
    <m/>
    <m/>
    <n v="1"/>
    <n v="0"/>
    <n v="1"/>
    <n v="0"/>
    <n v="0"/>
    <n v="0"/>
    <n v="2"/>
    <n v="0"/>
    <m/>
    <n v="1"/>
    <n v="0"/>
    <n v="0"/>
    <n v="0"/>
    <n v="0"/>
    <n v="0"/>
    <m/>
    <n v="0"/>
    <m/>
    <m/>
    <m/>
    <m/>
    <m/>
    <m/>
    <m/>
    <m/>
    <n v="0"/>
    <n v="0"/>
    <n v="0"/>
    <m/>
    <m/>
    <m/>
    <m/>
    <m/>
    <n v="0"/>
    <m/>
    <m/>
    <m/>
    <m/>
    <n v="0"/>
    <n v="0"/>
    <n v="0"/>
    <m/>
    <m/>
    <n v="0"/>
    <n v="0"/>
    <m/>
    <m/>
    <m/>
    <m/>
    <n v="18"/>
    <n v="0"/>
    <n v="3"/>
    <n v="0"/>
    <m/>
    <m/>
    <m/>
    <n v="0"/>
    <m/>
    <n v="0"/>
    <n v="0"/>
    <n v="0"/>
    <m/>
    <n v="0"/>
    <n v="0"/>
    <n v="0"/>
    <m/>
    <m/>
    <n v="0"/>
    <n v="0"/>
    <n v="0"/>
    <m/>
    <n v="0"/>
    <n v="1"/>
    <n v="0"/>
    <m/>
    <n v="0"/>
    <m/>
    <m/>
    <n v="0"/>
    <m/>
    <n v="0"/>
    <n v="0"/>
    <n v="0"/>
    <n v="0"/>
    <m/>
    <m/>
    <m/>
    <n v="0"/>
    <m/>
    <n v="0"/>
    <n v="0"/>
    <n v="0"/>
    <m/>
    <m/>
    <n v="1"/>
    <n v="0"/>
    <n v="0"/>
    <n v="0"/>
    <n v="0"/>
    <n v="0"/>
    <n v="0"/>
    <n v="0"/>
    <n v="0"/>
    <m/>
    <m/>
    <m/>
    <m/>
    <n v="0"/>
    <m/>
    <n v="0"/>
    <n v="0"/>
    <n v="0"/>
    <m/>
    <n v="0"/>
    <n v="0"/>
    <n v="0"/>
    <n v="3"/>
    <n v="0"/>
    <m/>
    <m/>
    <n v="0"/>
    <m/>
    <m/>
    <m/>
    <n v="0"/>
    <m/>
    <m/>
    <n v="0"/>
    <m/>
    <n v="0"/>
    <n v="0"/>
    <n v="0"/>
    <n v="0"/>
    <n v="0"/>
    <m/>
    <m/>
    <n v="0"/>
    <n v="0"/>
    <m/>
    <m/>
    <m/>
    <n v="63"/>
    <n v="0"/>
    <n v="0"/>
    <n v="0"/>
  </r>
  <r>
    <s v="Swiss Litter Report"/>
    <s v="vierwaldstättersee_weggis_schöberls_2"/>
    <s v="CH"/>
    <x v="2"/>
    <s v="N/A"/>
    <n v="68"/>
    <s v="N/A"/>
    <s v="N/A"/>
    <n v="20171104"/>
    <x v="3"/>
    <s v="Cleanup"/>
    <n v="30"/>
    <x v="0"/>
    <m/>
    <n v="0"/>
    <n v="0"/>
    <m/>
    <n v="0"/>
    <n v="0"/>
    <m/>
    <n v="0"/>
    <m/>
    <m/>
    <n v="0"/>
    <m/>
    <m/>
    <m/>
    <m/>
    <m/>
    <m/>
    <n v="0"/>
    <n v="0"/>
    <n v="0"/>
    <n v="0"/>
    <n v="0"/>
    <n v="0"/>
    <n v="0"/>
    <n v="0"/>
    <m/>
    <n v="1"/>
    <n v="0"/>
    <n v="0"/>
    <n v="0"/>
    <n v="0"/>
    <n v="0"/>
    <m/>
    <n v="0"/>
    <m/>
    <m/>
    <m/>
    <m/>
    <m/>
    <m/>
    <m/>
    <m/>
    <n v="0"/>
    <n v="0"/>
    <n v="0"/>
    <m/>
    <m/>
    <m/>
    <m/>
    <m/>
    <n v="0"/>
    <m/>
    <m/>
    <m/>
    <m/>
    <n v="0"/>
    <n v="0"/>
    <n v="0"/>
    <m/>
    <m/>
    <n v="0"/>
    <n v="0"/>
    <m/>
    <m/>
    <m/>
    <m/>
    <n v="5"/>
    <n v="0"/>
    <n v="0"/>
    <n v="0"/>
    <m/>
    <m/>
    <m/>
    <n v="0"/>
    <m/>
    <n v="1"/>
    <n v="0"/>
    <n v="0"/>
    <m/>
    <n v="0"/>
    <n v="0"/>
    <n v="0"/>
    <m/>
    <m/>
    <n v="0"/>
    <n v="0"/>
    <n v="0"/>
    <m/>
    <n v="1"/>
    <n v="2"/>
    <n v="0"/>
    <m/>
    <n v="0"/>
    <m/>
    <m/>
    <n v="0"/>
    <m/>
    <n v="0"/>
    <n v="0"/>
    <n v="0"/>
    <n v="0"/>
    <m/>
    <m/>
    <m/>
    <n v="0"/>
    <m/>
    <n v="0"/>
    <n v="0"/>
    <n v="0"/>
    <m/>
    <m/>
    <n v="0"/>
    <n v="0"/>
    <n v="0"/>
    <n v="0"/>
    <n v="0"/>
    <n v="0"/>
    <n v="0"/>
    <n v="0"/>
    <n v="0"/>
    <m/>
    <m/>
    <m/>
    <m/>
    <n v="0"/>
    <m/>
    <n v="0"/>
    <n v="0"/>
    <n v="0"/>
    <m/>
    <n v="0"/>
    <n v="0"/>
    <n v="0"/>
    <n v="0"/>
    <n v="0"/>
    <m/>
    <m/>
    <n v="0"/>
    <m/>
    <m/>
    <m/>
    <n v="0"/>
    <m/>
    <m/>
    <n v="0"/>
    <m/>
    <n v="0"/>
    <n v="0"/>
    <n v="4"/>
    <n v="0"/>
    <n v="0"/>
    <m/>
    <m/>
    <n v="0"/>
    <n v="0"/>
    <m/>
    <m/>
    <m/>
    <n v="16"/>
    <n v="0"/>
    <n v="0"/>
    <n v="0"/>
  </r>
  <r>
    <s v="DeFishGear - Slovenia"/>
    <s v="Mesecev zaliv"/>
    <s v="SI"/>
    <x v="18"/>
    <s v="Mediterranean Sea"/>
    <n v="278"/>
    <s v="Urban"/>
    <s v="Pebbels"/>
    <n v="20141201"/>
    <x v="4"/>
    <s v="Cleanup"/>
    <n v="916"/>
    <x v="2"/>
    <m/>
    <n v="37"/>
    <m/>
    <m/>
    <n v="4"/>
    <n v="1"/>
    <m/>
    <n v="34"/>
    <n v="1"/>
    <m/>
    <m/>
    <m/>
    <m/>
    <m/>
    <m/>
    <m/>
    <m/>
    <n v="25"/>
    <m/>
    <m/>
    <m/>
    <n v="15"/>
    <n v="1"/>
    <n v="85"/>
    <m/>
    <m/>
    <m/>
    <n v="5"/>
    <m/>
    <m/>
    <n v="2"/>
    <n v="8"/>
    <m/>
    <m/>
    <m/>
    <n v="6"/>
    <m/>
    <n v="15"/>
    <m/>
    <n v="42"/>
    <m/>
    <m/>
    <m/>
    <n v="7"/>
    <m/>
    <n v="22"/>
    <m/>
    <m/>
    <m/>
    <m/>
    <m/>
    <m/>
    <m/>
    <m/>
    <m/>
    <m/>
    <m/>
    <m/>
    <m/>
    <m/>
    <m/>
    <m/>
    <m/>
    <m/>
    <m/>
    <m/>
    <n v="74"/>
    <m/>
    <n v="285"/>
    <m/>
    <m/>
    <m/>
    <m/>
    <m/>
    <m/>
    <m/>
    <m/>
    <m/>
    <m/>
    <m/>
    <n v="74"/>
    <m/>
    <m/>
    <m/>
    <m/>
    <m/>
    <m/>
    <m/>
    <m/>
    <n v="2"/>
    <m/>
    <m/>
    <m/>
    <m/>
    <m/>
    <m/>
    <n v="1"/>
    <m/>
    <m/>
    <m/>
    <m/>
    <m/>
    <m/>
    <m/>
    <n v="7"/>
    <m/>
    <n v="2"/>
    <n v="8"/>
    <m/>
    <m/>
    <m/>
    <m/>
    <m/>
    <m/>
    <m/>
    <m/>
    <n v="18"/>
    <m/>
    <m/>
    <m/>
    <n v="2"/>
    <m/>
    <m/>
    <m/>
    <n v="1"/>
    <m/>
    <m/>
    <m/>
    <m/>
    <m/>
    <n v="10"/>
    <m/>
    <n v="13"/>
    <n v="6"/>
    <m/>
    <m/>
    <m/>
    <m/>
    <m/>
    <m/>
    <m/>
    <m/>
    <m/>
    <m/>
    <m/>
    <m/>
    <m/>
    <m/>
    <m/>
    <m/>
    <m/>
    <m/>
    <m/>
    <m/>
    <m/>
    <m/>
    <m/>
    <m/>
    <n v="103"/>
    <m/>
    <m/>
    <m/>
  </r>
  <r>
    <s v="DeFishGear - Slovenia"/>
    <s v="Mesecev zaliv"/>
    <s v="SI"/>
    <x v="18"/>
    <s v="Mediterranean Sea"/>
    <n v="278"/>
    <s v="Urban"/>
    <s v="Pebbels"/>
    <n v="20170923"/>
    <x v="3"/>
    <s v="Cleanup"/>
    <n v="1270"/>
    <x v="1"/>
    <m/>
    <n v="57"/>
    <n v="7"/>
    <m/>
    <n v="5"/>
    <n v="3"/>
    <m/>
    <n v="12"/>
    <m/>
    <m/>
    <m/>
    <m/>
    <m/>
    <m/>
    <m/>
    <m/>
    <m/>
    <m/>
    <m/>
    <n v="16"/>
    <m/>
    <n v="3"/>
    <n v="1"/>
    <n v="46"/>
    <m/>
    <m/>
    <m/>
    <m/>
    <m/>
    <n v="6"/>
    <n v="1"/>
    <n v="4"/>
    <m/>
    <m/>
    <m/>
    <m/>
    <m/>
    <m/>
    <m/>
    <n v="19"/>
    <m/>
    <m/>
    <m/>
    <n v="23"/>
    <m/>
    <n v="11"/>
    <m/>
    <m/>
    <m/>
    <m/>
    <n v="6"/>
    <m/>
    <n v="2"/>
    <m/>
    <m/>
    <m/>
    <m/>
    <m/>
    <m/>
    <m/>
    <m/>
    <m/>
    <m/>
    <m/>
    <m/>
    <m/>
    <n v="46"/>
    <m/>
    <n v="645"/>
    <m/>
    <m/>
    <m/>
    <m/>
    <m/>
    <m/>
    <m/>
    <m/>
    <m/>
    <m/>
    <m/>
    <n v="8"/>
    <m/>
    <m/>
    <m/>
    <n v="1"/>
    <m/>
    <m/>
    <m/>
    <n v="15"/>
    <n v="1"/>
    <m/>
    <m/>
    <m/>
    <m/>
    <m/>
    <m/>
    <m/>
    <n v="1"/>
    <m/>
    <m/>
    <m/>
    <m/>
    <m/>
    <m/>
    <m/>
    <m/>
    <n v="2"/>
    <n v="27"/>
    <m/>
    <m/>
    <m/>
    <m/>
    <m/>
    <m/>
    <m/>
    <m/>
    <n v="3"/>
    <m/>
    <m/>
    <m/>
    <n v="1"/>
    <m/>
    <m/>
    <m/>
    <m/>
    <m/>
    <m/>
    <m/>
    <m/>
    <m/>
    <n v="11"/>
    <m/>
    <m/>
    <n v="8"/>
    <m/>
    <m/>
    <m/>
    <m/>
    <m/>
    <m/>
    <m/>
    <m/>
    <m/>
    <m/>
    <m/>
    <m/>
    <m/>
    <m/>
    <n v="8"/>
    <m/>
    <n v="2"/>
    <m/>
    <m/>
    <m/>
    <n v="23"/>
    <m/>
    <m/>
    <m/>
    <n v="246"/>
    <m/>
    <m/>
    <m/>
  </r>
  <r>
    <s v="Monitoraggio Strategia Marina – Ministero dell’Ambiente"/>
    <s v="Capo Bianco"/>
    <s v="IT"/>
    <x v="1"/>
    <s v="Mediterranean Sea"/>
    <n v="104"/>
    <s v="N/A"/>
    <s v="N/A"/>
    <n v="20171120"/>
    <x v="3"/>
    <s v="Monitoring"/>
    <n v="467"/>
    <x v="0"/>
    <n v="12"/>
    <n v="6"/>
    <n v="6"/>
    <n v="6"/>
    <n v="12"/>
    <n v="12"/>
    <n v="9"/>
    <n v="12"/>
    <n v="9"/>
    <n v="9"/>
    <n v="1"/>
    <n v="1"/>
    <n v="1"/>
    <n v="1"/>
    <n v="2"/>
    <n v="1"/>
    <n v="2"/>
    <n v="12"/>
    <n v="12"/>
    <n v="12"/>
    <n v="12"/>
    <n v="2"/>
    <n v="2"/>
    <m/>
    <n v="2"/>
    <n v="3"/>
    <n v="12"/>
    <n v="12"/>
    <n v="1"/>
    <n v="12"/>
    <n v="12"/>
    <n v="12"/>
    <n v="3"/>
    <n v="3"/>
    <m/>
    <m/>
    <n v="6"/>
    <n v="6"/>
    <n v="2"/>
    <n v="6"/>
    <n v="6"/>
    <n v="2"/>
    <n v="2"/>
    <n v="2"/>
    <n v="2"/>
    <n v="2"/>
    <n v="2"/>
    <n v="2"/>
    <n v="2"/>
    <m/>
    <n v="2"/>
    <n v="1"/>
    <m/>
    <m/>
    <m/>
    <n v="1"/>
    <n v="4"/>
    <n v="3"/>
    <n v="3"/>
    <n v="3"/>
    <n v="2"/>
    <n v="3"/>
    <n v="2"/>
    <n v="3"/>
    <m/>
    <m/>
    <n v="2"/>
    <n v="2"/>
    <n v="24"/>
    <n v="24"/>
    <n v="1"/>
    <n v="2"/>
    <n v="2"/>
    <n v="2"/>
    <n v="2"/>
    <n v="2"/>
    <n v="1"/>
    <n v="2"/>
    <n v="2"/>
    <n v="4"/>
    <n v="2"/>
    <m/>
    <m/>
    <m/>
    <n v="1"/>
    <m/>
    <m/>
    <n v="3"/>
    <n v="2"/>
    <m/>
    <m/>
    <m/>
    <m/>
    <m/>
    <m/>
    <m/>
    <m/>
    <m/>
    <n v="3"/>
    <n v="2"/>
    <n v="2"/>
    <n v="2"/>
    <m/>
    <m/>
    <n v="3"/>
    <m/>
    <m/>
    <n v="3"/>
    <m/>
    <m/>
    <n v="2"/>
    <n v="2"/>
    <n v="3"/>
    <n v="2"/>
    <m/>
    <m/>
    <m/>
    <m/>
    <m/>
    <m/>
    <m/>
    <m/>
    <m/>
    <m/>
    <m/>
    <m/>
    <m/>
    <m/>
    <m/>
    <n v="1"/>
    <n v="6"/>
    <n v="6"/>
    <n v="6"/>
    <n v="6"/>
    <n v="1"/>
    <m/>
    <n v="1"/>
    <m/>
    <n v="1"/>
    <m/>
    <m/>
    <m/>
    <m/>
    <m/>
    <m/>
    <m/>
    <m/>
    <m/>
    <n v="1"/>
    <n v="1"/>
    <n v="3"/>
    <n v="3"/>
    <m/>
    <n v="3"/>
    <n v="17"/>
    <m/>
    <n v="3"/>
    <n v="3"/>
    <n v="3"/>
    <n v="3"/>
    <m/>
    <m/>
  </r>
  <r>
    <s v="Swiss Litter Report"/>
    <s v="sihl_leimbach_kruegerm"/>
    <s v="CH"/>
    <x v="2"/>
    <s v="N/A"/>
    <n v="99"/>
    <s v="Urban"/>
    <s v="Pebbels"/>
    <n v="20170827"/>
    <x v="3"/>
    <s v="Cleanup"/>
    <n v="22"/>
    <x v="0"/>
    <m/>
    <m/>
    <m/>
    <m/>
    <m/>
    <m/>
    <m/>
    <m/>
    <m/>
    <m/>
    <m/>
    <m/>
    <m/>
    <m/>
    <m/>
    <m/>
    <m/>
    <m/>
    <m/>
    <n v="1"/>
    <m/>
    <m/>
    <m/>
    <n v="7"/>
    <m/>
    <m/>
    <m/>
    <m/>
    <m/>
    <n v="1"/>
    <m/>
    <m/>
    <m/>
    <m/>
    <m/>
    <m/>
    <m/>
    <m/>
    <m/>
    <m/>
    <m/>
    <m/>
    <m/>
    <m/>
    <m/>
    <m/>
    <m/>
    <m/>
    <m/>
    <m/>
    <m/>
    <m/>
    <m/>
    <m/>
    <m/>
    <m/>
    <m/>
    <m/>
    <m/>
    <m/>
    <m/>
    <m/>
    <m/>
    <m/>
    <m/>
    <m/>
    <n v="1"/>
    <m/>
    <m/>
    <m/>
    <m/>
    <m/>
    <m/>
    <m/>
    <m/>
    <m/>
    <m/>
    <m/>
    <m/>
    <m/>
    <m/>
    <m/>
    <m/>
    <m/>
    <m/>
    <m/>
    <m/>
    <m/>
    <n v="1"/>
    <m/>
    <m/>
    <m/>
    <m/>
    <m/>
    <m/>
    <m/>
    <m/>
    <m/>
    <m/>
    <m/>
    <m/>
    <m/>
    <m/>
    <m/>
    <m/>
    <m/>
    <m/>
    <m/>
    <m/>
    <m/>
    <m/>
    <m/>
    <m/>
    <m/>
    <m/>
    <m/>
    <n v="1"/>
    <m/>
    <m/>
    <m/>
    <m/>
    <m/>
    <m/>
    <m/>
    <m/>
    <m/>
    <m/>
    <n v="1"/>
    <m/>
    <m/>
    <m/>
    <m/>
    <n v="3"/>
    <m/>
    <n v="1"/>
    <m/>
    <m/>
    <m/>
    <m/>
    <m/>
    <m/>
    <m/>
    <m/>
    <m/>
    <n v="1"/>
    <m/>
    <m/>
    <m/>
    <n v="2"/>
    <m/>
    <m/>
    <m/>
    <m/>
    <m/>
    <m/>
    <m/>
    <m/>
    <m/>
    <n v="2"/>
    <m/>
    <m/>
    <m/>
  </r>
  <r>
    <s v="Swiss Litter Report"/>
    <s v="sihl_leimbach_kruegerm"/>
    <s v="CH"/>
    <x v="2"/>
    <s v="N/A"/>
    <n v="99"/>
    <s v="Urban"/>
    <s v="Pebbels"/>
    <n v="20170524"/>
    <x v="3"/>
    <s v="Cleanup"/>
    <n v="55"/>
    <x v="0"/>
    <m/>
    <m/>
    <m/>
    <m/>
    <m/>
    <m/>
    <m/>
    <m/>
    <m/>
    <m/>
    <m/>
    <m/>
    <m/>
    <m/>
    <m/>
    <m/>
    <m/>
    <n v="1"/>
    <m/>
    <m/>
    <m/>
    <n v="2"/>
    <m/>
    <n v="23"/>
    <m/>
    <m/>
    <m/>
    <m/>
    <m/>
    <m/>
    <n v="1"/>
    <n v="1"/>
    <m/>
    <m/>
    <m/>
    <m/>
    <m/>
    <m/>
    <m/>
    <m/>
    <m/>
    <m/>
    <m/>
    <n v="1"/>
    <m/>
    <m/>
    <m/>
    <m/>
    <m/>
    <m/>
    <m/>
    <m/>
    <m/>
    <m/>
    <m/>
    <m/>
    <m/>
    <m/>
    <m/>
    <m/>
    <m/>
    <m/>
    <m/>
    <m/>
    <m/>
    <m/>
    <m/>
    <m/>
    <m/>
    <m/>
    <m/>
    <m/>
    <m/>
    <m/>
    <m/>
    <m/>
    <m/>
    <m/>
    <m/>
    <m/>
    <m/>
    <m/>
    <m/>
    <m/>
    <m/>
    <m/>
    <m/>
    <m/>
    <m/>
    <n v="5"/>
    <m/>
    <m/>
    <m/>
    <m/>
    <m/>
    <m/>
    <m/>
    <m/>
    <m/>
    <m/>
    <m/>
    <m/>
    <m/>
    <m/>
    <m/>
    <m/>
    <m/>
    <m/>
    <m/>
    <m/>
    <m/>
    <n v="1"/>
    <m/>
    <m/>
    <n v="1"/>
    <m/>
    <n v="2"/>
    <n v="1"/>
    <m/>
    <m/>
    <m/>
    <m/>
    <m/>
    <m/>
    <m/>
    <m/>
    <m/>
    <n v="4"/>
    <m/>
    <m/>
    <m/>
    <m/>
    <n v="3"/>
    <n v="2"/>
    <m/>
    <m/>
    <m/>
    <m/>
    <m/>
    <m/>
    <m/>
    <m/>
    <m/>
    <m/>
    <n v="1"/>
    <m/>
    <m/>
    <m/>
    <m/>
    <m/>
    <m/>
    <m/>
    <m/>
    <m/>
    <m/>
    <m/>
    <m/>
    <m/>
    <n v="6"/>
    <m/>
    <m/>
    <m/>
  </r>
  <r>
    <s v="Swiss Litter Report"/>
    <s v="sihl_leimbach_kruegerm"/>
    <s v="CH"/>
    <x v="2"/>
    <s v="N/A"/>
    <n v="99"/>
    <s v="Urban"/>
    <s v="Pebbels"/>
    <n v="20170413"/>
    <x v="3"/>
    <s v="Cleanup"/>
    <n v="35"/>
    <x v="0"/>
    <m/>
    <m/>
    <m/>
    <m/>
    <m/>
    <m/>
    <m/>
    <m/>
    <m/>
    <m/>
    <m/>
    <m/>
    <m/>
    <m/>
    <m/>
    <m/>
    <m/>
    <m/>
    <m/>
    <m/>
    <m/>
    <m/>
    <m/>
    <n v="4"/>
    <m/>
    <m/>
    <n v="2"/>
    <m/>
    <m/>
    <m/>
    <m/>
    <m/>
    <m/>
    <m/>
    <m/>
    <m/>
    <m/>
    <m/>
    <m/>
    <m/>
    <m/>
    <m/>
    <m/>
    <m/>
    <m/>
    <m/>
    <m/>
    <m/>
    <m/>
    <m/>
    <m/>
    <m/>
    <m/>
    <m/>
    <m/>
    <m/>
    <m/>
    <m/>
    <m/>
    <m/>
    <m/>
    <m/>
    <m/>
    <m/>
    <m/>
    <m/>
    <n v="1"/>
    <m/>
    <m/>
    <m/>
    <m/>
    <m/>
    <m/>
    <m/>
    <m/>
    <m/>
    <m/>
    <m/>
    <m/>
    <m/>
    <m/>
    <m/>
    <m/>
    <m/>
    <m/>
    <m/>
    <m/>
    <m/>
    <m/>
    <m/>
    <m/>
    <m/>
    <m/>
    <m/>
    <m/>
    <m/>
    <m/>
    <m/>
    <m/>
    <m/>
    <m/>
    <m/>
    <m/>
    <m/>
    <n v="1"/>
    <m/>
    <m/>
    <m/>
    <m/>
    <m/>
    <m/>
    <m/>
    <m/>
    <m/>
    <m/>
    <m/>
    <n v="15"/>
    <m/>
    <m/>
    <m/>
    <m/>
    <m/>
    <m/>
    <m/>
    <n v="1"/>
    <m/>
    <m/>
    <n v="4"/>
    <m/>
    <m/>
    <m/>
    <m/>
    <m/>
    <n v="1"/>
    <m/>
    <m/>
    <m/>
    <m/>
    <m/>
    <m/>
    <m/>
    <m/>
    <m/>
    <m/>
    <m/>
    <m/>
    <m/>
    <m/>
    <n v="4"/>
    <m/>
    <m/>
    <m/>
    <m/>
    <m/>
    <m/>
    <m/>
    <m/>
    <m/>
    <n v="2"/>
    <m/>
    <m/>
    <m/>
  </r>
  <r>
    <s v="Swiss Litter Report"/>
    <s v="sihl_leimbach_kruegerm"/>
    <s v="CH"/>
    <x v="2"/>
    <s v="N/A"/>
    <n v="99"/>
    <s v="Urban"/>
    <s v="Pebbels"/>
    <n v="20170622"/>
    <x v="3"/>
    <s v="Cleanup"/>
    <n v="44"/>
    <x v="0"/>
    <m/>
    <m/>
    <m/>
    <m/>
    <m/>
    <m/>
    <m/>
    <m/>
    <m/>
    <m/>
    <m/>
    <m/>
    <m/>
    <m/>
    <m/>
    <m/>
    <m/>
    <m/>
    <m/>
    <m/>
    <m/>
    <m/>
    <m/>
    <n v="26"/>
    <m/>
    <m/>
    <m/>
    <m/>
    <m/>
    <m/>
    <m/>
    <m/>
    <m/>
    <m/>
    <m/>
    <m/>
    <m/>
    <m/>
    <m/>
    <m/>
    <m/>
    <m/>
    <m/>
    <n v="1"/>
    <m/>
    <n v="1"/>
    <m/>
    <m/>
    <m/>
    <m/>
    <m/>
    <m/>
    <m/>
    <m/>
    <m/>
    <m/>
    <m/>
    <m/>
    <m/>
    <m/>
    <m/>
    <m/>
    <m/>
    <m/>
    <n v="2"/>
    <m/>
    <m/>
    <m/>
    <m/>
    <m/>
    <m/>
    <m/>
    <m/>
    <m/>
    <m/>
    <m/>
    <m/>
    <m/>
    <m/>
    <m/>
    <m/>
    <m/>
    <m/>
    <m/>
    <m/>
    <m/>
    <m/>
    <m/>
    <n v="1"/>
    <m/>
    <m/>
    <m/>
    <m/>
    <m/>
    <m/>
    <m/>
    <m/>
    <m/>
    <m/>
    <m/>
    <m/>
    <m/>
    <m/>
    <m/>
    <m/>
    <m/>
    <m/>
    <n v="1"/>
    <m/>
    <m/>
    <m/>
    <m/>
    <m/>
    <m/>
    <m/>
    <m/>
    <m/>
    <n v="7"/>
    <m/>
    <m/>
    <m/>
    <m/>
    <m/>
    <m/>
    <m/>
    <m/>
    <m/>
    <m/>
    <m/>
    <m/>
    <m/>
    <m/>
    <m/>
    <n v="1"/>
    <m/>
    <m/>
    <m/>
    <m/>
    <m/>
    <m/>
    <m/>
    <m/>
    <m/>
    <m/>
    <m/>
    <m/>
    <m/>
    <m/>
    <m/>
    <m/>
    <m/>
    <m/>
    <m/>
    <m/>
    <n v="1"/>
    <m/>
    <m/>
    <m/>
    <n v="3"/>
    <m/>
    <m/>
    <m/>
  </r>
  <r>
    <s v="Swiss Litter Report"/>
    <s v="sihl_leimbach_kruegerm"/>
    <s v="CH"/>
    <x v="2"/>
    <s v="N/A"/>
    <n v="99"/>
    <s v="Urban"/>
    <s v="Pebbels"/>
    <n v="20171018"/>
    <x v="3"/>
    <s v="Cleanup"/>
    <n v="10"/>
    <x v="0"/>
    <m/>
    <m/>
    <m/>
    <m/>
    <m/>
    <m/>
    <m/>
    <m/>
    <m/>
    <m/>
    <m/>
    <m/>
    <m/>
    <m/>
    <m/>
    <m/>
    <m/>
    <m/>
    <m/>
    <m/>
    <m/>
    <m/>
    <m/>
    <n v="3"/>
    <m/>
    <m/>
    <m/>
    <m/>
    <m/>
    <m/>
    <m/>
    <m/>
    <m/>
    <m/>
    <m/>
    <m/>
    <m/>
    <m/>
    <m/>
    <m/>
    <m/>
    <m/>
    <m/>
    <m/>
    <m/>
    <m/>
    <m/>
    <m/>
    <m/>
    <m/>
    <m/>
    <m/>
    <m/>
    <m/>
    <m/>
    <m/>
    <n v="1"/>
    <m/>
    <m/>
    <m/>
    <m/>
    <m/>
    <m/>
    <m/>
    <m/>
    <m/>
    <n v="2"/>
    <m/>
    <m/>
    <m/>
    <m/>
    <m/>
    <m/>
    <m/>
    <m/>
    <m/>
    <m/>
    <m/>
    <m/>
    <m/>
    <m/>
    <m/>
    <m/>
    <m/>
    <m/>
    <m/>
    <m/>
    <m/>
    <m/>
    <m/>
    <m/>
    <m/>
    <m/>
    <m/>
    <m/>
    <m/>
    <m/>
    <m/>
    <m/>
    <n v="1"/>
    <m/>
    <m/>
    <m/>
    <m/>
    <m/>
    <m/>
    <m/>
    <m/>
    <m/>
    <m/>
    <m/>
    <m/>
    <m/>
    <m/>
    <m/>
    <m/>
    <n v="2"/>
    <m/>
    <m/>
    <m/>
    <m/>
    <m/>
    <m/>
    <m/>
    <m/>
    <m/>
    <m/>
    <m/>
    <m/>
    <m/>
    <m/>
    <m/>
    <m/>
    <m/>
    <m/>
    <m/>
    <m/>
    <m/>
    <m/>
    <m/>
    <m/>
    <m/>
    <m/>
    <m/>
    <m/>
    <m/>
    <m/>
    <m/>
    <m/>
    <m/>
    <m/>
    <m/>
    <m/>
    <m/>
    <m/>
    <m/>
    <m/>
    <m/>
    <n v="1"/>
    <m/>
    <m/>
    <m/>
  </r>
  <r>
    <s v="Swiss Litter Report"/>
    <s v="lacléman_vidy_santie"/>
    <s v="CH"/>
    <x v="2"/>
    <s v="N/A"/>
    <n v="27"/>
    <s v="N/A"/>
    <s v="N/A"/>
    <n v="20170616"/>
    <x v="3"/>
    <s v="Cleanup"/>
    <n v="370"/>
    <x v="0"/>
    <m/>
    <n v="1"/>
    <n v="0"/>
    <m/>
    <n v="0"/>
    <n v="0"/>
    <m/>
    <n v="0"/>
    <m/>
    <m/>
    <n v="0"/>
    <m/>
    <m/>
    <m/>
    <m/>
    <m/>
    <m/>
    <n v="0"/>
    <n v="4"/>
    <n v="5"/>
    <n v="5"/>
    <n v="31"/>
    <n v="0"/>
    <n v="50"/>
    <n v="1"/>
    <m/>
    <n v="33"/>
    <n v="6"/>
    <n v="0"/>
    <n v="0"/>
    <n v="0"/>
    <n v="1"/>
    <m/>
    <n v="0"/>
    <m/>
    <m/>
    <m/>
    <m/>
    <m/>
    <m/>
    <m/>
    <m/>
    <n v="0"/>
    <n v="1"/>
    <n v="0"/>
    <m/>
    <m/>
    <m/>
    <m/>
    <m/>
    <n v="0"/>
    <m/>
    <m/>
    <m/>
    <m/>
    <n v="0"/>
    <n v="1"/>
    <n v="0"/>
    <m/>
    <m/>
    <n v="0"/>
    <n v="0"/>
    <m/>
    <m/>
    <m/>
    <m/>
    <n v="27"/>
    <n v="0"/>
    <n v="7"/>
    <n v="0"/>
    <m/>
    <m/>
    <m/>
    <n v="0"/>
    <m/>
    <n v="0"/>
    <n v="0"/>
    <n v="5"/>
    <m/>
    <n v="0"/>
    <n v="75"/>
    <n v="29"/>
    <m/>
    <m/>
    <n v="0"/>
    <n v="3"/>
    <n v="0"/>
    <m/>
    <n v="0"/>
    <n v="4"/>
    <n v="1"/>
    <m/>
    <n v="0"/>
    <m/>
    <m/>
    <n v="1"/>
    <m/>
    <n v="0"/>
    <n v="0"/>
    <n v="0"/>
    <n v="0"/>
    <m/>
    <m/>
    <m/>
    <n v="0"/>
    <m/>
    <n v="0"/>
    <n v="0"/>
    <n v="0"/>
    <m/>
    <m/>
    <n v="0"/>
    <n v="0"/>
    <n v="0"/>
    <n v="0"/>
    <n v="0"/>
    <n v="1"/>
    <n v="0"/>
    <n v="1"/>
    <n v="0"/>
    <m/>
    <m/>
    <m/>
    <m/>
    <n v="0"/>
    <m/>
    <n v="0"/>
    <n v="1"/>
    <n v="0"/>
    <m/>
    <n v="0"/>
    <n v="0"/>
    <n v="5"/>
    <n v="4"/>
    <n v="0"/>
    <m/>
    <m/>
    <n v="0"/>
    <m/>
    <m/>
    <m/>
    <n v="0"/>
    <m/>
    <m/>
    <n v="1"/>
    <m/>
    <n v="0"/>
    <n v="0"/>
    <n v="6"/>
    <n v="0"/>
    <n v="0"/>
    <m/>
    <m/>
    <n v="0"/>
    <n v="3"/>
    <m/>
    <m/>
    <m/>
    <n v="56"/>
    <n v="0"/>
    <n v="1"/>
    <n v="0"/>
  </r>
  <r>
    <s v="Swiss Litter Report"/>
    <s v="lacléman_vidy_santie"/>
    <s v="CH"/>
    <x v="2"/>
    <s v="N/A"/>
    <n v="27"/>
    <s v="N/A"/>
    <s v="N/A"/>
    <n v="20170430"/>
    <x v="3"/>
    <s v="Cleanup"/>
    <n v="317"/>
    <x v="0"/>
    <m/>
    <n v="0"/>
    <n v="0"/>
    <m/>
    <n v="0"/>
    <n v="0"/>
    <m/>
    <n v="0"/>
    <m/>
    <m/>
    <n v="0"/>
    <m/>
    <m/>
    <m/>
    <m/>
    <m/>
    <m/>
    <n v="5"/>
    <n v="0"/>
    <n v="0"/>
    <n v="1"/>
    <n v="0"/>
    <n v="0"/>
    <n v="79"/>
    <n v="1"/>
    <m/>
    <n v="7"/>
    <n v="4"/>
    <n v="3"/>
    <n v="0"/>
    <n v="0"/>
    <n v="2"/>
    <m/>
    <n v="0"/>
    <m/>
    <m/>
    <m/>
    <m/>
    <m/>
    <m/>
    <m/>
    <m/>
    <n v="0"/>
    <n v="1"/>
    <n v="0"/>
    <m/>
    <m/>
    <m/>
    <m/>
    <m/>
    <n v="0"/>
    <m/>
    <m/>
    <m/>
    <m/>
    <n v="0"/>
    <n v="0"/>
    <n v="21"/>
    <m/>
    <m/>
    <n v="0"/>
    <n v="0"/>
    <m/>
    <m/>
    <m/>
    <m/>
    <n v="15"/>
    <n v="2"/>
    <n v="1"/>
    <n v="0"/>
    <m/>
    <m/>
    <m/>
    <n v="2"/>
    <m/>
    <n v="0"/>
    <n v="0"/>
    <n v="1"/>
    <m/>
    <n v="0"/>
    <n v="30"/>
    <n v="7"/>
    <m/>
    <m/>
    <n v="0"/>
    <n v="1"/>
    <n v="0"/>
    <m/>
    <n v="0"/>
    <n v="0"/>
    <n v="0"/>
    <m/>
    <n v="0"/>
    <m/>
    <m/>
    <n v="1"/>
    <m/>
    <n v="0"/>
    <n v="0"/>
    <n v="0"/>
    <n v="0"/>
    <m/>
    <m/>
    <m/>
    <n v="0"/>
    <m/>
    <n v="0"/>
    <n v="1"/>
    <n v="0"/>
    <m/>
    <m/>
    <n v="0"/>
    <n v="0"/>
    <n v="0"/>
    <n v="0"/>
    <n v="0"/>
    <n v="2"/>
    <n v="0"/>
    <n v="0"/>
    <n v="0"/>
    <m/>
    <m/>
    <m/>
    <m/>
    <n v="0"/>
    <m/>
    <n v="0"/>
    <n v="4"/>
    <n v="0"/>
    <m/>
    <n v="0"/>
    <n v="0"/>
    <n v="16"/>
    <n v="5"/>
    <n v="0"/>
    <m/>
    <m/>
    <n v="0"/>
    <m/>
    <m/>
    <m/>
    <n v="0"/>
    <m/>
    <m/>
    <n v="1"/>
    <m/>
    <n v="2"/>
    <n v="0"/>
    <n v="3"/>
    <n v="0"/>
    <n v="0"/>
    <m/>
    <m/>
    <n v="0"/>
    <n v="3"/>
    <m/>
    <m/>
    <m/>
    <n v="96"/>
    <n v="0"/>
    <n v="0"/>
    <n v="0"/>
  </r>
  <r>
    <s v="Swiss Litter Report"/>
    <s v="lacléman_vidy_santie"/>
    <s v="CH"/>
    <x v="2"/>
    <s v="N/A"/>
    <n v="27"/>
    <s v="N/A"/>
    <s v="N/A"/>
    <n v="20171024"/>
    <x v="3"/>
    <s v="Cleanup"/>
    <n v="108"/>
    <x v="0"/>
    <m/>
    <n v="0"/>
    <n v="0"/>
    <m/>
    <n v="0"/>
    <n v="0"/>
    <m/>
    <n v="0"/>
    <m/>
    <m/>
    <n v="0"/>
    <m/>
    <m/>
    <m/>
    <m/>
    <m/>
    <m/>
    <n v="0"/>
    <n v="0"/>
    <n v="0"/>
    <n v="1"/>
    <n v="2"/>
    <n v="0"/>
    <n v="24"/>
    <n v="0"/>
    <m/>
    <n v="1"/>
    <n v="0"/>
    <n v="0"/>
    <n v="0"/>
    <n v="0"/>
    <n v="0"/>
    <m/>
    <n v="0"/>
    <m/>
    <m/>
    <m/>
    <m/>
    <m/>
    <m/>
    <m/>
    <m/>
    <n v="0"/>
    <n v="1"/>
    <n v="0"/>
    <m/>
    <m/>
    <m/>
    <m/>
    <m/>
    <n v="0"/>
    <m/>
    <m/>
    <m/>
    <m/>
    <n v="0"/>
    <n v="0"/>
    <n v="4"/>
    <m/>
    <m/>
    <n v="0"/>
    <n v="0"/>
    <m/>
    <m/>
    <m/>
    <m/>
    <n v="6"/>
    <n v="0"/>
    <n v="2"/>
    <n v="0"/>
    <m/>
    <m/>
    <m/>
    <n v="1"/>
    <m/>
    <n v="0"/>
    <n v="0"/>
    <n v="0"/>
    <m/>
    <n v="1"/>
    <n v="21"/>
    <n v="3"/>
    <m/>
    <m/>
    <n v="0"/>
    <n v="0"/>
    <n v="0"/>
    <m/>
    <n v="0"/>
    <n v="0"/>
    <n v="0"/>
    <m/>
    <n v="0"/>
    <m/>
    <m/>
    <n v="0"/>
    <m/>
    <n v="0"/>
    <n v="0"/>
    <n v="0"/>
    <n v="0"/>
    <m/>
    <m/>
    <m/>
    <n v="0"/>
    <m/>
    <n v="0"/>
    <n v="1"/>
    <n v="0"/>
    <m/>
    <m/>
    <n v="0"/>
    <n v="0"/>
    <n v="0"/>
    <n v="0"/>
    <n v="0"/>
    <n v="0"/>
    <n v="0"/>
    <n v="0"/>
    <n v="0"/>
    <m/>
    <m/>
    <m/>
    <m/>
    <n v="0"/>
    <m/>
    <n v="0"/>
    <n v="0"/>
    <n v="0"/>
    <m/>
    <n v="0"/>
    <n v="0"/>
    <n v="0"/>
    <n v="0"/>
    <n v="0"/>
    <m/>
    <m/>
    <n v="0"/>
    <m/>
    <m/>
    <m/>
    <n v="0"/>
    <m/>
    <m/>
    <n v="0"/>
    <m/>
    <n v="0"/>
    <n v="0"/>
    <n v="4"/>
    <n v="0"/>
    <n v="0"/>
    <m/>
    <m/>
    <n v="0"/>
    <n v="3"/>
    <m/>
    <m/>
    <m/>
    <n v="31"/>
    <n v="1"/>
    <n v="1"/>
    <n v="0"/>
  </r>
  <r>
    <s v="Swiss Litter Report"/>
    <s v="lacléman_vidy_santie"/>
    <s v="CH"/>
    <x v="2"/>
    <s v="N/A"/>
    <n v="27"/>
    <s v="N/A"/>
    <s v="N/A"/>
    <n v="20170721"/>
    <x v="3"/>
    <s v="Cleanup"/>
    <n v="231"/>
    <x v="0"/>
    <m/>
    <n v="0"/>
    <n v="0"/>
    <m/>
    <n v="0"/>
    <n v="0"/>
    <m/>
    <n v="0"/>
    <m/>
    <m/>
    <n v="0"/>
    <m/>
    <m/>
    <m/>
    <m/>
    <m/>
    <m/>
    <n v="3"/>
    <n v="0"/>
    <n v="0"/>
    <n v="2"/>
    <n v="6"/>
    <n v="0"/>
    <n v="99"/>
    <n v="1"/>
    <m/>
    <n v="10"/>
    <n v="2"/>
    <n v="0"/>
    <n v="0"/>
    <n v="0"/>
    <n v="1"/>
    <m/>
    <n v="0"/>
    <m/>
    <m/>
    <m/>
    <m/>
    <m/>
    <m/>
    <m/>
    <m/>
    <n v="0"/>
    <n v="0"/>
    <n v="0"/>
    <m/>
    <m/>
    <m/>
    <m/>
    <m/>
    <n v="0"/>
    <m/>
    <m/>
    <m/>
    <m/>
    <n v="0"/>
    <n v="0"/>
    <n v="12"/>
    <m/>
    <m/>
    <n v="0"/>
    <n v="0"/>
    <m/>
    <m/>
    <m/>
    <m/>
    <n v="18"/>
    <n v="0"/>
    <n v="6"/>
    <n v="0"/>
    <m/>
    <m/>
    <m/>
    <n v="0"/>
    <m/>
    <n v="0"/>
    <n v="0"/>
    <n v="0"/>
    <m/>
    <n v="0"/>
    <n v="13"/>
    <n v="3"/>
    <m/>
    <m/>
    <n v="0"/>
    <n v="1"/>
    <n v="2"/>
    <m/>
    <n v="0"/>
    <n v="3"/>
    <n v="0"/>
    <m/>
    <n v="0"/>
    <m/>
    <m/>
    <n v="0"/>
    <m/>
    <n v="0"/>
    <n v="0"/>
    <n v="0"/>
    <n v="0"/>
    <m/>
    <m/>
    <m/>
    <n v="0"/>
    <m/>
    <n v="0"/>
    <n v="0"/>
    <n v="0"/>
    <m/>
    <m/>
    <n v="0"/>
    <n v="0"/>
    <n v="0"/>
    <n v="0"/>
    <n v="0"/>
    <n v="5"/>
    <n v="0"/>
    <n v="0"/>
    <n v="0"/>
    <m/>
    <m/>
    <m/>
    <m/>
    <n v="0"/>
    <m/>
    <n v="0"/>
    <n v="0"/>
    <n v="0"/>
    <m/>
    <n v="0"/>
    <n v="0"/>
    <n v="3"/>
    <n v="0"/>
    <n v="0"/>
    <m/>
    <m/>
    <n v="0"/>
    <m/>
    <m/>
    <m/>
    <n v="0"/>
    <m/>
    <m/>
    <n v="0"/>
    <m/>
    <n v="0"/>
    <n v="0"/>
    <n v="0"/>
    <n v="4"/>
    <n v="0"/>
    <m/>
    <m/>
    <n v="0"/>
    <n v="2"/>
    <m/>
    <m/>
    <m/>
    <n v="35"/>
    <n v="0"/>
    <n v="0"/>
    <n v="0"/>
  </r>
  <r>
    <s v="Swiss Litter Report"/>
    <s v="Zürichsee-Feldeggstr-BänningerSand"/>
    <s v="CH"/>
    <x v="2"/>
    <s v="N/A"/>
    <n v="101"/>
    <s v="N/A"/>
    <s v="N/A"/>
    <n v="20170419"/>
    <x v="3"/>
    <s v="Cleanup"/>
    <n v="189"/>
    <x v="0"/>
    <m/>
    <n v="4"/>
    <n v="4"/>
    <m/>
    <n v="17"/>
    <n v="2"/>
    <n v="1"/>
    <n v="3"/>
    <n v="1"/>
    <n v="2"/>
    <m/>
    <m/>
    <m/>
    <m/>
    <m/>
    <m/>
    <m/>
    <n v="8"/>
    <n v="1"/>
    <n v="4"/>
    <n v="1"/>
    <n v="1"/>
    <n v="2"/>
    <n v="48"/>
    <n v="1"/>
    <n v="1"/>
    <n v="4"/>
    <n v="1"/>
    <n v="1"/>
    <n v="6"/>
    <n v="4"/>
    <n v="3"/>
    <m/>
    <m/>
    <m/>
    <m/>
    <m/>
    <m/>
    <m/>
    <m/>
    <m/>
    <m/>
    <m/>
    <n v="1"/>
    <m/>
    <m/>
    <m/>
    <m/>
    <m/>
    <m/>
    <m/>
    <m/>
    <m/>
    <m/>
    <m/>
    <m/>
    <n v="1"/>
    <m/>
    <m/>
    <m/>
    <m/>
    <m/>
    <m/>
    <n v="3"/>
    <n v="5"/>
    <m/>
    <n v="4"/>
    <n v="0"/>
    <n v="2"/>
    <m/>
    <m/>
    <m/>
    <m/>
    <n v="0"/>
    <m/>
    <m/>
    <m/>
    <m/>
    <m/>
    <m/>
    <n v="0"/>
    <m/>
    <m/>
    <m/>
    <m/>
    <m/>
    <n v="0"/>
    <n v="0"/>
    <n v="1"/>
    <n v="0"/>
    <n v="0"/>
    <m/>
    <m/>
    <m/>
    <m/>
    <n v="0"/>
    <m/>
    <n v="0"/>
    <n v="1"/>
    <n v="2"/>
    <m/>
    <m/>
    <m/>
    <m/>
    <n v="1"/>
    <m/>
    <m/>
    <n v="2"/>
    <n v="0"/>
    <n v="1"/>
    <n v="1"/>
    <n v="2"/>
    <n v="2"/>
    <n v="1"/>
    <m/>
    <m/>
    <n v="5"/>
    <n v="0"/>
    <n v="10"/>
    <m/>
    <m/>
    <m/>
    <m/>
    <m/>
    <n v="0"/>
    <m/>
    <m/>
    <m/>
    <m/>
    <m/>
    <n v="10"/>
    <n v="0"/>
    <n v="1"/>
    <n v="7"/>
    <m/>
    <m/>
    <n v="0"/>
    <m/>
    <m/>
    <m/>
    <m/>
    <m/>
    <m/>
    <m/>
    <m/>
    <m/>
    <m/>
    <n v="0"/>
    <n v="0"/>
    <n v="1"/>
    <n v="2"/>
    <m/>
    <m/>
    <n v="0"/>
    <m/>
    <m/>
    <m/>
    <m/>
    <n v="2"/>
    <n v="0"/>
    <n v="1"/>
    <m/>
  </r>
  <r>
    <s v="Swiss Litter Report"/>
    <s v="Zürichsee-Feldeggstr-BänningerSand"/>
    <s v="CH"/>
    <x v="2"/>
    <s v="N/A"/>
    <n v="101"/>
    <s v="N/A"/>
    <s v="N/A"/>
    <n v="20180123"/>
    <x v="2"/>
    <s v="Cleanup"/>
    <n v="378"/>
    <x v="0"/>
    <m/>
    <n v="32"/>
    <n v="0"/>
    <m/>
    <n v="2"/>
    <n v="0"/>
    <m/>
    <n v="0"/>
    <m/>
    <m/>
    <n v="0"/>
    <m/>
    <m/>
    <m/>
    <m/>
    <m/>
    <m/>
    <n v="2"/>
    <n v="0"/>
    <n v="0"/>
    <n v="0"/>
    <n v="0"/>
    <n v="0"/>
    <n v="86"/>
    <n v="0"/>
    <m/>
    <n v="0"/>
    <n v="9"/>
    <n v="1"/>
    <n v="0"/>
    <n v="0"/>
    <n v="0"/>
    <m/>
    <n v="0"/>
    <m/>
    <m/>
    <m/>
    <m/>
    <m/>
    <m/>
    <m/>
    <m/>
    <n v="0"/>
    <n v="1"/>
    <n v="0"/>
    <m/>
    <m/>
    <m/>
    <m/>
    <m/>
    <n v="0"/>
    <m/>
    <m/>
    <m/>
    <m/>
    <n v="0"/>
    <n v="0"/>
    <n v="0"/>
    <m/>
    <m/>
    <n v="0"/>
    <n v="0"/>
    <m/>
    <m/>
    <m/>
    <m/>
    <n v="0"/>
    <n v="0"/>
    <n v="2"/>
    <n v="0"/>
    <m/>
    <m/>
    <m/>
    <n v="0"/>
    <m/>
    <n v="0"/>
    <n v="0"/>
    <n v="0"/>
    <m/>
    <n v="4"/>
    <n v="0"/>
    <n v="0"/>
    <m/>
    <m/>
    <n v="0"/>
    <n v="0"/>
    <n v="0"/>
    <m/>
    <n v="148"/>
    <n v="0"/>
    <n v="0"/>
    <m/>
    <n v="0"/>
    <m/>
    <m/>
    <n v="0"/>
    <m/>
    <n v="0"/>
    <n v="0"/>
    <n v="1"/>
    <n v="0"/>
    <m/>
    <m/>
    <m/>
    <n v="0"/>
    <m/>
    <n v="0"/>
    <n v="0"/>
    <n v="0"/>
    <m/>
    <m/>
    <n v="0"/>
    <n v="1"/>
    <n v="2"/>
    <n v="0"/>
    <n v="8"/>
    <n v="2"/>
    <n v="0"/>
    <n v="22"/>
    <n v="0"/>
    <m/>
    <m/>
    <m/>
    <m/>
    <n v="0"/>
    <m/>
    <n v="16"/>
    <n v="0"/>
    <n v="0"/>
    <m/>
    <n v="8"/>
    <n v="0"/>
    <n v="0"/>
    <n v="26"/>
    <n v="0"/>
    <m/>
    <m/>
    <n v="0"/>
    <m/>
    <m/>
    <m/>
    <n v="0"/>
    <m/>
    <m/>
    <n v="0"/>
    <m/>
    <n v="0"/>
    <n v="0"/>
    <n v="0"/>
    <n v="0"/>
    <n v="2"/>
    <m/>
    <m/>
    <n v="0"/>
    <n v="0"/>
    <m/>
    <m/>
    <m/>
    <n v="2"/>
    <n v="1"/>
    <n v="0"/>
    <n v="0"/>
  </r>
  <r>
    <s v="Legambiente Onlus"/>
    <s v="Piscinas- Arbus (SU)"/>
    <s v="IT"/>
    <x v="1"/>
    <s v="Mediterranean Sea"/>
    <n v="100"/>
    <s v="N/A"/>
    <s v="N/A"/>
    <n v="20180429"/>
    <x v="2"/>
    <s v="Monitoring"/>
    <n v="74"/>
    <x v="0"/>
    <m/>
    <m/>
    <n v="1"/>
    <m/>
    <n v="24"/>
    <m/>
    <n v="4"/>
    <m/>
    <n v="5"/>
    <m/>
    <m/>
    <m/>
    <m/>
    <n v="8"/>
    <m/>
    <n v="2"/>
    <m/>
    <m/>
    <m/>
    <m/>
    <m/>
    <m/>
    <m/>
    <m/>
    <m/>
    <n v="1"/>
    <m/>
    <m/>
    <m/>
    <n v="2"/>
    <m/>
    <m/>
    <m/>
    <m/>
    <m/>
    <m/>
    <m/>
    <m/>
    <m/>
    <m/>
    <m/>
    <m/>
    <m/>
    <m/>
    <m/>
    <m/>
    <m/>
    <m/>
    <m/>
    <m/>
    <n v="1"/>
    <m/>
    <m/>
    <n v="1"/>
    <m/>
    <n v="1"/>
    <m/>
    <m/>
    <m/>
    <m/>
    <m/>
    <n v="3"/>
    <m/>
    <n v="1"/>
    <m/>
    <m/>
    <n v="15"/>
    <m/>
    <m/>
    <m/>
    <m/>
    <m/>
    <m/>
    <m/>
    <m/>
    <m/>
    <m/>
    <m/>
    <m/>
    <m/>
    <m/>
    <m/>
    <n v="1"/>
    <m/>
    <m/>
    <m/>
    <m/>
    <m/>
    <n v="1"/>
    <m/>
    <m/>
    <m/>
    <m/>
    <m/>
    <m/>
    <m/>
    <m/>
    <m/>
    <m/>
    <m/>
    <m/>
    <m/>
    <m/>
    <m/>
    <m/>
    <m/>
    <m/>
    <m/>
    <m/>
    <m/>
    <m/>
    <m/>
    <m/>
    <m/>
    <m/>
    <m/>
    <m/>
    <m/>
    <m/>
    <m/>
    <m/>
    <m/>
    <m/>
    <m/>
    <m/>
    <m/>
    <m/>
    <m/>
    <m/>
    <n v="2"/>
    <n v="1"/>
    <m/>
    <m/>
    <m/>
    <m/>
    <m/>
    <m/>
    <m/>
    <m/>
    <m/>
    <m/>
    <m/>
    <m/>
    <m/>
    <m/>
    <m/>
    <m/>
    <m/>
    <m/>
    <m/>
    <m/>
    <m/>
    <m/>
    <m/>
    <m/>
    <m/>
    <m/>
    <m/>
    <m/>
    <m/>
    <m/>
    <m/>
  </r>
  <r>
    <s v="Legambiente Onlus"/>
    <s v="Spiaggia della Riserva Marina di Vasto, Chieti (CH)"/>
    <s v="IT"/>
    <x v="1"/>
    <s v="Mediterranean Sea"/>
    <n v="100"/>
    <s v="N/A"/>
    <s v="N/A"/>
    <n v="20170423"/>
    <x v="3"/>
    <s v="Monitoring"/>
    <n v="102"/>
    <x v="0"/>
    <m/>
    <m/>
    <m/>
    <m/>
    <m/>
    <n v="3"/>
    <n v="10"/>
    <n v="1"/>
    <m/>
    <n v="1"/>
    <m/>
    <m/>
    <m/>
    <m/>
    <m/>
    <n v="1"/>
    <m/>
    <n v="4"/>
    <m/>
    <m/>
    <m/>
    <n v="2"/>
    <m/>
    <n v="2"/>
    <m/>
    <n v="1"/>
    <m/>
    <m/>
    <n v="1"/>
    <n v="5"/>
    <m/>
    <m/>
    <m/>
    <n v="2"/>
    <m/>
    <m/>
    <m/>
    <m/>
    <m/>
    <m/>
    <m/>
    <m/>
    <m/>
    <m/>
    <m/>
    <n v="2"/>
    <n v="2"/>
    <m/>
    <m/>
    <n v="1"/>
    <m/>
    <m/>
    <m/>
    <m/>
    <m/>
    <m/>
    <m/>
    <m/>
    <m/>
    <m/>
    <m/>
    <n v="1"/>
    <m/>
    <n v="2"/>
    <m/>
    <m/>
    <n v="25"/>
    <n v="3"/>
    <m/>
    <m/>
    <m/>
    <m/>
    <m/>
    <m/>
    <m/>
    <m/>
    <m/>
    <m/>
    <m/>
    <m/>
    <m/>
    <m/>
    <m/>
    <m/>
    <m/>
    <m/>
    <m/>
    <m/>
    <n v="5"/>
    <m/>
    <m/>
    <m/>
    <m/>
    <m/>
    <m/>
    <m/>
    <m/>
    <m/>
    <m/>
    <m/>
    <m/>
    <m/>
    <m/>
    <m/>
    <m/>
    <m/>
    <m/>
    <m/>
    <n v="1"/>
    <m/>
    <m/>
    <n v="1"/>
    <n v="2"/>
    <n v="1"/>
    <m/>
    <m/>
    <m/>
    <m/>
    <m/>
    <m/>
    <m/>
    <m/>
    <m/>
    <m/>
    <m/>
    <m/>
    <m/>
    <m/>
    <m/>
    <m/>
    <m/>
    <m/>
    <m/>
    <n v="10"/>
    <m/>
    <m/>
    <m/>
    <m/>
    <m/>
    <m/>
    <m/>
    <m/>
    <m/>
    <m/>
    <m/>
    <m/>
    <m/>
    <m/>
    <m/>
    <m/>
    <n v="11"/>
    <m/>
    <m/>
    <m/>
    <n v="2"/>
    <m/>
    <m/>
    <m/>
    <m/>
    <m/>
    <m/>
    <m/>
  </r>
  <r>
    <s v="Surfrider Foundation Europe"/>
    <s v="38-179 Strada Tre Ponti, 18038 Sanremo, Italie"/>
    <s v="IT"/>
    <x v="1"/>
    <s v="Mediterranean Sea"/>
    <n v="80"/>
    <s v="N/A"/>
    <s v="N/A"/>
    <n v="20160320"/>
    <x v="0"/>
    <s v="Cleanup"/>
    <n v="7702"/>
    <x v="4"/>
    <m/>
    <n v="280"/>
    <m/>
    <m/>
    <n v="250"/>
    <n v="200"/>
    <m/>
    <n v="50"/>
    <m/>
    <m/>
    <m/>
    <m/>
    <m/>
    <m/>
    <m/>
    <m/>
    <m/>
    <n v="400"/>
    <m/>
    <m/>
    <m/>
    <m/>
    <n v="20"/>
    <n v="450"/>
    <m/>
    <m/>
    <n v="80"/>
    <n v="600"/>
    <n v="5"/>
    <n v="80"/>
    <n v="20"/>
    <n v="200"/>
    <m/>
    <m/>
    <m/>
    <m/>
    <m/>
    <m/>
    <m/>
    <m/>
    <m/>
    <m/>
    <m/>
    <n v="10"/>
    <m/>
    <m/>
    <m/>
    <n v="20"/>
    <m/>
    <m/>
    <m/>
    <m/>
    <m/>
    <m/>
    <m/>
    <m/>
    <m/>
    <m/>
    <m/>
    <m/>
    <n v="300"/>
    <n v="8"/>
    <m/>
    <m/>
    <m/>
    <m/>
    <n v="2000"/>
    <m/>
    <n v="2000"/>
    <m/>
    <m/>
    <m/>
    <m/>
    <m/>
    <m/>
    <m/>
    <m/>
    <m/>
    <m/>
    <m/>
    <n v="500"/>
    <m/>
    <m/>
    <m/>
    <m/>
    <n v="30"/>
    <m/>
    <m/>
    <m/>
    <n v="4"/>
    <m/>
    <m/>
    <m/>
    <m/>
    <m/>
    <m/>
    <m/>
    <m/>
    <m/>
    <n v="10"/>
    <m/>
    <m/>
    <m/>
    <m/>
    <m/>
    <m/>
    <m/>
    <m/>
    <m/>
    <m/>
    <m/>
    <m/>
    <m/>
    <m/>
    <m/>
    <m/>
    <m/>
    <m/>
    <m/>
    <m/>
    <m/>
    <m/>
    <m/>
    <m/>
    <m/>
    <m/>
    <m/>
    <m/>
    <m/>
    <m/>
    <n v="50"/>
    <m/>
    <m/>
    <m/>
    <m/>
    <m/>
    <m/>
    <m/>
    <m/>
    <m/>
    <m/>
    <m/>
    <m/>
    <m/>
    <m/>
    <m/>
    <m/>
    <m/>
    <n v="50"/>
    <m/>
    <n v="15"/>
    <m/>
    <m/>
    <m/>
    <m/>
    <m/>
    <m/>
    <m/>
    <n v="70"/>
    <m/>
    <m/>
    <m/>
  </r>
  <r>
    <s v="Legambiente Onlus"/>
    <s v="Centro paese Roccella Jonica (RC)"/>
    <s v="IT"/>
    <x v="1"/>
    <s v="Mediterranean Sea"/>
    <n v="100"/>
    <s v="N/A"/>
    <s v="N/A"/>
    <n v="20180428"/>
    <x v="2"/>
    <s v="Monitoring"/>
    <n v="45"/>
    <x v="0"/>
    <m/>
    <m/>
    <m/>
    <m/>
    <n v="30"/>
    <m/>
    <m/>
    <m/>
    <m/>
    <m/>
    <m/>
    <m/>
    <m/>
    <m/>
    <m/>
    <m/>
    <m/>
    <n v="10"/>
    <m/>
    <m/>
    <m/>
    <m/>
    <m/>
    <m/>
    <m/>
    <m/>
    <n v="2"/>
    <m/>
    <m/>
    <m/>
    <m/>
    <m/>
    <m/>
    <m/>
    <m/>
    <m/>
    <m/>
    <m/>
    <m/>
    <m/>
    <m/>
    <m/>
    <m/>
    <m/>
    <m/>
    <m/>
    <m/>
    <m/>
    <m/>
    <m/>
    <m/>
    <m/>
    <m/>
    <m/>
    <m/>
    <m/>
    <m/>
    <m/>
    <m/>
    <m/>
    <m/>
    <m/>
    <m/>
    <m/>
    <m/>
    <m/>
    <m/>
    <m/>
    <m/>
    <m/>
    <m/>
    <m/>
    <m/>
    <m/>
    <m/>
    <m/>
    <m/>
    <m/>
    <m/>
    <m/>
    <m/>
    <m/>
    <m/>
    <m/>
    <m/>
    <m/>
    <m/>
    <m/>
    <m/>
    <m/>
    <m/>
    <m/>
    <m/>
    <m/>
    <m/>
    <m/>
    <m/>
    <m/>
    <m/>
    <m/>
    <m/>
    <m/>
    <m/>
    <m/>
    <m/>
    <m/>
    <m/>
    <m/>
    <m/>
    <n v="3"/>
    <m/>
    <m/>
    <m/>
    <m/>
    <m/>
    <m/>
    <m/>
    <m/>
    <m/>
    <m/>
    <m/>
    <m/>
    <m/>
    <m/>
    <m/>
    <m/>
    <m/>
    <m/>
    <m/>
    <m/>
    <m/>
    <m/>
    <m/>
    <m/>
    <m/>
    <m/>
    <m/>
    <m/>
    <m/>
    <m/>
    <m/>
    <m/>
    <m/>
    <m/>
    <m/>
    <m/>
    <m/>
    <m/>
    <m/>
    <m/>
    <m/>
    <m/>
    <m/>
    <m/>
    <m/>
    <m/>
    <m/>
    <m/>
    <m/>
    <m/>
    <m/>
    <m/>
  </r>
  <r>
    <s v="DeFishGear - Slovenia"/>
    <s v="Porat"/>
    <s v="SI"/>
    <x v="18"/>
    <s v="Mediterranean Sea"/>
    <n v="71"/>
    <s v="N/A"/>
    <s v="Pebbels"/>
    <n v="20150415"/>
    <x v="1"/>
    <s v="Monitoring"/>
    <n v="2186"/>
    <x v="3"/>
    <m/>
    <m/>
    <m/>
    <m/>
    <n v="28"/>
    <n v="32"/>
    <m/>
    <n v="24"/>
    <n v="16"/>
    <m/>
    <n v="8"/>
    <m/>
    <m/>
    <n v="12"/>
    <m/>
    <m/>
    <m/>
    <n v="8"/>
    <m/>
    <m/>
    <m/>
    <n v="4"/>
    <m/>
    <m/>
    <n v="4"/>
    <m/>
    <m/>
    <m/>
    <m/>
    <m/>
    <m/>
    <m/>
    <m/>
    <m/>
    <m/>
    <m/>
    <m/>
    <m/>
    <m/>
    <n v="4"/>
    <m/>
    <m/>
    <m/>
    <m/>
    <m/>
    <m/>
    <m/>
    <m/>
    <m/>
    <m/>
    <m/>
    <m/>
    <n v="12"/>
    <m/>
    <m/>
    <m/>
    <m/>
    <m/>
    <m/>
    <m/>
    <m/>
    <m/>
    <m/>
    <m/>
    <m/>
    <m/>
    <n v="8"/>
    <m/>
    <n v="999"/>
    <n v="999"/>
    <m/>
    <m/>
    <m/>
    <m/>
    <m/>
    <m/>
    <m/>
    <m/>
    <m/>
    <m/>
    <m/>
    <m/>
    <m/>
    <m/>
    <m/>
    <m/>
    <m/>
    <n v="8"/>
    <m/>
    <m/>
    <m/>
    <m/>
    <m/>
    <m/>
    <m/>
    <m/>
    <m/>
    <m/>
    <m/>
    <m/>
    <m/>
    <m/>
    <m/>
    <m/>
    <m/>
    <m/>
    <m/>
    <m/>
    <m/>
    <m/>
    <m/>
    <m/>
    <m/>
    <m/>
    <m/>
    <m/>
    <m/>
    <m/>
    <n v="8"/>
    <m/>
    <m/>
    <m/>
    <m/>
    <m/>
    <m/>
    <m/>
    <m/>
    <m/>
    <m/>
    <n v="4"/>
    <m/>
    <m/>
    <m/>
    <m/>
    <m/>
    <m/>
    <m/>
    <m/>
    <m/>
    <m/>
    <m/>
    <m/>
    <m/>
    <m/>
    <m/>
    <m/>
    <m/>
    <m/>
    <n v="4"/>
    <m/>
    <m/>
    <m/>
    <m/>
    <m/>
    <m/>
    <m/>
    <m/>
    <m/>
    <n v="4"/>
    <m/>
    <m/>
    <m/>
  </r>
  <r>
    <s v="gBqsPxAZ"/>
    <s v="gggg"/>
    <s v="IT"/>
    <x v="1"/>
    <s v="Mediterranean Sea"/>
    <n v="116"/>
    <s v="Urban"/>
    <s v="Pebbels"/>
    <n v="20150330"/>
    <x v="1"/>
    <s v="Cleanup"/>
    <n v="5"/>
    <x v="0"/>
    <m/>
    <n v="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Legambiente Onlus"/>
    <s v="Oasi dunale Torre di Mare, Capaccio-Paestum (SA)"/>
    <s v="IT"/>
    <x v="1"/>
    <s v="Mediterranean Sea"/>
    <n v="100"/>
    <s v="N/A"/>
    <s v="N/A"/>
    <n v="20170428"/>
    <x v="3"/>
    <s v="Monitoring"/>
    <n v="256"/>
    <x v="0"/>
    <n v="4"/>
    <n v="10"/>
    <n v="4"/>
    <m/>
    <n v="9"/>
    <n v="6"/>
    <m/>
    <n v="2"/>
    <m/>
    <n v="1"/>
    <n v="1"/>
    <m/>
    <m/>
    <m/>
    <m/>
    <n v="3"/>
    <n v="1"/>
    <n v="22"/>
    <n v="2"/>
    <n v="2"/>
    <n v="1"/>
    <n v="1"/>
    <n v="1"/>
    <n v="14"/>
    <n v="2"/>
    <m/>
    <n v="1"/>
    <n v="1"/>
    <n v="2"/>
    <n v="14"/>
    <n v="2"/>
    <m/>
    <m/>
    <n v="1"/>
    <m/>
    <m/>
    <m/>
    <n v="1"/>
    <m/>
    <m/>
    <n v="1"/>
    <m/>
    <n v="1"/>
    <m/>
    <m/>
    <n v="1"/>
    <m/>
    <n v="5"/>
    <m/>
    <n v="3"/>
    <n v="2"/>
    <m/>
    <m/>
    <m/>
    <m/>
    <m/>
    <n v="2"/>
    <m/>
    <m/>
    <m/>
    <m/>
    <m/>
    <m/>
    <n v="1"/>
    <m/>
    <m/>
    <n v="11"/>
    <n v="2"/>
    <n v="12"/>
    <m/>
    <m/>
    <m/>
    <m/>
    <m/>
    <m/>
    <n v="2"/>
    <m/>
    <m/>
    <m/>
    <m/>
    <n v="2"/>
    <m/>
    <m/>
    <m/>
    <m/>
    <n v="1"/>
    <m/>
    <m/>
    <n v="17"/>
    <m/>
    <m/>
    <m/>
    <m/>
    <m/>
    <m/>
    <m/>
    <m/>
    <n v="1"/>
    <n v="1"/>
    <n v="2"/>
    <n v="2"/>
    <m/>
    <m/>
    <m/>
    <m/>
    <n v="1"/>
    <m/>
    <n v="2"/>
    <n v="7"/>
    <n v="1"/>
    <m/>
    <n v="7"/>
    <n v="1"/>
    <n v="19"/>
    <m/>
    <m/>
    <n v="8"/>
    <n v="1"/>
    <m/>
    <m/>
    <n v="1"/>
    <n v="1"/>
    <m/>
    <m/>
    <m/>
    <m/>
    <m/>
    <n v="2"/>
    <n v="2"/>
    <n v="2"/>
    <n v="1"/>
    <m/>
    <n v="1"/>
    <m/>
    <m/>
    <m/>
    <n v="3"/>
    <m/>
    <m/>
    <m/>
    <m/>
    <m/>
    <m/>
    <m/>
    <n v="3"/>
    <m/>
    <m/>
    <m/>
    <n v="2"/>
    <m/>
    <n v="12"/>
    <m/>
    <m/>
    <m/>
    <m/>
    <m/>
    <m/>
    <m/>
    <n v="1"/>
    <m/>
    <n v="1"/>
    <m/>
  </r>
  <r>
    <s v="Marnoba"/>
    <s v="A Ladeira, A Coruña"/>
    <s v="ES"/>
    <x v="7"/>
    <s v="North-east Atlantic Ocean"/>
    <n v="100"/>
    <s v="Rural"/>
    <s v="Sandy"/>
    <n v="20181019"/>
    <x v="2"/>
    <s v="Cleanup"/>
    <n v="737"/>
    <x v="2"/>
    <m/>
    <m/>
    <m/>
    <m/>
    <n v="15"/>
    <m/>
    <m/>
    <m/>
    <m/>
    <m/>
    <m/>
    <m/>
    <m/>
    <m/>
    <m/>
    <m/>
    <m/>
    <n v="519"/>
    <m/>
    <m/>
    <m/>
    <m/>
    <m/>
    <m/>
    <m/>
    <m/>
    <m/>
    <m/>
    <m/>
    <m/>
    <m/>
    <m/>
    <m/>
    <m/>
    <m/>
    <m/>
    <m/>
    <m/>
    <m/>
    <m/>
    <m/>
    <n v="129"/>
    <m/>
    <m/>
    <n v="59"/>
    <m/>
    <m/>
    <m/>
    <m/>
    <m/>
    <m/>
    <m/>
    <m/>
    <m/>
    <m/>
    <m/>
    <m/>
    <n v="0"/>
    <m/>
    <m/>
    <m/>
    <m/>
    <m/>
    <m/>
    <m/>
    <m/>
    <m/>
    <m/>
    <m/>
    <m/>
    <m/>
    <m/>
    <m/>
    <m/>
    <m/>
    <m/>
    <m/>
    <m/>
    <m/>
    <m/>
    <m/>
    <n v="0"/>
    <m/>
    <m/>
    <n v="1"/>
    <m/>
    <m/>
    <m/>
    <n v="0"/>
    <n v="5"/>
    <m/>
    <m/>
    <m/>
    <m/>
    <m/>
    <m/>
    <m/>
    <m/>
    <m/>
    <n v="2"/>
    <m/>
    <m/>
    <m/>
    <m/>
    <m/>
    <m/>
    <m/>
    <m/>
    <m/>
    <m/>
    <m/>
    <m/>
    <m/>
    <m/>
    <m/>
    <m/>
    <m/>
    <n v="0"/>
    <m/>
    <n v="1"/>
    <m/>
    <m/>
    <m/>
    <m/>
    <m/>
    <m/>
    <m/>
    <n v="5"/>
    <m/>
    <m/>
    <m/>
    <m/>
    <m/>
    <m/>
    <m/>
    <m/>
    <m/>
    <m/>
    <m/>
    <m/>
    <m/>
    <m/>
    <m/>
    <m/>
    <m/>
    <m/>
    <m/>
    <m/>
    <m/>
    <m/>
    <n v="1"/>
    <m/>
    <m/>
    <m/>
    <m/>
    <m/>
    <m/>
    <m/>
    <m/>
    <m/>
    <m/>
    <m/>
  </r>
  <r>
    <s v="DeFishGear - Slovenia"/>
    <s v="Debeli rtic 1"/>
    <s v="IT"/>
    <x v="1"/>
    <s v="Mediterranean Sea"/>
    <n v="408"/>
    <s v="Urban"/>
    <s v="Pebbels"/>
    <n v="20141201"/>
    <x v="4"/>
    <s v="Cleanup"/>
    <n v="487"/>
    <x v="0"/>
    <m/>
    <n v="26"/>
    <m/>
    <m/>
    <n v="5"/>
    <n v="1"/>
    <m/>
    <n v="15"/>
    <m/>
    <m/>
    <m/>
    <m/>
    <m/>
    <m/>
    <m/>
    <m/>
    <m/>
    <n v="7"/>
    <m/>
    <m/>
    <m/>
    <n v="2"/>
    <m/>
    <n v="11"/>
    <m/>
    <m/>
    <m/>
    <m/>
    <m/>
    <m/>
    <n v="2"/>
    <n v="2"/>
    <m/>
    <m/>
    <m/>
    <m/>
    <m/>
    <m/>
    <m/>
    <n v="4"/>
    <m/>
    <m/>
    <m/>
    <m/>
    <m/>
    <m/>
    <m/>
    <m/>
    <m/>
    <m/>
    <n v="9"/>
    <m/>
    <m/>
    <m/>
    <m/>
    <m/>
    <m/>
    <m/>
    <m/>
    <m/>
    <m/>
    <m/>
    <m/>
    <m/>
    <m/>
    <m/>
    <n v="24"/>
    <m/>
    <n v="34"/>
    <m/>
    <m/>
    <m/>
    <m/>
    <m/>
    <m/>
    <m/>
    <m/>
    <m/>
    <m/>
    <m/>
    <n v="5"/>
    <m/>
    <m/>
    <m/>
    <m/>
    <m/>
    <m/>
    <m/>
    <m/>
    <m/>
    <m/>
    <m/>
    <m/>
    <m/>
    <m/>
    <m/>
    <m/>
    <m/>
    <m/>
    <m/>
    <m/>
    <m/>
    <m/>
    <m/>
    <m/>
    <m/>
    <m/>
    <n v="1"/>
    <m/>
    <m/>
    <m/>
    <m/>
    <m/>
    <m/>
    <m/>
    <m/>
    <n v="6"/>
    <m/>
    <m/>
    <m/>
    <n v="2"/>
    <m/>
    <m/>
    <m/>
    <m/>
    <m/>
    <m/>
    <m/>
    <m/>
    <m/>
    <n v="4"/>
    <m/>
    <n v="6"/>
    <n v="4"/>
    <m/>
    <m/>
    <m/>
    <m/>
    <m/>
    <m/>
    <m/>
    <m/>
    <m/>
    <m/>
    <m/>
    <m/>
    <m/>
    <m/>
    <m/>
    <m/>
    <m/>
    <m/>
    <m/>
    <m/>
    <m/>
    <m/>
    <m/>
    <m/>
    <n v="317"/>
    <m/>
    <m/>
    <m/>
  </r>
  <r>
    <s v="Swiss Litter Report"/>
    <s v="vierwaldstättersee_weggis_schöberls_3"/>
    <s v="CH"/>
    <x v="2"/>
    <s v="N/A"/>
    <n v="67"/>
    <s v="N/A"/>
    <s v="N/A"/>
    <n v="20180330"/>
    <x v="2"/>
    <s v="Cleanup"/>
    <n v="27"/>
    <x v="0"/>
    <m/>
    <n v="0"/>
    <n v="0"/>
    <m/>
    <n v="0"/>
    <n v="0"/>
    <m/>
    <n v="0"/>
    <m/>
    <m/>
    <n v="0"/>
    <m/>
    <m/>
    <m/>
    <m/>
    <m/>
    <m/>
    <n v="0"/>
    <n v="0"/>
    <n v="0"/>
    <n v="1"/>
    <n v="0"/>
    <n v="0"/>
    <n v="6"/>
    <n v="0"/>
    <m/>
    <n v="1"/>
    <n v="0"/>
    <n v="0"/>
    <n v="0"/>
    <n v="0"/>
    <n v="0"/>
    <m/>
    <n v="0"/>
    <m/>
    <m/>
    <m/>
    <m/>
    <m/>
    <m/>
    <m/>
    <m/>
    <n v="0"/>
    <n v="0"/>
    <n v="0"/>
    <m/>
    <m/>
    <m/>
    <m/>
    <m/>
    <n v="0"/>
    <m/>
    <m/>
    <m/>
    <m/>
    <n v="0"/>
    <n v="0"/>
    <n v="0"/>
    <m/>
    <m/>
    <n v="0"/>
    <n v="0"/>
    <m/>
    <m/>
    <m/>
    <m/>
    <n v="9"/>
    <n v="0"/>
    <n v="4"/>
    <n v="0"/>
    <m/>
    <m/>
    <m/>
    <n v="0"/>
    <m/>
    <n v="0"/>
    <n v="0"/>
    <n v="0"/>
    <m/>
    <n v="0"/>
    <n v="0"/>
    <n v="0"/>
    <m/>
    <m/>
    <n v="0"/>
    <n v="0"/>
    <n v="0"/>
    <m/>
    <n v="2"/>
    <n v="2"/>
    <n v="0"/>
    <m/>
    <n v="0"/>
    <m/>
    <m/>
    <n v="0"/>
    <m/>
    <n v="0"/>
    <n v="0"/>
    <n v="0"/>
    <n v="0"/>
    <m/>
    <m/>
    <m/>
    <n v="0"/>
    <m/>
    <n v="0"/>
    <n v="0"/>
    <n v="0"/>
    <m/>
    <m/>
    <n v="0"/>
    <n v="0"/>
    <n v="0"/>
    <n v="0"/>
    <n v="0"/>
    <n v="0"/>
    <n v="0"/>
    <n v="0"/>
    <n v="0"/>
    <m/>
    <m/>
    <m/>
    <m/>
    <n v="0"/>
    <m/>
    <n v="0"/>
    <n v="0"/>
    <n v="0"/>
    <m/>
    <n v="0"/>
    <n v="0"/>
    <n v="0"/>
    <n v="0"/>
    <n v="0"/>
    <m/>
    <m/>
    <n v="0"/>
    <m/>
    <m/>
    <m/>
    <n v="0"/>
    <m/>
    <m/>
    <n v="0"/>
    <m/>
    <n v="0"/>
    <n v="0"/>
    <n v="0"/>
    <n v="0"/>
    <n v="0"/>
    <m/>
    <m/>
    <n v="0"/>
    <n v="0"/>
    <m/>
    <m/>
    <m/>
    <n v="2"/>
    <n v="0"/>
    <n v="0"/>
    <n v="0"/>
  </r>
  <r>
    <s v="Swiss Litter Report"/>
    <s v="vierwaldstättersee_weggis_schöberls_3"/>
    <s v="CH"/>
    <x v="2"/>
    <s v="N/A"/>
    <n v="67"/>
    <s v="N/A"/>
    <s v="N/A"/>
    <n v="20170502"/>
    <x v="3"/>
    <s v="Cleanup"/>
    <n v="60"/>
    <x v="0"/>
    <m/>
    <n v="0"/>
    <n v="0"/>
    <m/>
    <n v="0"/>
    <n v="0"/>
    <m/>
    <n v="0"/>
    <m/>
    <m/>
    <n v="0"/>
    <m/>
    <m/>
    <m/>
    <m/>
    <m/>
    <m/>
    <n v="0"/>
    <n v="0"/>
    <n v="1"/>
    <n v="0"/>
    <n v="0"/>
    <n v="1"/>
    <n v="25"/>
    <n v="0"/>
    <m/>
    <n v="0"/>
    <n v="0"/>
    <n v="0"/>
    <n v="0"/>
    <n v="0"/>
    <n v="0"/>
    <m/>
    <n v="0"/>
    <m/>
    <m/>
    <m/>
    <m/>
    <m/>
    <m/>
    <m/>
    <m/>
    <n v="0"/>
    <n v="0"/>
    <n v="0"/>
    <m/>
    <m/>
    <m/>
    <m/>
    <m/>
    <n v="0"/>
    <m/>
    <m/>
    <m/>
    <m/>
    <n v="0"/>
    <n v="1"/>
    <n v="0"/>
    <m/>
    <m/>
    <n v="0"/>
    <n v="0"/>
    <m/>
    <m/>
    <m/>
    <m/>
    <n v="13"/>
    <n v="0"/>
    <n v="7"/>
    <n v="0"/>
    <m/>
    <m/>
    <m/>
    <n v="0"/>
    <m/>
    <n v="0"/>
    <n v="0"/>
    <n v="0"/>
    <m/>
    <n v="0"/>
    <n v="0"/>
    <n v="0"/>
    <m/>
    <m/>
    <n v="0"/>
    <n v="0"/>
    <n v="0"/>
    <m/>
    <n v="0"/>
    <n v="0"/>
    <n v="0"/>
    <m/>
    <n v="0"/>
    <m/>
    <m/>
    <n v="0"/>
    <m/>
    <n v="0"/>
    <n v="0"/>
    <n v="0"/>
    <n v="0"/>
    <m/>
    <m/>
    <m/>
    <n v="1"/>
    <m/>
    <n v="0"/>
    <n v="0"/>
    <n v="0"/>
    <m/>
    <m/>
    <n v="0"/>
    <n v="0"/>
    <n v="0"/>
    <n v="0"/>
    <n v="0"/>
    <n v="5"/>
    <n v="0"/>
    <n v="0"/>
    <n v="0"/>
    <m/>
    <m/>
    <m/>
    <m/>
    <n v="0"/>
    <m/>
    <n v="0"/>
    <n v="0"/>
    <n v="0"/>
    <m/>
    <n v="0"/>
    <n v="0"/>
    <n v="1"/>
    <n v="1"/>
    <n v="0"/>
    <m/>
    <m/>
    <n v="0"/>
    <m/>
    <m/>
    <m/>
    <n v="0"/>
    <m/>
    <m/>
    <n v="0"/>
    <m/>
    <n v="0"/>
    <n v="0"/>
    <n v="0"/>
    <n v="0"/>
    <n v="0"/>
    <m/>
    <m/>
    <n v="0"/>
    <n v="0"/>
    <m/>
    <m/>
    <m/>
    <n v="3"/>
    <n v="0"/>
    <n v="0"/>
    <n v="1"/>
  </r>
  <r>
    <s v="Swiss Litter Report"/>
    <s v="vierwaldstättersee_weggis_schöberls_3"/>
    <s v="CH"/>
    <x v="2"/>
    <s v="N/A"/>
    <n v="67"/>
    <s v="N/A"/>
    <s v="N/A"/>
    <n v="20170709"/>
    <x v="3"/>
    <s v="Cleanup"/>
    <n v="34"/>
    <x v="0"/>
    <m/>
    <n v="0"/>
    <n v="0"/>
    <m/>
    <n v="0"/>
    <n v="0"/>
    <m/>
    <n v="0"/>
    <m/>
    <m/>
    <n v="0"/>
    <m/>
    <m/>
    <m/>
    <m/>
    <m/>
    <m/>
    <n v="0"/>
    <n v="0"/>
    <n v="0"/>
    <n v="0"/>
    <n v="0"/>
    <n v="0"/>
    <n v="6"/>
    <n v="0"/>
    <m/>
    <n v="0"/>
    <n v="0"/>
    <n v="0"/>
    <n v="0"/>
    <n v="0"/>
    <n v="0"/>
    <m/>
    <n v="0"/>
    <m/>
    <m/>
    <m/>
    <m/>
    <m/>
    <m/>
    <m/>
    <m/>
    <n v="0"/>
    <n v="0"/>
    <n v="0"/>
    <m/>
    <m/>
    <m/>
    <m/>
    <m/>
    <n v="0"/>
    <m/>
    <m/>
    <m/>
    <m/>
    <n v="0"/>
    <n v="2"/>
    <n v="0"/>
    <m/>
    <m/>
    <n v="0"/>
    <n v="0"/>
    <m/>
    <m/>
    <m/>
    <m/>
    <n v="12"/>
    <n v="0"/>
    <n v="3"/>
    <n v="0"/>
    <m/>
    <m/>
    <m/>
    <n v="0"/>
    <m/>
    <n v="0"/>
    <n v="1"/>
    <n v="0"/>
    <m/>
    <n v="0"/>
    <n v="0"/>
    <n v="0"/>
    <m/>
    <m/>
    <n v="0"/>
    <n v="0"/>
    <n v="1"/>
    <m/>
    <n v="0"/>
    <n v="1"/>
    <n v="0"/>
    <m/>
    <n v="0"/>
    <m/>
    <m/>
    <n v="0"/>
    <m/>
    <n v="0"/>
    <n v="0"/>
    <n v="0"/>
    <n v="0"/>
    <m/>
    <m/>
    <m/>
    <n v="0"/>
    <m/>
    <n v="0"/>
    <n v="0"/>
    <n v="0"/>
    <m/>
    <m/>
    <n v="0"/>
    <n v="0"/>
    <n v="0"/>
    <n v="0"/>
    <n v="0"/>
    <n v="3"/>
    <n v="0"/>
    <n v="0"/>
    <n v="0"/>
    <m/>
    <m/>
    <m/>
    <m/>
    <n v="0"/>
    <m/>
    <n v="0"/>
    <n v="0"/>
    <n v="0"/>
    <m/>
    <n v="0"/>
    <n v="0"/>
    <n v="1"/>
    <n v="2"/>
    <n v="0"/>
    <m/>
    <m/>
    <n v="0"/>
    <m/>
    <m/>
    <m/>
    <n v="0"/>
    <m/>
    <m/>
    <n v="0"/>
    <m/>
    <n v="0"/>
    <n v="0"/>
    <n v="0"/>
    <n v="0"/>
    <n v="1"/>
    <m/>
    <m/>
    <n v="0"/>
    <n v="0"/>
    <m/>
    <m/>
    <m/>
    <n v="0"/>
    <n v="1"/>
    <n v="0"/>
    <n v="0"/>
  </r>
  <r>
    <s v="Swiss Litter Report"/>
    <s v="vierwaldstättersee_weggis_schöberls_3"/>
    <s v="CH"/>
    <x v="2"/>
    <s v="N/A"/>
    <n v="67"/>
    <s v="N/A"/>
    <s v="N/A"/>
    <n v="20171019"/>
    <x v="3"/>
    <s v="Cleanup"/>
    <n v="24"/>
    <x v="0"/>
    <m/>
    <n v="0"/>
    <n v="0"/>
    <m/>
    <n v="0"/>
    <n v="0"/>
    <m/>
    <n v="0"/>
    <m/>
    <m/>
    <n v="0"/>
    <m/>
    <m/>
    <m/>
    <m/>
    <m/>
    <m/>
    <n v="0"/>
    <n v="0"/>
    <n v="0"/>
    <n v="0"/>
    <n v="0"/>
    <n v="0"/>
    <n v="2"/>
    <n v="0"/>
    <m/>
    <n v="3"/>
    <n v="0"/>
    <n v="0"/>
    <n v="0"/>
    <n v="0"/>
    <n v="0"/>
    <m/>
    <n v="0"/>
    <m/>
    <m/>
    <m/>
    <m/>
    <m/>
    <m/>
    <m/>
    <m/>
    <n v="0"/>
    <n v="0"/>
    <n v="0"/>
    <m/>
    <m/>
    <m/>
    <m/>
    <m/>
    <n v="0"/>
    <m/>
    <m/>
    <m/>
    <m/>
    <n v="0"/>
    <n v="1"/>
    <n v="1"/>
    <m/>
    <m/>
    <n v="0"/>
    <n v="0"/>
    <m/>
    <m/>
    <m/>
    <m/>
    <n v="5"/>
    <n v="0"/>
    <n v="2"/>
    <n v="0"/>
    <m/>
    <m/>
    <m/>
    <n v="0"/>
    <m/>
    <n v="0"/>
    <n v="0"/>
    <n v="0"/>
    <m/>
    <n v="0"/>
    <n v="1"/>
    <n v="0"/>
    <m/>
    <m/>
    <n v="0"/>
    <n v="0"/>
    <n v="0"/>
    <m/>
    <n v="0"/>
    <n v="3"/>
    <n v="0"/>
    <m/>
    <n v="0"/>
    <m/>
    <m/>
    <n v="0"/>
    <m/>
    <n v="0"/>
    <n v="0"/>
    <n v="0"/>
    <n v="0"/>
    <m/>
    <m/>
    <m/>
    <n v="0"/>
    <m/>
    <n v="0"/>
    <n v="0"/>
    <n v="0"/>
    <m/>
    <m/>
    <n v="0"/>
    <n v="0"/>
    <n v="0"/>
    <n v="0"/>
    <n v="0"/>
    <n v="3"/>
    <n v="0"/>
    <n v="0"/>
    <n v="0"/>
    <m/>
    <m/>
    <m/>
    <m/>
    <n v="0"/>
    <m/>
    <n v="0"/>
    <n v="0"/>
    <n v="0"/>
    <m/>
    <n v="0"/>
    <n v="0"/>
    <n v="0"/>
    <n v="1"/>
    <n v="0"/>
    <m/>
    <m/>
    <n v="0"/>
    <m/>
    <m/>
    <m/>
    <n v="0"/>
    <m/>
    <m/>
    <n v="0"/>
    <m/>
    <n v="0"/>
    <n v="0"/>
    <n v="0"/>
    <n v="0"/>
    <n v="0"/>
    <m/>
    <m/>
    <n v="0"/>
    <n v="0"/>
    <m/>
    <m/>
    <m/>
    <n v="2"/>
    <n v="0"/>
    <n v="0"/>
    <n v="0"/>
  </r>
  <r>
    <s v="Mare Nostrum"/>
    <s v="Constanta"/>
    <s v="RO"/>
    <x v="12"/>
    <s v="Black Sea"/>
    <n v="105"/>
    <s v="Urban"/>
    <s v="Sandy"/>
    <n v="20180417"/>
    <x v="2"/>
    <s v="Cleanup"/>
    <n v="4033"/>
    <x v="3"/>
    <m/>
    <m/>
    <n v="35"/>
    <m/>
    <n v="1"/>
    <n v="3"/>
    <m/>
    <n v="2"/>
    <m/>
    <m/>
    <m/>
    <m/>
    <m/>
    <m/>
    <m/>
    <m/>
    <m/>
    <n v="51"/>
    <n v="20"/>
    <n v="3"/>
    <n v="3"/>
    <n v="1"/>
    <n v="1"/>
    <n v="3403"/>
    <m/>
    <m/>
    <n v="17"/>
    <n v="18"/>
    <m/>
    <n v="30"/>
    <m/>
    <n v="68"/>
    <m/>
    <m/>
    <m/>
    <m/>
    <m/>
    <m/>
    <m/>
    <m/>
    <m/>
    <m/>
    <m/>
    <m/>
    <m/>
    <m/>
    <m/>
    <m/>
    <m/>
    <m/>
    <m/>
    <m/>
    <m/>
    <m/>
    <m/>
    <m/>
    <m/>
    <m/>
    <m/>
    <m/>
    <m/>
    <m/>
    <m/>
    <n v="4"/>
    <m/>
    <m/>
    <n v="13"/>
    <m/>
    <n v="3"/>
    <m/>
    <m/>
    <m/>
    <m/>
    <m/>
    <n v="1"/>
    <m/>
    <m/>
    <m/>
    <m/>
    <m/>
    <n v="18"/>
    <m/>
    <m/>
    <m/>
    <m/>
    <m/>
    <m/>
    <m/>
    <n v="1"/>
    <n v="1"/>
    <m/>
    <m/>
    <m/>
    <m/>
    <m/>
    <m/>
    <m/>
    <m/>
    <m/>
    <m/>
    <n v="1"/>
    <m/>
    <n v="1"/>
    <m/>
    <m/>
    <m/>
    <m/>
    <n v="5"/>
    <n v="14"/>
    <n v="10"/>
    <m/>
    <m/>
    <m/>
    <m/>
    <m/>
    <m/>
    <m/>
    <n v="35"/>
    <n v="1"/>
    <m/>
    <n v="54"/>
    <m/>
    <m/>
    <m/>
    <n v="28"/>
    <m/>
    <m/>
    <m/>
    <m/>
    <m/>
    <n v="1"/>
    <m/>
    <m/>
    <n v="85"/>
    <m/>
    <m/>
    <m/>
    <m/>
    <m/>
    <m/>
    <m/>
    <m/>
    <m/>
    <m/>
    <n v="86"/>
    <m/>
    <m/>
    <m/>
    <n v="7"/>
    <m/>
    <n v="5"/>
    <m/>
    <m/>
    <m/>
    <n v="3"/>
    <m/>
    <m/>
    <m/>
    <m/>
    <m/>
    <m/>
    <m/>
  </r>
  <r>
    <s v="Legambiente Onlus"/>
    <s v="Spiaggia del porto di Pollica, Salerno (SA)"/>
    <s v="IT"/>
    <x v="1"/>
    <s v="Mediterranean Sea"/>
    <n v="100"/>
    <s v="N/A"/>
    <s v="N/A"/>
    <n v="20140520"/>
    <x v="4"/>
    <s v="Cleanup"/>
    <n v="43"/>
    <x v="0"/>
    <n v="11"/>
    <m/>
    <m/>
    <m/>
    <m/>
    <m/>
    <m/>
    <m/>
    <m/>
    <n v="3"/>
    <m/>
    <m/>
    <m/>
    <m/>
    <m/>
    <m/>
    <m/>
    <m/>
    <m/>
    <m/>
    <m/>
    <m/>
    <n v="1"/>
    <n v="10"/>
    <m/>
    <m/>
    <m/>
    <m/>
    <m/>
    <m/>
    <m/>
    <m/>
    <m/>
    <m/>
    <m/>
    <m/>
    <m/>
    <m/>
    <m/>
    <m/>
    <m/>
    <m/>
    <n v="1"/>
    <m/>
    <m/>
    <m/>
    <m/>
    <n v="1"/>
    <m/>
    <m/>
    <n v="1"/>
    <n v="1"/>
    <m/>
    <m/>
    <m/>
    <m/>
    <m/>
    <m/>
    <m/>
    <m/>
    <m/>
    <n v="1"/>
    <m/>
    <n v="1"/>
    <m/>
    <m/>
    <m/>
    <m/>
    <m/>
    <m/>
    <m/>
    <m/>
    <m/>
    <m/>
    <m/>
    <m/>
    <m/>
    <m/>
    <m/>
    <m/>
    <m/>
    <m/>
    <m/>
    <m/>
    <n v="1"/>
    <m/>
    <m/>
    <m/>
    <m/>
    <m/>
    <m/>
    <m/>
    <m/>
    <m/>
    <m/>
    <m/>
    <m/>
    <m/>
    <m/>
    <m/>
    <m/>
    <m/>
    <m/>
    <m/>
    <m/>
    <m/>
    <n v="1"/>
    <m/>
    <m/>
    <m/>
    <n v="1"/>
    <m/>
    <m/>
    <m/>
    <m/>
    <m/>
    <m/>
    <m/>
    <n v="1"/>
    <m/>
    <m/>
    <m/>
    <m/>
    <m/>
    <m/>
    <m/>
    <m/>
    <m/>
    <m/>
    <m/>
    <m/>
    <m/>
    <m/>
    <m/>
    <m/>
    <m/>
    <m/>
    <n v="3"/>
    <m/>
    <m/>
    <m/>
    <m/>
    <m/>
    <m/>
    <m/>
    <m/>
    <m/>
    <m/>
    <m/>
    <m/>
    <n v="5"/>
    <m/>
    <m/>
    <m/>
    <m/>
    <m/>
    <m/>
    <m/>
    <m/>
    <m/>
    <m/>
    <m/>
  </r>
  <r>
    <s v="Surfrider Foundation Europe"/>
    <s v="16 Boulevard de la Mer, 29217 Plougonvelin, France"/>
    <s v="FR"/>
    <x v="4"/>
    <s v="North-east Atlantic Ocean"/>
    <n v="73"/>
    <s v="N/A"/>
    <s v="N/A"/>
    <n v="20150322"/>
    <x v="1"/>
    <s v="Cleanup"/>
    <n v="56"/>
    <x v="0"/>
    <m/>
    <m/>
    <m/>
    <m/>
    <m/>
    <m/>
    <m/>
    <m/>
    <m/>
    <m/>
    <m/>
    <m/>
    <m/>
    <m/>
    <m/>
    <m/>
    <m/>
    <m/>
    <m/>
    <m/>
    <m/>
    <m/>
    <m/>
    <n v="56"/>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Plages du site de OUANO, 98880 LA FOA, Nouvelle-Calédonie"/>
    <s v="Int"/>
    <x v="5"/>
    <s v="N/A"/>
    <n v="181"/>
    <s v="N/A"/>
    <s v="N/A"/>
    <n v="20150523"/>
    <x v="1"/>
    <s v="Cleanup"/>
    <n v="854"/>
    <x v="2"/>
    <m/>
    <n v="50"/>
    <m/>
    <m/>
    <n v="200"/>
    <n v="50"/>
    <m/>
    <m/>
    <m/>
    <m/>
    <m/>
    <m/>
    <m/>
    <m/>
    <m/>
    <m/>
    <m/>
    <n v="100"/>
    <m/>
    <m/>
    <m/>
    <m/>
    <n v="5"/>
    <n v="150"/>
    <m/>
    <m/>
    <n v="50"/>
    <n v="30"/>
    <m/>
    <n v="30"/>
    <n v="20"/>
    <n v="10"/>
    <m/>
    <m/>
    <m/>
    <m/>
    <m/>
    <m/>
    <m/>
    <m/>
    <m/>
    <m/>
    <m/>
    <n v="20"/>
    <m/>
    <m/>
    <m/>
    <n v="5"/>
    <m/>
    <m/>
    <m/>
    <m/>
    <m/>
    <m/>
    <m/>
    <m/>
    <m/>
    <m/>
    <m/>
    <m/>
    <m/>
    <n v="6"/>
    <m/>
    <m/>
    <m/>
    <m/>
    <m/>
    <m/>
    <n v="10"/>
    <m/>
    <m/>
    <m/>
    <m/>
    <m/>
    <m/>
    <m/>
    <m/>
    <m/>
    <m/>
    <m/>
    <n v="10"/>
    <m/>
    <m/>
    <m/>
    <m/>
    <m/>
    <m/>
    <m/>
    <m/>
    <m/>
    <m/>
    <m/>
    <m/>
    <m/>
    <n v="2"/>
    <m/>
    <m/>
    <m/>
    <m/>
    <n v="6"/>
    <m/>
    <m/>
    <m/>
    <m/>
    <m/>
    <m/>
    <m/>
    <m/>
    <m/>
    <m/>
    <m/>
    <m/>
    <m/>
    <m/>
    <m/>
    <m/>
    <m/>
    <m/>
    <m/>
    <m/>
    <m/>
    <m/>
    <m/>
    <m/>
    <m/>
    <m/>
    <m/>
    <m/>
    <m/>
    <m/>
    <n v="50"/>
    <m/>
    <m/>
    <m/>
    <m/>
    <m/>
    <m/>
    <m/>
    <m/>
    <m/>
    <m/>
    <m/>
    <m/>
    <m/>
    <m/>
    <m/>
    <m/>
    <m/>
    <n v="10"/>
    <m/>
    <n v="10"/>
    <m/>
    <m/>
    <m/>
    <m/>
    <m/>
    <m/>
    <m/>
    <n v="30"/>
    <m/>
    <m/>
    <m/>
  </r>
  <r>
    <s v="DeFishGear - Slovenia"/>
    <s v="Lazaret"/>
    <s v="IT"/>
    <x v="1"/>
    <s v="Mediterranean Sea"/>
    <n v="454"/>
    <s v="Urban"/>
    <s v="Pebbels"/>
    <n v="20170923"/>
    <x v="3"/>
    <s v="Cleanup"/>
    <n v="864"/>
    <x v="2"/>
    <m/>
    <n v="22"/>
    <m/>
    <m/>
    <n v="12"/>
    <n v="4"/>
    <m/>
    <n v="51"/>
    <m/>
    <m/>
    <m/>
    <m/>
    <m/>
    <m/>
    <m/>
    <m/>
    <m/>
    <m/>
    <m/>
    <n v="18"/>
    <m/>
    <n v="11"/>
    <n v="2"/>
    <n v="281"/>
    <m/>
    <m/>
    <m/>
    <m/>
    <m/>
    <n v="19"/>
    <n v="2"/>
    <n v="4"/>
    <m/>
    <m/>
    <m/>
    <m/>
    <m/>
    <m/>
    <m/>
    <n v="11"/>
    <m/>
    <m/>
    <m/>
    <n v="5"/>
    <m/>
    <m/>
    <m/>
    <m/>
    <m/>
    <m/>
    <m/>
    <m/>
    <m/>
    <m/>
    <m/>
    <m/>
    <m/>
    <m/>
    <m/>
    <m/>
    <m/>
    <m/>
    <m/>
    <m/>
    <m/>
    <m/>
    <n v="192"/>
    <m/>
    <n v="24"/>
    <m/>
    <m/>
    <m/>
    <m/>
    <m/>
    <m/>
    <m/>
    <m/>
    <m/>
    <m/>
    <m/>
    <n v="7"/>
    <m/>
    <m/>
    <m/>
    <m/>
    <m/>
    <m/>
    <m/>
    <n v="28"/>
    <n v="3"/>
    <m/>
    <m/>
    <m/>
    <m/>
    <m/>
    <m/>
    <m/>
    <m/>
    <m/>
    <m/>
    <m/>
    <m/>
    <m/>
    <m/>
    <m/>
    <m/>
    <n v="3"/>
    <n v="24"/>
    <m/>
    <m/>
    <m/>
    <m/>
    <m/>
    <m/>
    <m/>
    <m/>
    <n v="11"/>
    <m/>
    <m/>
    <m/>
    <m/>
    <m/>
    <m/>
    <m/>
    <m/>
    <m/>
    <m/>
    <m/>
    <m/>
    <m/>
    <n v="22"/>
    <m/>
    <m/>
    <n v="5"/>
    <m/>
    <m/>
    <m/>
    <m/>
    <m/>
    <m/>
    <m/>
    <m/>
    <m/>
    <m/>
    <m/>
    <m/>
    <m/>
    <m/>
    <n v="13"/>
    <m/>
    <n v="11"/>
    <m/>
    <m/>
    <m/>
    <n v="1"/>
    <m/>
    <m/>
    <m/>
    <n v="78"/>
    <m/>
    <m/>
    <m/>
  </r>
  <r>
    <s v="Marnoba"/>
    <s v="Toró, Asturias"/>
    <s v="ES"/>
    <x v="7"/>
    <s v="Unknown"/>
    <n v="100"/>
    <s v="N/A"/>
    <s v="Other (mixed)"/>
    <n v="20151023"/>
    <x v="1"/>
    <s v="Cleanup"/>
    <n v="93"/>
    <x v="0"/>
    <m/>
    <n v="36"/>
    <m/>
    <m/>
    <n v="6"/>
    <m/>
    <m/>
    <m/>
    <m/>
    <m/>
    <m/>
    <m/>
    <m/>
    <m/>
    <m/>
    <m/>
    <m/>
    <n v="4"/>
    <m/>
    <m/>
    <m/>
    <m/>
    <m/>
    <m/>
    <m/>
    <m/>
    <n v="4"/>
    <m/>
    <m/>
    <m/>
    <m/>
    <n v="1"/>
    <m/>
    <m/>
    <m/>
    <m/>
    <m/>
    <m/>
    <m/>
    <m/>
    <m/>
    <m/>
    <m/>
    <n v="1"/>
    <n v="1"/>
    <m/>
    <m/>
    <m/>
    <m/>
    <m/>
    <m/>
    <m/>
    <m/>
    <m/>
    <m/>
    <m/>
    <m/>
    <n v="0"/>
    <m/>
    <m/>
    <m/>
    <m/>
    <m/>
    <m/>
    <m/>
    <m/>
    <n v="2"/>
    <n v="1"/>
    <m/>
    <m/>
    <m/>
    <m/>
    <m/>
    <m/>
    <m/>
    <m/>
    <m/>
    <m/>
    <m/>
    <m/>
    <m/>
    <n v="2"/>
    <m/>
    <m/>
    <m/>
    <m/>
    <m/>
    <m/>
    <n v="1"/>
    <m/>
    <m/>
    <m/>
    <n v="2"/>
    <m/>
    <m/>
    <m/>
    <m/>
    <m/>
    <m/>
    <n v="1"/>
    <m/>
    <m/>
    <m/>
    <m/>
    <m/>
    <m/>
    <m/>
    <m/>
    <m/>
    <m/>
    <n v="3"/>
    <m/>
    <n v="1"/>
    <m/>
    <m/>
    <m/>
    <m/>
    <n v="0"/>
    <m/>
    <m/>
    <m/>
    <m/>
    <m/>
    <m/>
    <m/>
    <m/>
    <m/>
    <m/>
    <m/>
    <n v="1"/>
    <n v="14"/>
    <m/>
    <m/>
    <m/>
    <m/>
    <n v="1"/>
    <m/>
    <n v="1"/>
    <m/>
    <m/>
    <m/>
    <m/>
    <m/>
    <m/>
    <m/>
    <m/>
    <m/>
    <m/>
    <n v="1"/>
    <m/>
    <n v="4"/>
    <m/>
    <m/>
    <m/>
    <n v="2"/>
    <m/>
    <m/>
    <m/>
    <n v="3"/>
    <m/>
    <m/>
    <m/>
  </r>
  <r>
    <s v="Marnoba"/>
    <s v="Bocacangrejo, Santa Cruz de Tenerife"/>
    <s v="ES"/>
    <x v="7"/>
    <s v="North-east Atlantic Ocean"/>
    <n v="100"/>
    <s v="Urban"/>
    <s v="Rocky"/>
    <n v="20171022"/>
    <x v="3"/>
    <s v="Cleanup"/>
    <n v="18"/>
    <x v="0"/>
    <m/>
    <n v="18"/>
    <m/>
    <m/>
    <m/>
    <m/>
    <m/>
    <m/>
    <m/>
    <m/>
    <m/>
    <m/>
    <m/>
    <m/>
    <m/>
    <m/>
    <m/>
    <m/>
    <m/>
    <m/>
    <m/>
    <m/>
    <m/>
    <m/>
    <m/>
    <m/>
    <m/>
    <m/>
    <m/>
    <m/>
    <m/>
    <m/>
    <m/>
    <m/>
    <m/>
    <m/>
    <m/>
    <m/>
    <m/>
    <m/>
    <m/>
    <m/>
    <m/>
    <m/>
    <m/>
    <m/>
    <m/>
    <m/>
    <m/>
    <m/>
    <m/>
    <m/>
    <m/>
    <m/>
    <m/>
    <m/>
    <m/>
    <n v="0"/>
    <m/>
    <m/>
    <m/>
    <m/>
    <m/>
    <m/>
    <m/>
    <m/>
    <m/>
    <m/>
    <m/>
    <m/>
    <m/>
    <m/>
    <m/>
    <m/>
    <m/>
    <m/>
    <m/>
    <m/>
    <m/>
    <m/>
    <m/>
    <n v="0"/>
    <m/>
    <m/>
    <m/>
    <m/>
    <m/>
    <m/>
    <n v="0"/>
    <m/>
    <m/>
    <m/>
    <m/>
    <m/>
    <m/>
    <m/>
    <m/>
    <m/>
    <m/>
    <m/>
    <m/>
    <m/>
    <m/>
    <m/>
    <m/>
    <m/>
    <m/>
    <m/>
    <m/>
    <m/>
    <m/>
    <m/>
    <m/>
    <m/>
    <m/>
    <m/>
    <m/>
    <n v="0"/>
    <m/>
    <m/>
    <m/>
    <m/>
    <m/>
    <m/>
    <m/>
    <m/>
    <m/>
    <m/>
    <m/>
    <m/>
    <m/>
    <m/>
    <m/>
    <m/>
    <m/>
    <m/>
    <m/>
    <m/>
    <m/>
    <m/>
    <m/>
    <m/>
    <m/>
    <m/>
    <m/>
    <m/>
    <m/>
    <m/>
    <m/>
    <m/>
    <m/>
    <m/>
    <m/>
    <m/>
    <m/>
    <m/>
    <m/>
    <m/>
    <m/>
    <m/>
    <m/>
    <m/>
  </r>
  <r>
    <s v="OceanCare Cleanups"/>
    <s v="Vendicari_pientka"/>
    <s v="IT"/>
    <x v="1"/>
    <s v="Mediterranean Sea"/>
    <n v="35"/>
    <s v="N/A"/>
    <s v="N/A"/>
    <n v="20180410"/>
    <x v="2"/>
    <s v="Cleanup"/>
    <n v="231"/>
    <x v="0"/>
    <n v="0"/>
    <n v="10"/>
    <n v="5"/>
    <n v="0"/>
    <n v="1"/>
    <n v="8"/>
    <n v="0"/>
    <n v="7"/>
    <n v="0"/>
    <n v="0"/>
    <n v="0"/>
    <n v="0"/>
    <n v="0"/>
    <n v="0"/>
    <m/>
    <n v="4"/>
    <n v="0"/>
    <n v="17"/>
    <n v="0"/>
    <n v="22"/>
    <n v="1"/>
    <n v="0"/>
    <n v="2"/>
    <n v="1"/>
    <n v="0"/>
    <n v="1"/>
    <n v="6"/>
    <n v="7"/>
    <n v="1"/>
    <n v="7"/>
    <n v="0"/>
    <n v="3"/>
    <n v="0"/>
    <n v="1"/>
    <n v="0"/>
    <n v="0"/>
    <n v="0"/>
    <n v="0"/>
    <n v="0"/>
    <n v="0"/>
    <n v="0"/>
    <n v="0"/>
    <n v="0"/>
    <n v="7"/>
    <n v="0"/>
    <n v="3"/>
    <n v="2"/>
    <n v="0"/>
    <n v="0"/>
    <n v="0"/>
    <n v="0"/>
    <n v="0"/>
    <n v="0"/>
    <n v="0"/>
    <n v="0"/>
    <n v="2"/>
    <n v="4"/>
    <n v="3"/>
    <n v="0"/>
    <n v="0"/>
    <n v="0"/>
    <n v="1"/>
    <n v="0"/>
    <n v="0"/>
    <n v="68"/>
    <n v="0"/>
    <n v="0"/>
    <n v="3"/>
    <n v="0"/>
    <n v="10"/>
    <n v="0"/>
    <n v="0"/>
    <n v="0"/>
    <n v="0"/>
    <n v="0"/>
    <n v="7"/>
    <n v="0"/>
    <n v="0"/>
    <n v="0"/>
    <n v="0"/>
    <n v="0"/>
    <n v="3"/>
    <n v="0"/>
    <n v="0"/>
    <n v="0"/>
    <n v="0"/>
    <n v="0"/>
    <n v="0"/>
    <m/>
    <n v="1"/>
    <n v="0"/>
    <n v="0"/>
    <n v="0"/>
    <m/>
    <m/>
    <m/>
    <m/>
    <n v="0"/>
    <n v="2"/>
    <n v="4"/>
    <n v="0"/>
    <n v="0"/>
    <m/>
    <m/>
    <m/>
    <m/>
    <n v="0"/>
    <n v="0"/>
    <n v="0"/>
    <m/>
    <m/>
    <n v="0"/>
    <n v="0"/>
    <n v="0"/>
    <n v="0"/>
    <m/>
    <n v="2"/>
    <n v="2"/>
    <n v="0"/>
    <n v="0"/>
    <m/>
    <n v="0"/>
    <m/>
    <m/>
    <m/>
    <n v="0"/>
    <m/>
    <n v="1"/>
    <n v="0"/>
    <n v="1"/>
    <n v="0"/>
    <n v="0"/>
    <n v="0"/>
    <n v="0"/>
    <n v="0"/>
    <m/>
    <m/>
    <n v="0"/>
    <m/>
    <m/>
    <n v="0"/>
    <n v="0"/>
    <n v="0"/>
    <n v="0"/>
    <m/>
    <m/>
    <n v="0"/>
    <n v="0"/>
    <n v="0"/>
    <n v="0"/>
    <n v="0"/>
    <m/>
    <m/>
    <n v="0"/>
    <n v="0"/>
    <m/>
    <m/>
    <m/>
    <m/>
    <m/>
    <n v="1"/>
    <n v="0"/>
  </r>
  <r>
    <s v="Marnoba"/>
    <s v="La Misericordia, Málaga"/>
    <s v="ES"/>
    <x v="7"/>
    <s v="Mediterranean Sea"/>
    <n v="100"/>
    <s v="Near river mouth"/>
    <s v="Sandy"/>
    <n v="20160611"/>
    <x v="0"/>
    <s v="Cleanup"/>
    <n v="698"/>
    <x v="2"/>
    <m/>
    <n v="14"/>
    <m/>
    <m/>
    <n v="3"/>
    <m/>
    <m/>
    <n v="4"/>
    <m/>
    <m/>
    <m/>
    <m/>
    <m/>
    <m/>
    <m/>
    <m/>
    <m/>
    <n v="16"/>
    <m/>
    <m/>
    <m/>
    <m/>
    <m/>
    <n v="301"/>
    <m/>
    <m/>
    <n v="54"/>
    <m/>
    <m/>
    <m/>
    <m/>
    <n v="15"/>
    <m/>
    <m/>
    <m/>
    <m/>
    <m/>
    <m/>
    <m/>
    <m/>
    <m/>
    <n v="1"/>
    <m/>
    <n v="5"/>
    <m/>
    <m/>
    <m/>
    <m/>
    <m/>
    <m/>
    <n v="1"/>
    <m/>
    <m/>
    <m/>
    <m/>
    <m/>
    <n v="1"/>
    <n v="1"/>
    <m/>
    <m/>
    <m/>
    <m/>
    <m/>
    <m/>
    <m/>
    <m/>
    <n v="10"/>
    <m/>
    <m/>
    <m/>
    <m/>
    <m/>
    <m/>
    <m/>
    <m/>
    <m/>
    <m/>
    <m/>
    <m/>
    <m/>
    <n v="83"/>
    <n v="47"/>
    <m/>
    <m/>
    <m/>
    <m/>
    <m/>
    <m/>
    <n v="2"/>
    <n v="9"/>
    <m/>
    <m/>
    <m/>
    <m/>
    <m/>
    <m/>
    <m/>
    <m/>
    <m/>
    <n v="2"/>
    <m/>
    <m/>
    <m/>
    <m/>
    <m/>
    <m/>
    <m/>
    <n v="9"/>
    <m/>
    <n v="31"/>
    <m/>
    <m/>
    <n v="5"/>
    <m/>
    <m/>
    <m/>
    <m/>
    <n v="13"/>
    <m/>
    <m/>
    <m/>
    <m/>
    <m/>
    <m/>
    <m/>
    <m/>
    <m/>
    <n v="8"/>
    <m/>
    <m/>
    <n v="10"/>
    <m/>
    <n v="9"/>
    <n v="3"/>
    <m/>
    <m/>
    <m/>
    <m/>
    <m/>
    <m/>
    <m/>
    <m/>
    <m/>
    <m/>
    <m/>
    <m/>
    <m/>
    <m/>
    <n v="2"/>
    <m/>
    <m/>
    <m/>
    <m/>
    <m/>
    <n v="15"/>
    <m/>
    <m/>
    <m/>
    <m/>
    <n v="12"/>
    <n v="12"/>
    <m/>
  </r>
  <r>
    <s v="Legambiente Onlus"/>
    <s v="Spiaggia di Romagnolo, Palermo (PA)"/>
    <s v="IT"/>
    <x v="1"/>
    <s v="Mediterranean Sea"/>
    <n v="100"/>
    <s v="N/A"/>
    <s v="N/A"/>
    <n v="20170420"/>
    <x v="3"/>
    <s v="Monitoring"/>
    <n v="3999"/>
    <x v="3"/>
    <n v="2"/>
    <n v="54"/>
    <n v="30"/>
    <n v="1"/>
    <n v="54"/>
    <n v="185"/>
    <n v="25"/>
    <n v="48"/>
    <n v="1"/>
    <n v="24"/>
    <m/>
    <n v="5"/>
    <m/>
    <m/>
    <m/>
    <n v="6"/>
    <n v="12"/>
    <n v="337"/>
    <n v="74"/>
    <n v="23"/>
    <n v="92"/>
    <n v="1"/>
    <n v="13"/>
    <n v="120"/>
    <n v="2"/>
    <n v="2"/>
    <n v="56"/>
    <m/>
    <n v="3"/>
    <n v="62"/>
    <n v="40"/>
    <n v="73"/>
    <m/>
    <n v="3"/>
    <m/>
    <n v="3"/>
    <m/>
    <m/>
    <m/>
    <m/>
    <m/>
    <n v="2"/>
    <n v="1"/>
    <n v="10"/>
    <m/>
    <n v="7"/>
    <n v="7"/>
    <n v="6"/>
    <n v="7"/>
    <m/>
    <m/>
    <m/>
    <m/>
    <m/>
    <m/>
    <m/>
    <n v="12"/>
    <m/>
    <n v="110"/>
    <m/>
    <n v="2"/>
    <n v="11"/>
    <m/>
    <n v="149"/>
    <m/>
    <m/>
    <n v="83"/>
    <n v="16"/>
    <n v="38"/>
    <n v="2"/>
    <m/>
    <m/>
    <m/>
    <m/>
    <m/>
    <n v="20"/>
    <n v="2"/>
    <m/>
    <n v="2"/>
    <m/>
    <n v="1392"/>
    <n v="11"/>
    <n v="33"/>
    <m/>
    <n v="5"/>
    <n v="38"/>
    <n v="2"/>
    <m/>
    <n v="363"/>
    <n v="1"/>
    <n v="2"/>
    <n v="4"/>
    <n v="11"/>
    <m/>
    <n v="4"/>
    <n v="2"/>
    <m/>
    <n v="5"/>
    <n v="45"/>
    <n v="80"/>
    <n v="11"/>
    <m/>
    <m/>
    <n v="1"/>
    <n v="1"/>
    <m/>
    <m/>
    <n v="18"/>
    <m/>
    <m/>
    <m/>
    <n v="2"/>
    <n v="5"/>
    <m/>
    <n v="1"/>
    <m/>
    <n v="1"/>
    <m/>
    <m/>
    <m/>
    <n v="2"/>
    <n v="3"/>
    <m/>
    <m/>
    <m/>
    <m/>
    <m/>
    <n v="1"/>
    <n v="3"/>
    <n v="1"/>
    <n v="24"/>
    <n v="4"/>
    <n v="3"/>
    <m/>
    <m/>
    <m/>
    <n v="2"/>
    <m/>
    <m/>
    <n v="2"/>
    <m/>
    <m/>
    <m/>
    <m/>
    <n v="1"/>
    <n v="2"/>
    <n v="1"/>
    <m/>
    <n v="3"/>
    <m/>
    <n v="12"/>
    <m/>
    <m/>
    <m/>
    <n v="20"/>
    <n v="1"/>
    <m/>
    <m/>
    <n v="34"/>
    <m/>
    <n v="4"/>
    <m/>
  </r>
  <r>
    <s v="Surfrider Foundation Europe"/>
    <s v="34 Passeig de Sant Joan Baptista de la Salle, 08330 Premi? de Mar, Espagne"/>
    <s v="ES"/>
    <x v="7"/>
    <s v="Mediterranean Sea"/>
    <n v="84"/>
    <s v="N/A"/>
    <s v="N/A"/>
    <n v="20150322"/>
    <x v="1"/>
    <s v="Cleanup"/>
    <n v="197"/>
    <x v="0"/>
    <m/>
    <n v="8"/>
    <n v="6"/>
    <m/>
    <n v="14"/>
    <m/>
    <m/>
    <n v="7"/>
    <m/>
    <m/>
    <m/>
    <m/>
    <m/>
    <m/>
    <m/>
    <m/>
    <m/>
    <m/>
    <m/>
    <m/>
    <m/>
    <m/>
    <n v="3"/>
    <n v="46"/>
    <m/>
    <m/>
    <n v="10"/>
    <n v="30"/>
    <n v="2"/>
    <m/>
    <n v="3"/>
    <m/>
    <m/>
    <m/>
    <m/>
    <m/>
    <m/>
    <m/>
    <m/>
    <m/>
    <m/>
    <m/>
    <m/>
    <n v="5"/>
    <m/>
    <m/>
    <m/>
    <n v="3"/>
    <m/>
    <m/>
    <n v="3"/>
    <m/>
    <m/>
    <m/>
    <m/>
    <m/>
    <m/>
    <m/>
    <m/>
    <m/>
    <m/>
    <m/>
    <m/>
    <m/>
    <m/>
    <m/>
    <n v="5"/>
    <m/>
    <n v="15"/>
    <m/>
    <m/>
    <m/>
    <m/>
    <m/>
    <m/>
    <m/>
    <m/>
    <m/>
    <m/>
    <m/>
    <m/>
    <m/>
    <m/>
    <m/>
    <m/>
    <n v="1"/>
    <m/>
    <m/>
    <m/>
    <m/>
    <m/>
    <m/>
    <m/>
    <m/>
    <m/>
    <m/>
    <m/>
    <m/>
    <m/>
    <n v="3"/>
    <m/>
    <m/>
    <m/>
    <m/>
    <m/>
    <m/>
    <n v="8"/>
    <m/>
    <m/>
    <m/>
    <m/>
    <m/>
    <m/>
    <m/>
    <m/>
    <m/>
    <m/>
    <m/>
    <m/>
    <m/>
    <m/>
    <m/>
    <m/>
    <m/>
    <m/>
    <m/>
    <m/>
    <m/>
    <m/>
    <m/>
    <n v="4"/>
    <m/>
    <m/>
    <m/>
    <m/>
    <m/>
    <m/>
    <m/>
    <m/>
    <m/>
    <m/>
    <m/>
    <m/>
    <m/>
    <m/>
    <m/>
    <m/>
    <m/>
    <n v="7"/>
    <m/>
    <n v="2"/>
    <m/>
    <m/>
    <m/>
    <m/>
    <m/>
    <m/>
    <m/>
    <n v="12"/>
    <m/>
    <m/>
    <m/>
  </r>
  <r>
    <s v="Surfrider Foundation Europe"/>
    <s v="99 Via Aurelia di Levante, 16016 Cogoleto, Italie"/>
    <s v="IT"/>
    <x v="1"/>
    <s v="Mediterranean Sea"/>
    <n v="79"/>
    <s v="N/A"/>
    <s v="N/A"/>
    <n v="20150412"/>
    <x v="1"/>
    <s v="Cleanup"/>
    <n v="155"/>
    <x v="0"/>
    <m/>
    <m/>
    <m/>
    <m/>
    <n v="9"/>
    <n v="14"/>
    <m/>
    <m/>
    <m/>
    <m/>
    <m/>
    <m/>
    <m/>
    <m/>
    <m/>
    <m/>
    <m/>
    <m/>
    <m/>
    <m/>
    <m/>
    <m/>
    <n v="7"/>
    <n v="20"/>
    <m/>
    <m/>
    <n v="10"/>
    <n v="2"/>
    <n v="2"/>
    <n v="8"/>
    <m/>
    <m/>
    <m/>
    <m/>
    <m/>
    <m/>
    <m/>
    <m/>
    <m/>
    <m/>
    <m/>
    <m/>
    <m/>
    <n v="3"/>
    <m/>
    <m/>
    <m/>
    <n v="4"/>
    <m/>
    <m/>
    <m/>
    <m/>
    <m/>
    <m/>
    <m/>
    <m/>
    <m/>
    <m/>
    <m/>
    <m/>
    <n v="7"/>
    <n v="5"/>
    <m/>
    <m/>
    <m/>
    <m/>
    <n v="10"/>
    <m/>
    <n v="10"/>
    <m/>
    <m/>
    <m/>
    <m/>
    <m/>
    <m/>
    <m/>
    <m/>
    <m/>
    <m/>
    <m/>
    <m/>
    <m/>
    <m/>
    <m/>
    <m/>
    <n v="5"/>
    <m/>
    <m/>
    <m/>
    <m/>
    <m/>
    <m/>
    <m/>
    <m/>
    <n v="4"/>
    <m/>
    <m/>
    <m/>
    <m/>
    <n v="10"/>
    <m/>
    <m/>
    <m/>
    <m/>
    <m/>
    <m/>
    <m/>
    <m/>
    <m/>
    <m/>
    <m/>
    <m/>
    <m/>
    <m/>
    <m/>
    <m/>
    <m/>
    <m/>
    <m/>
    <m/>
    <m/>
    <m/>
    <m/>
    <m/>
    <m/>
    <m/>
    <m/>
    <m/>
    <m/>
    <m/>
    <n v="13"/>
    <m/>
    <m/>
    <m/>
    <m/>
    <m/>
    <m/>
    <m/>
    <m/>
    <m/>
    <m/>
    <m/>
    <m/>
    <m/>
    <m/>
    <m/>
    <m/>
    <m/>
    <n v="5"/>
    <m/>
    <n v="7"/>
    <m/>
    <m/>
    <m/>
    <m/>
    <m/>
    <m/>
    <m/>
    <m/>
    <m/>
    <m/>
    <m/>
  </r>
  <r>
    <s v="Swiss Litter Report"/>
    <s v="jona_tann_nusslin"/>
    <s v="CH"/>
    <x v="2"/>
    <s v="N/A"/>
    <n v="12"/>
    <s v="N/A"/>
    <s v="N/A"/>
    <n v="20171231"/>
    <x v="3"/>
    <s v="Cleanup"/>
    <n v="16"/>
    <x v="0"/>
    <m/>
    <n v="0"/>
    <n v="0"/>
    <m/>
    <n v="0"/>
    <n v="0"/>
    <m/>
    <n v="0"/>
    <m/>
    <m/>
    <n v="0"/>
    <m/>
    <m/>
    <m/>
    <m/>
    <m/>
    <m/>
    <n v="0"/>
    <n v="0"/>
    <n v="0"/>
    <n v="0"/>
    <n v="0"/>
    <n v="0"/>
    <n v="0"/>
    <n v="0"/>
    <m/>
    <n v="3"/>
    <n v="0"/>
    <n v="0"/>
    <n v="0"/>
    <n v="0"/>
    <n v="0"/>
    <m/>
    <n v="0"/>
    <m/>
    <m/>
    <m/>
    <m/>
    <m/>
    <m/>
    <m/>
    <m/>
    <n v="0"/>
    <n v="0"/>
    <n v="0"/>
    <m/>
    <m/>
    <m/>
    <m/>
    <m/>
    <n v="0"/>
    <m/>
    <m/>
    <m/>
    <m/>
    <n v="0"/>
    <n v="0"/>
    <n v="1"/>
    <m/>
    <m/>
    <n v="0"/>
    <n v="0"/>
    <m/>
    <m/>
    <m/>
    <m/>
    <n v="1"/>
    <n v="0"/>
    <n v="0"/>
    <n v="0"/>
    <m/>
    <m/>
    <m/>
    <n v="0"/>
    <m/>
    <n v="0"/>
    <n v="0"/>
    <n v="0"/>
    <m/>
    <n v="0"/>
    <n v="0"/>
    <n v="0"/>
    <m/>
    <m/>
    <n v="0"/>
    <n v="0"/>
    <n v="0"/>
    <m/>
    <n v="0"/>
    <n v="0"/>
    <n v="0"/>
    <m/>
    <n v="0"/>
    <m/>
    <m/>
    <n v="0"/>
    <m/>
    <n v="0"/>
    <n v="0"/>
    <n v="0"/>
    <n v="0"/>
    <m/>
    <m/>
    <m/>
    <n v="1"/>
    <m/>
    <n v="0"/>
    <n v="0"/>
    <n v="0"/>
    <m/>
    <m/>
    <n v="0"/>
    <n v="0"/>
    <n v="0"/>
    <n v="0"/>
    <n v="0"/>
    <n v="1"/>
    <n v="1"/>
    <n v="0"/>
    <n v="0"/>
    <m/>
    <m/>
    <m/>
    <m/>
    <n v="0"/>
    <m/>
    <n v="0"/>
    <n v="0"/>
    <n v="0"/>
    <m/>
    <n v="0"/>
    <n v="0"/>
    <n v="0"/>
    <n v="2"/>
    <n v="0"/>
    <m/>
    <m/>
    <n v="0"/>
    <m/>
    <m/>
    <m/>
    <n v="0"/>
    <m/>
    <m/>
    <n v="0"/>
    <m/>
    <n v="0"/>
    <n v="0"/>
    <n v="0"/>
    <n v="1"/>
    <n v="0"/>
    <m/>
    <m/>
    <n v="0"/>
    <n v="2"/>
    <m/>
    <m/>
    <m/>
    <n v="0"/>
    <n v="0"/>
    <n v="0"/>
    <n v="3"/>
  </r>
  <r>
    <s v="Swiss Litter Report"/>
    <s v="jona_tann_nusslin"/>
    <s v="CH"/>
    <x v="2"/>
    <s v="N/A"/>
    <n v="12"/>
    <s v="N/A"/>
    <s v="N/A"/>
    <n v="20170715"/>
    <x v="3"/>
    <s v="Cleanup"/>
    <n v="38"/>
    <x v="0"/>
    <m/>
    <n v="0"/>
    <n v="0"/>
    <m/>
    <n v="0"/>
    <n v="0"/>
    <m/>
    <n v="0"/>
    <m/>
    <m/>
    <n v="0"/>
    <m/>
    <m/>
    <m/>
    <m/>
    <m/>
    <m/>
    <n v="0"/>
    <n v="0"/>
    <n v="0"/>
    <n v="0"/>
    <n v="0"/>
    <n v="0"/>
    <n v="7"/>
    <n v="0"/>
    <m/>
    <n v="2"/>
    <n v="0"/>
    <n v="0"/>
    <n v="0"/>
    <n v="0"/>
    <n v="0"/>
    <m/>
    <n v="0"/>
    <m/>
    <m/>
    <m/>
    <m/>
    <m/>
    <m/>
    <m/>
    <m/>
    <n v="0"/>
    <n v="0"/>
    <n v="0"/>
    <m/>
    <m/>
    <m/>
    <m/>
    <m/>
    <n v="0"/>
    <m/>
    <m/>
    <m/>
    <m/>
    <n v="0"/>
    <n v="0"/>
    <n v="1"/>
    <m/>
    <m/>
    <n v="0"/>
    <n v="0"/>
    <m/>
    <m/>
    <m/>
    <m/>
    <n v="6"/>
    <n v="0"/>
    <n v="0"/>
    <n v="0"/>
    <m/>
    <m/>
    <m/>
    <n v="0"/>
    <m/>
    <n v="0"/>
    <n v="0"/>
    <n v="0"/>
    <m/>
    <n v="0"/>
    <n v="0"/>
    <n v="0"/>
    <m/>
    <m/>
    <n v="0"/>
    <n v="0"/>
    <n v="0"/>
    <m/>
    <n v="1"/>
    <n v="0"/>
    <n v="0"/>
    <m/>
    <n v="0"/>
    <m/>
    <m/>
    <n v="0"/>
    <m/>
    <n v="0"/>
    <n v="0"/>
    <n v="0"/>
    <n v="0"/>
    <m/>
    <m/>
    <m/>
    <n v="0"/>
    <m/>
    <n v="0"/>
    <n v="0"/>
    <n v="0"/>
    <m/>
    <m/>
    <n v="0"/>
    <n v="0"/>
    <n v="0"/>
    <n v="0"/>
    <n v="0"/>
    <n v="2"/>
    <n v="0"/>
    <n v="0"/>
    <n v="0"/>
    <m/>
    <m/>
    <m/>
    <m/>
    <n v="0"/>
    <m/>
    <n v="0"/>
    <n v="0"/>
    <n v="0"/>
    <m/>
    <n v="2"/>
    <n v="0"/>
    <n v="1"/>
    <n v="1"/>
    <n v="0"/>
    <m/>
    <m/>
    <n v="0"/>
    <m/>
    <m/>
    <m/>
    <n v="0"/>
    <m/>
    <m/>
    <n v="10"/>
    <m/>
    <n v="0"/>
    <n v="0"/>
    <n v="2"/>
    <n v="1"/>
    <n v="0"/>
    <m/>
    <m/>
    <n v="0"/>
    <n v="0"/>
    <m/>
    <m/>
    <m/>
    <n v="2"/>
    <n v="0"/>
    <n v="0"/>
    <n v="0"/>
  </r>
  <r>
    <s v="Swiss Litter Report"/>
    <s v="jona_tann_nusslin"/>
    <s v="CH"/>
    <x v="2"/>
    <s v="N/A"/>
    <n v="12"/>
    <s v="N/A"/>
    <s v="N/A"/>
    <n v="20171029"/>
    <x v="3"/>
    <s v="Cleanup"/>
    <n v="6"/>
    <x v="0"/>
    <m/>
    <n v="0"/>
    <n v="0"/>
    <m/>
    <n v="0"/>
    <n v="0"/>
    <m/>
    <n v="0"/>
    <m/>
    <m/>
    <n v="0"/>
    <m/>
    <m/>
    <m/>
    <m/>
    <m/>
    <m/>
    <n v="0"/>
    <n v="0"/>
    <n v="0"/>
    <n v="0"/>
    <n v="0"/>
    <n v="0"/>
    <n v="0"/>
    <n v="0"/>
    <m/>
    <n v="3"/>
    <n v="0"/>
    <n v="0"/>
    <n v="0"/>
    <n v="0"/>
    <n v="0"/>
    <m/>
    <n v="0"/>
    <m/>
    <m/>
    <m/>
    <m/>
    <m/>
    <m/>
    <m/>
    <m/>
    <n v="0"/>
    <n v="0"/>
    <n v="0"/>
    <m/>
    <m/>
    <m/>
    <m/>
    <m/>
    <n v="0"/>
    <m/>
    <m/>
    <m/>
    <m/>
    <n v="0"/>
    <n v="0"/>
    <n v="1"/>
    <m/>
    <m/>
    <n v="0"/>
    <n v="0"/>
    <m/>
    <m/>
    <m/>
    <m/>
    <n v="0"/>
    <n v="0"/>
    <n v="0"/>
    <n v="0"/>
    <m/>
    <m/>
    <m/>
    <n v="0"/>
    <m/>
    <n v="0"/>
    <n v="0"/>
    <n v="0"/>
    <m/>
    <n v="0"/>
    <n v="0"/>
    <n v="0"/>
    <m/>
    <m/>
    <n v="0"/>
    <n v="0"/>
    <n v="0"/>
    <m/>
    <n v="0"/>
    <n v="0"/>
    <n v="0"/>
    <m/>
    <n v="0"/>
    <m/>
    <m/>
    <n v="0"/>
    <m/>
    <n v="0"/>
    <n v="0"/>
    <n v="0"/>
    <n v="0"/>
    <m/>
    <m/>
    <m/>
    <n v="0"/>
    <m/>
    <n v="0"/>
    <n v="0"/>
    <n v="0"/>
    <m/>
    <m/>
    <n v="0"/>
    <n v="0"/>
    <n v="0"/>
    <n v="0"/>
    <n v="0"/>
    <n v="0"/>
    <n v="0"/>
    <n v="0"/>
    <n v="0"/>
    <m/>
    <m/>
    <m/>
    <m/>
    <n v="0"/>
    <m/>
    <n v="0"/>
    <n v="0"/>
    <n v="0"/>
    <m/>
    <n v="1"/>
    <n v="0"/>
    <n v="0"/>
    <n v="1"/>
    <n v="0"/>
    <m/>
    <m/>
    <n v="0"/>
    <m/>
    <m/>
    <m/>
    <n v="0"/>
    <m/>
    <m/>
    <n v="0"/>
    <m/>
    <n v="0"/>
    <n v="0"/>
    <n v="0"/>
    <n v="0"/>
    <n v="0"/>
    <m/>
    <m/>
    <n v="0"/>
    <n v="0"/>
    <m/>
    <m/>
    <m/>
    <n v="0"/>
    <n v="0"/>
    <n v="0"/>
    <n v="0"/>
  </r>
  <r>
    <s v="Swiss Litter Report"/>
    <s v="jona_tann_nusslin"/>
    <s v="CH"/>
    <x v="2"/>
    <s v="N/A"/>
    <n v="12"/>
    <s v="N/A"/>
    <s v="N/A"/>
    <n v="20180322"/>
    <x v="2"/>
    <s v="Cleanup"/>
    <n v="7"/>
    <x v="0"/>
    <m/>
    <n v="0"/>
    <n v="0"/>
    <m/>
    <n v="0"/>
    <n v="0"/>
    <m/>
    <n v="0"/>
    <m/>
    <m/>
    <n v="0"/>
    <m/>
    <m/>
    <m/>
    <m/>
    <m/>
    <m/>
    <n v="0"/>
    <n v="0"/>
    <n v="0"/>
    <n v="0"/>
    <n v="0"/>
    <n v="0"/>
    <n v="0"/>
    <n v="0"/>
    <m/>
    <n v="2"/>
    <n v="0"/>
    <n v="0"/>
    <n v="0"/>
    <n v="0"/>
    <n v="0"/>
    <m/>
    <n v="0"/>
    <m/>
    <m/>
    <m/>
    <m/>
    <m/>
    <m/>
    <m/>
    <m/>
    <n v="0"/>
    <n v="0"/>
    <n v="0"/>
    <m/>
    <m/>
    <m/>
    <m/>
    <m/>
    <n v="0"/>
    <m/>
    <m/>
    <m/>
    <m/>
    <n v="0"/>
    <n v="0"/>
    <n v="0"/>
    <m/>
    <m/>
    <n v="0"/>
    <n v="0"/>
    <m/>
    <m/>
    <m/>
    <m/>
    <n v="0"/>
    <n v="0"/>
    <n v="0"/>
    <n v="0"/>
    <m/>
    <m/>
    <m/>
    <n v="0"/>
    <m/>
    <n v="0"/>
    <n v="0"/>
    <n v="0"/>
    <m/>
    <n v="0"/>
    <n v="0"/>
    <n v="1"/>
    <m/>
    <m/>
    <n v="0"/>
    <n v="0"/>
    <n v="0"/>
    <m/>
    <n v="0"/>
    <n v="0"/>
    <n v="0"/>
    <m/>
    <n v="0"/>
    <m/>
    <m/>
    <n v="0"/>
    <m/>
    <n v="0"/>
    <n v="0"/>
    <n v="0"/>
    <n v="0"/>
    <m/>
    <m/>
    <m/>
    <n v="0"/>
    <m/>
    <n v="0"/>
    <n v="0"/>
    <n v="0"/>
    <m/>
    <m/>
    <n v="0"/>
    <n v="0"/>
    <n v="0"/>
    <n v="0"/>
    <n v="0"/>
    <n v="0"/>
    <n v="0"/>
    <n v="0"/>
    <n v="0"/>
    <m/>
    <m/>
    <m/>
    <m/>
    <n v="0"/>
    <m/>
    <n v="0"/>
    <n v="0"/>
    <n v="0"/>
    <m/>
    <n v="0"/>
    <n v="0"/>
    <n v="0"/>
    <n v="0"/>
    <n v="0"/>
    <m/>
    <m/>
    <n v="0"/>
    <m/>
    <m/>
    <m/>
    <n v="0"/>
    <m/>
    <m/>
    <n v="0"/>
    <m/>
    <n v="0"/>
    <n v="0"/>
    <n v="2"/>
    <n v="0"/>
    <n v="0"/>
    <m/>
    <m/>
    <n v="0"/>
    <n v="0"/>
    <m/>
    <m/>
    <m/>
    <n v="2"/>
    <n v="0"/>
    <n v="0"/>
    <n v="0"/>
  </r>
  <r>
    <s v="Legambiente Onlus"/>
    <s v="Spiaggia Giannella, Orbetello (GR)"/>
    <s v="IT"/>
    <x v="1"/>
    <s v="Mediterranean Sea"/>
    <n v="100"/>
    <s v="N/A"/>
    <s v="N/A"/>
    <n v="20160513"/>
    <x v="0"/>
    <s v="Monitoring"/>
    <n v="334"/>
    <x v="0"/>
    <m/>
    <n v="2"/>
    <n v="5"/>
    <m/>
    <n v="1"/>
    <n v="3"/>
    <n v="1"/>
    <n v="1"/>
    <m/>
    <m/>
    <n v="1"/>
    <m/>
    <m/>
    <m/>
    <m/>
    <m/>
    <m/>
    <n v="62"/>
    <m/>
    <m/>
    <m/>
    <m/>
    <n v="2"/>
    <n v="2"/>
    <n v="1"/>
    <m/>
    <m/>
    <m/>
    <m/>
    <m/>
    <n v="3"/>
    <m/>
    <m/>
    <m/>
    <m/>
    <m/>
    <m/>
    <m/>
    <m/>
    <m/>
    <m/>
    <m/>
    <n v="5"/>
    <n v="2"/>
    <m/>
    <n v="4"/>
    <m/>
    <n v="1"/>
    <m/>
    <m/>
    <m/>
    <n v="4"/>
    <m/>
    <n v="1"/>
    <m/>
    <m/>
    <m/>
    <m/>
    <m/>
    <m/>
    <n v="3"/>
    <n v="2"/>
    <m/>
    <m/>
    <n v="136"/>
    <n v="6"/>
    <m/>
    <m/>
    <m/>
    <m/>
    <m/>
    <m/>
    <m/>
    <m/>
    <m/>
    <m/>
    <m/>
    <m/>
    <m/>
    <m/>
    <n v="56"/>
    <n v="1"/>
    <n v="2"/>
    <m/>
    <n v="1"/>
    <n v="2"/>
    <m/>
    <m/>
    <n v="1"/>
    <m/>
    <m/>
    <m/>
    <m/>
    <m/>
    <m/>
    <m/>
    <m/>
    <m/>
    <n v="9"/>
    <m/>
    <m/>
    <m/>
    <m/>
    <m/>
    <m/>
    <m/>
    <m/>
    <n v="1"/>
    <m/>
    <m/>
    <m/>
    <m/>
    <n v="1"/>
    <m/>
    <m/>
    <m/>
    <m/>
    <n v="1"/>
    <n v="2"/>
    <n v="1"/>
    <m/>
    <m/>
    <m/>
    <m/>
    <m/>
    <m/>
    <m/>
    <n v="4"/>
    <m/>
    <m/>
    <n v="1"/>
    <m/>
    <n v="1"/>
    <m/>
    <m/>
    <m/>
    <m/>
    <m/>
    <m/>
    <m/>
    <m/>
    <m/>
    <m/>
    <m/>
    <m/>
    <m/>
    <m/>
    <m/>
    <m/>
    <m/>
    <n v="1"/>
    <m/>
    <m/>
    <m/>
    <m/>
    <m/>
    <m/>
    <m/>
    <m/>
    <n v="1"/>
    <m/>
    <m/>
  </r>
  <r>
    <s v="Legambiente Onlus"/>
    <s v="Spiaggia di Civitanova Marche, Macerata (MT)"/>
    <s v="IT"/>
    <x v="1"/>
    <s v="Mediterranean Sea"/>
    <n v="100"/>
    <s v="N/A"/>
    <s v="N/A"/>
    <n v="20170422"/>
    <x v="3"/>
    <s v="Monitoring"/>
    <n v="457"/>
    <x v="0"/>
    <m/>
    <n v="3"/>
    <m/>
    <n v="2"/>
    <n v="5"/>
    <n v="6"/>
    <n v="3"/>
    <n v="4"/>
    <m/>
    <n v="1"/>
    <n v="1"/>
    <m/>
    <m/>
    <m/>
    <m/>
    <m/>
    <m/>
    <n v="18"/>
    <n v="3"/>
    <n v="11"/>
    <n v="6"/>
    <n v="4"/>
    <n v="6"/>
    <n v="25"/>
    <n v="2"/>
    <m/>
    <m/>
    <m/>
    <m/>
    <n v="3"/>
    <m/>
    <n v="20"/>
    <m/>
    <m/>
    <n v="1"/>
    <n v="2"/>
    <m/>
    <m/>
    <m/>
    <m/>
    <m/>
    <m/>
    <n v="1"/>
    <n v="2"/>
    <m/>
    <n v="7"/>
    <n v="1"/>
    <m/>
    <m/>
    <m/>
    <n v="1"/>
    <m/>
    <m/>
    <m/>
    <m/>
    <m/>
    <m/>
    <n v="1"/>
    <m/>
    <m/>
    <n v="12"/>
    <m/>
    <m/>
    <m/>
    <m/>
    <m/>
    <n v="188"/>
    <n v="1"/>
    <n v="1"/>
    <m/>
    <m/>
    <m/>
    <m/>
    <m/>
    <m/>
    <n v="10"/>
    <n v="1"/>
    <m/>
    <m/>
    <m/>
    <n v="4"/>
    <m/>
    <m/>
    <m/>
    <m/>
    <n v="1"/>
    <n v="3"/>
    <m/>
    <n v="1"/>
    <m/>
    <m/>
    <m/>
    <n v="1"/>
    <m/>
    <m/>
    <m/>
    <m/>
    <n v="2"/>
    <n v="5"/>
    <n v="5"/>
    <m/>
    <m/>
    <m/>
    <n v="4"/>
    <m/>
    <m/>
    <m/>
    <m/>
    <n v="2"/>
    <n v="3"/>
    <m/>
    <m/>
    <n v="4"/>
    <m/>
    <m/>
    <m/>
    <n v="25"/>
    <m/>
    <m/>
    <m/>
    <m/>
    <m/>
    <m/>
    <m/>
    <m/>
    <m/>
    <m/>
    <m/>
    <m/>
    <m/>
    <n v="3"/>
    <n v="2"/>
    <m/>
    <n v="2"/>
    <m/>
    <m/>
    <m/>
    <m/>
    <m/>
    <m/>
    <m/>
    <m/>
    <m/>
    <m/>
    <m/>
    <m/>
    <m/>
    <m/>
    <n v="2"/>
    <m/>
    <n v="3"/>
    <m/>
    <m/>
    <m/>
    <n v="1"/>
    <m/>
    <m/>
    <m/>
    <n v="31"/>
    <n v="1"/>
    <m/>
    <m/>
  </r>
  <r>
    <s v="Legambiente Onlus"/>
    <s v="Spiaggia di Coccia di Morto, Fiumicino (RM)"/>
    <s v="IT"/>
    <x v="1"/>
    <s v="Mediterranean Sea"/>
    <n v="100"/>
    <s v="N/A"/>
    <s v="N/A"/>
    <n v="20140520"/>
    <x v="4"/>
    <s v="Cleanup"/>
    <n v="1045"/>
    <x v="1"/>
    <n v="2"/>
    <n v="8"/>
    <m/>
    <m/>
    <n v="59"/>
    <n v="70"/>
    <n v="16"/>
    <n v="14"/>
    <m/>
    <n v="15"/>
    <n v="2"/>
    <n v="2"/>
    <m/>
    <n v="2"/>
    <m/>
    <m/>
    <n v="2"/>
    <n v="247"/>
    <m/>
    <m/>
    <m/>
    <m/>
    <n v="2"/>
    <m/>
    <n v="1"/>
    <n v="1"/>
    <m/>
    <m/>
    <n v="8"/>
    <n v="12"/>
    <n v="3"/>
    <m/>
    <m/>
    <n v="3"/>
    <m/>
    <m/>
    <m/>
    <m/>
    <m/>
    <m/>
    <m/>
    <m/>
    <n v="2"/>
    <n v="3"/>
    <m/>
    <n v="2"/>
    <n v="6"/>
    <m/>
    <m/>
    <m/>
    <m/>
    <m/>
    <m/>
    <m/>
    <m/>
    <n v="2"/>
    <m/>
    <m/>
    <m/>
    <n v="1"/>
    <m/>
    <n v="16"/>
    <m/>
    <n v="3"/>
    <n v="28"/>
    <n v="10"/>
    <m/>
    <m/>
    <m/>
    <m/>
    <m/>
    <m/>
    <m/>
    <m/>
    <m/>
    <m/>
    <m/>
    <m/>
    <m/>
    <m/>
    <n v="412"/>
    <n v="1"/>
    <n v="3"/>
    <m/>
    <n v="1"/>
    <n v="3"/>
    <m/>
    <m/>
    <n v="7"/>
    <n v="1"/>
    <m/>
    <m/>
    <n v="1"/>
    <m/>
    <m/>
    <m/>
    <m/>
    <m/>
    <n v="5"/>
    <m/>
    <m/>
    <m/>
    <n v="3"/>
    <m/>
    <m/>
    <m/>
    <n v="1"/>
    <n v="3"/>
    <m/>
    <m/>
    <n v="1"/>
    <n v="2"/>
    <m/>
    <m/>
    <n v="1"/>
    <m/>
    <m/>
    <m/>
    <m/>
    <n v="3"/>
    <m/>
    <m/>
    <m/>
    <m/>
    <m/>
    <n v="1"/>
    <m/>
    <m/>
    <n v="5"/>
    <n v="4"/>
    <n v="2"/>
    <n v="2"/>
    <m/>
    <n v="5"/>
    <m/>
    <n v="1"/>
    <m/>
    <m/>
    <m/>
    <m/>
    <n v="2"/>
    <m/>
    <m/>
    <n v="1"/>
    <m/>
    <m/>
    <m/>
    <m/>
    <n v="1"/>
    <m/>
    <n v="24"/>
    <m/>
    <m/>
    <m/>
    <n v="7"/>
    <m/>
    <m/>
    <m/>
    <m/>
    <m/>
    <m/>
    <m/>
  </r>
  <r>
    <s v="Institute for Water of the Republic of Slovenia"/>
    <s v="Mesecev zaliv 2"/>
    <s v="SI"/>
    <x v="18"/>
    <s v="Mediterranean Sea"/>
    <n v="607810"/>
    <s v="Rural"/>
    <s v="Pebbels"/>
    <n v="20130823"/>
    <x v="7"/>
    <s v="Cleanup"/>
    <n v="223"/>
    <x v="0"/>
    <m/>
    <m/>
    <m/>
    <m/>
    <n v="1"/>
    <n v="1"/>
    <m/>
    <n v="5"/>
    <n v="1"/>
    <n v="1"/>
    <m/>
    <m/>
    <m/>
    <m/>
    <m/>
    <m/>
    <m/>
    <n v="6"/>
    <m/>
    <n v="5"/>
    <n v="1"/>
    <m/>
    <n v="1"/>
    <n v="127"/>
    <m/>
    <m/>
    <n v="3"/>
    <m/>
    <m/>
    <m/>
    <n v="1"/>
    <n v="3"/>
    <m/>
    <m/>
    <m/>
    <m/>
    <m/>
    <n v="1"/>
    <m/>
    <n v="15"/>
    <m/>
    <m/>
    <m/>
    <n v="2"/>
    <m/>
    <m/>
    <m/>
    <m/>
    <m/>
    <m/>
    <m/>
    <m/>
    <m/>
    <m/>
    <m/>
    <m/>
    <m/>
    <m/>
    <m/>
    <m/>
    <n v="2"/>
    <m/>
    <m/>
    <n v="3"/>
    <n v="18"/>
    <m/>
    <m/>
    <m/>
    <m/>
    <m/>
    <m/>
    <m/>
    <m/>
    <m/>
    <m/>
    <n v="3"/>
    <n v="1"/>
    <m/>
    <m/>
    <m/>
    <n v="4"/>
    <m/>
    <m/>
    <m/>
    <m/>
    <m/>
    <m/>
    <m/>
    <m/>
    <m/>
    <m/>
    <m/>
    <m/>
    <m/>
    <m/>
    <n v="1"/>
    <m/>
    <m/>
    <n v="1"/>
    <n v="1"/>
    <m/>
    <m/>
    <m/>
    <m/>
    <m/>
    <m/>
    <m/>
    <m/>
    <m/>
    <m/>
    <m/>
    <m/>
    <n v="1"/>
    <m/>
    <m/>
    <m/>
    <n v="4"/>
    <m/>
    <m/>
    <m/>
    <m/>
    <m/>
    <m/>
    <m/>
    <m/>
    <m/>
    <m/>
    <m/>
    <m/>
    <m/>
    <n v="1"/>
    <n v="1"/>
    <n v="1"/>
    <n v="2"/>
    <m/>
    <m/>
    <m/>
    <m/>
    <m/>
    <m/>
    <m/>
    <m/>
    <m/>
    <m/>
    <m/>
    <m/>
    <m/>
    <m/>
    <m/>
    <m/>
    <n v="1"/>
    <m/>
    <m/>
    <m/>
    <m/>
    <m/>
    <m/>
    <m/>
    <n v="4"/>
    <m/>
    <m/>
    <m/>
  </r>
  <r>
    <s v="Surfrider Foundation Europe"/>
    <s v="27-33 Lungomare di Ponente, 00054 Fregene, Italie"/>
    <s v="IT"/>
    <x v="1"/>
    <s v="Mediterranean Sea"/>
    <n v="83"/>
    <s v="N/A"/>
    <s v="N/A"/>
    <n v="20150418"/>
    <x v="1"/>
    <s v="Cleanup"/>
    <n v="1381"/>
    <x v="1"/>
    <m/>
    <n v="200"/>
    <m/>
    <m/>
    <n v="20"/>
    <n v="50"/>
    <m/>
    <n v="30"/>
    <m/>
    <m/>
    <m/>
    <m/>
    <m/>
    <m/>
    <m/>
    <m/>
    <m/>
    <n v="100"/>
    <m/>
    <m/>
    <m/>
    <m/>
    <n v="5"/>
    <n v="100"/>
    <m/>
    <m/>
    <n v="20"/>
    <n v="200"/>
    <m/>
    <m/>
    <m/>
    <m/>
    <m/>
    <m/>
    <m/>
    <m/>
    <m/>
    <m/>
    <m/>
    <m/>
    <m/>
    <m/>
    <m/>
    <n v="40"/>
    <m/>
    <m/>
    <m/>
    <n v="40"/>
    <m/>
    <m/>
    <n v="40"/>
    <m/>
    <m/>
    <m/>
    <m/>
    <m/>
    <m/>
    <m/>
    <m/>
    <m/>
    <m/>
    <n v="1"/>
    <m/>
    <m/>
    <m/>
    <m/>
    <n v="70"/>
    <m/>
    <n v="40"/>
    <m/>
    <m/>
    <m/>
    <m/>
    <m/>
    <m/>
    <m/>
    <m/>
    <m/>
    <m/>
    <m/>
    <n v="200"/>
    <m/>
    <m/>
    <m/>
    <m/>
    <n v="10"/>
    <m/>
    <m/>
    <m/>
    <m/>
    <m/>
    <m/>
    <m/>
    <m/>
    <m/>
    <m/>
    <m/>
    <m/>
    <m/>
    <n v="10"/>
    <m/>
    <m/>
    <m/>
    <m/>
    <m/>
    <m/>
    <m/>
    <m/>
    <m/>
    <m/>
    <m/>
    <m/>
    <m/>
    <m/>
    <m/>
    <m/>
    <m/>
    <m/>
    <m/>
    <m/>
    <m/>
    <m/>
    <m/>
    <m/>
    <m/>
    <m/>
    <m/>
    <m/>
    <m/>
    <m/>
    <n v="5"/>
    <m/>
    <m/>
    <m/>
    <m/>
    <m/>
    <m/>
    <m/>
    <m/>
    <m/>
    <m/>
    <m/>
    <m/>
    <m/>
    <m/>
    <m/>
    <m/>
    <m/>
    <m/>
    <m/>
    <n v="50"/>
    <m/>
    <m/>
    <m/>
    <m/>
    <m/>
    <m/>
    <m/>
    <n v="150"/>
    <m/>
    <m/>
    <m/>
  </r>
  <r>
    <s v="Marnoba"/>
    <s v="Fábrica del Duro, Almería"/>
    <s v="ES"/>
    <x v="7"/>
    <s v="Mediterranean Sea"/>
    <n v="100"/>
    <s v="Urban"/>
    <s v="Pebbels"/>
    <n v="20181223"/>
    <x v="2"/>
    <s v="Cleanup"/>
    <n v="216"/>
    <x v="0"/>
    <m/>
    <n v="10"/>
    <m/>
    <m/>
    <n v="30"/>
    <m/>
    <m/>
    <n v="3"/>
    <m/>
    <m/>
    <m/>
    <m/>
    <m/>
    <m/>
    <m/>
    <m/>
    <m/>
    <n v="5"/>
    <m/>
    <m/>
    <m/>
    <m/>
    <m/>
    <m/>
    <m/>
    <m/>
    <n v="3"/>
    <m/>
    <m/>
    <m/>
    <m/>
    <n v="3"/>
    <m/>
    <m/>
    <m/>
    <m/>
    <m/>
    <m/>
    <m/>
    <m/>
    <m/>
    <m/>
    <m/>
    <m/>
    <n v="3"/>
    <m/>
    <m/>
    <m/>
    <n v="1"/>
    <m/>
    <n v="5"/>
    <m/>
    <n v="1"/>
    <m/>
    <m/>
    <m/>
    <m/>
    <n v="3"/>
    <m/>
    <m/>
    <m/>
    <m/>
    <m/>
    <n v="3"/>
    <m/>
    <m/>
    <m/>
    <m/>
    <m/>
    <m/>
    <m/>
    <m/>
    <m/>
    <m/>
    <m/>
    <m/>
    <n v="33"/>
    <m/>
    <m/>
    <m/>
    <m/>
    <n v="13"/>
    <m/>
    <m/>
    <m/>
    <n v="1"/>
    <m/>
    <m/>
    <n v="35"/>
    <m/>
    <m/>
    <m/>
    <m/>
    <m/>
    <m/>
    <m/>
    <m/>
    <m/>
    <m/>
    <n v="3"/>
    <m/>
    <m/>
    <m/>
    <m/>
    <m/>
    <m/>
    <m/>
    <m/>
    <m/>
    <m/>
    <m/>
    <m/>
    <m/>
    <m/>
    <m/>
    <m/>
    <m/>
    <n v="0"/>
    <m/>
    <n v="1"/>
    <m/>
    <m/>
    <m/>
    <m/>
    <m/>
    <m/>
    <m/>
    <m/>
    <m/>
    <n v="3"/>
    <n v="37"/>
    <n v="2"/>
    <m/>
    <m/>
    <m/>
    <m/>
    <m/>
    <m/>
    <m/>
    <m/>
    <m/>
    <m/>
    <m/>
    <n v="1"/>
    <m/>
    <m/>
    <m/>
    <m/>
    <m/>
    <m/>
    <n v="17"/>
    <m/>
    <m/>
    <m/>
    <m/>
    <m/>
    <m/>
    <m/>
    <m/>
    <m/>
    <m/>
    <m/>
  </r>
  <r>
    <s v="Marnoba"/>
    <s v="Fábrica del Duro, Almería"/>
    <s v="ES"/>
    <x v="7"/>
    <s v="Mediterranean Sea"/>
    <n v="100"/>
    <s v="Urban"/>
    <s v="Pebbels"/>
    <n v="20181208"/>
    <x v="2"/>
    <s v="Cleanup"/>
    <n v="256"/>
    <x v="0"/>
    <m/>
    <n v="10"/>
    <m/>
    <m/>
    <n v="20"/>
    <m/>
    <m/>
    <n v="8"/>
    <m/>
    <m/>
    <m/>
    <m/>
    <m/>
    <m/>
    <m/>
    <m/>
    <m/>
    <n v="8"/>
    <m/>
    <m/>
    <m/>
    <m/>
    <m/>
    <m/>
    <m/>
    <m/>
    <m/>
    <m/>
    <m/>
    <m/>
    <m/>
    <n v="4"/>
    <m/>
    <m/>
    <m/>
    <m/>
    <m/>
    <m/>
    <m/>
    <m/>
    <m/>
    <n v="1"/>
    <m/>
    <n v="4"/>
    <m/>
    <m/>
    <m/>
    <m/>
    <m/>
    <m/>
    <m/>
    <m/>
    <m/>
    <m/>
    <m/>
    <m/>
    <m/>
    <n v="27"/>
    <m/>
    <m/>
    <m/>
    <m/>
    <m/>
    <n v="25"/>
    <m/>
    <m/>
    <n v="10"/>
    <n v="20"/>
    <m/>
    <m/>
    <m/>
    <m/>
    <m/>
    <m/>
    <m/>
    <m/>
    <n v="72"/>
    <m/>
    <m/>
    <m/>
    <m/>
    <n v="0"/>
    <m/>
    <m/>
    <m/>
    <m/>
    <m/>
    <m/>
    <n v="47"/>
    <m/>
    <m/>
    <m/>
    <m/>
    <m/>
    <m/>
    <m/>
    <m/>
    <m/>
    <m/>
    <m/>
    <m/>
    <m/>
    <m/>
    <m/>
    <m/>
    <m/>
    <m/>
    <m/>
    <m/>
    <m/>
    <m/>
    <m/>
    <m/>
    <m/>
    <m/>
    <m/>
    <m/>
    <n v="0"/>
    <m/>
    <m/>
    <m/>
    <m/>
    <m/>
    <m/>
    <m/>
    <m/>
    <m/>
    <m/>
    <m/>
    <m/>
    <m/>
    <m/>
    <m/>
    <m/>
    <m/>
    <m/>
    <m/>
    <m/>
    <m/>
    <m/>
    <m/>
    <m/>
    <m/>
    <m/>
    <m/>
    <m/>
    <m/>
    <m/>
    <m/>
    <m/>
    <m/>
    <m/>
    <m/>
    <m/>
    <m/>
    <m/>
    <m/>
    <m/>
    <m/>
    <m/>
    <m/>
    <m/>
  </r>
  <r>
    <s v="Surfrider Foundation Europe"/>
    <s v="Bellangenet, 29360 Clohars-Carno?t, France"/>
    <s v="FR"/>
    <x v="4"/>
    <s v="North-east Atlantic Ocean"/>
    <n v="350"/>
    <s v="N/A"/>
    <s v="N/A"/>
    <n v="20190921"/>
    <x v="5"/>
    <s v="Cleanup"/>
    <n v="1003"/>
    <x v="1"/>
    <m/>
    <n v="10"/>
    <m/>
    <m/>
    <n v="5"/>
    <n v="20"/>
    <m/>
    <n v="120"/>
    <m/>
    <m/>
    <n v="5"/>
    <m/>
    <m/>
    <m/>
    <m/>
    <m/>
    <m/>
    <n v="15"/>
    <m/>
    <m/>
    <m/>
    <m/>
    <m/>
    <n v="200"/>
    <m/>
    <m/>
    <n v="5"/>
    <n v="4"/>
    <n v="1"/>
    <n v="1"/>
    <m/>
    <n v="1"/>
    <m/>
    <m/>
    <m/>
    <m/>
    <m/>
    <m/>
    <m/>
    <m/>
    <n v="1"/>
    <m/>
    <m/>
    <n v="40"/>
    <m/>
    <m/>
    <m/>
    <n v="50"/>
    <m/>
    <m/>
    <n v="30"/>
    <m/>
    <m/>
    <m/>
    <m/>
    <m/>
    <m/>
    <m/>
    <m/>
    <m/>
    <m/>
    <n v="1"/>
    <m/>
    <m/>
    <m/>
    <m/>
    <n v="400"/>
    <m/>
    <n v="40"/>
    <m/>
    <m/>
    <m/>
    <m/>
    <m/>
    <m/>
    <m/>
    <m/>
    <m/>
    <m/>
    <m/>
    <m/>
    <m/>
    <m/>
    <m/>
    <m/>
    <m/>
    <m/>
    <m/>
    <m/>
    <m/>
    <m/>
    <m/>
    <m/>
    <m/>
    <m/>
    <m/>
    <m/>
    <m/>
    <m/>
    <m/>
    <m/>
    <m/>
    <m/>
    <m/>
    <m/>
    <m/>
    <m/>
    <n v="3"/>
    <m/>
    <m/>
    <m/>
    <m/>
    <m/>
    <m/>
    <m/>
    <m/>
    <m/>
    <m/>
    <m/>
    <m/>
    <m/>
    <m/>
    <m/>
    <m/>
    <m/>
    <m/>
    <m/>
    <m/>
    <m/>
    <m/>
    <n v="8"/>
    <m/>
    <m/>
    <n v="10"/>
    <m/>
    <m/>
    <m/>
    <m/>
    <m/>
    <m/>
    <m/>
    <m/>
    <m/>
    <m/>
    <m/>
    <m/>
    <m/>
    <m/>
    <n v="8"/>
    <m/>
    <n v="15"/>
    <m/>
    <m/>
    <m/>
    <m/>
    <m/>
    <m/>
    <m/>
    <n v="10"/>
    <m/>
    <m/>
    <n v="0"/>
  </r>
  <r>
    <s v="European Environment Agency (EEA)"/>
    <s v="Stevns 4"/>
    <s v="DK"/>
    <x v="8"/>
    <s v="Baltic Sea"/>
    <n v="111"/>
    <s v="N/A"/>
    <s v="Pebbels"/>
    <n v="20130627"/>
    <x v="7"/>
    <s v="Cleanup"/>
    <n v="111"/>
    <x v="0"/>
    <m/>
    <m/>
    <m/>
    <n v="1"/>
    <n v="1"/>
    <n v="61"/>
    <m/>
    <m/>
    <m/>
    <m/>
    <m/>
    <m/>
    <m/>
    <m/>
    <m/>
    <m/>
    <m/>
    <m/>
    <m/>
    <n v="6"/>
    <m/>
    <m/>
    <m/>
    <n v="1"/>
    <m/>
    <m/>
    <m/>
    <m/>
    <m/>
    <n v="1"/>
    <m/>
    <m/>
    <m/>
    <m/>
    <m/>
    <m/>
    <m/>
    <m/>
    <m/>
    <m/>
    <m/>
    <m/>
    <m/>
    <n v="2"/>
    <m/>
    <m/>
    <m/>
    <m/>
    <n v="1"/>
    <m/>
    <m/>
    <m/>
    <m/>
    <m/>
    <m/>
    <m/>
    <m/>
    <m/>
    <m/>
    <m/>
    <m/>
    <m/>
    <m/>
    <n v="6"/>
    <m/>
    <m/>
    <m/>
    <m/>
    <m/>
    <m/>
    <m/>
    <m/>
    <m/>
    <m/>
    <m/>
    <m/>
    <m/>
    <m/>
    <m/>
    <m/>
    <m/>
    <m/>
    <m/>
    <m/>
    <m/>
    <m/>
    <m/>
    <m/>
    <n v="3"/>
    <m/>
    <m/>
    <m/>
    <m/>
    <m/>
    <m/>
    <m/>
    <m/>
    <m/>
    <m/>
    <m/>
    <m/>
    <m/>
    <m/>
    <m/>
    <m/>
    <m/>
    <m/>
    <m/>
    <m/>
    <m/>
    <m/>
    <m/>
    <n v="1"/>
    <m/>
    <m/>
    <m/>
    <n v="1"/>
    <m/>
    <m/>
    <m/>
    <m/>
    <m/>
    <m/>
    <m/>
    <m/>
    <m/>
    <m/>
    <m/>
    <m/>
    <m/>
    <n v="6"/>
    <m/>
    <m/>
    <m/>
    <m/>
    <m/>
    <m/>
    <m/>
    <m/>
    <m/>
    <m/>
    <m/>
    <m/>
    <m/>
    <m/>
    <m/>
    <n v="11"/>
    <m/>
    <n v="4"/>
    <n v="3"/>
    <m/>
    <m/>
    <m/>
    <m/>
    <m/>
    <m/>
    <m/>
    <m/>
    <n v="2"/>
    <m/>
    <m/>
    <m/>
  </r>
  <r>
    <s v="Surfrider Foundation Europe"/>
    <s v="26 Allée Loïc Caradec, 56000 Vannes, France"/>
    <s v="FR"/>
    <x v="4"/>
    <s v="North-east Atlantic Ocean"/>
    <n v="74"/>
    <s v="N/A"/>
    <s v="N/A"/>
    <n v="20150515"/>
    <x v="1"/>
    <s v="Cleanup"/>
    <n v="2366"/>
    <x v="3"/>
    <m/>
    <n v="80"/>
    <m/>
    <m/>
    <n v="4"/>
    <n v="40"/>
    <m/>
    <n v="40"/>
    <m/>
    <m/>
    <m/>
    <m/>
    <m/>
    <m/>
    <m/>
    <m/>
    <m/>
    <n v="12"/>
    <m/>
    <m/>
    <m/>
    <m/>
    <n v="20"/>
    <n v="800"/>
    <m/>
    <m/>
    <n v="120"/>
    <n v="120"/>
    <m/>
    <n v="30"/>
    <m/>
    <n v="40"/>
    <m/>
    <m/>
    <m/>
    <m/>
    <m/>
    <m/>
    <m/>
    <m/>
    <m/>
    <m/>
    <m/>
    <n v="60"/>
    <m/>
    <m/>
    <m/>
    <m/>
    <m/>
    <m/>
    <m/>
    <m/>
    <m/>
    <m/>
    <m/>
    <m/>
    <m/>
    <m/>
    <m/>
    <m/>
    <m/>
    <m/>
    <m/>
    <m/>
    <m/>
    <m/>
    <n v="20"/>
    <m/>
    <n v="60"/>
    <m/>
    <m/>
    <m/>
    <m/>
    <m/>
    <m/>
    <m/>
    <m/>
    <m/>
    <m/>
    <m/>
    <n v="80"/>
    <m/>
    <m/>
    <m/>
    <m/>
    <n v="2"/>
    <m/>
    <m/>
    <m/>
    <m/>
    <m/>
    <m/>
    <m/>
    <m/>
    <n v="2"/>
    <m/>
    <m/>
    <m/>
    <m/>
    <m/>
    <m/>
    <m/>
    <m/>
    <m/>
    <m/>
    <m/>
    <n v="2"/>
    <m/>
    <m/>
    <m/>
    <m/>
    <m/>
    <m/>
    <m/>
    <m/>
    <m/>
    <m/>
    <m/>
    <m/>
    <m/>
    <m/>
    <m/>
    <m/>
    <m/>
    <m/>
    <m/>
    <m/>
    <m/>
    <m/>
    <m/>
    <n v="30"/>
    <m/>
    <m/>
    <m/>
    <m/>
    <m/>
    <m/>
    <m/>
    <m/>
    <m/>
    <m/>
    <m/>
    <m/>
    <m/>
    <m/>
    <m/>
    <m/>
    <m/>
    <n v="4"/>
    <m/>
    <m/>
    <m/>
    <m/>
    <m/>
    <m/>
    <m/>
    <m/>
    <m/>
    <n v="800"/>
    <m/>
    <m/>
    <m/>
  </r>
  <r>
    <s v="gBqsPxAZ"/>
    <s v="dzira intérieur"/>
    <s v="TN"/>
    <x v="26"/>
    <s v="Mediterranean Sea"/>
    <n v="329"/>
    <s v="Rural"/>
    <s v="Other (mixed)"/>
    <n v="20190915"/>
    <x v="5"/>
    <s v="Cleanup"/>
    <n v="195"/>
    <x v="0"/>
    <m/>
    <n v="3"/>
    <n v="12"/>
    <m/>
    <n v="9"/>
    <n v="15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2"/>
    <m/>
    <m/>
    <m/>
  </r>
  <r>
    <s v="Surfers Against Sewage"/>
    <s v="Hamble common foreshore"/>
    <s v="UK"/>
    <x v="10"/>
    <s v="North-east Atlantic Ocean"/>
    <n v="574"/>
    <s v="N/A"/>
    <s v="N/A"/>
    <n v="20150317"/>
    <x v="1"/>
    <s v="Cleanup"/>
    <n v="83"/>
    <x v="0"/>
    <m/>
    <n v="0"/>
    <n v="1"/>
    <m/>
    <n v="1"/>
    <n v="0"/>
    <m/>
    <n v="1"/>
    <m/>
    <n v="1"/>
    <m/>
    <m/>
    <m/>
    <m/>
    <m/>
    <m/>
    <m/>
    <n v="5"/>
    <m/>
    <m/>
    <m/>
    <n v="2"/>
    <m/>
    <n v="0"/>
    <m/>
    <m/>
    <n v="14"/>
    <n v="1"/>
    <m/>
    <m/>
    <m/>
    <m/>
    <m/>
    <m/>
    <m/>
    <m/>
    <m/>
    <m/>
    <m/>
    <m/>
    <m/>
    <m/>
    <n v="1"/>
    <n v="7"/>
    <m/>
    <m/>
    <m/>
    <n v="1"/>
    <m/>
    <m/>
    <m/>
    <m/>
    <m/>
    <m/>
    <m/>
    <m/>
    <m/>
    <n v="2"/>
    <m/>
    <m/>
    <m/>
    <m/>
    <m/>
    <n v="4"/>
    <n v="8"/>
    <m/>
    <m/>
    <m/>
    <n v="1"/>
    <m/>
    <m/>
    <m/>
    <m/>
    <n v="1"/>
    <m/>
    <m/>
    <m/>
    <m/>
    <m/>
    <m/>
    <n v="6"/>
    <m/>
    <m/>
    <m/>
    <m/>
    <m/>
    <m/>
    <m/>
    <n v="2"/>
    <m/>
    <m/>
    <m/>
    <m/>
    <m/>
    <m/>
    <m/>
    <m/>
    <m/>
    <m/>
    <m/>
    <m/>
    <m/>
    <m/>
    <m/>
    <m/>
    <m/>
    <m/>
    <n v="6"/>
    <m/>
    <m/>
    <m/>
    <m/>
    <m/>
    <m/>
    <m/>
    <m/>
    <m/>
    <m/>
    <m/>
    <m/>
    <n v="11"/>
    <m/>
    <m/>
    <m/>
    <m/>
    <m/>
    <m/>
    <m/>
    <m/>
    <m/>
    <n v="1"/>
    <m/>
    <m/>
    <m/>
    <m/>
    <m/>
    <m/>
    <m/>
    <m/>
    <m/>
    <m/>
    <m/>
    <m/>
    <m/>
    <m/>
    <m/>
    <m/>
    <m/>
    <m/>
    <m/>
    <m/>
    <m/>
    <m/>
    <m/>
    <m/>
    <m/>
    <m/>
    <m/>
    <n v="6"/>
    <m/>
    <m/>
    <m/>
  </r>
  <r>
    <s v="Swiss Litter Report"/>
    <s v="vierwaldstättersee_weggis_schöberls_2"/>
    <s v="CH"/>
    <x v="2"/>
    <s v="N/A"/>
    <n v="68"/>
    <s v="N/A"/>
    <s v="N/A"/>
    <n v="20180127"/>
    <x v="2"/>
    <s v="Cleanup"/>
    <n v="48"/>
    <x v="0"/>
    <m/>
    <n v="0"/>
    <n v="0"/>
    <m/>
    <n v="0"/>
    <n v="0"/>
    <m/>
    <n v="0"/>
    <m/>
    <m/>
    <n v="0"/>
    <m/>
    <m/>
    <m/>
    <m/>
    <m/>
    <m/>
    <n v="0"/>
    <n v="0"/>
    <n v="0"/>
    <n v="0"/>
    <n v="0"/>
    <n v="0"/>
    <n v="0"/>
    <n v="0"/>
    <m/>
    <n v="1"/>
    <n v="0"/>
    <n v="1"/>
    <n v="0"/>
    <n v="0"/>
    <n v="0"/>
    <m/>
    <n v="0"/>
    <m/>
    <m/>
    <m/>
    <m/>
    <m/>
    <m/>
    <m/>
    <m/>
    <n v="0"/>
    <n v="0"/>
    <n v="0"/>
    <m/>
    <m/>
    <m/>
    <m/>
    <m/>
    <n v="0"/>
    <m/>
    <m/>
    <m/>
    <m/>
    <n v="0"/>
    <n v="0"/>
    <n v="0"/>
    <m/>
    <m/>
    <n v="0"/>
    <n v="0"/>
    <m/>
    <m/>
    <m/>
    <m/>
    <n v="4"/>
    <n v="0"/>
    <n v="0"/>
    <n v="3"/>
    <m/>
    <m/>
    <m/>
    <n v="0"/>
    <m/>
    <n v="0"/>
    <n v="0"/>
    <n v="0"/>
    <m/>
    <n v="0"/>
    <n v="0"/>
    <n v="0"/>
    <m/>
    <m/>
    <n v="0"/>
    <n v="0"/>
    <n v="0"/>
    <m/>
    <n v="1"/>
    <n v="0"/>
    <n v="0"/>
    <m/>
    <n v="0"/>
    <m/>
    <m/>
    <n v="0"/>
    <m/>
    <n v="0"/>
    <n v="0"/>
    <n v="0"/>
    <n v="0"/>
    <m/>
    <m/>
    <m/>
    <n v="0"/>
    <m/>
    <n v="0"/>
    <n v="0"/>
    <n v="0"/>
    <m/>
    <m/>
    <n v="0"/>
    <n v="0"/>
    <n v="0"/>
    <n v="0"/>
    <n v="0"/>
    <n v="0"/>
    <n v="0"/>
    <n v="0"/>
    <n v="0"/>
    <m/>
    <m/>
    <m/>
    <m/>
    <n v="0"/>
    <m/>
    <n v="0"/>
    <n v="0"/>
    <n v="0"/>
    <m/>
    <n v="0"/>
    <n v="0"/>
    <n v="0"/>
    <n v="2"/>
    <n v="0"/>
    <m/>
    <m/>
    <n v="0"/>
    <m/>
    <m/>
    <m/>
    <n v="0"/>
    <m/>
    <m/>
    <n v="0"/>
    <m/>
    <n v="0"/>
    <n v="0"/>
    <n v="0"/>
    <n v="0"/>
    <n v="0"/>
    <m/>
    <m/>
    <n v="0"/>
    <n v="0"/>
    <m/>
    <m/>
    <m/>
    <n v="36"/>
    <n v="0"/>
    <n v="0"/>
    <n v="0"/>
  </r>
  <r>
    <s v="Swiss Litter Report"/>
    <s v="vierwaldstättersee_weggis_schöberls_2"/>
    <s v="CH"/>
    <x v="2"/>
    <s v="N/A"/>
    <n v="68"/>
    <s v="N/A"/>
    <s v="N/A"/>
    <n v="20171019"/>
    <x v="3"/>
    <s v="Cleanup"/>
    <n v="38"/>
    <x v="0"/>
    <m/>
    <n v="0"/>
    <n v="0"/>
    <m/>
    <n v="0"/>
    <n v="0"/>
    <m/>
    <n v="0"/>
    <m/>
    <m/>
    <n v="0"/>
    <m/>
    <m/>
    <m/>
    <m/>
    <m/>
    <m/>
    <n v="0"/>
    <n v="0"/>
    <n v="0"/>
    <n v="0"/>
    <n v="0"/>
    <n v="0"/>
    <n v="0"/>
    <n v="0"/>
    <m/>
    <n v="3"/>
    <n v="0"/>
    <n v="0"/>
    <n v="0"/>
    <n v="0"/>
    <n v="0"/>
    <m/>
    <n v="0"/>
    <m/>
    <m/>
    <m/>
    <m/>
    <m/>
    <m/>
    <m/>
    <m/>
    <n v="0"/>
    <n v="0"/>
    <n v="0"/>
    <m/>
    <m/>
    <m/>
    <m/>
    <m/>
    <n v="0"/>
    <m/>
    <m/>
    <m/>
    <m/>
    <n v="0"/>
    <n v="0"/>
    <n v="1"/>
    <m/>
    <m/>
    <n v="0"/>
    <n v="0"/>
    <m/>
    <m/>
    <m/>
    <m/>
    <n v="7"/>
    <n v="0"/>
    <n v="1"/>
    <n v="0"/>
    <m/>
    <m/>
    <m/>
    <n v="0"/>
    <m/>
    <n v="0"/>
    <n v="0"/>
    <n v="0"/>
    <m/>
    <n v="0"/>
    <n v="0"/>
    <n v="0"/>
    <m/>
    <m/>
    <n v="0"/>
    <n v="0"/>
    <n v="0"/>
    <m/>
    <n v="0"/>
    <n v="0"/>
    <n v="0"/>
    <m/>
    <n v="0"/>
    <m/>
    <m/>
    <n v="0"/>
    <m/>
    <n v="0"/>
    <n v="0"/>
    <n v="0"/>
    <n v="0"/>
    <m/>
    <m/>
    <m/>
    <n v="0"/>
    <m/>
    <n v="0"/>
    <n v="0"/>
    <n v="0"/>
    <m/>
    <m/>
    <n v="0"/>
    <n v="0"/>
    <n v="0"/>
    <n v="0"/>
    <n v="0"/>
    <n v="1"/>
    <n v="0"/>
    <n v="0"/>
    <n v="0"/>
    <m/>
    <m/>
    <m/>
    <m/>
    <n v="0"/>
    <m/>
    <n v="0"/>
    <n v="0"/>
    <n v="0"/>
    <m/>
    <n v="0"/>
    <n v="0"/>
    <n v="0"/>
    <n v="1"/>
    <n v="0"/>
    <m/>
    <m/>
    <n v="0"/>
    <m/>
    <m/>
    <m/>
    <n v="0"/>
    <m/>
    <m/>
    <n v="0"/>
    <m/>
    <n v="0"/>
    <n v="0"/>
    <n v="0"/>
    <n v="0"/>
    <n v="0"/>
    <m/>
    <m/>
    <n v="0"/>
    <n v="0"/>
    <m/>
    <m/>
    <m/>
    <n v="24"/>
    <n v="0"/>
    <n v="0"/>
    <n v="0"/>
  </r>
  <r>
    <s v="Swiss Litter Report"/>
    <s v="vierwaldstättersee_weggis_schöberls_2"/>
    <s v="CH"/>
    <x v="2"/>
    <s v="N/A"/>
    <n v="68"/>
    <s v="N/A"/>
    <s v="N/A"/>
    <n v="20170819"/>
    <x v="3"/>
    <s v="Cleanup"/>
    <n v="69"/>
    <x v="0"/>
    <m/>
    <n v="0"/>
    <n v="0"/>
    <m/>
    <n v="0"/>
    <n v="0"/>
    <m/>
    <n v="0"/>
    <m/>
    <m/>
    <n v="0"/>
    <m/>
    <m/>
    <m/>
    <m/>
    <m/>
    <m/>
    <n v="1"/>
    <n v="0"/>
    <n v="0"/>
    <n v="0"/>
    <n v="0"/>
    <n v="0"/>
    <n v="2"/>
    <n v="0"/>
    <m/>
    <n v="1"/>
    <n v="0"/>
    <n v="0"/>
    <n v="0"/>
    <n v="0"/>
    <n v="0"/>
    <m/>
    <n v="0"/>
    <m/>
    <m/>
    <m/>
    <m/>
    <m/>
    <m/>
    <m/>
    <m/>
    <n v="0"/>
    <n v="0"/>
    <n v="0"/>
    <m/>
    <m/>
    <m/>
    <m/>
    <m/>
    <n v="0"/>
    <m/>
    <m/>
    <m/>
    <m/>
    <n v="0"/>
    <n v="1"/>
    <n v="0"/>
    <m/>
    <m/>
    <n v="0"/>
    <n v="0"/>
    <m/>
    <m/>
    <m/>
    <m/>
    <n v="4"/>
    <n v="0"/>
    <n v="2"/>
    <n v="0"/>
    <m/>
    <m/>
    <m/>
    <n v="0"/>
    <m/>
    <n v="0"/>
    <n v="0"/>
    <n v="0"/>
    <m/>
    <n v="0"/>
    <n v="0"/>
    <n v="0"/>
    <m/>
    <m/>
    <n v="0"/>
    <n v="0"/>
    <n v="0"/>
    <m/>
    <n v="0"/>
    <n v="0"/>
    <n v="0"/>
    <m/>
    <n v="0"/>
    <m/>
    <m/>
    <n v="0"/>
    <m/>
    <n v="0"/>
    <n v="0"/>
    <n v="0"/>
    <n v="0"/>
    <m/>
    <m/>
    <m/>
    <n v="0"/>
    <m/>
    <n v="0"/>
    <n v="0"/>
    <n v="0"/>
    <m/>
    <m/>
    <n v="0"/>
    <n v="0"/>
    <n v="0"/>
    <n v="0"/>
    <n v="0"/>
    <n v="2"/>
    <n v="0"/>
    <n v="0"/>
    <n v="0"/>
    <m/>
    <m/>
    <m/>
    <m/>
    <n v="0"/>
    <m/>
    <n v="0"/>
    <n v="0"/>
    <n v="0"/>
    <m/>
    <n v="0"/>
    <n v="0"/>
    <n v="2"/>
    <n v="0"/>
    <n v="0"/>
    <m/>
    <m/>
    <n v="0"/>
    <m/>
    <m/>
    <m/>
    <n v="0"/>
    <m/>
    <m/>
    <n v="0"/>
    <m/>
    <n v="0"/>
    <n v="0"/>
    <n v="1"/>
    <n v="0"/>
    <n v="0"/>
    <m/>
    <m/>
    <n v="0"/>
    <n v="0"/>
    <m/>
    <m/>
    <m/>
    <n v="53"/>
    <n v="0"/>
    <n v="0"/>
    <n v="0"/>
  </r>
  <r>
    <s v="Swiss Litter Report"/>
    <s v="vierwaldstättersee_weggis_schöberls_2"/>
    <s v="CH"/>
    <x v="2"/>
    <s v="N/A"/>
    <n v="68"/>
    <s v="N/A"/>
    <s v="N/A"/>
    <n v="20170502"/>
    <x v="3"/>
    <s v="Cleanup"/>
    <n v="102"/>
    <x v="0"/>
    <m/>
    <n v="0"/>
    <n v="0"/>
    <m/>
    <n v="0"/>
    <n v="1"/>
    <m/>
    <n v="0"/>
    <m/>
    <m/>
    <n v="0"/>
    <m/>
    <m/>
    <m/>
    <m/>
    <m/>
    <m/>
    <n v="1"/>
    <n v="3"/>
    <n v="2"/>
    <n v="0"/>
    <n v="0"/>
    <n v="3"/>
    <n v="3"/>
    <n v="0"/>
    <m/>
    <n v="2"/>
    <n v="0"/>
    <n v="0"/>
    <n v="0"/>
    <n v="0"/>
    <n v="0"/>
    <m/>
    <n v="0"/>
    <m/>
    <m/>
    <m/>
    <m/>
    <m/>
    <m/>
    <m/>
    <m/>
    <n v="0"/>
    <n v="0"/>
    <n v="0"/>
    <m/>
    <m/>
    <m/>
    <m/>
    <m/>
    <n v="1"/>
    <m/>
    <m/>
    <m/>
    <m/>
    <n v="0"/>
    <n v="0"/>
    <n v="0"/>
    <m/>
    <m/>
    <n v="0"/>
    <n v="0"/>
    <m/>
    <m/>
    <m/>
    <m/>
    <n v="10"/>
    <n v="0"/>
    <n v="3"/>
    <n v="0"/>
    <m/>
    <m/>
    <m/>
    <n v="0"/>
    <m/>
    <n v="0"/>
    <n v="0"/>
    <n v="0"/>
    <m/>
    <n v="0"/>
    <n v="0"/>
    <n v="0"/>
    <m/>
    <m/>
    <n v="0"/>
    <n v="0"/>
    <n v="0"/>
    <m/>
    <n v="0"/>
    <n v="0"/>
    <n v="0"/>
    <m/>
    <n v="0"/>
    <m/>
    <m/>
    <n v="0"/>
    <m/>
    <n v="0"/>
    <n v="1"/>
    <n v="0"/>
    <n v="0"/>
    <m/>
    <m/>
    <m/>
    <n v="0"/>
    <m/>
    <n v="0"/>
    <n v="0"/>
    <n v="0"/>
    <m/>
    <m/>
    <n v="0"/>
    <n v="0"/>
    <n v="0"/>
    <n v="0"/>
    <n v="0"/>
    <n v="5"/>
    <n v="0"/>
    <n v="0"/>
    <n v="0"/>
    <m/>
    <m/>
    <m/>
    <m/>
    <n v="0"/>
    <m/>
    <n v="0"/>
    <n v="1"/>
    <n v="0"/>
    <m/>
    <n v="0"/>
    <n v="0"/>
    <n v="1"/>
    <n v="1"/>
    <n v="0"/>
    <m/>
    <m/>
    <n v="0"/>
    <m/>
    <m/>
    <m/>
    <n v="0"/>
    <m/>
    <m/>
    <n v="0"/>
    <m/>
    <n v="0"/>
    <n v="0"/>
    <n v="2"/>
    <n v="0"/>
    <n v="0"/>
    <m/>
    <m/>
    <n v="0"/>
    <n v="0"/>
    <m/>
    <m/>
    <m/>
    <n v="62"/>
    <n v="0"/>
    <n v="0"/>
    <n v="0"/>
  </r>
  <r>
    <s v="Legambiente Onlus"/>
    <s v="Spiaggia della Feniglia, Orbetello (GR)"/>
    <s v="IT"/>
    <x v="1"/>
    <s v="Mediterranean Sea"/>
    <n v="100"/>
    <s v="N/A"/>
    <s v="N/A"/>
    <n v="20150505"/>
    <x v="1"/>
    <s v="Monitoring"/>
    <n v="729"/>
    <x v="2"/>
    <m/>
    <n v="7"/>
    <m/>
    <m/>
    <n v="1"/>
    <n v="1"/>
    <m/>
    <n v="2"/>
    <m/>
    <n v="3"/>
    <m/>
    <m/>
    <m/>
    <m/>
    <m/>
    <m/>
    <m/>
    <n v="70"/>
    <m/>
    <m/>
    <m/>
    <m/>
    <n v="3"/>
    <n v="10"/>
    <n v="1"/>
    <m/>
    <n v="30"/>
    <m/>
    <m/>
    <n v="4"/>
    <n v="3"/>
    <m/>
    <m/>
    <m/>
    <n v="1"/>
    <m/>
    <m/>
    <m/>
    <m/>
    <n v="8"/>
    <m/>
    <m/>
    <m/>
    <n v="10"/>
    <m/>
    <m/>
    <m/>
    <m/>
    <m/>
    <m/>
    <n v="2"/>
    <n v="2"/>
    <m/>
    <n v="3"/>
    <m/>
    <n v="2"/>
    <n v="3"/>
    <n v="3"/>
    <m/>
    <m/>
    <n v="6"/>
    <m/>
    <m/>
    <n v="19"/>
    <n v="252"/>
    <n v="4"/>
    <m/>
    <m/>
    <m/>
    <m/>
    <m/>
    <m/>
    <m/>
    <m/>
    <m/>
    <m/>
    <m/>
    <m/>
    <m/>
    <m/>
    <n v="199"/>
    <m/>
    <n v="1"/>
    <m/>
    <n v="3"/>
    <n v="20"/>
    <m/>
    <m/>
    <n v="5"/>
    <m/>
    <m/>
    <m/>
    <m/>
    <m/>
    <m/>
    <m/>
    <m/>
    <m/>
    <m/>
    <m/>
    <m/>
    <m/>
    <n v="2"/>
    <n v="2"/>
    <m/>
    <m/>
    <m/>
    <n v="3"/>
    <m/>
    <m/>
    <m/>
    <n v="1"/>
    <m/>
    <m/>
    <m/>
    <m/>
    <m/>
    <n v="8"/>
    <n v="2"/>
    <m/>
    <m/>
    <m/>
    <m/>
    <m/>
    <m/>
    <m/>
    <m/>
    <n v="4"/>
    <n v="6"/>
    <m/>
    <n v="2"/>
    <m/>
    <n v="12"/>
    <n v="2"/>
    <m/>
    <n v="1"/>
    <m/>
    <m/>
    <m/>
    <m/>
    <m/>
    <m/>
    <m/>
    <m/>
    <m/>
    <m/>
    <m/>
    <m/>
    <m/>
    <m/>
    <n v="1"/>
    <m/>
    <n v="1"/>
    <m/>
    <n v="4"/>
    <m/>
    <m/>
    <m/>
    <m/>
    <m/>
    <m/>
    <m/>
  </r>
  <r>
    <s v="Legambiente Onlus"/>
    <s v="sottomonte Ardizio Pesaro (PU)"/>
    <s v="IT"/>
    <x v="1"/>
    <s v="Mediterranean Sea"/>
    <n v="100"/>
    <s v="N/A"/>
    <s v="N/A"/>
    <n v="20180429"/>
    <x v="2"/>
    <s v="Monitoring"/>
    <n v="93"/>
    <x v="0"/>
    <m/>
    <m/>
    <n v="1"/>
    <m/>
    <m/>
    <m/>
    <m/>
    <m/>
    <n v="2"/>
    <n v="1"/>
    <m/>
    <m/>
    <m/>
    <m/>
    <m/>
    <m/>
    <m/>
    <m/>
    <n v="3"/>
    <m/>
    <m/>
    <n v="1"/>
    <n v="1"/>
    <m/>
    <m/>
    <m/>
    <m/>
    <m/>
    <m/>
    <n v="9"/>
    <m/>
    <m/>
    <m/>
    <m/>
    <m/>
    <m/>
    <m/>
    <m/>
    <m/>
    <n v="46"/>
    <m/>
    <m/>
    <n v="1"/>
    <m/>
    <m/>
    <m/>
    <m/>
    <m/>
    <m/>
    <m/>
    <m/>
    <m/>
    <m/>
    <m/>
    <m/>
    <m/>
    <m/>
    <m/>
    <m/>
    <m/>
    <m/>
    <m/>
    <m/>
    <m/>
    <m/>
    <m/>
    <n v="13"/>
    <n v="1"/>
    <n v="10"/>
    <m/>
    <m/>
    <m/>
    <m/>
    <m/>
    <m/>
    <m/>
    <n v="1"/>
    <m/>
    <m/>
    <m/>
    <m/>
    <m/>
    <m/>
    <m/>
    <m/>
    <m/>
    <m/>
    <m/>
    <m/>
    <m/>
    <m/>
    <m/>
    <m/>
    <m/>
    <m/>
    <m/>
    <m/>
    <m/>
    <m/>
    <m/>
    <m/>
    <m/>
    <m/>
    <m/>
    <m/>
    <m/>
    <m/>
    <m/>
    <m/>
    <m/>
    <m/>
    <m/>
    <m/>
    <m/>
    <m/>
    <m/>
    <m/>
    <n v="1"/>
    <m/>
    <m/>
    <m/>
    <m/>
    <m/>
    <m/>
    <m/>
    <m/>
    <m/>
    <m/>
    <m/>
    <m/>
    <m/>
    <m/>
    <m/>
    <m/>
    <m/>
    <m/>
    <m/>
    <m/>
    <m/>
    <m/>
    <m/>
    <m/>
    <m/>
    <m/>
    <m/>
    <m/>
    <m/>
    <m/>
    <m/>
    <m/>
    <n v="2"/>
    <m/>
    <m/>
    <m/>
    <m/>
    <m/>
    <m/>
    <m/>
    <m/>
    <m/>
    <m/>
    <m/>
  </r>
  <r>
    <s v="Surfrider Foundation Europe"/>
    <s v="185 Avenue de la R?publique, 66650 Banyuls-sur-Mer, France"/>
    <s v="FR"/>
    <x v="4"/>
    <s v="Mediterranean Sea"/>
    <n v="82"/>
    <s v="N/A"/>
    <s v="N/A"/>
    <n v="20150326"/>
    <x v="1"/>
    <s v="Cleanup"/>
    <n v="229"/>
    <x v="0"/>
    <m/>
    <n v="12"/>
    <m/>
    <m/>
    <n v="20"/>
    <m/>
    <m/>
    <n v="16"/>
    <m/>
    <m/>
    <m/>
    <m/>
    <m/>
    <m/>
    <m/>
    <m/>
    <m/>
    <n v="15"/>
    <m/>
    <m/>
    <m/>
    <m/>
    <n v="7"/>
    <n v="3"/>
    <m/>
    <m/>
    <n v="20"/>
    <m/>
    <m/>
    <m/>
    <m/>
    <m/>
    <m/>
    <m/>
    <m/>
    <m/>
    <m/>
    <m/>
    <m/>
    <m/>
    <m/>
    <m/>
    <m/>
    <m/>
    <m/>
    <m/>
    <m/>
    <n v="6"/>
    <m/>
    <m/>
    <m/>
    <m/>
    <m/>
    <m/>
    <m/>
    <m/>
    <m/>
    <m/>
    <m/>
    <m/>
    <n v="2"/>
    <n v="1"/>
    <m/>
    <m/>
    <m/>
    <m/>
    <n v="50"/>
    <m/>
    <n v="11"/>
    <m/>
    <m/>
    <m/>
    <m/>
    <m/>
    <m/>
    <m/>
    <m/>
    <m/>
    <m/>
    <m/>
    <n v="6"/>
    <m/>
    <m/>
    <m/>
    <m/>
    <n v="1"/>
    <m/>
    <m/>
    <m/>
    <m/>
    <m/>
    <m/>
    <m/>
    <m/>
    <n v="2"/>
    <m/>
    <m/>
    <m/>
    <m/>
    <n v="15"/>
    <m/>
    <m/>
    <m/>
    <m/>
    <m/>
    <m/>
    <n v="2"/>
    <m/>
    <m/>
    <m/>
    <m/>
    <m/>
    <m/>
    <m/>
    <m/>
    <m/>
    <m/>
    <m/>
    <m/>
    <m/>
    <m/>
    <m/>
    <m/>
    <m/>
    <m/>
    <m/>
    <m/>
    <m/>
    <m/>
    <m/>
    <n v="1"/>
    <m/>
    <m/>
    <m/>
    <m/>
    <m/>
    <m/>
    <m/>
    <m/>
    <m/>
    <m/>
    <m/>
    <m/>
    <m/>
    <m/>
    <m/>
    <m/>
    <m/>
    <n v="22"/>
    <m/>
    <n v="4"/>
    <m/>
    <m/>
    <m/>
    <m/>
    <m/>
    <m/>
    <m/>
    <n v="13"/>
    <m/>
    <m/>
    <m/>
  </r>
  <r>
    <s v="EMBLAS"/>
    <s v="So?hi"/>
    <s v="RU"/>
    <x v="22"/>
    <s v="Black Sea"/>
    <n v="104"/>
    <s v="Urban"/>
    <s v="Pebbels"/>
    <n v="20171010"/>
    <x v="3"/>
    <s v="Monitoring"/>
    <n v="233"/>
    <x v="0"/>
    <m/>
    <n v="3"/>
    <m/>
    <m/>
    <n v="2"/>
    <m/>
    <m/>
    <m/>
    <n v="3"/>
    <n v="2"/>
    <m/>
    <m/>
    <m/>
    <m/>
    <n v="1"/>
    <m/>
    <m/>
    <n v="2"/>
    <n v="1"/>
    <m/>
    <n v="10"/>
    <m/>
    <n v="2"/>
    <n v="119"/>
    <m/>
    <m/>
    <n v="2"/>
    <n v="4"/>
    <m/>
    <n v="6"/>
    <n v="2"/>
    <n v="2"/>
    <m/>
    <m/>
    <n v="1"/>
    <n v="1"/>
    <m/>
    <m/>
    <m/>
    <m/>
    <m/>
    <m/>
    <n v="1"/>
    <m/>
    <m/>
    <n v="2"/>
    <m/>
    <m/>
    <m/>
    <m/>
    <m/>
    <m/>
    <n v="1"/>
    <m/>
    <m/>
    <m/>
    <m/>
    <m/>
    <m/>
    <m/>
    <m/>
    <m/>
    <m/>
    <m/>
    <m/>
    <m/>
    <n v="3"/>
    <m/>
    <m/>
    <m/>
    <m/>
    <m/>
    <m/>
    <m/>
    <m/>
    <m/>
    <m/>
    <m/>
    <m/>
    <m/>
    <n v="2"/>
    <m/>
    <m/>
    <m/>
    <m/>
    <m/>
    <m/>
    <m/>
    <m/>
    <m/>
    <m/>
    <m/>
    <m/>
    <m/>
    <m/>
    <m/>
    <m/>
    <m/>
    <m/>
    <m/>
    <m/>
    <m/>
    <m/>
    <m/>
    <n v="1"/>
    <m/>
    <m/>
    <m/>
    <m/>
    <m/>
    <m/>
    <n v="3"/>
    <n v="7"/>
    <m/>
    <n v="1"/>
    <m/>
    <m/>
    <m/>
    <n v="1"/>
    <m/>
    <m/>
    <n v="1"/>
    <m/>
    <m/>
    <n v="2"/>
    <m/>
    <m/>
    <m/>
    <m/>
    <m/>
    <n v="2"/>
    <m/>
    <m/>
    <n v="5"/>
    <m/>
    <m/>
    <m/>
    <m/>
    <m/>
    <n v="3"/>
    <m/>
    <n v="1"/>
    <m/>
    <m/>
    <m/>
    <m/>
    <m/>
    <m/>
    <m/>
    <m/>
    <n v="34"/>
    <m/>
    <m/>
    <m/>
    <m/>
    <m/>
    <m/>
    <m/>
    <m/>
    <m/>
    <m/>
    <m/>
  </r>
  <r>
    <s v="Swiss Litter Report"/>
    <s v="lacléman_vidy_santie"/>
    <s v="CH"/>
    <x v="2"/>
    <s v="N/A"/>
    <n v="27"/>
    <s v="N/A"/>
    <s v="N/A"/>
    <n v="20171226"/>
    <x v="3"/>
    <s v="Cleanup"/>
    <n v="90"/>
    <x v="0"/>
    <m/>
    <n v="1"/>
    <n v="0"/>
    <m/>
    <n v="0"/>
    <n v="0"/>
    <m/>
    <n v="0"/>
    <m/>
    <m/>
    <n v="0"/>
    <m/>
    <m/>
    <m/>
    <m/>
    <m/>
    <m/>
    <n v="0"/>
    <n v="0"/>
    <n v="1"/>
    <n v="2"/>
    <n v="0"/>
    <n v="0"/>
    <n v="5"/>
    <n v="0"/>
    <m/>
    <n v="1"/>
    <n v="0"/>
    <n v="0"/>
    <n v="0"/>
    <n v="0"/>
    <n v="0"/>
    <m/>
    <n v="0"/>
    <m/>
    <m/>
    <m/>
    <m/>
    <m/>
    <m/>
    <m/>
    <m/>
    <n v="0"/>
    <n v="0"/>
    <n v="0"/>
    <m/>
    <m/>
    <m/>
    <m/>
    <m/>
    <n v="0"/>
    <m/>
    <m/>
    <m/>
    <m/>
    <n v="0"/>
    <n v="0"/>
    <n v="4"/>
    <m/>
    <m/>
    <n v="0"/>
    <n v="0"/>
    <m/>
    <m/>
    <m/>
    <m/>
    <n v="3"/>
    <n v="0"/>
    <n v="10"/>
    <n v="0"/>
    <m/>
    <m/>
    <m/>
    <n v="0"/>
    <m/>
    <n v="0"/>
    <n v="0"/>
    <n v="0"/>
    <m/>
    <n v="0"/>
    <n v="3"/>
    <n v="0"/>
    <m/>
    <m/>
    <n v="0"/>
    <n v="1"/>
    <n v="0"/>
    <m/>
    <n v="0"/>
    <n v="0"/>
    <n v="0"/>
    <m/>
    <n v="0"/>
    <m/>
    <m/>
    <n v="0"/>
    <m/>
    <n v="0"/>
    <n v="0"/>
    <n v="0"/>
    <n v="0"/>
    <m/>
    <m/>
    <m/>
    <n v="0"/>
    <m/>
    <n v="0"/>
    <n v="0"/>
    <n v="0"/>
    <m/>
    <m/>
    <n v="0"/>
    <n v="0"/>
    <n v="0"/>
    <n v="0"/>
    <n v="0"/>
    <n v="0"/>
    <n v="1"/>
    <n v="0"/>
    <n v="0"/>
    <m/>
    <m/>
    <m/>
    <m/>
    <n v="0"/>
    <m/>
    <n v="0"/>
    <n v="1"/>
    <n v="0"/>
    <m/>
    <n v="0"/>
    <n v="0"/>
    <n v="2"/>
    <n v="0"/>
    <n v="0"/>
    <m/>
    <m/>
    <n v="0"/>
    <m/>
    <m/>
    <m/>
    <n v="0"/>
    <m/>
    <m/>
    <n v="1"/>
    <m/>
    <n v="0"/>
    <n v="0"/>
    <n v="1"/>
    <n v="0"/>
    <n v="0"/>
    <m/>
    <m/>
    <n v="17"/>
    <n v="0"/>
    <m/>
    <m/>
    <m/>
    <n v="36"/>
    <n v="0"/>
    <n v="0"/>
    <n v="0"/>
  </r>
  <r>
    <s v="Swiss Litter Report"/>
    <s v="lacléman_vidy_santie"/>
    <s v="CH"/>
    <x v="2"/>
    <s v="N/A"/>
    <n v="27"/>
    <s v="N/A"/>
    <s v="N/A"/>
    <n v="20180123"/>
    <x v="2"/>
    <s v="Cleanup"/>
    <n v="175"/>
    <x v="0"/>
    <m/>
    <n v="0"/>
    <n v="0"/>
    <m/>
    <n v="0"/>
    <n v="0"/>
    <m/>
    <n v="0"/>
    <m/>
    <m/>
    <n v="0"/>
    <m/>
    <m/>
    <m/>
    <m/>
    <m/>
    <m/>
    <n v="0"/>
    <n v="0"/>
    <n v="3"/>
    <n v="1"/>
    <n v="3"/>
    <n v="1"/>
    <n v="13"/>
    <n v="0"/>
    <m/>
    <n v="3"/>
    <n v="2"/>
    <n v="1"/>
    <n v="1"/>
    <n v="1"/>
    <n v="2"/>
    <m/>
    <n v="0"/>
    <m/>
    <m/>
    <m/>
    <m/>
    <m/>
    <m/>
    <m/>
    <m/>
    <n v="0"/>
    <n v="0"/>
    <n v="0"/>
    <m/>
    <m/>
    <m/>
    <m/>
    <m/>
    <n v="0"/>
    <m/>
    <m/>
    <m/>
    <m/>
    <n v="0"/>
    <n v="0"/>
    <n v="0"/>
    <m/>
    <m/>
    <n v="0"/>
    <n v="0"/>
    <m/>
    <m/>
    <m/>
    <m/>
    <n v="22"/>
    <n v="0"/>
    <n v="6"/>
    <n v="0"/>
    <m/>
    <m/>
    <m/>
    <n v="0"/>
    <m/>
    <n v="0"/>
    <n v="0"/>
    <n v="1"/>
    <m/>
    <n v="0"/>
    <n v="6"/>
    <n v="1"/>
    <m/>
    <m/>
    <n v="0"/>
    <n v="3"/>
    <n v="0"/>
    <m/>
    <n v="0"/>
    <n v="0"/>
    <n v="0"/>
    <m/>
    <n v="0"/>
    <m/>
    <m/>
    <n v="0"/>
    <m/>
    <n v="0"/>
    <n v="1"/>
    <n v="0"/>
    <n v="0"/>
    <m/>
    <m/>
    <m/>
    <n v="0"/>
    <m/>
    <n v="0"/>
    <n v="0"/>
    <n v="0"/>
    <m/>
    <m/>
    <n v="0"/>
    <n v="0"/>
    <n v="0"/>
    <n v="0"/>
    <n v="0"/>
    <n v="0"/>
    <n v="0"/>
    <n v="0"/>
    <n v="0"/>
    <m/>
    <m/>
    <m/>
    <m/>
    <n v="0"/>
    <m/>
    <n v="0"/>
    <n v="1"/>
    <n v="0"/>
    <m/>
    <n v="0"/>
    <n v="0"/>
    <n v="1"/>
    <n v="1"/>
    <n v="0"/>
    <m/>
    <m/>
    <n v="0"/>
    <m/>
    <m/>
    <m/>
    <n v="0"/>
    <m/>
    <m/>
    <n v="0"/>
    <m/>
    <n v="0"/>
    <n v="0"/>
    <n v="8"/>
    <n v="0"/>
    <n v="0"/>
    <m/>
    <m/>
    <n v="0"/>
    <n v="8"/>
    <m/>
    <m/>
    <m/>
    <n v="84"/>
    <n v="0"/>
    <n v="1"/>
    <n v="0"/>
  </r>
  <r>
    <s v="Swiss Litter Report"/>
    <s v="lacléman_vidy_santie"/>
    <s v="CH"/>
    <x v="2"/>
    <s v="N/A"/>
    <n v="27"/>
    <s v="N/A"/>
    <s v="N/A"/>
    <n v="20170523"/>
    <x v="3"/>
    <s v="Cleanup"/>
    <n v="502"/>
    <x v="2"/>
    <m/>
    <n v="0"/>
    <n v="0"/>
    <m/>
    <n v="0"/>
    <n v="0"/>
    <m/>
    <n v="1"/>
    <m/>
    <m/>
    <n v="0"/>
    <m/>
    <m/>
    <m/>
    <m/>
    <m/>
    <m/>
    <n v="3"/>
    <n v="0"/>
    <n v="3"/>
    <n v="11"/>
    <n v="0"/>
    <n v="0"/>
    <n v="39"/>
    <n v="0"/>
    <m/>
    <n v="25"/>
    <n v="5"/>
    <n v="0"/>
    <n v="0"/>
    <n v="4"/>
    <n v="5"/>
    <m/>
    <n v="0"/>
    <m/>
    <m/>
    <m/>
    <m/>
    <m/>
    <m/>
    <m/>
    <m/>
    <n v="1"/>
    <n v="1"/>
    <n v="0"/>
    <m/>
    <m/>
    <m/>
    <m/>
    <m/>
    <n v="0"/>
    <m/>
    <m/>
    <m/>
    <m/>
    <n v="0"/>
    <n v="0"/>
    <n v="91"/>
    <m/>
    <m/>
    <n v="0"/>
    <n v="0"/>
    <m/>
    <m/>
    <m/>
    <m/>
    <n v="38"/>
    <n v="0"/>
    <n v="5"/>
    <n v="0"/>
    <m/>
    <m/>
    <m/>
    <n v="0"/>
    <m/>
    <n v="0"/>
    <n v="0"/>
    <n v="4"/>
    <m/>
    <n v="0"/>
    <n v="181"/>
    <n v="2"/>
    <m/>
    <m/>
    <n v="0"/>
    <n v="5"/>
    <n v="0"/>
    <m/>
    <n v="0"/>
    <n v="7"/>
    <n v="0"/>
    <m/>
    <n v="0"/>
    <m/>
    <m/>
    <n v="1"/>
    <m/>
    <n v="1"/>
    <n v="0"/>
    <n v="0"/>
    <n v="0"/>
    <m/>
    <m/>
    <m/>
    <n v="0"/>
    <m/>
    <n v="1"/>
    <n v="0"/>
    <n v="0"/>
    <m/>
    <m/>
    <n v="0"/>
    <n v="0"/>
    <n v="0"/>
    <n v="0"/>
    <n v="0"/>
    <n v="9"/>
    <n v="0"/>
    <n v="0"/>
    <n v="0"/>
    <m/>
    <m/>
    <m/>
    <m/>
    <n v="0"/>
    <m/>
    <n v="0"/>
    <n v="2"/>
    <n v="0"/>
    <m/>
    <n v="0"/>
    <n v="0"/>
    <n v="3"/>
    <n v="3"/>
    <n v="0"/>
    <m/>
    <m/>
    <n v="0"/>
    <m/>
    <m/>
    <m/>
    <n v="0"/>
    <m/>
    <m/>
    <n v="0"/>
    <m/>
    <n v="0"/>
    <n v="0"/>
    <n v="2"/>
    <n v="0"/>
    <n v="0"/>
    <m/>
    <m/>
    <n v="0"/>
    <n v="0"/>
    <m/>
    <m/>
    <m/>
    <n v="49"/>
    <n v="0"/>
    <n v="0"/>
    <n v="0"/>
  </r>
  <r>
    <s v="Swiss Litter Report"/>
    <s v="lacléman_vidy_santie"/>
    <s v="CH"/>
    <x v="2"/>
    <s v="N/A"/>
    <n v="27"/>
    <s v="N/A"/>
    <s v="N/A"/>
    <n v="20170926"/>
    <x v="3"/>
    <s v="Cleanup"/>
    <n v="168"/>
    <x v="0"/>
    <m/>
    <n v="1"/>
    <n v="0"/>
    <m/>
    <n v="0"/>
    <n v="0"/>
    <m/>
    <n v="0"/>
    <m/>
    <m/>
    <n v="0"/>
    <m/>
    <m/>
    <m/>
    <m/>
    <m/>
    <m/>
    <n v="1"/>
    <n v="0"/>
    <n v="1"/>
    <n v="2"/>
    <n v="4"/>
    <n v="0"/>
    <n v="32"/>
    <n v="0"/>
    <m/>
    <n v="10"/>
    <n v="3"/>
    <n v="0"/>
    <n v="0"/>
    <n v="0"/>
    <n v="0"/>
    <m/>
    <n v="0"/>
    <m/>
    <m/>
    <m/>
    <m/>
    <m/>
    <m/>
    <m/>
    <m/>
    <n v="0"/>
    <n v="0"/>
    <n v="0"/>
    <m/>
    <m/>
    <m/>
    <m/>
    <m/>
    <n v="0"/>
    <m/>
    <m/>
    <m/>
    <m/>
    <n v="0"/>
    <n v="0"/>
    <n v="15"/>
    <m/>
    <m/>
    <n v="0"/>
    <n v="0"/>
    <m/>
    <m/>
    <m/>
    <m/>
    <n v="16"/>
    <n v="0"/>
    <n v="0"/>
    <n v="3"/>
    <m/>
    <m/>
    <m/>
    <n v="0"/>
    <m/>
    <n v="0"/>
    <n v="0"/>
    <n v="1"/>
    <m/>
    <n v="1"/>
    <n v="16"/>
    <n v="4"/>
    <m/>
    <m/>
    <n v="0"/>
    <n v="4"/>
    <n v="0"/>
    <m/>
    <n v="0"/>
    <n v="0"/>
    <n v="0"/>
    <m/>
    <n v="0"/>
    <m/>
    <m/>
    <n v="2"/>
    <m/>
    <n v="0"/>
    <n v="0"/>
    <n v="0"/>
    <n v="0"/>
    <m/>
    <m/>
    <m/>
    <n v="2"/>
    <m/>
    <n v="0"/>
    <n v="1"/>
    <n v="0"/>
    <m/>
    <m/>
    <n v="0"/>
    <n v="0"/>
    <n v="0"/>
    <n v="0"/>
    <n v="0"/>
    <n v="3"/>
    <n v="0"/>
    <n v="0"/>
    <n v="0"/>
    <m/>
    <m/>
    <m/>
    <m/>
    <n v="1"/>
    <m/>
    <n v="0"/>
    <n v="0"/>
    <n v="0"/>
    <m/>
    <n v="0"/>
    <n v="0"/>
    <n v="1"/>
    <n v="0"/>
    <n v="0"/>
    <m/>
    <m/>
    <n v="1"/>
    <m/>
    <m/>
    <m/>
    <n v="0"/>
    <m/>
    <m/>
    <n v="0"/>
    <m/>
    <n v="0"/>
    <n v="0"/>
    <n v="0"/>
    <n v="0"/>
    <n v="0"/>
    <m/>
    <m/>
    <n v="0"/>
    <n v="1"/>
    <m/>
    <m/>
    <m/>
    <n v="42"/>
    <n v="0"/>
    <n v="0"/>
    <n v="0"/>
  </r>
  <r>
    <s v="Black Sea NGO Network || MELTEMI"/>
    <s v="Shkorpilovtsi"/>
    <s v="BG"/>
    <x v="0"/>
    <s v="Black Sea"/>
    <n v="162"/>
    <s v="Rural"/>
    <s v="Sandy"/>
    <n v="20190710"/>
    <x v="5"/>
    <s v="Monitoring"/>
    <n v="310"/>
    <x v="0"/>
    <m/>
    <m/>
    <n v="1"/>
    <m/>
    <m/>
    <m/>
    <m/>
    <m/>
    <m/>
    <m/>
    <m/>
    <m/>
    <m/>
    <m/>
    <m/>
    <m/>
    <m/>
    <n v="12"/>
    <m/>
    <m/>
    <m/>
    <m/>
    <m/>
    <n v="215"/>
    <m/>
    <m/>
    <n v="13"/>
    <m/>
    <m/>
    <n v="5"/>
    <m/>
    <n v="8"/>
    <m/>
    <m/>
    <m/>
    <m/>
    <m/>
    <m/>
    <m/>
    <m/>
    <m/>
    <m/>
    <m/>
    <n v="5"/>
    <m/>
    <m/>
    <m/>
    <m/>
    <m/>
    <m/>
    <m/>
    <m/>
    <m/>
    <m/>
    <m/>
    <m/>
    <m/>
    <m/>
    <m/>
    <m/>
    <m/>
    <m/>
    <m/>
    <n v="2"/>
    <n v="27"/>
    <m/>
    <m/>
    <m/>
    <m/>
    <m/>
    <m/>
    <m/>
    <m/>
    <m/>
    <m/>
    <m/>
    <m/>
    <m/>
    <m/>
    <m/>
    <m/>
    <n v="10"/>
    <m/>
    <m/>
    <m/>
    <m/>
    <m/>
    <m/>
    <n v="12"/>
    <m/>
    <m/>
    <m/>
    <m/>
    <m/>
    <m/>
    <m/>
    <m/>
    <m/>
    <m/>
    <m/>
    <m/>
    <m/>
    <m/>
    <m/>
    <m/>
    <m/>
    <m/>
    <m/>
    <m/>
    <m/>
    <m/>
    <m/>
    <m/>
    <m/>
    <m/>
    <m/>
    <m/>
    <m/>
    <m/>
    <m/>
    <m/>
    <m/>
    <m/>
    <m/>
    <m/>
    <m/>
    <m/>
    <m/>
    <m/>
    <m/>
    <m/>
    <m/>
    <m/>
    <m/>
    <m/>
    <m/>
    <m/>
    <m/>
    <m/>
    <m/>
    <m/>
    <m/>
    <m/>
    <m/>
    <m/>
    <m/>
    <m/>
    <m/>
    <m/>
    <m/>
    <m/>
    <m/>
    <m/>
    <m/>
    <m/>
    <m/>
    <m/>
    <m/>
    <m/>
    <m/>
    <m/>
    <m/>
  </r>
  <r>
    <s v="Black Sea NGO Network || MELTEMI"/>
    <s v="Shkorpilovtsi"/>
    <s v="BG"/>
    <x v="0"/>
    <s v="Black Sea"/>
    <n v="162"/>
    <s v="Rural"/>
    <s v="Sandy"/>
    <n v="20181028"/>
    <x v="2"/>
    <s v="Monitoring"/>
    <n v="889"/>
    <x v="2"/>
    <m/>
    <n v="10"/>
    <n v="9"/>
    <m/>
    <n v="22"/>
    <n v="26"/>
    <m/>
    <n v="2"/>
    <m/>
    <m/>
    <m/>
    <m/>
    <m/>
    <m/>
    <m/>
    <m/>
    <m/>
    <n v="145"/>
    <m/>
    <m/>
    <m/>
    <n v="1"/>
    <n v="4"/>
    <n v="205"/>
    <m/>
    <n v="1"/>
    <n v="13"/>
    <m/>
    <n v="1"/>
    <n v="3"/>
    <n v="18"/>
    <n v="54"/>
    <m/>
    <m/>
    <m/>
    <m/>
    <m/>
    <m/>
    <m/>
    <m/>
    <m/>
    <m/>
    <m/>
    <n v="46"/>
    <m/>
    <n v="2"/>
    <m/>
    <m/>
    <m/>
    <m/>
    <m/>
    <m/>
    <m/>
    <m/>
    <m/>
    <m/>
    <m/>
    <m/>
    <m/>
    <m/>
    <m/>
    <m/>
    <m/>
    <n v="5"/>
    <n v="98"/>
    <m/>
    <m/>
    <m/>
    <n v="27"/>
    <m/>
    <m/>
    <m/>
    <m/>
    <m/>
    <m/>
    <m/>
    <m/>
    <m/>
    <m/>
    <n v="10"/>
    <m/>
    <m/>
    <m/>
    <m/>
    <m/>
    <m/>
    <m/>
    <m/>
    <n v="40"/>
    <m/>
    <m/>
    <m/>
    <n v="8"/>
    <m/>
    <m/>
    <m/>
    <m/>
    <m/>
    <m/>
    <n v="2"/>
    <n v="1"/>
    <m/>
    <m/>
    <m/>
    <n v="9"/>
    <m/>
    <m/>
    <n v="56"/>
    <m/>
    <m/>
    <m/>
    <m/>
    <m/>
    <m/>
    <m/>
    <m/>
    <m/>
    <n v="2"/>
    <m/>
    <m/>
    <m/>
    <m/>
    <m/>
    <m/>
    <m/>
    <m/>
    <m/>
    <m/>
    <m/>
    <m/>
    <n v="13"/>
    <m/>
    <m/>
    <m/>
    <m/>
    <m/>
    <m/>
    <m/>
    <m/>
    <m/>
    <m/>
    <m/>
    <m/>
    <m/>
    <m/>
    <m/>
    <n v="1"/>
    <m/>
    <n v="3"/>
    <n v="2"/>
    <m/>
    <m/>
    <m/>
    <m/>
    <n v="2"/>
    <m/>
    <m/>
    <m/>
    <n v="48"/>
    <m/>
    <m/>
    <m/>
  </r>
  <r>
    <s v="Black Sea NGO Network || MELTEMI"/>
    <s v="Shkorpilovtsi"/>
    <s v="BG"/>
    <x v="0"/>
    <s v="Black Sea"/>
    <n v="162"/>
    <s v="Rural"/>
    <s v="Sandy"/>
    <n v="20180325"/>
    <x v="2"/>
    <s v="Monitoring"/>
    <n v="682"/>
    <x v="2"/>
    <m/>
    <n v="3"/>
    <n v="18"/>
    <m/>
    <n v="16"/>
    <n v="20"/>
    <m/>
    <n v="5"/>
    <m/>
    <m/>
    <m/>
    <m/>
    <m/>
    <m/>
    <m/>
    <m/>
    <m/>
    <n v="212"/>
    <m/>
    <m/>
    <m/>
    <m/>
    <m/>
    <n v="14"/>
    <m/>
    <m/>
    <n v="5"/>
    <m/>
    <m/>
    <m/>
    <n v="13"/>
    <n v="12"/>
    <n v="1"/>
    <m/>
    <m/>
    <m/>
    <m/>
    <m/>
    <m/>
    <m/>
    <m/>
    <m/>
    <m/>
    <m/>
    <m/>
    <n v="1"/>
    <m/>
    <m/>
    <m/>
    <m/>
    <m/>
    <m/>
    <m/>
    <m/>
    <m/>
    <m/>
    <m/>
    <m/>
    <m/>
    <m/>
    <m/>
    <m/>
    <m/>
    <n v="24"/>
    <n v="108"/>
    <m/>
    <m/>
    <m/>
    <n v="34"/>
    <m/>
    <m/>
    <m/>
    <m/>
    <m/>
    <m/>
    <m/>
    <m/>
    <m/>
    <m/>
    <m/>
    <m/>
    <m/>
    <m/>
    <m/>
    <m/>
    <m/>
    <m/>
    <m/>
    <n v="145"/>
    <m/>
    <m/>
    <m/>
    <m/>
    <m/>
    <m/>
    <m/>
    <m/>
    <m/>
    <m/>
    <m/>
    <m/>
    <m/>
    <m/>
    <m/>
    <m/>
    <m/>
    <m/>
    <n v="4"/>
    <m/>
    <m/>
    <m/>
    <m/>
    <n v="1"/>
    <m/>
    <m/>
    <m/>
    <m/>
    <m/>
    <m/>
    <m/>
    <m/>
    <m/>
    <m/>
    <m/>
    <m/>
    <m/>
    <m/>
    <m/>
    <m/>
    <m/>
    <n v="5"/>
    <m/>
    <m/>
    <m/>
    <m/>
    <m/>
    <m/>
    <m/>
    <m/>
    <m/>
    <m/>
    <m/>
    <m/>
    <m/>
    <m/>
    <m/>
    <m/>
    <m/>
    <m/>
    <m/>
    <n v="2"/>
    <m/>
    <m/>
    <m/>
    <n v="2"/>
    <m/>
    <m/>
    <m/>
    <n v="37"/>
    <m/>
    <m/>
    <m/>
  </r>
  <r>
    <s v="Black Sea NGO Network || MELTEMI"/>
    <s v="Shkorpilovtsi"/>
    <s v="BG"/>
    <x v="0"/>
    <s v="Black Sea"/>
    <n v="162"/>
    <s v="Rural"/>
    <s v="Sandy"/>
    <n v="20190512"/>
    <x v="5"/>
    <s v="Monitoring"/>
    <n v="232"/>
    <x v="0"/>
    <m/>
    <n v="5"/>
    <n v="17"/>
    <m/>
    <n v="15"/>
    <n v="10"/>
    <m/>
    <n v="12"/>
    <m/>
    <m/>
    <m/>
    <m/>
    <m/>
    <m/>
    <n v="2"/>
    <m/>
    <m/>
    <n v="18"/>
    <m/>
    <m/>
    <m/>
    <m/>
    <m/>
    <n v="1"/>
    <n v="1"/>
    <m/>
    <n v="26"/>
    <m/>
    <m/>
    <m/>
    <n v="1"/>
    <n v="4"/>
    <m/>
    <m/>
    <m/>
    <m/>
    <m/>
    <m/>
    <m/>
    <m/>
    <m/>
    <m/>
    <m/>
    <n v="22"/>
    <m/>
    <m/>
    <m/>
    <m/>
    <m/>
    <m/>
    <m/>
    <m/>
    <m/>
    <m/>
    <m/>
    <m/>
    <m/>
    <m/>
    <m/>
    <m/>
    <m/>
    <m/>
    <m/>
    <n v="15"/>
    <n v="27"/>
    <m/>
    <m/>
    <m/>
    <n v="23"/>
    <m/>
    <m/>
    <m/>
    <m/>
    <m/>
    <m/>
    <m/>
    <m/>
    <m/>
    <m/>
    <m/>
    <m/>
    <m/>
    <m/>
    <m/>
    <m/>
    <m/>
    <m/>
    <m/>
    <n v="26"/>
    <m/>
    <m/>
    <m/>
    <m/>
    <m/>
    <m/>
    <m/>
    <m/>
    <m/>
    <m/>
    <m/>
    <n v="1"/>
    <m/>
    <m/>
    <m/>
    <m/>
    <m/>
    <m/>
    <m/>
    <m/>
    <m/>
    <m/>
    <n v="1"/>
    <m/>
    <m/>
    <m/>
    <m/>
    <m/>
    <m/>
    <m/>
    <m/>
    <m/>
    <m/>
    <m/>
    <m/>
    <m/>
    <m/>
    <m/>
    <m/>
    <m/>
    <m/>
    <m/>
    <m/>
    <m/>
    <m/>
    <m/>
    <m/>
    <m/>
    <m/>
    <m/>
    <m/>
    <m/>
    <m/>
    <n v="5"/>
    <m/>
    <m/>
    <m/>
    <m/>
    <m/>
    <m/>
    <m/>
    <m/>
    <m/>
    <m/>
    <m/>
    <m/>
    <m/>
    <m/>
    <m/>
    <m/>
    <m/>
    <m/>
    <m/>
  </r>
  <r>
    <s v="Black Sea NGO Network || MELTEMI"/>
    <s v="Shkorpilovtsi"/>
    <s v="BG"/>
    <x v="0"/>
    <s v="Black Sea"/>
    <n v="162"/>
    <s v="Rural"/>
    <s v="Sandy"/>
    <n v="20191020"/>
    <x v="5"/>
    <s v="Monitoring"/>
    <n v="2135"/>
    <x v="3"/>
    <m/>
    <n v="14"/>
    <n v="28"/>
    <m/>
    <n v="18"/>
    <n v="14"/>
    <m/>
    <n v="1"/>
    <m/>
    <m/>
    <m/>
    <m/>
    <m/>
    <m/>
    <m/>
    <m/>
    <m/>
    <n v="198"/>
    <m/>
    <m/>
    <m/>
    <m/>
    <m/>
    <n v="1422"/>
    <m/>
    <m/>
    <n v="64"/>
    <m/>
    <m/>
    <m/>
    <n v="30"/>
    <n v="94"/>
    <m/>
    <m/>
    <m/>
    <m/>
    <m/>
    <m/>
    <m/>
    <m/>
    <m/>
    <m/>
    <m/>
    <n v="44"/>
    <m/>
    <m/>
    <m/>
    <m/>
    <m/>
    <m/>
    <m/>
    <m/>
    <m/>
    <m/>
    <m/>
    <m/>
    <m/>
    <m/>
    <m/>
    <m/>
    <m/>
    <m/>
    <m/>
    <n v="17"/>
    <n v="25"/>
    <m/>
    <m/>
    <m/>
    <n v="30"/>
    <m/>
    <m/>
    <m/>
    <m/>
    <m/>
    <m/>
    <m/>
    <m/>
    <m/>
    <m/>
    <m/>
    <m/>
    <m/>
    <m/>
    <m/>
    <m/>
    <m/>
    <m/>
    <m/>
    <n v="113"/>
    <m/>
    <m/>
    <m/>
    <m/>
    <m/>
    <m/>
    <m/>
    <m/>
    <m/>
    <m/>
    <m/>
    <m/>
    <m/>
    <m/>
    <m/>
    <m/>
    <m/>
    <m/>
    <m/>
    <m/>
    <m/>
    <m/>
    <m/>
    <m/>
    <m/>
    <m/>
    <m/>
    <m/>
    <m/>
    <m/>
    <m/>
    <m/>
    <m/>
    <m/>
    <m/>
    <m/>
    <m/>
    <m/>
    <m/>
    <m/>
    <m/>
    <m/>
    <m/>
    <m/>
    <m/>
    <m/>
    <m/>
    <m/>
    <m/>
    <m/>
    <m/>
    <m/>
    <m/>
    <m/>
    <m/>
    <m/>
    <m/>
    <m/>
    <m/>
    <m/>
    <m/>
    <m/>
    <m/>
    <m/>
    <m/>
    <m/>
    <m/>
    <m/>
    <m/>
    <n v="23"/>
    <m/>
    <m/>
    <m/>
  </r>
  <r>
    <s v="DeFishGear - Slovenia"/>
    <s v="Debeli rtic 1"/>
    <s v="IT"/>
    <x v="1"/>
    <s v="Mediterranean Sea"/>
    <n v="408"/>
    <s v="Urban"/>
    <s v="Pebbels"/>
    <n v="20170923"/>
    <x v="3"/>
    <s v="Cleanup"/>
    <n v="554"/>
    <x v="2"/>
    <m/>
    <n v="34"/>
    <m/>
    <m/>
    <n v="15"/>
    <n v="9"/>
    <m/>
    <n v="9"/>
    <m/>
    <m/>
    <m/>
    <m/>
    <m/>
    <m/>
    <m/>
    <m/>
    <m/>
    <m/>
    <m/>
    <n v="14"/>
    <m/>
    <n v="2"/>
    <n v="1"/>
    <n v="5"/>
    <m/>
    <m/>
    <m/>
    <m/>
    <m/>
    <n v="4"/>
    <n v="1"/>
    <m/>
    <m/>
    <m/>
    <m/>
    <m/>
    <m/>
    <m/>
    <m/>
    <n v="21"/>
    <m/>
    <m/>
    <m/>
    <n v="1"/>
    <m/>
    <m/>
    <m/>
    <m/>
    <m/>
    <m/>
    <n v="1"/>
    <m/>
    <m/>
    <m/>
    <m/>
    <m/>
    <m/>
    <m/>
    <m/>
    <m/>
    <m/>
    <m/>
    <m/>
    <m/>
    <m/>
    <m/>
    <m/>
    <m/>
    <n v="37"/>
    <m/>
    <m/>
    <m/>
    <m/>
    <m/>
    <m/>
    <m/>
    <m/>
    <m/>
    <m/>
    <m/>
    <m/>
    <m/>
    <m/>
    <m/>
    <m/>
    <m/>
    <m/>
    <m/>
    <n v="3"/>
    <m/>
    <m/>
    <m/>
    <m/>
    <m/>
    <m/>
    <m/>
    <m/>
    <m/>
    <m/>
    <m/>
    <m/>
    <m/>
    <m/>
    <m/>
    <m/>
    <m/>
    <m/>
    <n v="4"/>
    <m/>
    <m/>
    <m/>
    <m/>
    <m/>
    <n v="1"/>
    <m/>
    <m/>
    <n v="17"/>
    <m/>
    <m/>
    <m/>
    <n v="1"/>
    <m/>
    <m/>
    <m/>
    <m/>
    <m/>
    <m/>
    <m/>
    <m/>
    <m/>
    <n v="21"/>
    <m/>
    <m/>
    <n v="7"/>
    <m/>
    <m/>
    <m/>
    <m/>
    <m/>
    <m/>
    <m/>
    <m/>
    <m/>
    <m/>
    <m/>
    <m/>
    <m/>
    <m/>
    <n v="2"/>
    <m/>
    <m/>
    <m/>
    <m/>
    <m/>
    <m/>
    <m/>
    <m/>
    <m/>
    <n v="344"/>
    <m/>
    <m/>
    <m/>
  </r>
  <r>
    <s v="Swiss Litter Report"/>
    <s v="Aare_bern_gerberm"/>
    <s v="CH"/>
    <x v="2"/>
    <s v="N/A"/>
    <n v="89"/>
    <s v="N/A"/>
    <s v="N/A"/>
    <n v="20171031"/>
    <x v="3"/>
    <s v="Cleanup"/>
    <n v="108"/>
    <x v="0"/>
    <m/>
    <n v="2"/>
    <n v="1"/>
    <m/>
    <n v="1"/>
    <n v="0"/>
    <m/>
    <n v="1"/>
    <m/>
    <m/>
    <n v="0"/>
    <m/>
    <m/>
    <m/>
    <m/>
    <m/>
    <m/>
    <n v="1"/>
    <n v="0"/>
    <n v="0"/>
    <n v="1"/>
    <n v="0"/>
    <n v="0"/>
    <n v="5"/>
    <n v="0"/>
    <m/>
    <n v="4"/>
    <n v="0"/>
    <n v="0"/>
    <n v="0"/>
    <n v="0"/>
    <n v="0"/>
    <m/>
    <n v="0"/>
    <m/>
    <m/>
    <m/>
    <m/>
    <m/>
    <m/>
    <m/>
    <m/>
    <n v="0"/>
    <n v="0"/>
    <n v="0"/>
    <m/>
    <m/>
    <m/>
    <m/>
    <m/>
    <n v="1"/>
    <m/>
    <m/>
    <m/>
    <m/>
    <n v="0"/>
    <n v="1"/>
    <n v="2"/>
    <m/>
    <m/>
    <n v="0"/>
    <n v="0"/>
    <m/>
    <m/>
    <m/>
    <m/>
    <n v="1"/>
    <n v="0"/>
    <n v="0"/>
    <n v="0"/>
    <m/>
    <m/>
    <m/>
    <n v="0"/>
    <m/>
    <n v="0"/>
    <n v="0"/>
    <n v="0"/>
    <m/>
    <n v="1"/>
    <n v="0"/>
    <n v="11"/>
    <m/>
    <m/>
    <n v="0"/>
    <n v="0"/>
    <n v="0"/>
    <m/>
    <n v="1"/>
    <n v="0"/>
    <n v="0"/>
    <m/>
    <n v="0"/>
    <m/>
    <m/>
    <n v="0"/>
    <m/>
    <n v="0"/>
    <n v="0"/>
    <n v="0"/>
    <n v="0"/>
    <m/>
    <m/>
    <m/>
    <n v="2"/>
    <m/>
    <n v="4"/>
    <n v="47"/>
    <n v="0"/>
    <m/>
    <m/>
    <n v="0"/>
    <n v="0"/>
    <n v="0"/>
    <n v="2"/>
    <n v="0"/>
    <n v="2"/>
    <n v="2"/>
    <n v="0"/>
    <n v="0"/>
    <m/>
    <m/>
    <m/>
    <m/>
    <n v="0"/>
    <m/>
    <n v="0"/>
    <n v="0"/>
    <n v="0"/>
    <m/>
    <n v="1"/>
    <n v="0"/>
    <n v="1"/>
    <n v="0"/>
    <n v="0"/>
    <m/>
    <m/>
    <n v="1"/>
    <m/>
    <m/>
    <m/>
    <n v="0"/>
    <m/>
    <m/>
    <n v="0"/>
    <m/>
    <n v="1"/>
    <n v="0"/>
    <n v="0"/>
    <n v="4"/>
    <n v="0"/>
    <m/>
    <m/>
    <n v="0"/>
    <n v="2"/>
    <m/>
    <m/>
    <m/>
    <n v="5"/>
    <n v="0"/>
    <n v="0"/>
    <n v="0"/>
  </r>
  <r>
    <s v="Swiss Litter Report"/>
    <s v="Aare_bern_gerberm"/>
    <s v="CH"/>
    <x v="2"/>
    <s v="N/A"/>
    <n v="89"/>
    <s v="N/A"/>
    <s v="N/A"/>
    <n v="20170521"/>
    <x v="3"/>
    <s v="Cleanup"/>
    <n v="20"/>
    <x v="0"/>
    <m/>
    <n v="0"/>
    <n v="3"/>
    <m/>
    <n v="0"/>
    <n v="0"/>
    <m/>
    <n v="0"/>
    <m/>
    <m/>
    <n v="0"/>
    <m/>
    <m/>
    <m/>
    <m/>
    <m/>
    <m/>
    <n v="0"/>
    <n v="0"/>
    <n v="0"/>
    <n v="0"/>
    <n v="0"/>
    <n v="0"/>
    <n v="0"/>
    <n v="0"/>
    <m/>
    <n v="2"/>
    <n v="0"/>
    <n v="0"/>
    <n v="1"/>
    <n v="0"/>
    <n v="0"/>
    <m/>
    <n v="0"/>
    <m/>
    <m/>
    <m/>
    <m/>
    <m/>
    <m/>
    <m/>
    <m/>
    <n v="0"/>
    <n v="0"/>
    <n v="0"/>
    <m/>
    <m/>
    <m/>
    <m/>
    <m/>
    <n v="0"/>
    <m/>
    <m/>
    <m/>
    <m/>
    <n v="0"/>
    <n v="0"/>
    <n v="4"/>
    <m/>
    <m/>
    <n v="0"/>
    <n v="0"/>
    <m/>
    <m/>
    <m/>
    <m/>
    <n v="0"/>
    <n v="0"/>
    <n v="0"/>
    <n v="0"/>
    <m/>
    <m/>
    <m/>
    <n v="0"/>
    <m/>
    <n v="0"/>
    <n v="0"/>
    <n v="0"/>
    <m/>
    <n v="0"/>
    <n v="0"/>
    <n v="2"/>
    <m/>
    <m/>
    <n v="0"/>
    <n v="0"/>
    <n v="0"/>
    <m/>
    <n v="0"/>
    <n v="0"/>
    <n v="0"/>
    <m/>
    <n v="0"/>
    <m/>
    <m/>
    <n v="0"/>
    <m/>
    <n v="0"/>
    <n v="0"/>
    <n v="0"/>
    <n v="0"/>
    <m/>
    <m/>
    <m/>
    <n v="0"/>
    <m/>
    <n v="0"/>
    <n v="4"/>
    <n v="0"/>
    <m/>
    <m/>
    <n v="0"/>
    <n v="0"/>
    <n v="0"/>
    <n v="1"/>
    <n v="0"/>
    <n v="0"/>
    <n v="0"/>
    <n v="0"/>
    <n v="0"/>
    <m/>
    <m/>
    <m/>
    <m/>
    <n v="0"/>
    <m/>
    <n v="0"/>
    <n v="1"/>
    <n v="0"/>
    <m/>
    <n v="2"/>
    <n v="0"/>
    <n v="0"/>
    <n v="0"/>
    <n v="0"/>
    <m/>
    <m/>
    <n v="0"/>
    <m/>
    <m/>
    <m/>
    <n v="0"/>
    <m/>
    <m/>
    <n v="0"/>
    <m/>
    <n v="0"/>
    <n v="0"/>
    <n v="0"/>
    <n v="0"/>
    <n v="0"/>
    <m/>
    <m/>
    <n v="0"/>
    <n v="0"/>
    <m/>
    <m/>
    <m/>
    <n v="0"/>
    <n v="0"/>
    <n v="0"/>
    <n v="0"/>
  </r>
  <r>
    <s v="Swiss Litter Report"/>
    <s v="Aare_bern_gerberm"/>
    <s v="CH"/>
    <x v="2"/>
    <s v="N/A"/>
    <n v="89"/>
    <s v="N/A"/>
    <s v="N/A"/>
    <n v="20171117"/>
    <x v="3"/>
    <s v="Cleanup"/>
    <n v="66"/>
    <x v="0"/>
    <m/>
    <n v="1"/>
    <n v="0"/>
    <m/>
    <n v="0"/>
    <n v="0"/>
    <m/>
    <n v="0"/>
    <m/>
    <m/>
    <n v="0"/>
    <m/>
    <m/>
    <m/>
    <m/>
    <m/>
    <m/>
    <n v="0"/>
    <n v="0"/>
    <n v="0"/>
    <n v="0"/>
    <n v="0"/>
    <n v="0"/>
    <n v="4"/>
    <n v="0"/>
    <m/>
    <n v="2"/>
    <n v="0"/>
    <n v="0"/>
    <n v="0"/>
    <n v="0"/>
    <n v="0"/>
    <m/>
    <n v="0"/>
    <m/>
    <m/>
    <m/>
    <m/>
    <m/>
    <m/>
    <m/>
    <m/>
    <n v="0"/>
    <n v="2"/>
    <n v="0"/>
    <m/>
    <m/>
    <m/>
    <m/>
    <m/>
    <n v="2"/>
    <m/>
    <m/>
    <m/>
    <m/>
    <n v="0"/>
    <n v="1"/>
    <n v="3"/>
    <m/>
    <m/>
    <n v="0"/>
    <n v="0"/>
    <m/>
    <m/>
    <m/>
    <m/>
    <n v="0"/>
    <n v="0"/>
    <n v="0"/>
    <n v="0"/>
    <m/>
    <m/>
    <m/>
    <n v="0"/>
    <m/>
    <n v="0"/>
    <n v="0"/>
    <n v="0"/>
    <m/>
    <n v="0"/>
    <n v="0"/>
    <n v="4"/>
    <m/>
    <m/>
    <n v="0"/>
    <n v="0"/>
    <n v="0"/>
    <m/>
    <n v="1"/>
    <n v="0"/>
    <n v="0"/>
    <m/>
    <n v="0"/>
    <m/>
    <m/>
    <n v="0"/>
    <m/>
    <n v="0"/>
    <n v="0"/>
    <n v="3"/>
    <n v="0"/>
    <m/>
    <m/>
    <m/>
    <n v="1"/>
    <m/>
    <n v="1"/>
    <n v="34"/>
    <n v="0"/>
    <m/>
    <m/>
    <n v="0"/>
    <n v="0"/>
    <n v="0"/>
    <n v="0"/>
    <n v="0"/>
    <n v="0"/>
    <n v="0"/>
    <n v="0"/>
    <n v="0"/>
    <m/>
    <m/>
    <m/>
    <m/>
    <n v="0"/>
    <m/>
    <n v="0"/>
    <n v="0"/>
    <n v="0"/>
    <m/>
    <n v="0"/>
    <n v="0"/>
    <n v="2"/>
    <n v="0"/>
    <n v="0"/>
    <m/>
    <m/>
    <n v="0"/>
    <m/>
    <m/>
    <m/>
    <n v="0"/>
    <m/>
    <m/>
    <n v="0"/>
    <m/>
    <n v="0"/>
    <n v="0"/>
    <n v="1"/>
    <n v="0"/>
    <n v="0"/>
    <m/>
    <m/>
    <n v="0"/>
    <n v="0"/>
    <m/>
    <m/>
    <m/>
    <n v="4"/>
    <n v="0"/>
    <n v="0"/>
    <n v="0"/>
  </r>
  <r>
    <s v="Swiss Litter Report"/>
    <s v="vierwaldstättersee_weggis_schöberls_3"/>
    <s v="CH"/>
    <x v="2"/>
    <s v="N/A"/>
    <n v="67"/>
    <s v="N/A"/>
    <s v="N/A"/>
    <n v="20170910"/>
    <x v="3"/>
    <s v="Cleanup"/>
    <n v="29"/>
    <x v="0"/>
    <m/>
    <n v="0"/>
    <n v="0"/>
    <m/>
    <n v="0"/>
    <n v="0"/>
    <m/>
    <n v="0"/>
    <m/>
    <m/>
    <n v="0"/>
    <m/>
    <m/>
    <m/>
    <m/>
    <m/>
    <m/>
    <n v="0"/>
    <n v="0"/>
    <n v="0"/>
    <n v="0"/>
    <n v="1"/>
    <n v="0"/>
    <n v="6"/>
    <n v="0"/>
    <m/>
    <n v="0"/>
    <n v="1"/>
    <n v="0"/>
    <n v="0"/>
    <n v="0"/>
    <n v="0"/>
    <m/>
    <n v="0"/>
    <m/>
    <m/>
    <m/>
    <m/>
    <m/>
    <m/>
    <m/>
    <m/>
    <n v="0"/>
    <n v="0"/>
    <n v="0"/>
    <m/>
    <m/>
    <m/>
    <m/>
    <m/>
    <n v="0"/>
    <m/>
    <m/>
    <m/>
    <m/>
    <n v="0"/>
    <n v="0"/>
    <n v="0"/>
    <m/>
    <m/>
    <n v="0"/>
    <n v="0"/>
    <m/>
    <m/>
    <m/>
    <m/>
    <n v="6"/>
    <n v="0"/>
    <n v="8"/>
    <n v="0"/>
    <m/>
    <m/>
    <m/>
    <n v="0"/>
    <m/>
    <n v="0"/>
    <n v="0"/>
    <n v="0"/>
    <m/>
    <n v="0"/>
    <n v="0"/>
    <n v="0"/>
    <m/>
    <m/>
    <n v="0"/>
    <n v="0"/>
    <n v="0"/>
    <m/>
    <n v="0"/>
    <n v="0"/>
    <n v="0"/>
    <m/>
    <n v="0"/>
    <m/>
    <m/>
    <n v="0"/>
    <m/>
    <n v="0"/>
    <n v="0"/>
    <n v="0"/>
    <n v="0"/>
    <m/>
    <m/>
    <m/>
    <n v="0"/>
    <m/>
    <n v="0"/>
    <n v="1"/>
    <n v="0"/>
    <m/>
    <m/>
    <n v="0"/>
    <n v="0"/>
    <n v="0"/>
    <n v="0"/>
    <n v="0"/>
    <n v="0"/>
    <n v="0"/>
    <n v="0"/>
    <n v="0"/>
    <m/>
    <m/>
    <m/>
    <m/>
    <n v="0"/>
    <m/>
    <n v="0"/>
    <n v="1"/>
    <n v="0"/>
    <m/>
    <n v="0"/>
    <n v="0"/>
    <n v="1"/>
    <n v="0"/>
    <n v="0"/>
    <m/>
    <m/>
    <n v="0"/>
    <m/>
    <m/>
    <m/>
    <n v="0"/>
    <m/>
    <m/>
    <n v="0"/>
    <m/>
    <n v="0"/>
    <n v="0"/>
    <n v="0"/>
    <n v="0"/>
    <n v="0"/>
    <m/>
    <m/>
    <n v="0"/>
    <n v="0"/>
    <m/>
    <m/>
    <m/>
    <n v="3"/>
    <n v="0"/>
    <n v="1"/>
    <n v="0"/>
  </r>
  <r>
    <s v="Swiss Litter Report"/>
    <s v="vierwaldstättersee_weggis_schöberls_3"/>
    <s v="CH"/>
    <x v="2"/>
    <s v="N/A"/>
    <n v="67"/>
    <s v="N/A"/>
    <s v="N/A"/>
    <n v="20170403"/>
    <x v="3"/>
    <s v="Cleanup"/>
    <n v="81"/>
    <x v="0"/>
    <m/>
    <n v="0"/>
    <n v="0"/>
    <m/>
    <n v="1"/>
    <n v="0"/>
    <m/>
    <n v="1"/>
    <m/>
    <m/>
    <n v="0"/>
    <m/>
    <m/>
    <m/>
    <m/>
    <m/>
    <m/>
    <n v="0"/>
    <n v="0"/>
    <n v="0"/>
    <n v="0"/>
    <n v="0"/>
    <n v="0"/>
    <n v="22"/>
    <n v="0"/>
    <m/>
    <n v="1"/>
    <n v="1"/>
    <n v="0"/>
    <n v="0"/>
    <n v="0"/>
    <n v="0"/>
    <m/>
    <n v="0"/>
    <m/>
    <m/>
    <m/>
    <m/>
    <m/>
    <m/>
    <m/>
    <m/>
    <n v="0"/>
    <n v="0"/>
    <n v="0"/>
    <m/>
    <m/>
    <m/>
    <m/>
    <m/>
    <n v="0"/>
    <m/>
    <m/>
    <m/>
    <m/>
    <n v="0"/>
    <n v="6"/>
    <n v="5"/>
    <m/>
    <m/>
    <n v="1"/>
    <n v="0"/>
    <m/>
    <m/>
    <m/>
    <m/>
    <n v="12"/>
    <n v="0"/>
    <n v="14"/>
    <n v="0"/>
    <m/>
    <m/>
    <m/>
    <n v="1"/>
    <m/>
    <n v="0"/>
    <n v="0"/>
    <n v="0"/>
    <m/>
    <n v="0"/>
    <n v="0"/>
    <n v="0"/>
    <m/>
    <m/>
    <n v="0"/>
    <n v="0"/>
    <n v="2"/>
    <m/>
    <n v="1"/>
    <n v="2"/>
    <n v="0"/>
    <m/>
    <n v="0"/>
    <m/>
    <m/>
    <n v="0"/>
    <m/>
    <n v="0"/>
    <n v="2"/>
    <n v="0"/>
    <n v="0"/>
    <m/>
    <m/>
    <m/>
    <n v="0"/>
    <m/>
    <n v="0"/>
    <n v="1"/>
    <n v="0"/>
    <m/>
    <m/>
    <n v="0"/>
    <n v="0"/>
    <n v="0"/>
    <n v="0"/>
    <n v="0"/>
    <n v="5"/>
    <n v="0"/>
    <n v="0"/>
    <n v="0"/>
    <m/>
    <m/>
    <m/>
    <m/>
    <n v="0"/>
    <m/>
    <n v="0"/>
    <n v="0"/>
    <n v="0"/>
    <m/>
    <n v="0"/>
    <n v="0"/>
    <n v="0"/>
    <n v="0"/>
    <n v="0"/>
    <m/>
    <m/>
    <n v="0"/>
    <m/>
    <m/>
    <m/>
    <n v="0"/>
    <m/>
    <m/>
    <n v="0"/>
    <m/>
    <n v="0"/>
    <n v="0"/>
    <n v="1"/>
    <n v="0"/>
    <n v="0"/>
    <m/>
    <m/>
    <n v="0"/>
    <n v="0"/>
    <m/>
    <m/>
    <m/>
    <n v="2"/>
    <n v="0"/>
    <n v="0"/>
    <n v="0"/>
  </r>
  <r>
    <s v="Swiss Litter Report"/>
    <s v="vierwaldstättersee_weggis_schöberls_3"/>
    <s v="CH"/>
    <x v="2"/>
    <s v="N/A"/>
    <n v="67"/>
    <s v="N/A"/>
    <s v="N/A"/>
    <n v="20170819"/>
    <x v="3"/>
    <s v="Cleanup"/>
    <n v="58"/>
    <x v="0"/>
    <m/>
    <n v="0"/>
    <n v="0"/>
    <m/>
    <n v="0"/>
    <n v="0"/>
    <m/>
    <n v="1"/>
    <m/>
    <m/>
    <n v="0"/>
    <m/>
    <m/>
    <m/>
    <m/>
    <m/>
    <m/>
    <n v="0"/>
    <n v="0"/>
    <n v="0"/>
    <n v="0"/>
    <n v="0"/>
    <n v="0"/>
    <n v="8"/>
    <n v="0"/>
    <m/>
    <n v="0"/>
    <n v="0"/>
    <n v="0"/>
    <n v="0"/>
    <n v="0"/>
    <n v="0"/>
    <m/>
    <n v="0"/>
    <m/>
    <m/>
    <m/>
    <m/>
    <m/>
    <m/>
    <m/>
    <m/>
    <n v="0"/>
    <n v="1"/>
    <n v="0"/>
    <m/>
    <m/>
    <m/>
    <m/>
    <m/>
    <n v="0"/>
    <m/>
    <m/>
    <m/>
    <m/>
    <n v="0"/>
    <n v="0"/>
    <n v="0"/>
    <m/>
    <m/>
    <n v="0"/>
    <n v="0"/>
    <m/>
    <m/>
    <m/>
    <m/>
    <n v="14"/>
    <n v="0"/>
    <n v="12"/>
    <n v="0"/>
    <m/>
    <m/>
    <m/>
    <n v="0"/>
    <m/>
    <n v="0"/>
    <n v="0"/>
    <n v="0"/>
    <m/>
    <n v="0"/>
    <n v="0"/>
    <n v="0"/>
    <m/>
    <m/>
    <n v="0"/>
    <n v="0"/>
    <n v="0"/>
    <m/>
    <n v="0"/>
    <n v="0"/>
    <n v="0"/>
    <m/>
    <n v="0"/>
    <m/>
    <m/>
    <n v="0"/>
    <m/>
    <n v="0"/>
    <n v="0"/>
    <n v="0"/>
    <n v="0"/>
    <m/>
    <m/>
    <m/>
    <n v="1"/>
    <m/>
    <n v="0"/>
    <n v="0"/>
    <n v="0"/>
    <m/>
    <m/>
    <n v="0"/>
    <n v="0"/>
    <n v="0"/>
    <n v="0"/>
    <n v="0"/>
    <n v="0"/>
    <n v="0"/>
    <n v="0"/>
    <n v="0"/>
    <m/>
    <m/>
    <m/>
    <m/>
    <n v="0"/>
    <m/>
    <n v="0"/>
    <n v="0"/>
    <n v="0"/>
    <m/>
    <n v="0"/>
    <n v="0"/>
    <n v="0"/>
    <n v="1"/>
    <n v="0"/>
    <m/>
    <m/>
    <n v="0"/>
    <m/>
    <m/>
    <m/>
    <n v="0"/>
    <m/>
    <m/>
    <n v="3"/>
    <m/>
    <n v="0"/>
    <n v="0"/>
    <n v="3"/>
    <n v="0"/>
    <n v="0"/>
    <m/>
    <m/>
    <n v="0"/>
    <n v="0"/>
    <m/>
    <m/>
    <m/>
    <n v="14"/>
    <n v="0"/>
    <n v="0"/>
    <n v="0"/>
  </r>
  <r>
    <s v="Swiss Litter Report"/>
    <s v="vierwaldstättersee_weggis_schöberls_3"/>
    <s v="CH"/>
    <x v="2"/>
    <s v="N/A"/>
    <n v="67"/>
    <s v="N/A"/>
    <s v="N/A"/>
    <n v="20170602"/>
    <x v="3"/>
    <s v="Cleanup"/>
    <n v="36"/>
    <x v="0"/>
    <m/>
    <n v="0"/>
    <n v="1"/>
    <m/>
    <n v="1"/>
    <n v="0"/>
    <m/>
    <n v="0"/>
    <m/>
    <m/>
    <n v="0"/>
    <m/>
    <m/>
    <m/>
    <m/>
    <m/>
    <m/>
    <n v="0"/>
    <n v="0"/>
    <n v="0"/>
    <n v="0"/>
    <n v="0"/>
    <n v="0"/>
    <n v="4"/>
    <n v="0"/>
    <m/>
    <n v="2"/>
    <n v="0"/>
    <n v="0"/>
    <n v="0"/>
    <n v="0"/>
    <n v="0"/>
    <m/>
    <n v="0"/>
    <m/>
    <m/>
    <m/>
    <m/>
    <m/>
    <m/>
    <m/>
    <m/>
    <n v="0"/>
    <n v="0"/>
    <n v="0"/>
    <m/>
    <m/>
    <m/>
    <m/>
    <m/>
    <n v="0"/>
    <m/>
    <m/>
    <m/>
    <m/>
    <n v="0"/>
    <n v="1"/>
    <n v="0"/>
    <m/>
    <m/>
    <n v="0"/>
    <n v="0"/>
    <m/>
    <m/>
    <m/>
    <m/>
    <n v="4"/>
    <n v="0"/>
    <n v="14"/>
    <n v="0"/>
    <m/>
    <m/>
    <m/>
    <n v="0"/>
    <m/>
    <n v="0"/>
    <n v="0"/>
    <n v="0"/>
    <m/>
    <n v="0"/>
    <n v="0"/>
    <n v="0"/>
    <m/>
    <m/>
    <n v="0"/>
    <n v="0"/>
    <n v="1"/>
    <m/>
    <n v="0"/>
    <n v="1"/>
    <n v="0"/>
    <m/>
    <n v="0"/>
    <m/>
    <m/>
    <n v="0"/>
    <m/>
    <n v="0"/>
    <n v="0"/>
    <n v="0"/>
    <n v="0"/>
    <m/>
    <m/>
    <m/>
    <n v="0"/>
    <m/>
    <n v="0"/>
    <n v="0"/>
    <n v="0"/>
    <m/>
    <m/>
    <n v="0"/>
    <n v="0"/>
    <n v="0"/>
    <n v="0"/>
    <n v="0"/>
    <n v="5"/>
    <n v="0"/>
    <n v="1"/>
    <n v="0"/>
    <m/>
    <m/>
    <m/>
    <m/>
    <n v="0"/>
    <m/>
    <n v="0"/>
    <n v="0"/>
    <n v="0"/>
    <m/>
    <n v="0"/>
    <n v="0"/>
    <n v="0"/>
    <n v="0"/>
    <n v="0"/>
    <m/>
    <m/>
    <n v="0"/>
    <m/>
    <m/>
    <m/>
    <n v="0"/>
    <m/>
    <m/>
    <n v="1"/>
    <m/>
    <n v="0"/>
    <n v="0"/>
    <n v="0"/>
    <n v="0"/>
    <n v="0"/>
    <m/>
    <m/>
    <n v="0"/>
    <n v="0"/>
    <m/>
    <m/>
    <m/>
    <n v="0"/>
    <n v="0"/>
    <n v="0"/>
    <n v="0"/>
  </r>
  <r>
    <s v="Monitoraggio Strategia Marina – Ministero dell’Ambiente"/>
    <s v="Capo Bianco"/>
    <s v="IT"/>
    <x v="1"/>
    <s v="Mediterranean Sea"/>
    <n v="104"/>
    <s v="N/A"/>
    <s v="N/A"/>
    <n v="20181210"/>
    <x v="2"/>
    <s v="Monitoring"/>
    <n v="467"/>
    <x v="0"/>
    <n v="12"/>
    <n v="6"/>
    <n v="6"/>
    <n v="6"/>
    <n v="12"/>
    <n v="12"/>
    <n v="9"/>
    <n v="12"/>
    <n v="9"/>
    <n v="9"/>
    <n v="1"/>
    <n v="1"/>
    <n v="1"/>
    <n v="1"/>
    <n v="2"/>
    <n v="1"/>
    <n v="2"/>
    <n v="12"/>
    <n v="12"/>
    <n v="12"/>
    <n v="12"/>
    <n v="2"/>
    <n v="2"/>
    <m/>
    <n v="2"/>
    <n v="3"/>
    <n v="12"/>
    <n v="12"/>
    <n v="1"/>
    <n v="12"/>
    <n v="12"/>
    <n v="12"/>
    <n v="3"/>
    <n v="3"/>
    <m/>
    <m/>
    <n v="6"/>
    <n v="6"/>
    <n v="2"/>
    <n v="6"/>
    <n v="6"/>
    <n v="2"/>
    <n v="2"/>
    <n v="2"/>
    <n v="2"/>
    <n v="2"/>
    <n v="2"/>
    <n v="2"/>
    <n v="2"/>
    <m/>
    <n v="2"/>
    <n v="1"/>
    <m/>
    <m/>
    <m/>
    <n v="1"/>
    <n v="4"/>
    <n v="3"/>
    <n v="3"/>
    <n v="3"/>
    <n v="2"/>
    <n v="3"/>
    <n v="2"/>
    <n v="3"/>
    <m/>
    <m/>
    <n v="2"/>
    <n v="2"/>
    <n v="24"/>
    <n v="24"/>
    <n v="1"/>
    <n v="2"/>
    <n v="2"/>
    <n v="2"/>
    <n v="2"/>
    <n v="2"/>
    <n v="1"/>
    <n v="2"/>
    <n v="2"/>
    <n v="4"/>
    <n v="2"/>
    <m/>
    <m/>
    <m/>
    <n v="1"/>
    <m/>
    <m/>
    <n v="3"/>
    <n v="2"/>
    <m/>
    <m/>
    <m/>
    <m/>
    <m/>
    <m/>
    <m/>
    <m/>
    <m/>
    <n v="3"/>
    <n v="2"/>
    <n v="2"/>
    <n v="2"/>
    <m/>
    <m/>
    <n v="3"/>
    <m/>
    <m/>
    <n v="3"/>
    <m/>
    <m/>
    <n v="2"/>
    <n v="2"/>
    <n v="3"/>
    <n v="2"/>
    <m/>
    <m/>
    <m/>
    <m/>
    <m/>
    <m/>
    <m/>
    <m/>
    <m/>
    <m/>
    <m/>
    <m/>
    <m/>
    <m/>
    <m/>
    <n v="1"/>
    <n v="6"/>
    <n v="6"/>
    <n v="6"/>
    <n v="6"/>
    <n v="1"/>
    <m/>
    <n v="1"/>
    <m/>
    <n v="1"/>
    <m/>
    <m/>
    <m/>
    <m/>
    <m/>
    <m/>
    <m/>
    <m/>
    <m/>
    <n v="1"/>
    <n v="1"/>
    <n v="3"/>
    <n v="3"/>
    <m/>
    <n v="3"/>
    <n v="17"/>
    <m/>
    <n v="3"/>
    <n v="3"/>
    <n v="3"/>
    <n v="3"/>
    <m/>
    <m/>
  </r>
  <r>
    <s v="Monitoraggio Strategia Marina – Ministero dell’Ambiente"/>
    <s v="Capo Bianco"/>
    <s v="IT"/>
    <x v="1"/>
    <s v="Mediterranean Sea"/>
    <n v="104"/>
    <s v="N/A"/>
    <s v="N/A"/>
    <n v="20180405"/>
    <x v="2"/>
    <s v="Monitoring"/>
    <n v="467"/>
    <x v="0"/>
    <n v="12"/>
    <n v="6"/>
    <n v="6"/>
    <n v="6"/>
    <n v="12"/>
    <n v="12"/>
    <n v="9"/>
    <n v="12"/>
    <n v="9"/>
    <n v="9"/>
    <n v="1"/>
    <n v="1"/>
    <n v="1"/>
    <n v="1"/>
    <n v="2"/>
    <n v="1"/>
    <n v="2"/>
    <n v="12"/>
    <n v="12"/>
    <n v="12"/>
    <n v="12"/>
    <n v="2"/>
    <n v="2"/>
    <m/>
    <n v="2"/>
    <n v="3"/>
    <n v="12"/>
    <n v="12"/>
    <n v="1"/>
    <n v="12"/>
    <n v="12"/>
    <n v="12"/>
    <n v="3"/>
    <n v="3"/>
    <m/>
    <m/>
    <n v="6"/>
    <n v="6"/>
    <n v="2"/>
    <n v="6"/>
    <n v="6"/>
    <n v="2"/>
    <n v="2"/>
    <n v="2"/>
    <n v="2"/>
    <n v="2"/>
    <n v="2"/>
    <n v="2"/>
    <n v="2"/>
    <m/>
    <n v="2"/>
    <n v="1"/>
    <m/>
    <m/>
    <m/>
    <n v="1"/>
    <n v="4"/>
    <n v="3"/>
    <n v="3"/>
    <n v="3"/>
    <n v="2"/>
    <n v="3"/>
    <n v="2"/>
    <n v="3"/>
    <m/>
    <m/>
    <n v="2"/>
    <n v="2"/>
    <n v="24"/>
    <n v="24"/>
    <n v="1"/>
    <n v="2"/>
    <n v="2"/>
    <n v="2"/>
    <n v="2"/>
    <n v="2"/>
    <n v="1"/>
    <n v="2"/>
    <n v="2"/>
    <n v="4"/>
    <n v="2"/>
    <m/>
    <m/>
    <m/>
    <n v="1"/>
    <m/>
    <m/>
    <n v="3"/>
    <n v="2"/>
    <m/>
    <m/>
    <m/>
    <m/>
    <m/>
    <m/>
    <m/>
    <m/>
    <m/>
    <n v="3"/>
    <n v="2"/>
    <n v="2"/>
    <n v="2"/>
    <m/>
    <m/>
    <n v="3"/>
    <m/>
    <m/>
    <n v="3"/>
    <m/>
    <m/>
    <n v="2"/>
    <n v="2"/>
    <n v="3"/>
    <n v="2"/>
    <m/>
    <m/>
    <m/>
    <m/>
    <m/>
    <m/>
    <m/>
    <m/>
    <m/>
    <m/>
    <m/>
    <m/>
    <m/>
    <m/>
    <m/>
    <n v="1"/>
    <n v="6"/>
    <n v="6"/>
    <n v="6"/>
    <n v="6"/>
    <n v="1"/>
    <m/>
    <n v="1"/>
    <m/>
    <n v="1"/>
    <m/>
    <m/>
    <m/>
    <m/>
    <m/>
    <m/>
    <m/>
    <m/>
    <m/>
    <n v="1"/>
    <n v="1"/>
    <n v="3"/>
    <n v="3"/>
    <m/>
    <n v="3"/>
    <n v="17"/>
    <m/>
    <n v="3"/>
    <n v="3"/>
    <n v="3"/>
    <n v="3"/>
    <m/>
    <m/>
  </r>
  <r>
    <s v="Monitoraggio Strategia Marina – Ministero dell’Ambiente"/>
    <s v="Capo Bianco"/>
    <s v="IT"/>
    <x v="1"/>
    <s v="Mediterranean Sea"/>
    <n v="104"/>
    <s v="N/A"/>
    <s v="N/A"/>
    <n v="20170404"/>
    <x v="3"/>
    <s v="Monitoring"/>
    <n v="467"/>
    <x v="0"/>
    <n v="12"/>
    <n v="6"/>
    <n v="6"/>
    <n v="6"/>
    <n v="12"/>
    <n v="12"/>
    <n v="9"/>
    <n v="12"/>
    <n v="9"/>
    <n v="9"/>
    <n v="1"/>
    <n v="1"/>
    <n v="1"/>
    <n v="1"/>
    <n v="2"/>
    <n v="1"/>
    <n v="2"/>
    <n v="12"/>
    <n v="12"/>
    <n v="12"/>
    <n v="12"/>
    <n v="2"/>
    <n v="2"/>
    <m/>
    <n v="2"/>
    <n v="3"/>
    <n v="12"/>
    <n v="12"/>
    <n v="1"/>
    <n v="12"/>
    <n v="12"/>
    <n v="12"/>
    <n v="3"/>
    <n v="3"/>
    <m/>
    <m/>
    <n v="6"/>
    <n v="6"/>
    <n v="2"/>
    <n v="6"/>
    <n v="6"/>
    <n v="2"/>
    <n v="2"/>
    <n v="2"/>
    <n v="2"/>
    <n v="2"/>
    <n v="2"/>
    <n v="2"/>
    <n v="2"/>
    <m/>
    <n v="2"/>
    <n v="1"/>
    <m/>
    <m/>
    <m/>
    <n v="1"/>
    <n v="4"/>
    <n v="3"/>
    <n v="3"/>
    <n v="3"/>
    <n v="2"/>
    <n v="3"/>
    <n v="2"/>
    <n v="3"/>
    <m/>
    <m/>
    <n v="2"/>
    <n v="2"/>
    <n v="24"/>
    <n v="24"/>
    <n v="1"/>
    <n v="2"/>
    <n v="2"/>
    <n v="2"/>
    <n v="2"/>
    <n v="2"/>
    <n v="1"/>
    <n v="2"/>
    <n v="2"/>
    <n v="4"/>
    <n v="2"/>
    <m/>
    <m/>
    <m/>
    <n v="1"/>
    <m/>
    <m/>
    <n v="3"/>
    <n v="2"/>
    <m/>
    <m/>
    <m/>
    <m/>
    <m/>
    <m/>
    <m/>
    <m/>
    <m/>
    <n v="3"/>
    <n v="2"/>
    <n v="2"/>
    <n v="2"/>
    <m/>
    <m/>
    <n v="3"/>
    <m/>
    <m/>
    <n v="3"/>
    <m/>
    <m/>
    <n v="2"/>
    <n v="2"/>
    <n v="3"/>
    <n v="2"/>
    <m/>
    <m/>
    <m/>
    <m/>
    <m/>
    <m/>
    <m/>
    <m/>
    <m/>
    <m/>
    <m/>
    <m/>
    <m/>
    <m/>
    <m/>
    <n v="1"/>
    <n v="6"/>
    <n v="6"/>
    <n v="6"/>
    <n v="6"/>
    <n v="1"/>
    <m/>
    <n v="1"/>
    <m/>
    <n v="1"/>
    <m/>
    <m/>
    <m/>
    <m/>
    <m/>
    <m/>
    <m/>
    <m/>
    <m/>
    <n v="1"/>
    <n v="1"/>
    <n v="3"/>
    <n v="3"/>
    <m/>
    <n v="3"/>
    <n v="17"/>
    <m/>
    <n v="3"/>
    <n v="3"/>
    <n v="3"/>
    <n v="3"/>
    <m/>
    <m/>
  </r>
  <r>
    <s v="Surfrider Foundation Europe"/>
    <s v="Plage Le Gressier, 33680 Le porge, France"/>
    <s v="FR"/>
    <x v="4"/>
    <s v="North-east Atlantic Ocean"/>
    <n v="70"/>
    <s v="N/A"/>
    <s v="N/A"/>
    <n v="20150526"/>
    <x v="1"/>
    <s v="Cleanup"/>
    <n v="1030"/>
    <x v="1"/>
    <m/>
    <n v="50"/>
    <m/>
    <m/>
    <m/>
    <m/>
    <m/>
    <m/>
    <m/>
    <m/>
    <m/>
    <m/>
    <m/>
    <m/>
    <m/>
    <m/>
    <m/>
    <m/>
    <m/>
    <m/>
    <m/>
    <m/>
    <m/>
    <n v="200"/>
    <m/>
    <m/>
    <n v="50"/>
    <n v="100"/>
    <n v="10"/>
    <n v="10"/>
    <m/>
    <n v="20"/>
    <m/>
    <m/>
    <m/>
    <m/>
    <m/>
    <m/>
    <m/>
    <m/>
    <m/>
    <m/>
    <m/>
    <n v="60"/>
    <m/>
    <m/>
    <m/>
    <m/>
    <m/>
    <m/>
    <n v="40"/>
    <m/>
    <m/>
    <m/>
    <m/>
    <m/>
    <m/>
    <m/>
    <m/>
    <m/>
    <n v="5"/>
    <n v="5"/>
    <m/>
    <m/>
    <m/>
    <m/>
    <n v="100"/>
    <m/>
    <n v="150"/>
    <m/>
    <m/>
    <m/>
    <m/>
    <m/>
    <m/>
    <m/>
    <m/>
    <m/>
    <m/>
    <m/>
    <n v="100"/>
    <m/>
    <m/>
    <m/>
    <m/>
    <m/>
    <m/>
    <m/>
    <m/>
    <n v="5"/>
    <m/>
    <m/>
    <m/>
    <m/>
    <m/>
    <m/>
    <m/>
    <m/>
    <m/>
    <m/>
    <m/>
    <m/>
    <m/>
    <m/>
    <m/>
    <m/>
    <n v="5"/>
    <m/>
    <m/>
    <m/>
    <m/>
    <m/>
    <m/>
    <m/>
    <m/>
    <m/>
    <m/>
    <m/>
    <m/>
    <m/>
    <m/>
    <m/>
    <m/>
    <m/>
    <m/>
    <m/>
    <m/>
    <m/>
    <m/>
    <m/>
    <n v="20"/>
    <m/>
    <m/>
    <m/>
    <m/>
    <m/>
    <m/>
    <m/>
    <m/>
    <m/>
    <m/>
    <m/>
    <m/>
    <m/>
    <m/>
    <m/>
    <m/>
    <m/>
    <m/>
    <m/>
    <n v="50"/>
    <m/>
    <m/>
    <m/>
    <m/>
    <m/>
    <m/>
    <m/>
    <n v="50"/>
    <m/>
    <m/>
    <m/>
  </r>
  <r>
    <s v="Swiss Litter Report"/>
    <s v="jona_tann_nusslin"/>
    <s v="CH"/>
    <x v="2"/>
    <s v="N/A"/>
    <n v="12"/>
    <s v="N/A"/>
    <s v="N/A"/>
    <n v="20180131"/>
    <x v="2"/>
    <s v="Cleanup"/>
    <n v="18"/>
    <x v="0"/>
    <m/>
    <n v="1"/>
    <n v="0"/>
    <m/>
    <n v="0"/>
    <n v="0"/>
    <m/>
    <n v="0"/>
    <m/>
    <m/>
    <n v="0"/>
    <m/>
    <m/>
    <m/>
    <m/>
    <m/>
    <m/>
    <n v="0"/>
    <n v="0"/>
    <n v="0"/>
    <n v="0"/>
    <n v="0"/>
    <n v="0"/>
    <n v="5"/>
    <n v="0"/>
    <m/>
    <n v="0"/>
    <n v="0"/>
    <n v="0"/>
    <n v="0"/>
    <n v="0"/>
    <n v="0"/>
    <m/>
    <n v="0"/>
    <m/>
    <m/>
    <m/>
    <m/>
    <m/>
    <m/>
    <m/>
    <m/>
    <n v="0"/>
    <n v="0"/>
    <n v="0"/>
    <m/>
    <m/>
    <m/>
    <m/>
    <m/>
    <n v="0"/>
    <m/>
    <m/>
    <m/>
    <m/>
    <n v="0"/>
    <n v="0"/>
    <n v="1"/>
    <m/>
    <m/>
    <n v="0"/>
    <n v="0"/>
    <m/>
    <m/>
    <m/>
    <m/>
    <n v="0"/>
    <n v="0"/>
    <n v="0"/>
    <n v="0"/>
    <m/>
    <m/>
    <m/>
    <n v="0"/>
    <m/>
    <n v="0"/>
    <n v="0"/>
    <n v="0"/>
    <m/>
    <n v="0"/>
    <n v="0"/>
    <n v="2"/>
    <m/>
    <m/>
    <n v="0"/>
    <n v="0"/>
    <n v="0"/>
    <m/>
    <n v="0"/>
    <n v="0"/>
    <n v="0"/>
    <m/>
    <n v="0"/>
    <m/>
    <m/>
    <n v="0"/>
    <m/>
    <n v="0"/>
    <n v="0"/>
    <n v="0"/>
    <n v="0"/>
    <m/>
    <m/>
    <m/>
    <n v="0"/>
    <m/>
    <n v="0"/>
    <n v="0"/>
    <n v="0"/>
    <m/>
    <m/>
    <n v="0"/>
    <n v="0"/>
    <n v="0"/>
    <n v="0"/>
    <n v="0"/>
    <n v="0"/>
    <n v="0"/>
    <n v="0"/>
    <n v="0"/>
    <m/>
    <m/>
    <m/>
    <m/>
    <n v="0"/>
    <m/>
    <n v="0"/>
    <n v="0"/>
    <n v="0"/>
    <m/>
    <n v="0"/>
    <n v="0"/>
    <n v="0"/>
    <n v="1"/>
    <n v="0"/>
    <m/>
    <m/>
    <n v="0"/>
    <m/>
    <m/>
    <m/>
    <n v="0"/>
    <m/>
    <m/>
    <n v="0"/>
    <m/>
    <n v="1"/>
    <n v="0"/>
    <n v="0"/>
    <n v="0"/>
    <n v="0"/>
    <m/>
    <m/>
    <n v="0"/>
    <n v="2"/>
    <m/>
    <m/>
    <m/>
    <n v="5"/>
    <n v="0"/>
    <n v="0"/>
    <n v="0"/>
  </r>
  <r>
    <s v="Swiss Litter Report"/>
    <s v="jona_tann_nusslin"/>
    <s v="CH"/>
    <x v="2"/>
    <s v="N/A"/>
    <n v="12"/>
    <s v="N/A"/>
    <s v="N/A"/>
    <n v="20171130"/>
    <x v="3"/>
    <s v="Cleanup"/>
    <n v="19"/>
    <x v="0"/>
    <m/>
    <n v="1"/>
    <n v="0"/>
    <m/>
    <n v="0"/>
    <n v="0"/>
    <m/>
    <n v="0"/>
    <m/>
    <m/>
    <n v="0"/>
    <m/>
    <m/>
    <m/>
    <m/>
    <m/>
    <m/>
    <n v="0"/>
    <n v="0"/>
    <n v="0"/>
    <n v="0"/>
    <n v="0"/>
    <n v="0"/>
    <n v="1"/>
    <n v="0"/>
    <m/>
    <n v="0"/>
    <n v="0"/>
    <n v="0"/>
    <n v="0"/>
    <n v="0"/>
    <n v="0"/>
    <m/>
    <n v="0"/>
    <m/>
    <m/>
    <m/>
    <m/>
    <m/>
    <m/>
    <m/>
    <m/>
    <n v="0"/>
    <n v="0"/>
    <n v="0"/>
    <m/>
    <m/>
    <m/>
    <m/>
    <m/>
    <n v="0"/>
    <m/>
    <m/>
    <m/>
    <m/>
    <n v="0"/>
    <n v="0"/>
    <n v="0"/>
    <m/>
    <m/>
    <n v="0"/>
    <n v="0"/>
    <m/>
    <m/>
    <m/>
    <m/>
    <n v="0"/>
    <n v="0"/>
    <n v="0"/>
    <n v="0"/>
    <m/>
    <m/>
    <m/>
    <n v="0"/>
    <m/>
    <n v="0"/>
    <n v="0"/>
    <n v="0"/>
    <m/>
    <n v="0"/>
    <n v="0"/>
    <n v="3"/>
    <m/>
    <m/>
    <n v="0"/>
    <n v="0"/>
    <n v="0"/>
    <m/>
    <n v="0"/>
    <n v="0"/>
    <n v="0"/>
    <m/>
    <n v="0"/>
    <m/>
    <m/>
    <n v="0"/>
    <m/>
    <n v="0"/>
    <n v="0"/>
    <n v="0"/>
    <n v="0"/>
    <m/>
    <m/>
    <m/>
    <n v="0"/>
    <m/>
    <n v="0"/>
    <n v="0"/>
    <n v="0"/>
    <m/>
    <m/>
    <n v="0"/>
    <n v="0"/>
    <n v="0"/>
    <n v="0"/>
    <n v="0"/>
    <n v="1"/>
    <n v="0"/>
    <n v="0"/>
    <n v="0"/>
    <m/>
    <m/>
    <m/>
    <m/>
    <n v="0"/>
    <m/>
    <n v="0"/>
    <n v="0"/>
    <n v="0"/>
    <m/>
    <n v="10"/>
    <n v="0"/>
    <n v="0"/>
    <n v="1"/>
    <n v="0"/>
    <m/>
    <m/>
    <n v="0"/>
    <m/>
    <m/>
    <m/>
    <n v="0"/>
    <m/>
    <m/>
    <n v="0"/>
    <m/>
    <n v="0"/>
    <n v="0"/>
    <n v="0"/>
    <n v="0"/>
    <n v="0"/>
    <m/>
    <m/>
    <n v="0"/>
    <n v="0"/>
    <m/>
    <m/>
    <m/>
    <n v="2"/>
    <n v="0"/>
    <n v="0"/>
    <n v="0"/>
  </r>
  <r>
    <s v="Swiss Litter Report"/>
    <s v="jona_tann_nusslin"/>
    <s v="CH"/>
    <x v="2"/>
    <s v="N/A"/>
    <n v="12"/>
    <s v="N/A"/>
    <s v="N/A"/>
    <n v="20170512"/>
    <x v="3"/>
    <s v="Cleanup"/>
    <n v="26"/>
    <x v="0"/>
    <m/>
    <n v="1"/>
    <n v="0"/>
    <m/>
    <n v="0"/>
    <n v="0"/>
    <m/>
    <n v="0"/>
    <m/>
    <m/>
    <n v="0"/>
    <m/>
    <m/>
    <m/>
    <m/>
    <m/>
    <m/>
    <n v="1"/>
    <n v="0"/>
    <n v="0"/>
    <n v="0"/>
    <n v="0"/>
    <n v="0"/>
    <n v="0"/>
    <n v="0"/>
    <m/>
    <n v="7"/>
    <n v="0"/>
    <n v="0"/>
    <n v="0"/>
    <n v="1"/>
    <n v="0"/>
    <m/>
    <n v="0"/>
    <m/>
    <m/>
    <m/>
    <m/>
    <m/>
    <m/>
    <m/>
    <m/>
    <n v="0"/>
    <n v="0"/>
    <n v="0"/>
    <m/>
    <m/>
    <m/>
    <m/>
    <m/>
    <n v="0"/>
    <m/>
    <m/>
    <m/>
    <m/>
    <n v="0"/>
    <n v="0"/>
    <n v="4"/>
    <m/>
    <m/>
    <n v="0"/>
    <n v="0"/>
    <m/>
    <m/>
    <m/>
    <m/>
    <n v="0"/>
    <n v="1"/>
    <n v="0"/>
    <n v="0"/>
    <m/>
    <m/>
    <m/>
    <n v="0"/>
    <m/>
    <n v="0"/>
    <n v="0"/>
    <n v="0"/>
    <m/>
    <n v="1"/>
    <n v="0"/>
    <n v="1"/>
    <m/>
    <m/>
    <n v="0"/>
    <n v="0"/>
    <n v="1"/>
    <m/>
    <n v="0"/>
    <n v="0"/>
    <n v="0"/>
    <m/>
    <n v="0"/>
    <m/>
    <m/>
    <n v="0"/>
    <m/>
    <n v="0"/>
    <n v="0"/>
    <n v="0"/>
    <n v="0"/>
    <m/>
    <m/>
    <m/>
    <n v="1"/>
    <m/>
    <n v="0"/>
    <n v="0"/>
    <n v="0"/>
    <m/>
    <m/>
    <n v="0"/>
    <n v="0"/>
    <n v="0"/>
    <n v="0"/>
    <n v="0"/>
    <n v="0"/>
    <n v="0"/>
    <n v="0"/>
    <n v="0"/>
    <m/>
    <m/>
    <m/>
    <m/>
    <n v="0"/>
    <m/>
    <n v="0"/>
    <n v="0"/>
    <n v="0"/>
    <m/>
    <n v="0"/>
    <n v="0"/>
    <n v="0"/>
    <n v="0"/>
    <n v="0"/>
    <m/>
    <m/>
    <n v="0"/>
    <m/>
    <m/>
    <m/>
    <n v="0"/>
    <m/>
    <m/>
    <n v="0"/>
    <m/>
    <n v="0"/>
    <n v="0"/>
    <n v="0"/>
    <n v="6"/>
    <n v="0"/>
    <m/>
    <m/>
    <n v="0"/>
    <n v="0"/>
    <m/>
    <m/>
    <m/>
    <n v="1"/>
    <n v="0"/>
    <n v="0"/>
    <n v="0"/>
  </r>
  <r>
    <s v="gBqsPxAZ"/>
    <s v="Plage du Port de Pomègues"/>
    <s v="FR"/>
    <x v="4"/>
    <s v="Mediterranean Sea"/>
    <n v="58"/>
    <s v="Urban"/>
    <s v="Pebbels"/>
    <n v="20180105"/>
    <x v="2"/>
    <s v="Cleanup"/>
    <n v="652"/>
    <x v="2"/>
    <m/>
    <n v="5"/>
    <n v="0"/>
    <m/>
    <n v="7"/>
    <n v="1"/>
    <m/>
    <n v="1"/>
    <m/>
    <m/>
    <m/>
    <m/>
    <m/>
    <m/>
    <m/>
    <m/>
    <m/>
    <n v="47"/>
    <m/>
    <m/>
    <m/>
    <m/>
    <m/>
    <n v="20"/>
    <m/>
    <m/>
    <n v="12"/>
    <m/>
    <m/>
    <m/>
    <n v="0"/>
    <n v="40"/>
    <m/>
    <m/>
    <m/>
    <m/>
    <m/>
    <m/>
    <m/>
    <n v="3"/>
    <m/>
    <m/>
    <m/>
    <n v="35"/>
    <m/>
    <n v="3"/>
    <m/>
    <m/>
    <m/>
    <m/>
    <m/>
    <m/>
    <m/>
    <m/>
    <m/>
    <m/>
    <m/>
    <m/>
    <m/>
    <m/>
    <m/>
    <m/>
    <m/>
    <n v="0"/>
    <n v="235"/>
    <m/>
    <m/>
    <m/>
    <n v="45"/>
    <m/>
    <m/>
    <m/>
    <m/>
    <m/>
    <m/>
    <m/>
    <m/>
    <m/>
    <m/>
    <m/>
    <n v="45"/>
    <m/>
    <m/>
    <m/>
    <m/>
    <m/>
    <m/>
    <m/>
    <n v="65"/>
    <m/>
    <m/>
    <m/>
    <m/>
    <m/>
    <m/>
    <m/>
    <m/>
    <m/>
    <m/>
    <m/>
    <m/>
    <m/>
    <m/>
    <m/>
    <m/>
    <m/>
    <m/>
    <n v="22"/>
    <m/>
    <m/>
    <m/>
    <m/>
    <m/>
    <m/>
    <m/>
    <m/>
    <m/>
    <m/>
    <m/>
    <m/>
    <m/>
    <m/>
    <m/>
    <m/>
    <m/>
    <m/>
    <m/>
    <m/>
    <m/>
    <m/>
    <m/>
    <m/>
    <m/>
    <m/>
    <m/>
    <m/>
    <m/>
    <m/>
    <m/>
    <m/>
    <m/>
    <m/>
    <m/>
    <m/>
    <m/>
    <m/>
    <m/>
    <m/>
    <m/>
    <m/>
    <m/>
    <m/>
    <m/>
    <m/>
    <m/>
    <m/>
    <m/>
    <m/>
    <n v="66"/>
    <m/>
    <m/>
    <m/>
  </r>
  <r>
    <s v="Marnoba"/>
    <s v="La Barra, Barcelona"/>
    <s v="ES"/>
    <x v="7"/>
    <s v="Mediterranean Sea"/>
    <n v="100"/>
    <s v="Urban"/>
    <s v="Sandy"/>
    <n v="20150508"/>
    <x v="1"/>
    <s v="Cleanup"/>
    <n v="536"/>
    <x v="2"/>
    <m/>
    <n v="7"/>
    <m/>
    <m/>
    <n v="6"/>
    <m/>
    <m/>
    <n v="2"/>
    <m/>
    <m/>
    <m/>
    <n v="3"/>
    <m/>
    <m/>
    <m/>
    <m/>
    <m/>
    <n v="23"/>
    <m/>
    <m/>
    <m/>
    <m/>
    <m/>
    <n v="26"/>
    <m/>
    <m/>
    <n v="11"/>
    <m/>
    <m/>
    <m/>
    <m/>
    <n v="19"/>
    <m/>
    <m/>
    <m/>
    <m/>
    <m/>
    <m/>
    <m/>
    <m/>
    <m/>
    <m/>
    <m/>
    <n v="21"/>
    <m/>
    <m/>
    <m/>
    <m/>
    <m/>
    <m/>
    <n v="4"/>
    <m/>
    <m/>
    <m/>
    <m/>
    <m/>
    <n v="20"/>
    <n v="3"/>
    <m/>
    <m/>
    <m/>
    <m/>
    <m/>
    <n v="3"/>
    <m/>
    <m/>
    <n v="180"/>
    <m/>
    <m/>
    <m/>
    <m/>
    <m/>
    <m/>
    <m/>
    <m/>
    <m/>
    <m/>
    <m/>
    <m/>
    <m/>
    <n v="12"/>
    <n v="13"/>
    <m/>
    <m/>
    <m/>
    <n v="4"/>
    <m/>
    <m/>
    <n v="3"/>
    <n v="63"/>
    <m/>
    <m/>
    <m/>
    <m/>
    <m/>
    <m/>
    <m/>
    <m/>
    <m/>
    <m/>
    <m/>
    <m/>
    <m/>
    <m/>
    <m/>
    <m/>
    <m/>
    <n v="13"/>
    <m/>
    <n v="1"/>
    <m/>
    <m/>
    <m/>
    <m/>
    <m/>
    <m/>
    <m/>
    <n v="4"/>
    <n v="2"/>
    <m/>
    <m/>
    <m/>
    <m/>
    <m/>
    <n v="1"/>
    <m/>
    <m/>
    <n v="1"/>
    <m/>
    <m/>
    <n v="18"/>
    <m/>
    <n v="15"/>
    <n v="9"/>
    <m/>
    <n v="1"/>
    <m/>
    <n v="2"/>
    <m/>
    <m/>
    <m/>
    <m/>
    <m/>
    <m/>
    <m/>
    <m/>
    <m/>
    <m/>
    <n v="13"/>
    <m/>
    <m/>
    <m/>
    <m/>
    <m/>
    <m/>
    <m/>
    <m/>
    <m/>
    <n v="1"/>
    <n v="31"/>
    <n v="1"/>
    <m/>
  </r>
  <r>
    <s v="Aarhus University, Denmark "/>
    <s v="Gundsølille 2"/>
    <s v="DK"/>
    <x v="8"/>
    <s v="North-east Atlantic Ocean"/>
    <n v="97"/>
    <s v="Rural"/>
    <s v="Other (mixed)"/>
    <n v="20180418"/>
    <x v="2"/>
    <s v="Monitoring"/>
    <n v="8"/>
    <x v="0"/>
    <m/>
    <m/>
    <m/>
    <m/>
    <n v="1"/>
    <m/>
    <m/>
    <m/>
    <m/>
    <m/>
    <m/>
    <m/>
    <m/>
    <m/>
    <m/>
    <m/>
    <m/>
    <m/>
    <m/>
    <m/>
    <m/>
    <m/>
    <m/>
    <n v="1"/>
    <m/>
    <m/>
    <m/>
    <m/>
    <m/>
    <m/>
    <m/>
    <m/>
    <m/>
    <m/>
    <m/>
    <m/>
    <m/>
    <m/>
    <m/>
    <m/>
    <m/>
    <m/>
    <m/>
    <n v="1"/>
    <m/>
    <m/>
    <m/>
    <m/>
    <m/>
    <m/>
    <m/>
    <m/>
    <m/>
    <m/>
    <m/>
    <m/>
    <m/>
    <m/>
    <m/>
    <m/>
    <m/>
    <m/>
    <m/>
    <m/>
    <m/>
    <m/>
    <n v="1"/>
    <m/>
    <m/>
    <m/>
    <m/>
    <m/>
    <m/>
    <m/>
    <m/>
    <m/>
    <m/>
    <m/>
    <m/>
    <m/>
    <m/>
    <m/>
    <m/>
    <m/>
    <m/>
    <m/>
    <m/>
    <m/>
    <m/>
    <m/>
    <m/>
    <m/>
    <m/>
    <m/>
    <m/>
    <m/>
    <m/>
    <m/>
    <m/>
    <m/>
    <m/>
    <m/>
    <m/>
    <m/>
    <m/>
    <m/>
    <m/>
    <m/>
    <m/>
    <m/>
    <m/>
    <m/>
    <m/>
    <m/>
    <m/>
    <m/>
    <m/>
    <m/>
    <m/>
    <m/>
    <m/>
    <m/>
    <m/>
    <m/>
    <m/>
    <m/>
    <m/>
    <m/>
    <m/>
    <m/>
    <m/>
    <m/>
    <m/>
    <m/>
    <m/>
    <m/>
    <m/>
    <m/>
    <m/>
    <n v="1"/>
    <m/>
    <m/>
    <m/>
    <m/>
    <m/>
    <m/>
    <m/>
    <m/>
    <m/>
    <m/>
    <n v="1"/>
    <m/>
    <m/>
    <m/>
    <n v="1"/>
    <m/>
    <m/>
    <m/>
    <n v="1"/>
    <m/>
    <m/>
    <m/>
  </r>
  <r>
    <s v="Aarhus University, Denmark "/>
    <s v="Gundsølille 2"/>
    <s v="DK"/>
    <x v="8"/>
    <s v="North-east Atlantic Ocean"/>
    <n v="97"/>
    <s v="Rural"/>
    <s v="Other (mixed)"/>
    <n v="20180619"/>
    <x v="2"/>
    <s v="Monitoring"/>
    <n v="9"/>
    <x v="0"/>
    <m/>
    <m/>
    <n v="3"/>
    <m/>
    <m/>
    <m/>
    <m/>
    <m/>
    <m/>
    <m/>
    <m/>
    <m/>
    <m/>
    <m/>
    <m/>
    <m/>
    <m/>
    <m/>
    <m/>
    <m/>
    <m/>
    <m/>
    <m/>
    <m/>
    <m/>
    <m/>
    <m/>
    <m/>
    <m/>
    <m/>
    <m/>
    <m/>
    <m/>
    <m/>
    <m/>
    <m/>
    <m/>
    <m/>
    <m/>
    <m/>
    <m/>
    <m/>
    <m/>
    <m/>
    <m/>
    <m/>
    <m/>
    <m/>
    <m/>
    <m/>
    <m/>
    <m/>
    <m/>
    <m/>
    <m/>
    <m/>
    <m/>
    <n v="1"/>
    <m/>
    <m/>
    <m/>
    <m/>
    <m/>
    <m/>
    <m/>
    <m/>
    <n v="2"/>
    <m/>
    <m/>
    <m/>
    <m/>
    <m/>
    <m/>
    <m/>
    <m/>
    <m/>
    <m/>
    <m/>
    <m/>
    <m/>
    <m/>
    <m/>
    <m/>
    <m/>
    <m/>
    <m/>
    <m/>
    <m/>
    <n v="1"/>
    <m/>
    <m/>
    <m/>
    <m/>
    <m/>
    <m/>
    <m/>
    <m/>
    <m/>
    <m/>
    <m/>
    <m/>
    <m/>
    <m/>
    <m/>
    <m/>
    <m/>
    <m/>
    <m/>
    <m/>
    <m/>
    <m/>
    <m/>
    <m/>
    <m/>
    <m/>
    <m/>
    <m/>
    <m/>
    <m/>
    <m/>
    <m/>
    <m/>
    <m/>
    <m/>
    <m/>
    <m/>
    <m/>
    <n v="1"/>
    <m/>
    <m/>
    <n v="1"/>
    <m/>
    <m/>
    <m/>
    <m/>
    <m/>
    <m/>
    <m/>
    <m/>
    <m/>
    <m/>
    <m/>
    <m/>
    <m/>
    <m/>
    <m/>
    <m/>
    <m/>
    <m/>
    <m/>
    <m/>
    <m/>
    <m/>
    <m/>
    <m/>
    <m/>
    <m/>
    <m/>
    <m/>
    <m/>
    <m/>
    <m/>
  </r>
  <r>
    <s v="Marnoba"/>
    <s v="Santa Marina, Asturias"/>
    <s v="ES"/>
    <x v="7"/>
    <s v="North-east Atlantic Ocean"/>
    <n v="100"/>
    <s v="Near river mouth"/>
    <s v="Sandy"/>
    <n v="20181219"/>
    <x v="2"/>
    <s v="Cleanup"/>
    <n v="62"/>
    <x v="0"/>
    <n v="1"/>
    <m/>
    <m/>
    <m/>
    <n v="3"/>
    <m/>
    <m/>
    <n v="1"/>
    <m/>
    <m/>
    <m/>
    <n v="1"/>
    <m/>
    <m/>
    <m/>
    <m/>
    <m/>
    <n v="7"/>
    <m/>
    <m/>
    <m/>
    <m/>
    <m/>
    <n v="14"/>
    <m/>
    <m/>
    <n v="2"/>
    <m/>
    <m/>
    <m/>
    <m/>
    <n v="2"/>
    <m/>
    <m/>
    <m/>
    <m/>
    <m/>
    <m/>
    <m/>
    <m/>
    <m/>
    <m/>
    <m/>
    <n v="1"/>
    <m/>
    <m/>
    <m/>
    <m/>
    <m/>
    <m/>
    <n v="1"/>
    <m/>
    <n v="1"/>
    <m/>
    <m/>
    <m/>
    <n v="1"/>
    <n v="3"/>
    <m/>
    <m/>
    <m/>
    <m/>
    <m/>
    <n v="2"/>
    <m/>
    <m/>
    <m/>
    <n v="1"/>
    <m/>
    <m/>
    <m/>
    <m/>
    <m/>
    <m/>
    <m/>
    <m/>
    <n v="2"/>
    <m/>
    <m/>
    <m/>
    <n v="4"/>
    <n v="1"/>
    <m/>
    <m/>
    <m/>
    <n v="1"/>
    <m/>
    <m/>
    <n v="2"/>
    <m/>
    <m/>
    <m/>
    <m/>
    <m/>
    <m/>
    <m/>
    <m/>
    <m/>
    <m/>
    <n v="2"/>
    <m/>
    <m/>
    <m/>
    <m/>
    <m/>
    <m/>
    <m/>
    <n v="1"/>
    <m/>
    <m/>
    <n v="1"/>
    <m/>
    <m/>
    <m/>
    <m/>
    <m/>
    <m/>
    <n v="0"/>
    <n v="2"/>
    <m/>
    <m/>
    <m/>
    <m/>
    <m/>
    <m/>
    <m/>
    <m/>
    <m/>
    <m/>
    <m/>
    <n v="2"/>
    <m/>
    <m/>
    <m/>
    <m/>
    <n v="1"/>
    <m/>
    <m/>
    <m/>
    <m/>
    <m/>
    <m/>
    <m/>
    <m/>
    <m/>
    <m/>
    <m/>
    <m/>
    <m/>
    <n v="1"/>
    <m/>
    <m/>
    <m/>
    <m/>
    <n v="1"/>
    <m/>
    <m/>
    <m/>
    <m/>
    <m/>
    <m/>
    <m/>
  </r>
  <r>
    <s v="Surfrider Foundation Europe"/>
    <s v="32 Via Cartagine, 00058 Santa Marinella, Italie"/>
    <s v="IT"/>
    <x v="1"/>
    <s v="Mediterranean Sea"/>
    <n v="83"/>
    <s v="N/A"/>
    <s v="N/A"/>
    <n v="20150322"/>
    <x v="1"/>
    <s v="Cleanup"/>
    <n v="1214"/>
    <x v="1"/>
    <m/>
    <n v="20"/>
    <n v="25"/>
    <m/>
    <n v="5"/>
    <m/>
    <m/>
    <n v="30"/>
    <m/>
    <m/>
    <m/>
    <m/>
    <m/>
    <m/>
    <m/>
    <m/>
    <m/>
    <n v="100"/>
    <m/>
    <m/>
    <m/>
    <m/>
    <n v="10"/>
    <n v="150"/>
    <m/>
    <m/>
    <n v="20"/>
    <m/>
    <n v="10"/>
    <n v="2"/>
    <m/>
    <n v="10"/>
    <m/>
    <m/>
    <m/>
    <m/>
    <m/>
    <m/>
    <m/>
    <m/>
    <m/>
    <m/>
    <m/>
    <n v="9"/>
    <m/>
    <m/>
    <m/>
    <n v="7"/>
    <m/>
    <m/>
    <m/>
    <m/>
    <m/>
    <m/>
    <m/>
    <m/>
    <m/>
    <m/>
    <m/>
    <m/>
    <m/>
    <n v="5"/>
    <m/>
    <m/>
    <m/>
    <m/>
    <n v="300"/>
    <m/>
    <n v="10"/>
    <m/>
    <m/>
    <m/>
    <m/>
    <m/>
    <m/>
    <m/>
    <m/>
    <m/>
    <m/>
    <m/>
    <n v="400"/>
    <m/>
    <m/>
    <m/>
    <m/>
    <n v="10"/>
    <m/>
    <m/>
    <m/>
    <n v="4"/>
    <m/>
    <m/>
    <m/>
    <m/>
    <m/>
    <m/>
    <m/>
    <m/>
    <m/>
    <n v="15"/>
    <m/>
    <m/>
    <m/>
    <m/>
    <m/>
    <m/>
    <m/>
    <m/>
    <m/>
    <m/>
    <m/>
    <m/>
    <m/>
    <m/>
    <m/>
    <m/>
    <m/>
    <m/>
    <m/>
    <m/>
    <m/>
    <m/>
    <m/>
    <m/>
    <m/>
    <m/>
    <m/>
    <m/>
    <m/>
    <m/>
    <n v="25"/>
    <m/>
    <m/>
    <m/>
    <m/>
    <m/>
    <m/>
    <m/>
    <m/>
    <m/>
    <m/>
    <m/>
    <m/>
    <m/>
    <m/>
    <m/>
    <m/>
    <m/>
    <n v="7"/>
    <m/>
    <n v="10"/>
    <m/>
    <m/>
    <m/>
    <m/>
    <m/>
    <m/>
    <m/>
    <n v="30"/>
    <m/>
    <m/>
    <m/>
  </r>
  <r>
    <s v="Swiss Litter Report"/>
    <s v="vierwaldstättersee_weggis_schöberls_3"/>
    <s v="CH"/>
    <x v="2"/>
    <s v="N/A"/>
    <n v="67"/>
    <s v="N/A"/>
    <s v="N/A"/>
    <n v="20171227"/>
    <x v="3"/>
    <s v="Cleanup"/>
    <n v="38"/>
    <x v="0"/>
    <m/>
    <n v="0"/>
    <n v="1"/>
    <m/>
    <n v="0"/>
    <n v="0"/>
    <m/>
    <n v="0"/>
    <m/>
    <m/>
    <n v="0"/>
    <m/>
    <m/>
    <m/>
    <m/>
    <m/>
    <m/>
    <n v="0"/>
    <n v="0"/>
    <n v="0"/>
    <n v="0"/>
    <n v="0"/>
    <n v="0"/>
    <n v="6"/>
    <n v="0"/>
    <m/>
    <n v="3"/>
    <n v="1"/>
    <n v="0"/>
    <n v="2"/>
    <n v="0"/>
    <n v="1"/>
    <m/>
    <n v="0"/>
    <m/>
    <m/>
    <m/>
    <m/>
    <m/>
    <m/>
    <m/>
    <m/>
    <n v="0"/>
    <n v="0"/>
    <n v="0"/>
    <m/>
    <m/>
    <m/>
    <m/>
    <m/>
    <n v="0"/>
    <m/>
    <m/>
    <m/>
    <m/>
    <n v="0"/>
    <n v="0"/>
    <n v="0"/>
    <m/>
    <m/>
    <n v="0"/>
    <n v="0"/>
    <m/>
    <m/>
    <m/>
    <m/>
    <n v="9"/>
    <n v="0"/>
    <n v="8"/>
    <n v="0"/>
    <m/>
    <m/>
    <m/>
    <n v="0"/>
    <m/>
    <n v="0"/>
    <n v="0"/>
    <n v="0"/>
    <m/>
    <n v="0"/>
    <n v="0"/>
    <n v="0"/>
    <m/>
    <m/>
    <n v="0"/>
    <n v="0"/>
    <n v="2"/>
    <m/>
    <n v="0"/>
    <n v="1"/>
    <n v="0"/>
    <m/>
    <n v="0"/>
    <m/>
    <m/>
    <n v="0"/>
    <m/>
    <n v="0"/>
    <n v="0"/>
    <n v="0"/>
    <n v="0"/>
    <m/>
    <m/>
    <m/>
    <n v="0"/>
    <m/>
    <n v="0"/>
    <n v="0"/>
    <n v="0"/>
    <m/>
    <m/>
    <n v="0"/>
    <n v="0"/>
    <n v="0"/>
    <n v="0"/>
    <n v="0"/>
    <n v="1"/>
    <n v="0"/>
    <n v="0"/>
    <n v="0"/>
    <m/>
    <m/>
    <m/>
    <m/>
    <n v="0"/>
    <m/>
    <n v="0"/>
    <n v="0"/>
    <n v="2"/>
    <m/>
    <n v="0"/>
    <n v="0"/>
    <n v="0"/>
    <n v="0"/>
    <n v="0"/>
    <m/>
    <m/>
    <n v="0"/>
    <m/>
    <m/>
    <m/>
    <n v="0"/>
    <m/>
    <m/>
    <n v="0"/>
    <m/>
    <n v="0"/>
    <n v="0"/>
    <n v="0"/>
    <n v="0"/>
    <n v="1"/>
    <m/>
    <m/>
    <n v="0"/>
    <n v="0"/>
    <m/>
    <m/>
    <m/>
    <n v="0"/>
    <n v="0"/>
    <n v="0"/>
    <n v="0"/>
  </r>
  <r>
    <s v="Swiss Litter Report"/>
    <s v="vierwaldstättersee_weggis_schöberls_3"/>
    <s v="CH"/>
    <x v="2"/>
    <s v="N/A"/>
    <n v="67"/>
    <s v="N/A"/>
    <s v="N/A"/>
    <n v="20180127"/>
    <x v="2"/>
    <s v="Cleanup"/>
    <n v="27"/>
    <x v="0"/>
    <m/>
    <n v="1"/>
    <n v="0"/>
    <m/>
    <n v="1"/>
    <n v="0"/>
    <m/>
    <n v="0"/>
    <m/>
    <m/>
    <n v="0"/>
    <m/>
    <m/>
    <m/>
    <m/>
    <m/>
    <m/>
    <n v="0"/>
    <n v="2"/>
    <n v="0"/>
    <n v="0"/>
    <n v="0"/>
    <n v="0"/>
    <n v="1"/>
    <n v="0"/>
    <m/>
    <n v="2"/>
    <n v="0"/>
    <n v="0"/>
    <n v="0"/>
    <n v="0"/>
    <n v="0"/>
    <m/>
    <n v="0"/>
    <m/>
    <m/>
    <m/>
    <m/>
    <m/>
    <m/>
    <m/>
    <m/>
    <n v="0"/>
    <n v="0"/>
    <n v="0"/>
    <m/>
    <m/>
    <m/>
    <m/>
    <m/>
    <n v="0"/>
    <m/>
    <m/>
    <m/>
    <m/>
    <n v="0"/>
    <n v="0"/>
    <n v="0"/>
    <m/>
    <m/>
    <n v="0"/>
    <n v="0"/>
    <m/>
    <m/>
    <m/>
    <m/>
    <n v="6"/>
    <n v="0"/>
    <n v="7"/>
    <n v="0"/>
    <m/>
    <m/>
    <m/>
    <n v="0"/>
    <m/>
    <n v="0"/>
    <n v="0"/>
    <n v="0"/>
    <m/>
    <n v="0"/>
    <n v="0"/>
    <n v="0"/>
    <m/>
    <m/>
    <n v="0"/>
    <n v="0"/>
    <n v="0"/>
    <m/>
    <n v="0"/>
    <n v="1"/>
    <n v="0"/>
    <m/>
    <n v="0"/>
    <m/>
    <m/>
    <n v="0"/>
    <m/>
    <n v="0"/>
    <n v="0"/>
    <n v="0"/>
    <n v="0"/>
    <m/>
    <m/>
    <m/>
    <n v="1"/>
    <m/>
    <n v="0"/>
    <n v="2"/>
    <n v="0"/>
    <m/>
    <m/>
    <n v="0"/>
    <n v="0"/>
    <n v="0"/>
    <n v="0"/>
    <n v="0"/>
    <n v="0"/>
    <n v="1"/>
    <n v="0"/>
    <n v="0"/>
    <m/>
    <m/>
    <m/>
    <m/>
    <n v="0"/>
    <m/>
    <n v="0"/>
    <n v="0"/>
    <n v="0"/>
    <m/>
    <n v="0"/>
    <n v="0"/>
    <n v="0"/>
    <n v="2"/>
    <n v="0"/>
    <m/>
    <m/>
    <n v="0"/>
    <m/>
    <m/>
    <m/>
    <n v="0"/>
    <m/>
    <m/>
    <n v="0"/>
    <m/>
    <n v="0"/>
    <n v="0"/>
    <n v="0"/>
    <n v="0"/>
    <n v="0"/>
    <m/>
    <m/>
    <n v="0"/>
    <n v="0"/>
    <m/>
    <m/>
    <m/>
    <n v="0"/>
    <n v="0"/>
    <n v="0"/>
    <n v="0"/>
  </r>
  <r>
    <s v="Swiss Litter Report"/>
    <s v="vierwaldstättersee_weggis_schöberls_3"/>
    <s v="CH"/>
    <x v="2"/>
    <s v="N/A"/>
    <n v="67"/>
    <s v="N/A"/>
    <s v="N/A"/>
    <n v="20171104"/>
    <x v="3"/>
    <s v="Cleanup"/>
    <n v="13"/>
    <x v="0"/>
    <m/>
    <n v="0"/>
    <n v="0"/>
    <m/>
    <n v="0"/>
    <n v="0"/>
    <m/>
    <n v="0"/>
    <m/>
    <m/>
    <n v="0"/>
    <m/>
    <m/>
    <m/>
    <m/>
    <m/>
    <m/>
    <n v="0"/>
    <n v="0"/>
    <n v="0"/>
    <n v="0"/>
    <n v="0"/>
    <n v="0"/>
    <n v="1"/>
    <n v="0"/>
    <m/>
    <n v="0"/>
    <n v="2"/>
    <n v="0"/>
    <n v="0"/>
    <n v="0"/>
    <n v="0"/>
    <m/>
    <n v="0"/>
    <m/>
    <m/>
    <m/>
    <m/>
    <m/>
    <m/>
    <m/>
    <m/>
    <n v="0"/>
    <n v="0"/>
    <n v="0"/>
    <m/>
    <m/>
    <m/>
    <m/>
    <m/>
    <n v="0"/>
    <m/>
    <m/>
    <m/>
    <m/>
    <n v="0"/>
    <n v="0"/>
    <n v="0"/>
    <m/>
    <m/>
    <n v="0"/>
    <n v="0"/>
    <m/>
    <m/>
    <m/>
    <m/>
    <n v="6"/>
    <n v="0"/>
    <n v="1"/>
    <n v="0"/>
    <m/>
    <m/>
    <m/>
    <n v="0"/>
    <m/>
    <n v="0"/>
    <n v="0"/>
    <n v="0"/>
    <m/>
    <n v="0"/>
    <n v="0"/>
    <n v="0"/>
    <m/>
    <m/>
    <n v="0"/>
    <n v="0"/>
    <n v="0"/>
    <m/>
    <n v="0"/>
    <n v="0"/>
    <n v="0"/>
    <m/>
    <n v="0"/>
    <m/>
    <m/>
    <n v="0"/>
    <m/>
    <n v="0"/>
    <n v="0"/>
    <n v="0"/>
    <n v="0"/>
    <m/>
    <m/>
    <m/>
    <n v="0"/>
    <m/>
    <n v="0"/>
    <n v="0"/>
    <n v="0"/>
    <m/>
    <m/>
    <n v="0"/>
    <n v="0"/>
    <n v="0"/>
    <n v="0"/>
    <n v="0"/>
    <n v="2"/>
    <n v="1"/>
    <n v="0"/>
    <n v="0"/>
    <m/>
    <m/>
    <m/>
    <m/>
    <n v="0"/>
    <m/>
    <n v="0"/>
    <n v="0"/>
    <n v="0"/>
    <m/>
    <n v="0"/>
    <n v="0"/>
    <n v="0"/>
    <n v="0"/>
    <n v="0"/>
    <m/>
    <m/>
    <n v="0"/>
    <m/>
    <m/>
    <m/>
    <n v="0"/>
    <m/>
    <m/>
    <n v="0"/>
    <m/>
    <n v="0"/>
    <n v="0"/>
    <n v="0"/>
    <n v="0"/>
    <n v="0"/>
    <m/>
    <m/>
    <n v="0"/>
    <n v="0"/>
    <m/>
    <m/>
    <m/>
    <n v="0"/>
    <n v="0"/>
    <n v="0"/>
    <n v="0"/>
  </r>
  <r>
    <s v="Legambiente Onlus"/>
    <s v="Babbaluciara - Agrigento (AG)"/>
    <s v="IT"/>
    <x v="1"/>
    <s v="Mediterranean Sea"/>
    <n v="100"/>
    <s v="N/A"/>
    <s v="N/A"/>
    <n v="20180413"/>
    <x v="2"/>
    <s v="Monitoring"/>
    <n v="1552"/>
    <x v="1"/>
    <n v="12"/>
    <n v="18"/>
    <n v="18"/>
    <n v="62"/>
    <n v="246"/>
    <n v="93"/>
    <n v="22"/>
    <n v="20"/>
    <n v="1"/>
    <n v="6"/>
    <n v="5"/>
    <n v="5"/>
    <n v="10"/>
    <n v="5"/>
    <m/>
    <n v="27"/>
    <n v="1"/>
    <n v="19"/>
    <n v="2"/>
    <n v="2"/>
    <n v="2"/>
    <m/>
    <n v="3"/>
    <n v="1"/>
    <n v="1"/>
    <n v="4"/>
    <n v="9"/>
    <n v="4"/>
    <n v="19"/>
    <n v="92"/>
    <n v="49"/>
    <n v="1"/>
    <n v="1"/>
    <n v="2"/>
    <n v="3"/>
    <n v="2"/>
    <n v="3"/>
    <n v="1"/>
    <m/>
    <n v="2"/>
    <m/>
    <n v="1"/>
    <n v="1"/>
    <n v="2"/>
    <m/>
    <n v="4"/>
    <m/>
    <n v="2"/>
    <n v="14"/>
    <n v="4"/>
    <n v="13"/>
    <n v="2"/>
    <n v="2"/>
    <n v="1"/>
    <m/>
    <m/>
    <n v="5"/>
    <n v="2"/>
    <n v="2"/>
    <n v="1"/>
    <m/>
    <m/>
    <m/>
    <m/>
    <m/>
    <m/>
    <n v="405"/>
    <n v="13"/>
    <n v="19"/>
    <n v="2"/>
    <m/>
    <n v="1"/>
    <m/>
    <n v="6"/>
    <m/>
    <n v="9"/>
    <n v="1"/>
    <m/>
    <m/>
    <m/>
    <m/>
    <n v="2"/>
    <m/>
    <m/>
    <m/>
    <n v="1"/>
    <m/>
    <m/>
    <n v="57"/>
    <n v="5"/>
    <m/>
    <m/>
    <n v="4"/>
    <m/>
    <n v="1"/>
    <n v="6"/>
    <m/>
    <m/>
    <n v="21"/>
    <n v="12"/>
    <n v="4"/>
    <m/>
    <n v="2"/>
    <n v="17"/>
    <n v="15"/>
    <n v="4"/>
    <m/>
    <n v="35"/>
    <n v="5"/>
    <n v="1"/>
    <m/>
    <m/>
    <m/>
    <m/>
    <m/>
    <m/>
    <n v="3"/>
    <n v="2"/>
    <m/>
    <m/>
    <m/>
    <m/>
    <m/>
    <m/>
    <n v="2"/>
    <m/>
    <m/>
    <n v="3"/>
    <m/>
    <m/>
    <n v="47"/>
    <n v="1"/>
    <m/>
    <m/>
    <m/>
    <m/>
    <m/>
    <m/>
    <m/>
    <m/>
    <m/>
    <n v="2"/>
    <n v="4"/>
    <m/>
    <m/>
    <m/>
    <m/>
    <n v="4"/>
    <n v="1"/>
    <m/>
    <m/>
    <m/>
    <m/>
    <m/>
    <m/>
    <m/>
    <m/>
    <m/>
    <n v="1"/>
    <m/>
    <n v="5"/>
    <m/>
  </r>
  <r>
    <s v="Plastic Change"/>
    <s v="Lejre Vig I"/>
    <s v="DK"/>
    <x v="8"/>
    <s v="North-east Atlantic Ocean"/>
    <n v="97"/>
    <s v="Rural"/>
    <s v="Other (mixed)"/>
    <n v="20180404"/>
    <x v="2"/>
    <s v="Monitoring"/>
    <n v="40"/>
    <x v="0"/>
    <m/>
    <m/>
    <n v="1"/>
    <m/>
    <m/>
    <m/>
    <m/>
    <m/>
    <m/>
    <m/>
    <m/>
    <m/>
    <m/>
    <m/>
    <m/>
    <m/>
    <m/>
    <m/>
    <m/>
    <m/>
    <m/>
    <m/>
    <m/>
    <m/>
    <m/>
    <m/>
    <n v="1"/>
    <m/>
    <m/>
    <m/>
    <m/>
    <m/>
    <m/>
    <m/>
    <m/>
    <m/>
    <m/>
    <m/>
    <m/>
    <m/>
    <m/>
    <m/>
    <m/>
    <n v="1"/>
    <m/>
    <m/>
    <m/>
    <m/>
    <m/>
    <m/>
    <m/>
    <m/>
    <m/>
    <m/>
    <m/>
    <m/>
    <m/>
    <m/>
    <m/>
    <m/>
    <n v="2"/>
    <m/>
    <m/>
    <m/>
    <m/>
    <m/>
    <n v="5"/>
    <m/>
    <n v="1"/>
    <m/>
    <m/>
    <m/>
    <m/>
    <m/>
    <m/>
    <m/>
    <m/>
    <m/>
    <m/>
    <m/>
    <m/>
    <m/>
    <m/>
    <m/>
    <m/>
    <m/>
    <m/>
    <m/>
    <m/>
    <m/>
    <n v="6"/>
    <m/>
    <m/>
    <m/>
    <m/>
    <m/>
    <m/>
    <m/>
    <n v="1"/>
    <m/>
    <m/>
    <m/>
    <m/>
    <m/>
    <m/>
    <m/>
    <m/>
    <m/>
    <m/>
    <m/>
    <m/>
    <m/>
    <m/>
    <m/>
    <m/>
    <m/>
    <m/>
    <m/>
    <m/>
    <m/>
    <n v="3"/>
    <m/>
    <m/>
    <m/>
    <m/>
    <m/>
    <m/>
    <n v="2"/>
    <m/>
    <m/>
    <m/>
    <m/>
    <m/>
    <m/>
    <m/>
    <m/>
    <m/>
    <m/>
    <m/>
    <m/>
    <m/>
    <m/>
    <m/>
    <m/>
    <m/>
    <m/>
    <m/>
    <m/>
    <m/>
    <m/>
    <m/>
    <m/>
    <m/>
    <m/>
    <n v="16"/>
    <m/>
    <m/>
    <m/>
    <n v="1"/>
    <m/>
    <m/>
    <m/>
  </r>
  <r>
    <s v="Plastic Change"/>
    <s v="Lejre Vig I"/>
    <s v="DK"/>
    <x v="8"/>
    <s v="North-east Atlantic Ocean"/>
    <n v="97"/>
    <s v="Rural"/>
    <s v="Other (mixed)"/>
    <n v="20160415"/>
    <x v="0"/>
    <s v="Monitoring"/>
    <n v="31"/>
    <x v="0"/>
    <m/>
    <n v="1"/>
    <m/>
    <m/>
    <n v="1"/>
    <m/>
    <m/>
    <m/>
    <m/>
    <m/>
    <m/>
    <m/>
    <m/>
    <m/>
    <m/>
    <m/>
    <m/>
    <n v="2"/>
    <n v="1"/>
    <m/>
    <n v="1"/>
    <m/>
    <m/>
    <m/>
    <m/>
    <n v="1"/>
    <n v="1"/>
    <m/>
    <n v="1"/>
    <m/>
    <m/>
    <m/>
    <m/>
    <m/>
    <m/>
    <m/>
    <m/>
    <m/>
    <m/>
    <m/>
    <m/>
    <m/>
    <m/>
    <m/>
    <m/>
    <m/>
    <m/>
    <m/>
    <m/>
    <m/>
    <m/>
    <m/>
    <m/>
    <m/>
    <m/>
    <m/>
    <m/>
    <m/>
    <m/>
    <m/>
    <n v="3"/>
    <m/>
    <m/>
    <m/>
    <m/>
    <m/>
    <n v="5"/>
    <m/>
    <m/>
    <m/>
    <m/>
    <n v="1"/>
    <m/>
    <m/>
    <m/>
    <m/>
    <m/>
    <m/>
    <n v="1"/>
    <m/>
    <n v="1"/>
    <m/>
    <m/>
    <m/>
    <m/>
    <m/>
    <m/>
    <m/>
    <m/>
    <m/>
    <n v="2"/>
    <m/>
    <m/>
    <m/>
    <m/>
    <m/>
    <m/>
    <m/>
    <m/>
    <m/>
    <m/>
    <m/>
    <m/>
    <m/>
    <m/>
    <m/>
    <m/>
    <m/>
    <m/>
    <m/>
    <m/>
    <m/>
    <m/>
    <m/>
    <m/>
    <m/>
    <m/>
    <m/>
    <m/>
    <m/>
    <m/>
    <m/>
    <m/>
    <m/>
    <m/>
    <m/>
    <m/>
    <m/>
    <m/>
    <m/>
    <m/>
    <m/>
    <m/>
    <m/>
    <m/>
    <m/>
    <m/>
    <m/>
    <m/>
    <m/>
    <m/>
    <m/>
    <m/>
    <m/>
    <m/>
    <m/>
    <m/>
    <m/>
    <m/>
    <m/>
    <m/>
    <m/>
    <m/>
    <m/>
    <n v="9"/>
    <m/>
    <m/>
    <m/>
    <m/>
    <m/>
    <m/>
    <m/>
  </r>
  <r>
    <s v="Plastic Change"/>
    <s v="Lejre Vig I"/>
    <s v="DK"/>
    <x v="8"/>
    <s v="North-east Atlantic Ocean"/>
    <n v="97"/>
    <s v="Rural"/>
    <s v="Other (mixed)"/>
    <n v="20170426"/>
    <x v="3"/>
    <s v="Monitoring"/>
    <n v="141"/>
    <x v="0"/>
    <m/>
    <n v="11"/>
    <m/>
    <m/>
    <m/>
    <m/>
    <m/>
    <m/>
    <m/>
    <m/>
    <m/>
    <m/>
    <m/>
    <m/>
    <m/>
    <m/>
    <m/>
    <n v="3"/>
    <m/>
    <m/>
    <m/>
    <m/>
    <m/>
    <m/>
    <n v="1"/>
    <m/>
    <n v="4"/>
    <m/>
    <n v="3"/>
    <n v="1"/>
    <m/>
    <n v="1"/>
    <m/>
    <m/>
    <m/>
    <m/>
    <m/>
    <m/>
    <m/>
    <m/>
    <m/>
    <m/>
    <m/>
    <n v="7"/>
    <m/>
    <m/>
    <m/>
    <n v="2"/>
    <m/>
    <m/>
    <m/>
    <m/>
    <m/>
    <m/>
    <m/>
    <m/>
    <m/>
    <n v="7"/>
    <m/>
    <m/>
    <n v="13"/>
    <m/>
    <m/>
    <m/>
    <m/>
    <m/>
    <n v="2"/>
    <m/>
    <m/>
    <m/>
    <m/>
    <m/>
    <m/>
    <m/>
    <m/>
    <m/>
    <n v="2"/>
    <m/>
    <m/>
    <m/>
    <n v="1"/>
    <m/>
    <m/>
    <m/>
    <m/>
    <m/>
    <m/>
    <m/>
    <m/>
    <m/>
    <n v="8"/>
    <m/>
    <m/>
    <m/>
    <m/>
    <m/>
    <m/>
    <m/>
    <m/>
    <m/>
    <m/>
    <m/>
    <m/>
    <n v="1"/>
    <m/>
    <m/>
    <m/>
    <m/>
    <m/>
    <m/>
    <m/>
    <m/>
    <m/>
    <m/>
    <m/>
    <m/>
    <m/>
    <m/>
    <m/>
    <m/>
    <m/>
    <m/>
    <m/>
    <m/>
    <m/>
    <m/>
    <m/>
    <n v="3"/>
    <n v="12"/>
    <m/>
    <m/>
    <m/>
    <m/>
    <m/>
    <m/>
    <m/>
    <m/>
    <m/>
    <m/>
    <n v="5"/>
    <m/>
    <m/>
    <m/>
    <m/>
    <m/>
    <m/>
    <m/>
    <m/>
    <m/>
    <m/>
    <m/>
    <m/>
    <m/>
    <m/>
    <n v="50"/>
    <m/>
    <m/>
    <m/>
    <n v="4"/>
    <m/>
    <m/>
    <m/>
  </r>
  <r>
    <s v="Swiss Litter Report"/>
    <s v="Limmat_Zuerich_JansenA"/>
    <s v="CH"/>
    <x v="2"/>
    <s v="N/A"/>
    <n v="54"/>
    <s v="N/A"/>
    <s v="N/A"/>
    <n v="20180117"/>
    <x v="2"/>
    <s v="Cleanup"/>
    <n v="2"/>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1"/>
    <n v="0"/>
    <n v="0"/>
    <n v="0"/>
    <m/>
    <m/>
    <m/>
    <m/>
    <n v="0"/>
    <m/>
    <n v="0"/>
    <n v="0"/>
    <n v="0"/>
    <m/>
    <n v="0"/>
    <n v="0"/>
    <n v="1"/>
    <n v="0"/>
    <n v="0"/>
    <m/>
    <m/>
    <n v="0"/>
    <m/>
    <m/>
    <m/>
    <n v="0"/>
    <m/>
    <m/>
    <n v="0"/>
    <m/>
    <n v="0"/>
    <n v="0"/>
    <n v="0"/>
    <n v="0"/>
    <n v="0"/>
    <m/>
    <m/>
    <n v="0"/>
    <n v="0"/>
    <m/>
    <m/>
    <m/>
    <n v="0"/>
    <n v="0"/>
    <n v="0"/>
    <n v="0"/>
  </r>
  <r>
    <s v="Legambiente Onlus"/>
    <s v="Spiaggia Cantone, Barcellona Pozzo di Gotto (ME)"/>
    <s v="IT"/>
    <x v="1"/>
    <s v="Mediterranean Sea"/>
    <n v="100"/>
    <s v="N/A"/>
    <s v="N/A"/>
    <n v="20160513"/>
    <x v="0"/>
    <s v="Monitoring"/>
    <n v="453"/>
    <x v="0"/>
    <n v="1"/>
    <n v="8"/>
    <m/>
    <m/>
    <n v="73"/>
    <n v="5"/>
    <n v="5"/>
    <m/>
    <m/>
    <m/>
    <n v="9"/>
    <n v="2"/>
    <n v="4"/>
    <n v="8"/>
    <n v="1"/>
    <n v="1"/>
    <n v="3"/>
    <n v="6"/>
    <m/>
    <m/>
    <m/>
    <m/>
    <n v="1"/>
    <n v="121"/>
    <m/>
    <m/>
    <m/>
    <m/>
    <m/>
    <m/>
    <m/>
    <m/>
    <n v="2"/>
    <n v="1"/>
    <m/>
    <m/>
    <m/>
    <n v="1"/>
    <m/>
    <m/>
    <m/>
    <m/>
    <n v="1"/>
    <m/>
    <m/>
    <m/>
    <n v="1"/>
    <m/>
    <m/>
    <n v="2"/>
    <m/>
    <m/>
    <m/>
    <n v="2"/>
    <m/>
    <n v="4"/>
    <n v="1"/>
    <n v="3"/>
    <m/>
    <m/>
    <n v="4"/>
    <n v="11"/>
    <m/>
    <m/>
    <n v="12"/>
    <n v="28"/>
    <m/>
    <m/>
    <m/>
    <m/>
    <m/>
    <m/>
    <m/>
    <m/>
    <m/>
    <m/>
    <m/>
    <m/>
    <m/>
    <m/>
    <m/>
    <m/>
    <n v="1"/>
    <m/>
    <m/>
    <n v="1"/>
    <m/>
    <m/>
    <n v="5"/>
    <m/>
    <m/>
    <n v="1"/>
    <n v="11"/>
    <m/>
    <m/>
    <m/>
    <m/>
    <m/>
    <n v="5"/>
    <m/>
    <n v="1"/>
    <m/>
    <m/>
    <n v="1"/>
    <m/>
    <m/>
    <m/>
    <n v="1"/>
    <m/>
    <m/>
    <n v="1"/>
    <n v="1"/>
    <n v="3"/>
    <m/>
    <m/>
    <m/>
    <m/>
    <m/>
    <n v="2"/>
    <n v="1"/>
    <m/>
    <n v="2"/>
    <m/>
    <m/>
    <m/>
    <m/>
    <m/>
    <n v="5"/>
    <n v="4"/>
    <n v="5"/>
    <n v="4"/>
    <n v="1"/>
    <m/>
    <m/>
    <m/>
    <n v="1"/>
    <m/>
    <m/>
    <m/>
    <n v="2"/>
    <n v="2"/>
    <m/>
    <m/>
    <n v="2"/>
    <m/>
    <m/>
    <m/>
    <m/>
    <n v="18"/>
    <n v="1"/>
    <n v="38"/>
    <m/>
    <m/>
    <m/>
    <n v="11"/>
    <m/>
    <m/>
    <m/>
    <m/>
    <n v="1"/>
    <m/>
    <m/>
  </r>
  <r>
    <s v="Swiss Litter Report"/>
    <s v="aare_suhrespitz_badert"/>
    <s v="CH"/>
    <x v="2"/>
    <s v="N/A"/>
    <n v="55"/>
    <s v="N/A"/>
    <s v="N/A"/>
    <n v="20171223"/>
    <x v="3"/>
    <s v="Cleanup"/>
    <n v="35"/>
    <x v="0"/>
    <m/>
    <n v="0"/>
    <n v="0"/>
    <m/>
    <n v="1"/>
    <n v="0"/>
    <m/>
    <n v="0"/>
    <m/>
    <m/>
    <n v="0"/>
    <m/>
    <m/>
    <m/>
    <m/>
    <m/>
    <m/>
    <n v="0"/>
    <n v="0"/>
    <n v="0"/>
    <n v="0"/>
    <n v="0"/>
    <n v="0"/>
    <n v="3"/>
    <n v="0"/>
    <m/>
    <n v="3"/>
    <n v="0"/>
    <n v="0"/>
    <n v="0"/>
    <n v="0"/>
    <n v="0"/>
    <m/>
    <n v="0"/>
    <m/>
    <m/>
    <m/>
    <m/>
    <m/>
    <m/>
    <m/>
    <m/>
    <n v="0"/>
    <n v="0"/>
    <n v="0"/>
    <m/>
    <m/>
    <m/>
    <m/>
    <m/>
    <n v="0"/>
    <m/>
    <m/>
    <m/>
    <m/>
    <n v="0"/>
    <n v="0"/>
    <n v="7"/>
    <m/>
    <m/>
    <n v="0"/>
    <n v="0"/>
    <m/>
    <m/>
    <m/>
    <m/>
    <n v="8"/>
    <n v="0"/>
    <n v="0"/>
    <n v="0"/>
    <m/>
    <m/>
    <m/>
    <n v="0"/>
    <m/>
    <n v="0"/>
    <n v="0"/>
    <n v="0"/>
    <m/>
    <n v="0"/>
    <n v="0"/>
    <n v="0"/>
    <m/>
    <m/>
    <n v="0"/>
    <n v="0"/>
    <n v="0"/>
    <m/>
    <n v="3"/>
    <n v="0"/>
    <n v="0"/>
    <m/>
    <n v="0"/>
    <m/>
    <m/>
    <n v="0"/>
    <m/>
    <n v="0"/>
    <n v="0"/>
    <n v="0"/>
    <n v="1"/>
    <m/>
    <m/>
    <m/>
    <n v="0"/>
    <m/>
    <n v="0"/>
    <n v="2"/>
    <n v="0"/>
    <m/>
    <m/>
    <n v="1"/>
    <n v="0"/>
    <n v="0"/>
    <n v="0"/>
    <n v="0"/>
    <n v="0"/>
    <n v="3"/>
    <n v="0"/>
    <n v="0"/>
    <m/>
    <m/>
    <m/>
    <m/>
    <n v="0"/>
    <m/>
    <n v="0"/>
    <n v="0"/>
    <n v="0"/>
    <m/>
    <n v="1"/>
    <n v="0"/>
    <n v="2"/>
    <n v="0"/>
    <n v="0"/>
    <m/>
    <m/>
    <n v="0"/>
    <m/>
    <m/>
    <m/>
    <n v="0"/>
    <m/>
    <m/>
    <n v="0"/>
    <m/>
    <n v="0"/>
    <n v="0"/>
    <n v="0"/>
    <n v="0"/>
    <n v="0"/>
    <m/>
    <m/>
    <n v="0"/>
    <n v="0"/>
    <m/>
    <m/>
    <m/>
    <n v="0"/>
    <n v="0"/>
    <n v="0"/>
    <n v="0"/>
  </r>
  <r>
    <s v="Swiss Litter Report"/>
    <s v="aare_suhrespitz_badert"/>
    <s v="CH"/>
    <x v="2"/>
    <s v="N/A"/>
    <n v="55"/>
    <s v="N/A"/>
    <s v="N/A"/>
    <n v="20170505"/>
    <x v="3"/>
    <s v="Cleanup"/>
    <n v="61"/>
    <x v="0"/>
    <m/>
    <n v="0"/>
    <n v="0"/>
    <m/>
    <n v="0"/>
    <n v="0"/>
    <m/>
    <n v="0"/>
    <m/>
    <m/>
    <n v="0"/>
    <m/>
    <m/>
    <m/>
    <m/>
    <m/>
    <m/>
    <n v="0"/>
    <n v="0"/>
    <n v="0"/>
    <n v="0"/>
    <n v="0"/>
    <n v="0"/>
    <n v="45"/>
    <n v="0"/>
    <m/>
    <n v="0"/>
    <n v="0"/>
    <n v="0"/>
    <n v="0"/>
    <n v="0"/>
    <n v="0"/>
    <m/>
    <n v="0"/>
    <m/>
    <m/>
    <m/>
    <m/>
    <m/>
    <m/>
    <m/>
    <m/>
    <n v="1"/>
    <n v="2"/>
    <n v="0"/>
    <m/>
    <m/>
    <m/>
    <m/>
    <m/>
    <n v="0"/>
    <m/>
    <m/>
    <m/>
    <m/>
    <n v="0"/>
    <n v="1"/>
    <n v="1"/>
    <m/>
    <m/>
    <n v="0"/>
    <n v="0"/>
    <m/>
    <m/>
    <m/>
    <m/>
    <n v="4"/>
    <n v="0"/>
    <n v="0"/>
    <n v="0"/>
    <m/>
    <m/>
    <m/>
    <n v="0"/>
    <m/>
    <n v="0"/>
    <n v="0"/>
    <n v="0"/>
    <m/>
    <n v="0"/>
    <n v="0"/>
    <n v="0"/>
    <m/>
    <m/>
    <n v="0"/>
    <n v="0"/>
    <n v="0"/>
    <m/>
    <n v="0"/>
    <n v="0"/>
    <n v="0"/>
    <m/>
    <n v="0"/>
    <m/>
    <m/>
    <n v="0"/>
    <m/>
    <n v="0"/>
    <n v="0"/>
    <n v="0"/>
    <n v="0"/>
    <m/>
    <m/>
    <m/>
    <n v="0"/>
    <m/>
    <n v="0"/>
    <n v="1"/>
    <n v="0"/>
    <m/>
    <m/>
    <n v="0"/>
    <n v="0"/>
    <n v="0"/>
    <n v="0"/>
    <n v="0"/>
    <n v="1"/>
    <n v="0"/>
    <n v="0"/>
    <n v="0"/>
    <m/>
    <m/>
    <m/>
    <m/>
    <n v="1"/>
    <m/>
    <n v="0"/>
    <n v="0"/>
    <n v="0"/>
    <m/>
    <n v="0"/>
    <n v="0"/>
    <n v="3"/>
    <n v="1"/>
    <n v="0"/>
    <m/>
    <m/>
    <n v="0"/>
    <m/>
    <m/>
    <m/>
    <n v="0"/>
    <m/>
    <m/>
    <n v="0"/>
    <m/>
    <n v="0"/>
    <n v="0"/>
    <n v="0"/>
    <n v="0"/>
    <n v="0"/>
    <m/>
    <m/>
    <n v="0"/>
    <n v="0"/>
    <m/>
    <m/>
    <m/>
    <n v="0"/>
    <n v="0"/>
    <n v="0"/>
    <n v="0"/>
  </r>
  <r>
    <s v="Swiss Litter Report"/>
    <s v="aare_suhrespitz_badert"/>
    <s v="CH"/>
    <x v="2"/>
    <s v="N/A"/>
    <n v="55"/>
    <s v="N/A"/>
    <s v="N/A"/>
    <n v="20171110"/>
    <x v="3"/>
    <s v="Cleanup"/>
    <n v="51"/>
    <x v="0"/>
    <m/>
    <n v="0"/>
    <n v="0"/>
    <m/>
    <n v="1"/>
    <n v="0"/>
    <m/>
    <n v="0"/>
    <m/>
    <m/>
    <n v="0"/>
    <m/>
    <m/>
    <m/>
    <m/>
    <m/>
    <m/>
    <n v="0"/>
    <n v="0"/>
    <n v="1"/>
    <n v="0"/>
    <n v="0"/>
    <n v="0"/>
    <n v="18"/>
    <n v="0"/>
    <m/>
    <n v="9"/>
    <n v="0"/>
    <n v="0"/>
    <n v="1"/>
    <n v="0"/>
    <n v="0"/>
    <m/>
    <n v="0"/>
    <m/>
    <m/>
    <m/>
    <m/>
    <m/>
    <m/>
    <m/>
    <m/>
    <n v="0"/>
    <n v="2"/>
    <n v="0"/>
    <m/>
    <m/>
    <m/>
    <m/>
    <m/>
    <n v="0"/>
    <m/>
    <m/>
    <m/>
    <m/>
    <n v="0"/>
    <n v="0"/>
    <n v="3"/>
    <m/>
    <m/>
    <n v="0"/>
    <n v="0"/>
    <m/>
    <m/>
    <m/>
    <m/>
    <n v="4"/>
    <n v="0"/>
    <n v="0"/>
    <n v="0"/>
    <m/>
    <m/>
    <m/>
    <n v="0"/>
    <m/>
    <n v="0"/>
    <n v="0"/>
    <n v="0"/>
    <m/>
    <n v="0"/>
    <n v="0"/>
    <n v="0"/>
    <m/>
    <m/>
    <n v="0"/>
    <n v="0"/>
    <n v="0"/>
    <m/>
    <n v="0"/>
    <n v="0"/>
    <n v="0"/>
    <m/>
    <n v="0"/>
    <m/>
    <m/>
    <n v="0"/>
    <m/>
    <n v="0"/>
    <n v="0"/>
    <n v="0"/>
    <n v="0"/>
    <m/>
    <m/>
    <m/>
    <n v="0"/>
    <m/>
    <n v="0"/>
    <n v="1"/>
    <n v="0"/>
    <m/>
    <m/>
    <n v="0"/>
    <n v="0"/>
    <n v="0"/>
    <n v="0"/>
    <n v="0"/>
    <n v="3"/>
    <n v="0"/>
    <n v="0"/>
    <n v="0"/>
    <m/>
    <m/>
    <m/>
    <m/>
    <n v="0"/>
    <m/>
    <n v="0"/>
    <n v="0"/>
    <n v="0"/>
    <m/>
    <n v="3"/>
    <n v="0"/>
    <n v="2"/>
    <n v="1"/>
    <n v="0"/>
    <m/>
    <m/>
    <n v="0"/>
    <m/>
    <m/>
    <m/>
    <n v="0"/>
    <m/>
    <m/>
    <n v="0"/>
    <m/>
    <n v="0"/>
    <n v="0"/>
    <n v="1"/>
    <n v="0"/>
    <n v="0"/>
    <m/>
    <m/>
    <n v="0"/>
    <n v="0"/>
    <m/>
    <m/>
    <m/>
    <n v="1"/>
    <n v="0"/>
    <n v="0"/>
    <n v="0"/>
  </r>
  <r>
    <s v="Swiss Litter Report"/>
    <s v="lacléman_vidy_santie"/>
    <s v="CH"/>
    <x v="2"/>
    <s v="N/A"/>
    <n v="27"/>
    <s v="N/A"/>
    <s v="N/A"/>
    <n v="20170825"/>
    <x v="3"/>
    <s v="Cleanup"/>
    <n v="272"/>
    <x v="0"/>
    <m/>
    <n v="0"/>
    <n v="0"/>
    <m/>
    <n v="0"/>
    <n v="0"/>
    <m/>
    <n v="0"/>
    <m/>
    <m/>
    <n v="0"/>
    <m/>
    <m/>
    <m/>
    <m/>
    <m/>
    <m/>
    <n v="3"/>
    <n v="0"/>
    <n v="0"/>
    <n v="6"/>
    <n v="18"/>
    <n v="0"/>
    <n v="71"/>
    <n v="0"/>
    <m/>
    <n v="15"/>
    <n v="2"/>
    <n v="0"/>
    <n v="0"/>
    <n v="0"/>
    <n v="2"/>
    <m/>
    <n v="0"/>
    <m/>
    <m/>
    <m/>
    <m/>
    <m/>
    <m/>
    <m/>
    <m/>
    <n v="0"/>
    <n v="0"/>
    <n v="0"/>
    <m/>
    <m/>
    <m/>
    <m/>
    <m/>
    <n v="0"/>
    <m/>
    <m/>
    <m/>
    <m/>
    <n v="0"/>
    <n v="0"/>
    <n v="45"/>
    <m/>
    <m/>
    <n v="0"/>
    <n v="0"/>
    <m/>
    <m/>
    <m/>
    <m/>
    <n v="26"/>
    <n v="0"/>
    <n v="0"/>
    <n v="0"/>
    <m/>
    <m/>
    <m/>
    <n v="2"/>
    <m/>
    <n v="0"/>
    <n v="0"/>
    <n v="5"/>
    <m/>
    <n v="1"/>
    <n v="25"/>
    <n v="0"/>
    <m/>
    <m/>
    <n v="0"/>
    <n v="4"/>
    <n v="0"/>
    <m/>
    <n v="0"/>
    <n v="2"/>
    <n v="0"/>
    <m/>
    <n v="0"/>
    <m/>
    <m/>
    <n v="0"/>
    <m/>
    <n v="0"/>
    <n v="0"/>
    <n v="0"/>
    <n v="0"/>
    <m/>
    <m/>
    <m/>
    <n v="0"/>
    <m/>
    <n v="0"/>
    <n v="1"/>
    <n v="0"/>
    <m/>
    <m/>
    <n v="0"/>
    <n v="0"/>
    <n v="0"/>
    <n v="0"/>
    <n v="0"/>
    <n v="2"/>
    <n v="0"/>
    <n v="1"/>
    <n v="0"/>
    <m/>
    <m/>
    <m/>
    <m/>
    <n v="0"/>
    <m/>
    <n v="0"/>
    <n v="1"/>
    <n v="0"/>
    <m/>
    <n v="0"/>
    <n v="0"/>
    <n v="6"/>
    <n v="3"/>
    <n v="0"/>
    <m/>
    <m/>
    <n v="0"/>
    <m/>
    <m/>
    <m/>
    <n v="0"/>
    <m/>
    <m/>
    <n v="0"/>
    <m/>
    <n v="0"/>
    <n v="0"/>
    <n v="2"/>
    <n v="0"/>
    <n v="0"/>
    <m/>
    <m/>
    <n v="0"/>
    <n v="0"/>
    <m/>
    <m/>
    <m/>
    <n v="29"/>
    <n v="0"/>
    <n v="0"/>
    <n v="0"/>
  </r>
  <r>
    <s v="Swiss Litter Report"/>
    <s v="lacléman_vidy_santie"/>
    <s v="CH"/>
    <x v="2"/>
    <s v="N/A"/>
    <n v="27"/>
    <s v="N/A"/>
    <s v="N/A"/>
    <n v="20171117"/>
    <x v="3"/>
    <s v="Cleanup"/>
    <n v="78"/>
    <x v="0"/>
    <m/>
    <n v="0"/>
    <n v="0"/>
    <m/>
    <n v="0"/>
    <n v="0"/>
    <m/>
    <n v="0"/>
    <m/>
    <m/>
    <n v="0"/>
    <m/>
    <m/>
    <m/>
    <m/>
    <m/>
    <m/>
    <n v="1"/>
    <n v="0"/>
    <n v="0"/>
    <n v="2"/>
    <n v="0"/>
    <n v="0"/>
    <n v="12"/>
    <n v="0"/>
    <m/>
    <n v="1"/>
    <n v="0"/>
    <n v="0"/>
    <n v="0"/>
    <n v="0"/>
    <n v="0"/>
    <m/>
    <n v="0"/>
    <m/>
    <m/>
    <m/>
    <m/>
    <m/>
    <m/>
    <m/>
    <m/>
    <n v="0"/>
    <n v="0"/>
    <n v="0"/>
    <m/>
    <m/>
    <m/>
    <m/>
    <m/>
    <n v="0"/>
    <m/>
    <m/>
    <m/>
    <m/>
    <n v="0"/>
    <n v="0"/>
    <n v="0"/>
    <m/>
    <m/>
    <n v="0"/>
    <n v="0"/>
    <m/>
    <m/>
    <m/>
    <m/>
    <n v="15"/>
    <n v="0"/>
    <n v="2"/>
    <n v="0"/>
    <m/>
    <m/>
    <m/>
    <n v="0"/>
    <m/>
    <n v="0"/>
    <n v="0"/>
    <n v="0"/>
    <m/>
    <n v="1"/>
    <n v="6"/>
    <n v="1"/>
    <m/>
    <m/>
    <n v="0"/>
    <n v="0"/>
    <n v="0"/>
    <m/>
    <n v="0"/>
    <n v="0"/>
    <n v="0"/>
    <m/>
    <n v="0"/>
    <m/>
    <m/>
    <n v="0"/>
    <m/>
    <n v="0"/>
    <n v="0"/>
    <n v="0"/>
    <n v="0"/>
    <m/>
    <m/>
    <m/>
    <n v="0"/>
    <m/>
    <n v="0"/>
    <n v="0"/>
    <n v="0"/>
    <m/>
    <m/>
    <n v="0"/>
    <n v="1"/>
    <n v="0"/>
    <n v="0"/>
    <n v="0"/>
    <n v="1"/>
    <n v="0"/>
    <n v="0"/>
    <n v="0"/>
    <m/>
    <m/>
    <m/>
    <m/>
    <n v="0"/>
    <m/>
    <n v="0"/>
    <n v="0"/>
    <n v="0"/>
    <m/>
    <n v="0"/>
    <n v="0"/>
    <n v="2"/>
    <n v="1"/>
    <n v="0"/>
    <m/>
    <m/>
    <n v="0"/>
    <m/>
    <m/>
    <m/>
    <n v="0"/>
    <m/>
    <m/>
    <n v="0"/>
    <m/>
    <n v="0"/>
    <n v="0"/>
    <n v="1"/>
    <n v="0"/>
    <n v="0"/>
    <m/>
    <m/>
    <n v="0"/>
    <n v="0"/>
    <m/>
    <m/>
    <m/>
    <n v="31"/>
    <n v="0"/>
    <n v="0"/>
    <n v="0"/>
  </r>
  <r>
    <s v="Swiss Litter Report"/>
    <s v="lacléman_vidy_santie"/>
    <s v="CH"/>
    <x v="2"/>
    <s v="N/A"/>
    <n v="27"/>
    <s v="N/A"/>
    <s v="N/A"/>
    <n v="20180326"/>
    <x v="2"/>
    <s v="Cleanup"/>
    <n v="249"/>
    <x v="0"/>
    <m/>
    <n v="0"/>
    <n v="0"/>
    <m/>
    <n v="0"/>
    <n v="0"/>
    <m/>
    <n v="0"/>
    <m/>
    <m/>
    <n v="0"/>
    <m/>
    <m/>
    <m/>
    <m/>
    <m/>
    <m/>
    <n v="1"/>
    <n v="0"/>
    <n v="0"/>
    <n v="0"/>
    <n v="4"/>
    <n v="0"/>
    <n v="45"/>
    <n v="0"/>
    <m/>
    <n v="14"/>
    <n v="1"/>
    <n v="0"/>
    <n v="2"/>
    <n v="0"/>
    <n v="1"/>
    <m/>
    <n v="2"/>
    <m/>
    <m/>
    <m/>
    <m/>
    <m/>
    <m/>
    <m/>
    <m/>
    <n v="0"/>
    <n v="1"/>
    <n v="0"/>
    <m/>
    <m/>
    <m/>
    <m/>
    <m/>
    <n v="0"/>
    <m/>
    <m/>
    <m/>
    <m/>
    <n v="0"/>
    <n v="1"/>
    <n v="33"/>
    <m/>
    <m/>
    <n v="0"/>
    <n v="0"/>
    <m/>
    <m/>
    <m/>
    <m/>
    <n v="26"/>
    <n v="0"/>
    <n v="0"/>
    <n v="0"/>
    <m/>
    <m/>
    <m/>
    <n v="0"/>
    <m/>
    <n v="0"/>
    <n v="0"/>
    <n v="0"/>
    <m/>
    <n v="1"/>
    <n v="11"/>
    <n v="13"/>
    <m/>
    <m/>
    <n v="0"/>
    <n v="3"/>
    <n v="2"/>
    <m/>
    <n v="0"/>
    <n v="1"/>
    <n v="0"/>
    <m/>
    <n v="0"/>
    <m/>
    <m/>
    <n v="2"/>
    <m/>
    <n v="0"/>
    <n v="4"/>
    <n v="1"/>
    <n v="0"/>
    <m/>
    <m/>
    <m/>
    <n v="0"/>
    <m/>
    <n v="0"/>
    <n v="0"/>
    <n v="0"/>
    <m/>
    <m/>
    <n v="0"/>
    <n v="0"/>
    <n v="0"/>
    <n v="0"/>
    <n v="0"/>
    <n v="0"/>
    <n v="2"/>
    <n v="0"/>
    <n v="0"/>
    <m/>
    <m/>
    <m/>
    <m/>
    <n v="0"/>
    <m/>
    <n v="0"/>
    <n v="0"/>
    <n v="0"/>
    <m/>
    <n v="0"/>
    <n v="0"/>
    <n v="0"/>
    <n v="4"/>
    <n v="0"/>
    <m/>
    <m/>
    <n v="0"/>
    <m/>
    <m/>
    <m/>
    <n v="0"/>
    <m/>
    <m/>
    <n v="3"/>
    <m/>
    <n v="0"/>
    <n v="0"/>
    <n v="6"/>
    <n v="0"/>
    <n v="0"/>
    <m/>
    <m/>
    <n v="0"/>
    <n v="0"/>
    <m/>
    <m/>
    <m/>
    <n v="65"/>
    <n v="0"/>
    <n v="0"/>
    <n v="0"/>
  </r>
  <r>
    <s v="Swiss Litter Report"/>
    <s v="lacléman_vidy_santie"/>
    <s v="CH"/>
    <x v="2"/>
    <s v="N/A"/>
    <n v="27"/>
    <s v="N/A"/>
    <s v="N/A"/>
    <n v="20180226"/>
    <x v="2"/>
    <s v="Cleanup"/>
    <n v="207"/>
    <x v="0"/>
    <m/>
    <n v="1"/>
    <n v="0"/>
    <m/>
    <n v="0"/>
    <n v="0"/>
    <m/>
    <n v="0"/>
    <m/>
    <m/>
    <n v="0"/>
    <m/>
    <m/>
    <m/>
    <m/>
    <m/>
    <m/>
    <n v="2"/>
    <n v="0"/>
    <n v="2"/>
    <n v="2"/>
    <n v="1"/>
    <n v="0"/>
    <n v="17"/>
    <n v="0"/>
    <m/>
    <n v="0"/>
    <n v="1"/>
    <n v="0"/>
    <n v="0"/>
    <n v="0"/>
    <n v="0"/>
    <m/>
    <n v="0"/>
    <m/>
    <m/>
    <m/>
    <m/>
    <m/>
    <m/>
    <m/>
    <m/>
    <n v="0"/>
    <n v="0"/>
    <n v="0"/>
    <m/>
    <m/>
    <m/>
    <m/>
    <m/>
    <n v="0"/>
    <m/>
    <m/>
    <m/>
    <m/>
    <n v="0"/>
    <n v="0"/>
    <n v="8"/>
    <m/>
    <m/>
    <n v="0"/>
    <n v="0"/>
    <m/>
    <m/>
    <m/>
    <m/>
    <n v="23"/>
    <n v="0"/>
    <n v="3"/>
    <n v="0"/>
    <m/>
    <m/>
    <m/>
    <n v="1"/>
    <m/>
    <n v="0"/>
    <n v="0"/>
    <n v="0"/>
    <m/>
    <n v="1"/>
    <n v="14"/>
    <n v="3"/>
    <m/>
    <m/>
    <n v="0"/>
    <n v="0"/>
    <n v="1"/>
    <m/>
    <n v="0"/>
    <n v="0"/>
    <n v="0"/>
    <m/>
    <n v="0"/>
    <m/>
    <m/>
    <n v="0"/>
    <m/>
    <n v="1"/>
    <n v="0"/>
    <n v="0"/>
    <n v="0"/>
    <m/>
    <m/>
    <m/>
    <n v="0"/>
    <m/>
    <n v="0"/>
    <n v="0"/>
    <n v="0"/>
    <m/>
    <m/>
    <n v="0"/>
    <n v="0"/>
    <n v="0"/>
    <n v="0"/>
    <n v="0"/>
    <n v="1"/>
    <n v="2"/>
    <n v="0"/>
    <n v="0"/>
    <m/>
    <m/>
    <m/>
    <m/>
    <n v="0"/>
    <m/>
    <n v="0"/>
    <n v="2"/>
    <n v="0"/>
    <m/>
    <n v="0"/>
    <n v="0"/>
    <n v="0"/>
    <n v="5"/>
    <n v="0"/>
    <m/>
    <m/>
    <n v="0"/>
    <m/>
    <m/>
    <m/>
    <n v="0"/>
    <m/>
    <m/>
    <n v="0"/>
    <m/>
    <n v="0"/>
    <n v="0"/>
    <n v="5"/>
    <n v="0"/>
    <n v="0"/>
    <m/>
    <m/>
    <n v="0"/>
    <n v="1"/>
    <m/>
    <m/>
    <m/>
    <n v="110"/>
    <n v="0"/>
    <n v="0"/>
    <n v="0"/>
  </r>
  <r>
    <s v="Marnoba"/>
    <s v="Agiti, Gipuzkoa"/>
    <s v="ES"/>
    <x v="7"/>
    <s v="North-east Atlantic Ocean"/>
    <n v="100"/>
    <s v="Rural"/>
    <s v="Sandy"/>
    <n v="20180124"/>
    <x v="2"/>
    <s v="Cleanup"/>
    <n v="248"/>
    <x v="0"/>
    <m/>
    <n v="2"/>
    <m/>
    <m/>
    <n v="13"/>
    <m/>
    <m/>
    <m/>
    <m/>
    <m/>
    <n v="0"/>
    <m/>
    <m/>
    <m/>
    <m/>
    <m/>
    <m/>
    <n v="2"/>
    <m/>
    <m/>
    <m/>
    <m/>
    <m/>
    <n v="3"/>
    <m/>
    <m/>
    <n v="1"/>
    <m/>
    <m/>
    <m/>
    <m/>
    <m/>
    <m/>
    <m/>
    <m/>
    <m/>
    <m/>
    <m/>
    <m/>
    <m/>
    <m/>
    <m/>
    <m/>
    <n v="1"/>
    <m/>
    <m/>
    <m/>
    <m/>
    <m/>
    <m/>
    <n v="0"/>
    <m/>
    <n v="3"/>
    <m/>
    <m/>
    <m/>
    <m/>
    <n v="7"/>
    <m/>
    <m/>
    <m/>
    <m/>
    <m/>
    <n v="4"/>
    <m/>
    <m/>
    <n v="0"/>
    <n v="0"/>
    <m/>
    <m/>
    <m/>
    <m/>
    <m/>
    <m/>
    <m/>
    <m/>
    <n v="200"/>
    <m/>
    <m/>
    <m/>
    <m/>
    <n v="0"/>
    <m/>
    <m/>
    <m/>
    <m/>
    <m/>
    <m/>
    <n v="1"/>
    <n v="1"/>
    <m/>
    <m/>
    <m/>
    <m/>
    <m/>
    <m/>
    <m/>
    <m/>
    <m/>
    <n v="4"/>
    <m/>
    <m/>
    <m/>
    <m/>
    <m/>
    <m/>
    <m/>
    <n v="2"/>
    <m/>
    <m/>
    <m/>
    <m/>
    <m/>
    <m/>
    <m/>
    <m/>
    <m/>
    <n v="1"/>
    <m/>
    <m/>
    <m/>
    <m/>
    <m/>
    <m/>
    <m/>
    <m/>
    <m/>
    <m/>
    <m/>
    <n v="1"/>
    <n v="1"/>
    <m/>
    <m/>
    <m/>
    <m/>
    <n v="1"/>
    <m/>
    <m/>
    <m/>
    <m/>
    <m/>
    <m/>
    <m/>
    <m/>
    <m/>
    <m/>
    <m/>
    <m/>
    <n v="0"/>
    <m/>
    <m/>
    <m/>
    <m/>
    <m/>
    <m/>
    <m/>
    <m/>
    <m/>
    <m/>
    <m/>
    <m/>
    <m/>
  </r>
  <r>
    <s v="Swiss Litter Report"/>
    <s v="greifensee_greifensee_simmenc"/>
    <s v="CH"/>
    <x v="2"/>
    <s v="N/A"/>
    <n v="53"/>
    <s v="Near river mouth"/>
    <s v="Other (mixed)"/>
    <n v="20180331"/>
    <x v="2"/>
    <s v="Cleanup"/>
    <n v="261"/>
    <x v="0"/>
    <m/>
    <n v="1"/>
    <n v="4"/>
    <m/>
    <n v="1"/>
    <m/>
    <m/>
    <n v="2"/>
    <m/>
    <m/>
    <m/>
    <m/>
    <m/>
    <m/>
    <m/>
    <m/>
    <m/>
    <n v="5"/>
    <m/>
    <n v="1"/>
    <n v="1"/>
    <n v="3"/>
    <m/>
    <n v="19"/>
    <m/>
    <m/>
    <n v="19"/>
    <n v="2"/>
    <m/>
    <m/>
    <m/>
    <m/>
    <m/>
    <m/>
    <m/>
    <m/>
    <m/>
    <m/>
    <m/>
    <m/>
    <m/>
    <m/>
    <m/>
    <m/>
    <m/>
    <m/>
    <m/>
    <m/>
    <m/>
    <m/>
    <n v="2"/>
    <m/>
    <m/>
    <m/>
    <m/>
    <m/>
    <n v="3"/>
    <n v="82"/>
    <m/>
    <m/>
    <m/>
    <m/>
    <m/>
    <m/>
    <m/>
    <m/>
    <n v="7"/>
    <m/>
    <n v="16"/>
    <m/>
    <m/>
    <m/>
    <m/>
    <n v="1"/>
    <m/>
    <m/>
    <m/>
    <m/>
    <m/>
    <n v="1"/>
    <n v="3"/>
    <m/>
    <m/>
    <m/>
    <m/>
    <m/>
    <m/>
    <m/>
    <n v="5"/>
    <n v="2"/>
    <n v="1"/>
    <m/>
    <m/>
    <m/>
    <m/>
    <m/>
    <m/>
    <n v="1"/>
    <n v="1"/>
    <m/>
    <m/>
    <m/>
    <m/>
    <m/>
    <m/>
    <m/>
    <m/>
    <m/>
    <m/>
    <m/>
    <m/>
    <n v="3"/>
    <m/>
    <m/>
    <m/>
    <m/>
    <n v="21"/>
    <n v="1"/>
    <n v="1"/>
    <m/>
    <m/>
    <m/>
    <m/>
    <m/>
    <m/>
    <m/>
    <m/>
    <n v="5"/>
    <n v="1"/>
    <m/>
    <n v="3"/>
    <m/>
    <n v="5"/>
    <n v="9"/>
    <m/>
    <m/>
    <m/>
    <m/>
    <m/>
    <m/>
    <m/>
    <m/>
    <m/>
    <m/>
    <n v="2"/>
    <m/>
    <m/>
    <m/>
    <n v="2"/>
    <m/>
    <n v="2"/>
    <m/>
    <m/>
    <m/>
    <n v="4"/>
    <m/>
    <m/>
    <m/>
    <n v="19"/>
    <m/>
    <m/>
    <m/>
  </r>
  <r>
    <s v="Swiss Litter Report"/>
    <s v="greifensee_greifensee_simmenc"/>
    <s v="CH"/>
    <x v="2"/>
    <s v="N/A"/>
    <n v="53"/>
    <s v="Near river mouth"/>
    <s v="Other (mixed)"/>
    <n v="20180131"/>
    <x v="2"/>
    <s v="Cleanup"/>
    <n v="353"/>
    <x v="0"/>
    <m/>
    <n v="2"/>
    <n v="6"/>
    <m/>
    <m/>
    <m/>
    <m/>
    <n v="2"/>
    <m/>
    <m/>
    <m/>
    <m/>
    <m/>
    <m/>
    <m/>
    <m/>
    <m/>
    <n v="2"/>
    <m/>
    <m/>
    <m/>
    <n v="3"/>
    <m/>
    <n v="36"/>
    <m/>
    <m/>
    <n v="29"/>
    <n v="1"/>
    <n v="52"/>
    <n v="1"/>
    <n v="1"/>
    <n v="2"/>
    <m/>
    <m/>
    <m/>
    <m/>
    <m/>
    <m/>
    <m/>
    <m/>
    <m/>
    <m/>
    <m/>
    <n v="2"/>
    <m/>
    <m/>
    <m/>
    <m/>
    <m/>
    <m/>
    <m/>
    <m/>
    <m/>
    <m/>
    <m/>
    <m/>
    <n v="1"/>
    <n v="75"/>
    <m/>
    <m/>
    <m/>
    <m/>
    <m/>
    <m/>
    <m/>
    <m/>
    <n v="5"/>
    <m/>
    <n v="14"/>
    <m/>
    <m/>
    <m/>
    <m/>
    <n v="4"/>
    <m/>
    <m/>
    <n v="1"/>
    <m/>
    <m/>
    <n v="1"/>
    <n v="2"/>
    <n v="1"/>
    <m/>
    <m/>
    <m/>
    <m/>
    <n v="3"/>
    <m/>
    <n v="14"/>
    <n v="2"/>
    <m/>
    <m/>
    <m/>
    <m/>
    <m/>
    <m/>
    <m/>
    <m/>
    <m/>
    <n v="1"/>
    <m/>
    <m/>
    <m/>
    <m/>
    <m/>
    <m/>
    <m/>
    <n v="3"/>
    <m/>
    <m/>
    <m/>
    <m/>
    <m/>
    <m/>
    <m/>
    <m/>
    <n v="2"/>
    <n v="15"/>
    <m/>
    <m/>
    <m/>
    <m/>
    <m/>
    <m/>
    <m/>
    <m/>
    <n v="1"/>
    <n v="1"/>
    <m/>
    <m/>
    <n v="5"/>
    <m/>
    <n v="10"/>
    <n v="7"/>
    <m/>
    <m/>
    <m/>
    <m/>
    <m/>
    <m/>
    <m/>
    <m/>
    <m/>
    <m/>
    <n v="1"/>
    <m/>
    <n v="2"/>
    <m/>
    <n v="2"/>
    <m/>
    <n v="2"/>
    <m/>
    <m/>
    <m/>
    <n v="2"/>
    <m/>
    <m/>
    <m/>
    <n v="37"/>
    <m/>
    <m/>
    <m/>
  </r>
  <r>
    <s v="Swiss Litter Report"/>
    <s v="aare_suhrespitz_badert"/>
    <s v="CH"/>
    <x v="2"/>
    <s v="N/A"/>
    <n v="55"/>
    <s v="N/A"/>
    <s v="N/A"/>
    <n v="20170623"/>
    <x v="3"/>
    <s v="Cleanup"/>
    <n v="122"/>
    <x v="0"/>
    <m/>
    <n v="0"/>
    <n v="0"/>
    <m/>
    <n v="0"/>
    <n v="0"/>
    <m/>
    <n v="0"/>
    <m/>
    <m/>
    <n v="0"/>
    <m/>
    <m/>
    <m/>
    <m/>
    <m/>
    <m/>
    <n v="0"/>
    <n v="0"/>
    <n v="0"/>
    <n v="0"/>
    <n v="0"/>
    <n v="0"/>
    <n v="84"/>
    <n v="0"/>
    <m/>
    <n v="0"/>
    <n v="0"/>
    <n v="0"/>
    <n v="0"/>
    <n v="0"/>
    <n v="1"/>
    <m/>
    <n v="0"/>
    <m/>
    <m/>
    <m/>
    <m/>
    <m/>
    <m/>
    <m/>
    <m/>
    <n v="0"/>
    <n v="0"/>
    <n v="0"/>
    <m/>
    <m/>
    <m/>
    <m/>
    <m/>
    <n v="0"/>
    <m/>
    <m/>
    <m/>
    <m/>
    <n v="0"/>
    <n v="0"/>
    <n v="0"/>
    <m/>
    <m/>
    <n v="0"/>
    <n v="0"/>
    <m/>
    <m/>
    <m/>
    <m/>
    <n v="1"/>
    <n v="0"/>
    <n v="0"/>
    <n v="0"/>
    <m/>
    <m/>
    <m/>
    <n v="0"/>
    <m/>
    <n v="0"/>
    <n v="0"/>
    <n v="0"/>
    <m/>
    <n v="0"/>
    <n v="0"/>
    <n v="0"/>
    <m/>
    <m/>
    <n v="0"/>
    <n v="0"/>
    <n v="0"/>
    <m/>
    <n v="1"/>
    <n v="0"/>
    <n v="0"/>
    <m/>
    <n v="0"/>
    <m/>
    <m/>
    <n v="0"/>
    <m/>
    <n v="0"/>
    <n v="0"/>
    <n v="0"/>
    <n v="0"/>
    <m/>
    <m/>
    <m/>
    <n v="1"/>
    <m/>
    <n v="0"/>
    <n v="0"/>
    <n v="0"/>
    <m/>
    <m/>
    <n v="0"/>
    <n v="0"/>
    <n v="0"/>
    <n v="0"/>
    <n v="0"/>
    <n v="25"/>
    <n v="2"/>
    <n v="0"/>
    <n v="0"/>
    <m/>
    <m/>
    <m/>
    <m/>
    <n v="0"/>
    <m/>
    <n v="0"/>
    <n v="0"/>
    <n v="0"/>
    <m/>
    <n v="0"/>
    <n v="0"/>
    <n v="1"/>
    <n v="5"/>
    <n v="0"/>
    <m/>
    <m/>
    <n v="0"/>
    <m/>
    <m/>
    <m/>
    <n v="0"/>
    <m/>
    <m/>
    <n v="0"/>
    <m/>
    <n v="0"/>
    <n v="0"/>
    <n v="1"/>
    <n v="0"/>
    <n v="0"/>
    <m/>
    <m/>
    <n v="0"/>
    <n v="0"/>
    <m/>
    <m/>
    <m/>
    <n v="0"/>
    <n v="0"/>
    <n v="0"/>
    <n v="0"/>
  </r>
  <r>
    <s v="Swiss Litter Report"/>
    <s v="aare_suhrespitz_badert"/>
    <s v="CH"/>
    <x v="2"/>
    <s v="N/A"/>
    <n v="55"/>
    <s v="N/A"/>
    <s v="N/A"/>
    <n v="20180210"/>
    <x v="2"/>
    <s v="Cleanup"/>
    <n v="28"/>
    <x v="0"/>
    <m/>
    <n v="0"/>
    <n v="0"/>
    <m/>
    <n v="0"/>
    <n v="1"/>
    <m/>
    <n v="0"/>
    <m/>
    <m/>
    <n v="0"/>
    <m/>
    <m/>
    <m/>
    <m/>
    <m/>
    <m/>
    <n v="0"/>
    <n v="0"/>
    <n v="0"/>
    <n v="0"/>
    <n v="0"/>
    <n v="0"/>
    <n v="1"/>
    <n v="0"/>
    <m/>
    <n v="6"/>
    <n v="1"/>
    <n v="0"/>
    <n v="0"/>
    <n v="0"/>
    <n v="0"/>
    <m/>
    <n v="0"/>
    <m/>
    <m/>
    <m/>
    <m/>
    <m/>
    <m/>
    <m/>
    <m/>
    <n v="0"/>
    <n v="0"/>
    <n v="0"/>
    <m/>
    <m/>
    <m/>
    <m/>
    <m/>
    <n v="0"/>
    <m/>
    <m/>
    <m/>
    <m/>
    <n v="0"/>
    <n v="0"/>
    <n v="12"/>
    <m/>
    <m/>
    <n v="0"/>
    <n v="0"/>
    <m/>
    <m/>
    <m/>
    <m/>
    <n v="3"/>
    <n v="1"/>
    <n v="0"/>
    <n v="0"/>
    <m/>
    <m/>
    <m/>
    <n v="1"/>
    <m/>
    <n v="0"/>
    <n v="0"/>
    <n v="0"/>
    <m/>
    <n v="0"/>
    <n v="0"/>
    <n v="0"/>
    <m/>
    <m/>
    <n v="0"/>
    <n v="0"/>
    <n v="0"/>
    <m/>
    <n v="0"/>
    <n v="1"/>
    <n v="0"/>
    <m/>
    <n v="0"/>
    <m/>
    <m/>
    <n v="0"/>
    <m/>
    <n v="0"/>
    <n v="0"/>
    <n v="0"/>
    <n v="0"/>
    <m/>
    <m/>
    <m/>
    <n v="0"/>
    <m/>
    <n v="0"/>
    <n v="0"/>
    <n v="0"/>
    <m/>
    <m/>
    <n v="0"/>
    <n v="0"/>
    <n v="0"/>
    <n v="0"/>
    <n v="0"/>
    <n v="0"/>
    <n v="0"/>
    <n v="0"/>
    <n v="0"/>
    <m/>
    <m/>
    <m/>
    <m/>
    <n v="0"/>
    <m/>
    <n v="0"/>
    <n v="0"/>
    <n v="0"/>
    <m/>
    <n v="1"/>
    <n v="0"/>
    <n v="0"/>
    <n v="0"/>
    <n v="0"/>
    <m/>
    <m/>
    <n v="0"/>
    <m/>
    <m/>
    <m/>
    <n v="0"/>
    <m/>
    <m/>
    <n v="0"/>
    <m/>
    <n v="0"/>
    <n v="0"/>
    <n v="0"/>
    <n v="0"/>
    <n v="0"/>
    <m/>
    <m/>
    <n v="0"/>
    <n v="0"/>
    <m/>
    <m/>
    <m/>
    <n v="0"/>
    <n v="0"/>
    <n v="0"/>
    <n v="0"/>
  </r>
  <r>
    <s v="Swiss Litter Report"/>
    <s v="aare_suhrespitz_badert"/>
    <s v="CH"/>
    <x v="2"/>
    <s v="N/A"/>
    <n v="55"/>
    <s v="N/A"/>
    <s v="N/A"/>
    <n v="20171013"/>
    <x v="3"/>
    <s v="Cleanup"/>
    <n v="105"/>
    <x v="0"/>
    <m/>
    <n v="0"/>
    <n v="0"/>
    <m/>
    <n v="0"/>
    <n v="0"/>
    <m/>
    <n v="0"/>
    <m/>
    <m/>
    <n v="0"/>
    <m/>
    <m/>
    <m/>
    <m/>
    <m/>
    <m/>
    <n v="0"/>
    <n v="0"/>
    <n v="0"/>
    <n v="0"/>
    <n v="0"/>
    <n v="0"/>
    <n v="53"/>
    <n v="0"/>
    <m/>
    <n v="5"/>
    <n v="0"/>
    <n v="0"/>
    <n v="0"/>
    <n v="0"/>
    <n v="0"/>
    <m/>
    <n v="0"/>
    <m/>
    <m/>
    <m/>
    <m/>
    <m/>
    <m/>
    <m/>
    <m/>
    <n v="0"/>
    <n v="1"/>
    <n v="0"/>
    <m/>
    <m/>
    <m/>
    <m/>
    <m/>
    <n v="0"/>
    <m/>
    <m/>
    <m/>
    <m/>
    <n v="0"/>
    <n v="0"/>
    <n v="0"/>
    <m/>
    <m/>
    <n v="0"/>
    <n v="0"/>
    <m/>
    <m/>
    <m/>
    <m/>
    <n v="17"/>
    <n v="0"/>
    <n v="0"/>
    <n v="0"/>
    <m/>
    <m/>
    <m/>
    <n v="0"/>
    <m/>
    <n v="0"/>
    <n v="0"/>
    <n v="0"/>
    <m/>
    <n v="0"/>
    <n v="0"/>
    <n v="0"/>
    <m/>
    <m/>
    <n v="0"/>
    <n v="0"/>
    <n v="0"/>
    <m/>
    <n v="0"/>
    <n v="0"/>
    <n v="0"/>
    <m/>
    <n v="0"/>
    <m/>
    <m/>
    <n v="0"/>
    <m/>
    <n v="0"/>
    <n v="0"/>
    <n v="0"/>
    <n v="0"/>
    <m/>
    <m/>
    <m/>
    <n v="2"/>
    <m/>
    <n v="0"/>
    <n v="0"/>
    <n v="0"/>
    <m/>
    <m/>
    <n v="0"/>
    <n v="0"/>
    <n v="0"/>
    <n v="0"/>
    <n v="0"/>
    <n v="12"/>
    <n v="0"/>
    <n v="0"/>
    <n v="0"/>
    <m/>
    <m/>
    <m/>
    <m/>
    <n v="0"/>
    <m/>
    <n v="0"/>
    <n v="0"/>
    <n v="9"/>
    <m/>
    <n v="0"/>
    <n v="0"/>
    <n v="4"/>
    <n v="2"/>
    <n v="0"/>
    <m/>
    <m/>
    <n v="0"/>
    <m/>
    <m/>
    <m/>
    <n v="0"/>
    <m/>
    <m/>
    <n v="0"/>
    <m/>
    <n v="0"/>
    <n v="0"/>
    <n v="0"/>
    <n v="0"/>
    <n v="0"/>
    <m/>
    <m/>
    <n v="0"/>
    <n v="0"/>
    <m/>
    <m/>
    <m/>
    <n v="0"/>
    <n v="0"/>
    <n v="0"/>
    <n v="0"/>
  </r>
  <r>
    <s v="Swiss Litter Report"/>
    <s v="aare_suhrespitz_badert"/>
    <s v="CH"/>
    <x v="2"/>
    <s v="N/A"/>
    <n v="55"/>
    <s v="N/A"/>
    <s v="N/A"/>
    <n v="20180324"/>
    <x v="2"/>
    <s v="Cleanup"/>
    <n v="173"/>
    <x v="0"/>
    <m/>
    <n v="1"/>
    <n v="3"/>
    <m/>
    <n v="0"/>
    <n v="3"/>
    <m/>
    <n v="1"/>
    <m/>
    <m/>
    <n v="0"/>
    <m/>
    <m/>
    <m/>
    <m/>
    <m/>
    <m/>
    <n v="1"/>
    <n v="0"/>
    <n v="0"/>
    <n v="0"/>
    <n v="0"/>
    <n v="0"/>
    <n v="12"/>
    <n v="0"/>
    <m/>
    <n v="76"/>
    <n v="1"/>
    <n v="0"/>
    <n v="0"/>
    <n v="0"/>
    <n v="0"/>
    <m/>
    <n v="0"/>
    <m/>
    <m/>
    <m/>
    <m/>
    <m/>
    <m/>
    <m/>
    <m/>
    <n v="0"/>
    <n v="1"/>
    <n v="0"/>
    <m/>
    <m/>
    <m/>
    <m/>
    <m/>
    <n v="0"/>
    <m/>
    <m/>
    <m/>
    <m/>
    <n v="0"/>
    <n v="0"/>
    <n v="8"/>
    <m/>
    <m/>
    <n v="0"/>
    <n v="0"/>
    <m/>
    <m/>
    <m/>
    <m/>
    <n v="4"/>
    <n v="0"/>
    <n v="1"/>
    <n v="0"/>
    <m/>
    <m/>
    <m/>
    <n v="0"/>
    <m/>
    <n v="0"/>
    <n v="0"/>
    <n v="0"/>
    <m/>
    <n v="0"/>
    <n v="0"/>
    <n v="0"/>
    <m/>
    <m/>
    <n v="0"/>
    <n v="0"/>
    <n v="0"/>
    <m/>
    <n v="2"/>
    <n v="0"/>
    <n v="0"/>
    <m/>
    <n v="0"/>
    <m/>
    <m/>
    <n v="0"/>
    <m/>
    <n v="0"/>
    <n v="0"/>
    <n v="0"/>
    <n v="1"/>
    <m/>
    <m/>
    <m/>
    <n v="0"/>
    <m/>
    <n v="0"/>
    <n v="6"/>
    <n v="0"/>
    <m/>
    <m/>
    <n v="2"/>
    <n v="0"/>
    <n v="0"/>
    <n v="6"/>
    <n v="0"/>
    <n v="33"/>
    <n v="1"/>
    <n v="0"/>
    <n v="0"/>
    <m/>
    <m/>
    <m/>
    <m/>
    <n v="0"/>
    <m/>
    <n v="0"/>
    <n v="0"/>
    <n v="0"/>
    <m/>
    <n v="4"/>
    <n v="0"/>
    <n v="5"/>
    <n v="0"/>
    <n v="0"/>
    <m/>
    <m/>
    <n v="0"/>
    <m/>
    <m/>
    <m/>
    <n v="0"/>
    <m/>
    <m/>
    <n v="0"/>
    <m/>
    <n v="0"/>
    <n v="0"/>
    <n v="1"/>
    <n v="0"/>
    <n v="0"/>
    <m/>
    <m/>
    <n v="0"/>
    <n v="0"/>
    <m/>
    <m/>
    <m/>
    <n v="0"/>
    <n v="0"/>
    <n v="0"/>
    <n v="0"/>
  </r>
  <r>
    <s v="Swiss Litter Report"/>
    <s v="zuerichsee_staefa_hennm"/>
    <s v="CH"/>
    <x v="2"/>
    <s v="N/A"/>
    <n v="11"/>
    <s v="N/A"/>
    <s v="N/A"/>
    <n v="20170424"/>
    <x v="3"/>
    <s v="Cleanup"/>
    <n v="171"/>
    <x v="0"/>
    <m/>
    <n v="0"/>
    <n v="0"/>
    <m/>
    <n v="1"/>
    <n v="0"/>
    <m/>
    <n v="0"/>
    <m/>
    <m/>
    <n v="0"/>
    <m/>
    <m/>
    <m/>
    <m/>
    <m/>
    <m/>
    <n v="4"/>
    <n v="0"/>
    <n v="7"/>
    <n v="3"/>
    <n v="1"/>
    <n v="0"/>
    <n v="23"/>
    <n v="1"/>
    <m/>
    <n v="23"/>
    <n v="5"/>
    <n v="2"/>
    <n v="0"/>
    <n v="0"/>
    <n v="1"/>
    <m/>
    <n v="0"/>
    <m/>
    <m/>
    <m/>
    <m/>
    <m/>
    <m/>
    <m/>
    <m/>
    <n v="1"/>
    <n v="0"/>
    <n v="0"/>
    <m/>
    <m/>
    <m/>
    <m/>
    <m/>
    <n v="2"/>
    <m/>
    <m/>
    <m/>
    <m/>
    <n v="0"/>
    <n v="0"/>
    <n v="24"/>
    <m/>
    <m/>
    <n v="0"/>
    <n v="0"/>
    <m/>
    <m/>
    <m/>
    <m/>
    <n v="5"/>
    <n v="0"/>
    <n v="8"/>
    <n v="0"/>
    <m/>
    <m/>
    <m/>
    <n v="0"/>
    <m/>
    <n v="0"/>
    <n v="0"/>
    <n v="0"/>
    <m/>
    <n v="0"/>
    <n v="0"/>
    <n v="1"/>
    <m/>
    <m/>
    <n v="0"/>
    <n v="8"/>
    <n v="0"/>
    <m/>
    <n v="0"/>
    <n v="1"/>
    <n v="0"/>
    <m/>
    <n v="0"/>
    <m/>
    <m/>
    <n v="0"/>
    <m/>
    <n v="0"/>
    <n v="0"/>
    <n v="0"/>
    <n v="0"/>
    <m/>
    <m/>
    <m/>
    <n v="0"/>
    <m/>
    <n v="0"/>
    <n v="0"/>
    <n v="0"/>
    <m/>
    <m/>
    <n v="0"/>
    <n v="0"/>
    <n v="0"/>
    <n v="0"/>
    <n v="1"/>
    <n v="4"/>
    <n v="0"/>
    <n v="0"/>
    <n v="0"/>
    <m/>
    <m/>
    <m/>
    <m/>
    <n v="1"/>
    <m/>
    <n v="0"/>
    <n v="0"/>
    <n v="0"/>
    <m/>
    <n v="0"/>
    <n v="0"/>
    <n v="3"/>
    <n v="12"/>
    <n v="0"/>
    <m/>
    <m/>
    <n v="1"/>
    <m/>
    <m/>
    <m/>
    <n v="0"/>
    <m/>
    <m/>
    <n v="1"/>
    <m/>
    <n v="0"/>
    <n v="0"/>
    <n v="1"/>
    <n v="0"/>
    <n v="1"/>
    <m/>
    <m/>
    <n v="1"/>
    <n v="0"/>
    <m/>
    <m/>
    <m/>
    <n v="23"/>
    <n v="0"/>
    <n v="1"/>
    <n v="0"/>
  </r>
  <r>
    <s v="Swiss Litter Report"/>
    <s v="zuerichsee_staefa_hennm"/>
    <s v="CH"/>
    <x v="2"/>
    <s v="N/A"/>
    <n v="11"/>
    <s v="N/A"/>
    <s v="N/A"/>
    <n v="20180119"/>
    <x v="2"/>
    <s v="Cleanup"/>
    <n v="37"/>
    <x v="0"/>
    <m/>
    <n v="0"/>
    <n v="0"/>
    <m/>
    <n v="0"/>
    <n v="0"/>
    <m/>
    <n v="0"/>
    <m/>
    <m/>
    <n v="1"/>
    <m/>
    <m/>
    <m/>
    <m/>
    <m/>
    <m/>
    <n v="1"/>
    <n v="1"/>
    <n v="3"/>
    <n v="1"/>
    <n v="0"/>
    <n v="0"/>
    <n v="3"/>
    <n v="0"/>
    <m/>
    <n v="1"/>
    <n v="1"/>
    <n v="2"/>
    <n v="0"/>
    <n v="0"/>
    <n v="0"/>
    <m/>
    <n v="0"/>
    <m/>
    <m/>
    <m/>
    <m/>
    <m/>
    <m/>
    <m/>
    <m/>
    <n v="0"/>
    <n v="0"/>
    <n v="0"/>
    <m/>
    <m/>
    <m/>
    <m/>
    <m/>
    <n v="0"/>
    <m/>
    <m/>
    <m/>
    <m/>
    <n v="0"/>
    <n v="0"/>
    <n v="0"/>
    <m/>
    <m/>
    <n v="2"/>
    <n v="0"/>
    <m/>
    <m/>
    <m/>
    <m/>
    <n v="1"/>
    <n v="0"/>
    <n v="6"/>
    <n v="0"/>
    <m/>
    <m/>
    <m/>
    <n v="0"/>
    <m/>
    <n v="0"/>
    <n v="0"/>
    <n v="1"/>
    <m/>
    <n v="0"/>
    <n v="1"/>
    <n v="0"/>
    <m/>
    <m/>
    <n v="0"/>
    <n v="0"/>
    <n v="0"/>
    <m/>
    <n v="3"/>
    <n v="0"/>
    <n v="0"/>
    <m/>
    <n v="0"/>
    <m/>
    <m/>
    <n v="0"/>
    <m/>
    <n v="0"/>
    <n v="0"/>
    <n v="0"/>
    <n v="0"/>
    <m/>
    <m/>
    <m/>
    <n v="0"/>
    <m/>
    <n v="0"/>
    <n v="0"/>
    <n v="0"/>
    <m/>
    <m/>
    <n v="0"/>
    <n v="0"/>
    <n v="0"/>
    <n v="0"/>
    <n v="0"/>
    <n v="0"/>
    <n v="0"/>
    <n v="0"/>
    <n v="0"/>
    <m/>
    <m/>
    <m/>
    <m/>
    <n v="0"/>
    <m/>
    <n v="0"/>
    <n v="0"/>
    <n v="0"/>
    <m/>
    <n v="0"/>
    <n v="0"/>
    <n v="0"/>
    <n v="2"/>
    <n v="0"/>
    <m/>
    <m/>
    <n v="0"/>
    <m/>
    <m/>
    <m/>
    <n v="0"/>
    <m/>
    <m/>
    <n v="0"/>
    <m/>
    <n v="0"/>
    <n v="0"/>
    <n v="1"/>
    <n v="0"/>
    <n v="0"/>
    <m/>
    <m/>
    <n v="0"/>
    <n v="0"/>
    <m/>
    <m/>
    <m/>
    <n v="6"/>
    <n v="0"/>
    <n v="0"/>
    <n v="0"/>
  </r>
  <r>
    <s v="Surfers Against Sewage"/>
    <s v="watergate bay"/>
    <s v="UK"/>
    <x v="10"/>
    <s v="North-east Atlantic Ocean"/>
    <n v="63"/>
    <s v="Rural"/>
    <s v="Other (mixed)"/>
    <n v="20150314"/>
    <x v="1"/>
    <s v="Cleanup"/>
    <n v="117"/>
    <x v="0"/>
    <m/>
    <m/>
    <m/>
    <m/>
    <n v="2"/>
    <n v="5"/>
    <m/>
    <n v="4"/>
    <m/>
    <m/>
    <m/>
    <m/>
    <m/>
    <m/>
    <m/>
    <m/>
    <m/>
    <n v="17"/>
    <m/>
    <m/>
    <m/>
    <m/>
    <m/>
    <m/>
    <m/>
    <m/>
    <n v="2"/>
    <m/>
    <m/>
    <m/>
    <n v="1"/>
    <n v="4"/>
    <m/>
    <m/>
    <m/>
    <m/>
    <m/>
    <m/>
    <m/>
    <m/>
    <m/>
    <m/>
    <m/>
    <n v="7"/>
    <m/>
    <n v="30"/>
    <m/>
    <m/>
    <m/>
    <m/>
    <m/>
    <m/>
    <m/>
    <m/>
    <m/>
    <m/>
    <m/>
    <m/>
    <m/>
    <m/>
    <m/>
    <m/>
    <m/>
    <m/>
    <n v="27"/>
    <m/>
    <m/>
    <m/>
    <n v="1"/>
    <m/>
    <m/>
    <m/>
    <m/>
    <m/>
    <m/>
    <m/>
    <m/>
    <m/>
    <m/>
    <m/>
    <n v="12"/>
    <m/>
    <m/>
    <m/>
    <m/>
    <m/>
    <m/>
    <m/>
    <n v="4"/>
    <m/>
    <m/>
    <m/>
    <m/>
    <m/>
    <m/>
    <m/>
    <m/>
    <m/>
    <m/>
    <m/>
    <m/>
    <m/>
    <m/>
    <m/>
    <m/>
    <m/>
    <m/>
    <n v="1"/>
    <m/>
    <m/>
    <m/>
    <m/>
    <m/>
    <m/>
    <m/>
    <m/>
    <m/>
    <m/>
    <m/>
    <m/>
    <m/>
    <m/>
    <m/>
    <m/>
    <m/>
    <m/>
    <m/>
    <m/>
    <m/>
    <m/>
    <m/>
    <m/>
    <m/>
    <m/>
    <m/>
    <m/>
    <m/>
    <m/>
    <m/>
    <m/>
    <m/>
    <m/>
    <m/>
    <m/>
    <m/>
    <m/>
    <m/>
    <m/>
    <m/>
    <m/>
    <m/>
    <m/>
    <m/>
    <m/>
    <m/>
    <m/>
    <m/>
    <m/>
    <m/>
    <m/>
    <m/>
    <m/>
  </r>
  <r>
    <s v="Surfers Against Sewage"/>
    <s v="watergate bay"/>
    <s v="UK"/>
    <x v="10"/>
    <s v="North-east Atlantic Ocean"/>
    <n v="63"/>
    <s v="Rural"/>
    <s v="Other (mixed)"/>
    <n v="20150509"/>
    <x v="1"/>
    <s v="Cleanup"/>
    <n v="67"/>
    <x v="0"/>
    <m/>
    <n v="1"/>
    <m/>
    <m/>
    <n v="5"/>
    <n v="1"/>
    <m/>
    <n v="1"/>
    <m/>
    <m/>
    <m/>
    <m/>
    <m/>
    <m/>
    <m/>
    <m/>
    <m/>
    <n v="2"/>
    <m/>
    <m/>
    <n v="1"/>
    <m/>
    <m/>
    <m/>
    <m/>
    <m/>
    <n v="1"/>
    <m/>
    <m/>
    <n v="2"/>
    <m/>
    <m/>
    <m/>
    <m/>
    <m/>
    <m/>
    <m/>
    <m/>
    <m/>
    <m/>
    <m/>
    <m/>
    <m/>
    <m/>
    <m/>
    <n v="2"/>
    <n v="1"/>
    <m/>
    <m/>
    <m/>
    <m/>
    <m/>
    <m/>
    <m/>
    <m/>
    <m/>
    <m/>
    <m/>
    <m/>
    <m/>
    <m/>
    <m/>
    <m/>
    <m/>
    <n v="46"/>
    <n v="1"/>
    <m/>
    <m/>
    <m/>
    <m/>
    <m/>
    <m/>
    <m/>
    <m/>
    <m/>
    <m/>
    <m/>
    <m/>
    <m/>
    <m/>
    <n v="1"/>
    <m/>
    <m/>
    <m/>
    <m/>
    <m/>
    <m/>
    <m/>
    <m/>
    <m/>
    <m/>
    <m/>
    <m/>
    <m/>
    <m/>
    <m/>
    <m/>
    <m/>
    <m/>
    <m/>
    <m/>
    <m/>
    <m/>
    <m/>
    <m/>
    <m/>
    <m/>
    <m/>
    <m/>
    <m/>
    <m/>
    <m/>
    <m/>
    <m/>
    <m/>
    <m/>
    <m/>
    <m/>
    <m/>
    <m/>
    <m/>
    <m/>
    <m/>
    <m/>
    <m/>
    <m/>
    <m/>
    <m/>
    <m/>
    <m/>
    <m/>
    <m/>
    <m/>
    <m/>
    <m/>
    <m/>
    <m/>
    <m/>
    <m/>
    <m/>
    <m/>
    <m/>
    <m/>
    <m/>
    <m/>
    <m/>
    <m/>
    <m/>
    <m/>
    <m/>
    <m/>
    <m/>
    <m/>
    <m/>
    <m/>
    <m/>
    <m/>
    <m/>
    <m/>
    <m/>
    <m/>
    <n v="2"/>
  </r>
  <r>
    <s v="Surfrider Foundation Europe"/>
    <s v="Plage du moulin, 22680 ?tables-sur-Mer, France"/>
    <s v="FR"/>
    <x v="4"/>
    <s v="North-east Atlantic Ocean"/>
    <n v="73"/>
    <s v="N/A"/>
    <s v="N/A"/>
    <n v="20150322"/>
    <x v="1"/>
    <s v="Cleanup"/>
    <n v="163"/>
    <x v="0"/>
    <m/>
    <m/>
    <m/>
    <m/>
    <n v="5"/>
    <m/>
    <m/>
    <m/>
    <m/>
    <m/>
    <m/>
    <m/>
    <m/>
    <m/>
    <m/>
    <m/>
    <m/>
    <n v="3"/>
    <m/>
    <m/>
    <m/>
    <m/>
    <n v="1"/>
    <n v="35"/>
    <m/>
    <m/>
    <n v="13"/>
    <n v="2"/>
    <n v="3"/>
    <n v="10"/>
    <n v="1"/>
    <n v="1"/>
    <m/>
    <m/>
    <m/>
    <m/>
    <m/>
    <m/>
    <m/>
    <m/>
    <m/>
    <m/>
    <m/>
    <n v="23"/>
    <m/>
    <m/>
    <m/>
    <n v="5"/>
    <m/>
    <m/>
    <n v="2"/>
    <m/>
    <m/>
    <m/>
    <m/>
    <m/>
    <m/>
    <m/>
    <m/>
    <m/>
    <n v="2"/>
    <n v="3"/>
    <m/>
    <m/>
    <m/>
    <m/>
    <m/>
    <m/>
    <n v="41"/>
    <m/>
    <m/>
    <m/>
    <m/>
    <m/>
    <m/>
    <m/>
    <m/>
    <m/>
    <m/>
    <m/>
    <n v="1"/>
    <m/>
    <m/>
    <m/>
    <m/>
    <m/>
    <m/>
    <m/>
    <m/>
    <m/>
    <m/>
    <m/>
    <m/>
    <m/>
    <m/>
    <m/>
    <m/>
    <m/>
    <m/>
    <m/>
    <m/>
    <m/>
    <m/>
    <m/>
    <m/>
    <m/>
    <m/>
    <m/>
    <m/>
    <m/>
    <m/>
    <m/>
    <m/>
    <m/>
    <m/>
    <m/>
    <m/>
    <m/>
    <m/>
    <m/>
    <m/>
    <m/>
    <m/>
    <m/>
    <m/>
    <m/>
    <m/>
    <m/>
    <m/>
    <m/>
    <n v="10"/>
    <m/>
    <m/>
    <m/>
    <m/>
    <m/>
    <m/>
    <m/>
    <m/>
    <m/>
    <m/>
    <m/>
    <m/>
    <m/>
    <m/>
    <m/>
    <m/>
    <m/>
    <n v="1"/>
    <m/>
    <n v="1"/>
    <m/>
    <m/>
    <m/>
    <m/>
    <m/>
    <m/>
    <m/>
    <m/>
    <m/>
    <m/>
    <m/>
  </r>
  <r>
    <s v="Marnoba"/>
    <s v="Barrañán, A Coruña"/>
    <s v="ES"/>
    <x v="7"/>
    <s v="North-east Atlantic Ocean"/>
    <n v="100"/>
    <s v="Rural"/>
    <s v="Sandy"/>
    <n v="20150213"/>
    <x v="1"/>
    <s v="Cleanup"/>
    <n v="81"/>
    <x v="0"/>
    <m/>
    <n v="1"/>
    <m/>
    <m/>
    <n v="4"/>
    <m/>
    <n v="1"/>
    <m/>
    <m/>
    <m/>
    <m/>
    <m/>
    <m/>
    <m/>
    <m/>
    <m/>
    <m/>
    <n v="14"/>
    <m/>
    <m/>
    <m/>
    <m/>
    <m/>
    <m/>
    <m/>
    <m/>
    <n v="2"/>
    <m/>
    <m/>
    <m/>
    <m/>
    <n v="1"/>
    <m/>
    <m/>
    <m/>
    <m/>
    <m/>
    <m/>
    <m/>
    <m/>
    <m/>
    <m/>
    <m/>
    <n v="11"/>
    <n v="4"/>
    <m/>
    <m/>
    <m/>
    <m/>
    <m/>
    <m/>
    <m/>
    <m/>
    <m/>
    <m/>
    <m/>
    <m/>
    <n v="7"/>
    <m/>
    <m/>
    <m/>
    <m/>
    <m/>
    <m/>
    <m/>
    <m/>
    <n v="21"/>
    <n v="1"/>
    <m/>
    <m/>
    <m/>
    <m/>
    <m/>
    <m/>
    <m/>
    <m/>
    <m/>
    <m/>
    <m/>
    <m/>
    <n v="7"/>
    <n v="0"/>
    <m/>
    <m/>
    <m/>
    <m/>
    <m/>
    <m/>
    <n v="0"/>
    <m/>
    <m/>
    <m/>
    <m/>
    <m/>
    <m/>
    <m/>
    <m/>
    <m/>
    <m/>
    <m/>
    <m/>
    <m/>
    <m/>
    <m/>
    <m/>
    <m/>
    <m/>
    <m/>
    <m/>
    <m/>
    <m/>
    <m/>
    <m/>
    <m/>
    <m/>
    <m/>
    <m/>
    <n v="0"/>
    <m/>
    <m/>
    <m/>
    <m/>
    <m/>
    <m/>
    <m/>
    <m/>
    <m/>
    <n v="1"/>
    <n v="2"/>
    <m/>
    <n v="1"/>
    <m/>
    <n v="1"/>
    <m/>
    <m/>
    <m/>
    <m/>
    <m/>
    <m/>
    <m/>
    <m/>
    <m/>
    <m/>
    <m/>
    <m/>
    <m/>
    <m/>
    <m/>
    <m/>
    <m/>
    <n v="2"/>
    <m/>
    <m/>
    <m/>
    <m/>
    <m/>
    <m/>
    <m/>
    <m/>
    <m/>
    <m/>
    <m/>
  </r>
  <r>
    <s v="Marnoba"/>
    <s v="Barrañán, A Coruña"/>
    <s v="ES"/>
    <x v="7"/>
    <s v="North-east Atlantic Ocean"/>
    <n v="100"/>
    <s v="Rural"/>
    <s v="Sandy"/>
    <n v="20180415"/>
    <x v="2"/>
    <s v="Cleanup"/>
    <n v="261"/>
    <x v="0"/>
    <m/>
    <n v="3"/>
    <m/>
    <m/>
    <n v="7"/>
    <m/>
    <m/>
    <n v="2"/>
    <m/>
    <m/>
    <m/>
    <m/>
    <m/>
    <m/>
    <m/>
    <m/>
    <m/>
    <n v="46"/>
    <m/>
    <m/>
    <m/>
    <m/>
    <m/>
    <n v="6"/>
    <m/>
    <m/>
    <n v="7"/>
    <m/>
    <m/>
    <m/>
    <m/>
    <n v="4"/>
    <m/>
    <m/>
    <m/>
    <m/>
    <m/>
    <m/>
    <m/>
    <m/>
    <m/>
    <n v="14"/>
    <m/>
    <n v="50"/>
    <n v="9"/>
    <m/>
    <m/>
    <m/>
    <n v="1"/>
    <m/>
    <n v="0"/>
    <m/>
    <n v="3"/>
    <m/>
    <m/>
    <m/>
    <n v="3"/>
    <n v="0"/>
    <m/>
    <m/>
    <m/>
    <m/>
    <m/>
    <m/>
    <m/>
    <m/>
    <n v="51"/>
    <m/>
    <m/>
    <m/>
    <m/>
    <m/>
    <m/>
    <m/>
    <m/>
    <m/>
    <m/>
    <m/>
    <m/>
    <m/>
    <n v="24"/>
    <n v="3"/>
    <m/>
    <m/>
    <n v="0"/>
    <n v="1"/>
    <m/>
    <m/>
    <n v="6"/>
    <m/>
    <m/>
    <m/>
    <m/>
    <m/>
    <m/>
    <m/>
    <m/>
    <n v="0"/>
    <m/>
    <n v="2"/>
    <m/>
    <m/>
    <m/>
    <m/>
    <m/>
    <m/>
    <m/>
    <n v="0"/>
    <m/>
    <n v="0"/>
    <n v="0"/>
    <m/>
    <n v="1"/>
    <m/>
    <m/>
    <m/>
    <m/>
    <n v="0"/>
    <m/>
    <n v="0"/>
    <m/>
    <m/>
    <m/>
    <m/>
    <n v="0"/>
    <m/>
    <m/>
    <n v="2"/>
    <m/>
    <n v="0"/>
    <n v="1"/>
    <m/>
    <n v="1"/>
    <n v="0"/>
    <m/>
    <m/>
    <m/>
    <m/>
    <m/>
    <m/>
    <m/>
    <m/>
    <m/>
    <m/>
    <m/>
    <m/>
    <m/>
    <m/>
    <n v="0"/>
    <m/>
    <n v="1"/>
    <m/>
    <n v="0"/>
    <m/>
    <n v="0"/>
    <m/>
    <m/>
    <m/>
    <m/>
    <n v="13"/>
    <m/>
    <m/>
  </r>
  <r>
    <s v="Marnoba"/>
    <s v="Barrañán, A Coruña"/>
    <s v="ES"/>
    <x v="7"/>
    <s v="North-east Atlantic Ocean"/>
    <n v="100"/>
    <s v="Rural"/>
    <s v="Sandy"/>
    <n v="20160208"/>
    <x v="0"/>
    <s v="Cleanup"/>
    <n v="132"/>
    <x v="0"/>
    <m/>
    <m/>
    <m/>
    <m/>
    <n v="3"/>
    <m/>
    <n v="1"/>
    <n v="1"/>
    <m/>
    <m/>
    <m/>
    <m/>
    <m/>
    <m/>
    <m/>
    <m/>
    <m/>
    <n v="12"/>
    <m/>
    <m/>
    <m/>
    <m/>
    <m/>
    <m/>
    <m/>
    <m/>
    <n v="1"/>
    <m/>
    <m/>
    <m/>
    <m/>
    <n v="1"/>
    <m/>
    <m/>
    <m/>
    <m/>
    <m/>
    <m/>
    <m/>
    <m/>
    <m/>
    <m/>
    <m/>
    <n v="10"/>
    <n v="2"/>
    <m/>
    <m/>
    <m/>
    <m/>
    <m/>
    <m/>
    <m/>
    <m/>
    <m/>
    <m/>
    <m/>
    <m/>
    <n v="22"/>
    <m/>
    <m/>
    <m/>
    <m/>
    <m/>
    <n v="22"/>
    <m/>
    <m/>
    <n v="12"/>
    <n v="5"/>
    <m/>
    <m/>
    <m/>
    <m/>
    <m/>
    <m/>
    <m/>
    <m/>
    <m/>
    <m/>
    <m/>
    <m/>
    <n v="30"/>
    <n v="2"/>
    <m/>
    <m/>
    <m/>
    <m/>
    <m/>
    <m/>
    <n v="2"/>
    <m/>
    <m/>
    <m/>
    <m/>
    <m/>
    <m/>
    <m/>
    <m/>
    <m/>
    <m/>
    <m/>
    <m/>
    <m/>
    <m/>
    <m/>
    <m/>
    <m/>
    <m/>
    <m/>
    <m/>
    <m/>
    <m/>
    <m/>
    <m/>
    <m/>
    <m/>
    <m/>
    <m/>
    <n v="0"/>
    <n v="1"/>
    <m/>
    <m/>
    <m/>
    <m/>
    <m/>
    <m/>
    <m/>
    <m/>
    <n v="2"/>
    <m/>
    <m/>
    <n v="1"/>
    <m/>
    <m/>
    <m/>
    <m/>
    <m/>
    <m/>
    <n v="1"/>
    <m/>
    <m/>
    <m/>
    <m/>
    <m/>
    <m/>
    <m/>
    <m/>
    <m/>
    <m/>
    <m/>
    <m/>
    <n v="1"/>
    <m/>
    <m/>
    <m/>
    <m/>
    <m/>
    <m/>
    <m/>
    <m/>
    <m/>
    <m/>
    <m/>
  </r>
  <r>
    <s v="Swiss Litter Report"/>
    <s v="aare_suhrespitz_badert"/>
    <s v="CH"/>
    <x v="2"/>
    <s v="N/A"/>
    <n v="55"/>
    <s v="N/A"/>
    <s v="N/A"/>
    <n v="20170915"/>
    <x v="3"/>
    <s v="Cleanup"/>
    <n v="65"/>
    <x v="0"/>
    <m/>
    <n v="0"/>
    <n v="2"/>
    <m/>
    <n v="0"/>
    <n v="0"/>
    <m/>
    <n v="0"/>
    <m/>
    <m/>
    <n v="0"/>
    <m/>
    <m/>
    <m/>
    <m/>
    <m/>
    <m/>
    <n v="0"/>
    <n v="0"/>
    <n v="0"/>
    <n v="0"/>
    <n v="0"/>
    <n v="0"/>
    <n v="31"/>
    <n v="0"/>
    <m/>
    <n v="1"/>
    <n v="0"/>
    <n v="0"/>
    <n v="0"/>
    <n v="3"/>
    <n v="0"/>
    <m/>
    <n v="0"/>
    <m/>
    <m/>
    <m/>
    <m/>
    <m/>
    <m/>
    <m/>
    <m/>
    <n v="0"/>
    <n v="1"/>
    <n v="0"/>
    <m/>
    <m/>
    <m/>
    <m/>
    <m/>
    <n v="0"/>
    <m/>
    <m/>
    <m/>
    <m/>
    <n v="0"/>
    <n v="0"/>
    <n v="2"/>
    <m/>
    <m/>
    <n v="0"/>
    <n v="0"/>
    <m/>
    <m/>
    <m/>
    <m/>
    <n v="2"/>
    <n v="0"/>
    <n v="0"/>
    <n v="0"/>
    <m/>
    <m/>
    <m/>
    <n v="0"/>
    <m/>
    <n v="0"/>
    <n v="0"/>
    <n v="0"/>
    <m/>
    <n v="0"/>
    <n v="0"/>
    <n v="0"/>
    <m/>
    <m/>
    <n v="0"/>
    <n v="0"/>
    <n v="0"/>
    <m/>
    <n v="0"/>
    <n v="0"/>
    <n v="0"/>
    <m/>
    <n v="0"/>
    <m/>
    <m/>
    <n v="0"/>
    <m/>
    <n v="0"/>
    <n v="0"/>
    <n v="0"/>
    <n v="0"/>
    <m/>
    <m/>
    <m/>
    <n v="0"/>
    <m/>
    <n v="0"/>
    <n v="0"/>
    <n v="0"/>
    <m/>
    <m/>
    <n v="0"/>
    <n v="0"/>
    <n v="0"/>
    <n v="0"/>
    <n v="0"/>
    <n v="11"/>
    <n v="1"/>
    <n v="0"/>
    <n v="0"/>
    <m/>
    <m/>
    <m/>
    <m/>
    <n v="0"/>
    <m/>
    <n v="0"/>
    <n v="0"/>
    <n v="0"/>
    <m/>
    <n v="0"/>
    <n v="0"/>
    <n v="6"/>
    <n v="1"/>
    <n v="0"/>
    <m/>
    <m/>
    <n v="0"/>
    <m/>
    <m/>
    <m/>
    <n v="0"/>
    <m/>
    <m/>
    <n v="4"/>
    <m/>
    <n v="0"/>
    <n v="0"/>
    <n v="0"/>
    <n v="0"/>
    <n v="0"/>
    <m/>
    <m/>
    <n v="0"/>
    <n v="0"/>
    <m/>
    <m/>
    <m/>
    <n v="0"/>
    <n v="0"/>
    <n v="0"/>
    <n v="0"/>
  </r>
  <r>
    <s v="Swiss Litter Report"/>
    <s v="aare_suhrespitz_badert"/>
    <s v="CH"/>
    <x v="2"/>
    <s v="N/A"/>
    <n v="55"/>
    <s v="N/A"/>
    <s v="N/A"/>
    <n v="20180120"/>
    <x v="2"/>
    <s v="Cleanup"/>
    <n v="24"/>
    <x v="0"/>
    <m/>
    <n v="0"/>
    <n v="0"/>
    <m/>
    <n v="0"/>
    <n v="0"/>
    <m/>
    <n v="0"/>
    <m/>
    <m/>
    <n v="0"/>
    <m/>
    <m/>
    <m/>
    <m/>
    <m/>
    <m/>
    <n v="0"/>
    <n v="0"/>
    <n v="0"/>
    <n v="0"/>
    <n v="0"/>
    <n v="0"/>
    <n v="2"/>
    <n v="0"/>
    <m/>
    <n v="2"/>
    <n v="1"/>
    <n v="1"/>
    <n v="0"/>
    <n v="0"/>
    <n v="0"/>
    <m/>
    <n v="0"/>
    <m/>
    <m/>
    <m/>
    <m/>
    <m/>
    <m/>
    <m/>
    <m/>
    <n v="0"/>
    <n v="0"/>
    <n v="0"/>
    <m/>
    <m/>
    <m/>
    <m/>
    <m/>
    <n v="0"/>
    <m/>
    <m/>
    <m/>
    <m/>
    <n v="0"/>
    <n v="0"/>
    <n v="3"/>
    <m/>
    <m/>
    <n v="0"/>
    <n v="0"/>
    <m/>
    <m/>
    <m/>
    <m/>
    <n v="5"/>
    <n v="0"/>
    <n v="2"/>
    <n v="0"/>
    <m/>
    <m/>
    <m/>
    <n v="0"/>
    <m/>
    <n v="0"/>
    <n v="0"/>
    <n v="0"/>
    <m/>
    <n v="0"/>
    <n v="0"/>
    <n v="0"/>
    <m/>
    <m/>
    <n v="0"/>
    <n v="0"/>
    <n v="0"/>
    <m/>
    <n v="3"/>
    <n v="0"/>
    <n v="0"/>
    <m/>
    <n v="0"/>
    <m/>
    <m/>
    <n v="0"/>
    <m/>
    <n v="0"/>
    <n v="0"/>
    <n v="0"/>
    <n v="1"/>
    <m/>
    <m/>
    <m/>
    <n v="0"/>
    <m/>
    <n v="0"/>
    <n v="0"/>
    <n v="0"/>
    <m/>
    <m/>
    <n v="0"/>
    <n v="0"/>
    <n v="0"/>
    <n v="0"/>
    <n v="0"/>
    <n v="3"/>
    <n v="0"/>
    <n v="0"/>
    <n v="0"/>
    <m/>
    <m/>
    <m/>
    <m/>
    <n v="0"/>
    <m/>
    <n v="0"/>
    <n v="0"/>
    <n v="0"/>
    <m/>
    <n v="0"/>
    <n v="0"/>
    <n v="0"/>
    <n v="0"/>
    <n v="0"/>
    <m/>
    <m/>
    <n v="0"/>
    <m/>
    <m/>
    <m/>
    <n v="0"/>
    <m/>
    <m/>
    <n v="0"/>
    <m/>
    <n v="0"/>
    <n v="0"/>
    <n v="1"/>
    <n v="0"/>
    <n v="0"/>
    <m/>
    <m/>
    <n v="0"/>
    <n v="0"/>
    <m/>
    <m/>
    <m/>
    <n v="0"/>
    <n v="0"/>
    <n v="0"/>
    <n v="0"/>
  </r>
  <r>
    <s v="Swiss Litter Report"/>
    <s v="aare_suhrespitz_badert"/>
    <s v="CH"/>
    <x v="2"/>
    <s v="N/A"/>
    <n v="55"/>
    <s v="N/A"/>
    <s v="N/A"/>
    <n v="20170818"/>
    <x v="3"/>
    <s v="Cleanup"/>
    <n v="81"/>
    <x v="0"/>
    <m/>
    <n v="0"/>
    <n v="0"/>
    <m/>
    <n v="0"/>
    <n v="0"/>
    <m/>
    <n v="0"/>
    <m/>
    <m/>
    <n v="0"/>
    <m/>
    <m/>
    <m/>
    <m/>
    <m/>
    <m/>
    <n v="0"/>
    <n v="0"/>
    <n v="0"/>
    <n v="0"/>
    <n v="0"/>
    <n v="0"/>
    <n v="48"/>
    <n v="0"/>
    <m/>
    <n v="1"/>
    <n v="0"/>
    <n v="0"/>
    <n v="0"/>
    <n v="0"/>
    <n v="0"/>
    <m/>
    <n v="0"/>
    <m/>
    <m/>
    <m/>
    <m/>
    <m/>
    <m/>
    <m/>
    <m/>
    <n v="0"/>
    <n v="0"/>
    <n v="0"/>
    <m/>
    <m/>
    <m/>
    <m/>
    <m/>
    <n v="0"/>
    <m/>
    <m/>
    <m/>
    <m/>
    <n v="0"/>
    <n v="0"/>
    <n v="5"/>
    <m/>
    <m/>
    <n v="0"/>
    <n v="0"/>
    <m/>
    <m/>
    <m/>
    <m/>
    <n v="0"/>
    <n v="0"/>
    <n v="0"/>
    <n v="0"/>
    <m/>
    <m/>
    <m/>
    <n v="0"/>
    <m/>
    <n v="0"/>
    <n v="0"/>
    <n v="0"/>
    <m/>
    <n v="0"/>
    <n v="0"/>
    <n v="0"/>
    <m/>
    <m/>
    <n v="0"/>
    <n v="1"/>
    <n v="0"/>
    <m/>
    <n v="6"/>
    <n v="0"/>
    <n v="0"/>
    <m/>
    <n v="0"/>
    <m/>
    <m/>
    <n v="0"/>
    <m/>
    <n v="0"/>
    <n v="0"/>
    <n v="0"/>
    <n v="0"/>
    <m/>
    <m/>
    <m/>
    <n v="0"/>
    <m/>
    <n v="0"/>
    <n v="0"/>
    <n v="0"/>
    <m/>
    <m/>
    <n v="0"/>
    <n v="0"/>
    <n v="0"/>
    <n v="0"/>
    <n v="0"/>
    <n v="9"/>
    <n v="0"/>
    <n v="0"/>
    <n v="0"/>
    <m/>
    <m/>
    <m/>
    <m/>
    <n v="0"/>
    <m/>
    <n v="0"/>
    <n v="0"/>
    <n v="2"/>
    <m/>
    <n v="1"/>
    <n v="0"/>
    <n v="1"/>
    <n v="4"/>
    <n v="0"/>
    <m/>
    <m/>
    <n v="0"/>
    <m/>
    <m/>
    <m/>
    <n v="0"/>
    <m/>
    <m/>
    <n v="0"/>
    <m/>
    <n v="0"/>
    <n v="0"/>
    <n v="1"/>
    <n v="2"/>
    <n v="0"/>
    <m/>
    <m/>
    <n v="0"/>
    <n v="0"/>
    <m/>
    <m/>
    <m/>
    <n v="0"/>
    <n v="0"/>
    <n v="0"/>
    <n v="0"/>
  </r>
  <r>
    <s v="Swiss Litter Report"/>
    <s v="aare_suhrespitz_badert"/>
    <s v="CH"/>
    <x v="2"/>
    <s v="N/A"/>
    <n v="55"/>
    <s v="N/A"/>
    <s v="N/A"/>
    <n v="20170413"/>
    <x v="3"/>
    <s v="Cleanup"/>
    <n v="138"/>
    <x v="0"/>
    <m/>
    <n v="0"/>
    <n v="7"/>
    <m/>
    <n v="0"/>
    <n v="1"/>
    <m/>
    <n v="2"/>
    <m/>
    <m/>
    <n v="0"/>
    <m/>
    <m/>
    <m/>
    <m/>
    <m/>
    <m/>
    <n v="0"/>
    <n v="0"/>
    <n v="0"/>
    <n v="0"/>
    <n v="0"/>
    <n v="1"/>
    <n v="82"/>
    <n v="0"/>
    <m/>
    <n v="0"/>
    <n v="0"/>
    <n v="0"/>
    <n v="0"/>
    <n v="2"/>
    <n v="0"/>
    <m/>
    <n v="0"/>
    <m/>
    <m/>
    <m/>
    <m/>
    <m/>
    <m/>
    <m/>
    <m/>
    <n v="0"/>
    <n v="0"/>
    <n v="0"/>
    <m/>
    <m/>
    <m/>
    <m/>
    <m/>
    <n v="0"/>
    <m/>
    <m/>
    <m/>
    <m/>
    <n v="0"/>
    <n v="0"/>
    <n v="2"/>
    <m/>
    <m/>
    <n v="0"/>
    <n v="1"/>
    <m/>
    <m/>
    <m/>
    <m/>
    <n v="4"/>
    <n v="0"/>
    <n v="0"/>
    <n v="0"/>
    <m/>
    <m/>
    <m/>
    <n v="0"/>
    <m/>
    <n v="0"/>
    <n v="0"/>
    <n v="0"/>
    <m/>
    <n v="0"/>
    <n v="0"/>
    <n v="1"/>
    <m/>
    <m/>
    <n v="0"/>
    <n v="0"/>
    <n v="1"/>
    <m/>
    <n v="7"/>
    <n v="0"/>
    <n v="0"/>
    <m/>
    <n v="0"/>
    <m/>
    <m/>
    <n v="0"/>
    <m/>
    <n v="0"/>
    <n v="0"/>
    <n v="0"/>
    <n v="1"/>
    <m/>
    <m/>
    <m/>
    <n v="0"/>
    <m/>
    <n v="0"/>
    <n v="0"/>
    <n v="0"/>
    <m/>
    <m/>
    <n v="2"/>
    <n v="0"/>
    <n v="0"/>
    <n v="0"/>
    <n v="0"/>
    <n v="3"/>
    <n v="6"/>
    <n v="0"/>
    <n v="0"/>
    <m/>
    <m/>
    <m/>
    <m/>
    <n v="5"/>
    <m/>
    <n v="0"/>
    <n v="0"/>
    <n v="0"/>
    <m/>
    <n v="0"/>
    <n v="0"/>
    <n v="8"/>
    <n v="1"/>
    <n v="0"/>
    <m/>
    <m/>
    <n v="0"/>
    <m/>
    <m/>
    <m/>
    <n v="0"/>
    <m/>
    <m/>
    <n v="0"/>
    <m/>
    <n v="0"/>
    <n v="0"/>
    <n v="0"/>
    <n v="1"/>
    <n v="0"/>
    <m/>
    <m/>
    <n v="0"/>
    <n v="0"/>
    <m/>
    <m/>
    <m/>
    <n v="0"/>
    <n v="0"/>
    <n v="0"/>
    <n v="0"/>
  </r>
  <r>
    <s v="HCMR@School"/>
    <s v="???? ??????????"/>
    <s v="GR"/>
    <x v="3"/>
    <s v="Mediterranean Sea"/>
    <n v="103"/>
    <s v="N/A"/>
    <s v="N/A"/>
    <n v="20151007"/>
    <x v="1"/>
    <s v="Cleanup"/>
    <n v="351"/>
    <x v="0"/>
    <m/>
    <n v="2"/>
    <n v="0"/>
    <m/>
    <n v="4"/>
    <n v="0"/>
    <m/>
    <n v="0"/>
    <m/>
    <m/>
    <m/>
    <m/>
    <m/>
    <m/>
    <m/>
    <m/>
    <m/>
    <n v="80"/>
    <m/>
    <m/>
    <n v="1"/>
    <m/>
    <n v="1"/>
    <n v="180"/>
    <n v="2"/>
    <m/>
    <n v="0"/>
    <m/>
    <m/>
    <m/>
    <n v="2"/>
    <n v="28"/>
    <m/>
    <m/>
    <m/>
    <m/>
    <m/>
    <m/>
    <m/>
    <n v="0"/>
    <m/>
    <m/>
    <m/>
    <n v="0"/>
    <m/>
    <n v="0"/>
    <m/>
    <m/>
    <m/>
    <m/>
    <m/>
    <m/>
    <m/>
    <m/>
    <m/>
    <m/>
    <m/>
    <m/>
    <m/>
    <m/>
    <m/>
    <m/>
    <m/>
    <n v="10"/>
    <n v="0"/>
    <m/>
    <n v="20"/>
    <m/>
    <n v="0"/>
    <m/>
    <m/>
    <m/>
    <m/>
    <m/>
    <m/>
    <n v="1"/>
    <m/>
    <m/>
    <m/>
    <m/>
    <n v="0"/>
    <m/>
    <m/>
    <m/>
    <m/>
    <m/>
    <m/>
    <m/>
    <n v="0"/>
    <m/>
    <m/>
    <m/>
    <m/>
    <m/>
    <m/>
    <m/>
    <m/>
    <m/>
    <m/>
    <m/>
    <m/>
    <m/>
    <m/>
    <m/>
    <m/>
    <m/>
    <m/>
    <n v="2"/>
    <m/>
    <m/>
    <m/>
    <m/>
    <m/>
    <m/>
    <m/>
    <m/>
    <m/>
    <m/>
    <m/>
    <m/>
    <m/>
    <m/>
    <m/>
    <m/>
    <m/>
    <m/>
    <m/>
    <m/>
    <m/>
    <m/>
    <n v="1"/>
    <m/>
    <n v="8"/>
    <m/>
    <m/>
    <m/>
    <m/>
    <m/>
    <m/>
    <m/>
    <m/>
    <m/>
    <m/>
    <m/>
    <m/>
    <m/>
    <m/>
    <m/>
    <m/>
    <m/>
    <m/>
    <m/>
    <m/>
    <m/>
    <m/>
    <m/>
    <m/>
    <m/>
    <n v="9"/>
    <m/>
    <m/>
    <m/>
  </r>
  <r>
    <s v="Plastic Change"/>
    <s v="Svanemøllen Strand"/>
    <s v="DK"/>
    <x v="8"/>
    <s v="North-east Atlantic Ocean"/>
    <n v="108"/>
    <s v="N/A"/>
    <s v="N/A"/>
    <n v="20190321"/>
    <x v="5"/>
    <s v="Cleanup"/>
    <n v="113"/>
    <x v="0"/>
    <n v="1"/>
    <n v="0"/>
    <n v="1"/>
    <n v="0"/>
    <n v="0"/>
    <n v="0"/>
    <n v="0"/>
    <n v="0"/>
    <n v="0"/>
    <n v="0"/>
    <n v="0"/>
    <n v="0"/>
    <n v="0"/>
    <n v="0"/>
    <m/>
    <n v="0"/>
    <m/>
    <n v="2"/>
    <n v="1"/>
    <n v="1"/>
    <n v="3"/>
    <n v="2"/>
    <n v="0"/>
    <n v="6"/>
    <n v="0"/>
    <n v="0"/>
    <n v="0"/>
    <n v="3"/>
    <n v="0"/>
    <n v="1"/>
    <n v="6"/>
    <n v="2"/>
    <n v="0"/>
    <n v="0"/>
    <n v="0"/>
    <n v="0"/>
    <m/>
    <n v="0"/>
    <m/>
    <m/>
    <m/>
    <m/>
    <n v="0"/>
    <n v="8"/>
    <n v="0"/>
    <n v="0"/>
    <n v="0"/>
    <n v="0"/>
    <n v="0"/>
    <n v="0"/>
    <n v="0"/>
    <n v="1"/>
    <n v="0"/>
    <n v="0"/>
    <n v="0"/>
    <n v="0"/>
    <n v="3"/>
    <n v="0"/>
    <n v="0"/>
    <n v="0"/>
    <n v="0"/>
    <n v="0"/>
    <n v="0"/>
    <n v="0"/>
    <m/>
    <m/>
    <n v="5"/>
    <n v="10"/>
    <n v="0"/>
    <n v="0"/>
    <n v="0"/>
    <n v="0"/>
    <n v="0"/>
    <n v="0"/>
    <n v="0"/>
    <n v="1"/>
    <n v="0"/>
    <n v="0"/>
    <n v="1"/>
    <n v="0"/>
    <n v="0"/>
    <n v="0"/>
    <n v="0"/>
    <n v="0"/>
    <n v="0"/>
    <n v="0"/>
    <n v="0"/>
    <n v="0"/>
    <n v="6"/>
    <n v="0"/>
    <n v="1"/>
    <n v="0"/>
    <n v="0"/>
    <n v="0"/>
    <n v="0"/>
    <n v="0"/>
    <n v="0"/>
    <n v="0"/>
    <n v="0"/>
    <n v="12"/>
    <n v="0"/>
    <n v="0"/>
    <n v="0"/>
    <n v="0"/>
    <n v="10"/>
    <n v="0"/>
    <n v="4"/>
    <n v="2"/>
    <n v="2"/>
    <n v="0"/>
    <n v="0"/>
    <n v="1"/>
    <n v="0"/>
    <n v="0"/>
    <n v="0"/>
    <n v="0"/>
    <n v="11"/>
    <n v="1"/>
    <n v="0"/>
    <n v="0"/>
    <n v="0"/>
    <n v="0"/>
    <m/>
    <m/>
    <n v="0"/>
    <n v="0"/>
    <n v="0"/>
    <n v="0"/>
    <n v="0"/>
    <n v="0"/>
    <n v="0"/>
    <n v="0"/>
    <n v="0"/>
    <n v="0"/>
    <n v="0"/>
    <m/>
    <n v="0"/>
    <n v="0"/>
    <m/>
    <n v="0"/>
    <n v="0"/>
    <n v="0"/>
    <n v="0"/>
    <n v="0"/>
    <n v="0"/>
    <n v="0"/>
    <n v="0"/>
    <n v="0"/>
    <n v="0"/>
    <n v="0"/>
    <n v="0"/>
    <n v="0"/>
    <n v="0"/>
    <n v="0"/>
    <n v="1"/>
    <m/>
    <m/>
    <m/>
    <n v="4"/>
    <n v="0"/>
    <n v="0"/>
    <n v="0"/>
  </r>
  <r>
    <s v="Swiss Litter Report"/>
    <s v="töss_kollbrunn_bürgid"/>
    <s v="CH"/>
    <x v="2"/>
    <s v="N/A"/>
    <n v="104"/>
    <s v="Rural"/>
    <s v="Other (mixed)"/>
    <n v="20170721"/>
    <x v="3"/>
    <s v="Cleanup"/>
    <n v="24"/>
    <x v="0"/>
    <m/>
    <n v="0"/>
    <n v="0"/>
    <m/>
    <n v="2"/>
    <n v="0"/>
    <m/>
    <n v="0"/>
    <m/>
    <m/>
    <n v="0"/>
    <m/>
    <m/>
    <m/>
    <m/>
    <m/>
    <m/>
    <n v="0"/>
    <n v="0"/>
    <n v="0"/>
    <n v="0"/>
    <n v="0"/>
    <n v="0"/>
    <n v="1"/>
    <n v="0"/>
    <m/>
    <n v="2"/>
    <n v="0"/>
    <n v="0"/>
    <n v="1"/>
    <n v="0"/>
    <n v="0"/>
    <m/>
    <n v="0"/>
    <m/>
    <m/>
    <m/>
    <m/>
    <m/>
    <m/>
    <m/>
    <m/>
    <n v="0"/>
    <n v="0"/>
    <n v="0"/>
    <m/>
    <m/>
    <m/>
    <m/>
    <m/>
    <n v="0"/>
    <m/>
    <m/>
    <m/>
    <m/>
    <n v="0"/>
    <n v="0"/>
    <n v="5"/>
    <m/>
    <m/>
    <n v="0"/>
    <n v="0"/>
    <m/>
    <m/>
    <m/>
    <m/>
    <n v="0"/>
    <n v="0"/>
    <n v="0"/>
    <n v="0"/>
    <m/>
    <m/>
    <m/>
    <n v="0"/>
    <m/>
    <n v="0"/>
    <n v="0"/>
    <n v="0"/>
    <m/>
    <n v="0"/>
    <n v="0"/>
    <n v="0"/>
    <m/>
    <m/>
    <n v="0"/>
    <n v="0"/>
    <n v="0"/>
    <m/>
    <n v="0"/>
    <n v="0"/>
    <n v="0"/>
    <m/>
    <n v="0"/>
    <m/>
    <m/>
    <n v="0"/>
    <m/>
    <n v="0"/>
    <n v="0"/>
    <n v="0"/>
    <n v="0"/>
    <m/>
    <m/>
    <m/>
    <n v="0"/>
    <m/>
    <n v="0"/>
    <n v="0"/>
    <n v="0"/>
    <m/>
    <m/>
    <n v="0"/>
    <n v="1"/>
    <n v="0"/>
    <n v="0"/>
    <n v="0"/>
    <n v="0"/>
    <n v="3"/>
    <n v="0"/>
    <n v="0"/>
    <m/>
    <m/>
    <m/>
    <m/>
    <n v="0"/>
    <m/>
    <n v="0"/>
    <n v="0"/>
    <n v="0"/>
    <m/>
    <n v="2"/>
    <n v="0"/>
    <n v="3"/>
    <n v="1"/>
    <n v="0"/>
    <m/>
    <m/>
    <n v="0"/>
    <m/>
    <m/>
    <m/>
    <n v="0"/>
    <m/>
    <m/>
    <n v="1"/>
    <m/>
    <n v="0"/>
    <n v="0"/>
    <n v="1"/>
    <n v="0"/>
    <n v="0"/>
    <m/>
    <m/>
    <n v="0"/>
    <n v="0"/>
    <m/>
    <m/>
    <m/>
    <n v="0"/>
    <n v="0"/>
    <n v="1"/>
    <n v="0"/>
  </r>
  <r>
    <s v="Marnoba"/>
    <s v="San Lorenzo, Asturias"/>
    <s v="ES"/>
    <x v="7"/>
    <s v="North-east Atlantic Ocean"/>
    <n v="100"/>
    <s v="Urban"/>
    <s v="Sandy"/>
    <n v="20180602"/>
    <x v="2"/>
    <s v="Cleanup"/>
    <n v="62"/>
    <x v="0"/>
    <m/>
    <m/>
    <m/>
    <m/>
    <m/>
    <m/>
    <m/>
    <n v="2"/>
    <m/>
    <m/>
    <m/>
    <m/>
    <m/>
    <m/>
    <m/>
    <m/>
    <m/>
    <n v="1"/>
    <m/>
    <m/>
    <m/>
    <m/>
    <m/>
    <n v="20"/>
    <m/>
    <m/>
    <n v="7"/>
    <m/>
    <m/>
    <m/>
    <m/>
    <n v="6"/>
    <m/>
    <m/>
    <m/>
    <m/>
    <m/>
    <m/>
    <m/>
    <m/>
    <m/>
    <m/>
    <m/>
    <n v="2"/>
    <m/>
    <m/>
    <m/>
    <m/>
    <m/>
    <m/>
    <m/>
    <m/>
    <m/>
    <m/>
    <m/>
    <m/>
    <n v="1"/>
    <n v="0"/>
    <m/>
    <m/>
    <m/>
    <m/>
    <m/>
    <m/>
    <m/>
    <m/>
    <n v="5"/>
    <m/>
    <m/>
    <m/>
    <m/>
    <m/>
    <m/>
    <m/>
    <m/>
    <m/>
    <n v="2"/>
    <m/>
    <m/>
    <m/>
    <n v="5"/>
    <n v="0"/>
    <m/>
    <m/>
    <m/>
    <m/>
    <m/>
    <m/>
    <n v="2"/>
    <m/>
    <m/>
    <m/>
    <m/>
    <m/>
    <m/>
    <m/>
    <m/>
    <m/>
    <m/>
    <m/>
    <m/>
    <m/>
    <m/>
    <m/>
    <m/>
    <m/>
    <m/>
    <m/>
    <m/>
    <m/>
    <m/>
    <m/>
    <m/>
    <m/>
    <m/>
    <m/>
    <n v="3"/>
    <n v="2"/>
    <m/>
    <m/>
    <m/>
    <m/>
    <m/>
    <m/>
    <m/>
    <m/>
    <m/>
    <m/>
    <m/>
    <m/>
    <m/>
    <m/>
    <n v="2"/>
    <m/>
    <m/>
    <m/>
    <m/>
    <m/>
    <m/>
    <m/>
    <m/>
    <m/>
    <m/>
    <m/>
    <m/>
    <m/>
    <m/>
    <m/>
    <m/>
    <m/>
    <m/>
    <m/>
    <m/>
    <m/>
    <m/>
    <m/>
    <m/>
    <m/>
    <m/>
    <n v="2"/>
    <m/>
    <m/>
  </r>
  <r>
    <s v="gBqsPxAZ"/>
    <s v="carne 100m"/>
    <s v="IE"/>
    <x v="9"/>
    <s v="North-east Atlantic Ocean"/>
    <n v="124"/>
    <s v="N/A"/>
    <s v="N/A"/>
    <n v="20160617"/>
    <x v="0"/>
    <s v="Cleanup"/>
    <n v="100"/>
    <x v="0"/>
    <m/>
    <n v="0"/>
    <n v="1"/>
    <m/>
    <n v="3"/>
    <n v="0"/>
    <n v="1"/>
    <n v="1"/>
    <m/>
    <n v="1"/>
    <m/>
    <m/>
    <n v="2"/>
    <n v="1"/>
    <m/>
    <m/>
    <m/>
    <n v="0"/>
    <m/>
    <m/>
    <m/>
    <m/>
    <m/>
    <n v="3"/>
    <m/>
    <m/>
    <n v="5"/>
    <m/>
    <n v="5"/>
    <m/>
    <n v="1"/>
    <n v="0"/>
    <m/>
    <m/>
    <m/>
    <n v="1"/>
    <m/>
    <m/>
    <m/>
    <n v="0"/>
    <m/>
    <m/>
    <n v="8"/>
    <n v="43"/>
    <m/>
    <n v="0"/>
    <m/>
    <m/>
    <m/>
    <m/>
    <n v="2"/>
    <m/>
    <m/>
    <m/>
    <m/>
    <m/>
    <m/>
    <m/>
    <m/>
    <m/>
    <m/>
    <n v="1"/>
    <m/>
    <n v="0"/>
    <n v="8"/>
    <m/>
    <m/>
    <m/>
    <n v="0"/>
    <m/>
    <m/>
    <m/>
    <m/>
    <m/>
    <m/>
    <m/>
    <m/>
    <m/>
    <m/>
    <m/>
    <n v="0"/>
    <m/>
    <m/>
    <m/>
    <m/>
    <m/>
    <m/>
    <m/>
    <n v="3"/>
    <n v="1"/>
    <m/>
    <m/>
    <m/>
    <m/>
    <m/>
    <m/>
    <m/>
    <m/>
    <m/>
    <n v="6"/>
    <m/>
    <m/>
    <m/>
    <m/>
    <m/>
    <m/>
    <m/>
    <n v="0"/>
    <m/>
    <m/>
    <m/>
    <m/>
    <m/>
    <m/>
    <m/>
    <m/>
    <m/>
    <m/>
    <m/>
    <m/>
    <m/>
    <m/>
    <m/>
    <m/>
    <m/>
    <m/>
    <m/>
    <n v="1"/>
    <n v="1"/>
    <m/>
    <m/>
    <m/>
    <n v="1"/>
    <m/>
    <m/>
    <m/>
    <m/>
    <m/>
    <m/>
    <m/>
    <m/>
    <m/>
    <m/>
    <m/>
    <m/>
    <m/>
    <m/>
    <m/>
    <m/>
    <m/>
    <m/>
    <m/>
    <m/>
    <m/>
    <m/>
    <m/>
    <m/>
    <m/>
    <n v="0"/>
    <m/>
    <m/>
    <m/>
  </r>
  <r>
    <s v="Legambiente Onlus"/>
    <s v="Spiaggia di Marzocca, Lungomare Italia, Senigallia (AN)"/>
    <s v="IT"/>
    <x v="1"/>
    <s v="Mediterranean Sea"/>
    <n v="100"/>
    <s v="N/A"/>
    <s v="N/A"/>
    <n v="20170424"/>
    <x v="3"/>
    <s v="Monitoring"/>
    <n v="373"/>
    <x v="0"/>
    <m/>
    <n v="7"/>
    <m/>
    <n v="4"/>
    <n v="13"/>
    <n v="4"/>
    <n v="2"/>
    <n v="1"/>
    <n v="2"/>
    <n v="2"/>
    <n v="1"/>
    <m/>
    <m/>
    <m/>
    <m/>
    <m/>
    <m/>
    <n v="40"/>
    <n v="1"/>
    <n v="16"/>
    <m/>
    <m/>
    <n v="3"/>
    <n v="16"/>
    <n v="4"/>
    <m/>
    <m/>
    <n v="8"/>
    <n v="3"/>
    <n v="6"/>
    <n v="4"/>
    <n v="2"/>
    <m/>
    <m/>
    <m/>
    <m/>
    <m/>
    <m/>
    <m/>
    <n v="56"/>
    <m/>
    <m/>
    <n v="1"/>
    <n v="4"/>
    <m/>
    <n v="10"/>
    <m/>
    <n v="3"/>
    <m/>
    <m/>
    <m/>
    <m/>
    <m/>
    <n v="1"/>
    <m/>
    <m/>
    <n v="3"/>
    <n v="4"/>
    <n v="1"/>
    <m/>
    <n v="4"/>
    <n v="1"/>
    <m/>
    <n v="1"/>
    <m/>
    <m/>
    <n v="42"/>
    <n v="3"/>
    <n v="10"/>
    <n v="1"/>
    <m/>
    <m/>
    <m/>
    <n v="1"/>
    <m/>
    <n v="9"/>
    <m/>
    <m/>
    <m/>
    <m/>
    <m/>
    <m/>
    <m/>
    <m/>
    <n v="1"/>
    <n v="1"/>
    <m/>
    <m/>
    <n v="11"/>
    <m/>
    <m/>
    <m/>
    <m/>
    <m/>
    <m/>
    <n v="3"/>
    <m/>
    <n v="1"/>
    <n v="4"/>
    <n v="1"/>
    <n v="1"/>
    <m/>
    <m/>
    <m/>
    <m/>
    <m/>
    <m/>
    <m/>
    <m/>
    <m/>
    <m/>
    <m/>
    <n v="6"/>
    <n v="1"/>
    <n v="1"/>
    <m/>
    <n v="4"/>
    <n v="1"/>
    <n v="1"/>
    <m/>
    <n v="1"/>
    <n v="1"/>
    <m/>
    <m/>
    <m/>
    <m/>
    <m/>
    <m/>
    <m/>
    <n v="1"/>
    <n v="6"/>
    <m/>
    <n v="2"/>
    <n v="8"/>
    <m/>
    <m/>
    <m/>
    <m/>
    <m/>
    <m/>
    <m/>
    <m/>
    <m/>
    <n v="1"/>
    <m/>
    <m/>
    <m/>
    <m/>
    <n v="1"/>
    <n v="1"/>
    <n v="4"/>
    <m/>
    <m/>
    <m/>
    <n v="7"/>
    <m/>
    <m/>
    <m/>
    <n v="6"/>
    <n v="1"/>
    <m/>
    <n v="2"/>
  </r>
  <r>
    <s v="Marnoba"/>
    <s v="La Concha, Las Palmas"/>
    <s v="ES"/>
    <x v="7"/>
    <s v="North-east Atlantic Ocean"/>
    <n v="100"/>
    <s v="Urban"/>
    <s v="Rocky"/>
    <n v="20150506"/>
    <x v="1"/>
    <s v="Cleanup"/>
    <n v="611"/>
    <x v="2"/>
    <n v="1"/>
    <n v="52"/>
    <m/>
    <m/>
    <n v="4"/>
    <m/>
    <m/>
    <n v="9"/>
    <m/>
    <m/>
    <m/>
    <m/>
    <m/>
    <m/>
    <m/>
    <m/>
    <m/>
    <n v="34"/>
    <m/>
    <m/>
    <m/>
    <m/>
    <m/>
    <n v="103"/>
    <m/>
    <m/>
    <n v="28"/>
    <m/>
    <m/>
    <m/>
    <m/>
    <n v="5"/>
    <m/>
    <m/>
    <m/>
    <m/>
    <m/>
    <m/>
    <m/>
    <m/>
    <m/>
    <m/>
    <m/>
    <n v="5"/>
    <n v="19"/>
    <m/>
    <m/>
    <m/>
    <n v="10"/>
    <m/>
    <m/>
    <m/>
    <m/>
    <m/>
    <m/>
    <m/>
    <n v="3"/>
    <n v="1"/>
    <m/>
    <m/>
    <m/>
    <m/>
    <m/>
    <n v="1"/>
    <m/>
    <m/>
    <n v="14"/>
    <n v="4"/>
    <m/>
    <m/>
    <m/>
    <m/>
    <m/>
    <m/>
    <m/>
    <m/>
    <m/>
    <m/>
    <m/>
    <m/>
    <m/>
    <n v="6"/>
    <m/>
    <m/>
    <n v="4"/>
    <m/>
    <m/>
    <m/>
    <n v="0"/>
    <n v="4"/>
    <m/>
    <m/>
    <m/>
    <m/>
    <m/>
    <m/>
    <m/>
    <n v="4"/>
    <m/>
    <n v="3"/>
    <m/>
    <m/>
    <m/>
    <m/>
    <m/>
    <m/>
    <m/>
    <n v="3"/>
    <m/>
    <n v="2"/>
    <n v="2"/>
    <m/>
    <n v="2"/>
    <m/>
    <m/>
    <m/>
    <m/>
    <n v="17"/>
    <n v="2"/>
    <n v="3"/>
    <m/>
    <m/>
    <m/>
    <m/>
    <n v="3"/>
    <m/>
    <m/>
    <n v="8"/>
    <n v="5"/>
    <m/>
    <n v="4"/>
    <m/>
    <n v="22"/>
    <n v="12"/>
    <m/>
    <m/>
    <m/>
    <n v="3"/>
    <m/>
    <m/>
    <m/>
    <m/>
    <m/>
    <m/>
    <m/>
    <m/>
    <m/>
    <m/>
    <n v="31"/>
    <n v="2"/>
    <n v="2"/>
    <m/>
    <m/>
    <m/>
    <n v="16"/>
    <m/>
    <m/>
    <m/>
    <n v="26"/>
    <n v="130"/>
    <n v="2"/>
    <m/>
  </r>
  <r>
    <s v="DeFishGear - Slovenia"/>
    <s v="Levernaka"/>
    <s v="HR"/>
    <x v="25"/>
    <s v="Mediterranean Sea"/>
    <n v="34"/>
    <s v="N/A"/>
    <s v="Other (mixed)"/>
    <n v="20150412"/>
    <x v="1"/>
    <s v="Cleanup"/>
    <n v="1543"/>
    <x v="1"/>
    <m/>
    <m/>
    <m/>
    <m/>
    <m/>
    <n v="1"/>
    <m/>
    <m/>
    <m/>
    <m/>
    <m/>
    <m/>
    <m/>
    <m/>
    <m/>
    <m/>
    <m/>
    <n v="999"/>
    <n v="45"/>
    <n v="7"/>
    <n v="62"/>
    <m/>
    <n v="6"/>
    <m/>
    <m/>
    <m/>
    <m/>
    <m/>
    <m/>
    <m/>
    <m/>
    <n v="56"/>
    <m/>
    <m/>
    <m/>
    <m/>
    <m/>
    <m/>
    <m/>
    <n v="230"/>
    <m/>
    <m/>
    <m/>
    <n v="84"/>
    <m/>
    <m/>
    <m/>
    <m/>
    <m/>
    <m/>
    <m/>
    <m/>
    <m/>
    <m/>
    <m/>
    <m/>
    <n v="2"/>
    <m/>
    <m/>
    <m/>
    <n v="31"/>
    <m/>
    <m/>
    <m/>
    <m/>
    <m/>
    <m/>
    <m/>
    <m/>
    <m/>
    <m/>
    <m/>
    <m/>
    <m/>
    <m/>
    <m/>
    <m/>
    <m/>
    <m/>
    <m/>
    <m/>
    <m/>
    <m/>
    <m/>
    <n v="20"/>
    <m/>
    <m/>
    <m/>
    <m/>
    <m/>
    <m/>
    <m/>
    <m/>
    <m/>
    <m/>
    <m/>
    <m/>
    <m/>
    <m/>
    <m/>
    <m/>
    <m/>
    <m/>
    <m/>
    <m/>
    <m/>
    <m/>
    <m/>
    <m/>
    <m/>
    <m/>
    <m/>
    <m/>
    <m/>
    <m/>
    <m/>
    <m/>
    <m/>
    <m/>
    <m/>
    <m/>
    <m/>
    <m/>
    <m/>
    <m/>
    <m/>
    <m/>
    <m/>
    <m/>
    <m/>
    <m/>
    <m/>
    <m/>
    <m/>
    <m/>
    <m/>
    <m/>
    <m/>
    <m/>
    <m/>
    <m/>
    <m/>
    <m/>
    <m/>
    <m/>
    <m/>
    <m/>
    <m/>
    <m/>
    <m/>
    <m/>
    <m/>
    <m/>
    <m/>
    <m/>
    <m/>
    <m/>
    <m/>
    <m/>
    <m/>
    <m/>
    <m/>
  </r>
  <r>
    <s v="Legambiente Onlus"/>
    <s v="Spiaggia libera a Battipaglia (SA)"/>
    <s v="IT"/>
    <x v="1"/>
    <s v="Mediterranean Sea"/>
    <n v="100"/>
    <s v="N/A"/>
    <s v="N/A"/>
    <n v="20160507"/>
    <x v="0"/>
    <s v="Cleanup"/>
    <n v="579"/>
    <x v="2"/>
    <m/>
    <n v="2"/>
    <n v="1"/>
    <m/>
    <n v="8"/>
    <n v="11"/>
    <n v="5"/>
    <m/>
    <m/>
    <n v="1"/>
    <n v="1"/>
    <n v="1"/>
    <m/>
    <n v="5"/>
    <m/>
    <n v="4"/>
    <m/>
    <n v="56"/>
    <m/>
    <m/>
    <m/>
    <m/>
    <n v="2"/>
    <m/>
    <n v="3"/>
    <m/>
    <m/>
    <m/>
    <m/>
    <n v="7"/>
    <n v="35"/>
    <m/>
    <m/>
    <m/>
    <m/>
    <m/>
    <m/>
    <n v="7"/>
    <m/>
    <m/>
    <m/>
    <m/>
    <m/>
    <m/>
    <m/>
    <m/>
    <n v="120"/>
    <n v="2"/>
    <m/>
    <m/>
    <m/>
    <m/>
    <m/>
    <m/>
    <m/>
    <m/>
    <n v="2"/>
    <m/>
    <m/>
    <n v="1"/>
    <m/>
    <n v="1"/>
    <m/>
    <n v="202"/>
    <n v="44"/>
    <n v="2"/>
    <m/>
    <m/>
    <m/>
    <m/>
    <m/>
    <m/>
    <m/>
    <m/>
    <m/>
    <m/>
    <m/>
    <m/>
    <m/>
    <m/>
    <m/>
    <m/>
    <n v="3"/>
    <m/>
    <m/>
    <m/>
    <m/>
    <m/>
    <m/>
    <m/>
    <m/>
    <n v="1"/>
    <m/>
    <m/>
    <m/>
    <m/>
    <m/>
    <m/>
    <m/>
    <m/>
    <m/>
    <m/>
    <n v="1"/>
    <m/>
    <m/>
    <m/>
    <m/>
    <n v="1"/>
    <m/>
    <m/>
    <m/>
    <m/>
    <n v="42"/>
    <m/>
    <m/>
    <m/>
    <m/>
    <m/>
    <m/>
    <m/>
    <m/>
    <m/>
    <m/>
    <m/>
    <m/>
    <m/>
    <m/>
    <n v="1"/>
    <m/>
    <n v="1"/>
    <m/>
    <m/>
    <m/>
    <n v="2"/>
    <m/>
    <m/>
    <m/>
    <n v="1"/>
    <m/>
    <m/>
    <m/>
    <m/>
    <m/>
    <m/>
    <m/>
    <m/>
    <m/>
    <m/>
    <m/>
    <n v="2"/>
    <m/>
    <m/>
    <n v="1"/>
    <m/>
    <m/>
    <m/>
    <m/>
    <m/>
    <m/>
    <m/>
    <m/>
    <m/>
  </r>
  <r>
    <s v="Plastic Change"/>
    <s v="svanemøllevej strand"/>
    <s v="DK"/>
    <x v="8"/>
    <s v="North-east Atlantic Ocean"/>
    <n v="106"/>
    <s v="N/A"/>
    <s v="N/A"/>
    <n v="20200131"/>
    <x v="6"/>
    <s v="Cleanup"/>
    <n v="20"/>
    <x v="0"/>
    <n v="0"/>
    <n v="0"/>
    <n v="1"/>
    <n v="0"/>
    <n v="0"/>
    <n v="0"/>
    <n v="0"/>
    <n v="0"/>
    <n v="0"/>
    <n v="0"/>
    <n v="0"/>
    <n v="0"/>
    <n v="0"/>
    <n v="0"/>
    <m/>
    <n v="1"/>
    <m/>
    <n v="0"/>
    <n v="0"/>
    <n v="0"/>
    <n v="0"/>
    <n v="0"/>
    <n v="0"/>
    <n v="4"/>
    <n v="0"/>
    <n v="0"/>
    <n v="4"/>
    <n v="0"/>
    <n v="0"/>
    <n v="0"/>
    <n v="0"/>
    <n v="0"/>
    <n v="0"/>
    <n v="0"/>
    <n v="0"/>
    <n v="0"/>
    <m/>
    <n v="0"/>
    <m/>
    <m/>
    <m/>
    <m/>
    <n v="0"/>
    <n v="0"/>
    <n v="0"/>
    <n v="0"/>
    <n v="0"/>
    <n v="0"/>
    <n v="0"/>
    <n v="1"/>
    <n v="1"/>
    <n v="0"/>
    <n v="0"/>
    <n v="0"/>
    <n v="0"/>
    <n v="0"/>
    <n v="0"/>
    <n v="0"/>
    <n v="0"/>
    <n v="0"/>
    <n v="0"/>
    <n v="0"/>
    <n v="0"/>
    <n v="0"/>
    <m/>
    <m/>
    <n v="0"/>
    <n v="0"/>
    <n v="0"/>
    <n v="0"/>
    <n v="0"/>
    <n v="0"/>
    <n v="0"/>
    <n v="0"/>
    <n v="0"/>
    <n v="0"/>
    <n v="0"/>
    <n v="0"/>
    <n v="0"/>
    <n v="0"/>
    <n v="0"/>
    <n v="1"/>
    <n v="0"/>
    <n v="0"/>
    <n v="0"/>
    <n v="0"/>
    <n v="0"/>
    <n v="0"/>
    <n v="0"/>
    <n v="0"/>
    <n v="0"/>
    <n v="0"/>
    <n v="0"/>
    <n v="0"/>
    <n v="0"/>
    <n v="0"/>
    <n v="0"/>
    <n v="0"/>
    <n v="0"/>
    <n v="0"/>
    <n v="0"/>
    <n v="0"/>
    <n v="0"/>
    <n v="0"/>
    <n v="0"/>
    <n v="0"/>
    <n v="0"/>
    <n v="7"/>
    <n v="0"/>
    <n v="0"/>
    <n v="0"/>
    <n v="0"/>
    <n v="0"/>
    <n v="0"/>
    <n v="0"/>
    <n v="0"/>
    <n v="0"/>
    <n v="0"/>
    <n v="0"/>
    <n v="0"/>
    <n v="0"/>
    <n v="0"/>
    <m/>
    <m/>
    <n v="0"/>
    <n v="0"/>
    <n v="0"/>
    <n v="0"/>
    <n v="0"/>
    <n v="0"/>
    <n v="0"/>
    <n v="0"/>
    <n v="0"/>
    <n v="0"/>
    <n v="0"/>
    <m/>
    <n v="0"/>
    <n v="0"/>
    <m/>
    <n v="0"/>
    <n v="0"/>
    <n v="0"/>
    <n v="0"/>
    <n v="0"/>
    <n v="0"/>
    <n v="0"/>
    <n v="0"/>
    <n v="0"/>
    <n v="0"/>
    <n v="0"/>
    <n v="0"/>
    <n v="0"/>
    <n v="0"/>
    <n v="0"/>
    <n v="0"/>
    <m/>
    <m/>
    <m/>
    <n v="0"/>
    <n v="0"/>
    <n v="0"/>
    <n v="0"/>
  </r>
  <r>
    <s v="Marnoba"/>
    <s v="Tabaiba, Santa Cruz de Tenerife"/>
    <s v="ES"/>
    <x v="7"/>
    <s v="North-east Atlantic Ocean"/>
    <n v="100"/>
    <s v="Urban"/>
    <s v="Rocky"/>
    <n v="20160502"/>
    <x v="0"/>
    <s v="Cleanup"/>
    <n v="144"/>
    <x v="0"/>
    <m/>
    <n v="4"/>
    <m/>
    <m/>
    <n v="7"/>
    <m/>
    <m/>
    <m/>
    <m/>
    <m/>
    <m/>
    <m/>
    <m/>
    <m/>
    <m/>
    <m/>
    <m/>
    <n v="6"/>
    <m/>
    <m/>
    <m/>
    <m/>
    <m/>
    <n v="19"/>
    <m/>
    <m/>
    <n v="4"/>
    <m/>
    <m/>
    <m/>
    <m/>
    <m/>
    <m/>
    <m/>
    <m/>
    <m/>
    <m/>
    <m/>
    <m/>
    <m/>
    <m/>
    <m/>
    <m/>
    <n v="11"/>
    <n v="2"/>
    <m/>
    <m/>
    <m/>
    <m/>
    <m/>
    <n v="1"/>
    <m/>
    <m/>
    <m/>
    <m/>
    <m/>
    <m/>
    <n v="0"/>
    <m/>
    <m/>
    <m/>
    <m/>
    <m/>
    <m/>
    <m/>
    <m/>
    <m/>
    <m/>
    <m/>
    <m/>
    <m/>
    <m/>
    <m/>
    <m/>
    <m/>
    <m/>
    <m/>
    <m/>
    <m/>
    <m/>
    <m/>
    <n v="20"/>
    <m/>
    <m/>
    <m/>
    <m/>
    <m/>
    <m/>
    <n v="0"/>
    <m/>
    <m/>
    <m/>
    <n v="1"/>
    <m/>
    <m/>
    <m/>
    <m/>
    <m/>
    <m/>
    <n v="1"/>
    <m/>
    <m/>
    <m/>
    <m/>
    <m/>
    <m/>
    <m/>
    <m/>
    <m/>
    <n v="4"/>
    <n v="10"/>
    <m/>
    <n v="2"/>
    <m/>
    <m/>
    <m/>
    <m/>
    <n v="11"/>
    <m/>
    <m/>
    <m/>
    <m/>
    <m/>
    <m/>
    <n v="2"/>
    <m/>
    <m/>
    <m/>
    <m/>
    <n v="1"/>
    <n v="12"/>
    <m/>
    <n v="3"/>
    <m/>
    <m/>
    <n v="1"/>
    <m/>
    <n v="14"/>
    <m/>
    <m/>
    <m/>
    <m/>
    <m/>
    <m/>
    <m/>
    <m/>
    <m/>
    <m/>
    <m/>
    <m/>
    <n v="4"/>
    <m/>
    <m/>
    <m/>
    <n v="2"/>
    <m/>
    <m/>
    <m/>
    <m/>
    <n v="2"/>
    <m/>
    <m/>
  </r>
  <r>
    <s v="Legambiente Onlus"/>
    <s v="Spiaggia dell Area protetta Dunale, Eboli (SA)"/>
    <s v="IT"/>
    <x v="1"/>
    <s v="Mediterranean Sea"/>
    <n v="100"/>
    <s v="N/A"/>
    <s v="N/A"/>
    <n v="20170419"/>
    <x v="3"/>
    <s v="Monitoring"/>
    <n v="685"/>
    <x v="2"/>
    <m/>
    <n v="8"/>
    <n v="15"/>
    <m/>
    <n v="52"/>
    <n v="63"/>
    <n v="9"/>
    <n v="2"/>
    <m/>
    <n v="8"/>
    <n v="7"/>
    <n v="1"/>
    <n v="1"/>
    <n v="4"/>
    <n v="1"/>
    <n v="8"/>
    <n v="5"/>
    <n v="59"/>
    <n v="20"/>
    <n v="16"/>
    <n v="6"/>
    <n v="1"/>
    <n v="4"/>
    <n v="7"/>
    <n v="5"/>
    <m/>
    <n v="6"/>
    <n v="3"/>
    <n v="1"/>
    <n v="32"/>
    <n v="2"/>
    <n v="5"/>
    <m/>
    <m/>
    <m/>
    <m/>
    <n v="2"/>
    <n v="2"/>
    <m/>
    <n v="1"/>
    <n v="8"/>
    <m/>
    <n v="2"/>
    <n v="3"/>
    <m/>
    <n v="1"/>
    <m/>
    <n v="9"/>
    <n v="1"/>
    <m/>
    <n v="7"/>
    <m/>
    <m/>
    <m/>
    <m/>
    <n v="1"/>
    <n v="1"/>
    <n v="1"/>
    <m/>
    <m/>
    <n v="1"/>
    <n v="6"/>
    <m/>
    <n v="12"/>
    <m/>
    <m/>
    <n v="73"/>
    <n v="1"/>
    <n v="36"/>
    <n v="3"/>
    <m/>
    <m/>
    <m/>
    <n v="1"/>
    <m/>
    <n v="1"/>
    <n v="1"/>
    <m/>
    <n v="4"/>
    <m/>
    <m/>
    <n v="7"/>
    <m/>
    <n v="1"/>
    <n v="1"/>
    <n v="2"/>
    <m/>
    <n v="1"/>
    <n v="51"/>
    <n v="3"/>
    <n v="1"/>
    <m/>
    <n v="1"/>
    <m/>
    <m/>
    <n v="2"/>
    <m/>
    <n v="1"/>
    <n v="4"/>
    <n v="3"/>
    <n v="3"/>
    <n v="1"/>
    <m/>
    <n v="1"/>
    <n v="1"/>
    <n v="1"/>
    <m/>
    <n v="10"/>
    <m/>
    <n v="1"/>
    <m/>
    <m/>
    <n v="1"/>
    <m/>
    <m/>
    <m/>
    <n v="11"/>
    <m/>
    <n v="2"/>
    <m/>
    <n v="2"/>
    <m/>
    <m/>
    <m/>
    <m/>
    <m/>
    <m/>
    <n v="7"/>
    <m/>
    <m/>
    <n v="4"/>
    <n v="1"/>
    <n v="1"/>
    <m/>
    <m/>
    <m/>
    <m/>
    <m/>
    <n v="1"/>
    <m/>
    <m/>
    <n v="4"/>
    <m/>
    <m/>
    <n v="1"/>
    <m/>
    <m/>
    <m/>
    <n v="1"/>
    <n v="1"/>
    <n v="11"/>
    <m/>
    <m/>
    <m/>
    <n v="2"/>
    <m/>
    <m/>
    <m/>
    <n v="6"/>
    <n v="1"/>
    <n v="3"/>
    <m/>
  </r>
  <r>
    <s v="Hold Danmark Rent"/>
    <s v="Holmbjerg Strand"/>
    <s v="DK"/>
    <x v="8"/>
    <s v="Baltic Sea"/>
    <n v="794"/>
    <s v="Rural"/>
    <s v="Other (mixed)"/>
    <n v="20140509"/>
    <x v="4"/>
    <s v="Cleanup"/>
    <n v="353"/>
    <x v="0"/>
    <n v="69"/>
    <n v="4"/>
    <m/>
    <m/>
    <n v="2"/>
    <m/>
    <m/>
    <n v="1"/>
    <m/>
    <m/>
    <m/>
    <m/>
    <m/>
    <m/>
    <m/>
    <m/>
    <m/>
    <n v="52"/>
    <m/>
    <m/>
    <m/>
    <m/>
    <m/>
    <n v="1"/>
    <m/>
    <m/>
    <n v="17"/>
    <m/>
    <n v="6"/>
    <m/>
    <m/>
    <n v="17"/>
    <m/>
    <m/>
    <m/>
    <m/>
    <m/>
    <m/>
    <m/>
    <m/>
    <m/>
    <m/>
    <n v="30"/>
    <m/>
    <m/>
    <m/>
    <n v="35"/>
    <m/>
    <m/>
    <m/>
    <m/>
    <m/>
    <m/>
    <m/>
    <m/>
    <m/>
    <m/>
    <m/>
    <m/>
    <m/>
    <m/>
    <m/>
    <m/>
    <m/>
    <m/>
    <m/>
    <m/>
    <m/>
    <m/>
    <m/>
    <m/>
    <m/>
    <m/>
    <m/>
    <m/>
    <m/>
    <m/>
    <m/>
    <m/>
    <m/>
    <m/>
    <m/>
    <m/>
    <m/>
    <m/>
    <m/>
    <m/>
    <m/>
    <m/>
    <m/>
    <m/>
    <m/>
    <m/>
    <m/>
    <m/>
    <m/>
    <m/>
    <m/>
    <m/>
    <n v="12"/>
    <m/>
    <m/>
    <m/>
    <m/>
    <m/>
    <m/>
    <m/>
    <m/>
    <n v="7"/>
    <m/>
    <n v="1"/>
    <m/>
    <n v="1"/>
    <m/>
    <m/>
    <m/>
    <m/>
    <m/>
    <m/>
    <m/>
    <m/>
    <m/>
    <m/>
    <m/>
    <n v="1"/>
    <m/>
    <m/>
    <m/>
    <m/>
    <m/>
    <n v="26"/>
    <m/>
    <m/>
    <n v="58"/>
    <m/>
    <m/>
    <m/>
    <m/>
    <m/>
    <m/>
    <m/>
    <m/>
    <m/>
    <m/>
    <m/>
    <m/>
    <m/>
    <m/>
    <m/>
    <m/>
    <n v="13"/>
    <m/>
    <m/>
    <m/>
    <m/>
    <m/>
    <m/>
    <m/>
    <m/>
    <m/>
    <m/>
    <m/>
  </r>
  <r>
    <s v="Marnoba"/>
    <s v="Dunas da Costa da Fragata, Santa Maria"/>
    <s v="CV"/>
    <x v="28"/>
    <s v="Unknown"/>
    <n v="100"/>
    <s v="Rural"/>
    <s v="Sandy"/>
    <n v="20160706"/>
    <x v="0"/>
    <s v="Cleanup"/>
    <n v="4407"/>
    <x v="3"/>
    <m/>
    <n v="212"/>
    <m/>
    <m/>
    <n v="25"/>
    <m/>
    <n v="9"/>
    <n v="21"/>
    <m/>
    <m/>
    <m/>
    <n v="21"/>
    <m/>
    <m/>
    <m/>
    <m/>
    <m/>
    <n v="155"/>
    <m/>
    <m/>
    <m/>
    <m/>
    <m/>
    <m/>
    <m/>
    <m/>
    <n v="3"/>
    <m/>
    <m/>
    <m/>
    <m/>
    <m/>
    <m/>
    <m/>
    <m/>
    <m/>
    <m/>
    <m/>
    <m/>
    <m/>
    <m/>
    <m/>
    <m/>
    <n v="3155"/>
    <n v="310"/>
    <m/>
    <m/>
    <m/>
    <n v="2"/>
    <m/>
    <n v="1"/>
    <m/>
    <m/>
    <m/>
    <m/>
    <m/>
    <n v="72"/>
    <n v="11"/>
    <m/>
    <m/>
    <m/>
    <m/>
    <m/>
    <n v="11"/>
    <m/>
    <m/>
    <n v="49"/>
    <n v="4"/>
    <m/>
    <m/>
    <m/>
    <m/>
    <m/>
    <m/>
    <m/>
    <m/>
    <m/>
    <m/>
    <m/>
    <m/>
    <m/>
    <n v="0"/>
    <m/>
    <m/>
    <n v="1"/>
    <n v="3"/>
    <m/>
    <m/>
    <n v="23"/>
    <n v="2"/>
    <m/>
    <m/>
    <m/>
    <m/>
    <m/>
    <m/>
    <m/>
    <m/>
    <m/>
    <m/>
    <m/>
    <m/>
    <m/>
    <m/>
    <m/>
    <m/>
    <m/>
    <n v="8"/>
    <m/>
    <m/>
    <m/>
    <m/>
    <m/>
    <m/>
    <m/>
    <m/>
    <m/>
    <n v="0"/>
    <m/>
    <m/>
    <m/>
    <m/>
    <m/>
    <m/>
    <m/>
    <m/>
    <m/>
    <n v="16"/>
    <m/>
    <n v="3"/>
    <n v="2"/>
    <m/>
    <m/>
    <m/>
    <m/>
    <m/>
    <m/>
    <m/>
    <m/>
    <m/>
    <m/>
    <m/>
    <m/>
    <n v="2"/>
    <m/>
    <m/>
    <m/>
    <m/>
    <m/>
    <m/>
    <m/>
    <m/>
    <n v="8"/>
    <m/>
    <m/>
    <m/>
    <m/>
    <m/>
    <m/>
    <n v="278"/>
    <m/>
    <m/>
  </r>
  <r>
    <s v="Marnoba"/>
    <s v="Dunas da Costa da Fragata, Santa Maria"/>
    <s v="CV"/>
    <x v="28"/>
    <s v="Unknown"/>
    <n v="100"/>
    <s v="Rural"/>
    <s v="Sandy"/>
    <n v="20161210"/>
    <x v="0"/>
    <s v="Cleanup"/>
    <n v="2988"/>
    <x v="3"/>
    <m/>
    <n v="136"/>
    <m/>
    <m/>
    <n v="11"/>
    <m/>
    <n v="3"/>
    <n v="9"/>
    <m/>
    <m/>
    <m/>
    <n v="8"/>
    <m/>
    <m/>
    <m/>
    <m/>
    <m/>
    <n v="128"/>
    <m/>
    <m/>
    <m/>
    <m/>
    <m/>
    <m/>
    <m/>
    <m/>
    <n v="18"/>
    <m/>
    <m/>
    <m/>
    <m/>
    <n v="10"/>
    <m/>
    <m/>
    <m/>
    <m/>
    <m/>
    <m/>
    <m/>
    <m/>
    <m/>
    <n v="1"/>
    <m/>
    <n v="2383"/>
    <n v="40"/>
    <m/>
    <m/>
    <m/>
    <m/>
    <m/>
    <n v="4"/>
    <m/>
    <m/>
    <m/>
    <m/>
    <m/>
    <n v="70"/>
    <n v="0"/>
    <m/>
    <m/>
    <m/>
    <m/>
    <m/>
    <m/>
    <m/>
    <m/>
    <n v="53"/>
    <n v="33"/>
    <m/>
    <m/>
    <m/>
    <m/>
    <m/>
    <m/>
    <m/>
    <m/>
    <m/>
    <m/>
    <m/>
    <m/>
    <m/>
    <n v="0"/>
    <m/>
    <m/>
    <m/>
    <m/>
    <m/>
    <m/>
    <n v="9"/>
    <n v="2"/>
    <m/>
    <m/>
    <m/>
    <m/>
    <m/>
    <m/>
    <m/>
    <m/>
    <m/>
    <m/>
    <m/>
    <m/>
    <m/>
    <m/>
    <m/>
    <m/>
    <m/>
    <m/>
    <m/>
    <m/>
    <m/>
    <m/>
    <m/>
    <m/>
    <m/>
    <m/>
    <m/>
    <n v="0"/>
    <m/>
    <m/>
    <m/>
    <m/>
    <m/>
    <m/>
    <m/>
    <m/>
    <m/>
    <n v="20"/>
    <n v="7"/>
    <m/>
    <n v="1"/>
    <m/>
    <m/>
    <m/>
    <m/>
    <m/>
    <m/>
    <m/>
    <m/>
    <m/>
    <m/>
    <m/>
    <m/>
    <m/>
    <m/>
    <m/>
    <m/>
    <m/>
    <m/>
    <m/>
    <m/>
    <m/>
    <n v="1"/>
    <m/>
    <m/>
    <m/>
    <m/>
    <m/>
    <m/>
    <n v="41"/>
    <m/>
    <m/>
  </r>
  <r>
    <s v="Marnoba"/>
    <s v="Dunas da Costa da Fragata, Santa Maria"/>
    <s v="CV"/>
    <x v="28"/>
    <s v="Unknown"/>
    <n v="100"/>
    <s v="Rural"/>
    <s v="Sandy"/>
    <n v="20161006"/>
    <x v="0"/>
    <s v="Cleanup"/>
    <n v="4392"/>
    <x v="3"/>
    <m/>
    <n v="84"/>
    <m/>
    <m/>
    <n v="15"/>
    <m/>
    <m/>
    <n v="18"/>
    <m/>
    <m/>
    <m/>
    <n v="8"/>
    <m/>
    <m/>
    <m/>
    <m/>
    <m/>
    <n v="135"/>
    <m/>
    <m/>
    <m/>
    <m/>
    <m/>
    <n v="1"/>
    <m/>
    <m/>
    <n v="4"/>
    <m/>
    <m/>
    <m/>
    <m/>
    <n v="20"/>
    <m/>
    <m/>
    <m/>
    <m/>
    <m/>
    <m/>
    <m/>
    <m/>
    <m/>
    <m/>
    <m/>
    <n v="3694"/>
    <n v="98"/>
    <m/>
    <m/>
    <m/>
    <m/>
    <m/>
    <m/>
    <m/>
    <m/>
    <m/>
    <m/>
    <m/>
    <n v="51"/>
    <n v="4"/>
    <m/>
    <m/>
    <m/>
    <m/>
    <m/>
    <n v="4"/>
    <m/>
    <m/>
    <n v="47"/>
    <n v="7"/>
    <m/>
    <m/>
    <m/>
    <m/>
    <m/>
    <m/>
    <m/>
    <m/>
    <m/>
    <m/>
    <m/>
    <m/>
    <m/>
    <n v="0"/>
    <m/>
    <m/>
    <m/>
    <n v="1"/>
    <m/>
    <m/>
    <n v="18"/>
    <m/>
    <m/>
    <m/>
    <m/>
    <m/>
    <m/>
    <m/>
    <m/>
    <m/>
    <m/>
    <n v="3"/>
    <m/>
    <m/>
    <m/>
    <m/>
    <m/>
    <m/>
    <m/>
    <n v="1"/>
    <m/>
    <m/>
    <m/>
    <m/>
    <m/>
    <m/>
    <m/>
    <m/>
    <m/>
    <n v="0"/>
    <m/>
    <m/>
    <m/>
    <m/>
    <m/>
    <m/>
    <m/>
    <m/>
    <m/>
    <n v="11"/>
    <n v="9"/>
    <m/>
    <m/>
    <n v="7"/>
    <m/>
    <m/>
    <m/>
    <m/>
    <m/>
    <m/>
    <m/>
    <m/>
    <m/>
    <m/>
    <m/>
    <m/>
    <m/>
    <m/>
    <m/>
    <m/>
    <m/>
    <m/>
    <m/>
    <m/>
    <n v="1"/>
    <m/>
    <m/>
    <m/>
    <m/>
    <m/>
    <m/>
    <n v="151"/>
    <m/>
    <m/>
  </r>
  <r>
    <s v="gBqsPxAZ"/>
    <s v="la grève blanche"/>
    <s v="FR"/>
    <x v="4"/>
    <s v="North-east Atlantic Ocean"/>
    <n v="102"/>
    <s v="Rural"/>
    <s v="Sandy"/>
    <n v="20160510"/>
    <x v="0"/>
    <s v="Cleanup"/>
    <n v="50"/>
    <x v="0"/>
    <m/>
    <m/>
    <m/>
    <m/>
    <m/>
    <m/>
    <m/>
    <m/>
    <m/>
    <m/>
    <m/>
    <m/>
    <m/>
    <m/>
    <m/>
    <m/>
    <m/>
    <m/>
    <m/>
    <m/>
    <m/>
    <m/>
    <m/>
    <n v="5"/>
    <m/>
    <m/>
    <n v="1"/>
    <m/>
    <m/>
    <m/>
    <m/>
    <m/>
    <m/>
    <m/>
    <m/>
    <m/>
    <m/>
    <m/>
    <m/>
    <m/>
    <m/>
    <m/>
    <m/>
    <n v="6"/>
    <m/>
    <m/>
    <m/>
    <m/>
    <m/>
    <m/>
    <m/>
    <m/>
    <m/>
    <m/>
    <m/>
    <m/>
    <m/>
    <m/>
    <m/>
    <m/>
    <m/>
    <m/>
    <m/>
    <m/>
    <m/>
    <m/>
    <n v="26"/>
    <m/>
    <n v="7"/>
    <m/>
    <m/>
    <m/>
    <m/>
    <m/>
    <m/>
    <m/>
    <m/>
    <m/>
    <m/>
    <m/>
    <m/>
    <m/>
    <m/>
    <m/>
    <m/>
    <m/>
    <m/>
    <m/>
    <m/>
    <m/>
    <m/>
    <m/>
    <m/>
    <m/>
    <m/>
    <m/>
    <m/>
    <m/>
    <m/>
    <m/>
    <m/>
    <m/>
    <m/>
    <m/>
    <m/>
    <m/>
    <m/>
    <n v="2"/>
    <m/>
    <m/>
    <m/>
    <m/>
    <m/>
    <m/>
    <m/>
    <m/>
    <n v="1"/>
    <m/>
    <m/>
    <m/>
    <m/>
    <m/>
    <m/>
    <m/>
    <m/>
    <m/>
    <m/>
    <m/>
    <m/>
    <m/>
    <m/>
    <m/>
    <m/>
    <m/>
    <m/>
    <m/>
    <m/>
    <m/>
    <m/>
    <m/>
    <m/>
    <m/>
    <m/>
    <m/>
    <m/>
    <m/>
    <m/>
    <m/>
    <m/>
    <m/>
    <m/>
    <m/>
    <m/>
    <m/>
    <m/>
    <m/>
    <m/>
    <m/>
    <m/>
    <m/>
    <n v="2"/>
    <m/>
  </r>
  <r>
    <s v="gBqsPxAZ"/>
    <s v="Tresmeur"/>
    <s v="FR"/>
    <x v="4"/>
    <s v="North-east Atlantic Ocean"/>
    <n v="102"/>
    <s v="Urban"/>
    <s v="Sandy"/>
    <n v="20160512"/>
    <x v="0"/>
    <s v="Cleanup"/>
    <n v="201"/>
    <x v="0"/>
    <m/>
    <m/>
    <m/>
    <m/>
    <n v="5"/>
    <m/>
    <m/>
    <n v="1"/>
    <m/>
    <m/>
    <m/>
    <m/>
    <m/>
    <m/>
    <m/>
    <m/>
    <m/>
    <n v="1"/>
    <m/>
    <m/>
    <m/>
    <m/>
    <m/>
    <n v="24"/>
    <m/>
    <m/>
    <n v="2"/>
    <m/>
    <n v="3"/>
    <n v="2"/>
    <n v="1"/>
    <m/>
    <m/>
    <m/>
    <m/>
    <m/>
    <m/>
    <m/>
    <m/>
    <m/>
    <m/>
    <m/>
    <m/>
    <n v="17"/>
    <m/>
    <m/>
    <m/>
    <m/>
    <m/>
    <m/>
    <n v="9"/>
    <m/>
    <m/>
    <m/>
    <m/>
    <m/>
    <m/>
    <m/>
    <m/>
    <m/>
    <m/>
    <m/>
    <m/>
    <n v="5"/>
    <m/>
    <m/>
    <n v="96"/>
    <m/>
    <n v="1"/>
    <m/>
    <m/>
    <m/>
    <m/>
    <m/>
    <m/>
    <m/>
    <m/>
    <m/>
    <m/>
    <m/>
    <n v="1"/>
    <m/>
    <m/>
    <m/>
    <m/>
    <m/>
    <m/>
    <m/>
    <n v="1"/>
    <m/>
    <m/>
    <m/>
    <m/>
    <m/>
    <m/>
    <m/>
    <m/>
    <m/>
    <m/>
    <m/>
    <m/>
    <m/>
    <m/>
    <m/>
    <n v="1"/>
    <m/>
    <m/>
    <n v="6"/>
    <m/>
    <m/>
    <m/>
    <m/>
    <m/>
    <m/>
    <m/>
    <m/>
    <m/>
    <n v="19"/>
    <m/>
    <m/>
    <m/>
    <m/>
    <m/>
    <m/>
    <m/>
    <m/>
    <m/>
    <m/>
    <m/>
    <m/>
    <m/>
    <m/>
    <m/>
    <m/>
    <m/>
    <m/>
    <m/>
    <m/>
    <m/>
    <m/>
    <m/>
    <m/>
    <m/>
    <m/>
    <m/>
    <m/>
    <m/>
    <m/>
    <m/>
    <m/>
    <m/>
    <m/>
    <m/>
    <m/>
    <m/>
    <m/>
    <m/>
    <m/>
    <n v="3"/>
    <m/>
    <n v="2"/>
    <n v="1"/>
  </r>
  <r>
    <s v="Monitoraggio Strategia Marina – Ministero dell’Ambiente"/>
    <s v="Collelungo"/>
    <s v="IT"/>
    <x v="1"/>
    <s v="Mediterranean Sea"/>
    <n v="111"/>
    <s v="N/A"/>
    <s v="N/A"/>
    <n v="20181119"/>
    <x v="2"/>
    <s v="Monitoring"/>
    <n v="276"/>
    <x v="0"/>
    <n v="5"/>
    <m/>
    <m/>
    <m/>
    <n v="5"/>
    <n v="5"/>
    <m/>
    <n v="5"/>
    <m/>
    <m/>
    <m/>
    <m/>
    <m/>
    <n v="1"/>
    <n v="9"/>
    <n v="1"/>
    <m/>
    <n v="5"/>
    <n v="5"/>
    <n v="5"/>
    <n v="5"/>
    <n v="9"/>
    <n v="2"/>
    <m/>
    <m/>
    <m/>
    <n v="5"/>
    <n v="5"/>
    <n v="1"/>
    <n v="5"/>
    <n v="5"/>
    <n v="5"/>
    <m/>
    <m/>
    <m/>
    <m/>
    <m/>
    <m/>
    <n v="9"/>
    <m/>
    <m/>
    <n v="9"/>
    <m/>
    <m/>
    <m/>
    <m/>
    <m/>
    <m/>
    <m/>
    <m/>
    <m/>
    <n v="1"/>
    <m/>
    <m/>
    <m/>
    <n v="1"/>
    <n v="2"/>
    <m/>
    <m/>
    <m/>
    <n v="9"/>
    <m/>
    <n v="9"/>
    <m/>
    <m/>
    <m/>
    <n v="9"/>
    <n v="9"/>
    <n v="7"/>
    <n v="7"/>
    <n v="1"/>
    <n v="9"/>
    <n v="9"/>
    <n v="9"/>
    <n v="9"/>
    <n v="9"/>
    <n v="1"/>
    <n v="9"/>
    <m/>
    <n v="2"/>
    <n v="38"/>
    <m/>
    <n v="3"/>
    <m/>
    <m/>
    <m/>
    <m/>
    <m/>
    <n v="9"/>
    <n v="1"/>
    <n v="1"/>
    <m/>
    <m/>
    <m/>
    <m/>
    <m/>
    <m/>
    <m/>
    <m/>
    <m/>
    <m/>
    <m/>
    <m/>
    <m/>
    <m/>
    <m/>
    <m/>
    <m/>
    <m/>
    <m/>
    <m/>
    <m/>
    <m/>
    <m/>
    <m/>
    <n v="1"/>
    <m/>
    <n v="1"/>
    <m/>
    <m/>
    <m/>
    <m/>
    <m/>
    <m/>
    <m/>
    <m/>
    <m/>
    <m/>
    <m/>
    <m/>
    <n v="1"/>
    <n v="1"/>
    <n v="1"/>
    <n v="1"/>
    <m/>
    <m/>
    <m/>
    <m/>
    <m/>
    <m/>
    <m/>
    <m/>
    <m/>
    <m/>
    <m/>
    <m/>
    <m/>
    <m/>
    <m/>
    <m/>
    <m/>
    <m/>
    <m/>
    <m/>
    <m/>
    <m/>
    <m/>
    <m/>
    <m/>
    <m/>
    <m/>
    <m/>
  </r>
  <r>
    <s v="Monitoraggio Strategia Marina – Ministero dell’Ambiente"/>
    <s v="Collelungo"/>
    <s v="IT"/>
    <x v="1"/>
    <s v="Mediterranean Sea"/>
    <n v="111"/>
    <s v="N/A"/>
    <s v="N/A"/>
    <n v="20171120"/>
    <x v="3"/>
    <s v="Monitoring"/>
    <n v="276"/>
    <x v="0"/>
    <n v="5"/>
    <m/>
    <m/>
    <m/>
    <n v="5"/>
    <n v="5"/>
    <m/>
    <n v="5"/>
    <m/>
    <m/>
    <m/>
    <m/>
    <m/>
    <n v="1"/>
    <n v="9"/>
    <n v="1"/>
    <m/>
    <n v="5"/>
    <n v="5"/>
    <n v="5"/>
    <n v="5"/>
    <n v="9"/>
    <n v="2"/>
    <m/>
    <m/>
    <m/>
    <n v="5"/>
    <n v="5"/>
    <n v="1"/>
    <n v="5"/>
    <n v="5"/>
    <n v="5"/>
    <m/>
    <m/>
    <m/>
    <m/>
    <m/>
    <m/>
    <n v="9"/>
    <m/>
    <m/>
    <n v="9"/>
    <m/>
    <m/>
    <m/>
    <m/>
    <m/>
    <m/>
    <m/>
    <m/>
    <m/>
    <n v="1"/>
    <m/>
    <m/>
    <m/>
    <n v="1"/>
    <n v="2"/>
    <m/>
    <m/>
    <m/>
    <n v="9"/>
    <m/>
    <n v="9"/>
    <m/>
    <m/>
    <m/>
    <n v="9"/>
    <n v="9"/>
    <n v="7"/>
    <n v="7"/>
    <n v="1"/>
    <n v="9"/>
    <n v="9"/>
    <n v="9"/>
    <n v="9"/>
    <n v="9"/>
    <n v="1"/>
    <n v="9"/>
    <m/>
    <n v="2"/>
    <n v="38"/>
    <m/>
    <n v="3"/>
    <m/>
    <m/>
    <m/>
    <m/>
    <m/>
    <n v="9"/>
    <n v="1"/>
    <n v="1"/>
    <m/>
    <m/>
    <m/>
    <m/>
    <m/>
    <m/>
    <m/>
    <m/>
    <m/>
    <m/>
    <m/>
    <m/>
    <m/>
    <m/>
    <m/>
    <m/>
    <m/>
    <m/>
    <m/>
    <m/>
    <m/>
    <m/>
    <m/>
    <m/>
    <n v="1"/>
    <m/>
    <n v="1"/>
    <m/>
    <m/>
    <m/>
    <m/>
    <m/>
    <m/>
    <m/>
    <m/>
    <m/>
    <m/>
    <m/>
    <m/>
    <n v="1"/>
    <n v="1"/>
    <n v="1"/>
    <n v="1"/>
    <m/>
    <m/>
    <m/>
    <m/>
    <m/>
    <m/>
    <m/>
    <m/>
    <m/>
    <m/>
    <m/>
    <m/>
    <m/>
    <m/>
    <m/>
    <m/>
    <m/>
    <m/>
    <m/>
    <m/>
    <m/>
    <m/>
    <m/>
    <m/>
    <m/>
    <m/>
    <m/>
    <m/>
  </r>
  <r>
    <s v="Swiss Litter Report"/>
    <s v="aare_suhrespitz_badert"/>
    <s v="CH"/>
    <x v="2"/>
    <s v="N/A"/>
    <n v="55"/>
    <s v="N/A"/>
    <s v="N/A"/>
    <n v="20170714"/>
    <x v="3"/>
    <s v="Cleanup"/>
    <n v="99"/>
    <x v="0"/>
    <m/>
    <n v="0"/>
    <n v="1"/>
    <m/>
    <n v="2"/>
    <n v="0"/>
    <m/>
    <n v="0"/>
    <m/>
    <m/>
    <n v="0"/>
    <m/>
    <m/>
    <m/>
    <m/>
    <m/>
    <m/>
    <n v="3"/>
    <n v="0"/>
    <n v="1"/>
    <n v="0"/>
    <n v="1"/>
    <n v="0"/>
    <n v="43"/>
    <n v="0"/>
    <m/>
    <n v="5"/>
    <n v="1"/>
    <n v="0"/>
    <n v="0"/>
    <n v="1"/>
    <n v="0"/>
    <m/>
    <n v="0"/>
    <m/>
    <m/>
    <m/>
    <m/>
    <m/>
    <m/>
    <m/>
    <m/>
    <n v="0"/>
    <n v="0"/>
    <n v="0"/>
    <m/>
    <m/>
    <m/>
    <m/>
    <m/>
    <n v="0"/>
    <m/>
    <m/>
    <m/>
    <m/>
    <n v="0"/>
    <n v="0"/>
    <n v="0"/>
    <m/>
    <m/>
    <n v="0"/>
    <n v="0"/>
    <m/>
    <m/>
    <m/>
    <m/>
    <n v="8"/>
    <n v="0"/>
    <n v="4"/>
    <n v="0"/>
    <m/>
    <m/>
    <m/>
    <n v="0"/>
    <m/>
    <n v="0"/>
    <n v="0"/>
    <n v="0"/>
    <m/>
    <n v="0"/>
    <n v="0"/>
    <n v="0"/>
    <m/>
    <m/>
    <n v="0"/>
    <n v="0"/>
    <n v="0"/>
    <m/>
    <n v="0"/>
    <n v="0"/>
    <n v="0"/>
    <m/>
    <n v="0"/>
    <m/>
    <m/>
    <n v="0"/>
    <m/>
    <n v="0"/>
    <n v="0"/>
    <n v="0"/>
    <n v="0"/>
    <m/>
    <m/>
    <m/>
    <n v="0"/>
    <m/>
    <n v="0"/>
    <n v="0"/>
    <n v="0"/>
    <m/>
    <m/>
    <n v="0"/>
    <n v="0"/>
    <n v="1"/>
    <n v="0"/>
    <n v="0"/>
    <n v="11"/>
    <n v="3"/>
    <n v="0"/>
    <n v="0"/>
    <m/>
    <m/>
    <m/>
    <m/>
    <n v="0"/>
    <m/>
    <n v="0"/>
    <n v="0"/>
    <n v="1"/>
    <m/>
    <n v="1"/>
    <n v="0"/>
    <n v="2"/>
    <n v="7"/>
    <n v="0"/>
    <m/>
    <m/>
    <n v="0"/>
    <m/>
    <m/>
    <m/>
    <n v="0"/>
    <m/>
    <m/>
    <n v="0"/>
    <m/>
    <n v="0"/>
    <n v="0"/>
    <n v="1"/>
    <n v="0"/>
    <n v="0"/>
    <m/>
    <m/>
    <n v="0"/>
    <n v="1"/>
    <m/>
    <m/>
    <m/>
    <n v="0"/>
    <n v="0"/>
    <n v="1"/>
    <n v="0"/>
  </r>
  <r>
    <s v="Surfrider Foundation Europe"/>
    <s v="64 Avenue des Violettes, 33115 La Teste-de-Buch, France"/>
    <s v="FR"/>
    <x v="4"/>
    <s v="North-east Atlantic Ocean"/>
    <n v="79"/>
    <s v="N/A"/>
    <s v="N/A"/>
    <n v="20150303"/>
    <x v="1"/>
    <s v="Cleanup"/>
    <n v="545"/>
    <x v="2"/>
    <m/>
    <n v="200"/>
    <m/>
    <m/>
    <m/>
    <m/>
    <m/>
    <m/>
    <m/>
    <m/>
    <m/>
    <m/>
    <m/>
    <m/>
    <m/>
    <m/>
    <m/>
    <n v="100"/>
    <m/>
    <m/>
    <m/>
    <m/>
    <m/>
    <m/>
    <m/>
    <m/>
    <m/>
    <m/>
    <m/>
    <m/>
    <m/>
    <n v="50"/>
    <m/>
    <m/>
    <m/>
    <m/>
    <m/>
    <m/>
    <m/>
    <m/>
    <m/>
    <m/>
    <m/>
    <n v="10"/>
    <m/>
    <m/>
    <m/>
    <n v="10"/>
    <m/>
    <m/>
    <m/>
    <m/>
    <m/>
    <m/>
    <m/>
    <m/>
    <m/>
    <m/>
    <m/>
    <m/>
    <m/>
    <n v="5"/>
    <m/>
    <m/>
    <m/>
    <m/>
    <m/>
    <m/>
    <m/>
    <m/>
    <m/>
    <m/>
    <m/>
    <m/>
    <m/>
    <m/>
    <m/>
    <m/>
    <m/>
    <m/>
    <n v="150"/>
    <m/>
    <m/>
    <m/>
    <m/>
    <m/>
    <m/>
    <m/>
    <m/>
    <m/>
    <m/>
    <m/>
    <m/>
    <m/>
    <m/>
    <m/>
    <m/>
    <m/>
    <m/>
    <n v="10"/>
    <m/>
    <m/>
    <m/>
    <m/>
    <m/>
    <m/>
    <m/>
    <m/>
    <m/>
    <m/>
    <m/>
    <m/>
    <m/>
    <m/>
    <m/>
    <m/>
    <m/>
    <m/>
    <m/>
    <m/>
    <m/>
    <m/>
    <m/>
    <m/>
    <m/>
    <m/>
    <m/>
    <m/>
    <m/>
    <m/>
    <n v="10"/>
    <m/>
    <m/>
    <m/>
    <m/>
    <m/>
    <m/>
    <m/>
    <m/>
    <m/>
    <m/>
    <m/>
    <m/>
    <m/>
    <m/>
    <m/>
    <m/>
    <m/>
    <m/>
    <m/>
    <m/>
    <m/>
    <m/>
    <m/>
    <m/>
    <m/>
    <m/>
    <m/>
    <m/>
    <m/>
    <m/>
    <m/>
  </r>
  <r>
    <s v="Swiss Litter Report"/>
    <s v="sihl_zuerich_eggerskoehlingera"/>
    <s v="CH"/>
    <x v="2"/>
    <s v="N/A"/>
    <n v="32"/>
    <s v="N/A"/>
    <s v="N/A"/>
    <n v="20171130"/>
    <x v="3"/>
    <s v="Cleanup"/>
    <n v="45"/>
    <x v="0"/>
    <m/>
    <n v="7"/>
    <n v="3"/>
    <m/>
    <n v="2"/>
    <n v="2"/>
    <m/>
    <n v="2"/>
    <m/>
    <m/>
    <n v="1"/>
    <m/>
    <m/>
    <m/>
    <m/>
    <m/>
    <m/>
    <n v="1"/>
    <n v="1"/>
    <n v="1"/>
    <n v="1"/>
    <n v="1"/>
    <n v="1"/>
    <n v="1"/>
    <n v="1"/>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1"/>
    <m/>
    <m/>
    <n v="0"/>
    <n v="0"/>
    <n v="0"/>
    <n v="0"/>
    <n v="0"/>
    <n v="0"/>
    <n v="0"/>
    <n v="0"/>
    <n v="0"/>
    <m/>
    <m/>
    <m/>
    <m/>
    <n v="0"/>
    <m/>
    <n v="0"/>
    <n v="0"/>
    <n v="0"/>
    <m/>
    <n v="7"/>
    <n v="1"/>
    <n v="1"/>
    <n v="0"/>
    <n v="0"/>
    <m/>
    <m/>
    <n v="0"/>
    <m/>
    <m/>
    <m/>
    <n v="0"/>
    <m/>
    <m/>
    <n v="0"/>
    <m/>
    <n v="0"/>
    <n v="0"/>
    <n v="0"/>
    <n v="0"/>
    <n v="4"/>
    <m/>
    <m/>
    <n v="2"/>
    <n v="0"/>
    <m/>
    <m/>
    <m/>
    <n v="0"/>
    <n v="0"/>
    <n v="4"/>
    <n v="0"/>
  </r>
  <r>
    <s v="Swiss Litter Report"/>
    <s v="sihl_zuerich_eggerskoehlingera"/>
    <s v="CH"/>
    <x v="2"/>
    <s v="N/A"/>
    <n v="32"/>
    <s v="N/A"/>
    <s v="N/A"/>
    <n v="20170724"/>
    <x v="3"/>
    <s v="Cleanup"/>
    <n v="57"/>
    <x v="0"/>
    <m/>
    <n v="1"/>
    <n v="0"/>
    <m/>
    <n v="0"/>
    <n v="0"/>
    <m/>
    <n v="1"/>
    <m/>
    <m/>
    <n v="0"/>
    <m/>
    <m/>
    <m/>
    <m/>
    <m/>
    <m/>
    <n v="0"/>
    <n v="0"/>
    <n v="0"/>
    <n v="0"/>
    <n v="4"/>
    <n v="0"/>
    <n v="2"/>
    <n v="0"/>
    <m/>
    <n v="4"/>
    <n v="0"/>
    <n v="0"/>
    <n v="1"/>
    <n v="0"/>
    <n v="0"/>
    <m/>
    <n v="0"/>
    <m/>
    <m/>
    <m/>
    <m/>
    <m/>
    <m/>
    <m/>
    <m/>
    <n v="0"/>
    <n v="0"/>
    <n v="0"/>
    <m/>
    <m/>
    <m/>
    <m/>
    <m/>
    <n v="0"/>
    <m/>
    <m/>
    <m/>
    <m/>
    <n v="0"/>
    <n v="0"/>
    <n v="13"/>
    <m/>
    <m/>
    <n v="0"/>
    <n v="0"/>
    <m/>
    <m/>
    <m/>
    <m/>
    <n v="0"/>
    <n v="0"/>
    <n v="7"/>
    <n v="0"/>
    <m/>
    <m/>
    <m/>
    <n v="0"/>
    <m/>
    <n v="0"/>
    <n v="0"/>
    <n v="0"/>
    <m/>
    <n v="0"/>
    <n v="0"/>
    <n v="0"/>
    <m/>
    <m/>
    <n v="0"/>
    <n v="0"/>
    <n v="0"/>
    <m/>
    <n v="0"/>
    <n v="0"/>
    <n v="0"/>
    <m/>
    <n v="0"/>
    <m/>
    <m/>
    <n v="0"/>
    <m/>
    <n v="0"/>
    <n v="0"/>
    <n v="0"/>
    <n v="0"/>
    <m/>
    <m/>
    <m/>
    <n v="0"/>
    <m/>
    <n v="0"/>
    <n v="2"/>
    <n v="1"/>
    <m/>
    <m/>
    <n v="0"/>
    <n v="0"/>
    <n v="0"/>
    <n v="0"/>
    <n v="0"/>
    <n v="12"/>
    <n v="0"/>
    <n v="0"/>
    <n v="0"/>
    <m/>
    <m/>
    <m/>
    <m/>
    <n v="0"/>
    <m/>
    <n v="0"/>
    <n v="0"/>
    <n v="0"/>
    <m/>
    <n v="2"/>
    <n v="0"/>
    <n v="1"/>
    <n v="3"/>
    <n v="0"/>
    <m/>
    <m/>
    <n v="0"/>
    <m/>
    <m/>
    <m/>
    <n v="0"/>
    <m/>
    <m/>
    <n v="0"/>
    <m/>
    <n v="0"/>
    <n v="0"/>
    <n v="1"/>
    <n v="0"/>
    <n v="1"/>
    <m/>
    <m/>
    <n v="0"/>
    <n v="0"/>
    <m/>
    <m/>
    <m/>
    <n v="1"/>
    <n v="0"/>
    <n v="0"/>
    <n v="0"/>
  </r>
  <r>
    <s v="Surfrider Foundation Europe"/>
    <s v="20 Boulevard Mar?chal Foch, 34250 Palavas-les-Flots, France"/>
    <s v="FR"/>
    <x v="4"/>
    <s v="Mediterranean Sea"/>
    <n v="750"/>
    <s v="N/A"/>
    <s v="N/A"/>
    <n v="20190907"/>
    <x v="5"/>
    <s v="Cleanup"/>
    <n v="5084"/>
    <x v="3"/>
    <m/>
    <n v="4"/>
    <m/>
    <m/>
    <n v="4"/>
    <n v="1"/>
    <m/>
    <n v="36"/>
    <m/>
    <m/>
    <n v="1"/>
    <m/>
    <m/>
    <m/>
    <m/>
    <m/>
    <m/>
    <n v="38"/>
    <m/>
    <m/>
    <m/>
    <m/>
    <n v="1"/>
    <n v="4693"/>
    <m/>
    <m/>
    <n v="17"/>
    <n v="27"/>
    <n v="9"/>
    <n v="10"/>
    <n v="7"/>
    <n v="48"/>
    <m/>
    <m/>
    <m/>
    <m/>
    <m/>
    <m/>
    <m/>
    <m/>
    <m/>
    <m/>
    <m/>
    <m/>
    <m/>
    <m/>
    <m/>
    <n v="7"/>
    <m/>
    <m/>
    <m/>
    <m/>
    <m/>
    <m/>
    <m/>
    <m/>
    <m/>
    <m/>
    <m/>
    <m/>
    <n v="3"/>
    <m/>
    <m/>
    <m/>
    <m/>
    <m/>
    <n v="37"/>
    <m/>
    <n v="4"/>
    <m/>
    <m/>
    <m/>
    <m/>
    <m/>
    <m/>
    <m/>
    <m/>
    <m/>
    <m/>
    <m/>
    <n v="24"/>
    <m/>
    <m/>
    <m/>
    <m/>
    <n v="1"/>
    <m/>
    <m/>
    <m/>
    <m/>
    <m/>
    <m/>
    <m/>
    <m/>
    <m/>
    <m/>
    <m/>
    <m/>
    <m/>
    <m/>
    <m/>
    <m/>
    <m/>
    <m/>
    <m/>
    <m/>
    <n v="3"/>
    <n v="2"/>
    <m/>
    <m/>
    <m/>
    <m/>
    <m/>
    <m/>
    <m/>
    <m/>
    <m/>
    <m/>
    <m/>
    <m/>
    <m/>
    <m/>
    <m/>
    <m/>
    <m/>
    <m/>
    <m/>
    <m/>
    <m/>
    <m/>
    <n v="5"/>
    <m/>
    <m/>
    <n v="31"/>
    <m/>
    <m/>
    <m/>
    <m/>
    <m/>
    <m/>
    <m/>
    <m/>
    <m/>
    <m/>
    <m/>
    <m/>
    <m/>
    <m/>
    <n v="3"/>
    <m/>
    <n v="1"/>
    <m/>
    <m/>
    <m/>
    <m/>
    <m/>
    <m/>
    <m/>
    <n v="67"/>
    <m/>
    <m/>
    <n v="0"/>
  </r>
  <r>
    <s v="Surfrider Foundation Europe"/>
    <s v="20 Boulevard Mar?chal Foch, 34250 Palavas-les-Flots, France"/>
    <s v="FR"/>
    <x v="4"/>
    <s v="Mediterranean Sea"/>
    <n v="750"/>
    <s v="N/A"/>
    <s v="N/A"/>
    <n v="20190518"/>
    <x v="5"/>
    <s v="Cleanup"/>
    <n v="6174"/>
    <x v="4"/>
    <m/>
    <n v="30"/>
    <m/>
    <m/>
    <n v="9"/>
    <n v="3"/>
    <m/>
    <n v="18"/>
    <m/>
    <m/>
    <m/>
    <m/>
    <m/>
    <m/>
    <m/>
    <m/>
    <m/>
    <n v="96"/>
    <m/>
    <m/>
    <m/>
    <m/>
    <n v="5"/>
    <n v="5227"/>
    <m/>
    <m/>
    <n v="56"/>
    <n v="72"/>
    <n v="3"/>
    <n v="13"/>
    <n v="7"/>
    <n v="75"/>
    <m/>
    <m/>
    <m/>
    <m/>
    <m/>
    <m/>
    <m/>
    <m/>
    <m/>
    <m/>
    <m/>
    <n v="4"/>
    <m/>
    <m/>
    <m/>
    <m/>
    <m/>
    <m/>
    <n v="3"/>
    <m/>
    <m/>
    <m/>
    <m/>
    <m/>
    <m/>
    <m/>
    <m/>
    <m/>
    <n v="4"/>
    <m/>
    <m/>
    <m/>
    <m/>
    <m/>
    <n v="12"/>
    <m/>
    <n v="222"/>
    <m/>
    <m/>
    <m/>
    <m/>
    <m/>
    <m/>
    <m/>
    <m/>
    <m/>
    <m/>
    <m/>
    <n v="202"/>
    <m/>
    <m/>
    <m/>
    <m/>
    <n v="2"/>
    <m/>
    <m/>
    <m/>
    <n v="3"/>
    <m/>
    <m/>
    <m/>
    <m/>
    <m/>
    <m/>
    <m/>
    <m/>
    <m/>
    <m/>
    <m/>
    <m/>
    <m/>
    <m/>
    <m/>
    <m/>
    <m/>
    <n v="17"/>
    <m/>
    <m/>
    <m/>
    <m/>
    <m/>
    <m/>
    <m/>
    <m/>
    <m/>
    <m/>
    <m/>
    <m/>
    <m/>
    <m/>
    <m/>
    <m/>
    <m/>
    <m/>
    <m/>
    <m/>
    <m/>
    <m/>
    <n v="13"/>
    <m/>
    <m/>
    <n v="21"/>
    <m/>
    <m/>
    <m/>
    <m/>
    <m/>
    <m/>
    <m/>
    <m/>
    <m/>
    <m/>
    <m/>
    <m/>
    <m/>
    <m/>
    <n v="18"/>
    <m/>
    <n v="2"/>
    <m/>
    <m/>
    <m/>
    <m/>
    <m/>
    <m/>
    <m/>
    <n v="37"/>
    <m/>
    <m/>
    <n v="0"/>
  </r>
  <r>
    <s v="gBqsPxAZ"/>
    <s v="Blokhus"/>
    <s v="DK"/>
    <x v="8"/>
    <s v="North-east Atlantic Ocean"/>
    <n v="181"/>
    <s v="Urban"/>
    <s v="Sandy"/>
    <n v="20140920"/>
    <x v="4"/>
    <s v="Cleanup"/>
    <n v="1063"/>
    <x v="1"/>
    <m/>
    <n v="4"/>
    <n v="20"/>
    <m/>
    <n v="4"/>
    <n v="10"/>
    <m/>
    <n v="10"/>
    <m/>
    <m/>
    <m/>
    <m/>
    <m/>
    <m/>
    <m/>
    <m/>
    <m/>
    <n v="80"/>
    <m/>
    <m/>
    <m/>
    <m/>
    <m/>
    <n v="350"/>
    <m/>
    <m/>
    <n v="40"/>
    <m/>
    <m/>
    <m/>
    <n v="20"/>
    <n v="40"/>
    <m/>
    <m/>
    <m/>
    <m/>
    <m/>
    <m/>
    <m/>
    <m/>
    <m/>
    <m/>
    <m/>
    <n v="150"/>
    <m/>
    <n v="40"/>
    <m/>
    <m/>
    <m/>
    <m/>
    <m/>
    <m/>
    <m/>
    <m/>
    <m/>
    <m/>
    <m/>
    <m/>
    <m/>
    <m/>
    <m/>
    <m/>
    <m/>
    <n v="10"/>
    <n v="4"/>
    <m/>
    <m/>
    <m/>
    <n v="200"/>
    <m/>
    <m/>
    <m/>
    <m/>
    <m/>
    <m/>
    <m/>
    <m/>
    <m/>
    <m/>
    <m/>
    <n v="25"/>
    <m/>
    <m/>
    <m/>
    <m/>
    <m/>
    <m/>
    <m/>
    <n v="18"/>
    <m/>
    <m/>
    <m/>
    <m/>
    <m/>
    <m/>
    <m/>
    <m/>
    <m/>
    <m/>
    <m/>
    <m/>
    <m/>
    <m/>
    <m/>
    <m/>
    <m/>
    <m/>
    <n v="8"/>
    <m/>
    <m/>
    <m/>
    <m/>
    <m/>
    <m/>
    <m/>
    <m/>
    <m/>
    <m/>
    <m/>
    <m/>
    <m/>
    <m/>
    <m/>
    <m/>
    <m/>
    <m/>
    <m/>
    <m/>
    <m/>
    <m/>
    <m/>
    <m/>
    <m/>
    <m/>
    <m/>
    <m/>
    <m/>
    <m/>
    <m/>
    <m/>
    <m/>
    <m/>
    <m/>
    <m/>
    <m/>
    <m/>
    <m/>
    <m/>
    <m/>
    <m/>
    <m/>
    <m/>
    <m/>
    <m/>
    <m/>
    <m/>
    <m/>
    <m/>
    <n v="30"/>
    <m/>
    <m/>
    <m/>
  </r>
  <r>
    <s v="Surfers Against Sewage"/>
    <s v="watergate bay"/>
    <s v="UK"/>
    <x v="10"/>
    <s v="North-east Atlantic Ocean"/>
    <n v="63"/>
    <s v="Rural"/>
    <s v="Other (mixed)"/>
    <n v="20150711"/>
    <x v="1"/>
    <s v="Cleanup"/>
    <n v="102"/>
    <x v="0"/>
    <m/>
    <m/>
    <m/>
    <m/>
    <n v="2"/>
    <n v="1"/>
    <m/>
    <m/>
    <m/>
    <m/>
    <m/>
    <m/>
    <m/>
    <m/>
    <m/>
    <m/>
    <m/>
    <n v="7"/>
    <m/>
    <m/>
    <n v="1"/>
    <m/>
    <m/>
    <n v="2"/>
    <m/>
    <m/>
    <m/>
    <m/>
    <m/>
    <m/>
    <m/>
    <m/>
    <m/>
    <n v="1"/>
    <m/>
    <m/>
    <m/>
    <m/>
    <m/>
    <m/>
    <m/>
    <m/>
    <m/>
    <n v="50"/>
    <m/>
    <n v="11"/>
    <m/>
    <m/>
    <m/>
    <m/>
    <m/>
    <m/>
    <m/>
    <m/>
    <m/>
    <m/>
    <n v="5"/>
    <m/>
    <m/>
    <m/>
    <n v="1"/>
    <m/>
    <m/>
    <m/>
    <n v="13"/>
    <m/>
    <m/>
    <m/>
    <m/>
    <m/>
    <m/>
    <m/>
    <m/>
    <m/>
    <m/>
    <m/>
    <m/>
    <m/>
    <m/>
    <m/>
    <n v="6"/>
    <m/>
    <m/>
    <m/>
    <m/>
    <m/>
    <m/>
    <m/>
    <m/>
    <m/>
    <m/>
    <m/>
    <m/>
    <m/>
    <m/>
    <m/>
    <m/>
    <m/>
    <m/>
    <m/>
    <m/>
    <m/>
    <m/>
    <m/>
    <m/>
    <m/>
    <m/>
    <m/>
    <m/>
    <m/>
    <m/>
    <m/>
    <m/>
    <m/>
    <m/>
    <m/>
    <m/>
    <m/>
    <m/>
    <m/>
    <m/>
    <m/>
    <m/>
    <m/>
    <m/>
    <n v="1"/>
    <m/>
    <m/>
    <m/>
    <m/>
    <m/>
    <m/>
    <m/>
    <m/>
    <n v="1"/>
    <m/>
    <m/>
    <m/>
    <m/>
    <m/>
    <m/>
    <m/>
    <m/>
    <m/>
    <m/>
    <m/>
    <m/>
    <m/>
    <m/>
    <m/>
    <m/>
    <m/>
    <m/>
    <m/>
    <m/>
    <m/>
    <m/>
    <m/>
    <m/>
    <m/>
    <m/>
    <m/>
  </r>
  <r>
    <s v="EMBLAS"/>
    <s v="Loo"/>
    <s v="RU"/>
    <x v="22"/>
    <s v="Black Sea"/>
    <n v="84"/>
    <s v="Urban"/>
    <s v="Pebbels"/>
    <n v="20161007"/>
    <x v="0"/>
    <s v="Cleanup"/>
    <n v="1110"/>
    <x v="1"/>
    <n v="9"/>
    <n v="35"/>
    <n v="36"/>
    <n v="1"/>
    <n v="34"/>
    <n v="34"/>
    <n v="4"/>
    <n v="4"/>
    <n v="7"/>
    <n v="4"/>
    <n v="10"/>
    <m/>
    <m/>
    <m/>
    <n v="6"/>
    <m/>
    <n v="5"/>
    <n v="58"/>
    <n v="3"/>
    <m/>
    <n v="11"/>
    <n v="25"/>
    <n v="5"/>
    <n v="201"/>
    <n v="12"/>
    <m/>
    <n v="32"/>
    <n v="8"/>
    <n v="3"/>
    <n v="57"/>
    <n v="17"/>
    <n v="14"/>
    <m/>
    <n v="3"/>
    <n v="15"/>
    <n v="5"/>
    <m/>
    <n v="5"/>
    <m/>
    <m/>
    <m/>
    <m/>
    <n v="4"/>
    <n v="3"/>
    <n v="2"/>
    <m/>
    <m/>
    <n v="5"/>
    <m/>
    <m/>
    <n v="5"/>
    <m/>
    <n v="7"/>
    <m/>
    <m/>
    <m/>
    <n v="9"/>
    <n v="7"/>
    <n v="1"/>
    <m/>
    <m/>
    <n v="8"/>
    <m/>
    <m/>
    <n v="7"/>
    <n v="2"/>
    <n v="13"/>
    <m/>
    <n v="20"/>
    <n v="1"/>
    <m/>
    <n v="1"/>
    <m/>
    <n v="6"/>
    <m/>
    <n v="11"/>
    <n v="2"/>
    <m/>
    <m/>
    <m/>
    <m/>
    <n v="23"/>
    <m/>
    <n v="3"/>
    <n v="9"/>
    <n v="1"/>
    <n v="1"/>
    <m/>
    <n v="5"/>
    <m/>
    <n v="1"/>
    <m/>
    <n v="2"/>
    <m/>
    <m/>
    <m/>
    <m/>
    <m/>
    <m/>
    <m/>
    <m/>
    <n v="1"/>
    <n v="1"/>
    <m/>
    <n v="3"/>
    <m/>
    <m/>
    <n v="8"/>
    <m/>
    <m/>
    <m/>
    <n v="20"/>
    <n v="14"/>
    <n v="6"/>
    <m/>
    <m/>
    <n v="12"/>
    <n v="6"/>
    <n v="3"/>
    <m/>
    <n v="4"/>
    <m/>
    <m/>
    <m/>
    <n v="2"/>
    <m/>
    <m/>
    <m/>
    <n v="6"/>
    <n v="2"/>
    <n v="27"/>
    <n v="4"/>
    <n v="4"/>
    <n v="49"/>
    <m/>
    <n v="1"/>
    <m/>
    <m/>
    <m/>
    <n v="8"/>
    <m/>
    <m/>
    <m/>
    <m/>
    <n v="11"/>
    <m/>
    <m/>
    <m/>
    <n v="32"/>
    <n v="6"/>
    <n v="45"/>
    <m/>
    <m/>
    <n v="4"/>
    <n v="7"/>
    <m/>
    <m/>
    <m/>
    <m/>
    <m/>
    <n v="2"/>
    <m/>
  </r>
  <r>
    <s v="Surfrider Foundation Europe"/>
    <s v="25 Rue de la Gr?ve, 35400 Saint-Malo, France"/>
    <s v="FR"/>
    <x v="4"/>
    <s v="North-east Atlantic Ocean"/>
    <n v="73"/>
    <s v="N/A"/>
    <s v="N/A"/>
    <n v="20150414"/>
    <x v="1"/>
    <s v="Cleanup"/>
    <n v="40"/>
    <x v="0"/>
    <m/>
    <m/>
    <m/>
    <m/>
    <m/>
    <n v="1"/>
    <m/>
    <m/>
    <m/>
    <m/>
    <m/>
    <m/>
    <m/>
    <m/>
    <m/>
    <m/>
    <m/>
    <m/>
    <m/>
    <m/>
    <m/>
    <m/>
    <m/>
    <n v="23"/>
    <m/>
    <m/>
    <m/>
    <m/>
    <m/>
    <n v="1"/>
    <m/>
    <n v="4"/>
    <m/>
    <m/>
    <m/>
    <m/>
    <m/>
    <m/>
    <m/>
    <m/>
    <m/>
    <m/>
    <m/>
    <m/>
    <m/>
    <m/>
    <m/>
    <n v="1"/>
    <m/>
    <m/>
    <m/>
    <m/>
    <m/>
    <m/>
    <m/>
    <m/>
    <m/>
    <m/>
    <m/>
    <m/>
    <m/>
    <m/>
    <m/>
    <m/>
    <m/>
    <m/>
    <m/>
    <m/>
    <n v="1"/>
    <m/>
    <m/>
    <m/>
    <m/>
    <m/>
    <m/>
    <m/>
    <m/>
    <m/>
    <m/>
    <m/>
    <n v="6"/>
    <m/>
    <m/>
    <m/>
    <m/>
    <m/>
    <m/>
    <m/>
    <m/>
    <m/>
    <m/>
    <m/>
    <m/>
    <m/>
    <m/>
    <m/>
    <m/>
    <m/>
    <m/>
    <n v="1"/>
    <m/>
    <m/>
    <m/>
    <m/>
    <m/>
    <m/>
    <m/>
    <m/>
    <m/>
    <m/>
    <m/>
    <m/>
    <m/>
    <m/>
    <m/>
    <m/>
    <m/>
    <m/>
    <m/>
    <m/>
    <m/>
    <m/>
    <m/>
    <m/>
    <m/>
    <m/>
    <m/>
    <m/>
    <m/>
    <m/>
    <m/>
    <m/>
    <m/>
    <m/>
    <m/>
    <m/>
    <m/>
    <m/>
    <m/>
    <m/>
    <m/>
    <m/>
    <m/>
    <m/>
    <m/>
    <m/>
    <m/>
    <m/>
    <m/>
    <m/>
    <m/>
    <m/>
    <m/>
    <m/>
    <m/>
    <m/>
    <m/>
    <m/>
    <n v="2"/>
    <m/>
    <m/>
    <m/>
  </r>
  <r>
    <s v="gBqsPxAZ"/>
    <s v="keryvon"/>
    <s v="FR"/>
    <x v="4"/>
    <s v="North-east Atlantic Ocean"/>
    <n v="100"/>
    <s v="Rural"/>
    <s v="Sandy"/>
    <n v="20160511"/>
    <x v="0"/>
    <s v="Cleanup"/>
    <n v="243"/>
    <x v="0"/>
    <m/>
    <m/>
    <n v="1"/>
    <m/>
    <n v="1"/>
    <m/>
    <m/>
    <m/>
    <m/>
    <m/>
    <m/>
    <m/>
    <m/>
    <n v="1"/>
    <m/>
    <m/>
    <m/>
    <n v="2"/>
    <m/>
    <m/>
    <m/>
    <m/>
    <m/>
    <n v="10"/>
    <n v="1"/>
    <m/>
    <n v="5"/>
    <n v="3"/>
    <n v="3"/>
    <m/>
    <m/>
    <n v="1"/>
    <m/>
    <m/>
    <m/>
    <m/>
    <m/>
    <m/>
    <m/>
    <n v="1"/>
    <m/>
    <m/>
    <m/>
    <n v="18"/>
    <m/>
    <m/>
    <m/>
    <m/>
    <m/>
    <m/>
    <m/>
    <m/>
    <m/>
    <m/>
    <m/>
    <m/>
    <m/>
    <m/>
    <m/>
    <m/>
    <m/>
    <m/>
    <m/>
    <n v="17"/>
    <m/>
    <m/>
    <n v="56"/>
    <m/>
    <n v="71"/>
    <m/>
    <m/>
    <m/>
    <m/>
    <m/>
    <m/>
    <m/>
    <m/>
    <m/>
    <m/>
    <m/>
    <n v="1"/>
    <m/>
    <m/>
    <m/>
    <m/>
    <m/>
    <m/>
    <m/>
    <m/>
    <m/>
    <m/>
    <m/>
    <m/>
    <m/>
    <m/>
    <m/>
    <m/>
    <m/>
    <m/>
    <m/>
    <m/>
    <m/>
    <m/>
    <m/>
    <m/>
    <m/>
    <m/>
    <n v="1"/>
    <m/>
    <m/>
    <m/>
    <m/>
    <m/>
    <m/>
    <m/>
    <m/>
    <m/>
    <n v="5"/>
    <m/>
    <m/>
    <m/>
    <m/>
    <m/>
    <m/>
    <m/>
    <n v="1"/>
    <m/>
    <m/>
    <m/>
    <m/>
    <n v="1"/>
    <m/>
    <n v="2"/>
    <n v="1"/>
    <m/>
    <m/>
    <m/>
    <m/>
    <m/>
    <m/>
    <m/>
    <m/>
    <m/>
    <m/>
    <n v="1"/>
    <m/>
    <m/>
    <m/>
    <m/>
    <m/>
    <m/>
    <m/>
    <n v="1"/>
    <m/>
    <m/>
    <m/>
    <m/>
    <m/>
    <n v="37"/>
    <m/>
    <m/>
    <n v="1"/>
  </r>
  <r>
    <s v="gBqsPxAZ"/>
    <s v="HGKFM"/>
    <s v="DK"/>
    <x v="8"/>
    <s v="North-east Atlantic Ocean"/>
    <n v="958745"/>
    <s v="Rural"/>
    <s v="Other (mixed)"/>
    <n v="20140510"/>
    <x v="4"/>
    <s v="Cleanup"/>
    <n v="264"/>
    <x v="0"/>
    <m/>
    <n v="47"/>
    <n v="36"/>
    <m/>
    <n v="7"/>
    <n v="2"/>
    <m/>
    <n v="29"/>
    <m/>
    <m/>
    <m/>
    <m/>
    <m/>
    <m/>
    <m/>
    <m/>
    <m/>
    <n v="18"/>
    <m/>
    <m/>
    <m/>
    <m/>
    <m/>
    <n v="2"/>
    <m/>
    <m/>
    <n v="24"/>
    <m/>
    <m/>
    <m/>
    <n v="2"/>
    <n v="3"/>
    <m/>
    <m/>
    <m/>
    <m/>
    <m/>
    <m/>
    <m/>
    <m/>
    <m/>
    <m/>
    <m/>
    <n v="8"/>
    <m/>
    <n v="9"/>
    <m/>
    <m/>
    <m/>
    <m/>
    <m/>
    <m/>
    <m/>
    <m/>
    <m/>
    <m/>
    <m/>
    <m/>
    <m/>
    <m/>
    <m/>
    <m/>
    <m/>
    <m/>
    <n v="25"/>
    <m/>
    <m/>
    <m/>
    <n v="46"/>
    <m/>
    <m/>
    <m/>
    <m/>
    <m/>
    <m/>
    <m/>
    <m/>
    <m/>
    <m/>
    <m/>
    <m/>
    <m/>
    <m/>
    <m/>
    <m/>
    <m/>
    <m/>
    <m/>
    <n v="2"/>
    <m/>
    <m/>
    <m/>
    <m/>
    <m/>
    <m/>
    <m/>
    <m/>
    <m/>
    <m/>
    <m/>
    <m/>
    <m/>
    <m/>
    <m/>
    <m/>
    <m/>
    <m/>
    <n v="4"/>
    <m/>
    <m/>
    <m/>
    <m/>
    <m/>
    <m/>
    <m/>
    <m/>
    <m/>
    <m/>
    <m/>
    <m/>
    <m/>
    <m/>
    <m/>
    <m/>
    <m/>
    <m/>
    <m/>
    <m/>
    <m/>
    <m/>
    <m/>
    <m/>
    <m/>
    <m/>
    <m/>
    <m/>
    <m/>
    <m/>
    <m/>
    <m/>
    <m/>
    <m/>
    <m/>
    <m/>
    <m/>
    <m/>
    <m/>
    <m/>
    <m/>
    <m/>
    <m/>
    <m/>
    <m/>
    <m/>
    <m/>
    <m/>
    <m/>
    <m/>
    <m/>
    <m/>
    <m/>
    <m/>
  </r>
  <r>
    <s v="Swiss Litter Report"/>
    <s v="Aare_bern_gerberm"/>
    <s v="CH"/>
    <x v="2"/>
    <s v="N/A"/>
    <n v="89"/>
    <s v="N/A"/>
    <s v="N/A"/>
    <n v="20171226"/>
    <x v="3"/>
    <s v="Cleanup"/>
    <n v="96"/>
    <x v="0"/>
    <m/>
    <n v="2"/>
    <n v="3"/>
    <m/>
    <n v="1"/>
    <n v="0"/>
    <m/>
    <n v="1"/>
    <m/>
    <m/>
    <n v="0"/>
    <m/>
    <m/>
    <m/>
    <m/>
    <m/>
    <m/>
    <n v="0"/>
    <n v="0"/>
    <n v="0"/>
    <n v="0"/>
    <n v="0"/>
    <n v="0"/>
    <n v="4"/>
    <n v="0"/>
    <m/>
    <n v="1"/>
    <n v="0"/>
    <n v="0"/>
    <n v="0"/>
    <n v="0"/>
    <n v="0"/>
    <m/>
    <n v="0"/>
    <m/>
    <m/>
    <m/>
    <m/>
    <m/>
    <m/>
    <m/>
    <m/>
    <n v="0"/>
    <n v="0"/>
    <n v="0"/>
    <m/>
    <m/>
    <m/>
    <m/>
    <m/>
    <n v="0"/>
    <m/>
    <m/>
    <m/>
    <m/>
    <n v="0"/>
    <n v="0"/>
    <n v="4"/>
    <m/>
    <m/>
    <n v="0"/>
    <n v="0"/>
    <m/>
    <m/>
    <m/>
    <m/>
    <n v="0"/>
    <n v="0"/>
    <n v="1"/>
    <n v="0"/>
    <m/>
    <m/>
    <m/>
    <n v="1"/>
    <m/>
    <n v="2"/>
    <n v="0"/>
    <n v="0"/>
    <m/>
    <n v="0"/>
    <n v="0"/>
    <n v="7"/>
    <m/>
    <m/>
    <n v="0"/>
    <n v="0"/>
    <n v="0"/>
    <m/>
    <n v="0"/>
    <n v="0"/>
    <n v="0"/>
    <m/>
    <n v="0"/>
    <m/>
    <m/>
    <n v="0"/>
    <m/>
    <n v="0"/>
    <n v="0"/>
    <n v="0"/>
    <n v="0"/>
    <m/>
    <m/>
    <m/>
    <n v="0"/>
    <m/>
    <n v="1"/>
    <n v="46"/>
    <n v="0"/>
    <m/>
    <m/>
    <n v="0"/>
    <n v="0"/>
    <n v="0"/>
    <n v="0"/>
    <n v="0"/>
    <n v="0"/>
    <n v="0"/>
    <n v="0"/>
    <n v="0"/>
    <m/>
    <m/>
    <m/>
    <m/>
    <n v="0"/>
    <m/>
    <n v="0"/>
    <n v="0"/>
    <n v="0"/>
    <m/>
    <n v="1"/>
    <n v="0"/>
    <n v="2"/>
    <n v="0"/>
    <n v="0"/>
    <m/>
    <m/>
    <n v="0"/>
    <m/>
    <m/>
    <m/>
    <n v="0"/>
    <m/>
    <m/>
    <n v="2"/>
    <m/>
    <n v="0"/>
    <n v="0"/>
    <n v="1"/>
    <n v="0"/>
    <n v="0"/>
    <m/>
    <m/>
    <n v="0"/>
    <n v="5"/>
    <m/>
    <m/>
    <m/>
    <n v="11"/>
    <n v="0"/>
    <n v="0"/>
    <n v="0"/>
  </r>
  <r>
    <s v="Swiss Litter Report"/>
    <s v="Aare_bern_gerberm"/>
    <s v="CH"/>
    <x v="2"/>
    <s v="N/A"/>
    <n v="89"/>
    <s v="N/A"/>
    <s v="N/A"/>
    <n v="20180331"/>
    <x v="2"/>
    <s v="Cleanup"/>
    <n v="127"/>
    <x v="0"/>
    <m/>
    <n v="6"/>
    <n v="3"/>
    <m/>
    <n v="0"/>
    <n v="0"/>
    <m/>
    <n v="1"/>
    <m/>
    <m/>
    <n v="0"/>
    <m/>
    <m/>
    <m/>
    <m/>
    <m/>
    <m/>
    <n v="0"/>
    <n v="0"/>
    <n v="0"/>
    <n v="0"/>
    <n v="0"/>
    <n v="1"/>
    <n v="3"/>
    <n v="0"/>
    <m/>
    <n v="0"/>
    <n v="0"/>
    <n v="1"/>
    <n v="0"/>
    <n v="0"/>
    <n v="1"/>
    <m/>
    <n v="0"/>
    <m/>
    <m/>
    <m/>
    <m/>
    <m/>
    <m/>
    <m/>
    <m/>
    <n v="0"/>
    <n v="4"/>
    <n v="0"/>
    <m/>
    <m/>
    <m/>
    <m/>
    <m/>
    <n v="1"/>
    <m/>
    <m/>
    <m/>
    <m/>
    <n v="0"/>
    <n v="0"/>
    <n v="3"/>
    <m/>
    <m/>
    <n v="0"/>
    <n v="0"/>
    <m/>
    <m/>
    <m/>
    <m/>
    <n v="6"/>
    <n v="5"/>
    <n v="0"/>
    <n v="0"/>
    <m/>
    <m/>
    <m/>
    <n v="0"/>
    <m/>
    <n v="2"/>
    <n v="0"/>
    <n v="0"/>
    <m/>
    <n v="1"/>
    <n v="0"/>
    <n v="7"/>
    <m/>
    <m/>
    <n v="0"/>
    <n v="0"/>
    <n v="2"/>
    <m/>
    <n v="3"/>
    <n v="1"/>
    <n v="0"/>
    <m/>
    <n v="0"/>
    <m/>
    <m/>
    <n v="1"/>
    <m/>
    <n v="0"/>
    <n v="0"/>
    <n v="4"/>
    <n v="0"/>
    <m/>
    <m/>
    <m/>
    <n v="2"/>
    <m/>
    <n v="7"/>
    <n v="35"/>
    <n v="0"/>
    <m/>
    <m/>
    <n v="0"/>
    <n v="0"/>
    <n v="0"/>
    <n v="0"/>
    <n v="0"/>
    <n v="4"/>
    <n v="0"/>
    <n v="0"/>
    <n v="0"/>
    <m/>
    <m/>
    <m/>
    <m/>
    <n v="0"/>
    <m/>
    <n v="0"/>
    <n v="0"/>
    <n v="0"/>
    <m/>
    <n v="0"/>
    <n v="0"/>
    <n v="1"/>
    <n v="1"/>
    <n v="0"/>
    <m/>
    <m/>
    <n v="0"/>
    <m/>
    <m/>
    <m/>
    <n v="0"/>
    <m/>
    <m/>
    <n v="3"/>
    <m/>
    <n v="1"/>
    <n v="0"/>
    <n v="6"/>
    <n v="2"/>
    <n v="0"/>
    <m/>
    <m/>
    <n v="0"/>
    <n v="0"/>
    <m/>
    <m/>
    <m/>
    <n v="9"/>
    <n v="0"/>
    <n v="0"/>
    <n v="0"/>
  </r>
  <r>
    <s v="Swiss Litter Report"/>
    <s v="Aare_bern_gerberm"/>
    <s v="CH"/>
    <x v="2"/>
    <s v="N/A"/>
    <n v="89"/>
    <s v="N/A"/>
    <s v="N/A"/>
    <n v="20180127"/>
    <x v="2"/>
    <s v="Cleanup"/>
    <n v="187"/>
    <x v="0"/>
    <m/>
    <n v="5"/>
    <n v="8"/>
    <m/>
    <n v="0"/>
    <n v="0"/>
    <m/>
    <n v="0"/>
    <m/>
    <m/>
    <n v="0"/>
    <m/>
    <m/>
    <m/>
    <m/>
    <m/>
    <m/>
    <n v="0"/>
    <n v="0"/>
    <n v="0"/>
    <n v="0"/>
    <n v="2"/>
    <n v="0"/>
    <n v="0"/>
    <n v="0"/>
    <m/>
    <n v="7"/>
    <n v="0"/>
    <n v="1"/>
    <n v="1"/>
    <n v="2"/>
    <n v="0"/>
    <m/>
    <n v="0"/>
    <m/>
    <m/>
    <m/>
    <m/>
    <m/>
    <m/>
    <m/>
    <m/>
    <n v="0"/>
    <n v="5"/>
    <n v="0"/>
    <m/>
    <m/>
    <m/>
    <m/>
    <m/>
    <n v="1"/>
    <m/>
    <m/>
    <m/>
    <m/>
    <n v="0"/>
    <n v="2"/>
    <n v="13"/>
    <m/>
    <m/>
    <n v="0"/>
    <n v="1"/>
    <m/>
    <m/>
    <m/>
    <m/>
    <n v="6"/>
    <n v="2"/>
    <n v="0"/>
    <n v="0"/>
    <m/>
    <m/>
    <m/>
    <n v="2"/>
    <m/>
    <n v="2"/>
    <n v="0"/>
    <n v="0"/>
    <m/>
    <n v="2"/>
    <n v="0"/>
    <n v="12"/>
    <m/>
    <m/>
    <n v="0"/>
    <n v="0"/>
    <n v="3"/>
    <m/>
    <n v="7"/>
    <n v="0"/>
    <n v="0"/>
    <m/>
    <n v="1"/>
    <m/>
    <m/>
    <n v="0"/>
    <m/>
    <n v="0"/>
    <n v="0"/>
    <n v="2"/>
    <n v="0"/>
    <m/>
    <m/>
    <m/>
    <n v="5"/>
    <m/>
    <n v="14"/>
    <n v="34"/>
    <n v="0"/>
    <m/>
    <m/>
    <n v="0"/>
    <n v="1"/>
    <n v="0"/>
    <n v="1"/>
    <n v="0"/>
    <n v="11"/>
    <n v="0"/>
    <n v="0"/>
    <n v="0"/>
    <m/>
    <m/>
    <m/>
    <m/>
    <n v="1"/>
    <m/>
    <n v="0"/>
    <n v="0"/>
    <n v="0"/>
    <m/>
    <n v="5"/>
    <n v="0"/>
    <n v="2"/>
    <n v="0"/>
    <n v="0"/>
    <m/>
    <m/>
    <n v="2"/>
    <m/>
    <m/>
    <m/>
    <n v="0"/>
    <m/>
    <m/>
    <n v="1"/>
    <m/>
    <n v="1"/>
    <n v="0"/>
    <n v="3"/>
    <n v="0"/>
    <n v="2"/>
    <m/>
    <m/>
    <n v="0"/>
    <n v="0"/>
    <m/>
    <m/>
    <m/>
    <n v="17"/>
    <n v="0"/>
    <n v="0"/>
    <n v="0"/>
  </r>
  <r>
    <s v="Swiss Litter Report"/>
    <s v="Aare_bern_gerberm"/>
    <s v="CH"/>
    <x v="2"/>
    <s v="N/A"/>
    <n v="89"/>
    <s v="N/A"/>
    <s v="N/A"/>
    <n v="20170829"/>
    <x v="3"/>
    <s v="Cleanup"/>
    <n v="175"/>
    <x v="0"/>
    <m/>
    <n v="3"/>
    <n v="3"/>
    <m/>
    <n v="0"/>
    <n v="0"/>
    <m/>
    <n v="1"/>
    <m/>
    <m/>
    <n v="0"/>
    <m/>
    <m/>
    <m/>
    <m/>
    <m/>
    <m/>
    <n v="0"/>
    <n v="0"/>
    <n v="0"/>
    <n v="0"/>
    <n v="0"/>
    <n v="0"/>
    <n v="2"/>
    <n v="0"/>
    <m/>
    <n v="4"/>
    <n v="0"/>
    <n v="1"/>
    <n v="2"/>
    <n v="0"/>
    <n v="2"/>
    <m/>
    <n v="0"/>
    <m/>
    <m/>
    <m/>
    <m/>
    <m/>
    <m/>
    <m/>
    <m/>
    <n v="3"/>
    <n v="2"/>
    <n v="0"/>
    <m/>
    <m/>
    <m/>
    <m/>
    <m/>
    <n v="0"/>
    <m/>
    <m/>
    <m/>
    <m/>
    <n v="0"/>
    <n v="0"/>
    <n v="8"/>
    <m/>
    <m/>
    <n v="0"/>
    <n v="0"/>
    <m/>
    <m/>
    <m/>
    <m/>
    <n v="5"/>
    <n v="0"/>
    <n v="0"/>
    <n v="0"/>
    <m/>
    <m/>
    <m/>
    <n v="0"/>
    <m/>
    <n v="2"/>
    <n v="0"/>
    <n v="0"/>
    <m/>
    <n v="1"/>
    <n v="0"/>
    <n v="23"/>
    <m/>
    <m/>
    <n v="0"/>
    <n v="0"/>
    <n v="3"/>
    <m/>
    <n v="8"/>
    <n v="1"/>
    <n v="0"/>
    <m/>
    <n v="0"/>
    <m/>
    <m/>
    <n v="0"/>
    <m/>
    <n v="0"/>
    <n v="3"/>
    <n v="2"/>
    <n v="2"/>
    <m/>
    <m/>
    <m/>
    <n v="1"/>
    <m/>
    <n v="4"/>
    <n v="45"/>
    <n v="0"/>
    <m/>
    <m/>
    <n v="0"/>
    <n v="0"/>
    <n v="0"/>
    <n v="0"/>
    <n v="0"/>
    <n v="0"/>
    <n v="6"/>
    <n v="0"/>
    <n v="0"/>
    <m/>
    <m/>
    <m/>
    <m/>
    <n v="0"/>
    <m/>
    <n v="0"/>
    <n v="1"/>
    <n v="0"/>
    <m/>
    <n v="10"/>
    <n v="1"/>
    <n v="2"/>
    <n v="1"/>
    <n v="0"/>
    <m/>
    <m/>
    <n v="1"/>
    <m/>
    <m/>
    <m/>
    <n v="0"/>
    <m/>
    <m/>
    <n v="3"/>
    <m/>
    <n v="1"/>
    <n v="0"/>
    <n v="5"/>
    <n v="3"/>
    <n v="0"/>
    <m/>
    <m/>
    <n v="0"/>
    <n v="1"/>
    <m/>
    <m/>
    <m/>
    <n v="9"/>
    <n v="0"/>
    <n v="0"/>
    <n v="0"/>
  </r>
  <r>
    <s v="Swiss Litter Report"/>
    <s v="Limmat_Zuerich_JansenA"/>
    <s v="CH"/>
    <x v="2"/>
    <s v="N/A"/>
    <n v="54"/>
    <s v="N/A"/>
    <s v="N/A"/>
    <n v="20171214"/>
    <x v="3"/>
    <s v="Cleanup"/>
    <n v="7"/>
    <x v="0"/>
    <m/>
    <n v="0"/>
    <n v="0"/>
    <m/>
    <n v="0"/>
    <n v="0"/>
    <m/>
    <n v="0"/>
    <m/>
    <m/>
    <n v="0"/>
    <m/>
    <m/>
    <m/>
    <m/>
    <m/>
    <m/>
    <n v="0"/>
    <n v="0"/>
    <n v="0"/>
    <n v="0"/>
    <n v="1"/>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5"/>
    <n v="0"/>
    <m/>
    <n v="0"/>
    <n v="0"/>
    <n v="0"/>
    <n v="0"/>
    <n v="0"/>
    <m/>
    <m/>
    <n v="0"/>
    <m/>
    <m/>
    <m/>
    <n v="0"/>
    <m/>
    <m/>
    <n v="0"/>
    <m/>
    <n v="0"/>
    <n v="0"/>
    <n v="1"/>
    <n v="0"/>
    <n v="0"/>
    <m/>
    <m/>
    <n v="0"/>
    <n v="0"/>
    <m/>
    <m/>
    <m/>
    <n v="0"/>
    <n v="0"/>
    <n v="0"/>
    <n v="0"/>
  </r>
  <r>
    <s v="Swiss Litter Report"/>
    <s v="Limmat_Zuerich_JansenA"/>
    <s v="CH"/>
    <x v="2"/>
    <s v="N/A"/>
    <n v="54"/>
    <s v="N/A"/>
    <s v="N/A"/>
    <n v="20170615"/>
    <x v="3"/>
    <s v="Cleanup"/>
    <n v="44"/>
    <x v="0"/>
    <m/>
    <n v="0"/>
    <n v="0"/>
    <m/>
    <n v="0"/>
    <n v="0"/>
    <m/>
    <n v="0"/>
    <m/>
    <m/>
    <n v="0"/>
    <m/>
    <m/>
    <m/>
    <m/>
    <m/>
    <m/>
    <n v="0"/>
    <n v="0"/>
    <n v="1"/>
    <n v="0"/>
    <n v="3"/>
    <n v="0"/>
    <n v="21"/>
    <n v="0"/>
    <m/>
    <n v="4"/>
    <n v="0"/>
    <n v="0"/>
    <n v="1"/>
    <n v="0"/>
    <n v="0"/>
    <m/>
    <n v="0"/>
    <m/>
    <m/>
    <m/>
    <m/>
    <m/>
    <m/>
    <m/>
    <m/>
    <n v="0"/>
    <n v="0"/>
    <n v="0"/>
    <m/>
    <m/>
    <m/>
    <m/>
    <m/>
    <n v="0"/>
    <m/>
    <m/>
    <m/>
    <m/>
    <n v="0"/>
    <n v="0"/>
    <n v="0"/>
    <m/>
    <m/>
    <n v="0"/>
    <n v="0"/>
    <m/>
    <m/>
    <m/>
    <m/>
    <n v="0"/>
    <n v="0"/>
    <n v="0"/>
    <n v="0"/>
    <m/>
    <m/>
    <m/>
    <n v="0"/>
    <m/>
    <n v="0"/>
    <n v="0"/>
    <n v="0"/>
    <m/>
    <n v="0"/>
    <n v="0"/>
    <n v="2"/>
    <m/>
    <m/>
    <n v="0"/>
    <n v="0"/>
    <n v="0"/>
    <m/>
    <n v="0"/>
    <n v="0"/>
    <n v="0"/>
    <m/>
    <n v="0"/>
    <m/>
    <m/>
    <n v="0"/>
    <m/>
    <n v="0"/>
    <n v="0"/>
    <n v="0"/>
    <n v="0"/>
    <m/>
    <m/>
    <m/>
    <n v="0"/>
    <m/>
    <n v="0"/>
    <n v="0"/>
    <n v="0"/>
    <m/>
    <m/>
    <n v="0"/>
    <n v="0"/>
    <n v="0"/>
    <n v="0"/>
    <n v="0"/>
    <n v="0"/>
    <n v="8"/>
    <n v="0"/>
    <n v="0"/>
    <m/>
    <m/>
    <m/>
    <m/>
    <n v="0"/>
    <m/>
    <n v="0"/>
    <n v="0"/>
    <n v="0"/>
    <m/>
    <n v="2"/>
    <n v="0"/>
    <n v="0"/>
    <n v="0"/>
    <n v="0"/>
    <m/>
    <m/>
    <n v="0"/>
    <m/>
    <m/>
    <m/>
    <n v="0"/>
    <m/>
    <m/>
    <n v="0"/>
    <m/>
    <n v="0"/>
    <n v="0"/>
    <n v="0"/>
    <n v="0"/>
    <n v="2"/>
    <m/>
    <m/>
    <n v="0"/>
    <n v="0"/>
    <m/>
    <m/>
    <m/>
    <n v="0"/>
    <n v="0"/>
    <n v="0"/>
    <n v="0"/>
  </r>
  <r>
    <s v="Swiss Litter Report"/>
    <s v="Limmat_Zuerich_JansenA"/>
    <s v="CH"/>
    <x v="2"/>
    <s v="N/A"/>
    <n v="54"/>
    <s v="N/A"/>
    <s v="N/A"/>
    <n v="20171011"/>
    <x v="3"/>
    <s v="Cleanup"/>
    <n v="8"/>
    <x v="0"/>
    <m/>
    <n v="0"/>
    <n v="0"/>
    <m/>
    <n v="1"/>
    <n v="0"/>
    <m/>
    <n v="0"/>
    <m/>
    <m/>
    <n v="0"/>
    <m/>
    <m/>
    <m/>
    <m/>
    <m/>
    <m/>
    <n v="1"/>
    <n v="0"/>
    <n v="0"/>
    <n v="0"/>
    <n v="0"/>
    <n v="0"/>
    <n v="2"/>
    <n v="0"/>
    <m/>
    <n v="0"/>
    <n v="0"/>
    <n v="0"/>
    <n v="0"/>
    <n v="0"/>
    <n v="0"/>
    <m/>
    <n v="0"/>
    <m/>
    <m/>
    <m/>
    <m/>
    <m/>
    <m/>
    <m/>
    <m/>
    <n v="0"/>
    <n v="1"/>
    <n v="0"/>
    <m/>
    <m/>
    <m/>
    <m/>
    <m/>
    <n v="0"/>
    <m/>
    <m/>
    <m/>
    <m/>
    <n v="0"/>
    <n v="0"/>
    <n v="0"/>
    <m/>
    <m/>
    <n v="0"/>
    <n v="0"/>
    <m/>
    <m/>
    <m/>
    <m/>
    <n v="1"/>
    <n v="0"/>
    <n v="0"/>
    <n v="0"/>
    <m/>
    <m/>
    <m/>
    <n v="0"/>
    <m/>
    <n v="0"/>
    <n v="0"/>
    <n v="0"/>
    <m/>
    <n v="0"/>
    <n v="0"/>
    <n v="0"/>
    <m/>
    <m/>
    <n v="0"/>
    <n v="0"/>
    <n v="0"/>
    <m/>
    <n v="0"/>
    <n v="0"/>
    <n v="0"/>
    <m/>
    <n v="0"/>
    <m/>
    <m/>
    <n v="0"/>
    <m/>
    <n v="0"/>
    <n v="0"/>
    <n v="0"/>
    <n v="0"/>
    <m/>
    <m/>
    <m/>
    <n v="0"/>
    <m/>
    <n v="0"/>
    <n v="1"/>
    <n v="0"/>
    <m/>
    <m/>
    <n v="0"/>
    <n v="0"/>
    <n v="0"/>
    <n v="0"/>
    <n v="0"/>
    <n v="1"/>
    <n v="0"/>
    <n v="0"/>
    <n v="0"/>
    <m/>
    <m/>
    <m/>
    <m/>
    <n v="0"/>
    <m/>
    <n v="0"/>
    <n v="0"/>
    <n v="0"/>
    <m/>
    <n v="0"/>
    <n v="0"/>
    <n v="0"/>
    <n v="0"/>
    <n v="0"/>
    <m/>
    <m/>
    <n v="0"/>
    <m/>
    <m/>
    <m/>
    <n v="0"/>
    <m/>
    <m/>
    <n v="0"/>
    <m/>
    <n v="0"/>
    <n v="0"/>
    <n v="0"/>
    <n v="0"/>
    <n v="0"/>
    <m/>
    <m/>
    <n v="0"/>
    <n v="0"/>
    <m/>
    <m/>
    <m/>
    <n v="0"/>
    <n v="0"/>
    <n v="0"/>
    <n v="0"/>
  </r>
  <r>
    <s v="Perseus"/>
    <s v="raoued"/>
    <s v="TN"/>
    <x v="26"/>
    <s v="Mediterranean Sea"/>
    <n v="131"/>
    <s v="Near river mouth"/>
    <s v="Sandy"/>
    <n v="20140424"/>
    <x v="4"/>
    <s v="Cleanup"/>
    <n v="223"/>
    <x v="0"/>
    <n v="6"/>
    <n v="13"/>
    <m/>
    <n v="4"/>
    <n v="5"/>
    <n v="15"/>
    <n v="3"/>
    <n v="14"/>
    <m/>
    <m/>
    <m/>
    <m/>
    <m/>
    <m/>
    <m/>
    <m/>
    <m/>
    <n v="15"/>
    <m/>
    <m/>
    <m/>
    <m/>
    <n v="80"/>
    <m/>
    <n v="2"/>
    <m/>
    <n v="8"/>
    <n v="1"/>
    <m/>
    <n v="5"/>
    <m/>
    <m/>
    <m/>
    <m/>
    <m/>
    <m/>
    <m/>
    <m/>
    <m/>
    <m/>
    <m/>
    <m/>
    <m/>
    <n v="1"/>
    <m/>
    <m/>
    <m/>
    <m/>
    <m/>
    <m/>
    <m/>
    <m/>
    <m/>
    <m/>
    <m/>
    <m/>
    <m/>
    <m/>
    <m/>
    <m/>
    <m/>
    <m/>
    <m/>
    <n v="4"/>
    <m/>
    <m/>
    <n v="6"/>
    <n v="2"/>
    <m/>
    <m/>
    <m/>
    <m/>
    <m/>
    <m/>
    <m/>
    <m/>
    <m/>
    <m/>
    <m/>
    <m/>
    <m/>
    <m/>
    <m/>
    <m/>
    <m/>
    <m/>
    <m/>
    <m/>
    <n v="4"/>
    <m/>
    <m/>
    <m/>
    <m/>
    <m/>
    <m/>
    <m/>
    <m/>
    <m/>
    <m/>
    <m/>
    <n v="3"/>
    <m/>
    <m/>
    <m/>
    <m/>
    <m/>
    <m/>
    <n v="1"/>
    <m/>
    <m/>
    <n v="2"/>
    <n v="1"/>
    <m/>
    <m/>
    <m/>
    <m/>
    <n v="4"/>
    <m/>
    <m/>
    <m/>
    <m/>
    <m/>
    <m/>
    <m/>
    <m/>
    <m/>
    <m/>
    <m/>
    <n v="2"/>
    <n v="1"/>
    <n v="11"/>
    <m/>
    <n v="3"/>
    <m/>
    <m/>
    <m/>
    <m/>
    <m/>
    <m/>
    <m/>
    <m/>
    <m/>
    <m/>
    <m/>
    <m/>
    <m/>
    <m/>
    <m/>
    <n v="1"/>
    <m/>
    <n v="4"/>
    <m/>
    <m/>
    <m/>
    <m/>
    <m/>
    <m/>
    <m/>
    <m/>
    <m/>
    <n v="2"/>
    <m/>
  </r>
  <r>
    <s v="Perseus"/>
    <s v="raoued"/>
    <s v="TN"/>
    <x v="26"/>
    <s v="Mediterranean Sea"/>
    <n v="131"/>
    <s v="Near river mouth"/>
    <s v="Sandy"/>
    <n v="20140318"/>
    <x v="4"/>
    <s v="Cleanup"/>
    <n v="210"/>
    <x v="0"/>
    <n v="3"/>
    <n v="23"/>
    <n v="4"/>
    <n v="1"/>
    <n v="10"/>
    <n v="18"/>
    <m/>
    <n v="2"/>
    <n v="1"/>
    <m/>
    <m/>
    <m/>
    <m/>
    <m/>
    <m/>
    <m/>
    <n v="1"/>
    <n v="2"/>
    <m/>
    <n v="2"/>
    <n v="2"/>
    <m/>
    <m/>
    <n v="2"/>
    <m/>
    <m/>
    <n v="27"/>
    <n v="1"/>
    <m/>
    <n v="13"/>
    <m/>
    <m/>
    <m/>
    <m/>
    <m/>
    <m/>
    <m/>
    <m/>
    <m/>
    <m/>
    <m/>
    <m/>
    <m/>
    <n v="5"/>
    <m/>
    <m/>
    <m/>
    <m/>
    <m/>
    <m/>
    <n v="2"/>
    <m/>
    <m/>
    <m/>
    <m/>
    <m/>
    <m/>
    <m/>
    <m/>
    <m/>
    <m/>
    <m/>
    <m/>
    <m/>
    <m/>
    <n v="8"/>
    <n v="36"/>
    <m/>
    <n v="8"/>
    <m/>
    <m/>
    <m/>
    <m/>
    <m/>
    <m/>
    <m/>
    <m/>
    <m/>
    <m/>
    <m/>
    <m/>
    <m/>
    <m/>
    <n v="7"/>
    <m/>
    <m/>
    <m/>
    <m/>
    <m/>
    <m/>
    <m/>
    <m/>
    <m/>
    <m/>
    <m/>
    <m/>
    <m/>
    <m/>
    <m/>
    <n v="1"/>
    <n v="3"/>
    <m/>
    <m/>
    <m/>
    <m/>
    <m/>
    <m/>
    <n v="1"/>
    <m/>
    <n v="2"/>
    <n v="2"/>
    <m/>
    <n v="3"/>
    <n v="1"/>
    <m/>
    <m/>
    <m/>
    <m/>
    <m/>
    <m/>
    <m/>
    <m/>
    <m/>
    <m/>
    <m/>
    <m/>
    <m/>
    <m/>
    <m/>
    <m/>
    <n v="8"/>
    <n v="1"/>
    <n v="1"/>
    <n v="1"/>
    <m/>
    <m/>
    <m/>
    <m/>
    <m/>
    <m/>
    <m/>
    <m/>
    <m/>
    <m/>
    <m/>
    <m/>
    <m/>
    <m/>
    <n v="2"/>
    <m/>
    <n v="1"/>
    <m/>
    <m/>
    <m/>
    <n v="4"/>
    <m/>
    <m/>
    <m/>
    <n v="1"/>
    <m/>
    <m/>
    <m/>
  </r>
  <r>
    <s v="gBqsPxAZ"/>
    <s v="hove"/>
    <s v="UK"/>
    <x v="10"/>
    <s v="North-east Atlantic Ocean"/>
    <n v="1530"/>
    <s v="N/A"/>
    <s v="N/A"/>
    <n v="20160410"/>
    <x v="0"/>
    <s v="Cleanup"/>
    <n v="212"/>
    <x v="0"/>
    <m/>
    <n v="7"/>
    <n v="0"/>
    <m/>
    <n v="10"/>
    <n v="8"/>
    <m/>
    <n v="4"/>
    <m/>
    <m/>
    <m/>
    <m/>
    <m/>
    <m/>
    <m/>
    <m/>
    <m/>
    <n v="15"/>
    <m/>
    <m/>
    <m/>
    <m/>
    <m/>
    <n v="0"/>
    <m/>
    <m/>
    <n v="10"/>
    <m/>
    <m/>
    <m/>
    <n v="3"/>
    <n v="17"/>
    <m/>
    <m/>
    <m/>
    <m/>
    <m/>
    <m/>
    <m/>
    <n v="0"/>
    <m/>
    <m/>
    <m/>
    <n v="37"/>
    <m/>
    <n v="15"/>
    <m/>
    <m/>
    <m/>
    <m/>
    <m/>
    <m/>
    <m/>
    <m/>
    <m/>
    <m/>
    <m/>
    <m/>
    <m/>
    <m/>
    <m/>
    <m/>
    <m/>
    <n v="4"/>
    <n v="23"/>
    <m/>
    <m/>
    <m/>
    <n v="2"/>
    <m/>
    <m/>
    <m/>
    <m/>
    <m/>
    <m/>
    <m/>
    <m/>
    <m/>
    <m/>
    <m/>
    <n v="5"/>
    <m/>
    <m/>
    <m/>
    <m/>
    <m/>
    <m/>
    <m/>
    <n v="28"/>
    <m/>
    <m/>
    <m/>
    <m/>
    <m/>
    <m/>
    <m/>
    <m/>
    <m/>
    <m/>
    <m/>
    <m/>
    <m/>
    <m/>
    <m/>
    <m/>
    <m/>
    <m/>
    <n v="5"/>
    <m/>
    <m/>
    <m/>
    <m/>
    <m/>
    <m/>
    <m/>
    <m/>
    <m/>
    <m/>
    <m/>
    <m/>
    <m/>
    <m/>
    <m/>
    <m/>
    <m/>
    <m/>
    <m/>
    <m/>
    <m/>
    <m/>
    <m/>
    <m/>
    <m/>
    <m/>
    <m/>
    <m/>
    <m/>
    <m/>
    <m/>
    <m/>
    <m/>
    <m/>
    <m/>
    <m/>
    <m/>
    <m/>
    <m/>
    <m/>
    <m/>
    <m/>
    <m/>
    <m/>
    <m/>
    <m/>
    <m/>
    <m/>
    <m/>
    <m/>
    <n v="19"/>
    <m/>
    <m/>
    <m/>
  </r>
  <r>
    <s v="Surfrider Foundation Europe"/>
    <s v="29 Boulevard du Front de Mer, 33930 Vendays-Montalivet, France"/>
    <s v="FR"/>
    <x v="4"/>
    <s v="North-east Atlantic Ocean"/>
    <n v="78"/>
    <s v="N/A"/>
    <s v="N/A"/>
    <n v="20150531"/>
    <x v="1"/>
    <s v="Cleanup"/>
    <n v="466"/>
    <x v="0"/>
    <m/>
    <n v="37"/>
    <m/>
    <m/>
    <n v="3"/>
    <n v="5"/>
    <m/>
    <n v="12"/>
    <m/>
    <m/>
    <m/>
    <m/>
    <m/>
    <m/>
    <m/>
    <m/>
    <m/>
    <n v="30"/>
    <m/>
    <m/>
    <m/>
    <m/>
    <n v="1"/>
    <n v="250"/>
    <m/>
    <m/>
    <m/>
    <n v="6"/>
    <m/>
    <m/>
    <m/>
    <m/>
    <m/>
    <m/>
    <m/>
    <m/>
    <m/>
    <m/>
    <m/>
    <m/>
    <m/>
    <m/>
    <m/>
    <n v="24"/>
    <m/>
    <m/>
    <m/>
    <n v="15"/>
    <m/>
    <m/>
    <m/>
    <m/>
    <m/>
    <m/>
    <m/>
    <m/>
    <m/>
    <m/>
    <m/>
    <m/>
    <m/>
    <m/>
    <m/>
    <m/>
    <m/>
    <m/>
    <m/>
    <m/>
    <m/>
    <m/>
    <m/>
    <m/>
    <m/>
    <m/>
    <m/>
    <m/>
    <m/>
    <m/>
    <m/>
    <m/>
    <n v="44"/>
    <m/>
    <m/>
    <m/>
    <m/>
    <n v="2"/>
    <m/>
    <m/>
    <m/>
    <m/>
    <m/>
    <m/>
    <m/>
    <m/>
    <m/>
    <m/>
    <m/>
    <m/>
    <m/>
    <m/>
    <m/>
    <m/>
    <m/>
    <m/>
    <m/>
    <m/>
    <m/>
    <m/>
    <m/>
    <m/>
    <m/>
    <m/>
    <m/>
    <m/>
    <m/>
    <m/>
    <m/>
    <m/>
    <m/>
    <m/>
    <m/>
    <m/>
    <m/>
    <m/>
    <m/>
    <m/>
    <m/>
    <m/>
    <m/>
    <m/>
    <n v="2"/>
    <m/>
    <m/>
    <m/>
    <m/>
    <m/>
    <m/>
    <m/>
    <m/>
    <m/>
    <m/>
    <m/>
    <m/>
    <m/>
    <m/>
    <m/>
    <m/>
    <m/>
    <n v="7"/>
    <m/>
    <n v="5"/>
    <m/>
    <m/>
    <m/>
    <m/>
    <m/>
    <m/>
    <m/>
    <n v="23"/>
    <m/>
    <m/>
    <m/>
  </r>
  <r>
    <s v="Legambiente Onlus"/>
    <s v="Spiaggia Marechiaro 1 - Anzio (RM)"/>
    <s v="IT"/>
    <x v="1"/>
    <s v="Mediterranean Sea"/>
    <n v="100"/>
    <s v="N/A"/>
    <s v="N/A"/>
    <n v="20180418"/>
    <x v="2"/>
    <s v="Monitoring"/>
    <n v="572"/>
    <x v="2"/>
    <m/>
    <n v="5"/>
    <m/>
    <m/>
    <n v="20"/>
    <n v="50"/>
    <n v="10"/>
    <m/>
    <m/>
    <m/>
    <m/>
    <m/>
    <m/>
    <n v="2"/>
    <m/>
    <m/>
    <m/>
    <m/>
    <m/>
    <n v="100"/>
    <n v="50"/>
    <m/>
    <m/>
    <m/>
    <m/>
    <m/>
    <m/>
    <m/>
    <m/>
    <n v="20"/>
    <m/>
    <m/>
    <m/>
    <m/>
    <m/>
    <m/>
    <m/>
    <m/>
    <m/>
    <m/>
    <m/>
    <m/>
    <m/>
    <n v="1"/>
    <m/>
    <n v="3"/>
    <n v="3"/>
    <m/>
    <m/>
    <n v="2"/>
    <m/>
    <m/>
    <m/>
    <m/>
    <m/>
    <m/>
    <m/>
    <m/>
    <m/>
    <m/>
    <m/>
    <n v="3"/>
    <m/>
    <n v="1"/>
    <m/>
    <m/>
    <n v="100"/>
    <n v="50"/>
    <n v="30"/>
    <n v="4"/>
    <m/>
    <m/>
    <m/>
    <m/>
    <m/>
    <m/>
    <n v="2"/>
    <n v="50"/>
    <m/>
    <m/>
    <m/>
    <m/>
    <m/>
    <m/>
    <m/>
    <m/>
    <m/>
    <m/>
    <m/>
    <m/>
    <m/>
    <m/>
    <m/>
    <m/>
    <m/>
    <m/>
    <m/>
    <m/>
    <n v="5"/>
    <m/>
    <m/>
    <m/>
    <m/>
    <m/>
    <m/>
    <m/>
    <m/>
    <m/>
    <m/>
    <m/>
    <m/>
    <m/>
    <m/>
    <m/>
    <m/>
    <m/>
    <m/>
    <m/>
    <m/>
    <m/>
    <m/>
    <m/>
    <m/>
    <m/>
    <m/>
    <m/>
    <m/>
    <m/>
    <m/>
    <m/>
    <n v="10"/>
    <m/>
    <m/>
    <m/>
    <m/>
    <m/>
    <m/>
    <m/>
    <m/>
    <m/>
    <m/>
    <m/>
    <m/>
    <m/>
    <n v="1"/>
    <m/>
    <m/>
    <m/>
    <n v="10"/>
    <n v="30"/>
    <n v="10"/>
    <m/>
    <m/>
    <m/>
    <m/>
    <m/>
    <m/>
    <m/>
    <m/>
    <m/>
    <m/>
    <m/>
  </r>
  <r>
    <s v="Surfrider Foundation Europe"/>
    <s v="23 Route de Mousterian, 56860 S?n?, France"/>
    <s v="FR"/>
    <x v="4"/>
    <s v="North-east Atlantic Ocean"/>
    <n v="74"/>
    <s v="N/A"/>
    <s v="N/A"/>
    <n v="20150325"/>
    <x v="1"/>
    <s v="Cleanup"/>
    <n v="107"/>
    <x v="0"/>
    <m/>
    <n v="3"/>
    <n v="1"/>
    <m/>
    <n v="5"/>
    <m/>
    <m/>
    <n v="5"/>
    <m/>
    <m/>
    <m/>
    <m/>
    <m/>
    <m/>
    <m/>
    <m/>
    <m/>
    <n v="10"/>
    <m/>
    <m/>
    <m/>
    <m/>
    <n v="4"/>
    <n v="20"/>
    <m/>
    <m/>
    <n v="10"/>
    <n v="8"/>
    <m/>
    <n v="6"/>
    <m/>
    <n v="3"/>
    <m/>
    <m/>
    <m/>
    <m/>
    <m/>
    <m/>
    <m/>
    <m/>
    <m/>
    <m/>
    <m/>
    <m/>
    <m/>
    <m/>
    <m/>
    <m/>
    <m/>
    <m/>
    <m/>
    <m/>
    <m/>
    <m/>
    <m/>
    <m/>
    <m/>
    <m/>
    <m/>
    <m/>
    <m/>
    <m/>
    <m/>
    <m/>
    <m/>
    <m/>
    <m/>
    <m/>
    <m/>
    <m/>
    <m/>
    <m/>
    <m/>
    <m/>
    <m/>
    <m/>
    <m/>
    <m/>
    <m/>
    <m/>
    <m/>
    <m/>
    <m/>
    <m/>
    <m/>
    <m/>
    <m/>
    <m/>
    <m/>
    <m/>
    <m/>
    <m/>
    <m/>
    <m/>
    <m/>
    <m/>
    <m/>
    <m/>
    <m/>
    <m/>
    <m/>
    <m/>
    <m/>
    <m/>
    <m/>
    <m/>
    <m/>
    <m/>
    <m/>
    <m/>
    <m/>
    <m/>
    <m/>
    <m/>
    <m/>
    <m/>
    <m/>
    <m/>
    <m/>
    <m/>
    <m/>
    <m/>
    <m/>
    <m/>
    <m/>
    <m/>
    <m/>
    <m/>
    <m/>
    <m/>
    <n v="2"/>
    <m/>
    <m/>
    <m/>
    <m/>
    <m/>
    <m/>
    <m/>
    <m/>
    <m/>
    <m/>
    <m/>
    <m/>
    <m/>
    <m/>
    <m/>
    <m/>
    <m/>
    <m/>
    <m/>
    <m/>
    <m/>
    <m/>
    <m/>
    <m/>
    <m/>
    <m/>
    <m/>
    <n v="30"/>
    <m/>
    <m/>
    <m/>
  </r>
  <r>
    <s v="Legambiente Onlus"/>
    <s v="Spiaggia Palombina, Ancona (AN)"/>
    <s v="IT"/>
    <x v="1"/>
    <s v="Mediterranean Sea"/>
    <n v="100"/>
    <s v="N/A"/>
    <s v="N/A"/>
    <n v="20150506"/>
    <x v="1"/>
    <s v="Cleanup"/>
    <n v="796"/>
    <x v="2"/>
    <m/>
    <n v="12"/>
    <n v="1"/>
    <m/>
    <n v="16"/>
    <n v="23"/>
    <n v="26"/>
    <m/>
    <m/>
    <m/>
    <n v="5"/>
    <m/>
    <n v="2"/>
    <m/>
    <n v="1"/>
    <m/>
    <n v="1"/>
    <n v="10"/>
    <m/>
    <m/>
    <m/>
    <m/>
    <n v="2"/>
    <m/>
    <m/>
    <m/>
    <m/>
    <m/>
    <n v="8"/>
    <n v="7"/>
    <m/>
    <m/>
    <m/>
    <m/>
    <m/>
    <m/>
    <m/>
    <m/>
    <m/>
    <n v="35"/>
    <m/>
    <m/>
    <n v="1"/>
    <m/>
    <m/>
    <m/>
    <m/>
    <m/>
    <m/>
    <n v="2"/>
    <m/>
    <m/>
    <n v="1"/>
    <m/>
    <m/>
    <n v="1"/>
    <m/>
    <n v="1"/>
    <m/>
    <m/>
    <n v="2"/>
    <n v="8"/>
    <m/>
    <n v="500"/>
    <n v="60"/>
    <m/>
    <m/>
    <m/>
    <m/>
    <m/>
    <m/>
    <m/>
    <m/>
    <m/>
    <m/>
    <m/>
    <m/>
    <m/>
    <m/>
    <m/>
    <m/>
    <m/>
    <m/>
    <m/>
    <m/>
    <n v="4"/>
    <n v="3"/>
    <m/>
    <n v="2"/>
    <m/>
    <m/>
    <m/>
    <m/>
    <m/>
    <m/>
    <m/>
    <m/>
    <m/>
    <n v="2"/>
    <n v="3"/>
    <n v="1"/>
    <m/>
    <m/>
    <m/>
    <m/>
    <m/>
    <m/>
    <m/>
    <m/>
    <m/>
    <n v="3"/>
    <n v="6"/>
    <n v="3"/>
    <m/>
    <m/>
    <m/>
    <m/>
    <m/>
    <m/>
    <m/>
    <m/>
    <m/>
    <m/>
    <m/>
    <m/>
    <m/>
    <m/>
    <n v="17"/>
    <n v="6"/>
    <n v="3"/>
    <n v="9"/>
    <m/>
    <m/>
    <m/>
    <m/>
    <n v="1"/>
    <m/>
    <m/>
    <m/>
    <m/>
    <n v="1"/>
    <m/>
    <m/>
    <m/>
    <m/>
    <m/>
    <m/>
    <m/>
    <m/>
    <m/>
    <n v="7"/>
    <m/>
    <m/>
    <m/>
    <m/>
    <m/>
    <m/>
    <m/>
    <m/>
    <m/>
    <m/>
    <m/>
  </r>
  <r>
    <s v="gBqsPxAZ"/>
    <s v="pors termen"/>
    <s v="FR"/>
    <x v="4"/>
    <s v="North-east Atlantic Ocean"/>
    <n v="100"/>
    <s v="Urban"/>
    <s v="Sandy"/>
    <n v="20160512"/>
    <x v="0"/>
    <s v="Cleanup"/>
    <n v="279"/>
    <x v="0"/>
    <m/>
    <m/>
    <m/>
    <n v="2"/>
    <m/>
    <m/>
    <m/>
    <m/>
    <m/>
    <m/>
    <m/>
    <m/>
    <m/>
    <m/>
    <m/>
    <m/>
    <m/>
    <n v="2"/>
    <m/>
    <m/>
    <m/>
    <m/>
    <n v="1"/>
    <n v="12"/>
    <m/>
    <m/>
    <n v="5"/>
    <n v="1"/>
    <m/>
    <m/>
    <m/>
    <m/>
    <m/>
    <m/>
    <m/>
    <m/>
    <m/>
    <m/>
    <m/>
    <m/>
    <m/>
    <m/>
    <m/>
    <n v="8"/>
    <m/>
    <m/>
    <m/>
    <m/>
    <m/>
    <m/>
    <n v="3"/>
    <m/>
    <m/>
    <m/>
    <m/>
    <m/>
    <m/>
    <m/>
    <m/>
    <m/>
    <m/>
    <m/>
    <m/>
    <n v="20"/>
    <m/>
    <m/>
    <n v="154"/>
    <m/>
    <n v="46"/>
    <m/>
    <m/>
    <m/>
    <m/>
    <m/>
    <m/>
    <m/>
    <m/>
    <m/>
    <m/>
    <m/>
    <m/>
    <m/>
    <m/>
    <m/>
    <m/>
    <m/>
    <m/>
    <m/>
    <m/>
    <m/>
    <m/>
    <m/>
    <m/>
    <m/>
    <m/>
    <m/>
    <m/>
    <m/>
    <m/>
    <m/>
    <m/>
    <m/>
    <m/>
    <m/>
    <m/>
    <m/>
    <m/>
    <m/>
    <m/>
    <m/>
    <m/>
    <m/>
    <m/>
    <m/>
    <m/>
    <m/>
    <m/>
    <n v="7"/>
    <m/>
    <m/>
    <n v="8"/>
    <m/>
    <m/>
    <m/>
    <m/>
    <m/>
    <m/>
    <m/>
    <m/>
    <m/>
    <m/>
    <m/>
    <m/>
    <m/>
    <m/>
    <m/>
    <m/>
    <m/>
    <m/>
    <m/>
    <m/>
    <m/>
    <m/>
    <m/>
    <m/>
    <m/>
    <m/>
    <m/>
    <m/>
    <m/>
    <m/>
    <m/>
    <m/>
    <m/>
    <m/>
    <m/>
    <m/>
    <m/>
    <n v="9"/>
    <m/>
    <n v="1"/>
    <m/>
  </r>
  <r>
    <s v="Surfrider Foundation Europe"/>
    <s v="220-462 Route Departementale 940, 62200 Boulogne-sur-Mer, France"/>
    <s v="FR"/>
    <x v="4"/>
    <s v="North-east Atlantic Ocean"/>
    <n v="70"/>
    <s v="N/A"/>
    <s v="N/A"/>
    <n v="20150326"/>
    <x v="1"/>
    <s v="Cleanup"/>
    <n v="473"/>
    <x v="0"/>
    <m/>
    <n v="36"/>
    <n v="23"/>
    <m/>
    <n v="26"/>
    <m/>
    <m/>
    <n v="14"/>
    <m/>
    <m/>
    <m/>
    <m/>
    <m/>
    <m/>
    <m/>
    <m/>
    <m/>
    <n v="19"/>
    <m/>
    <m/>
    <m/>
    <m/>
    <n v="3"/>
    <m/>
    <m/>
    <m/>
    <n v="26"/>
    <n v="16"/>
    <m/>
    <n v="6"/>
    <m/>
    <n v="5"/>
    <m/>
    <m/>
    <m/>
    <m/>
    <m/>
    <m/>
    <m/>
    <m/>
    <m/>
    <m/>
    <m/>
    <n v="146"/>
    <m/>
    <m/>
    <m/>
    <n v="6"/>
    <m/>
    <m/>
    <m/>
    <m/>
    <m/>
    <m/>
    <m/>
    <m/>
    <m/>
    <m/>
    <m/>
    <m/>
    <n v="3"/>
    <n v="3"/>
    <m/>
    <m/>
    <m/>
    <m/>
    <n v="56"/>
    <m/>
    <n v="50"/>
    <m/>
    <m/>
    <m/>
    <m/>
    <m/>
    <m/>
    <m/>
    <m/>
    <m/>
    <m/>
    <m/>
    <m/>
    <m/>
    <m/>
    <m/>
    <m/>
    <n v="8"/>
    <m/>
    <m/>
    <m/>
    <n v="5"/>
    <m/>
    <m/>
    <m/>
    <m/>
    <m/>
    <m/>
    <m/>
    <m/>
    <m/>
    <m/>
    <m/>
    <m/>
    <m/>
    <m/>
    <m/>
    <m/>
    <n v="2"/>
    <m/>
    <m/>
    <m/>
    <m/>
    <m/>
    <m/>
    <m/>
    <m/>
    <m/>
    <m/>
    <m/>
    <m/>
    <m/>
    <m/>
    <m/>
    <m/>
    <m/>
    <m/>
    <m/>
    <m/>
    <m/>
    <m/>
    <m/>
    <n v="9"/>
    <m/>
    <m/>
    <m/>
    <m/>
    <m/>
    <m/>
    <m/>
    <m/>
    <m/>
    <m/>
    <m/>
    <m/>
    <m/>
    <m/>
    <m/>
    <m/>
    <m/>
    <m/>
    <m/>
    <n v="7"/>
    <m/>
    <m/>
    <m/>
    <m/>
    <m/>
    <m/>
    <m/>
    <n v="4"/>
    <m/>
    <m/>
    <m/>
  </r>
  <r>
    <s v="Swiss Litter Report"/>
    <s v="töss_kollbrunn_bürgid"/>
    <s v="CH"/>
    <x v="2"/>
    <s v="N/A"/>
    <n v="104"/>
    <s v="Rural"/>
    <s v="Other (mixed)"/>
    <n v="20170929"/>
    <x v="3"/>
    <s v="Cleanup"/>
    <n v="13"/>
    <x v="0"/>
    <m/>
    <m/>
    <n v="1"/>
    <m/>
    <m/>
    <m/>
    <m/>
    <m/>
    <m/>
    <m/>
    <m/>
    <m/>
    <m/>
    <m/>
    <m/>
    <m/>
    <m/>
    <n v="1"/>
    <m/>
    <m/>
    <m/>
    <m/>
    <n v="3"/>
    <n v="3"/>
    <m/>
    <m/>
    <n v="1"/>
    <m/>
    <m/>
    <m/>
    <m/>
    <m/>
    <m/>
    <m/>
    <m/>
    <m/>
    <m/>
    <m/>
    <m/>
    <m/>
    <m/>
    <m/>
    <m/>
    <m/>
    <m/>
    <m/>
    <m/>
    <m/>
    <m/>
    <m/>
    <m/>
    <m/>
    <m/>
    <m/>
    <m/>
    <m/>
    <m/>
    <m/>
    <m/>
    <m/>
    <m/>
    <m/>
    <m/>
    <m/>
    <m/>
    <m/>
    <m/>
    <m/>
    <n v="1"/>
    <m/>
    <m/>
    <m/>
    <m/>
    <m/>
    <m/>
    <m/>
    <m/>
    <m/>
    <m/>
    <m/>
    <m/>
    <m/>
    <m/>
    <m/>
    <m/>
    <m/>
    <m/>
    <m/>
    <m/>
    <m/>
    <m/>
    <m/>
    <m/>
    <m/>
    <m/>
    <m/>
    <m/>
    <m/>
    <m/>
    <m/>
    <m/>
    <m/>
    <m/>
    <m/>
    <m/>
    <m/>
    <m/>
    <m/>
    <m/>
    <m/>
    <m/>
    <m/>
    <m/>
    <m/>
    <m/>
    <m/>
    <m/>
    <m/>
    <m/>
    <m/>
    <m/>
    <m/>
    <m/>
    <m/>
    <m/>
    <m/>
    <m/>
    <m/>
    <m/>
    <m/>
    <m/>
    <m/>
    <m/>
    <n v="2"/>
    <m/>
    <m/>
    <m/>
    <m/>
    <m/>
    <m/>
    <m/>
    <m/>
    <m/>
    <m/>
    <m/>
    <m/>
    <m/>
    <m/>
    <m/>
    <m/>
    <n v="1"/>
    <m/>
    <m/>
    <m/>
    <m/>
    <m/>
    <m/>
    <m/>
    <m/>
    <m/>
    <m/>
    <m/>
  </r>
  <r>
    <s v="Swiss Litter Report"/>
    <s v="töss_kollbrunn_bürgid"/>
    <s v="CH"/>
    <x v="2"/>
    <s v="N/A"/>
    <n v="104"/>
    <s v="Rural"/>
    <s v="Other (mixed)"/>
    <n v="20170429"/>
    <x v="3"/>
    <s v="Cleanup"/>
    <n v="88"/>
    <x v="0"/>
    <m/>
    <n v="1"/>
    <m/>
    <m/>
    <m/>
    <m/>
    <m/>
    <m/>
    <m/>
    <m/>
    <m/>
    <m/>
    <m/>
    <m/>
    <m/>
    <m/>
    <m/>
    <m/>
    <m/>
    <n v="1"/>
    <n v="1"/>
    <m/>
    <m/>
    <n v="34"/>
    <m/>
    <m/>
    <m/>
    <m/>
    <m/>
    <m/>
    <n v="1"/>
    <m/>
    <m/>
    <m/>
    <m/>
    <m/>
    <m/>
    <m/>
    <m/>
    <m/>
    <m/>
    <m/>
    <m/>
    <n v="1"/>
    <n v="3"/>
    <m/>
    <m/>
    <m/>
    <m/>
    <m/>
    <m/>
    <m/>
    <m/>
    <m/>
    <m/>
    <m/>
    <n v="1"/>
    <n v="9"/>
    <m/>
    <m/>
    <m/>
    <m/>
    <m/>
    <m/>
    <m/>
    <m/>
    <m/>
    <m/>
    <m/>
    <m/>
    <m/>
    <m/>
    <m/>
    <m/>
    <m/>
    <m/>
    <m/>
    <m/>
    <m/>
    <m/>
    <m/>
    <m/>
    <m/>
    <m/>
    <m/>
    <m/>
    <m/>
    <m/>
    <m/>
    <m/>
    <m/>
    <m/>
    <m/>
    <m/>
    <m/>
    <m/>
    <m/>
    <m/>
    <n v="1"/>
    <n v="1"/>
    <m/>
    <m/>
    <m/>
    <m/>
    <m/>
    <m/>
    <n v="1"/>
    <m/>
    <n v="1"/>
    <m/>
    <m/>
    <m/>
    <n v="3"/>
    <m/>
    <m/>
    <m/>
    <m/>
    <n v="6"/>
    <m/>
    <m/>
    <m/>
    <m/>
    <m/>
    <m/>
    <n v="1"/>
    <m/>
    <m/>
    <m/>
    <m/>
    <m/>
    <n v="6"/>
    <m/>
    <n v="2"/>
    <n v="5"/>
    <m/>
    <m/>
    <m/>
    <m/>
    <m/>
    <m/>
    <m/>
    <m/>
    <m/>
    <m/>
    <n v="2"/>
    <m/>
    <m/>
    <m/>
    <n v="5"/>
    <m/>
    <n v="2"/>
    <m/>
    <m/>
    <m/>
    <m/>
    <m/>
    <m/>
    <m/>
    <m/>
    <m/>
    <m/>
    <m/>
  </r>
  <r>
    <s v="Swiss Litter Report"/>
    <s v="töss_kollbrunn_bürgid"/>
    <s v="CH"/>
    <x v="2"/>
    <s v="N/A"/>
    <n v="104"/>
    <s v="Rural"/>
    <s v="Other (mixed)"/>
    <n v="20170830"/>
    <x v="3"/>
    <s v="Cleanup"/>
    <n v="11"/>
    <x v="0"/>
    <m/>
    <n v="2"/>
    <m/>
    <m/>
    <n v="1"/>
    <m/>
    <m/>
    <m/>
    <m/>
    <m/>
    <m/>
    <m/>
    <m/>
    <m/>
    <m/>
    <m/>
    <m/>
    <n v="1"/>
    <m/>
    <m/>
    <m/>
    <m/>
    <m/>
    <n v="5"/>
    <m/>
    <m/>
    <n v="1"/>
    <m/>
    <m/>
    <m/>
    <m/>
    <m/>
    <m/>
    <m/>
    <m/>
    <m/>
    <m/>
    <m/>
    <m/>
    <m/>
    <m/>
    <m/>
    <m/>
    <m/>
    <m/>
    <m/>
    <m/>
    <m/>
    <m/>
    <m/>
    <m/>
    <m/>
    <m/>
    <m/>
    <m/>
    <m/>
    <m/>
    <m/>
    <m/>
    <m/>
    <m/>
    <m/>
    <m/>
    <m/>
    <m/>
    <m/>
    <m/>
    <m/>
    <m/>
    <m/>
    <m/>
    <m/>
    <m/>
    <m/>
    <m/>
    <m/>
    <m/>
    <m/>
    <m/>
    <m/>
    <m/>
    <m/>
    <m/>
    <m/>
    <m/>
    <m/>
    <m/>
    <m/>
    <m/>
    <m/>
    <m/>
    <m/>
    <m/>
    <m/>
    <m/>
    <m/>
    <m/>
    <m/>
    <m/>
    <m/>
    <m/>
    <m/>
    <m/>
    <m/>
    <m/>
    <m/>
    <m/>
    <m/>
    <m/>
    <m/>
    <m/>
    <m/>
    <m/>
    <m/>
    <m/>
    <m/>
    <m/>
    <m/>
    <m/>
    <m/>
    <m/>
    <m/>
    <m/>
    <m/>
    <n v="1"/>
    <m/>
    <m/>
    <m/>
    <m/>
    <m/>
    <m/>
    <m/>
    <m/>
    <m/>
    <m/>
    <m/>
    <m/>
    <m/>
    <m/>
    <m/>
    <m/>
    <m/>
    <m/>
    <m/>
    <m/>
    <m/>
    <m/>
    <m/>
    <m/>
    <m/>
    <m/>
    <m/>
    <m/>
    <m/>
    <m/>
    <m/>
    <m/>
    <m/>
    <m/>
    <m/>
    <m/>
    <m/>
  </r>
  <r>
    <s v="Swiss Litter Report"/>
    <s v="töss_kollbrunn_bürgid"/>
    <s v="CH"/>
    <x v="2"/>
    <s v="N/A"/>
    <n v="104"/>
    <s v="Rural"/>
    <s v="Other (mixed)"/>
    <n v="20170630"/>
    <x v="3"/>
    <s v="Cleanup"/>
    <n v="48"/>
    <x v="0"/>
    <m/>
    <n v="2"/>
    <n v="0"/>
    <m/>
    <n v="2"/>
    <n v="0"/>
    <m/>
    <n v="4"/>
    <m/>
    <m/>
    <n v="0"/>
    <m/>
    <m/>
    <m/>
    <m/>
    <m/>
    <m/>
    <n v="0"/>
    <n v="0"/>
    <n v="0"/>
    <n v="0"/>
    <n v="0"/>
    <n v="0"/>
    <n v="5"/>
    <n v="0"/>
    <m/>
    <n v="5"/>
    <n v="0"/>
    <n v="0"/>
    <n v="0"/>
    <n v="1"/>
    <n v="0"/>
    <m/>
    <n v="0"/>
    <m/>
    <m/>
    <m/>
    <m/>
    <m/>
    <m/>
    <m/>
    <m/>
    <n v="0"/>
    <n v="0"/>
    <n v="0"/>
    <m/>
    <m/>
    <m/>
    <m/>
    <m/>
    <n v="0"/>
    <m/>
    <m/>
    <m/>
    <m/>
    <n v="0"/>
    <n v="0"/>
    <n v="8"/>
    <m/>
    <m/>
    <n v="0"/>
    <n v="0"/>
    <m/>
    <m/>
    <m/>
    <m/>
    <n v="0"/>
    <n v="2"/>
    <n v="0"/>
    <n v="0"/>
    <m/>
    <m/>
    <m/>
    <n v="0"/>
    <m/>
    <n v="0"/>
    <n v="0"/>
    <n v="0"/>
    <m/>
    <n v="1"/>
    <n v="0"/>
    <n v="3"/>
    <m/>
    <m/>
    <n v="0"/>
    <n v="0"/>
    <n v="2"/>
    <m/>
    <n v="0"/>
    <n v="0"/>
    <n v="0"/>
    <m/>
    <n v="0"/>
    <m/>
    <m/>
    <n v="0"/>
    <m/>
    <n v="0"/>
    <n v="0"/>
    <n v="0"/>
    <n v="1"/>
    <m/>
    <m/>
    <m/>
    <n v="0"/>
    <m/>
    <n v="0"/>
    <n v="0"/>
    <n v="0"/>
    <m/>
    <m/>
    <n v="0"/>
    <n v="0"/>
    <n v="0"/>
    <n v="0"/>
    <n v="0"/>
    <n v="0"/>
    <n v="7"/>
    <n v="0"/>
    <n v="0"/>
    <m/>
    <m/>
    <m/>
    <m/>
    <n v="0"/>
    <m/>
    <n v="0"/>
    <n v="0"/>
    <n v="0"/>
    <m/>
    <n v="0"/>
    <n v="0"/>
    <n v="1"/>
    <n v="0"/>
    <n v="0"/>
    <m/>
    <m/>
    <n v="0"/>
    <m/>
    <m/>
    <m/>
    <n v="0"/>
    <m/>
    <m/>
    <n v="0"/>
    <m/>
    <n v="0"/>
    <n v="0"/>
    <n v="0"/>
    <n v="0"/>
    <n v="4"/>
    <m/>
    <m/>
    <n v="0"/>
    <n v="0"/>
    <m/>
    <m/>
    <m/>
    <n v="0"/>
    <n v="0"/>
    <n v="0"/>
    <n v="0"/>
  </r>
  <r>
    <s v="Monitoraggio Strategia Marina – Ministero dell’Ambiente"/>
    <s v="Collelungo"/>
    <s v="IT"/>
    <x v="1"/>
    <s v="Mediterranean Sea"/>
    <n v="111"/>
    <s v="N/A"/>
    <s v="N/A"/>
    <n v="20170309"/>
    <x v="3"/>
    <s v="Monitoring"/>
    <n v="276"/>
    <x v="0"/>
    <n v="5"/>
    <m/>
    <m/>
    <m/>
    <n v="5"/>
    <n v="5"/>
    <m/>
    <n v="5"/>
    <m/>
    <m/>
    <m/>
    <m/>
    <m/>
    <n v="1"/>
    <n v="9"/>
    <n v="1"/>
    <m/>
    <n v="5"/>
    <n v="5"/>
    <n v="5"/>
    <n v="5"/>
    <n v="9"/>
    <n v="2"/>
    <m/>
    <m/>
    <m/>
    <n v="5"/>
    <n v="5"/>
    <n v="1"/>
    <n v="5"/>
    <n v="5"/>
    <n v="5"/>
    <m/>
    <m/>
    <m/>
    <m/>
    <m/>
    <m/>
    <n v="9"/>
    <m/>
    <m/>
    <n v="9"/>
    <m/>
    <m/>
    <m/>
    <m/>
    <m/>
    <m/>
    <m/>
    <m/>
    <m/>
    <n v="1"/>
    <m/>
    <m/>
    <m/>
    <n v="1"/>
    <n v="2"/>
    <m/>
    <m/>
    <m/>
    <n v="9"/>
    <m/>
    <n v="9"/>
    <m/>
    <m/>
    <m/>
    <n v="9"/>
    <n v="9"/>
    <n v="7"/>
    <n v="7"/>
    <n v="1"/>
    <n v="9"/>
    <n v="9"/>
    <n v="9"/>
    <n v="9"/>
    <n v="9"/>
    <n v="1"/>
    <n v="9"/>
    <m/>
    <n v="2"/>
    <n v="38"/>
    <m/>
    <n v="3"/>
    <m/>
    <m/>
    <m/>
    <m/>
    <m/>
    <n v="9"/>
    <n v="1"/>
    <n v="1"/>
    <m/>
    <m/>
    <m/>
    <m/>
    <m/>
    <m/>
    <m/>
    <m/>
    <m/>
    <m/>
    <m/>
    <m/>
    <m/>
    <m/>
    <m/>
    <m/>
    <m/>
    <m/>
    <m/>
    <m/>
    <m/>
    <m/>
    <m/>
    <m/>
    <n v="1"/>
    <m/>
    <n v="1"/>
    <m/>
    <m/>
    <m/>
    <m/>
    <m/>
    <m/>
    <m/>
    <m/>
    <m/>
    <m/>
    <m/>
    <m/>
    <n v="1"/>
    <n v="1"/>
    <n v="1"/>
    <n v="1"/>
    <m/>
    <m/>
    <m/>
    <m/>
    <m/>
    <m/>
    <m/>
    <m/>
    <m/>
    <m/>
    <m/>
    <m/>
    <m/>
    <m/>
    <m/>
    <m/>
    <m/>
    <m/>
    <m/>
    <m/>
    <m/>
    <m/>
    <m/>
    <m/>
    <m/>
    <m/>
    <m/>
    <m/>
  </r>
  <r>
    <s v="Monitoraggio Strategia Marina – Ministero dell’Ambiente"/>
    <s v="Collelungo"/>
    <s v="IT"/>
    <x v="1"/>
    <s v="Mediterranean Sea"/>
    <n v="111"/>
    <s v="N/A"/>
    <s v="N/A"/>
    <n v="20180406"/>
    <x v="2"/>
    <s v="Monitoring"/>
    <n v="276"/>
    <x v="0"/>
    <n v="5"/>
    <m/>
    <m/>
    <m/>
    <n v="5"/>
    <n v="5"/>
    <m/>
    <n v="5"/>
    <m/>
    <m/>
    <m/>
    <m/>
    <m/>
    <n v="1"/>
    <n v="9"/>
    <n v="1"/>
    <m/>
    <n v="5"/>
    <n v="5"/>
    <n v="5"/>
    <n v="5"/>
    <n v="9"/>
    <n v="2"/>
    <m/>
    <m/>
    <m/>
    <n v="5"/>
    <n v="5"/>
    <n v="1"/>
    <n v="5"/>
    <n v="5"/>
    <n v="5"/>
    <m/>
    <m/>
    <m/>
    <m/>
    <m/>
    <m/>
    <n v="9"/>
    <m/>
    <m/>
    <n v="9"/>
    <m/>
    <m/>
    <m/>
    <m/>
    <m/>
    <m/>
    <m/>
    <m/>
    <m/>
    <n v="1"/>
    <m/>
    <m/>
    <m/>
    <n v="1"/>
    <n v="2"/>
    <m/>
    <m/>
    <m/>
    <n v="9"/>
    <m/>
    <n v="9"/>
    <m/>
    <m/>
    <m/>
    <n v="9"/>
    <n v="9"/>
    <n v="7"/>
    <n v="7"/>
    <n v="1"/>
    <n v="9"/>
    <n v="9"/>
    <n v="9"/>
    <n v="9"/>
    <n v="9"/>
    <n v="1"/>
    <n v="9"/>
    <m/>
    <n v="2"/>
    <n v="38"/>
    <m/>
    <n v="3"/>
    <m/>
    <m/>
    <m/>
    <m/>
    <m/>
    <n v="9"/>
    <n v="1"/>
    <n v="1"/>
    <m/>
    <m/>
    <m/>
    <m/>
    <m/>
    <m/>
    <m/>
    <m/>
    <m/>
    <m/>
    <m/>
    <m/>
    <m/>
    <m/>
    <m/>
    <m/>
    <m/>
    <m/>
    <m/>
    <m/>
    <m/>
    <m/>
    <m/>
    <m/>
    <n v="1"/>
    <m/>
    <n v="1"/>
    <m/>
    <m/>
    <m/>
    <m/>
    <m/>
    <m/>
    <m/>
    <m/>
    <m/>
    <m/>
    <m/>
    <m/>
    <n v="1"/>
    <n v="1"/>
    <n v="1"/>
    <n v="1"/>
    <m/>
    <m/>
    <m/>
    <m/>
    <m/>
    <m/>
    <m/>
    <m/>
    <m/>
    <m/>
    <m/>
    <m/>
    <m/>
    <m/>
    <m/>
    <m/>
    <m/>
    <m/>
    <m/>
    <m/>
    <m/>
    <m/>
    <m/>
    <m/>
    <m/>
    <m/>
    <m/>
    <m/>
  </r>
  <r>
    <s v="Legambiente Onlus"/>
    <s v="Spiaggia della Foggia, Ficarazzi (PA)"/>
    <s v="IT"/>
    <x v="1"/>
    <s v="Mediterranean Sea"/>
    <n v="100"/>
    <s v="N/A"/>
    <s v="N/A"/>
    <n v="20170424"/>
    <x v="3"/>
    <s v="Monitoring"/>
    <n v="658"/>
    <x v="2"/>
    <m/>
    <m/>
    <n v="15"/>
    <m/>
    <n v="100"/>
    <n v="180"/>
    <n v="15"/>
    <n v="4"/>
    <m/>
    <n v="12"/>
    <n v="3"/>
    <n v="2"/>
    <n v="3"/>
    <n v="3"/>
    <m/>
    <n v="1"/>
    <m/>
    <n v="10"/>
    <n v="10"/>
    <n v="11"/>
    <m/>
    <m/>
    <n v="1"/>
    <m/>
    <m/>
    <m/>
    <m/>
    <m/>
    <m/>
    <m/>
    <m/>
    <m/>
    <m/>
    <m/>
    <m/>
    <m/>
    <m/>
    <m/>
    <m/>
    <m/>
    <m/>
    <m/>
    <m/>
    <m/>
    <m/>
    <m/>
    <m/>
    <m/>
    <m/>
    <m/>
    <n v="3"/>
    <m/>
    <m/>
    <m/>
    <m/>
    <m/>
    <m/>
    <n v="2"/>
    <m/>
    <m/>
    <m/>
    <n v="2"/>
    <m/>
    <m/>
    <m/>
    <m/>
    <n v="5"/>
    <n v="18"/>
    <n v="10"/>
    <n v="10"/>
    <m/>
    <m/>
    <m/>
    <m/>
    <m/>
    <n v="5"/>
    <m/>
    <m/>
    <m/>
    <m/>
    <m/>
    <m/>
    <m/>
    <m/>
    <m/>
    <m/>
    <m/>
    <m/>
    <n v="1"/>
    <m/>
    <n v="1"/>
    <m/>
    <n v="4"/>
    <m/>
    <m/>
    <m/>
    <m/>
    <m/>
    <m/>
    <n v="1"/>
    <m/>
    <n v="2"/>
    <m/>
    <n v="1"/>
    <m/>
    <m/>
    <m/>
    <m/>
    <m/>
    <m/>
    <m/>
    <m/>
    <m/>
    <n v="30"/>
    <n v="1"/>
    <m/>
    <n v="10"/>
    <n v="10"/>
    <m/>
    <n v="1"/>
    <m/>
    <n v="1"/>
    <m/>
    <m/>
    <m/>
    <m/>
    <m/>
    <m/>
    <m/>
    <m/>
    <n v="5"/>
    <m/>
    <m/>
    <n v="150"/>
    <m/>
    <m/>
    <n v="3"/>
    <m/>
    <m/>
    <m/>
    <m/>
    <n v="5"/>
    <n v="3"/>
    <m/>
    <m/>
    <m/>
    <m/>
    <m/>
    <m/>
    <m/>
    <n v="4"/>
    <m/>
    <m/>
    <m/>
    <m/>
    <m/>
    <m/>
    <m/>
    <m/>
    <m/>
    <m/>
    <m/>
  </r>
  <r>
    <s v="Plastic Change"/>
    <s v="Jyllinge"/>
    <s v="DK"/>
    <x v="8"/>
    <s v="North-east Atlantic Ocean"/>
    <n v="100"/>
    <s v="Rural"/>
    <s v="Rocky"/>
    <n v="20180419"/>
    <x v="2"/>
    <s v="Monitoring"/>
    <n v="45"/>
    <x v="0"/>
    <m/>
    <m/>
    <n v="1"/>
    <m/>
    <m/>
    <m/>
    <m/>
    <m/>
    <m/>
    <m/>
    <m/>
    <m/>
    <m/>
    <m/>
    <m/>
    <m/>
    <m/>
    <m/>
    <m/>
    <m/>
    <m/>
    <m/>
    <m/>
    <m/>
    <m/>
    <m/>
    <n v="1"/>
    <m/>
    <m/>
    <m/>
    <m/>
    <m/>
    <m/>
    <m/>
    <m/>
    <m/>
    <m/>
    <m/>
    <m/>
    <m/>
    <m/>
    <m/>
    <m/>
    <n v="1"/>
    <m/>
    <m/>
    <m/>
    <m/>
    <m/>
    <m/>
    <m/>
    <m/>
    <m/>
    <m/>
    <m/>
    <m/>
    <m/>
    <m/>
    <m/>
    <m/>
    <n v="2"/>
    <m/>
    <m/>
    <m/>
    <m/>
    <m/>
    <n v="4"/>
    <m/>
    <m/>
    <m/>
    <m/>
    <m/>
    <m/>
    <m/>
    <m/>
    <m/>
    <m/>
    <m/>
    <m/>
    <m/>
    <m/>
    <n v="1"/>
    <m/>
    <m/>
    <m/>
    <m/>
    <m/>
    <m/>
    <m/>
    <m/>
    <m/>
    <m/>
    <m/>
    <m/>
    <m/>
    <m/>
    <m/>
    <m/>
    <m/>
    <m/>
    <m/>
    <m/>
    <m/>
    <m/>
    <m/>
    <m/>
    <m/>
    <n v="1"/>
    <m/>
    <m/>
    <m/>
    <m/>
    <m/>
    <m/>
    <m/>
    <m/>
    <n v="1"/>
    <n v="1"/>
    <m/>
    <m/>
    <m/>
    <m/>
    <m/>
    <m/>
    <m/>
    <m/>
    <m/>
    <m/>
    <n v="1"/>
    <m/>
    <m/>
    <m/>
    <m/>
    <m/>
    <m/>
    <m/>
    <m/>
    <m/>
    <m/>
    <m/>
    <m/>
    <m/>
    <m/>
    <m/>
    <m/>
    <m/>
    <m/>
    <m/>
    <m/>
    <m/>
    <m/>
    <m/>
    <m/>
    <m/>
    <n v="5"/>
    <m/>
    <m/>
    <m/>
    <n v="26"/>
    <m/>
    <m/>
    <m/>
  </r>
  <r>
    <s v="Marnoba"/>
    <s v="Los Bateles, Cádiz"/>
    <s v="ES"/>
    <x v="7"/>
    <s v="North-east Atlantic Ocean"/>
    <n v="100"/>
    <s v="Urban"/>
    <s v="Sandy"/>
    <n v="20181227"/>
    <x v="2"/>
    <s v="Cleanup"/>
    <n v="1334"/>
    <x v="1"/>
    <m/>
    <n v="30"/>
    <m/>
    <m/>
    <n v="44"/>
    <m/>
    <m/>
    <m/>
    <m/>
    <m/>
    <m/>
    <m/>
    <m/>
    <m/>
    <m/>
    <m/>
    <m/>
    <n v="102"/>
    <m/>
    <m/>
    <m/>
    <m/>
    <m/>
    <n v="320"/>
    <m/>
    <m/>
    <n v="52"/>
    <m/>
    <m/>
    <m/>
    <m/>
    <n v="34"/>
    <m/>
    <m/>
    <m/>
    <m/>
    <m/>
    <m/>
    <m/>
    <m/>
    <m/>
    <m/>
    <m/>
    <n v="58"/>
    <n v="10"/>
    <m/>
    <m/>
    <m/>
    <m/>
    <m/>
    <m/>
    <m/>
    <m/>
    <m/>
    <m/>
    <m/>
    <n v="34"/>
    <n v="0"/>
    <m/>
    <m/>
    <m/>
    <m/>
    <m/>
    <m/>
    <m/>
    <m/>
    <m/>
    <m/>
    <m/>
    <m/>
    <m/>
    <m/>
    <m/>
    <m/>
    <m/>
    <m/>
    <m/>
    <m/>
    <m/>
    <m/>
    <n v="36"/>
    <n v="52"/>
    <m/>
    <m/>
    <m/>
    <m/>
    <m/>
    <m/>
    <n v="14"/>
    <m/>
    <m/>
    <m/>
    <m/>
    <m/>
    <m/>
    <m/>
    <m/>
    <n v="24"/>
    <m/>
    <m/>
    <m/>
    <m/>
    <m/>
    <m/>
    <m/>
    <m/>
    <m/>
    <m/>
    <m/>
    <m/>
    <m/>
    <m/>
    <n v="66"/>
    <m/>
    <m/>
    <m/>
    <n v="44"/>
    <n v="164"/>
    <m/>
    <n v="2"/>
    <m/>
    <m/>
    <m/>
    <m/>
    <n v="126"/>
    <m/>
    <m/>
    <m/>
    <m/>
    <n v="2"/>
    <n v="32"/>
    <m/>
    <n v="44"/>
    <n v="36"/>
    <m/>
    <m/>
    <m/>
    <m/>
    <m/>
    <m/>
    <m/>
    <m/>
    <m/>
    <m/>
    <m/>
    <m/>
    <m/>
    <m/>
    <m/>
    <m/>
    <n v="8"/>
    <m/>
    <m/>
    <m/>
    <m/>
    <m/>
    <m/>
    <m/>
    <m/>
    <m/>
    <m/>
    <m/>
  </r>
  <r>
    <s v="Surfrider Foundation Europe"/>
    <s v="30B Rue Mor Bras, 56190 Ambon, France"/>
    <s v="FR"/>
    <x v="4"/>
    <s v="North-east Atlantic Ocean"/>
    <n v="75"/>
    <s v="N/A"/>
    <s v="N/A"/>
    <n v="20150328"/>
    <x v="1"/>
    <s v="Cleanup"/>
    <n v="263"/>
    <x v="0"/>
    <m/>
    <n v="6"/>
    <n v="8"/>
    <m/>
    <n v="15"/>
    <m/>
    <m/>
    <n v="20"/>
    <m/>
    <m/>
    <m/>
    <m/>
    <m/>
    <m/>
    <m/>
    <m/>
    <m/>
    <n v="23"/>
    <m/>
    <m/>
    <m/>
    <m/>
    <n v="1"/>
    <n v="10"/>
    <m/>
    <m/>
    <n v="29"/>
    <m/>
    <n v="4"/>
    <n v="7"/>
    <n v="1"/>
    <m/>
    <m/>
    <m/>
    <m/>
    <m/>
    <m/>
    <m/>
    <m/>
    <m/>
    <m/>
    <m/>
    <m/>
    <n v="19"/>
    <m/>
    <m/>
    <m/>
    <n v="40"/>
    <m/>
    <m/>
    <n v="11"/>
    <m/>
    <m/>
    <m/>
    <m/>
    <m/>
    <m/>
    <m/>
    <m/>
    <m/>
    <n v="3"/>
    <n v="4"/>
    <m/>
    <m/>
    <m/>
    <m/>
    <n v="17"/>
    <m/>
    <n v="8"/>
    <m/>
    <m/>
    <m/>
    <m/>
    <m/>
    <m/>
    <m/>
    <m/>
    <m/>
    <m/>
    <m/>
    <n v="10"/>
    <m/>
    <m/>
    <m/>
    <m/>
    <n v="3"/>
    <m/>
    <m/>
    <m/>
    <m/>
    <m/>
    <m/>
    <m/>
    <m/>
    <m/>
    <m/>
    <m/>
    <m/>
    <m/>
    <n v="11"/>
    <m/>
    <m/>
    <m/>
    <m/>
    <m/>
    <m/>
    <n v="3"/>
    <m/>
    <m/>
    <m/>
    <m/>
    <m/>
    <m/>
    <m/>
    <m/>
    <m/>
    <m/>
    <m/>
    <m/>
    <m/>
    <m/>
    <m/>
    <m/>
    <m/>
    <m/>
    <m/>
    <m/>
    <m/>
    <m/>
    <m/>
    <n v="6"/>
    <m/>
    <m/>
    <m/>
    <m/>
    <m/>
    <m/>
    <m/>
    <m/>
    <m/>
    <m/>
    <m/>
    <m/>
    <m/>
    <m/>
    <m/>
    <m/>
    <m/>
    <n v="2"/>
    <m/>
    <n v="2"/>
    <m/>
    <m/>
    <m/>
    <m/>
    <m/>
    <m/>
    <m/>
    <m/>
    <m/>
    <m/>
    <m/>
  </r>
  <r>
    <s v="Swiss Litter Report"/>
    <s v="Rhein_Basel_BlarerP_1"/>
    <s v="DE"/>
    <x v="14"/>
    <s v="N/A"/>
    <n v="38"/>
    <s v="N/A"/>
    <s v="N/A"/>
    <n v="20171124"/>
    <x v="3"/>
    <s v="Cleanup"/>
    <n v="62"/>
    <x v="0"/>
    <m/>
    <n v="0"/>
    <n v="0"/>
    <m/>
    <n v="0"/>
    <n v="0"/>
    <m/>
    <n v="0"/>
    <m/>
    <m/>
    <n v="0"/>
    <m/>
    <m/>
    <m/>
    <m/>
    <m/>
    <m/>
    <n v="0"/>
    <n v="0"/>
    <n v="0"/>
    <n v="0"/>
    <n v="0"/>
    <n v="0"/>
    <n v="19"/>
    <n v="0"/>
    <m/>
    <n v="2"/>
    <n v="0"/>
    <n v="0"/>
    <n v="0"/>
    <n v="0"/>
    <n v="0"/>
    <m/>
    <n v="0"/>
    <m/>
    <m/>
    <m/>
    <m/>
    <m/>
    <m/>
    <m/>
    <m/>
    <n v="0"/>
    <n v="0"/>
    <n v="0"/>
    <m/>
    <m/>
    <m/>
    <m/>
    <m/>
    <n v="0"/>
    <m/>
    <m/>
    <m/>
    <m/>
    <n v="0"/>
    <n v="0"/>
    <n v="0"/>
    <m/>
    <m/>
    <n v="0"/>
    <n v="0"/>
    <m/>
    <m/>
    <m/>
    <m/>
    <n v="13"/>
    <n v="0"/>
    <n v="5"/>
    <n v="0"/>
    <m/>
    <m/>
    <m/>
    <n v="0"/>
    <m/>
    <n v="0"/>
    <n v="0"/>
    <n v="0"/>
    <m/>
    <n v="0"/>
    <n v="1"/>
    <n v="0"/>
    <m/>
    <m/>
    <n v="0"/>
    <n v="0"/>
    <n v="0"/>
    <m/>
    <n v="2"/>
    <n v="0"/>
    <n v="0"/>
    <m/>
    <n v="0"/>
    <m/>
    <m/>
    <n v="0"/>
    <m/>
    <n v="0"/>
    <n v="0"/>
    <n v="0"/>
    <n v="0"/>
    <m/>
    <m/>
    <m/>
    <n v="0"/>
    <m/>
    <n v="0"/>
    <n v="0"/>
    <n v="1"/>
    <m/>
    <m/>
    <n v="0"/>
    <n v="0"/>
    <n v="0"/>
    <n v="0"/>
    <n v="0"/>
    <n v="10"/>
    <n v="0"/>
    <n v="1"/>
    <n v="0"/>
    <m/>
    <m/>
    <m/>
    <m/>
    <n v="0"/>
    <m/>
    <n v="0"/>
    <n v="0"/>
    <n v="0"/>
    <m/>
    <n v="0"/>
    <n v="0"/>
    <n v="2"/>
    <n v="1"/>
    <n v="0"/>
    <m/>
    <m/>
    <n v="0"/>
    <m/>
    <m/>
    <m/>
    <n v="0"/>
    <m/>
    <m/>
    <n v="0"/>
    <m/>
    <n v="0"/>
    <n v="0"/>
    <n v="2"/>
    <n v="0"/>
    <n v="0"/>
    <m/>
    <m/>
    <n v="0"/>
    <n v="0"/>
    <m/>
    <m/>
    <m/>
    <n v="3"/>
    <n v="0"/>
    <n v="0"/>
    <n v="0"/>
  </r>
  <r>
    <s v="Swiss Litter Report"/>
    <s v="Rhein_Basel_BlarerP_1"/>
    <s v="DE"/>
    <x v="14"/>
    <s v="N/A"/>
    <n v="38"/>
    <s v="N/A"/>
    <s v="N/A"/>
    <n v="20180226"/>
    <x v="2"/>
    <s v="Cleanup"/>
    <n v="31"/>
    <x v="0"/>
    <m/>
    <n v="0"/>
    <n v="0"/>
    <m/>
    <n v="0"/>
    <n v="0"/>
    <m/>
    <n v="0"/>
    <m/>
    <m/>
    <n v="0"/>
    <m/>
    <m/>
    <m/>
    <m/>
    <m/>
    <m/>
    <n v="0"/>
    <n v="0"/>
    <n v="1"/>
    <n v="0"/>
    <n v="0"/>
    <n v="0"/>
    <n v="19"/>
    <n v="0"/>
    <m/>
    <n v="1"/>
    <n v="0"/>
    <n v="0"/>
    <n v="0"/>
    <n v="1"/>
    <n v="0"/>
    <m/>
    <n v="0"/>
    <m/>
    <m/>
    <m/>
    <m/>
    <m/>
    <m/>
    <m/>
    <m/>
    <n v="0"/>
    <n v="1"/>
    <n v="0"/>
    <m/>
    <m/>
    <m/>
    <m/>
    <m/>
    <n v="0"/>
    <m/>
    <m/>
    <m/>
    <m/>
    <n v="0"/>
    <n v="0"/>
    <n v="1"/>
    <m/>
    <m/>
    <n v="0"/>
    <n v="0"/>
    <m/>
    <m/>
    <m/>
    <m/>
    <n v="0"/>
    <n v="0"/>
    <n v="1"/>
    <n v="0"/>
    <m/>
    <m/>
    <m/>
    <n v="0"/>
    <m/>
    <n v="0"/>
    <n v="1"/>
    <n v="0"/>
    <m/>
    <n v="0"/>
    <n v="0"/>
    <n v="0"/>
    <m/>
    <m/>
    <n v="0"/>
    <n v="0"/>
    <n v="0"/>
    <m/>
    <n v="0"/>
    <n v="0"/>
    <n v="0"/>
    <m/>
    <n v="0"/>
    <m/>
    <m/>
    <n v="0"/>
    <m/>
    <n v="0"/>
    <n v="0"/>
    <n v="0"/>
    <n v="0"/>
    <m/>
    <m/>
    <m/>
    <n v="0"/>
    <m/>
    <n v="0"/>
    <n v="0"/>
    <n v="0"/>
    <m/>
    <m/>
    <n v="0"/>
    <n v="1"/>
    <n v="0"/>
    <n v="0"/>
    <n v="0"/>
    <n v="2"/>
    <n v="0"/>
    <n v="0"/>
    <n v="0"/>
    <m/>
    <m/>
    <m/>
    <m/>
    <n v="0"/>
    <m/>
    <n v="0"/>
    <n v="0"/>
    <n v="0"/>
    <m/>
    <n v="0"/>
    <n v="0"/>
    <n v="1"/>
    <n v="0"/>
    <n v="0"/>
    <m/>
    <m/>
    <n v="0"/>
    <m/>
    <m/>
    <m/>
    <n v="0"/>
    <m/>
    <m/>
    <n v="0"/>
    <m/>
    <n v="0"/>
    <n v="0"/>
    <n v="0"/>
    <n v="0"/>
    <n v="0"/>
    <m/>
    <m/>
    <n v="0"/>
    <n v="0"/>
    <m/>
    <m/>
    <m/>
    <n v="1"/>
    <n v="0"/>
    <n v="0"/>
    <n v="0"/>
  </r>
  <r>
    <s v="Marnoba"/>
    <s v="Los Lances Norte, Cádiz"/>
    <s v="ES"/>
    <x v="7"/>
    <s v="Mediterranean Sea"/>
    <n v="100"/>
    <s v="Rural"/>
    <s v="Sandy"/>
    <n v="20171004"/>
    <x v="3"/>
    <s v="Cleanup"/>
    <n v="30"/>
    <x v="0"/>
    <m/>
    <m/>
    <m/>
    <m/>
    <n v="2"/>
    <m/>
    <m/>
    <m/>
    <m/>
    <m/>
    <m/>
    <m/>
    <m/>
    <m/>
    <m/>
    <m/>
    <m/>
    <n v="3"/>
    <m/>
    <m/>
    <m/>
    <m/>
    <m/>
    <n v="7"/>
    <m/>
    <m/>
    <m/>
    <m/>
    <m/>
    <m/>
    <m/>
    <m/>
    <m/>
    <m/>
    <m/>
    <m/>
    <m/>
    <m/>
    <m/>
    <m/>
    <m/>
    <m/>
    <m/>
    <n v="2"/>
    <n v="1"/>
    <m/>
    <m/>
    <m/>
    <m/>
    <m/>
    <n v="1"/>
    <m/>
    <n v="1"/>
    <m/>
    <m/>
    <m/>
    <m/>
    <n v="0"/>
    <m/>
    <m/>
    <m/>
    <m/>
    <m/>
    <m/>
    <m/>
    <m/>
    <m/>
    <m/>
    <m/>
    <m/>
    <m/>
    <m/>
    <m/>
    <m/>
    <m/>
    <m/>
    <m/>
    <m/>
    <m/>
    <m/>
    <n v="1"/>
    <n v="2"/>
    <m/>
    <m/>
    <m/>
    <m/>
    <m/>
    <m/>
    <n v="0"/>
    <m/>
    <m/>
    <m/>
    <m/>
    <m/>
    <m/>
    <m/>
    <m/>
    <m/>
    <m/>
    <m/>
    <m/>
    <m/>
    <m/>
    <m/>
    <m/>
    <m/>
    <m/>
    <m/>
    <m/>
    <m/>
    <m/>
    <m/>
    <n v="1"/>
    <m/>
    <m/>
    <m/>
    <n v="3"/>
    <n v="2"/>
    <m/>
    <m/>
    <m/>
    <m/>
    <m/>
    <m/>
    <m/>
    <m/>
    <m/>
    <m/>
    <n v="1"/>
    <m/>
    <m/>
    <m/>
    <m/>
    <m/>
    <m/>
    <m/>
    <m/>
    <m/>
    <m/>
    <m/>
    <m/>
    <m/>
    <m/>
    <m/>
    <m/>
    <m/>
    <m/>
    <m/>
    <m/>
    <m/>
    <m/>
    <m/>
    <m/>
    <m/>
    <n v="1"/>
    <m/>
    <m/>
    <m/>
    <n v="2"/>
    <m/>
    <m/>
    <m/>
  </r>
  <r>
    <s v="Blue Flag Turkey"/>
    <s v="Uzunkum Plaj"/>
    <s v="TR"/>
    <x v="17"/>
    <s v="Black Sea"/>
    <n v="92"/>
    <s v="Rural"/>
    <s v="Sandy"/>
    <n v="20201126"/>
    <x v="6"/>
    <s v="Monitoring"/>
    <n v="567"/>
    <x v="2"/>
    <m/>
    <n v="96"/>
    <m/>
    <m/>
    <n v="33"/>
    <n v="17"/>
    <m/>
    <n v="8"/>
    <n v="4"/>
    <m/>
    <n v="21"/>
    <m/>
    <m/>
    <n v="1"/>
    <m/>
    <n v="1"/>
    <m/>
    <n v="111"/>
    <m/>
    <n v="4"/>
    <m/>
    <m/>
    <n v="4"/>
    <m/>
    <m/>
    <n v="2"/>
    <m/>
    <m/>
    <m/>
    <n v="21"/>
    <m/>
    <m/>
    <m/>
    <m/>
    <m/>
    <m/>
    <m/>
    <m/>
    <m/>
    <m/>
    <m/>
    <m/>
    <n v="2"/>
    <n v="25"/>
    <m/>
    <m/>
    <m/>
    <m/>
    <m/>
    <m/>
    <m/>
    <m/>
    <m/>
    <m/>
    <m/>
    <m/>
    <m/>
    <m/>
    <m/>
    <m/>
    <m/>
    <n v="6"/>
    <m/>
    <n v="42"/>
    <m/>
    <m/>
    <n v="18"/>
    <m/>
    <m/>
    <m/>
    <m/>
    <m/>
    <n v="1"/>
    <m/>
    <m/>
    <m/>
    <m/>
    <m/>
    <m/>
    <m/>
    <m/>
    <m/>
    <m/>
    <n v="2"/>
    <n v="1"/>
    <n v="6"/>
    <m/>
    <m/>
    <n v="120"/>
    <m/>
    <m/>
    <m/>
    <m/>
    <m/>
    <m/>
    <m/>
    <m/>
    <m/>
    <m/>
    <m/>
    <m/>
    <m/>
    <m/>
    <m/>
    <m/>
    <m/>
    <m/>
    <n v="0"/>
    <m/>
    <m/>
    <m/>
    <m/>
    <m/>
    <n v="0"/>
    <m/>
    <m/>
    <m/>
    <n v="0"/>
    <m/>
    <m/>
    <n v="3"/>
    <m/>
    <m/>
    <m/>
    <m/>
    <m/>
    <m/>
    <m/>
    <m/>
    <m/>
    <n v="2"/>
    <n v="3"/>
    <m/>
    <n v="1"/>
    <m/>
    <m/>
    <n v="1"/>
    <n v="1"/>
    <m/>
    <m/>
    <m/>
    <m/>
    <m/>
    <m/>
    <n v="1"/>
    <m/>
    <m/>
    <m/>
    <m/>
    <m/>
    <n v="2"/>
    <n v="1"/>
    <n v="1"/>
    <n v="1"/>
    <m/>
    <n v="3"/>
    <m/>
    <m/>
    <n v="1"/>
    <m/>
    <m/>
    <m/>
  </r>
  <r>
    <s v="Legambiente Onlus"/>
    <s v="Spiaggia di Voltri, Genova (GE)"/>
    <s v="IT"/>
    <x v="1"/>
    <s v="Mediterranean Sea"/>
    <n v="100"/>
    <s v="N/A"/>
    <s v="N/A"/>
    <n v="20140516"/>
    <x v="4"/>
    <s v="Cleanup"/>
    <n v="569"/>
    <x v="2"/>
    <n v="1"/>
    <m/>
    <m/>
    <n v="1"/>
    <n v="11"/>
    <n v="3"/>
    <n v="4"/>
    <n v="5"/>
    <m/>
    <n v="3"/>
    <n v="7"/>
    <n v="1"/>
    <m/>
    <m/>
    <m/>
    <n v="1"/>
    <m/>
    <n v="81"/>
    <m/>
    <m/>
    <m/>
    <m/>
    <n v="7"/>
    <n v="67"/>
    <n v="7"/>
    <m/>
    <n v="2"/>
    <m/>
    <n v="7"/>
    <n v="7"/>
    <n v="33"/>
    <m/>
    <m/>
    <n v="2"/>
    <m/>
    <m/>
    <m/>
    <n v="1"/>
    <m/>
    <n v="1"/>
    <m/>
    <m/>
    <n v="1"/>
    <n v="2"/>
    <m/>
    <m/>
    <m/>
    <n v="2"/>
    <m/>
    <m/>
    <m/>
    <m/>
    <m/>
    <n v="1"/>
    <m/>
    <n v="2"/>
    <m/>
    <n v="40"/>
    <n v="3"/>
    <m/>
    <n v="12"/>
    <n v="8"/>
    <m/>
    <n v="1"/>
    <n v="25"/>
    <m/>
    <m/>
    <m/>
    <m/>
    <m/>
    <m/>
    <m/>
    <m/>
    <m/>
    <m/>
    <m/>
    <m/>
    <m/>
    <m/>
    <m/>
    <n v="28"/>
    <n v="1"/>
    <n v="2"/>
    <m/>
    <n v="2"/>
    <n v="9"/>
    <m/>
    <m/>
    <n v="45"/>
    <m/>
    <m/>
    <m/>
    <m/>
    <m/>
    <m/>
    <m/>
    <m/>
    <m/>
    <n v="6"/>
    <m/>
    <m/>
    <m/>
    <m/>
    <m/>
    <m/>
    <m/>
    <m/>
    <m/>
    <n v="1"/>
    <n v="4"/>
    <m/>
    <m/>
    <n v="2"/>
    <m/>
    <n v="1"/>
    <m/>
    <m/>
    <n v="11"/>
    <n v="5"/>
    <n v="11"/>
    <m/>
    <m/>
    <m/>
    <m/>
    <m/>
    <m/>
    <m/>
    <n v="2"/>
    <m/>
    <n v="1"/>
    <n v="8"/>
    <m/>
    <n v="1"/>
    <n v="3"/>
    <m/>
    <n v="4"/>
    <m/>
    <m/>
    <m/>
    <m/>
    <m/>
    <m/>
    <m/>
    <n v="1"/>
    <n v="6"/>
    <m/>
    <m/>
    <m/>
    <n v="4"/>
    <m/>
    <n v="7"/>
    <m/>
    <m/>
    <m/>
    <n v="53"/>
    <m/>
    <m/>
    <m/>
    <m/>
    <n v="2"/>
    <m/>
    <m/>
  </r>
  <r>
    <s v="gBqsPxAZ"/>
    <s v="long beach 1000m"/>
    <s v="IE"/>
    <x v="9"/>
    <s v="North-east Atlantic Ocean"/>
    <n v="893"/>
    <s v="N/A"/>
    <s v="N/A"/>
    <n v="20160427"/>
    <x v="0"/>
    <s v="Cleanup"/>
    <n v="7"/>
    <x v="0"/>
    <m/>
    <m/>
    <m/>
    <m/>
    <m/>
    <m/>
    <m/>
    <m/>
    <m/>
    <m/>
    <m/>
    <m/>
    <m/>
    <m/>
    <m/>
    <m/>
    <m/>
    <m/>
    <m/>
    <m/>
    <m/>
    <m/>
    <m/>
    <m/>
    <m/>
    <m/>
    <m/>
    <m/>
    <m/>
    <m/>
    <m/>
    <m/>
    <m/>
    <m/>
    <m/>
    <m/>
    <m/>
    <m/>
    <m/>
    <m/>
    <m/>
    <m/>
    <n v="3"/>
    <n v="1"/>
    <m/>
    <m/>
    <m/>
    <m/>
    <m/>
    <m/>
    <m/>
    <m/>
    <m/>
    <m/>
    <m/>
    <m/>
    <m/>
    <n v="1"/>
    <m/>
    <m/>
    <m/>
    <m/>
    <m/>
    <m/>
    <m/>
    <m/>
    <m/>
    <m/>
    <m/>
    <m/>
    <m/>
    <m/>
    <m/>
    <m/>
    <m/>
    <m/>
    <m/>
    <m/>
    <m/>
    <m/>
    <m/>
    <m/>
    <m/>
    <m/>
    <m/>
    <m/>
    <m/>
    <m/>
    <n v="2"/>
    <m/>
    <m/>
    <m/>
    <m/>
    <m/>
    <m/>
    <m/>
    <m/>
    <m/>
    <m/>
    <m/>
    <m/>
    <m/>
    <m/>
    <m/>
    <m/>
    <m/>
    <m/>
    <m/>
    <m/>
    <m/>
    <m/>
    <m/>
    <m/>
    <m/>
    <m/>
    <m/>
    <m/>
    <m/>
    <m/>
    <m/>
    <m/>
    <m/>
    <m/>
    <m/>
    <m/>
    <m/>
    <m/>
    <m/>
    <m/>
    <m/>
    <m/>
    <m/>
    <m/>
    <m/>
    <m/>
    <m/>
    <m/>
    <m/>
    <m/>
    <m/>
    <m/>
    <m/>
    <m/>
    <m/>
    <m/>
    <m/>
    <m/>
    <m/>
    <m/>
    <m/>
    <m/>
    <m/>
    <m/>
    <m/>
    <m/>
    <m/>
    <m/>
    <m/>
    <m/>
    <m/>
    <m/>
    <m/>
  </r>
  <r>
    <s v="gBqsPxAZ"/>
    <s v="long beach 1000m"/>
    <s v="IE"/>
    <x v="9"/>
    <s v="North-east Atlantic Ocean"/>
    <n v="893"/>
    <s v="N/A"/>
    <s v="N/A"/>
    <n v="20150406"/>
    <x v="1"/>
    <s v="Cleanup"/>
    <n v="1"/>
    <x v="0"/>
    <m/>
    <n v="0"/>
    <n v="0"/>
    <m/>
    <n v="0"/>
    <n v="0"/>
    <m/>
    <n v="0"/>
    <m/>
    <m/>
    <m/>
    <m/>
    <m/>
    <m/>
    <m/>
    <m/>
    <m/>
    <n v="0"/>
    <m/>
    <m/>
    <m/>
    <m/>
    <m/>
    <n v="0"/>
    <m/>
    <m/>
    <n v="0"/>
    <m/>
    <m/>
    <m/>
    <n v="0"/>
    <n v="0"/>
    <m/>
    <m/>
    <m/>
    <m/>
    <m/>
    <m/>
    <m/>
    <n v="0"/>
    <m/>
    <m/>
    <m/>
    <n v="0"/>
    <m/>
    <n v="0"/>
    <m/>
    <m/>
    <m/>
    <m/>
    <m/>
    <m/>
    <m/>
    <m/>
    <m/>
    <m/>
    <m/>
    <m/>
    <m/>
    <m/>
    <m/>
    <m/>
    <m/>
    <n v="0"/>
    <n v="0"/>
    <m/>
    <m/>
    <m/>
    <n v="0"/>
    <m/>
    <m/>
    <m/>
    <m/>
    <m/>
    <m/>
    <m/>
    <m/>
    <m/>
    <m/>
    <m/>
    <n v="0"/>
    <m/>
    <m/>
    <m/>
    <m/>
    <m/>
    <m/>
    <m/>
    <n v="0"/>
    <m/>
    <m/>
    <m/>
    <m/>
    <m/>
    <m/>
    <m/>
    <m/>
    <m/>
    <m/>
    <m/>
    <m/>
    <m/>
    <m/>
    <m/>
    <m/>
    <m/>
    <m/>
    <n v="0"/>
    <m/>
    <m/>
    <m/>
    <m/>
    <m/>
    <m/>
    <m/>
    <m/>
    <m/>
    <m/>
    <m/>
    <m/>
    <n v="1"/>
    <m/>
    <m/>
    <m/>
    <m/>
    <m/>
    <m/>
    <m/>
    <m/>
    <m/>
    <m/>
    <m/>
    <m/>
    <m/>
    <m/>
    <m/>
    <m/>
    <m/>
    <m/>
    <m/>
    <m/>
    <m/>
    <m/>
    <m/>
    <m/>
    <m/>
    <m/>
    <m/>
    <m/>
    <m/>
    <m/>
    <m/>
    <m/>
    <m/>
    <m/>
    <m/>
    <m/>
    <m/>
    <n v="0"/>
    <m/>
    <m/>
    <m/>
  </r>
  <r>
    <s v="gBqsPxAZ"/>
    <s v="long beach 1000m"/>
    <s v="IE"/>
    <x v="9"/>
    <s v="North-east Atlantic Ocean"/>
    <n v="893"/>
    <s v="N/A"/>
    <s v="N/A"/>
    <n v="20150715"/>
    <x v="1"/>
    <s v="Cleanup"/>
    <n v="1"/>
    <x v="0"/>
    <m/>
    <n v="0"/>
    <n v="0"/>
    <m/>
    <n v="0"/>
    <n v="0"/>
    <m/>
    <n v="0"/>
    <m/>
    <m/>
    <m/>
    <m/>
    <n v="1"/>
    <m/>
    <m/>
    <m/>
    <m/>
    <n v="0"/>
    <m/>
    <m/>
    <m/>
    <m/>
    <m/>
    <n v="0"/>
    <m/>
    <m/>
    <n v="0"/>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Plastic Change"/>
    <s v="Roskilde Vig Syd"/>
    <s v="DK"/>
    <x v="8"/>
    <s v="North-east Atlantic Ocean"/>
    <n v="100"/>
    <s v="Rural"/>
    <s v="Pebbels"/>
    <n v="20170426"/>
    <x v="3"/>
    <s v="Monitoring"/>
    <n v="66"/>
    <x v="0"/>
    <m/>
    <m/>
    <m/>
    <m/>
    <m/>
    <m/>
    <m/>
    <m/>
    <m/>
    <m/>
    <m/>
    <m/>
    <m/>
    <m/>
    <m/>
    <m/>
    <m/>
    <m/>
    <m/>
    <m/>
    <m/>
    <m/>
    <m/>
    <n v="1"/>
    <m/>
    <m/>
    <m/>
    <m/>
    <m/>
    <m/>
    <m/>
    <m/>
    <m/>
    <m/>
    <m/>
    <m/>
    <m/>
    <m/>
    <m/>
    <m/>
    <m/>
    <m/>
    <m/>
    <m/>
    <m/>
    <m/>
    <m/>
    <m/>
    <m/>
    <m/>
    <m/>
    <m/>
    <m/>
    <m/>
    <m/>
    <m/>
    <m/>
    <m/>
    <m/>
    <m/>
    <m/>
    <m/>
    <m/>
    <m/>
    <m/>
    <m/>
    <n v="1"/>
    <m/>
    <m/>
    <m/>
    <m/>
    <m/>
    <m/>
    <m/>
    <m/>
    <m/>
    <m/>
    <m/>
    <m/>
    <m/>
    <m/>
    <m/>
    <m/>
    <m/>
    <m/>
    <m/>
    <m/>
    <m/>
    <m/>
    <m/>
    <m/>
    <m/>
    <m/>
    <m/>
    <m/>
    <m/>
    <m/>
    <m/>
    <m/>
    <m/>
    <m/>
    <m/>
    <m/>
    <m/>
    <m/>
    <m/>
    <m/>
    <m/>
    <m/>
    <m/>
    <m/>
    <m/>
    <m/>
    <m/>
    <m/>
    <m/>
    <m/>
    <n v="3"/>
    <m/>
    <m/>
    <m/>
    <m/>
    <m/>
    <m/>
    <m/>
    <m/>
    <m/>
    <n v="1"/>
    <m/>
    <m/>
    <m/>
    <m/>
    <m/>
    <m/>
    <m/>
    <m/>
    <m/>
    <m/>
    <m/>
    <m/>
    <m/>
    <m/>
    <m/>
    <m/>
    <m/>
    <m/>
    <m/>
    <m/>
    <m/>
    <m/>
    <m/>
    <m/>
    <m/>
    <m/>
    <n v="50"/>
    <m/>
    <m/>
    <m/>
    <n v="7"/>
    <n v="3"/>
    <m/>
    <m/>
  </r>
  <r>
    <s v="Plastic Change"/>
    <s v="Roskilde Vig Syd"/>
    <s v="DK"/>
    <x v="8"/>
    <s v="North-east Atlantic Ocean"/>
    <n v="100"/>
    <s v="Rural"/>
    <s v="Pebbels"/>
    <n v="20160414"/>
    <x v="0"/>
    <s v="Monitoring"/>
    <n v="44"/>
    <x v="0"/>
    <m/>
    <m/>
    <n v="3"/>
    <m/>
    <m/>
    <m/>
    <m/>
    <m/>
    <m/>
    <m/>
    <m/>
    <m/>
    <m/>
    <m/>
    <m/>
    <m/>
    <m/>
    <n v="1"/>
    <n v="1"/>
    <m/>
    <m/>
    <m/>
    <m/>
    <n v="9"/>
    <m/>
    <m/>
    <n v="3"/>
    <m/>
    <n v="1"/>
    <m/>
    <m/>
    <n v="3"/>
    <m/>
    <m/>
    <m/>
    <m/>
    <m/>
    <m/>
    <m/>
    <m/>
    <m/>
    <m/>
    <m/>
    <m/>
    <m/>
    <m/>
    <m/>
    <m/>
    <m/>
    <m/>
    <m/>
    <m/>
    <m/>
    <m/>
    <m/>
    <m/>
    <m/>
    <m/>
    <m/>
    <m/>
    <m/>
    <m/>
    <m/>
    <n v="3"/>
    <m/>
    <m/>
    <n v="5"/>
    <m/>
    <n v="1"/>
    <m/>
    <m/>
    <m/>
    <m/>
    <m/>
    <m/>
    <n v="1"/>
    <m/>
    <m/>
    <m/>
    <n v="1"/>
    <m/>
    <m/>
    <m/>
    <m/>
    <m/>
    <m/>
    <n v="1"/>
    <m/>
    <m/>
    <m/>
    <m/>
    <m/>
    <m/>
    <m/>
    <m/>
    <m/>
    <m/>
    <m/>
    <m/>
    <m/>
    <m/>
    <m/>
    <m/>
    <m/>
    <m/>
    <m/>
    <m/>
    <m/>
    <m/>
    <m/>
    <m/>
    <m/>
    <m/>
    <m/>
    <m/>
    <m/>
    <n v="1"/>
    <m/>
    <m/>
    <m/>
    <m/>
    <m/>
    <m/>
    <m/>
    <m/>
    <m/>
    <m/>
    <m/>
    <m/>
    <m/>
    <m/>
    <m/>
    <m/>
    <m/>
    <m/>
    <m/>
    <m/>
    <m/>
    <m/>
    <n v="1"/>
    <m/>
    <m/>
    <m/>
    <m/>
    <m/>
    <m/>
    <n v="1"/>
    <m/>
    <m/>
    <m/>
    <m/>
    <m/>
    <m/>
    <m/>
    <n v="1"/>
    <m/>
    <m/>
    <m/>
    <n v="6"/>
    <m/>
    <n v="1"/>
    <m/>
  </r>
  <r>
    <s v="Swiss Litter Report"/>
    <s v="ZugerseeCholler_Cham_BlarerM"/>
    <s v="CH"/>
    <x v="2"/>
    <s v="N/A"/>
    <n v="36"/>
    <s v="N/A"/>
    <s v="N/A"/>
    <n v="20171107"/>
    <x v="3"/>
    <s v="Cleanup"/>
    <n v="21"/>
    <x v="0"/>
    <m/>
    <n v="0"/>
    <n v="0"/>
    <m/>
    <n v="0"/>
    <n v="0"/>
    <m/>
    <n v="0"/>
    <m/>
    <m/>
    <n v="0"/>
    <m/>
    <m/>
    <m/>
    <m/>
    <m/>
    <m/>
    <n v="1"/>
    <n v="0"/>
    <n v="0"/>
    <n v="0"/>
    <n v="0"/>
    <n v="0"/>
    <n v="7"/>
    <n v="0"/>
    <m/>
    <n v="0"/>
    <n v="0"/>
    <n v="0"/>
    <n v="0"/>
    <n v="0"/>
    <n v="0"/>
    <m/>
    <n v="0"/>
    <m/>
    <m/>
    <m/>
    <m/>
    <m/>
    <m/>
    <m/>
    <m/>
    <n v="0"/>
    <n v="0"/>
    <n v="0"/>
    <m/>
    <m/>
    <m/>
    <m/>
    <m/>
    <n v="0"/>
    <m/>
    <m/>
    <m/>
    <m/>
    <n v="0"/>
    <n v="0"/>
    <n v="0"/>
    <m/>
    <m/>
    <n v="0"/>
    <n v="0"/>
    <m/>
    <m/>
    <m/>
    <m/>
    <n v="4"/>
    <n v="0"/>
    <n v="0"/>
    <n v="0"/>
    <m/>
    <m/>
    <m/>
    <n v="0"/>
    <m/>
    <n v="0"/>
    <n v="0"/>
    <n v="0"/>
    <m/>
    <n v="0"/>
    <n v="0"/>
    <n v="0"/>
    <m/>
    <m/>
    <n v="0"/>
    <n v="0"/>
    <n v="0"/>
    <m/>
    <n v="0"/>
    <n v="0"/>
    <n v="0"/>
    <m/>
    <n v="0"/>
    <m/>
    <m/>
    <n v="0"/>
    <m/>
    <n v="0"/>
    <n v="0"/>
    <n v="0"/>
    <n v="0"/>
    <m/>
    <m/>
    <m/>
    <n v="0"/>
    <m/>
    <n v="0"/>
    <n v="0"/>
    <n v="0"/>
    <m/>
    <m/>
    <n v="0"/>
    <n v="0"/>
    <n v="0"/>
    <n v="0"/>
    <n v="0"/>
    <n v="6"/>
    <n v="1"/>
    <n v="0"/>
    <n v="0"/>
    <m/>
    <m/>
    <m/>
    <m/>
    <n v="0"/>
    <m/>
    <n v="0"/>
    <n v="0"/>
    <n v="0"/>
    <m/>
    <n v="0"/>
    <n v="0"/>
    <n v="0"/>
    <n v="1"/>
    <n v="0"/>
    <m/>
    <m/>
    <n v="0"/>
    <m/>
    <m/>
    <m/>
    <n v="0"/>
    <m/>
    <m/>
    <n v="0"/>
    <m/>
    <n v="0"/>
    <n v="0"/>
    <n v="0"/>
    <n v="0"/>
    <n v="0"/>
    <m/>
    <m/>
    <n v="0"/>
    <n v="0"/>
    <m/>
    <m/>
    <m/>
    <n v="0"/>
    <n v="0"/>
    <n v="0"/>
    <n v="1"/>
  </r>
  <r>
    <s v="Swiss Litter Report"/>
    <s v="ZugerseeCholler_Cham_BlarerM"/>
    <s v="CH"/>
    <x v="2"/>
    <s v="N/A"/>
    <n v="36"/>
    <s v="N/A"/>
    <s v="N/A"/>
    <n v="20170711"/>
    <x v="3"/>
    <s v="Cleanup"/>
    <n v="99"/>
    <x v="0"/>
    <m/>
    <n v="0"/>
    <n v="1"/>
    <m/>
    <n v="0"/>
    <n v="0"/>
    <m/>
    <n v="0"/>
    <m/>
    <m/>
    <n v="0"/>
    <m/>
    <m/>
    <m/>
    <m/>
    <m/>
    <m/>
    <n v="0"/>
    <n v="0"/>
    <n v="0"/>
    <n v="0"/>
    <n v="0"/>
    <n v="0"/>
    <n v="54"/>
    <n v="0"/>
    <m/>
    <n v="0"/>
    <n v="1"/>
    <n v="0"/>
    <n v="0"/>
    <n v="0"/>
    <n v="0"/>
    <m/>
    <n v="0"/>
    <m/>
    <m/>
    <m/>
    <m/>
    <m/>
    <m/>
    <m/>
    <m/>
    <n v="0"/>
    <n v="0"/>
    <n v="0"/>
    <m/>
    <m/>
    <m/>
    <m/>
    <m/>
    <n v="0"/>
    <m/>
    <m/>
    <m/>
    <m/>
    <n v="0"/>
    <n v="0"/>
    <n v="0"/>
    <m/>
    <m/>
    <n v="0"/>
    <n v="0"/>
    <m/>
    <m/>
    <m/>
    <m/>
    <n v="8"/>
    <n v="0"/>
    <n v="0"/>
    <n v="0"/>
    <m/>
    <m/>
    <m/>
    <n v="0"/>
    <m/>
    <n v="0"/>
    <n v="0"/>
    <n v="0"/>
    <m/>
    <n v="0"/>
    <n v="0"/>
    <n v="0"/>
    <m/>
    <m/>
    <n v="0"/>
    <n v="0"/>
    <n v="0"/>
    <m/>
    <n v="0"/>
    <n v="0"/>
    <n v="0"/>
    <m/>
    <n v="0"/>
    <m/>
    <m/>
    <n v="0"/>
    <m/>
    <n v="0"/>
    <n v="1"/>
    <n v="0"/>
    <n v="0"/>
    <m/>
    <m/>
    <m/>
    <n v="0"/>
    <m/>
    <n v="0"/>
    <n v="0"/>
    <n v="0"/>
    <m/>
    <m/>
    <n v="0"/>
    <n v="0"/>
    <n v="0"/>
    <n v="1"/>
    <n v="0"/>
    <n v="15"/>
    <n v="0"/>
    <n v="0"/>
    <n v="0"/>
    <m/>
    <m/>
    <m/>
    <m/>
    <n v="1"/>
    <m/>
    <n v="0"/>
    <n v="0"/>
    <n v="0"/>
    <m/>
    <n v="0"/>
    <n v="0"/>
    <n v="4"/>
    <n v="10"/>
    <n v="0"/>
    <m/>
    <m/>
    <n v="0"/>
    <m/>
    <m/>
    <m/>
    <n v="0"/>
    <m/>
    <m/>
    <n v="0"/>
    <m/>
    <n v="0"/>
    <n v="0"/>
    <n v="0"/>
    <n v="2"/>
    <n v="0"/>
    <m/>
    <m/>
    <n v="0"/>
    <n v="0"/>
    <m/>
    <m/>
    <m/>
    <n v="0"/>
    <n v="0"/>
    <n v="1"/>
    <n v="0"/>
  </r>
  <r>
    <s v="Swiss Litter Report"/>
    <s v="ZugerseeCholler_Cham_BlarerM"/>
    <s v="CH"/>
    <x v="2"/>
    <s v="N/A"/>
    <n v="36"/>
    <s v="N/A"/>
    <s v="N/A"/>
    <n v="20170813"/>
    <x v="3"/>
    <s v="Cleanup"/>
    <n v="87"/>
    <x v="0"/>
    <m/>
    <n v="0"/>
    <n v="0"/>
    <m/>
    <n v="0"/>
    <n v="0"/>
    <m/>
    <n v="0"/>
    <m/>
    <m/>
    <n v="0"/>
    <m/>
    <m/>
    <m/>
    <m/>
    <m/>
    <m/>
    <n v="0"/>
    <n v="0"/>
    <n v="0"/>
    <n v="0"/>
    <n v="0"/>
    <n v="0"/>
    <n v="42"/>
    <n v="0"/>
    <m/>
    <n v="0"/>
    <n v="0"/>
    <n v="0"/>
    <n v="0"/>
    <n v="0"/>
    <n v="1"/>
    <m/>
    <n v="0"/>
    <m/>
    <m/>
    <m/>
    <m/>
    <m/>
    <m/>
    <m/>
    <m/>
    <n v="0"/>
    <n v="0"/>
    <n v="0"/>
    <m/>
    <m/>
    <m/>
    <m/>
    <m/>
    <n v="0"/>
    <m/>
    <m/>
    <m/>
    <m/>
    <n v="0"/>
    <n v="0"/>
    <n v="0"/>
    <m/>
    <m/>
    <n v="0"/>
    <n v="0"/>
    <m/>
    <m/>
    <m/>
    <m/>
    <n v="11"/>
    <n v="0"/>
    <n v="1"/>
    <n v="0"/>
    <m/>
    <m/>
    <m/>
    <n v="0"/>
    <m/>
    <n v="0"/>
    <n v="0"/>
    <n v="0"/>
    <m/>
    <n v="0"/>
    <n v="0"/>
    <n v="0"/>
    <m/>
    <m/>
    <n v="0"/>
    <n v="0"/>
    <n v="0"/>
    <m/>
    <n v="0"/>
    <n v="0"/>
    <n v="0"/>
    <m/>
    <n v="0"/>
    <m/>
    <m/>
    <n v="0"/>
    <m/>
    <n v="0"/>
    <n v="3"/>
    <n v="0"/>
    <n v="0"/>
    <m/>
    <m/>
    <m/>
    <n v="0"/>
    <m/>
    <n v="0"/>
    <n v="0"/>
    <n v="0"/>
    <m/>
    <m/>
    <n v="0"/>
    <n v="0"/>
    <n v="0"/>
    <n v="0"/>
    <n v="0"/>
    <n v="12"/>
    <n v="0"/>
    <n v="0"/>
    <n v="0"/>
    <m/>
    <m/>
    <m/>
    <m/>
    <n v="0"/>
    <m/>
    <n v="0"/>
    <n v="0"/>
    <n v="0"/>
    <m/>
    <n v="0"/>
    <n v="0"/>
    <n v="10"/>
    <n v="1"/>
    <n v="0"/>
    <m/>
    <m/>
    <n v="0"/>
    <m/>
    <m/>
    <m/>
    <n v="0"/>
    <m/>
    <m/>
    <n v="0"/>
    <m/>
    <n v="0"/>
    <n v="0"/>
    <n v="0"/>
    <n v="3"/>
    <n v="0"/>
    <m/>
    <m/>
    <n v="0"/>
    <n v="0"/>
    <m/>
    <m/>
    <m/>
    <n v="0"/>
    <n v="2"/>
    <n v="1"/>
    <n v="0"/>
  </r>
  <r>
    <s v="Swiss Litter Report"/>
    <s v="ZugerseeCholler_Cham_BlarerM"/>
    <s v="CH"/>
    <x v="2"/>
    <s v="N/A"/>
    <n v="36"/>
    <s v="N/A"/>
    <s v="N/A"/>
    <n v="20180213"/>
    <x v="2"/>
    <s v="Cleanup"/>
    <n v="37"/>
    <x v="0"/>
    <m/>
    <n v="0"/>
    <n v="0"/>
    <m/>
    <n v="0"/>
    <n v="0"/>
    <m/>
    <n v="1"/>
    <m/>
    <m/>
    <n v="0"/>
    <m/>
    <m/>
    <m/>
    <m/>
    <m/>
    <m/>
    <n v="0"/>
    <n v="0"/>
    <n v="2"/>
    <n v="0"/>
    <n v="2"/>
    <n v="0"/>
    <n v="4"/>
    <n v="0"/>
    <m/>
    <n v="7"/>
    <n v="0"/>
    <n v="1"/>
    <n v="0"/>
    <n v="0"/>
    <n v="2"/>
    <m/>
    <n v="0"/>
    <m/>
    <m/>
    <m/>
    <m/>
    <m/>
    <m/>
    <m/>
    <m/>
    <n v="0"/>
    <n v="0"/>
    <n v="0"/>
    <m/>
    <m/>
    <m/>
    <m/>
    <m/>
    <n v="0"/>
    <m/>
    <m/>
    <m/>
    <m/>
    <n v="0"/>
    <n v="0"/>
    <n v="0"/>
    <m/>
    <m/>
    <n v="0"/>
    <n v="0"/>
    <m/>
    <m/>
    <m/>
    <m/>
    <n v="0"/>
    <n v="0"/>
    <n v="2"/>
    <n v="0"/>
    <m/>
    <m/>
    <m/>
    <n v="0"/>
    <m/>
    <n v="0"/>
    <n v="0"/>
    <n v="0"/>
    <m/>
    <n v="1"/>
    <n v="0"/>
    <n v="0"/>
    <m/>
    <m/>
    <n v="0"/>
    <n v="0"/>
    <n v="1"/>
    <m/>
    <n v="0"/>
    <n v="0"/>
    <n v="0"/>
    <m/>
    <n v="0"/>
    <m/>
    <m/>
    <n v="0"/>
    <m/>
    <n v="0"/>
    <n v="0"/>
    <n v="0"/>
    <n v="0"/>
    <m/>
    <m/>
    <m/>
    <n v="0"/>
    <m/>
    <n v="0"/>
    <n v="0"/>
    <n v="0"/>
    <m/>
    <m/>
    <n v="0"/>
    <n v="0"/>
    <n v="0"/>
    <n v="0"/>
    <n v="0"/>
    <n v="2"/>
    <n v="0"/>
    <n v="3"/>
    <n v="0"/>
    <m/>
    <m/>
    <m/>
    <m/>
    <n v="0"/>
    <m/>
    <n v="0"/>
    <n v="0"/>
    <n v="0"/>
    <m/>
    <n v="0"/>
    <n v="0"/>
    <n v="1"/>
    <n v="1"/>
    <n v="0"/>
    <m/>
    <m/>
    <n v="0"/>
    <m/>
    <m/>
    <m/>
    <n v="0"/>
    <m/>
    <m/>
    <n v="0"/>
    <m/>
    <n v="0"/>
    <n v="0"/>
    <n v="0"/>
    <n v="0"/>
    <n v="0"/>
    <m/>
    <m/>
    <n v="0"/>
    <n v="3"/>
    <m/>
    <m/>
    <m/>
    <n v="4"/>
    <n v="0"/>
    <n v="0"/>
    <n v="0"/>
  </r>
  <r>
    <s v="gBqsPxAZ"/>
    <s v="Perransands"/>
    <s v="UK"/>
    <x v="10"/>
    <s v="North-east Atlantic Ocean"/>
    <n v="26"/>
    <s v="Rural"/>
    <s v="Sandy"/>
    <n v="20180512"/>
    <x v="2"/>
    <s v="Cleanup"/>
    <n v="60"/>
    <x v="0"/>
    <m/>
    <m/>
    <m/>
    <m/>
    <n v="1"/>
    <m/>
    <m/>
    <m/>
    <m/>
    <m/>
    <m/>
    <m/>
    <m/>
    <m/>
    <m/>
    <m/>
    <m/>
    <n v="2"/>
    <m/>
    <m/>
    <m/>
    <m/>
    <m/>
    <n v="1"/>
    <m/>
    <m/>
    <n v="4"/>
    <m/>
    <m/>
    <m/>
    <m/>
    <m/>
    <m/>
    <m/>
    <m/>
    <m/>
    <m/>
    <m/>
    <m/>
    <m/>
    <m/>
    <m/>
    <m/>
    <n v="37"/>
    <m/>
    <n v="1"/>
    <m/>
    <m/>
    <m/>
    <m/>
    <m/>
    <m/>
    <m/>
    <m/>
    <m/>
    <m/>
    <m/>
    <m/>
    <m/>
    <m/>
    <m/>
    <m/>
    <m/>
    <m/>
    <n v="4"/>
    <m/>
    <m/>
    <m/>
    <n v="1"/>
    <m/>
    <m/>
    <m/>
    <m/>
    <m/>
    <m/>
    <m/>
    <m/>
    <m/>
    <m/>
    <m/>
    <n v="1"/>
    <m/>
    <m/>
    <m/>
    <m/>
    <m/>
    <m/>
    <m/>
    <n v="8"/>
    <m/>
    <m/>
    <m/>
    <m/>
    <m/>
    <m/>
    <m/>
    <m/>
    <m/>
    <m/>
    <m/>
    <m/>
    <m/>
    <m/>
    <m/>
    <m/>
    <m/>
    <m/>
    <m/>
    <m/>
    <m/>
    <m/>
    <m/>
    <m/>
    <m/>
    <m/>
    <m/>
    <m/>
    <m/>
    <m/>
    <m/>
    <m/>
    <m/>
    <m/>
    <m/>
    <m/>
    <m/>
    <m/>
    <m/>
    <m/>
    <m/>
    <m/>
    <m/>
    <m/>
    <m/>
    <m/>
    <m/>
    <m/>
    <m/>
    <m/>
    <m/>
    <m/>
    <m/>
    <m/>
    <m/>
    <m/>
    <m/>
    <m/>
    <m/>
    <m/>
    <m/>
    <m/>
    <m/>
    <m/>
    <m/>
    <m/>
    <m/>
    <m/>
    <m/>
    <m/>
    <m/>
    <m/>
    <m/>
  </r>
  <r>
    <s v="Legambiente Onlus"/>
    <s v="Spiaggia della Riserva della Sentina, San Benedetto del Tronto (AP)"/>
    <s v="IT"/>
    <x v="1"/>
    <s v="Mediterranean Sea"/>
    <n v="100"/>
    <s v="N/A"/>
    <s v="N/A"/>
    <n v="20170430"/>
    <x v="3"/>
    <s v="Monitoring"/>
    <n v="128"/>
    <x v="0"/>
    <n v="1"/>
    <n v="3"/>
    <n v="2"/>
    <m/>
    <n v="4"/>
    <n v="16"/>
    <n v="2"/>
    <m/>
    <n v="1"/>
    <n v="2"/>
    <n v="1"/>
    <m/>
    <m/>
    <m/>
    <m/>
    <m/>
    <m/>
    <n v="2"/>
    <n v="1"/>
    <n v="1"/>
    <n v="1"/>
    <m/>
    <n v="1"/>
    <n v="20"/>
    <n v="1"/>
    <m/>
    <m/>
    <n v="3"/>
    <m/>
    <m/>
    <m/>
    <m/>
    <m/>
    <m/>
    <m/>
    <m/>
    <m/>
    <m/>
    <m/>
    <n v="2"/>
    <m/>
    <m/>
    <n v="1"/>
    <n v="1"/>
    <m/>
    <m/>
    <m/>
    <m/>
    <m/>
    <n v="1"/>
    <m/>
    <m/>
    <m/>
    <m/>
    <m/>
    <m/>
    <n v="1"/>
    <m/>
    <m/>
    <m/>
    <m/>
    <m/>
    <m/>
    <m/>
    <m/>
    <m/>
    <n v="20"/>
    <n v="1"/>
    <n v="15"/>
    <n v="1"/>
    <m/>
    <m/>
    <m/>
    <m/>
    <m/>
    <m/>
    <m/>
    <m/>
    <m/>
    <m/>
    <m/>
    <m/>
    <m/>
    <m/>
    <n v="1"/>
    <m/>
    <m/>
    <m/>
    <m/>
    <m/>
    <m/>
    <m/>
    <n v="1"/>
    <m/>
    <m/>
    <m/>
    <m/>
    <m/>
    <n v="5"/>
    <m/>
    <n v="1"/>
    <m/>
    <m/>
    <m/>
    <m/>
    <m/>
    <m/>
    <m/>
    <m/>
    <m/>
    <n v="2"/>
    <n v="1"/>
    <n v="1"/>
    <m/>
    <m/>
    <m/>
    <m/>
    <m/>
    <n v="2"/>
    <m/>
    <m/>
    <m/>
    <m/>
    <m/>
    <n v="1"/>
    <m/>
    <m/>
    <m/>
    <m/>
    <n v="1"/>
    <n v="1"/>
    <m/>
    <m/>
    <m/>
    <m/>
    <m/>
    <m/>
    <m/>
    <m/>
    <m/>
    <m/>
    <m/>
    <m/>
    <m/>
    <m/>
    <m/>
    <m/>
    <m/>
    <m/>
    <m/>
    <n v="3"/>
    <m/>
    <n v="1"/>
    <m/>
    <m/>
    <m/>
    <m/>
    <m/>
    <m/>
    <n v="2"/>
    <m/>
    <m/>
  </r>
  <r>
    <s v="Swiss Litter Report"/>
    <s v="Birs_basel_läderachs"/>
    <s v="CH"/>
    <x v="2"/>
    <s v="N/A"/>
    <n v="28"/>
    <s v="Urban"/>
    <s v="Pebbels"/>
    <n v="20170528"/>
    <x v="3"/>
    <s v="Cleanup"/>
    <n v="103"/>
    <x v="0"/>
    <m/>
    <m/>
    <m/>
    <m/>
    <m/>
    <m/>
    <m/>
    <m/>
    <m/>
    <m/>
    <m/>
    <m/>
    <m/>
    <m/>
    <m/>
    <m/>
    <m/>
    <m/>
    <m/>
    <m/>
    <m/>
    <m/>
    <m/>
    <n v="32"/>
    <m/>
    <m/>
    <n v="2"/>
    <n v="1"/>
    <m/>
    <m/>
    <m/>
    <m/>
    <m/>
    <m/>
    <m/>
    <m/>
    <m/>
    <m/>
    <m/>
    <m/>
    <m/>
    <m/>
    <m/>
    <n v="1"/>
    <m/>
    <m/>
    <m/>
    <m/>
    <m/>
    <m/>
    <m/>
    <m/>
    <m/>
    <m/>
    <m/>
    <m/>
    <m/>
    <n v="1"/>
    <m/>
    <m/>
    <m/>
    <m/>
    <m/>
    <m/>
    <m/>
    <m/>
    <n v="3"/>
    <m/>
    <n v="1"/>
    <m/>
    <m/>
    <m/>
    <m/>
    <m/>
    <m/>
    <m/>
    <m/>
    <m/>
    <m/>
    <m/>
    <m/>
    <m/>
    <m/>
    <m/>
    <m/>
    <m/>
    <m/>
    <m/>
    <n v="1"/>
    <m/>
    <m/>
    <m/>
    <m/>
    <m/>
    <m/>
    <m/>
    <m/>
    <m/>
    <m/>
    <m/>
    <m/>
    <m/>
    <m/>
    <m/>
    <m/>
    <m/>
    <m/>
    <m/>
    <m/>
    <m/>
    <m/>
    <m/>
    <m/>
    <n v="1"/>
    <n v="1"/>
    <m/>
    <m/>
    <n v="3"/>
    <m/>
    <m/>
    <m/>
    <m/>
    <m/>
    <m/>
    <n v="2"/>
    <m/>
    <m/>
    <n v="40"/>
    <m/>
    <m/>
    <m/>
    <m/>
    <n v="2"/>
    <m/>
    <m/>
    <m/>
    <m/>
    <m/>
    <m/>
    <m/>
    <m/>
    <m/>
    <m/>
    <m/>
    <m/>
    <m/>
    <m/>
    <m/>
    <m/>
    <m/>
    <n v="1"/>
    <m/>
    <m/>
    <m/>
    <m/>
    <m/>
    <m/>
    <m/>
    <n v="11"/>
    <m/>
    <m/>
    <m/>
  </r>
  <r>
    <s v="Swiss Litter Report"/>
    <s v="Birs_basel_läderachs"/>
    <s v="CH"/>
    <x v="2"/>
    <s v="N/A"/>
    <n v="28"/>
    <s v="Urban"/>
    <s v="Pebbels"/>
    <n v="20170630"/>
    <x v="3"/>
    <s v="Cleanup"/>
    <n v="67"/>
    <x v="0"/>
    <m/>
    <m/>
    <n v="2"/>
    <m/>
    <m/>
    <n v="1"/>
    <m/>
    <m/>
    <m/>
    <m/>
    <m/>
    <m/>
    <m/>
    <m/>
    <m/>
    <m/>
    <m/>
    <m/>
    <m/>
    <n v="2"/>
    <m/>
    <m/>
    <m/>
    <n v="13"/>
    <m/>
    <m/>
    <n v="4"/>
    <n v="1"/>
    <m/>
    <m/>
    <m/>
    <m/>
    <m/>
    <m/>
    <m/>
    <m/>
    <m/>
    <m/>
    <m/>
    <m/>
    <m/>
    <m/>
    <m/>
    <n v="6"/>
    <m/>
    <m/>
    <m/>
    <m/>
    <m/>
    <m/>
    <m/>
    <m/>
    <m/>
    <m/>
    <m/>
    <m/>
    <n v="1"/>
    <m/>
    <m/>
    <m/>
    <m/>
    <m/>
    <m/>
    <m/>
    <m/>
    <m/>
    <n v="2"/>
    <m/>
    <n v="3"/>
    <m/>
    <m/>
    <m/>
    <m/>
    <m/>
    <m/>
    <m/>
    <m/>
    <m/>
    <m/>
    <m/>
    <m/>
    <n v="1"/>
    <m/>
    <m/>
    <m/>
    <m/>
    <m/>
    <m/>
    <m/>
    <m/>
    <m/>
    <m/>
    <m/>
    <m/>
    <m/>
    <m/>
    <m/>
    <m/>
    <m/>
    <m/>
    <m/>
    <m/>
    <m/>
    <m/>
    <m/>
    <m/>
    <m/>
    <m/>
    <m/>
    <m/>
    <m/>
    <n v="1"/>
    <m/>
    <m/>
    <m/>
    <m/>
    <m/>
    <m/>
    <n v="1"/>
    <m/>
    <m/>
    <m/>
    <m/>
    <m/>
    <n v="1"/>
    <m/>
    <m/>
    <m/>
    <m/>
    <m/>
    <m/>
    <m/>
    <m/>
    <n v="14"/>
    <m/>
    <m/>
    <m/>
    <m/>
    <m/>
    <m/>
    <m/>
    <m/>
    <m/>
    <m/>
    <m/>
    <m/>
    <n v="1"/>
    <m/>
    <n v="1"/>
    <m/>
    <m/>
    <m/>
    <m/>
    <m/>
    <m/>
    <m/>
    <m/>
    <m/>
    <n v="10"/>
    <m/>
    <n v="2"/>
    <m/>
  </r>
  <r>
    <s v="Swiss Litter Report"/>
    <s v="Aare_bern_gerberm"/>
    <s v="CH"/>
    <x v="2"/>
    <s v="N/A"/>
    <n v="89"/>
    <s v="N/A"/>
    <s v="N/A"/>
    <n v="20170731"/>
    <x v="3"/>
    <s v="Cleanup"/>
    <n v="112"/>
    <x v="0"/>
    <m/>
    <n v="1"/>
    <n v="1"/>
    <m/>
    <n v="0"/>
    <n v="0"/>
    <m/>
    <n v="1"/>
    <m/>
    <m/>
    <n v="0"/>
    <m/>
    <m/>
    <m/>
    <m/>
    <m/>
    <m/>
    <n v="0"/>
    <n v="0"/>
    <n v="0"/>
    <n v="0"/>
    <n v="0"/>
    <n v="0"/>
    <n v="3"/>
    <n v="0"/>
    <m/>
    <n v="3"/>
    <n v="0"/>
    <n v="0"/>
    <n v="0"/>
    <n v="0"/>
    <n v="1"/>
    <m/>
    <n v="0"/>
    <m/>
    <m/>
    <m/>
    <m/>
    <m/>
    <m/>
    <m/>
    <m/>
    <n v="0"/>
    <n v="1"/>
    <n v="0"/>
    <m/>
    <m/>
    <m/>
    <m/>
    <m/>
    <n v="0"/>
    <m/>
    <m/>
    <m/>
    <m/>
    <n v="0"/>
    <n v="0"/>
    <n v="5"/>
    <m/>
    <m/>
    <n v="0"/>
    <n v="1"/>
    <m/>
    <m/>
    <m/>
    <m/>
    <n v="9"/>
    <n v="2"/>
    <n v="0"/>
    <n v="0"/>
    <m/>
    <m/>
    <m/>
    <n v="0"/>
    <m/>
    <n v="2"/>
    <n v="0"/>
    <n v="0"/>
    <m/>
    <n v="1"/>
    <n v="0"/>
    <n v="8"/>
    <m/>
    <m/>
    <n v="0"/>
    <n v="1"/>
    <n v="0"/>
    <m/>
    <n v="6"/>
    <n v="0"/>
    <n v="0"/>
    <m/>
    <n v="4"/>
    <m/>
    <m/>
    <n v="0"/>
    <m/>
    <n v="0"/>
    <n v="0"/>
    <n v="2"/>
    <n v="0"/>
    <m/>
    <m/>
    <m/>
    <n v="0"/>
    <m/>
    <n v="6"/>
    <n v="23"/>
    <n v="0"/>
    <m/>
    <m/>
    <n v="0"/>
    <n v="0"/>
    <n v="0"/>
    <n v="0"/>
    <n v="0"/>
    <n v="1"/>
    <n v="0"/>
    <n v="0"/>
    <n v="0"/>
    <m/>
    <m/>
    <m/>
    <m/>
    <n v="0"/>
    <m/>
    <n v="0"/>
    <n v="2"/>
    <n v="0"/>
    <m/>
    <n v="13"/>
    <n v="0"/>
    <n v="3"/>
    <n v="1"/>
    <n v="1"/>
    <m/>
    <m/>
    <n v="0"/>
    <m/>
    <m/>
    <m/>
    <n v="0"/>
    <m/>
    <m/>
    <n v="0"/>
    <m/>
    <n v="0"/>
    <n v="0"/>
    <n v="5"/>
    <n v="0"/>
    <n v="0"/>
    <m/>
    <m/>
    <n v="1"/>
    <n v="2"/>
    <m/>
    <m/>
    <m/>
    <n v="2"/>
    <n v="0"/>
    <n v="0"/>
    <n v="0"/>
  </r>
  <r>
    <s v="Swiss Litter Report"/>
    <s v="Aare_bern_gerberm"/>
    <s v="CH"/>
    <x v="2"/>
    <s v="N/A"/>
    <n v="89"/>
    <s v="N/A"/>
    <s v="N/A"/>
    <n v="20170926"/>
    <x v="3"/>
    <s v="Cleanup"/>
    <n v="207"/>
    <x v="0"/>
    <m/>
    <n v="3"/>
    <n v="5"/>
    <m/>
    <n v="0"/>
    <n v="0"/>
    <m/>
    <n v="0"/>
    <m/>
    <m/>
    <n v="0"/>
    <m/>
    <m/>
    <m/>
    <m/>
    <m/>
    <m/>
    <n v="0"/>
    <n v="0"/>
    <n v="0"/>
    <n v="0"/>
    <n v="0"/>
    <n v="0"/>
    <n v="8"/>
    <n v="0"/>
    <m/>
    <n v="4"/>
    <n v="0"/>
    <n v="0"/>
    <n v="0"/>
    <n v="1"/>
    <n v="0"/>
    <m/>
    <n v="0"/>
    <m/>
    <m/>
    <m/>
    <m/>
    <m/>
    <m/>
    <m/>
    <m/>
    <n v="0"/>
    <n v="5"/>
    <n v="0"/>
    <m/>
    <m/>
    <m/>
    <m/>
    <m/>
    <n v="1"/>
    <m/>
    <m/>
    <m/>
    <m/>
    <n v="0"/>
    <n v="0"/>
    <n v="4"/>
    <m/>
    <m/>
    <n v="0"/>
    <n v="1"/>
    <m/>
    <m/>
    <m/>
    <m/>
    <n v="10"/>
    <n v="5"/>
    <n v="0"/>
    <n v="0"/>
    <m/>
    <m/>
    <m/>
    <n v="0"/>
    <m/>
    <n v="2"/>
    <n v="0"/>
    <n v="0"/>
    <m/>
    <n v="5"/>
    <n v="0"/>
    <n v="10"/>
    <m/>
    <m/>
    <n v="0"/>
    <n v="0"/>
    <n v="1"/>
    <m/>
    <n v="0"/>
    <n v="0"/>
    <n v="0"/>
    <m/>
    <n v="0"/>
    <m/>
    <m/>
    <n v="0"/>
    <m/>
    <n v="0"/>
    <n v="1"/>
    <n v="5"/>
    <n v="0"/>
    <m/>
    <m/>
    <m/>
    <n v="3"/>
    <m/>
    <n v="11"/>
    <n v="80"/>
    <n v="0"/>
    <m/>
    <m/>
    <n v="0"/>
    <n v="0"/>
    <n v="0"/>
    <n v="2"/>
    <n v="0"/>
    <n v="0"/>
    <n v="0"/>
    <n v="0"/>
    <n v="0"/>
    <m/>
    <m/>
    <m/>
    <m/>
    <n v="0"/>
    <m/>
    <n v="0"/>
    <n v="0"/>
    <n v="0"/>
    <m/>
    <n v="9"/>
    <n v="2"/>
    <n v="0"/>
    <n v="2"/>
    <n v="0"/>
    <m/>
    <m/>
    <n v="0"/>
    <m/>
    <m/>
    <m/>
    <n v="0"/>
    <m/>
    <m/>
    <n v="1"/>
    <m/>
    <n v="4"/>
    <n v="0"/>
    <n v="5"/>
    <n v="0"/>
    <n v="0"/>
    <m/>
    <m/>
    <n v="0"/>
    <n v="0"/>
    <m/>
    <m/>
    <m/>
    <n v="17"/>
    <n v="0"/>
    <n v="0"/>
    <n v="0"/>
  </r>
  <r>
    <s v="Swiss Litter Report"/>
    <s v="Aare_bern_gerberm"/>
    <s v="CH"/>
    <x v="2"/>
    <s v="N/A"/>
    <n v="89"/>
    <s v="N/A"/>
    <s v="N/A"/>
    <n v="20170414"/>
    <x v="3"/>
    <s v="Cleanup"/>
    <n v="154"/>
    <x v="0"/>
    <m/>
    <n v="3"/>
    <n v="5"/>
    <m/>
    <n v="0"/>
    <n v="0"/>
    <m/>
    <n v="0"/>
    <m/>
    <m/>
    <n v="0"/>
    <m/>
    <m/>
    <m/>
    <m/>
    <m/>
    <m/>
    <n v="0"/>
    <n v="0"/>
    <n v="0"/>
    <n v="1"/>
    <n v="0"/>
    <n v="0"/>
    <n v="11"/>
    <n v="0"/>
    <m/>
    <n v="7"/>
    <n v="1"/>
    <n v="0"/>
    <n v="2"/>
    <n v="0"/>
    <n v="0"/>
    <m/>
    <n v="0"/>
    <m/>
    <m/>
    <m/>
    <m/>
    <m/>
    <m/>
    <m/>
    <m/>
    <n v="0"/>
    <n v="0"/>
    <n v="0"/>
    <m/>
    <m/>
    <m/>
    <m/>
    <m/>
    <n v="0"/>
    <m/>
    <m/>
    <m/>
    <m/>
    <n v="0"/>
    <n v="0"/>
    <n v="4"/>
    <m/>
    <m/>
    <n v="0"/>
    <n v="0"/>
    <m/>
    <m/>
    <m/>
    <m/>
    <n v="32"/>
    <n v="0"/>
    <n v="0"/>
    <n v="0"/>
    <m/>
    <m/>
    <m/>
    <n v="0"/>
    <m/>
    <n v="1"/>
    <n v="0"/>
    <n v="0"/>
    <m/>
    <n v="0"/>
    <n v="0"/>
    <n v="15"/>
    <m/>
    <m/>
    <n v="0"/>
    <n v="0"/>
    <n v="3"/>
    <m/>
    <n v="2"/>
    <n v="0"/>
    <n v="0"/>
    <m/>
    <n v="0"/>
    <m/>
    <m/>
    <n v="1"/>
    <m/>
    <n v="0"/>
    <n v="0"/>
    <n v="2"/>
    <n v="0"/>
    <m/>
    <m/>
    <m/>
    <n v="1"/>
    <m/>
    <n v="0"/>
    <n v="44"/>
    <n v="0"/>
    <m/>
    <m/>
    <n v="1"/>
    <n v="0"/>
    <n v="0"/>
    <n v="0"/>
    <n v="0"/>
    <n v="3"/>
    <n v="1"/>
    <n v="0"/>
    <n v="0"/>
    <m/>
    <m/>
    <m/>
    <m/>
    <n v="1"/>
    <m/>
    <n v="0"/>
    <n v="0"/>
    <n v="0"/>
    <m/>
    <n v="0"/>
    <n v="0"/>
    <n v="1"/>
    <n v="5"/>
    <n v="2"/>
    <m/>
    <m/>
    <n v="0"/>
    <m/>
    <m/>
    <m/>
    <n v="0"/>
    <m/>
    <m/>
    <n v="0"/>
    <m/>
    <n v="0"/>
    <n v="0"/>
    <n v="1"/>
    <n v="1"/>
    <n v="0"/>
    <m/>
    <m/>
    <n v="0"/>
    <n v="0"/>
    <m/>
    <m/>
    <m/>
    <n v="3"/>
    <n v="0"/>
    <n v="0"/>
    <n v="0"/>
  </r>
  <r>
    <s v="Swiss Litter Report"/>
    <s v="Aare_bern_gerberm"/>
    <s v="CH"/>
    <x v="2"/>
    <s v="N/A"/>
    <n v="89"/>
    <s v="N/A"/>
    <s v="N/A"/>
    <n v="20170626"/>
    <x v="3"/>
    <s v="Cleanup"/>
    <n v="71"/>
    <x v="0"/>
    <m/>
    <n v="2"/>
    <n v="4"/>
    <m/>
    <n v="0"/>
    <n v="0"/>
    <m/>
    <n v="0"/>
    <m/>
    <m/>
    <n v="0"/>
    <m/>
    <m/>
    <m/>
    <m/>
    <m/>
    <m/>
    <n v="0"/>
    <n v="0"/>
    <n v="0"/>
    <n v="0"/>
    <n v="0"/>
    <n v="0"/>
    <n v="1"/>
    <n v="0"/>
    <m/>
    <n v="6"/>
    <n v="0"/>
    <n v="0"/>
    <n v="0"/>
    <n v="0"/>
    <n v="0"/>
    <m/>
    <n v="0"/>
    <m/>
    <m/>
    <m/>
    <m/>
    <m/>
    <m/>
    <m/>
    <m/>
    <n v="0"/>
    <n v="1"/>
    <n v="0"/>
    <m/>
    <m/>
    <m/>
    <m/>
    <m/>
    <n v="0"/>
    <m/>
    <m/>
    <m/>
    <m/>
    <n v="0"/>
    <n v="0"/>
    <n v="5"/>
    <m/>
    <m/>
    <n v="0"/>
    <n v="0"/>
    <m/>
    <m/>
    <m/>
    <m/>
    <n v="11"/>
    <n v="1"/>
    <n v="0"/>
    <n v="0"/>
    <m/>
    <m/>
    <m/>
    <n v="0"/>
    <m/>
    <n v="0"/>
    <n v="0"/>
    <n v="0"/>
    <m/>
    <n v="0"/>
    <n v="0"/>
    <n v="3"/>
    <m/>
    <m/>
    <n v="0"/>
    <n v="0"/>
    <n v="0"/>
    <m/>
    <n v="0"/>
    <n v="0"/>
    <n v="0"/>
    <m/>
    <n v="0"/>
    <m/>
    <m/>
    <n v="0"/>
    <m/>
    <n v="1"/>
    <n v="0"/>
    <n v="5"/>
    <n v="0"/>
    <m/>
    <m/>
    <m/>
    <n v="2"/>
    <m/>
    <n v="2"/>
    <n v="25"/>
    <n v="0"/>
    <m/>
    <m/>
    <n v="0"/>
    <n v="0"/>
    <n v="0"/>
    <n v="0"/>
    <n v="0"/>
    <n v="0"/>
    <n v="0"/>
    <n v="0"/>
    <n v="0"/>
    <m/>
    <m/>
    <m/>
    <m/>
    <n v="0"/>
    <m/>
    <n v="0"/>
    <n v="0"/>
    <n v="1"/>
    <m/>
    <n v="1"/>
    <n v="0"/>
    <n v="0"/>
    <n v="0"/>
    <n v="0"/>
    <m/>
    <m/>
    <n v="0"/>
    <m/>
    <m/>
    <m/>
    <n v="0"/>
    <m/>
    <m/>
    <n v="0"/>
    <m/>
    <n v="0"/>
    <n v="0"/>
    <n v="0"/>
    <n v="0"/>
    <n v="0"/>
    <m/>
    <m/>
    <n v="0"/>
    <n v="0"/>
    <m/>
    <m/>
    <m/>
    <n v="0"/>
    <n v="0"/>
    <n v="0"/>
    <n v="0"/>
  </r>
  <r>
    <s v="Swiss Litter Report"/>
    <s v="greifensee_greifensee_simmenc"/>
    <s v="CH"/>
    <x v="2"/>
    <s v="N/A"/>
    <n v="53"/>
    <s v="Near river mouth"/>
    <s v="Other (mixed)"/>
    <n v="20170530"/>
    <x v="3"/>
    <s v="Cleanup"/>
    <n v="2075"/>
    <x v="3"/>
    <m/>
    <n v="2"/>
    <n v="21"/>
    <n v="17"/>
    <n v="10"/>
    <n v="1"/>
    <m/>
    <n v="1"/>
    <m/>
    <m/>
    <m/>
    <m/>
    <m/>
    <m/>
    <m/>
    <m/>
    <m/>
    <n v="21"/>
    <m/>
    <n v="19"/>
    <n v="12"/>
    <n v="17"/>
    <n v="5"/>
    <n v="497"/>
    <n v="4"/>
    <n v="1"/>
    <n v="220"/>
    <n v="31"/>
    <n v="2"/>
    <n v="5"/>
    <n v="5"/>
    <n v="7"/>
    <m/>
    <m/>
    <m/>
    <m/>
    <m/>
    <n v="2"/>
    <m/>
    <m/>
    <m/>
    <m/>
    <m/>
    <n v="12"/>
    <m/>
    <m/>
    <m/>
    <m/>
    <m/>
    <m/>
    <m/>
    <m/>
    <m/>
    <m/>
    <m/>
    <m/>
    <n v="9"/>
    <n v="258"/>
    <m/>
    <m/>
    <m/>
    <m/>
    <m/>
    <n v="1"/>
    <m/>
    <m/>
    <n v="115"/>
    <m/>
    <n v="69"/>
    <m/>
    <m/>
    <m/>
    <m/>
    <n v="7"/>
    <m/>
    <m/>
    <n v="1"/>
    <m/>
    <m/>
    <n v="2"/>
    <m/>
    <m/>
    <m/>
    <m/>
    <m/>
    <n v="10"/>
    <n v="15"/>
    <m/>
    <n v="29"/>
    <n v="18"/>
    <m/>
    <m/>
    <m/>
    <m/>
    <m/>
    <n v="3"/>
    <m/>
    <m/>
    <n v="9"/>
    <n v="8"/>
    <m/>
    <m/>
    <m/>
    <n v="1"/>
    <m/>
    <m/>
    <m/>
    <n v="10"/>
    <m/>
    <n v="38"/>
    <m/>
    <n v="2"/>
    <n v="6"/>
    <m/>
    <m/>
    <n v="7"/>
    <n v="48"/>
    <n v="18"/>
    <n v="12"/>
    <m/>
    <n v="2"/>
    <m/>
    <m/>
    <m/>
    <m/>
    <m/>
    <n v="14"/>
    <m/>
    <m/>
    <m/>
    <n v="28"/>
    <m/>
    <n v="36"/>
    <n v="93"/>
    <n v="2"/>
    <m/>
    <m/>
    <n v="2"/>
    <m/>
    <m/>
    <m/>
    <m/>
    <m/>
    <m/>
    <n v="1"/>
    <m/>
    <n v="1"/>
    <n v="1"/>
    <n v="20"/>
    <m/>
    <n v="49"/>
    <m/>
    <m/>
    <m/>
    <n v="31"/>
    <m/>
    <m/>
    <m/>
    <n v="181"/>
    <m/>
    <m/>
    <n v="6"/>
  </r>
  <r>
    <s v="Swiss Litter Report"/>
    <s v="greifensee_greifensee_simmenc"/>
    <s v="CH"/>
    <x v="2"/>
    <s v="N/A"/>
    <n v="53"/>
    <s v="Near river mouth"/>
    <s v="Other (mixed)"/>
    <n v="20170430"/>
    <x v="3"/>
    <s v="Cleanup"/>
    <n v="389"/>
    <x v="0"/>
    <n v="1"/>
    <n v="1"/>
    <n v="1"/>
    <n v="1"/>
    <m/>
    <n v="1"/>
    <m/>
    <m/>
    <m/>
    <m/>
    <m/>
    <m/>
    <m/>
    <m/>
    <m/>
    <m/>
    <m/>
    <n v="2"/>
    <m/>
    <n v="2"/>
    <n v="1"/>
    <n v="1"/>
    <n v="1"/>
    <n v="145"/>
    <m/>
    <m/>
    <n v="17"/>
    <n v="5"/>
    <m/>
    <m/>
    <n v="1"/>
    <m/>
    <m/>
    <m/>
    <m/>
    <m/>
    <m/>
    <m/>
    <m/>
    <m/>
    <m/>
    <m/>
    <m/>
    <n v="1"/>
    <m/>
    <m/>
    <m/>
    <m/>
    <m/>
    <m/>
    <m/>
    <m/>
    <m/>
    <m/>
    <m/>
    <m/>
    <n v="2"/>
    <n v="20"/>
    <m/>
    <m/>
    <m/>
    <m/>
    <m/>
    <m/>
    <m/>
    <m/>
    <n v="2"/>
    <m/>
    <n v="7"/>
    <m/>
    <m/>
    <m/>
    <m/>
    <n v="2"/>
    <m/>
    <m/>
    <m/>
    <m/>
    <m/>
    <m/>
    <m/>
    <m/>
    <m/>
    <m/>
    <m/>
    <m/>
    <n v="4"/>
    <m/>
    <n v="8"/>
    <m/>
    <m/>
    <m/>
    <m/>
    <m/>
    <m/>
    <n v="1"/>
    <m/>
    <m/>
    <n v="4"/>
    <m/>
    <m/>
    <m/>
    <m/>
    <n v="1"/>
    <m/>
    <m/>
    <m/>
    <m/>
    <m/>
    <n v="4"/>
    <m/>
    <n v="1"/>
    <n v="2"/>
    <m/>
    <m/>
    <m/>
    <n v="9"/>
    <m/>
    <n v="1"/>
    <m/>
    <m/>
    <m/>
    <m/>
    <m/>
    <m/>
    <m/>
    <m/>
    <m/>
    <m/>
    <m/>
    <n v="5"/>
    <m/>
    <n v="5"/>
    <n v="28"/>
    <m/>
    <m/>
    <m/>
    <m/>
    <m/>
    <m/>
    <m/>
    <m/>
    <m/>
    <m/>
    <n v="1"/>
    <m/>
    <m/>
    <m/>
    <n v="2"/>
    <m/>
    <n v="6"/>
    <m/>
    <m/>
    <m/>
    <n v="3"/>
    <m/>
    <m/>
    <m/>
    <n v="90"/>
    <m/>
    <m/>
    <m/>
  </r>
  <r>
    <s v="Swiss Litter Report"/>
    <s v="greifensee_greifensee_simmenc"/>
    <s v="CH"/>
    <x v="2"/>
    <s v="N/A"/>
    <n v="53"/>
    <s v="Near river mouth"/>
    <s v="Other (mixed)"/>
    <n v="20171005"/>
    <x v="3"/>
    <s v="Cleanup"/>
    <n v="391"/>
    <x v="0"/>
    <m/>
    <n v="6"/>
    <m/>
    <m/>
    <m/>
    <n v="1"/>
    <m/>
    <n v="1"/>
    <m/>
    <m/>
    <m/>
    <m/>
    <m/>
    <m/>
    <m/>
    <m/>
    <m/>
    <n v="2"/>
    <m/>
    <n v="2"/>
    <m/>
    <m/>
    <m/>
    <n v="54"/>
    <n v="1"/>
    <m/>
    <n v="9"/>
    <n v="2"/>
    <n v="69"/>
    <n v="3"/>
    <m/>
    <n v="1"/>
    <m/>
    <m/>
    <m/>
    <m/>
    <m/>
    <m/>
    <m/>
    <m/>
    <m/>
    <m/>
    <m/>
    <n v="2"/>
    <m/>
    <m/>
    <m/>
    <m/>
    <m/>
    <m/>
    <m/>
    <m/>
    <m/>
    <m/>
    <m/>
    <m/>
    <m/>
    <n v="42"/>
    <m/>
    <m/>
    <m/>
    <m/>
    <m/>
    <m/>
    <m/>
    <m/>
    <n v="3"/>
    <m/>
    <n v="18"/>
    <m/>
    <m/>
    <m/>
    <m/>
    <n v="1"/>
    <m/>
    <m/>
    <m/>
    <m/>
    <m/>
    <m/>
    <n v="2"/>
    <n v="1"/>
    <m/>
    <m/>
    <m/>
    <m/>
    <n v="1"/>
    <m/>
    <n v="1"/>
    <n v="3"/>
    <n v="1"/>
    <m/>
    <m/>
    <m/>
    <m/>
    <m/>
    <m/>
    <m/>
    <m/>
    <m/>
    <m/>
    <m/>
    <m/>
    <m/>
    <m/>
    <m/>
    <m/>
    <m/>
    <m/>
    <m/>
    <m/>
    <n v="2"/>
    <m/>
    <m/>
    <m/>
    <m/>
    <n v="22"/>
    <n v="1"/>
    <m/>
    <m/>
    <m/>
    <m/>
    <m/>
    <m/>
    <m/>
    <m/>
    <m/>
    <n v="4"/>
    <m/>
    <m/>
    <n v="5"/>
    <m/>
    <n v="1"/>
    <n v="14"/>
    <m/>
    <m/>
    <m/>
    <m/>
    <m/>
    <m/>
    <m/>
    <m/>
    <m/>
    <m/>
    <m/>
    <m/>
    <m/>
    <m/>
    <n v="106"/>
    <m/>
    <n v="6"/>
    <m/>
    <m/>
    <m/>
    <n v="1"/>
    <m/>
    <m/>
    <m/>
    <n v="2"/>
    <m/>
    <m/>
    <n v="1"/>
  </r>
  <r>
    <s v="Swiss Litter Report"/>
    <s v="greifensee_greifensee_simmenc"/>
    <s v="CH"/>
    <x v="2"/>
    <s v="N/A"/>
    <n v="53"/>
    <s v="Near river mouth"/>
    <s v="Other (mixed)"/>
    <n v="20170629"/>
    <x v="3"/>
    <s v="Cleanup"/>
    <n v="815"/>
    <x v="2"/>
    <m/>
    <n v="6"/>
    <n v="8"/>
    <m/>
    <n v="5"/>
    <n v="1"/>
    <m/>
    <n v="2"/>
    <m/>
    <m/>
    <m/>
    <m/>
    <m/>
    <m/>
    <m/>
    <m/>
    <m/>
    <m/>
    <m/>
    <m/>
    <n v="2"/>
    <n v="5"/>
    <m/>
    <n v="272"/>
    <m/>
    <m/>
    <n v="46"/>
    <n v="4"/>
    <n v="76"/>
    <n v="2"/>
    <n v="1"/>
    <n v="1"/>
    <m/>
    <m/>
    <m/>
    <m/>
    <m/>
    <m/>
    <m/>
    <m/>
    <m/>
    <m/>
    <m/>
    <n v="6"/>
    <m/>
    <m/>
    <m/>
    <m/>
    <m/>
    <m/>
    <m/>
    <m/>
    <m/>
    <m/>
    <m/>
    <m/>
    <m/>
    <n v="77"/>
    <m/>
    <m/>
    <m/>
    <m/>
    <m/>
    <m/>
    <m/>
    <m/>
    <n v="8"/>
    <n v="1"/>
    <n v="18"/>
    <m/>
    <m/>
    <m/>
    <m/>
    <n v="3"/>
    <m/>
    <m/>
    <m/>
    <m/>
    <m/>
    <m/>
    <m/>
    <m/>
    <m/>
    <m/>
    <m/>
    <n v="1"/>
    <n v="2"/>
    <m/>
    <n v="14"/>
    <n v="9"/>
    <m/>
    <m/>
    <m/>
    <m/>
    <m/>
    <n v="1"/>
    <m/>
    <m/>
    <n v="6"/>
    <n v="1"/>
    <m/>
    <m/>
    <m/>
    <m/>
    <m/>
    <m/>
    <m/>
    <m/>
    <m/>
    <n v="9"/>
    <m/>
    <n v="2"/>
    <n v="3"/>
    <m/>
    <m/>
    <n v="1"/>
    <n v="34"/>
    <n v="11"/>
    <n v="1"/>
    <m/>
    <n v="1"/>
    <m/>
    <m/>
    <m/>
    <n v="2"/>
    <m/>
    <n v="1"/>
    <n v="1"/>
    <n v="2"/>
    <m/>
    <n v="5"/>
    <m/>
    <n v="8"/>
    <n v="35"/>
    <n v="1"/>
    <m/>
    <m/>
    <m/>
    <m/>
    <m/>
    <m/>
    <m/>
    <m/>
    <m/>
    <n v="5"/>
    <m/>
    <m/>
    <m/>
    <n v="13"/>
    <n v="1"/>
    <n v="10"/>
    <m/>
    <m/>
    <m/>
    <n v="33"/>
    <m/>
    <m/>
    <m/>
    <n v="58"/>
    <m/>
    <m/>
    <m/>
  </r>
  <r>
    <s v="Plastic Change"/>
    <s v="Jyllinge"/>
    <s v="DK"/>
    <x v="8"/>
    <s v="North-east Atlantic Ocean"/>
    <n v="100"/>
    <s v="Rural"/>
    <s v="Rocky"/>
    <n v="20170712"/>
    <x v="3"/>
    <s v="Monitoring"/>
    <n v="9"/>
    <x v="0"/>
    <m/>
    <m/>
    <m/>
    <m/>
    <m/>
    <m/>
    <m/>
    <m/>
    <m/>
    <m/>
    <m/>
    <m/>
    <m/>
    <m/>
    <m/>
    <m/>
    <m/>
    <m/>
    <m/>
    <m/>
    <m/>
    <m/>
    <m/>
    <m/>
    <m/>
    <m/>
    <m/>
    <m/>
    <m/>
    <m/>
    <m/>
    <m/>
    <m/>
    <m/>
    <m/>
    <m/>
    <m/>
    <m/>
    <m/>
    <m/>
    <m/>
    <m/>
    <m/>
    <n v="1"/>
    <m/>
    <m/>
    <m/>
    <m/>
    <m/>
    <m/>
    <m/>
    <m/>
    <m/>
    <m/>
    <m/>
    <m/>
    <m/>
    <m/>
    <m/>
    <m/>
    <m/>
    <m/>
    <m/>
    <m/>
    <m/>
    <m/>
    <n v="2"/>
    <m/>
    <m/>
    <m/>
    <m/>
    <m/>
    <m/>
    <m/>
    <m/>
    <m/>
    <m/>
    <m/>
    <m/>
    <m/>
    <m/>
    <m/>
    <m/>
    <m/>
    <m/>
    <m/>
    <m/>
    <m/>
    <m/>
    <m/>
    <m/>
    <m/>
    <m/>
    <m/>
    <m/>
    <m/>
    <m/>
    <m/>
    <m/>
    <m/>
    <m/>
    <m/>
    <m/>
    <m/>
    <m/>
    <m/>
    <m/>
    <n v="1"/>
    <m/>
    <m/>
    <m/>
    <m/>
    <m/>
    <m/>
    <m/>
    <m/>
    <m/>
    <m/>
    <m/>
    <m/>
    <m/>
    <m/>
    <m/>
    <m/>
    <m/>
    <m/>
    <m/>
    <m/>
    <m/>
    <m/>
    <m/>
    <m/>
    <m/>
    <m/>
    <m/>
    <m/>
    <m/>
    <m/>
    <m/>
    <m/>
    <m/>
    <m/>
    <m/>
    <m/>
    <m/>
    <m/>
    <m/>
    <m/>
    <m/>
    <m/>
    <m/>
    <m/>
    <m/>
    <m/>
    <m/>
    <m/>
    <m/>
    <m/>
    <n v="5"/>
    <m/>
    <m/>
    <m/>
  </r>
  <r>
    <s v="Plastic Change"/>
    <s v="Jyllinge"/>
    <s v="DK"/>
    <x v="8"/>
    <s v="North-east Atlantic Ocean"/>
    <n v="100"/>
    <s v="Rural"/>
    <s v="Rocky"/>
    <n v="20160420"/>
    <x v="0"/>
    <s v="Monitoring"/>
    <n v="106"/>
    <x v="0"/>
    <m/>
    <m/>
    <m/>
    <m/>
    <m/>
    <m/>
    <m/>
    <m/>
    <m/>
    <m/>
    <m/>
    <m/>
    <m/>
    <m/>
    <m/>
    <m/>
    <m/>
    <n v="1"/>
    <m/>
    <m/>
    <m/>
    <m/>
    <m/>
    <m/>
    <m/>
    <m/>
    <m/>
    <m/>
    <m/>
    <m/>
    <m/>
    <m/>
    <m/>
    <m/>
    <m/>
    <m/>
    <m/>
    <m/>
    <m/>
    <m/>
    <m/>
    <m/>
    <m/>
    <m/>
    <m/>
    <m/>
    <m/>
    <n v="2"/>
    <m/>
    <m/>
    <m/>
    <m/>
    <m/>
    <m/>
    <m/>
    <m/>
    <m/>
    <m/>
    <m/>
    <m/>
    <n v="2"/>
    <m/>
    <m/>
    <m/>
    <m/>
    <m/>
    <n v="4"/>
    <m/>
    <m/>
    <m/>
    <m/>
    <m/>
    <m/>
    <m/>
    <m/>
    <m/>
    <m/>
    <m/>
    <m/>
    <m/>
    <m/>
    <m/>
    <m/>
    <m/>
    <m/>
    <m/>
    <m/>
    <m/>
    <m/>
    <m/>
    <m/>
    <m/>
    <m/>
    <m/>
    <m/>
    <m/>
    <m/>
    <m/>
    <m/>
    <m/>
    <m/>
    <m/>
    <m/>
    <m/>
    <m/>
    <m/>
    <m/>
    <n v="1"/>
    <m/>
    <m/>
    <m/>
    <m/>
    <m/>
    <m/>
    <m/>
    <m/>
    <m/>
    <m/>
    <m/>
    <m/>
    <m/>
    <m/>
    <m/>
    <m/>
    <m/>
    <m/>
    <m/>
    <n v="1"/>
    <m/>
    <m/>
    <m/>
    <m/>
    <m/>
    <m/>
    <m/>
    <m/>
    <m/>
    <m/>
    <m/>
    <m/>
    <m/>
    <m/>
    <m/>
    <m/>
    <m/>
    <m/>
    <n v="1"/>
    <m/>
    <m/>
    <n v="2"/>
    <m/>
    <n v="34"/>
    <m/>
    <m/>
    <n v="57"/>
    <m/>
    <m/>
    <m/>
    <n v="1"/>
    <m/>
    <m/>
    <m/>
  </r>
  <r>
    <s v="Legambiente Onlus"/>
    <s v="Cava dell'IsolaForio (NA)"/>
    <s v="IT"/>
    <x v="1"/>
    <s v="Mediterranean Sea"/>
    <n v="100"/>
    <s v="N/A"/>
    <s v="N/A"/>
    <n v="20180428"/>
    <x v="2"/>
    <s v="Monitoring"/>
    <n v="886"/>
    <x v="2"/>
    <m/>
    <m/>
    <n v="12"/>
    <m/>
    <n v="12"/>
    <n v="14"/>
    <m/>
    <n v="1"/>
    <m/>
    <m/>
    <m/>
    <m/>
    <m/>
    <m/>
    <m/>
    <m/>
    <m/>
    <n v="28"/>
    <n v="28"/>
    <n v="16"/>
    <n v="36"/>
    <n v="2"/>
    <m/>
    <n v="40"/>
    <n v="12"/>
    <m/>
    <n v="12"/>
    <n v="4"/>
    <m/>
    <m/>
    <m/>
    <n v="8"/>
    <m/>
    <n v="12"/>
    <m/>
    <m/>
    <m/>
    <m/>
    <m/>
    <m/>
    <m/>
    <m/>
    <m/>
    <m/>
    <m/>
    <n v="8"/>
    <m/>
    <m/>
    <m/>
    <m/>
    <n v="8"/>
    <m/>
    <m/>
    <m/>
    <n v="2"/>
    <m/>
    <m/>
    <m/>
    <m/>
    <m/>
    <n v="8"/>
    <n v="2"/>
    <m/>
    <m/>
    <m/>
    <m/>
    <n v="38"/>
    <m/>
    <n v="400"/>
    <m/>
    <m/>
    <m/>
    <m/>
    <n v="2"/>
    <m/>
    <m/>
    <m/>
    <m/>
    <m/>
    <m/>
    <n v="120"/>
    <n v="8"/>
    <m/>
    <m/>
    <n v="4"/>
    <n v="4"/>
    <m/>
    <m/>
    <n v="20"/>
    <m/>
    <m/>
    <m/>
    <m/>
    <m/>
    <m/>
    <m/>
    <m/>
    <n v="1"/>
    <m/>
    <m/>
    <m/>
    <m/>
    <m/>
    <m/>
    <m/>
    <m/>
    <m/>
    <n v="4"/>
    <m/>
    <m/>
    <m/>
    <m/>
    <m/>
    <m/>
    <m/>
    <m/>
    <m/>
    <m/>
    <m/>
    <m/>
    <m/>
    <m/>
    <m/>
    <m/>
    <m/>
    <m/>
    <m/>
    <m/>
    <m/>
    <m/>
    <m/>
    <m/>
    <m/>
    <m/>
    <m/>
    <m/>
    <m/>
    <m/>
    <m/>
    <m/>
    <m/>
    <m/>
    <m/>
    <m/>
    <m/>
    <m/>
    <m/>
    <m/>
    <m/>
    <n v="4"/>
    <n v="12"/>
    <m/>
    <m/>
    <m/>
    <m/>
    <m/>
    <m/>
    <m/>
    <n v="4"/>
    <m/>
    <m/>
    <m/>
  </r>
  <r>
    <s v="Swiss Litter Report"/>
    <s v="Birs_Reinach_DiNucciN"/>
    <s v="CH"/>
    <x v="2"/>
    <s v="N/A"/>
    <n v="36"/>
    <s v="Rural"/>
    <s v="Rocky"/>
    <n v="20170529"/>
    <x v="3"/>
    <s v="Cleanup"/>
    <n v="138"/>
    <x v="0"/>
    <m/>
    <m/>
    <m/>
    <m/>
    <n v="1"/>
    <m/>
    <m/>
    <m/>
    <m/>
    <m/>
    <m/>
    <m/>
    <m/>
    <m/>
    <m/>
    <m/>
    <m/>
    <n v="5"/>
    <m/>
    <n v="1"/>
    <n v="2"/>
    <m/>
    <m/>
    <n v="78"/>
    <m/>
    <m/>
    <m/>
    <m/>
    <m/>
    <m/>
    <m/>
    <m/>
    <m/>
    <m/>
    <m/>
    <m/>
    <m/>
    <m/>
    <m/>
    <m/>
    <m/>
    <m/>
    <m/>
    <n v="1"/>
    <m/>
    <m/>
    <m/>
    <m/>
    <m/>
    <m/>
    <m/>
    <m/>
    <m/>
    <m/>
    <m/>
    <m/>
    <m/>
    <m/>
    <m/>
    <m/>
    <m/>
    <m/>
    <m/>
    <m/>
    <m/>
    <m/>
    <n v="4"/>
    <n v="2"/>
    <m/>
    <m/>
    <m/>
    <m/>
    <m/>
    <m/>
    <m/>
    <m/>
    <m/>
    <m/>
    <m/>
    <m/>
    <m/>
    <m/>
    <m/>
    <m/>
    <m/>
    <m/>
    <m/>
    <m/>
    <m/>
    <m/>
    <m/>
    <m/>
    <m/>
    <m/>
    <m/>
    <m/>
    <m/>
    <m/>
    <m/>
    <m/>
    <m/>
    <m/>
    <m/>
    <m/>
    <m/>
    <m/>
    <m/>
    <m/>
    <m/>
    <m/>
    <m/>
    <m/>
    <m/>
    <m/>
    <m/>
    <m/>
    <n v="11"/>
    <m/>
    <m/>
    <m/>
    <m/>
    <m/>
    <m/>
    <m/>
    <m/>
    <m/>
    <m/>
    <m/>
    <m/>
    <m/>
    <m/>
    <m/>
    <n v="3"/>
    <n v="28"/>
    <m/>
    <m/>
    <m/>
    <m/>
    <m/>
    <m/>
    <m/>
    <m/>
    <m/>
    <m/>
    <m/>
    <m/>
    <m/>
    <m/>
    <m/>
    <m/>
    <n v="2"/>
    <m/>
    <m/>
    <m/>
    <m/>
    <m/>
    <m/>
    <m/>
    <m/>
    <m/>
    <m/>
    <m/>
  </r>
  <r>
    <s v="Swiss Litter Report"/>
    <s v="Birs_Reinach_DiNucciN"/>
    <s v="CH"/>
    <x v="2"/>
    <s v="N/A"/>
    <n v="36"/>
    <s v="Rural"/>
    <s v="Rocky"/>
    <n v="20170418"/>
    <x v="3"/>
    <s v="Cleanup"/>
    <n v="178"/>
    <x v="0"/>
    <m/>
    <m/>
    <m/>
    <m/>
    <m/>
    <m/>
    <m/>
    <m/>
    <m/>
    <m/>
    <m/>
    <m/>
    <m/>
    <m/>
    <m/>
    <m/>
    <m/>
    <n v="1"/>
    <m/>
    <m/>
    <m/>
    <m/>
    <m/>
    <n v="113"/>
    <m/>
    <m/>
    <n v="10"/>
    <n v="1"/>
    <m/>
    <n v="1"/>
    <n v="2"/>
    <n v="2"/>
    <m/>
    <m/>
    <m/>
    <m/>
    <m/>
    <m/>
    <m/>
    <m/>
    <m/>
    <m/>
    <m/>
    <n v="1"/>
    <m/>
    <m/>
    <m/>
    <m/>
    <m/>
    <m/>
    <m/>
    <m/>
    <m/>
    <m/>
    <m/>
    <m/>
    <m/>
    <m/>
    <m/>
    <m/>
    <m/>
    <m/>
    <m/>
    <m/>
    <m/>
    <m/>
    <n v="7"/>
    <n v="3"/>
    <n v="1"/>
    <m/>
    <m/>
    <m/>
    <m/>
    <m/>
    <m/>
    <m/>
    <m/>
    <m/>
    <m/>
    <m/>
    <m/>
    <m/>
    <m/>
    <m/>
    <m/>
    <m/>
    <m/>
    <m/>
    <m/>
    <n v="1"/>
    <m/>
    <m/>
    <m/>
    <m/>
    <m/>
    <n v="1"/>
    <m/>
    <m/>
    <m/>
    <m/>
    <m/>
    <m/>
    <m/>
    <m/>
    <m/>
    <m/>
    <m/>
    <m/>
    <m/>
    <m/>
    <m/>
    <n v="2"/>
    <m/>
    <n v="1"/>
    <m/>
    <m/>
    <n v="4"/>
    <n v="3"/>
    <m/>
    <m/>
    <m/>
    <m/>
    <m/>
    <m/>
    <m/>
    <m/>
    <m/>
    <m/>
    <m/>
    <m/>
    <m/>
    <m/>
    <n v="2"/>
    <n v="20"/>
    <m/>
    <m/>
    <m/>
    <m/>
    <m/>
    <m/>
    <m/>
    <m/>
    <m/>
    <m/>
    <m/>
    <m/>
    <m/>
    <m/>
    <n v="2"/>
    <m/>
    <m/>
    <m/>
    <m/>
    <m/>
    <m/>
    <m/>
    <m/>
    <m/>
    <m/>
    <m/>
    <m/>
    <m/>
  </r>
  <r>
    <s v="Swiss Litter Report"/>
    <s v="sihl_zuerich_eggerskoehlingera"/>
    <s v="CH"/>
    <x v="2"/>
    <s v="N/A"/>
    <n v="32"/>
    <s v="N/A"/>
    <s v="N/A"/>
    <n v="20171026"/>
    <x v="3"/>
    <s v="Cleanup"/>
    <n v="30"/>
    <x v="0"/>
    <m/>
    <n v="3"/>
    <n v="3"/>
    <m/>
    <n v="2"/>
    <n v="1"/>
    <m/>
    <n v="1"/>
    <m/>
    <m/>
    <n v="1"/>
    <m/>
    <m/>
    <m/>
    <m/>
    <m/>
    <m/>
    <n v="0"/>
    <n v="0"/>
    <n v="0"/>
    <n v="0"/>
    <n v="0"/>
    <n v="0"/>
    <n v="0"/>
    <n v="0"/>
    <m/>
    <n v="0"/>
    <n v="0"/>
    <n v="0"/>
    <n v="0"/>
    <n v="0"/>
    <n v="0"/>
    <m/>
    <n v="0"/>
    <m/>
    <m/>
    <m/>
    <m/>
    <m/>
    <m/>
    <m/>
    <m/>
    <n v="0"/>
    <n v="0"/>
    <n v="0"/>
    <m/>
    <m/>
    <m/>
    <m/>
    <m/>
    <n v="0"/>
    <m/>
    <m/>
    <m/>
    <m/>
    <n v="0"/>
    <n v="0"/>
    <n v="0"/>
    <m/>
    <m/>
    <n v="0"/>
    <n v="0"/>
    <m/>
    <m/>
    <m/>
    <m/>
    <n v="0"/>
    <n v="0"/>
    <n v="0"/>
    <n v="0"/>
    <m/>
    <m/>
    <m/>
    <n v="0"/>
    <m/>
    <n v="0"/>
    <n v="0"/>
    <n v="0"/>
    <m/>
    <n v="0"/>
    <n v="0"/>
    <n v="0"/>
    <m/>
    <m/>
    <n v="0"/>
    <n v="0"/>
    <n v="0"/>
    <m/>
    <n v="0"/>
    <n v="1"/>
    <n v="0"/>
    <m/>
    <n v="0"/>
    <m/>
    <m/>
    <n v="0"/>
    <m/>
    <n v="0"/>
    <n v="0"/>
    <n v="1"/>
    <n v="0"/>
    <m/>
    <m/>
    <m/>
    <n v="0"/>
    <m/>
    <n v="0"/>
    <n v="0"/>
    <n v="2"/>
    <m/>
    <m/>
    <n v="0"/>
    <n v="0"/>
    <n v="0"/>
    <n v="0"/>
    <n v="0"/>
    <n v="0"/>
    <n v="0"/>
    <n v="0"/>
    <n v="0"/>
    <m/>
    <m/>
    <m/>
    <m/>
    <n v="0"/>
    <m/>
    <n v="0"/>
    <n v="0"/>
    <n v="0"/>
    <m/>
    <n v="10"/>
    <n v="1"/>
    <n v="0"/>
    <n v="0"/>
    <n v="0"/>
    <m/>
    <m/>
    <n v="0"/>
    <m/>
    <m/>
    <m/>
    <n v="0"/>
    <m/>
    <m/>
    <n v="0"/>
    <m/>
    <n v="0"/>
    <n v="0"/>
    <n v="0"/>
    <n v="0"/>
    <n v="3"/>
    <m/>
    <m/>
    <n v="1"/>
    <n v="0"/>
    <m/>
    <m/>
    <m/>
    <n v="0"/>
    <n v="0"/>
    <n v="0"/>
    <n v="0"/>
  </r>
  <r>
    <s v="Swiss Litter Report"/>
    <s v="sihl_zuerich_eggerskoehlingera"/>
    <s v="CH"/>
    <x v="2"/>
    <s v="N/A"/>
    <n v="32"/>
    <s v="N/A"/>
    <s v="N/A"/>
    <n v="20180228"/>
    <x v="2"/>
    <s v="Cleanup"/>
    <n v="87"/>
    <x v="0"/>
    <m/>
    <n v="0"/>
    <n v="0"/>
    <m/>
    <n v="0"/>
    <n v="1"/>
    <m/>
    <n v="0"/>
    <m/>
    <m/>
    <n v="0"/>
    <m/>
    <m/>
    <m/>
    <m/>
    <m/>
    <m/>
    <n v="0"/>
    <n v="0"/>
    <n v="0"/>
    <n v="0"/>
    <n v="0"/>
    <n v="7"/>
    <n v="7"/>
    <n v="0"/>
    <m/>
    <n v="3"/>
    <n v="0"/>
    <n v="0"/>
    <n v="1"/>
    <n v="0"/>
    <n v="0"/>
    <m/>
    <n v="0"/>
    <m/>
    <m/>
    <m/>
    <m/>
    <m/>
    <m/>
    <m/>
    <m/>
    <n v="0"/>
    <n v="0"/>
    <n v="0"/>
    <m/>
    <m/>
    <m/>
    <m/>
    <m/>
    <n v="0"/>
    <m/>
    <m/>
    <m/>
    <m/>
    <n v="0"/>
    <n v="0"/>
    <n v="0"/>
    <m/>
    <m/>
    <n v="0"/>
    <n v="0"/>
    <m/>
    <m/>
    <m/>
    <m/>
    <n v="16"/>
    <n v="0"/>
    <n v="0"/>
    <n v="0"/>
    <m/>
    <m/>
    <m/>
    <n v="0"/>
    <m/>
    <n v="2"/>
    <n v="0"/>
    <n v="0"/>
    <m/>
    <n v="0"/>
    <n v="0"/>
    <n v="2"/>
    <m/>
    <m/>
    <n v="0"/>
    <n v="0"/>
    <n v="0"/>
    <m/>
    <n v="0"/>
    <n v="0"/>
    <n v="0"/>
    <m/>
    <n v="0"/>
    <m/>
    <m/>
    <n v="0"/>
    <m/>
    <n v="0"/>
    <n v="0"/>
    <n v="0"/>
    <n v="0"/>
    <m/>
    <m/>
    <m/>
    <n v="1"/>
    <m/>
    <n v="0"/>
    <n v="0"/>
    <n v="0"/>
    <m/>
    <m/>
    <n v="0"/>
    <n v="3"/>
    <n v="0"/>
    <n v="0"/>
    <n v="0"/>
    <n v="14"/>
    <n v="0"/>
    <n v="0"/>
    <n v="0"/>
    <m/>
    <m/>
    <m/>
    <m/>
    <n v="0"/>
    <m/>
    <n v="0"/>
    <n v="0"/>
    <n v="0"/>
    <m/>
    <n v="4"/>
    <n v="0"/>
    <n v="1"/>
    <n v="1"/>
    <n v="0"/>
    <m/>
    <m/>
    <n v="0"/>
    <m/>
    <m/>
    <m/>
    <n v="0"/>
    <m/>
    <m/>
    <n v="2"/>
    <m/>
    <n v="0"/>
    <n v="0"/>
    <n v="0"/>
    <n v="1"/>
    <n v="1"/>
    <m/>
    <m/>
    <n v="0"/>
    <n v="1"/>
    <m/>
    <m/>
    <m/>
    <n v="19"/>
    <n v="0"/>
    <n v="0"/>
    <n v="0"/>
  </r>
  <r>
    <s v="Swiss Litter Report"/>
    <s v="sihl_zuerich_eggerskoehlingera"/>
    <s v="CH"/>
    <x v="2"/>
    <s v="N/A"/>
    <n v="32"/>
    <s v="N/A"/>
    <s v="N/A"/>
    <n v="20170409"/>
    <x v="3"/>
    <s v="Cleanup"/>
    <n v="79"/>
    <x v="0"/>
    <m/>
    <n v="0"/>
    <n v="0"/>
    <m/>
    <n v="0"/>
    <n v="3"/>
    <m/>
    <n v="0"/>
    <m/>
    <m/>
    <n v="0"/>
    <m/>
    <m/>
    <m/>
    <m/>
    <m/>
    <m/>
    <n v="0"/>
    <n v="0"/>
    <n v="0"/>
    <n v="0"/>
    <n v="1"/>
    <n v="0"/>
    <n v="5"/>
    <n v="0"/>
    <m/>
    <n v="0"/>
    <n v="0"/>
    <n v="0"/>
    <n v="0"/>
    <n v="0"/>
    <n v="1"/>
    <m/>
    <n v="0"/>
    <m/>
    <m/>
    <m/>
    <m/>
    <m/>
    <m/>
    <m/>
    <m/>
    <n v="0"/>
    <n v="1"/>
    <n v="0"/>
    <m/>
    <m/>
    <m/>
    <m/>
    <m/>
    <n v="0"/>
    <m/>
    <m/>
    <m/>
    <m/>
    <n v="0"/>
    <n v="0"/>
    <n v="13"/>
    <m/>
    <m/>
    <n v="0"/>
    <n v="0"/>
    <m/>
    <m/>
    <m/>
    <m/>
    <n v="1"/>
    <n v="0"/>
    <n v="0"/>
    <n v="1"/>
    <m/>
    <m/>
    <m/>
    <n v="1"/>
    <m/>
    <n v="0"/>
    <n v="0"/>
    <n v="0"/>
    <m/>
    <n v="0"/>
    <n v="0"/>
    <n v="0"/>
    <m/>
    <m/>
    <n v="0"/>
    <n v="0"/>
    <n v="0"/>
    <m/>
    <n v="0"/>
    <n v="0"/>
    <n v="0"/>
    <m/>
    <n v="0"/>
    <m/>
    <m/>
    <n v="0"/>
    <m/>
    <n v="0"/>
    <n v="1"/>
    <n v="0"/>
    <n v="1"/>
    <m/>
    <m/>
    <m/>
    <n v="0"/>
    <m/>
    <n v="0"/>
    <n v="0"/>
    <n v="0"/>
    <m/>
    <m/>
    <n v="0"/>
    <n v="0"/>
    <n v="0"/>
    <n v="0"/>
    <n v="0"/>
    <n v="7"/>
    <n v="0"/>
    <n v="0"/>
    <n v="0"/>
    <m/>
    <m/>
    <m/>
    <m/>
    <n v="0"/>
    <m/>
    <n v="0"/>
    <n v="0"/>
    <n v="0"/>
    <m/>
    <n v="1"/>
    <n v="0"/>
    <n v="3"/>
    <n v="0"/>
    <n v="0"/>
    <m/>
    <m/>
    <n v="0"/>
    <m/>
    <m/>
    <m/>
    <n v="0"/>
    <m/>
    <m/>
    <n v="0"/>
    <m/>
    <n v="0"/>
    <n v="0"/>
    <n v="8"/>
    <n v="0"/>
    <n v="0"/>
    <m/>
    <m/>
    <n v="0"/>
    <n v="6"/>
    <m/>
    <m/>
    <m/>
    <n v="25"/>
    <n v="0"/>
    <n v="0"/>
    <n v="0"/>
  </r>
  <r>
    <s v="Swiss Litter Report"/>
    <s v="sihl_zuerich_eggerskoehlingera"/>
    <s v="CH"/>
    <x v="2"/>
    <s v="N/A"/>
    <n v="32"/>
    <s v="N/A"/>
    <s v="N/A"/>
    <n v="20170829"/>
    <x v="3"/>
    <s v="Cleanup"/>
    <n v="42"/>
    <x v="0"/>
    <m/>
    <n v="0"/>
    <n v="1"/>
    <m/>
    <n v="1"/>
    <n v="0"/>
    <m/>
    <n v="0"/>
    <m/>
    <m/>
    <n v="0"/>
    <m/>
    <m/>
    <m/>
    <m/>
    <m/>
    <m/>
    <n v="0"/>
    <n v="0"/>
    <n v="1"/>
    <n v="0"/>
    <n v="3"/>
    <n v="0"/>
    <n v="1"/>
    <n v="0"/>
    <m/>
    <n v="5"/>
    <n v="0"/>
    <n v="0"/>
    <n v="0"/>
    <n v="0"/>
    <n v="0"/>
    <m/>
    <n v="0"/>
    <m/>
    <m/>
    <m/>
    <m/>
    <m/>
    <m/>
    <m/>
    <m/>
    <n v="0"/>
    <n v="0"/>
    <n v="0"/>
    <m/>
    <m/>
    <m/>
    <m/>
    <m/>
    <n v="0"/>
    <m/>
    <m/>
    <m/>
    <m/>
    <n v="0"/>
    <n v="0"/>
    <n v="0"/>
    <m/>
    <m/>
    <n v="0"/>
    <n v="0"/>
    <m/>
    <m/>
    <m/>
    <m/>
    <n v="10"/>
    <n v="0"/>
    <n v="3"/>
    <n v="0"/>
    <m/>
    <m/>
    <m/>
    <n v="0"/>
    <m/>
    <n v="0"/>
    <n v="0"/>
    <n v="0"/>
    <m/>
    <n v="0"/>
    <n v="0"/>
    <n v="0"/>
    <m/>
    <m/>
    <n v="0"/>
    <n v="0"/>
    <n v="0"/>
    <m/>
    <n v="0"/>
    <n v="0"/>
    <n v="0"/>
    <m/>
    <n v="0"/>
    <m/>
    <m/>
    <n v="0"/>
    <m/>
    <n v="0"/>
    <n v="0"/>
    <n v="0"/>
    <n v="0"/>
    <m/>
    <m/>
    <m/>
    <n v="0"/>
    <m/>
    <n v="0"/>
    <n v="1"/>
    <n v="0"/>
    <m/>
    <m/>
    <n v="0"/>
    <n v="1"/>
    <n v="0"/>
    <n v="1"/>
    <n v="0"/>
    <n v="6"/>
    <n v="0"/>
    <n v="0"/>
    <n v="0"/>
    <m/>
    <m/>
    <m/>
    <m/>
    <n v="0"/>
    <m/>
    <n v="0"/>
    <n v="0"/>
    <n v="0"/>
    <m/>
    <n v="0"/>
    <n v="0"/>
    <n v="0"/>
    <n v="0"/>
    <n v="0"/>
    <m/>
    <m/>
    <n v="0"/>
    <m/>
    <m/>
    <m/>
    <n v="0"/>
    <m/>
    <m/>
    <n v="0"/>
    <m/>
    <n v="0"/>
    <n v="0"/>
    <n v="2"/>
    <n v="0"/>
    <n v="2"/>
    <m/>
    <m/>
    <n v="0"/>
    <n v="2"/>
    <m/>
    <m/>
    <m/>
    <n v="2"/>
    <n v="0"/>
    <n v="0"/>
    <n v="0"/>
  </r>
  <r>
    <s v="Swiss Litter Report"/>
    <s v="Limmat_Zuerich_JansenA"/>
    <s v="CH"/>
    <x v="2"/>
    <s v="N/A"/>
    <n v="54"/>
    <s v="N/A"/>
    <s v="N/A"/>
    <n v="20170713"/>
    <x v="3"/>
    <s v="Cleanup"/>
    <n v="35"/>
    <x v="0"/>
    <m/>
    <n v="0"/>
    <n v="1"/>
    <m/>
    <n v="1"/>
    <n v="0"/>
    <m/>
    <n v="0"/>
    <m/>
    <m/>
    <n v="0"/>
    <m/>
    <m/>
    <m/>
    <m/>
    <m/>
    <m/>
    <n v="1"/>
    <n v="0"/>
    <n v="0"/>
    <n v="0"/>
    <n v="0"/>
    <n v="1"/>
    <n v="12"/>
    <n v="0"/>
    <m/>
    <n v="4"/>
    <n v="0"/>
    <n v="0"/>
    <n v="1"/>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4"/>
    <n v="0"/>
    <n v="0"/>
    <n v="0"/>
    <m/>
    <m/>
    <m/>
    <m/>
    <n v="0"/>
    <m/>
    <n v="0"/>
    <n v="0"/>
    <n v="0"/>
    <m/>
    <n v="6"/>
    <n v="0"/>
    <n v="0"/>
    <n v="0"/>
    <n v="0"/>
    <m/>
    <m/>
    <n v="0"/>
    <m/>
    <m/>
    <m/>
    <n v="0"/>
    <m/>
    <m/>
    <n v="0"/>
    <m/>
    <n v="0"/>
    <n v="0"/>
    <n v="0"/>
    <n v="2"/>
    <n v="1"/>
    <m/>
    <m/>
    <n v="0"/>
    <n v="0"/>
    <m/>
    <m/>
    <m/>
    <n v="1"/>
    <n v="0"/>
    <n v="0"/>
    <n v="0"/>
  </r>
  <r>
    <s v="Swiss Litter Report"/>
    <s v="Limmat_Zuerich_JansenA"/>
    <s v="CH"/>
    <x v="2"/>
    <s v="N/A"/>
    <n v="54"/>
    <s v="N/A"/>
    <s v="N/A"/>
    <n v="20171116"/>
    <x v="3"/>
    <s v="Cleanup"/>
    <n v="1"/>
    <x v="0"/>
    <m/>
    <n v="0"/>
    <n v="0"/>
    <m/>
    <n v="0"/>
    <n v="0"/>
    <m/>
    <n v="0"/>
    <m/>
    <m/>
    <n v="0"/>
    <m/>
    <m/>
    <m/>
    <m/>
    <m/>
    <m/>
    <n v="0"/>
    <n v="0"/>
    <n v="0"/>
    <n v="0"/>
    <n v="0"/>
    <n v="0"/>
    <n v="0"/>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1"/>
    <m/>
    <m/>
    <n v="0"/>
    <n v="0"/>
    <m/>
    <m/>
    <m/>
    <n v="0"/>
    <n v="0"/>
    <n v="0"/>
    <n v="0"/>
  </r>
  <r>
    <s v="Swiss Litter Report"/>
    <s v="Limmat_Zuerich_JansenA"/>
    <s v="CH"/>
    <x v="2"/>
    <s v="N/A"/>
    <n v="54"/>
    <s v="N/A"/>
    <s v="N/A"/>
    <n v="20170413"/>
    <x v="3"/>
    <s v="Cleanup"/>
    <n v="32"/>
    <x v="0"/>
    <m/>
    <n v="0"/>
    <n v="2"/>
    <m/>
    <n v="3"/>
    <n v="0"/>
    <m/>
    <n v="0"/>
    <m/>
    <m/>
    <n v="0"/>
    <m/>
    <m/>
    <m/>
    <m/>
    <m/>
    <m/>
    <n v="1"/>
    <n v="0"/>
    <n v="1"/>
    <n v="0"/>
    <n v="0"/>
    <n v="0"/>
    <n v="5"/>
    <n v="0"/>
    <m/>
    <n v="2"/>
    <n v="0"/>
    <n v="0"/>
    <n v="0"/>
    <n v="0"/>
    <n v="0"/>
    <m/>
    <n v="0"/>
    <m/>
    <m/>
    <m/>
    <m/>
    <m/>
    <m/>
    <m/>
    <m/>
    <n v="0"/>
    <n v="0"/>
    <n v="0"/>
    <m/>
    <m/>
    <m/>
    <m/>
    <m/>
    <n v="0"/>
    <m/>
    <m/>
    <m/>
    <m/>
    <n v="0"/>
    <n v="0"/>
    <n v="4"/>
    <m/>
    <m/>
    <n v="0"/>
    <n v="0"/>
    <m/>
    <m/>
    <m/>
    <m/>
    <n v="1"/>
    <n v="0"/>
    <n v="0"/>
    <n v="0"/>
    <m/>
    <m/>
    <m/>
    <n v="0"/>
    <m/>
    <n v="0"/>
    <n v="0"/>
    <n v="0"/>
    <m/>
    <n v="0"/>
    <n v="0"/>
    <n v="0"/>
    <m/>
    <m/>
    <n v="0"/>
    <n v="0"/>
    <n v="2"/>
    <m/>
    <n v="0"/>
    <n v="0"/>
    <n v="0"/>
    <m/>
    <n v="0"/>
    <m/>
    <m/>
    <n v="0"/>
    <m/>
    <n v="0"/>
    <n v="0"/>
    <n v="0"/>
    <n v="0"/>
    <m/>
    <m/>
    <m/>
    <n v="0"/>
    <m/>
    <n v="0"/>
    <n v="0"/>
    <n v="0"/>
    <m/>
    <m/>
    <n v="3"/>
    <n v="0"/>
    <n v="0"/>
    <n v="0"/>
    <n v="0"/>
    <n v="0"/>
    <n v="2"/>
    <n v="2"/>
    <n v="0"/>
    <m/>
    <m/>
    <m/>
    <m/>
    <n v="0"/>
    <m/>
    <n v="0"/>
    <n v="1"/>
    <n v="0"/>
    <m/>
    <n v="0"/>
    <n v="0"/>
    <n v="0"/>
    <n v="2"/>
    <n v="0"/>
    <m/>
    <m/>
    <n v="0"/>
    <m/>
    <m/>
    <m/>
    <n v="0"/>
    <m/>
    <m/>
    <n v="0"/>
    <m/>
    <n v="0"/>
    <n v="0"/>
    <n v="0"/>
    <n v="0"/>
    <n v="1"/>
    <m/>
    <m/>
    <n v="0"/>
    <n v="0"/>
    <m/>
    <m/>
    <m/>
    <n v="0"/>
    <n v="0"/>
    <n v="0"/>
    <n v="0"/>
  </r>
  <r>
    <s v="Swiss Litter Report"/>
    <s v="Limmat_Zuerich_JansenA"/>
    <s v="CH"/>
    <x v="2"/>
    <s v="N/A"/>
    <n v="54"/>
    <s v="N/A"/>
    <s v="N/A"/>
    <n v="20170907"/>
    <x v="3"/>
    <s v="Cleanup"/>
    <n v="11"/>
    <x v="0"/>
    <m/>
    <n v="0"/>
    <n v="2"/>
    <m/>
    <n v="0"/>
    <n v="1"/>
    <m/>
    <n v="0"/>
    <m/>
    <m/>
    <n v="0"/>
    <m/>
    <m/>
    <m/>
    <m/>
    <m/>
    <m/>
    <n v="1"/>
    <n v="0"/>
    <n v="0"/>
    <n v="2"/>
    <n v="0"/>
    <n v="0"/>
    <n v="0"/>
    <n v="0"/>
    <m/>
    <n v="1"/>
    <n v="1"/>
    <n v="0"/>
    <n v="0"/>
    <n v="0"/>
    <n v="0"/>
    <m/>
    <n v="0"/>
    <m/>
    <m/>
    <m/>
    <m/>
    <m/>
    <m/>
    <m/>
    <m/>
    <n v="0"/>
    <n v="0"/>
    <n v="0"/>
    <m/>
    <m/>
    <m/>
    <m/>
    <m/>
    <n v="0"/>
    <m/>
    <m/>
    <m/>
    <m/>
    <n v="0"/>
    <n v="0"/>
    <n v="0"/>
    <m/>
    <m/>
    <n v="0"/>
    <n v="0"/>
    <m/>
    <m/>
    <m/>
    <m/>
    <n v="2"/>
    <n v="0"/>
    <n v="0"/>
    <n v="0"/>
    <m/>
    <m/>
    <m/>
    <n v="0"/>
    <m/>
    <n v="0"/>
    <n v="0"/>
    <n v="0"/>
    <m/>
    <n v="0"/>
    <n v="0"/>
    <n v="0"/>
    <m/>
    <m/>
    <n v="0"/>
    <n v="0"/>
    <n v="0"/>
    <m/>
    <n v="0"/>
    <n v="0"/>
    <n v="0"/>
    <m/>
    <n v="0"/>
    <m/>
    <m/>
    <n v="0"/>
    <m/>
    <n v="0"/>
    <n v="0"/>
    <n v="0"/>
    <n v="0"/>
    <m/>
    <m/>
    <m/>
    <n v="0"/>
    <m/>
    <n v="0"/>
    <n v="0"/>
    <n v="0"/>
    <m/>
    <m/>
    <n v="0"/>
    <n v="1"/>
    <n v="0"/>
    <n v="0"/>
    <n v="0"/>
    <n v="0"/>
    <n v="0"/>
    <n v="0"/>
    <n v="0"/>
    <m/>
    <m/>
    <m/>
    <m/>
    <n v="0"/>
    <m/>
    <n v="0"/>
    <n v="0"/>
    <n v="0"/>
    <m/>
    <n v="0"/>
    <n v="0"/>
    <n v="0"/>
    <n v="0"/>
    <n v="0"/>
    <m/>
    <m/>
    <n v="0"/>
    <m/>
    <m/>
    <m/>
    <n v="0"/>
    <m/>
    <m/>
    <n v="0"/>
    <m/>
    <n v="0"/>
    <n v="0"/>
    <n v="0"/>
    <n v="0"/>
    <n v="0"/>
    <m/>
    <m/>
    <n v="0"/>
    <n v="0"/>
    <m/>
    <m/>
    <m/>
    <n v="0"/>
    <n v="0"/>
    <n v="0"/>
    <n v="0"/>
  </r>
  <r>
    <s v="Swiss Litter Report"/>
    <s v="greifensee_uster_fischerb_ 2"/>
    <s v="CH"/>
    <x v="2"/>
    <s v="N/A"/>
    <n v="25"/>
    <s v="Urban"/>
    <s v="Pebbels"/>
    <n v="20170724"/>
    <x v="3"/>
    <s v="Cleanup"/>
    <n v="151"/>
    <x v="0"/>
    <m/>
    <n v="0"/>
    <n v="0"/>
    <m/>
    <n v="0"/>
    <n v="0"/>
    <m/>
    <n v="0"/>
    <m/>
    <m/>
    <n v="0"/>
    <m/>
    <m/>
    <m/>
    <m/>
    <m/>
    <m/>
    <n v="2"/>
    <n v="0"/>
    <n v="0"/>
    <n v="3"/>
    <n v="0"/>
    <n v="0"/>
    <n v="77"/>
    <n v="0"/>
    <m/>
    <n v="2"/>
    <n v="3"/>
    <n v="0"/>
    <n v="0"/>
    <n v="0"/>
    <n v="4"/>
    <m/>
    <n v="0"/>
    <m/>
    <m/>
    <m/>
    <m/>
    <m/>
    <m/>
    <m/>
    <m/>
    <n v="0"/>
    <n v="0"/>
    <n v="1"/>
    <m/>
    <m/>
    <m/>
    <m/>
    <m/>
    <n v="0"/>
    <m/>
    <m/>
    <m/>
    <m/>
    <n v="0"/>
    <n v="0"/>
    <n v="4"/>
    <m/>
    <m/>
    <n v="0"/>
    <n v="0"/>
    <m/>
    <m/>
    <m/>
    <m/>
    <n v="15"/>
    <n v="0"/>
    <n v="1"/>
    <n v="0"/>
    <m/>
    <m/>
    <m/>
    <n v="0"/>
    <m/>
    <n v="0"/>
    <n v="0"/>
    <n v="0"/>
    <m/>
    <n v="0"/>
    <n v="0"/>
    <n v="0"/>
    <m/>
    <m/>
    <n v="0"/>
    <n v="0"/>
    <n v="0"/>
    <m/>
    <n v="0"/>
    <n v="5"/>
    <n v="0"/>
    <m/>
    <n v="0"/>
    <m/>
    <m/>
    <n v="4"/>
    <m/>
    <n v="0"/>
    <n v="1"/>
    <n v="0"/>
    <n v="0"/>
    <m/>
    <m/>
    <m/>
    <n v="0"/>
    <m/>
    <n v="0"/>
    <n v="0"/>
    <n v="0"/>
    <m/>
    <m/>
    <n v="0"/>
    <n v="0"/>
    <n v="0"/>
    <n v="0"/>
    <n v="0"/>
    <n v="10"/>
    <n v="0"/>
    <n v="0"/>
    <n v="0"/>
    <m/>
    <m/>
    <m/>
    <m/>
    <n v="0"/>
    <m/>
    <n v="0"/>
    <n v="0"/>
    <n v="0"/>
    <m/>
    <n v="0"/>
    <n v="0"/>
    <n v="0"/>
    <n v="6"/>
    <n v="0"/>
    <m/>
    <m/>
    <n v="4"/>
    <m/>
    <m/>
    <m/>
    <n v="0"/>
    <m/>
    <m/>
    <n v="2"/>
    <m/>
    <n v="0"/>
    <n v="0"/>
    <n v="1"/>
    <n v="0"/>
    <n v="0"/>
    <m/>
    <m/>
    <n v="0"/>
    <n v="2"/>
    <m/>
    <m/>
    <m/>
    <n v="1"/>
    <n v="0"/>
    <n v="3"/>
    <n v="0"/>
  </r>
  <r>
    <s v="Swiss Litter Report"/>
    <s v="greifensee_uster_fischerb_ 2"/>
    <s v="CH"/>
    <x v="2"/>
    <s v="N/A"/>
    <n v="25"/>
    <s v="Urban"/>
    <s v="Pebbels"/>
    <n v="20171019"/>
    <x v="3"/>
    <s v="Cleanup"/>
    <n v="21"/>
    <x v="0"/>
    <m/>
    <n v="0"/>
    <n v="2"/>
    <m/>
    <n v="0"/>
    <n v="0"/>
    <m/>
    <n v="0"/>
    <m/>
    <m/>
    <n v="0"/>
    <m/>
    <m/>
    <m/>
    <m/>
    <m/>
    <m/>
    <n v="0"/>
    <n v="0"/>
    <n v="0"/>
    <n v="0"/>
    <n v="0"/>
    <n v="0"/>
    <n v="8"/>
    <n v="0"/>
    <m/>
    <n v="0"/>
    <n v="0"/>
    <n v="1"/>
    <n v="0"/>
    <n v="0"/>
    <n v="0"/>
    <m/>
    <n v="0"/>
    <m/>
    <m/>
    <m/>
    <m/>
    <m/>
    <m/>
    <m/>
    <m/>
    <n v="0"/>
    <n v="0"/>
    <n v="0"/>
    <m/>
    <m/>
    <m/>
    <m/>
    <m/>
    <n v="0"/>
    <m/>
    <m/>
    <m/>
    <m/>
    <n v="0"/>
    <n v="1"/>
    <n v="0"/>
    <m/>
    <m/>
    <n v="0"/>
    <n v="0"/>
    <m/>
    <m/>
    <m/>
    <m/>
    <n v="0"/>
    <n v="5"/>
    <n v="1"/>
    <n v="0"/>
    <m/>
    <m/>
    <m/>
    <n v="0"/>
    <m/>
    <n v="0"/>
    <n v="0"/>
    <n v="0"/>
    <m/>
    <n v="0"/>
    <n v="0"/>
    <n v="0"/>
    <m/>
    <m/>
    <n v="0"/>
    <n v="0"/>
    <n v="0"/>
    <m/>
    <n v="0"/>
    <n v="0"/>
    <n v="0"/>
    <m/>
    <n v="0"/>
    <m/>
    <m/>
    <n v="1"/>
    <m/>
    <n v="0"/>
    <n v="0"/>
    <n v="0"/>
    <n v="0"/>
    <m/>
    <m/>
    <m/>
    <n v="0"/>
    <m/>
    <n v="0"/>
    <n v="0"/>
    <n v="0"/>
    <m/>
    <m/>
    <n v="0"/>
    <n v="0"/>
    <n v="0"/>
    <n v="0"/>
    <n v="0"/>
    <n v="0"/>
    <n v="1"/>
    <n v="0"/>
    <n v="0"/>
    <m/>
    <m/>
    <m/>
    <m/>
    <n v="0"/>
    <m/>
    <n v="0"/>
    <n v="0"/>
    <n v="0"/>
    <m/>
    <n v="0"/>
    <n v="0"/>
    <n v="0"/>
    <n v="0"/>
    <n v="0"/>
    <m/>
    <m/>
    <n v="1"/>
    <m/>
    <m/>
    <m/>
    <n v="0"/>
    <m/>
    <m/>
    <n v="0"/>
    <m/>
    <n v="0"/>
    <n v="0"/>
    <n v="0"/>
    <n v="0"/>
    <n v="0"/>
    <m/>
    <m/>
    <n v="0"/>
    <n v="0"/>
    <m/>
    <m/>
    <m/>
    <n v="0"/>
    <n v="0"/>
    <n v="0"/>
    <n v="0"/>
  </r>
  <r>
    <s v="Marnoba"/>
    <s v="Cuberris, Cantabria"/>
    <s v="ES"/>
    <x v="7"/>
    <s v="North-east Atlantic Ocean"/>
    <n v="100"/>
    <s v="Urban"/>
    <s v="Sandy"/>
    <n v="20181205"/>
    <x v="2"/>
    <s v="Cleanup"/>
    <n v="214"/>
    <x v="0"/>
    <n v="1"/>
    <n v="1"/>
    <m/>
    <m/>
    <n v="2"/>
    <m/>
    <n v="1"/>
    <n v="3"/>
    <m/>
    <m/>
    <m/>
    <m/>
    <m/>
    <m/>
    <m/>
    <m/>
    <m/>
    <n v="8"/>
    <m/>
    <m/>
    <m/>
    <m/>
    <m/>
    <n v="25"/>
    <m/>
    <m/>
    <n v="6"/>
    <m/>
    <m/>
    <m/>
    <m/>
    <m/>
    <m/>
    <m/>
    <m/>
    <m/>
    <m/>
    <m/>
    <m/>
    <m/>
    <m/>
    <m/>
    <m/>
    <n v="13"/>
    <n v="16"/>
    <m/>
    <m/>
    <m/>
    <n v="1"/>
    <m/>
    <n v="6"/>
    <m/>
    <m/>
    <m/>
    <m/>
    <m/>
    <n v="1"/>
    <n v="8"/>
    <m/>
    <m/>
    <m/>
    <m/>
    <m/>
    <n v="8"/>
    <m/>
    <m/>
    <n v="44"/>
    <n v="2"/>
    <m/>
    <m/>
    <m/>
    <m/>
    <m/>
    <m/>
    <m/>
    <m/>
    <n v="3"/>
    <m/>
    <m/>
    <m/>
    <n v="34"/>
    <n v="4"/>
    <m/>
    <m/>
    <m/>
    <n v="1"/>
    <m/>
    <m/>
    <n v="1"/>
    <n v="1"/>
    <m/>
    <m/>
    <m/>
    <m/>
    <m/>
    <m/>
    <m/>
    <n v="1"/>
    <m/>
    <n v="1"/>
    <m/>
    <m/>
    <m/>
    <m/>
    <m/>
    <m/>
    <m/>
    <n v="1"/>
    <m/>
    <m/>
    <n v="2"/>
    <m/>
    <n v="1"/>
    <m/>
    <m/>
    <m/>
    <m/>
    <n v="1"/>
    <n v="3"/>
    <m/>
    <m/>
    <m/>
    <m/>
    <m/>
    <m/>
    <m/>
    <m/>
    <n v="1"/>
    <n v="1"/>
    <m/>
    <n v="3"/>
    <n v="1"/>
    <m/>
    <n v="3"/>
    <m/>
    <m/>
    <m/>
    <n v="1"/>
    <m/>
    <m/>
    <m/>
    <m/>
    <m/>
    <m/>
    <m/>
    <m/>
    <m/>
    <m/>
    <n v="1"/>
    <n v="1"/>
    <m/>
    <m/>
    <m/>
    <m/>
    <n v="1"/>
    <m/>
    <m/>
    <m/>
    <m/>
    <n v="1"/>
    <m/>
    <m/>
  </r>
  <r>
    <s v="Surfrider Foundation Europe"/>
    <s v="2 Rue de la Corniche, 29480 Le Relecq-Kerhuon, France"/>
    <s v="FR"/>
    <x v="4"/>
    <s v="North-east Atlantic Ocean"/>
    <n v="73"/>
    <s v="N/A"/>
    <s v="N/A"/>
    <n v="20150626"/>
    <x v="1"/>
    <s v="Cleanup"/>
    <n v="412"/>
    <x v="0"/>
    <m/>
    <n v="18"/>
    <m/>
    <m/>
    <n v="4"/>
    <n v="9"/>
    <m/>
    <n v="10"/>
    <m/>
    <m/>
    <m/>
    <m/>
    <m/>
    <m/>
    <m/>
    <m/>
    <m/>
    <n v="40"/>
    <m/>
    <m/>
    <m/>
    <m/>
    <n v="4"/>
    <n v="30"/>
    <m/>
    <m/>
    <n v="40"/>
    <n v="12"/>
    <m/>
    <m/>
    <m/>
    <n v="8"/>
    <m/>
    <m/>
    <m/>
    <m/>
    <m/>
    <m/>
    <m/>
    <m/>
    <m/>
    <m/>
    <m/>
    <n v="30"/>
    <m/>
    <m/>
    <m/>
    <m/>
    <m/>
    <m/>
    <n v="3"/>
    <m/>
    <m/>
    <m/>
    <m/>
    <m/>
    <m/>
    <m/>
    <m/>
    <m/>
    <m/>
    <m/>
    <m/>
    <m/>
    <m/>
    <m/>
    <n v="50"/>
    <m/>
    <n v="25"/>
    <m/>
    <m/>
    <m/>
    <m/>
    <m/>
    <m/>
    <m/>
    <m/>
    <m/>
    <m/>
    <m/>
    <n v="4"/>
    <m/>
    <m/>
    <m/>
    <m/>
    <m/>
    <m/>
    <m/>
    <m/>
    <m/>
    <m/>
    <m/>
    <m/>
    <m/>
    <m/>
    <m/>
    <m/>
    <m/>
    <m/>
    <n v="2"/>
    <m/>
    <m/>
    <m/>
    <m/>
    <m/>
    <m/>
    <m/>
    <m/>
    <m/>
    <m/>
    <m/>
    <m/>
    <m/>
    <m/>
    <m/>
    <m/>
    <m/>
    <m/>
    <m/>
    <m/>
    <m/>
    <m/>
    <m/>
    <m/>
    <m/>
    <m/>
    <m/>
    <m/>
    <m/>
    <m/>
    <n v="3"/>
    <m/>
    <m/>
    <m/>
    <m/>
    <m/>
    <m/>
    <m/>
    <m/>
    <m/>
    <m/>
    <m/>
    <m/>
    <m/>
    <m/>
    <m/>
    <m/>
    <m/>
    <m/>
    <m/>
    <m/>
    <m/>
    <m/>
    <m/>
    <m/>
    <m/>
    <m/>
    <m/>
    <n v="120"/>
    <m/>
    <m/>
    <m/>
  </r>
  <r>
    <s v="Surfrider Foundation Europe"/>
    <s v="Elmina, 000000 Nouakchott, Mauritanie"/>
    <s v="Int"/>
    <x v="5"/>
    <s v="N/A"/>
    <n v="115"/>
    <s v="N/A"/>
    <s v="N/A"/>
    <n v="20150505"/>
    <x v="1"/>
    <s v="Cleanup"/>
    <n v="10"/>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0"/>
    <m/>
    <m/>
    <m/>
    <m/>
    <m/>
    <m/>
    <m/>
    <m/>
    <m/>
    <m/>
    <m/>
  </r>
  <r>
    <s v="Marnoba"/>
    <s v="Río Azor, A Coruña"/>
    <s v="ES"/>
    <x v="7"/>
    <s v="North-east Atlantic Ocean"/>
    <n v="100"/>
    <s v="Urban"/>
    <s v="Sandy"/>
    <n v="20180714"/>
    <x v="2"/>
    <s v="Cleanup"/>
    <n v="52"/>
    <x v="0"/>
    <m/>
    <m/>
    <m/>
    <m/>
    <m/>
    <m/>
    <m/>
    <m/>
    <m/>
    <m/>
    <m/>
    <m/>
    <m/>
    <m/>
    <m/>
    <m/>
    <m/>
    <m/>
    <m/>
    <m/>
    <m/>
    <m/>
    <m/>
    <n v="18"/>
    <m/>
    <m/>
    <m/>
    <m/>
    <m/>
    <m/>
    <m/>
    <n v="2"/>
    <m/>
    <m/>
    <m/>
    <m/>
    <m/>
    <m/>
    <m/>
    <m/>
    <m/>
    <n v="6"/>
    <m/>
    <m/>
    <n v="1"/>
    <m/>
    <m/>
    <m/>
    <m/>
    <m/>
    <n v="4"/>
    <m/>
    <m/>
    <m/>
    <m/>
    <m/>
    <m/>
    <n v="1"/>
    <m/>
    <m/>
    <m/>
    <m/>
    <m/>
    <n v="1"/>
    <m/>
    <m/>
    <n v="11"/>
    <m/>
    <m/>
    <m/>
    <m/>
    <m/>
    <m/>
    <m/>
    <m/>
    <m/>
    <m/>
    <m/>
    <m/>
    <m/>
    <n v="2"/>
    <n v="0"/>
    <m/>
    <m/>
    <m/>
    <m/>
    <m/>
    <m/>
    <n v="0"/>
    <m/>
    <m/>
    <m/>
    <m/>
    <m/>
    <m/>
    <m/>
    <m/>
    <m/>
    <m/>
    <m/>
    <m/>
    <m/>
    <m/>
    <m/>
    <m/>
    <m/>
    <m/>
    <m/>
    <m/>
    <m/>
    <m/>
    <m/>
    <m/>
    <m/>
    <m/>
    <m/>
    <m/>
    <n v="0"/>
    <m/>
    <m/>
    <m/>
    <m/>
    <m/>
    <m/>
    <m/>
    <m/>
    <m/>
    <m/>
    <m/>
    <m/>
    <m/>
    <m/>
    <n v="1"/>
    <m/>
    <m/>
    <m/>
    <m/>
    <m/>
    <m/>
    <m/>
    <m/>
    <m/>
    <m/>
    <m/>
    <m/>
    <m/>
    <m/>
    <m/>
    <m/>
    <m/>
    <m/>
    <m/>
    <m/>
    <m/>
    <n v="2"/>
    <m/>
    <m/>
    <m/>
    <m/>
    <n v="3"/>
    <m/>
    <m/>
  </r>
  <r>
    <s v="Surfrider Foundation Europe"/>
    <s v="141 Via Roma, 00055 Ladispoli, Italie"/>
    <s v="IT"/>
    <x v="1"/>
    <s v="Mediterranean Sea"/>
    <n v="83"/>
    <s v="N/A"/>
    <s v="N/A"/>
    <n v="20160319"/>
    <x v="0"/>
    <s v="Cleanup"/>
    <n v="2919"/>
    <x v="3"/>
    <m/>
    <m/>
    <m/>
    <m/>
    <m/>
    <m/>
    <m/>
    <m/>
    <m/>
    <m/>
    <m/>
    <m/>
    <m/>
    <m/>
    <m/>
    <m/>
    <m/>
    <n v="184"/>
    <m/>
    <m/>
    <m/>
    <m/>
    <m/>
    <m/>
    <m/>
    <m/>
    <m/>
    <m/>
    <m/>
    <m/>
    <m/>
    <m/>
    <m/>
    <m/>
    <m/>
    <m/>
    <m/>
    <m/>
    <m/>
    <m/>
    <m/>
    <m/>
    <m/>
    <m/>
    <m/>
    <m/>
    <m/>
    <m/>
    <m/>
    <m/>
    <m/>
    <m/>
    <m/>
    <m/>
    <m/>
    <m/>
    <m/>
    <m/>
    <m/>
    <m/>
    <m/>
    <m/>
    <m/>
    <m/>
    <m/>
    <m/>
    <n v="1080"/>
    <m/>
    <n v="44"/>
    <m/>
    <m/>
    <m/>
    <m/>
    <m/>
    <m/>
    <m/>
    <m/>
    <m/>
    <m/>
    <m/>
    <n v="1611"/>
    <m/>
    <m/>
    <m/>
    <m/>
    <m/>
    <m/>
    <m/>
    <m/>
    <m/>
    <m/>
    <m/>
    <m/>
    <m/>
    <m/>
    <m/>
    <m/>
    <m/>
    <m/>
    <m/>
    <m/>
    <m/>
    <m/>
    <m/>
    <m/>
    <m/>
    <m/>
    <m/>
    <m/>
    <m/>
    <m/>
    <m/>
    <m/>
    <m/>
    <m/>
    <m/>
    <m/>
    <m/>
    <m/>
    <m/>
    <m/>
    <m/>
    <m/>
    <m/>
    <m/>
    <m/>
    <m/>
    <m/>
    <m/>
    <m/>
    <m/>
    <m/>
    <m/>
    <m/>
    <m/>
    <m/>
    <m/>
    <m/>
    <m/>
    <m/>
    <m/>
    <m/>
    <m/>
    <m/>
    <m/>
    <m/>
    <m/>
    <m/>
    <m/>
    <m/>
    <m/>
    <m/>
    <m/>
    <m/>
    <m/>
    <m/>
    <m/>
    <m/>
    <m/>
    <m/>
    <m/>
    <m/>
  </r>
  <r>
    <s v="Swiss Litter Report"/>
    <s v="sihl_zuerich_eggerskoehlingera"/>
    <s v="CH"/>
    <x v="2"/>
    <s v="N/A"/>
    <n v="32"/>
    <s v="N/A"/>
    <s v="N/A"/>
    <n v="20170928"/>
    <x v="3"/>
    <s v="Cleanup"/>
    <n v="30"/>
    <x v="0"/>
    <m/>
    <n v="0"/>
    <n v="0"/>
    <m/>
    <n v="0"/>
    <n v="0"/>
    <m/>
    <n v="0"/>
    <m/>
    <m/>
    <n v="0"/>
    <m/>
    <m/>
    <m/>
    <m/>
    <m/>
    <m/>
    <n v="0"/>
    <n v="0"/>
    <n v="0"/>
    <n v="0"/>
    <n v="0"/>
    <n v="0"/>
    <n v="2"/>
    <n v="0"/>
    <m/>
    <n v="1"/>
    <n v="0"/>
    <n v="0"/>
    <n v="0"/>
    <n v="0"/>
    <n v="0"/>
    <m/>
    <n v="0"/>
    <m/>
    <m/>
    <m/>
    <m/>
    <m/>
    <m/>
    <m/>
    <m/>
    <n v="0"/>
    <n v="0"/>
    <n v="0"/>
    <m/>
    <m/>
    <m/>
    <m/>
    <m/>
    <n v="0"/>
    <m/>
    <m/>
    <m/>
    <m/>
    <n v="0"/>
    <n v="0"/>
    <n v="3"/>
    <m/>
    <m/>
    <n v="0"/>
    <n v="0"/>
    <m/>
    <m/>
    <m/>
    <m/>
    <n v="3"/>
    <n v="0"/>
    <n v="0"/>
    <n v="0"/>
    <m/>
    <m/>
    <m/>
    <n v="0"/>
    <m/>
    <n v="1"/>
    <n v="0"/>
    <n v="0"/>
    <m/>
    <n v="0"/>
    <n v="0"/>
    <n v="0"/>
    <m/>
    <m/>
    <n v="0"/>
    <n v="1"/>
    <n v="0"/>
    <m/>
    <n v="0"/>
    <n v="1"/>
    <n v="0"/>
    <m/>
    <n v="0"/>
    <m/>
    <m/>
    <n v="0"/>
    <m/>
    <n v="0"/>
    <n v="0"/>
    <n v="0"/>
    <n v="0"/>
    <m/>
    <m/>
    <m/>
    <n v="0"/>
    <m/>
    <n v="0"/>
    <n v="1"/>
    <n v="0"/>
    <m/>
    <m/>
    <n v="0"/>
    <n v="0"/>
    <n v="0"/>
    <n v="0"/>
    <n v="0"/>
    <n v="2"/>
    <n v="0"/>
    <n v="0"/>
    <n v="0"/>
    <m/>
    <m/>
    <m/>
    <m/>
    <n v="0"/>
    <m/>
    <n v="0"/>
    <n v="0"/>
    <n v="0"/>
    <m/>
    <n v="1"/>
    <n v="0"/>
    <n v="10"/>
    <n v="0"/>
    <n v="0"/>
    <m/>
    <m/>
    <n v="0"/>
    <m/>
    <m/>
    <m/>
    <n v="0"/>
    <m/>
    <m/>
    <n v="0"/>
    <m/>
    <n v="0"/>
    <n v="0"/>
    <n v="0"/>
    <n v="0"/>
    <n v="0"/>
    <m/>
    <m/>
    <n v="0"/>
    <n v="1"/>
    <m/>
    <m/>
    <m/>
    <n v="3"/>
    <n v="0"/>
    <n v="0"/>
    <n v="0"/>
  </r>
  <r>
    <s v="Swiss Litter Report"/>
    <s v="sihl_zuerich_eggerskoehlingera"/>
    <s v="CH"/>
    <x v="2"/>
    <s v="N/A"/>
    <n v="32"/>
    <s v="N/A"/>
    <s v="N/A"/>
    <n v="20170626"/>
    <x v="3"/>
    <s v="Cleanup"/>
    <n v="55"/>
    <x v="0"/>
    <m/>
    <n v="0"/>
    <n v="4"/>
    <m/>
    <n v="0"/>
    <n v="0"/>
    <m/>
    <n v="0"/>
    <m/>
    <m/>
    <n v="0"/>
    <m/>
    <m/>
    <m/>
    <m/>
    <m/>
    <m/>
    <n v="2"/>
    <n v="0"/>
    <n v="0"/>
    <n v="0"/>
    <n v="0"/>
    <n v="7"/>
    <n v="7"/>
    <n v="0"/>
    <m/>
    <n v="6"/>
    <n v="0"/>
    <n v="0"/>
    <n v="1"/>
    <n v="1"/>
    <n v="0"/>
    <m/>
    <n v="0"/>
    <m/>
    <m/>
    <m/>
    <m/>
    <m/>
    <m/>
    <m/>
    <m/>
    <n v="0"/>
    <n v="0"/>
    <n v="0"/>
    <m/>
    <m/>
    <m/>
    <m/>
    <m/>
    <n v="0"/>
    <m/>
    <m/>
    <m/>
    <m/>
    <n v="0"/>
    <n v="0"/>
    <n v="8"/>
    <m/>
    <m/>
    <n v="0"/>
    <n v="0"/>
    <m/>
    <m/>
    <m/>
    <m/>
    <n v="0"/>
    <n v="0"/>
    <n v="0"/>
    <n v="0"/>
    <m/>
    <m/>
    <m/>
    <n v="0"/>
    <m/>
    <n v="0"/>
    <n v="0"/>
    <n v="0"/>
    <m/>
    <n v="0"/>
    <n v="0"/>
    <n v="1"/>
    <m/>
    <m/>
    <n v="0"/>
    <n v="0"/>
    <n v="0"/>
    <m/>
    <n v="0"/>
    <n v="0"/>
    <n v="0"/>
    <m/>
    <n v="0"/>
    <m/>
    <m/>
    <n v="0"/>
    <m/>
    <n v="0"/>
    <n v="0"/>
    <n v="0"/>
    <n v="0"/>
    <m/>
    <m/>
    <m/>
    <n v="0"/>
    <m/>
    <n v="0"/>
    <n v="0"/>
    <n v="0"/>
    <m/>
    <m/>
    <n v="0"/>
    <n v="0"/>
    <n v="0"/>
    <n v="0"/>
    <n v="0"/>
    <n v="8"/>
    <n v="0"/>
    <n v="0"/>
    <n v="0"/>
    <m/>
    <m/>
    <m/>
    <m/>
    <n v="0"/>
    <m/>
    <n v="0"/>
    <n v="0"/>
    <n v="0"/>
    <m/>
    <n v="2"/>
    <n v="0"/>
    <n v="1"/>
    <n v="1"/>
    <n v="0"/>
    <m/>
    <m/>
    <n v="0"/>
    <m/>
    <m/>
    <m/>
    <n v="0"/>
    <m/>
    <m/>
    <n v="0"/>
    <m/>
    <n v="0"/>
    <n v="0"/>
    <n v="0"/>
    <n v="0"/>
    <n v="2"/>
    <m/>
    <m/>
    <n v="0"/>
    <n v="4"/>
    <m/>
    <m/>
    <m/>
    <n v="0"/>
    <n v="0"/>
    <n v="0"/>
    <n v="0"/>
  </r>
  <r>
    <s v="Swiss Litter Report"/>
    <s v="sihl_zuerich_eggerskoehlingera"/>
    <s v="CH"/>
    <x v="2"/>
    <s v="N/A"/>
    <n v="32"/>
    <s v="N/A"/>
    <s v="N/A"/>
    <n v="20170511"/>
    <x v="3"/>
    <s v="Cleanup"/>
    <n v="21"/>
    <x v="0"/>
    <m/>
    <n v="1"/>
    <n v="0"/>
    <m/>
    <n v="0"/>
    <n v="0"/>
    <m/>
    <n v="0"/>
    <m/>
    <m/>
    <n v="0"/>
    <m/>
    <m/>
    <m/>
    <m/>
    <m/>
    <m/>
    <n v="0"/>
    <n v="0"/>
    <n v="0"/>
    <n v="0"/>
    <n v="1"/>
    <n v="0"/>
    <n v="1"/>
    <n v="0"/>
    <m/>
    <n v="4"/>
    <n v="0"/>
    <n v="0"/>
    <n v="0"/>
    <n v="0"/>
    <n v="0"/>
    <m/>
    <n v="0"/>
    <m/>
    <m/>
    <m/>
    <m/>
    <m/>
    <m/>
    <m/>
    <m/>
    <n v="0"/>
    <n v="0"/>
    <n v="0"/>
    <m/>
    <m/>
    <m/>
    <m/>
    <m/>
    <n v="0"/>
    <m/>
    <m/>
    <m/>
    <m/>
    <n v="0"/>
    <n v="0"/>
    <n v="3"/>
    <m/>
    <m/>
    <n v="0"/>
    <n v="0"/>
    <m/>
    <m/>
    <m/>
    <m/>
    <n v="1"/>
    <n v="0"/>
    <n v="0"/>
    <n v="0"/>
    <m/>
    <m/>
    <m/>
    <n v="0"/>
    <m/>
    <n v="0"/>
    <n v="0"/>
    <n v="0"/>
    <m/>
    <n v="0"/>
    <n v="0"/>
    <n v="0"/>
    <m/>
    <m/>
    <n v="0"/>
    <n v="0"/>
    <n v="0"/>
    <m/>
    <n v="0"/>
    <n v="0"/>
    <n v="0"/>
    <m/>
    <n v="0"/>
    <m/>
    <m/>
    <n v="0"/>
    <m/>
    <n v="0"/>
    <n v="0"/>
    <n v="0"/>
    <n v="0"/>
    <m/>
    <m/>
    <m/>
    <n v="0"/>
    <m/>
    <n v="0"/>
    <n v="1"/>
    <n v="0"/>
    <m/>
    <m/>
    <n v="1"/>
    <n v="0"/>
    <n v="0"/>
    <n v="0"/>
    <n v="0"/>
    <n v="4"/>
    <n v="1"/>
    <n v="0"/>
    <n v="0"/>
    <m/>
    <m/>
    <m/>
    <m/>
    <n v="0"/>
    <m/>
    <n v="0"/>
    <n v="0"/>
    <n v="0"/>
    <m/>
    <n v="0"/>
    <n v="0"/>
    <n v="0"/>
    <n v="0"/>
    <n v="0"/>
    <m/>
    <m/>
    <n v="0"/>
    <m/>
    <m/>
    <m/>
    <n v="0"/>
    <m/>
    <m/>
    <n v="0"/>
    <m/>
    <n v="0"/>
    <n v="0"/>
    <n v="0"/>
    <n v="0"/>
    <n v="1"/>
    <m/>
    <m/>
    <n v="1"/>
    <n v="0"/>
    <m/>
    <m/>
    <m/>
    <n v="1"/>
    <n v="0"/>
    <n v="0"/>
    <n v="0"/>
  </r>
  <r>
    <s v="Swiss Litter Report"/>
    <s v="sihl_zuerich_eggerskoehlingera"/>
    <s v="CH"/>
    <x v="2"/>
    <s v="N/A"/>
    <n v="32"/>
    <s v="N/A"/>
    <s v="N/A"/>
    <n v="20180109"/>
    <x v="2"/>
    <s v="Cleanup"/>
    <n v="56"/>
    <x v="0"/>
    <m/>
    <n v="1"/>
    <n v="0"/>
    <m/>
    <n v="0"/>
    <n v="0"/>
    <m/>
    <n v="0"/>
    <m/>
    <m/>
    <n v="0"/>
    <m/>
    <m/>
    <m/>
    <m/>
    <m/>
    <m/>
    <n v="1"/>
    <n v="0"/>
    <n v="0"/>
    <n v="0"/>
    <n v="2"/>
    <n v="0"/>
    <n v="2"/>
    <n v="0"/>
    <m/>
    <n v="3"/>
    <n v="0"/>
    <n v="0"/>
    <n v="0"/>
    <n v="0"/>
    <n v="0"/>
    <m/>
    <n v="0"/>
    <m/>
    <m/>
    <m/>
    <m/>
    <m/>
    <m/>
    <m/>
    <m/>
    <n v="0"/>
    <n v="0"/>
    <n v="1"/>
    <m/>
    <m/>
    <m/>
    <m/>
    <m/>
    <n v="0"/>
    <m/>
    <m/>
    <m/>
    <m/>
    <n v="0"/>
    <n v="0"/>
    <n v="8"/>
    <m/>
    <m/>
    <n v="0"/>
    <n v="0"/>
    <m/>
    <m/>
    <m/>
    <m/>
    <n v="0"/>
    <n v="1"/>
    <n v="18"/>
    <n v="0"/>
    <m/>
    <m/>
    <m/>
    <n v="0"/>
    <m/>
    <n v="0"/>
    <n v="0"/>
    <n v="0"/>
    <m/>
    <n v="0"/>
    <n v="0"/>
    <n v="2"/>
    <m/>
    <m/>
    <n v="0"/>
    <n v="1"/>
    <n v="0"/>
    <m/>
    <n v="1"/>
    <n v="0"/>
    <n v="0"/>
    <m/>
    <n v="0"/>
    <m/>
    <m/>
    <n v="0"/>
    <m/>
    <n v="0"/>
    <n v="0"/>
    <n v="1"/>
    <n v="0"/>
    <m/>
    <m/>
    <m/>
    <n v="0"/>
    <m/>
    <n v="0"/>
    <n v="0"/>
    <n v="1"/>
    <m/>
    <m/>
    <n v="1"/>
    <n v="0"/>
    <n v="0"/>
    <n v="0"/>
    <n v="0"/>
    <n v="2"/>
    <n v="2"/>
    <n v="0"/>
    <n v="0"/>
    <m/>
    <m/>
    <m/>
    <m/>
    <n v="0"/>
    <m/>
    <n v="0"/>
    <n v="2"/>
    <n v="0"/>
    <m/>
    <n v="2"/>
    <n v="0"/>
    <n v="1"/>
    <n v="0"/>
    <n v="0"/>
    <m/>
    <m/>
    <n v="0"/>
    <m/>
    <m/>
    <m/>
    <n v="0"/>
    <m/>
    <m/>
    <n v="0"/>
    <m/>
    <n v="0"/>
    <n v="0"/>
    <n v="0"/>
    <n v="0"/>
    <n v="1"/>
    <m/>
    <m/>
    <n v="0"/>
    <n v="1"/>
    <m/>
    <m/>
    <m/>
    <n v="1"/>
    <n v="0"/>
    <n v="0"/>
    <n v="0"/>
  </r>
  <r>
    <s v="Swiss Litter Report"/>
    <s v="greifensee_fällanden_meistery"/>
    <s v="CH"/>
    <x v="2"/>
    <s v="N/A"/>
    <n v="57"/>
    <s v="N/A"/>
    <s v="N/A"/>
    <n v="20170705"/>
    <x v="3"/>
    <s v="Cleanup"/>
    <n v="97"/>
    <x v="0"/>
    <m/>
    <n v="0"/>
    <n v="1"/>
    <m/>
    <n v="0"/>
    <n v="0"/>
    <m/>
    <n v="1"/>
    <m/>
    <m/>
    <n v="0"/>
    <m/>
    <m/>
    <m/>
    <m/>
    <m/>
    <m/>
    <n v="1"/>
    <n v="0"/>
    <n v="0"/>
    <n v="0"/>
    <n v="0"/>
    <n v="0"/>
    <n v="54"/>
    <n v="0"/>
    <m/>
    <n v="0"/>
    <n v="0"/>
    <n v="0"/>
    <n v="0"/>
    <n v="0"/>
    <n v="0"/>
    <m/>
    <n v="0"/>
    <m/>
    <m/>
    <m/>
    <m/>
    <m/>
    <m/>
    <m/>
    <m/>
    <n v="0"/>
    <n v="0"/>
    <n v="0"/>
    <m/>
    <m/>
    <m/>
    <m/>
    <m/>
    <n v="0"/>
    <m/>
    <m/>
    <m/>
    <m/>
    <n v="0"/>
    <n v="0"/>
    <n v="0"/>
    <m/>
    <m/>
    <n v="0"/>
    <n v="0"/>
    <m/>
    <m/>
    <m/>
    <m/>
    <n v="0"/>
    <n v="0"/>
    <n v="0"/>
    <n v="0"/>
    <m/>
    <m/>
    <m/>
    <n v="0"/>
    <m/>
    <n v="0"/>
    <n v="0"/>
    <n v="0"/>
    <m/>
    <n v="0"/>
    <n v="0"/>
    <n v="0"/>
    <m/>
    <m/>
    <n v="0"/>
    <n v="0"/>
    <n v="0"/>
    <m/>
    <n v="21"/>
    <n v="0"/>
    <n v="0"/>
    <m/>
    <n v="0"/>
    <m/>
    <m/>
    <n v="1"/>
    <m/>
    <n v="0"/>
    <n v="0"/>
    <n v="0"/>
    <n v="0"/>
    <m/>
    <m/>
    <m/>
    <n v="0"/>
    <m/>
    <n v="0"/>
    <n v="0"/>
    <n v="0"/>
    <m/>
    <m/>
    <n v="0"/>
    <n v="0"/>
    <n v="0"/>
    <n v="0"/>
    <n v="0"/>
    <n v="2"/>
    <n v="0"/>
    <n v="0"/>
    <n v="0"/>
    <m/>
    <m/>
    <m/>
    <m/>
    <n v="0"/>
    <m/>
    <n v="0"/>
    <n v="0"/>
    <n v="0"/>
    <m/>
    <n v="0"/>
    <n v="1"/>
    <n v="0"/>
    <n v="13"/>
    <n v="0"/>
    <m/>
    <m/>
    <n v="0"/>
    <m/>
    <m/>
    <m/>
    <n v="0"/>
    <m/>
    <m/>
    <n v="0"/>
    <m/>
    <n v="0"/>
    <n v="0"/>
    <n v="0"/>
    <n v="0"/>
    <n v="0"/>
    <m/>
    <m/>
    <n v="0"/>
    <n v="0"/>
    <m/>
    <m/>
    <m/>
    <n v="2"/>
    <n v="0"/>
    <n v="0"/>
    <n v="0"/>
  </r>
  <r>
    <s v="Swiss Litter Report"/>
    <s v="greifensee_fällanden_meistery"/>
    <s v="CH"/>
    <x v="2"/>
    <s v="N/A"/>
    <n v="57"/>
    <s v="N/A"/>
    <s v="N/A"/>
    <n v="20170508"/>
    <x v="3"/>
    <s v="Cleanup"/>
    <n v="115"/>
    <x v="0"/>
    <m/>
    <n v="4"/>
    <n v="2"/>
    <m/>
    <n v="0"/>
    <n v="0"/>
    <m/>
    <n v="0"/>
    <m/>
    <m/>
    <n v="2"/>
    <m/>
    <m/>
    <m/>
    <m/>
    <m/>
    <m/>
    <n v="0"/>
    <n v="0"/>
    <n v="0"/>
    <n v="0"/>
    <n v="1"/>
    <n v="0"/>
    <n v="50"/>
    <n v="0"/>
    <m/>
    <n v="19"/>
    <n v="0"/>
    <n v="0"/>
    <n v="0"/>
    <n v="0"/>
    <n v="0"/>
    <m/>
    <n v="0"/>
    <m/>
    <m/>
    <m/>
    <m/>
    <m/>
    <m/>
    <m/>
    <m/>
    <n v="1"/>
    <n v="0"/>
    <n v="0"/>
    <m/>
    <m/>
    <m/>
    <m/>
    <m/>
    <n v="0"/>
    <m/>
    <m/>
    <m/>
    <m/>
    <n v="0"/>
    <n v="0"/>
    <n v="0"/>
    <m/>
    <m/>
    <n v="0"/>
    <n v="0"/>
    <m/>
    <m/>
    <m/>
    <m/>
    <n v="22"/>
    <n v="0"/>
    <n v="0"/>
    <n v="0"/>
    <m/>
    <m/>
    <m/>
    <n v="0"/>
    <m/>
    <n v="0"/>
    <n v="0"/>
    <n v="0"/>
    <m/>
    <n v="0"/>
    <n v="0"/>
    <n v="0"/>
    <m/>
    <m/>
    <n v="0"/>
    <n v="0"/>
    <n v="0"/>
    <m/>
    <n v="0"/>
    <n v="0"/>
    <n v="0"/>
    <m/>
    <n v="0"/>
    <m/>
    <m/>
    <n v="0"/>
    <m/>
    <n v="0"/>
    <n v="0"/>
    <n v="0"/>
    <n v="0"/>
    <m/>
    <m/>
    <m/>
    <n v="0"/>
    <m/>
    <n v="0"/>
    <n v="0"/>
    <n v="0"/>
    <m/>
    <m/>
    <n v="0"/>
    <n v="0"/>
    <n v="0"/>
    <n v="0"/>
    <n v="0"/>
    <n v="0"/>
    <n v="0"/>
    <n v="0"/>
    <n v="0"/>
    <m/>
    <m/>
    <m/>
    <m/>
    <n v="0"/>
    <m/>
    <n v="0"/>
    <n v="0"/>
    <n v="0"/>
    <m/>
    <n v="1"/>
    <n v="0"/>
    <n v="0"/>
    <n v="9"/>
    <n v="0"/>
    <m/>
    <m/>
    <n v="0"/>
    <m/>
    <m/>
    <m/>
    <n v="0"/>
    <m/>
    <m/>
    <n v="0"/>
    <m/>
    <n v="0"/>
    <n v="0"/>
    <n v="0"/>
    <n v="1"/>
    <n v="0"/>
    <m/>
    <m/>
    <n v="0"/>
    <n v="3"/>
    <m/>
    <m/>
    <m/>
    <n v="0"/>
    <n v="0"/>
    <n v="0"/>
    <n v="0"/>
  </r>
  <r>
    <s v="Swiss Litter Report"/>
    <s v="greifensee_fällanden_meistery"/>
    <s v="CH"/>
    <x v="2"/>
    <s v="N/A"/>
    <n v="57"/>
    <s v="N/A"/>
    <s v="N/A"/>
    <n v="20170821"/>
    <x v="3"/>
    <s v="Cleanup"/>
    <n v="68"/>
    <x v="0"/>
    <m/>
    <n v="0"/>
    <n v="0"/>
    <m/>
    <n v="0"/>
    <n v="0"/>
    <m/>
    <n v="0"/>
    <m/>
    <m/>
    <n v="0"/>
    <m/>
    <m/>
    <m/>
    <m/>
    <m/>
    <m/>
    <n v="0"/>
    <n v="0"/>
    <n v="1"/>
    <n v="0"/>
    <n v="0"/>
    <n v="0"/>
    <n v="45"/>
    <n v="0"/>
    <m/>
    <n v="2"/>
    <n v="0"/>
    <n v="0"/>
    <n v="0"/>
    <n v="0"/>
    <n v="0"/>
    <m/>
    <n v="0"/>
    <m/>
    <m/>
    <m/>
    <m/>
    <m/>
    <m/>
    <m/>
    <m/>
    <n v="0"/>
    <n v="2"/>
    <n v="1"/>
    <m/>
    <m/>
    <m/>
    <m/>
    <m/>
    <n v="1"/>
    <m/>
    <m/>
    <m/>
    <m/>
    <n v="0"/>
    <n v="0"/>
    <n v="0"/>
    <m/>
    <m/>
    <n v="0"/>
    <n v="0"/>
    <m/>
    <m/>
    <m/>
    <m/>
    <n v="0"/>
    <n v="0"/>
    <n v="0"/>
    <n v="0"/>
    <m/>
    <m/>
    <m/>
    <n v="0"/>
    <m/>
    <n v="0"/>
    <n v="0"/>
    <n v="0"/>
    <m/>
    <n v="0"/>
    <n v="0"/>
    <n v="0"/>
    <m/>
    <m/>
    <n v="0"/>
    <n v="0"/>
    <n v="0"/>
    <m/>
    <n v="6"/>
    <n v="0"/>
    <n v="0"/>
    <m/>
    <n v="0"/>
    <m/>
    <m/>
    <n v="0"/>
    <m/>
    <n v="0"/>
    <n v="0"/>
    <n v="0"/>
    <n v="1"/>
    <m/>
    <m/>
    <m/>
    <n v="0"/>
    <m/>
    <n v="0"/>
    <n v="0"/>
    <n v="0"/>
    <m/>
    <m/>
    <n v="0"/>
    <n v="0"/>
    <n v="0"/>
    <n v="0"/>
    <n v="0"/>
    <n v="0"/>
    <n v="0"/>
    <n v="0"/>
    <n v="0"/>
    <m/>
    <m/>
    <m/>
    <m/>
    <n v="0"/>
    <m/>
    <n v="0"/>
    <n v="0"/>
    <n v="0"/>
    <m/>
    <n v="0"/>
    <n v="0"/>
    <n v="2"/>
    <n v="2"/>
    <n v="0"/>
    <m/>
    <m/>
    <n v="0"/>
    <m/>
    <m/>
    <m/>
    <n v="0"/>
    <m/>
    <m/>
    <n v="0"/>
    <m/>
    <n v="0"/>
    <n v="0"/>
    <n v="2"/>
    <n v="2"/>
    <n v="0"/>
    <m/>
    <m/>
    <n v="0"/>
    <n v="0"/>
    <m/>
    <m/>
    <m/>
    <n v="1"/>
    <n v="0"/>
    <n v="0"/>
    <n v="0"/>
  </r>
  <r>
    <s v="Swiss Litter Report"/>
    <s v="greifensee_fällanden_meistery"/>
    <s v="CH"/>
    <x v="2"/>
    <s v="N/A"/>
    <n v="57"/>
    <s v="N/A"/>
    <s v="N/A"/>
    <n v="20170405"/>
    <x v="3"/>
    <s v="Cleanup"/>
    <n v="145"/>
    <x v="0"/>
    <m/>
    <n v="0"/>
    <n v="6"/>
    <m/>
    <n v="0"/>
    <n v="0"/>
    <m/>
    <n v="4"/>
    <m/>
    <m/>
    <m/>
    <m/>
    <m/>
    <m/>
    <m/>
    <m/>
    <m/>
    <n v="10"/>
    <m/>
    <m/>
    <m/>
    <m/>
    <m/>
    <n v="70"/>
    <m/>
    <m/>
    <n v="14"/>
    <m/>
    <m/>
    <m/>
    <n v="0"/>
    <n v="1"/>
    <m/>
    <m/>
    <m/>
    <m/>
    <m/>
    <m/>
    <m/>
    <n v="0"/>
    <m/>
    <m/>
    <m/>
    <n v="0"/>
    <m/>
    <n v="0"/>
    <m/>
    <m/>
    <m/>
    <m/>
    <m/>
    <m/>
    <m/>
    <m/>
    <m/>
    <m/>
    <m/>
    <m/>
    <m/>
    <m/>
    <m/>
    <m/>
    <m/>
    <n v="0"/>
    <n v="10"/>
    <m/>
    <n v="10"/>
    <m/>
    <n v="1"/>
    <m/>
    <m/>
    <m/>
    <m/>
    <m/>
    <m/>
    <m/>
    <m/>
    <m/>
    <m/>
    <m/>
    <n v="0"/>
    <m/>
    <m/>
    <m/>
    <m/>
    <m/>
    <m/>
    <m/>
    <n v="18"/>
    <m/>
    <m/>
    <m/>
    <m/>
    <m/>
    <m/>
    <m/>
    <m/>
    <m/>
    <m/>
    <m/>
    <m/>
    <m/>
    <m/>
    <m/>
    <m/>
    <m/>
    <m/>
    <n v="0"/>
    <m/>
    <m/>
    <m/>
    <m/>
    <m/>
    <m/>
    <m/>
    <m/>
    <m/>
    <m/>
    <m/>
    <m/>
    <m/>
    <m/>
    <m/>
    <m/>
    <m/>
    <m/>
    <m/>
    <m/>
    <m/>
    <m/>
    <m/>
    <m/>
    <m/>
    <m/>
    <m/>
    <m/>
    <m/>
    <m/>
    <m/>
    <m/>
    <m/>
    <m/>
    <m/>
    <m/>
    <m/>
    <m/>
    <m/>
    <m/>
    <m/>
    <m/>
    <m/>
    <m/>
    <m/>
    <m/>
    <m/>
    <m/>
    <m/>
    <m/>
    <n v="1"/>
    <m/>
    <m/>
    <m/>
  </r>
  <r>
    <s v="Swiss Litter Report"/>
    <s v="töss_kollbrunn_bürgid"/>
    <s v="CH"/>
    <x v="2"/>
    <s v="N/A"/>
    <n v="104"/>
    <s v="Rural"/>
    <s v="Other (mixed)"/>
    <n v="20170528"/>
    <x v="3"/>
    <s v="Cleanup"/>
    <n v="56"/>
    <x v="0"/>
    <m/>
    <m/>
    <m/>
    <m/>
    <n v="1"/>
    <m/>
    <m/>
    <m/>
    <m/>
    <m/>
    <m/>
    <m/>
    <m/>
    <m/>
    <m/>
    <m/>
    <m/>
    <n v="1"/>
    <m/>
    <m/>
    <n v="1"/>
    <m/>
    <m/>
    <n v="15"/>
    <m/>
    <m/>
    <n v="7"/>
    <m/>
    <m/>
    <n v="2"/>
    <m/>
    <n v="1"/>
    <m/>
    <m/>
    <m/>
    <m/>
    <m/>
    <m/>
    <m/>
    <m/>
    <m/>
    <m/>
    <m/>
    <n v="6"/>
    <m/>
    <m/>
    <m/>
    <m/>
    <m/>
    <m/>
    <m/>
    <m/>
    <m/>
    <m/>
    <m/>
    <m/>
    <m/>
    <n v="8"/>
    <m/>
    <m/>
    <m/>
    <m/>
    <m/>
    <m/>
    <m/>
    <m/>
    <m/>
    <m/>
    <m/>
    <m/>
    <m/>
    <m/>
    <m/>
    <m/>
    <m/>
    <m/>
    <m/>
    <m/>
    <m/>
    <m/>
    <m/>
    <m/>
    <m/>
    <m/>
    <m/>
    <m/>
    <m/>
    <m/>
    <m/>
    <n v="1"/>
    <m/>
    <m/>
    <m/>
    <m/>
    <m/>
    <m/>
    <m/>
    <m/>
    <n v="3"/>
    <m/>
    <m/>
    <m/>
    <m/>
    <m/>
    <m/>
    <m/>
    <m/>
    <n v="1"/>
    <m/>
    <m/>
    <m/>
    <m/>
    <n v="1"/>
    <m/>
    <m/>
    <m/>
    <n v="2"/>
    <m/>
    <m/>
    <m/>
    <m/>
    <m/>
    <m/>
    <m/>
    <m/>
    <m/>
    <m/>
    <m/>
    <m/>
    <m/>
    <m/>
    <m/>
    <n v="1"/>
    <n v="2"/>
    <m/>
    <m/>
    <m/>
    <m/>
    <m/>
    <m/>
    <m/>
    <m/>
    <m/>
    <m/>
    <n v="1"/>
    <m/>
    <m/>
    <m/>
    <m/>
    <m/>
    <m/>
    <m/>
    <m/>
    <m/>
    <m/>
    <m/>
    <m/>
    <m/>
    <n v="2"/>
    <m/>
    <m/>
    <m/>
  </r>
  <r>
    <s v="Surfrider Foundation Europe"/>
    <s v="1237 Route de la Barre, 40220 Tarnos, France"/>
    <s v="FR"/>
    <x v="4"/>
    <s v="North-east Atlantic Ocean"/>
    <n v="750"/>
    <s v="N/A"/>
    <s v="N/A"/>
    <n v="20190519"/>
    <x v="5"/>
    <s v="Cleanup"/>
    <n v="864"/>
    <x v="2"/>
    <m/>
    <n v="28"/>
    <m/>
    <m/>
    <n v="22"/>
    <n v="8"/>
    <m/>
    <m/>
    <m/>
    <m/>
    <n v="30"/>
    <m/>
    <m/>
    <m/>
    <m/>
    <m/>
    <m/>
    <n v="77"/>
    <m/>
    <m/>
    <m/>
    <m/>
    <n v="7"/>
    <n v="102"/>
    <m/>
    <m/>
    <n v="4"/>
    <n v="20"/>
    <n v="4"/>
    <n v="5"/>
    <n v="2"/>
    <n v="5"/>
    <m/>
    <m/>
    <m/>
    <m/>
    <m/>
    <m/>
    <m/>
    <m/>
    <n v="25"/>
    <m/>
    <m/>
    <n v="20"/>
    <m/>
    <m/>
    <m/>
    <n v="50"/>
    <m/>
    <m/>
    <m/>
    <m/>
    <m/>
    <m/>
    <m/>
    <m/>
    <m/>
    <m/>
    <m/>
    <m/>
    <n v="11"/>
    <n v="2"/>
    <m/>
    <m/>
    <m/>
    <m/>
    <m/>
    <m/>
    <n v="350"/>
    <m/>
    <m/>
    <m/>
    <m/>
    <m/>
    <m/>
    <m/>
    <m/>
    <m/>
    <m/>
    <m/>
    <n v="35"/>
    <m/>
    <m/>
    <m/>
    <m/>
    <n v="1"/>
    <m/>
    <m/>
    <m/>
    <m/>
    <m/>
    <m/>
    <m/>
    <m/>
    <m/>
    <m/>
    <m/>
    <m/>
    <m/>
    <m/>
    <m/>
    <m/>
    <m/>
    <m/>
    <m/>
    <m/>
    <m/>
    <m/>
    <m/>
    <m/>
    <m/>
    <m/>
    <m/>
    <m/>
    <m/>
    <m/>
    <m/>
    <m/>
    <m/>
    <m/>
    <m/>
    <m/>
    <m/>
    <m/>
    <m/>
    <m/>
    <m/>
    <m/>
    <m/>
    <m/>
    <n v="3"/>
    <m/>
    <m/>
    <n v="12"/>
    <m/>
    <m/>
    <m/>
    <m/>
    <m/>
    <m/>
    <m/>
    <m/>
    <m/>
    <m/>
    <m/>
    <m/>
    <m/>
    <m/>
    <n v="15"/>
    <m/>
    <n v="21"/>
    <m/>
    <m/>
    <m/>
    <m/>
    <m/>
    <m/>
    <m/>
    <n v="5"/>
    <m/>
    <m/>
    <n v="0"/>
  </r>
  <r>
    <s v="Marnoba"/>
    <s v="Playa Marzan, Cantabria"/>
    <s v="ES"/>
    <x v="7"/>
    <s v="North-east Atlantic Ocean"/>
    <n v="100"/>
    <s v="Near river mouth"/>
    <s v="Sandy"/>
    <n v="20181214"/>
    <x v="2"/>
    <s v="Cleanup"/>
    <n v="47"/>
    <x v="0"/>
    <m/>
    <n v="1"/>
    <m/>
    <m/>
    <n v="1"/>
    <m/>
    <m/>
    <n v="1"/>
    <m/>
    <m/>
    <m/>
    <m/>
    <m/>
    <m/>
    <m/>
    <m/>
    <m/>
    <n v="1"/>
    <m/>
    <m/>
    <m/>
    <m/>
    <m/>
    <n v="2"/>
    <m/>
    <m/>
    <n v="1"/>
    <m/>
    <m/>
    <m/>
    <m/>
    <n v="1"/>
    <m/>
    <m/>
    <m/>
    <m/>
    <m/>
    <m/>
    <m/>
    <m/>
    <m/>
    <m/>
    <m/>
    <n v="3"/>
    <n v="1"/>
    <m/>
    <m/>
    <m/>
    <m/>
    <m/>
    <m/>
    <m/>
    <m/>
    <m/>
    <m/>
    <m/>
    <n v="1"/>
    <n v="1"/>
    <m/>
    <m/>
    <m/>
    <m/>
    <m/>
    <n v="1"/>
    <m/>
    <m/>
    <n v="6"/>
    <n v="1"/>
    <m/>
    <m/>
    <m/>
    <m/>
    <m/>
    <m/>
    <m/>
    <m/>
    <n v="1"/>
    <m/>
    <m/>
    <m/>
    <n v="4"/>
    <n v="2"/>
    <m/>
    <m/>
    <m/>
    <n v="1"/>
    <m/>
    <m/>
    <n v="2"/>
    <m/>
    <m/>
    <m/>
    <m/>
    <m/>
    <m/>
    <m/>
    <m/>
    <m/>
    <m/>
    <n v="1"/>
    <m/>
    <m/>
    <m/>
    <m/>
    <m/>
    <m/>
    <m/>
    <n v="1"/>
    <m/>
    <n v="1"/>
    <n v="1"/>
    <m/>
    <n v="1"/>
    <m/>
    <m/>
    <m/>
    <n v="1"/>
    <n v="2"/>
    <m/>
    <m/>
    <m/>
    <m/>
    <m/>
    <m/>
    <m/>
    <m/>
    <m/>
    <n v="1"/>
    <m/>
    <m/>
    <n v="1"/>
    <n v="1"/>
    <n v="1"/>
    <n v="1"/>
    <m/>
    <m/>
    <m/>
    <m/>
    <m/>
    <m/>
    <m/>
    <m/>
    <m/>
    <m/>
    <m/>
    <m/>
    <m/>
    <m/>
    <m/>
    <m/>
    <m/>
    <m/>
    <m/>
    <m/>
    <n v="1"/>
    <m/>
    <m/>
    <m/>
    <m/>
    <m/>
    <n v="1"/>
    <m/>
  </r>
  <r>
    <s v="CleanPiterCoast"/>
    <s v="?????????, ???????????? ?????"/>
    <s v="RU"/>
    <x v="22"/>
    <s v="Baltic Sea"/>
    <n v="100"/>
    <s v="Urban"/>
    <s v="Sandy"/>
    <n v="20180609"/>
    <x v="2"/>
    <s v="Cleanup"/>
    <n v="576"/>
    <x v="2"/>
    <m/>
    <n v="10"/>
    <n v="18"/>
    <n v="50"/>
    <n v="12"/>
    <m/>
    <m/>
    <n v="13"/>
    <m/>
    <m/>
    <m/>
    <m/>
    <m/>
    <m/>
    <m/>
    <m/>
    <m/>
    <n v="21"/>
    <m/>
    <m/>
    <m/>
    <n v="7"/>
    <m/>
    <n v="5"/>
    <n v="3"/>
    <m/>
    <n v="67"/>
    <m/>
    <m/>
    <n v="38"/>
    <n v="4"/>
    <m/>
    <n v="1"/>
    <m/>
    <m/>
    <n v="1"/>
    <m/>
    <m/>
    <m/>
    <m/>
    <m/>
    <m/>
    <n v="2"/>
    <n v="3"/>
    <n v="19"/>
    <m/>
    <m/>
    <n v="19"/>
    <m/>
    <m/>
    <m/>
    <m/>
    <m/>
    <m/>
    <m/>
    <m/>
    <m/>
    <m/>
    <n v="3"/>
    <m/>
    <n v="1"/>
    <m/>
    <m/>
    <n v="7"/>
    <m/>
    <m/>
    <n v="22"/>
    <m/>
    <n v="32"/>
    <m/>
    <n v="3"/>
    <n v="1"/>
    <m/>
    <m/>
    <m/>
    <n v="5"/>
    <m/>
    <m/>
    <m/>
    <m/>
    <n v="2"/>
    <n v="1"/>
    <m/>
    <m/>
    <m/>
    <m/>
    <m/>
    <m/>
    <n v="30"/>
    <m/>
    <m/>
    <m/>
    <m/>
    <m/>
    <m/>
    <m/>
    <m/>
    <n v="1"/>
    <n v="8"/>
    <n v="10"/>
    <n v="1"/>
    <m/>
    <m/>
    <m/>
    <n v="2"/>
    <m/>
    <n v="1"/>
    <n v="4"/>
    <m/>
    <n v="1"/>
    <n v="1"/>
    <n v="6"/>
    <n v="1"/>
    <n v="1"/>
    <m/>
    <m/>
    <n v="3"/>
    <m/>
    <m/>
    <m/>
    <m/>
    <m/>
    <m/>
    <m/>
    <m/>
    <m/>
    <m/>
    <n v="2"/>
    <n v="2"/>
    <n v="1"/>
    <n v="1"/>
    <m/>
    <m/>
    <n v="3"/>
    <m/>
    <m/>
    <n v="1"/>
    <m/>
    <m/>
    <m/>
    <m/>
    <m/>
    <m/>
    <m/>
    <m/>
    <m/>
    <m/>
    <m/>
    <n v="6"/>
    <m/>
    <n v="111"/>
    <m/>
    <n v="1"/>
    <m/>
    <n v="6"/>
    <m/>
    <m/>
    <m/>
    <m/>
    <n v="2"/>
    <m/>
    <m/>
  </r>
  <r>
    <s v="Legambiente Onlus"/>
    <s v="Spiaggia di San Cataldo, Bari (BA)"/>
    <s v="IT"/>
    <x v="1"/>
    <s v="Mediterranean Sea"/>
    <n v="100"/>
    <s v="N/A"/>
    <s v="N/A"/>
    <n v="20170512"/>
    <x v="3"/>
    <s v="Monitoring"/>
    <n v="958"/>
    <x v="2"/>
    <m/>
    <n v="27"/>
    <n v="1"/>
    <n v="5"/>
    <n v="43"/>
    <n v="30"/>
    <n v="7"/>
    <n v="10"/>
    <n v="3"/>
    <n v="4"/>
    <m/>
    <m/>
    <m/>
    <n v="5"/>
    <n v="1"/>
    <n v="1"/>
    <m/>
    <n v="135"/>
    <n v="35"/>
    <n v="3"/>
    <n v="16"/>
    <n v="15"/>
    <n v="8"/>
    <n v="75"/>
    <n v="5"/>
    <m/>
    <n v="12"/>
    <m/>
    <n v="4"/>
    <n v="15"/>
    <n v="26"/>
    <n v="8"/>
    <m/>
    <m/>
    <m/>
    <m/>
    <m/>
    <m/>
    <m/>
    <m/>
    <m/>
    <m/>
    <m/>
    <n v="6"/>
    <m/>
    <n v="28"/>
    <n v="1"/>
    <n v="3"/>
    <m/>
    <m/>
    <n v="1"/>
    <m/>
    <n v="8"/>
    <n v="2"/>
    <m/>
    <m/>
    <n v="3"/>
    <n v="1"/>
    <m/>
    <m/>
    <m/>
    <n v="12"/>
    <m/>
    <n v="1"/>
    <m/>
    <m/>
    <n v="36"/>
    <n v="10"/>
    <n v="10"/>
    <m/>
    <m/>
    <m/>
    <m/>
    <m/>
    <n v="1"/>
    <n v="1"/>
    <m/>
    <n v="2"/>
    <m/>
    <m/>
    <m/>
    <m/>
    <m/>
    <m/>
    <m/>
    <n v="4"/>
    <m/>
    <n v="2"/>
    <n v="15"/>
    <n v="1"/>
    <m/>
    <n v="1"/>
    <n v="1"/>
    <m/>
    <m/>
    <n v="3"/>
    <m/>
    <m/>
    <n v="4"/>
    <n v="1"/>
    <n v="4"/>
    <m/>
    <m/>
    <n v="2"/>
    <n v="2"/>
    <m/>
    <m/>
    <n v="8"/>
    <n v="2"/>
    <n v="2"/>
    <n v="1"/>
    <n v="3"/>
    <n v="21"/>
    <m/>
    <n v="7"/>
    <m/>
    <n v="9"/>
    <n v="3"/>
    <m/>
    <m/>
    <m/>
    <n v="1"/>
    <m/>
    <m/>
    <m/>
    <m/>
    <m/>
    <m/>
    <m/>
    <n v="2"/>
    <n v="30"/>
    <m/>
    <n v="2"/>
    <n v="59"/>
    <m/>
    <m/>
    <m/>
    <m/>
    <m/>
    <m/>
    <m/>
    <m/>
    <m/>
    <m/>
    <m/>
    <m/>
    <m/>
    <m/>
    <n v="2"/>
    <m/>
    <n v="57"/>
    <m/>
    <m/>
    <n v="1"/>
    <n v="44"/>
    <m/>
    <m/>
    <m/>
    <n v="44"/>
    <m/>
    <m/>
    <m/>
  </r>
  <r>
    <s v="Plastic Change"/>
    <s v="Roskilde Vig Syd"/>
    <s v="DK"/>
    <x v="8"/>
    <s v="North-east Atlantic Ocean"/>
    <n v="100"/>
    <s v="Rural"/>
    <s v="Pebbels"/>
    <n v="20180404"/>
    <x v="2"/>
    <s v="Monitoring"/>
    <n v="31"/>
    <x v="0"/>
    <m/>
    <m/>
    <n v="1"/>
    <m/>
    <m/>
    <m/>
    <m/>
    <m/>
    <m/>
    <m/>
    <m/>
    <m/>
    <m/>
    <m/>
    <m/>
    <m/>
    <m/>
    <m/>
    <m/>
    <n v="1"/>
    <n v="2"/>
    <m/>
    <m/>
    <n v="5"/>
    <n v="1"/>
    <m/>
    <n v="1"/>
    <m/>
    <m/>
    <m/>
    <m/>
    <m/>
    <m/>
    <m/>
    <m/>
    <m/>
    <m/>
    <m/>
    <m/>
    <m/>
    <m/>
    <m/>
    <m/>
    <m/>
    <m/>
    <m/>
    <m/>
    <m/>
    <m/>
    <m/>
    <m/>
    <m/>
    <m/>
    <m/>
    <m/>
    <m/>
    <m/>
    <m/>
    <m/>
    <m/>
    <m/>
    <m/>
    <m/>
    <m/>
    <m/>
    <m/>
    <n v="4"/>
    <m/>
    <m/>
    <m/>
    <m/>
    <m/>
    <m/>
    <m/>
    <n v="1"/>
    <m/>
    <m/>
    <m/>
    <m/>
    <m/>
    <n v="1"/>
    <n v="1"/>
    <m/>
    <m/>
    <m/>
    <m/>
    <m/>
    <m/>
    <m/>
    <m/>
    <m/>
    <m/>
    <m/>
    <m/>
    <m/>
    <m/>
    <m/>
    <m/>
    <m/>
    <m/>
    <m/>
    <m/>
    <m/>
    <m/>
    <m/>
    <m/>
    <m/>
    <m/>
    <m/>
    <m/>
    <m/>
    <m/>
    <m/>
    <m/>
    <m/>
    <m/>
    <m/>
    <m/>
    <m/>
    <m/>
    <m/>
    <m/>
    <m/>
    <m/>
    <m/>
    <m/>
    <m/>
    <m/>
    <m/>
    <m/>
    <m/>
    <n v="1"/>
    <m/>
    <m/>
    <m/>
    <m/>
    <m/>
    <m/>
    <m/>
    <m/>
    <m/>
    <m/>
    <m/>
    <m/>
    <m/>
    <m/>
    <m/>
    <m/>
    <m/>
    <m/>
    <m/>
    <m/>
    <m/>
    <m/>
    <n v="2"/>
    <m/>
    <m/>
    <m/>
    <n v="10"/>
    <m/>
    <m/>
    <m/>
  </r>
  <r>
    <s v="Plastic Change"/>
    <s v="Roskilde Vig Syd"/>
    <s v="DK"/>
    <x v="8"/>
    <s v="North-east Atlantic Ocean"/>
    <n v="100"/>
    <s v="Rural"/>
    <s v="Pebbels"/>
    <n v="20190402"/>
    <x v="5"/>
    <s v="Cleanup"/>
    <n v="109"/>
    <x v="0"/>
    <n v="0"/>
    <n v="7"/>
    <n v="2"/>
    <n v="0"/>
    <n v="2"/>
    <n v="0"/>
    <n v="1"/>
    <n v="1"/>
    <n v="0"/>
    <n v="0"/>
    <n v="0"/>
    <n v="0"/>
    <n v="0"/>
    <n v="0"/>
    <m/>
    <n v="0"/>
    <m/>
    <n v="5"/>
    <n v="0"/>
    <n v="0"/>
    <n v="0"/>
    <n v="0"/>
    <n v="1"/>
    <n v="10"/>
    <n v="0"/>
    <n v="0"/>
    <n v="21"/>
    <n v="0"/>
    <n v="1"/>
    <n v="0"/>
    <n v="0"/>
    <n v="2"/>
    <n v="0"/>
    <n v="0"/>
    <n v="0"/>
    <n v="0"/>
    <m/>
    <n v="0"/>
    <m/>
    <n v="0"/>
    <m/>
    <m/>
    <n v="7"/>
    <n v="7"/>
    <n v="2"/>
    <n v="1"/>
    <n v="1"/>
    <n v="1"/>
    <n v="0"/>
    <n v="1"/>
    <n v="0"/>
    <n v="0"/>
    <n v="0"/>
    <n v="0"/>
    <n v="0"/>
    <n v="0"/>
    <n v="1"/>
    <n v="5"/>
    <n v="3"/>
    <n v="0"/>
    <n v="0"/>
    <n v="0"/>
    <n v="0"/>
    <n v="1"/>
    <n v="4"/>
    <m/>
    <n v="5"/>
    <n v="1"/>
    <n v="0"/>
    <n v="0"/>
    <n v="0"/>
    <n v="0"/>
    <n v="0"/>
    <n v="1"/>
    <n v="0"/>
    <n v="0"/>
    <n v="0"/>
    <n v="0"/>
    <n v="0"/>
    <n v="0"/>
    <n v="0"/>
    <n v="0"/>
    <n v="0"/>
    <n v="0"/>
    <n v="0"/>
    <n v="0"/>
    <n v="1"/>
    <n v="0"/>
    <n v="3"/>
    <n v="0"/>
    <n v="0"/>
    <n v="0"/>
    <n v="1"/>
    <n v="0"/>
    <n v="0"/>
    <n v="0"/>
    <n v="0"/>
    <n v="2"/>
    <n v="0"/>
    <n v="1"/>
    <n v="0"/>
    <n v="0"/>
    <n v="0"/>
    <n v="0"/>
    <n v="1"/>
    <n v="0"/>
    <n v="0"/>
    <n v="0"/>
    <n v="0"/>
    <n v="0"/>
    <n v="0"/>
    <n v="0"/>
    <n v="0"/>
    <n v="0"/>
    <n v="0"/>
    <n v="0"/>
    <n v="0"/>
    <n v="0"/>
    <n v="0"/>
    <n v="0"/>
    <n v="0"/>
    <n v="0"/>
    <m/>
    <m/>
    <n v="0"/>
    <n v="0"/>
    <n v="0"/>
    <n v="0"/>
    <n v="0"/>
    <n v="0"/>
    <n v="1"/>
    <n v="0"/>
    <n v="0"/>
    <n v="0"/>
    <n v="0"/>
    <m/>
    <n v="0"/>
    <n v="0"/>
    <m/>
    <n v="0"/>
    <n v="0"/>
    <n v="0"/>
    <n v="0"/>
    <n v="0"/>
    <n v="0"/>
    <n v="0"/>
    <n v="0"/>
    <n v="0"/>
    <n v="0"/>
    <n v="0"/>
    <n v="2"/>
    <n v="0"/>
    <n v="0"/>
    <n v="0"/>
    <n v="0"/>
    <m/>
    <m/>
    <m/>
    <n v="3"/>
    <n v="0"/>
    <n v="0"/>
    <n v="0"/>
  </r>
  <r>
    <s v="Surfrider Foundation Europe"/>
    <s v="Lloc Platja de Sant Miquel, 102P, 08003 Barcelona, Espa?a"/>
    <s v="ES"/>
    <x v="7"/>
    <s v="Mediterranean Sea"/>
    <n v="750"/>
    <s v="N/A"/>
    <s v="N/A"/>
    <n v="20190308"/>
    <x v="5"/>
    <s v="Cleanup"/>
    <n v="2853"/>
    <x v="3"/>
    <m/>
    <n v="21"/>
    <m/>
    <m/>
    <n v="2"/>
    <n v="2"/>
    <m/>
    <n v="44"/>
    <m/>
    <m/>
    <m/>
    <m/>
    <m/>
    <m/>
    <m/>
    <m/>
    <m/>
    <n v="76"/>
    <m/>
    <m/>
    <m/>
    <m/>
    <m/>
    <n v="1925"/>
    <m/>
    <m/>
    <m/>
    <n v="205"/>
    <n v="2"/>
    <n v="4"/>
    <m/>
    <n v="16"/>
    <m/>
    <m/>
    <m/>
    <m/>
    <m/>
    <m/>
    <m/>
    <m/>
    <m/>
    <m/>
    <m/>
    <m/>
    <m/>
    <m/>
    <m/>
    <n v="1"/>
    <m/>
    <m/>
    <m/>
    <m/>
    <m/>
    <m/>
    <m/>
    <m/>
    <m/>
    <m/>
    <m/>
    <m/>
    <m/>
    <m/>
    <m/>
    <m/>
    <m/>
    <m/>
    <n v="357"/>
    <m/>
    <n v="26"/>
    <m/>
    <m/>
    <m/>
    <m/>
    <m/>
    <m/>
    <m/>
    <m/>
    <m/>
    <m/>
    <m/>
    <n v="24"/>
    <m/>
    <m/>
    <m/>
    <m/>
    <m/>
    <m/>
    <m/>
    <m/>
    <m/>
    <m/>
    <m/>
    <m/>
    <m/>
    <m/>
    <m/>
    <m/>
    <m/>
    <m/>
    <m/>
    <m/>
    <m/>
    <m/>
    <m/>
    <m/>
    <m/>
    <n v="14"/>
    <n v="10"/>
    <m/>
    <m/>
    <m/>
    <m/>
    <m/>
    <m/>
    <m/>
    <m/>
    <m/>
    <m/>
    <m/>
    <m/>
    <m/>
    <m/>
    <m/>
    <m/>
    <m/>
    <m/>
    <m/>
    <m/>
    <m/>
    <m/>
    <n v="11"/>
    <m/>
    <m/>
    <n v="13"/>
    <m/>
    <m/>
    <m/>
    <m/>
    <m/>
    <m/>
    <m/>
    <m/>
    <m/>
    <m/>
    <m/>
    <m/>
    <m/>
    <m/>
    <n v="41"/>
    <m/>
    <n v="21"/>
    <m/>
    <m/>
    <m/>
    <m/>
    <m/>
    <m/>
    <m/>
    <n v="38"/>
    <m/>
    <m/>
    <n v="0"/>
  </r>
  <r>
    <s v="gBqsPxAZ"/>
    <s v="Praia formosa"/>
    <s v="PT"/>
    <x v="16"/>
    <s v="North-east Atlantic Ocean"/>
    <n v="167"/>
    <s v="N/A"/>
    <s v="N/A"/>
    <n v="20180510"/>
    <x v="2"/>
    <s v="Cleanup"/>
    <n v="37"/>
    <x v="0"/>
    <m/>
    <n v="0"/>
    <n v="0"/>
    <m/>
    <n v="0"/>
    <n v="0"/>
    <m/>
    <n v="0"/>
    <m/>
    <n v="1"/>
    <m/>
    <m/>
    <m/>
    <m/>
    <m/>
    <m/>
    <m/>
    <n v="0"/>
    <m/>
    <m/>
    <m/>
    <m/>
    <m/>
    <n v="0"/>
    <m/>
    <m/>
    <n v="0"/>
    <m/>
    <m/>
    <m/>
    <n v="0"/>
    <n v="0"/>
    <m/>
    <m/>
    <m/>
    <m/>
    <m/>
    <m/>
    <m/>
    <n v="0"/>
    <m/>
    <m/>
    <m/>
    <n v="0"/>
    <m/>
    <n v="0"/>
    <m/>
    <m/>
    <m/>
    <m/>
    <m/>
    <m/>
    <m/>
    <m/>
    <m/>
    <m/>
    <m/>
    <m/>
    <m/>
    <m/>
    <m/>
    <m/>
    <m/>
    <n v="3"/>
    <n v="24"/>
    <m/>
    <n v="3"/>
    <m/>
    <n v="0"/>
    <m/>
    <m/>
    <m/>
    <m/>
    <m/>
    <m/>
    <m/>
    <m/>
    <m/>
    <m/>
    <m/>
    <n v="0"/>
    <m/>
    <m/>
    <m/>
    <m/>
    <m/>
    <m/>
    <m/>
    <n v="1"/>
    <m/>
    <m/>
    <m/>
    <m/>
    <m/>
    <m/>
    <m/>
    <m/>
    <m/>
    <n v="3"/>
    <m/>
    <m/>
    <m/>
    <m/>
    <m/>
    <m/>
    <m/>
    <m/>
    <n v="0"/>
    <m/>
    <m/>
    <m/>
    <m/>
    <m/>
    <m/>
    <m/>
    <m/>
    <m/>
    <m/>
    <m/>
    <m/>
    <m/>
    <m/>
    <m/>
    <m/>
    <m/>
    <m/>
    <m/>
    <m/>
    <m/>
    <m/>
    <m/>
    <m/>
    <m/>
    <m/>
    <m/>
    <m/>
    <m/>
    <m/>
    <m/>
    <m/>
    <m/>
    <m/>
    <m/>
    <m/>
    <m/>
    <m/>
    <m/>
    <m/>
    <m/>
    <m/>
    <m/>
    <m/>
    <m/>
    <m/>
    <m/>
    <m/>
    <m/>
    <m/>
    <n v="2"/>
    <m/>
    <m/>
    <m/>
  </r>
  <r>
    <s v="Swiss Litter Report"/>
    <s v="ZugerseeCholler_Cham_BlarerM"/>
    <s v="CH"/>
    <x v="2"/>
    <s v="N/A"/>
    <n v="36"/>
    <s v="N/A"/>
    <s v="N/A"/>
    <n v="20171025"/>
    <x v="3"/>
    <s v="Cleanup"/>
    <n v="64"/>
    <x v="0"/>
    <m/>
    <n v="0"/>
    <n v="2"/>
    <m/>
    <n v="0"/>
    <n v="0"/>
    <m/>
    <n v="0"/>
    <m/>
    <m/>
    <n v="0"/>
    <m/>
    <m/>
    <m/>
    <m/>
    <m/>
    <m/>
    <n v="0"/>
    <n v="0"/>
    <n v="0"/>
    <n v="0"/>
    <n v="0"/>
    <n v="1"/>
    <n v="31"/>
    <n v="0"/>
    <m/>
    <n v="0"/>
    <n v="0"/>
    <n v="0"/>
    <n v="0"/>
    <n v="0"/>
    <n v="0"/>
    <m/>
    <n v="0"/>
    <m/>
    <m/>
    <m/>
    <m/>
    <m/>
    <m/>
    <m/>
    <m/>
    <n v="0"/>
    <n v="0"/>
    <n v="0"/>
    <m/>
    <m/>
    <m/>
    <m/>
    <m/>
    <n v="1"/>
    <m/>
    <m/>
    <m/>
    <m/>
    <n v="0"/>
    <n v="0"/>
    <n v="0"/>
    <m/>
    <m/>
    <n v="0"/>
    <n v="0"/>
    <m/>
    <m/>
    <m/>
    <m/>
    <n v="6"/>
    <n v="0"/>
    <n v="2"/>
    <n v="0"/>
    <m/>
    <m/>
    <m/>
    <n v="0"/>
    <m/>
    <n v="0"/>
    <n v="0"/>
    <n v="0"/>
    <m/>
    <n v="0"/>
    <n v="0"/>
    <n v="0"/>
    <m/>
    <m/>
    <n v="0"/>
    <n v="0"/>
    <n v="0"/>
    <m/>
    <n v="6"/>
    <n v="0"/>
    <n v="0"/>
    <m/>
    <n v="0"/>
    <m/>
    <m/>
    <n v="0"/>
    <m/>
    <n v="0"/>
    <n v="0"/>
    <n v="0"/>
    <n v="1"/>
    <m/>
    <m/>
    <m/>
    <n v="0"/>
    <m/>
    <n v="0"/>
    <n v="0"/>
    <n v="0"/>
    <m/>
    <m/>
    <n v="0"/>
    <n v="0"/>
    <n v="0"/>
    <n v="0"/>
    <n v="0"/>
    <n v="9"/>
    <n v="0"/>
    <n v="0"/>
    <n v="0"/>
    <m/>
    <m/>
    <m/>
    <m/>
    <n v="0"/>
    <m/>
    <n v="1"/>
    <n v="0"/>
    <n v="0"/>
    <m/>
    <n v="0"/>
    <n v="0"/>
    <n v="0"/>
    <n v="3"/>
    <n v="0"/>
    <m/>
    <m/>
    <n v="0"/>
    <m/>
    <m/>
    <m/>
    <n v="0"/>
    <m/>
    <m/>
    <n v="0"/>
    <m/>
    <n v="0"/>
    <n v="0"/>
    <n v="0"/>
    <n v="0"/>
    <n v="0"/>
    <m/>
    <m/>
    <n v="0"/>
    <n v="0"/>
    <m/>
    <m/>
    <m/>
    <n v="0"/>
    <n v="0"/>
    <n v="1"/>
    <n v="0"/>
  </r>
  <r>
    <s v="Swiss Litter Report"/>
    <s v="ZugerseeCholler_Cham_BlarerM"/>
    <s v="CH"/>
    <x v="2"/>
    <s v="N/A"/>
    <n v="36"/>
    <s v="N/A"/>
    <s v="N/A"/>
    <n v="20170910"/>
    <x v="3"/>
    <s v="Cleanup"/>
    <n v="100"/>
    <x v="0"/>
    <m/>
    <n v="0"/>
    <n v="0"/>
    <m/>
    <n v="0"/>
    <n v="0"/>
    <m/>
    <n v="0"/>
    <m/>
    <m/>
    <n v="0"/>
    <m/>
    <m/>
    <m/>
    <m/>
    <m/>
    <m/>
    <n v="0"/>
    <n v="0"/>
    <n v="0"/>
    <n v="0"/>
    <n v="1"/>
    <n v="0"/>
    <n v="61"/>
    <n v="0"/>
    <m/>
    <n v="0"/>
    <n v="0"/>
    <n v="0"/>
    <n v="0"/>
    <n v="0"/>
    <n v="0"/>
    <m/>
    <n v="0"/>
    <m/>
    <m/>
    <m/>
    <m/>
    <m/>
    <m/>
    <m/>
    <m/>
    <n v="0"/>
    <n v="0"/>
    <n v="0"/>
    <m/>
    <m/>
    <m/>
    <m/>
    <m/>
    <n v="0"/>
    <m/>
    <m/>
    <m/>
    <m/>
    <n v="0"/>
    <n v="0"/>
    <n v="0"/>
    <m/>
    <m/>
    <n v="0"/>
    <n v="0"/>
    <m/>
    <m/>
    <m/>
    <m/>
    <n v="13"/>
    <n v="0"/>
    <n v="0"/>
    <n v="0"/>
    <m/>
    <m/>
    <m/>
    <n v="0"/>
    <m/>
    <n v="0"/>
    <n v="0"/>
    <n v="0"/>
    <m/>
    <n v="0"/>
    <n v="0"/>
    <n v="0"/>
    <m/>
    <m/>
    <n v="0"/>
    <n v="0"/>
    <n v="0"/>
    <m/>
    <n v="2"/>
    <n v="0"/>
    <n v="0"/>
    <m/>
    <n v="0"/>
    <m/>
    <m/>
    <n v="0"/>
    <m/>
    <n v="0"/>
    <n v="1"/>
    <n v="0"/>
    <n v="0"/>
    <m/>
    <m/>
    <m/>
    <n v="0"/>
    <m/>
    <n v="0"/>
    <n v="0"/>
    <n v="0"/>
    <m/>
    <m/>
    <n v="0"/>
    <n v="0"/>
    <n v="0"/>
    <n v="0"/>
    <n v="0"/>
    <n v="0"/>
    <n v="0"/>
    <n v="0"/>
    <n v="0"/>
    <m/>
    <m/>
    <m/>
    <m/>
    <n v="0"/>
    <m/>
    <n v="0"/>
    <n v="0"/>
    <n v="0"/>
    <m/>
    <n v="2"/>
    <n v="0"/>
    <n v="0"/>
    <n v="0"/>
    <n v="0"/>
    <m/>
    <m/>
    <n v="0"/>
    <m/>
    <m/>
    <m/>
    <n v="0"/>
    <m/>
    <m/>
    <n v="0"/>
    <m/>
    <n v="0"/>
    <n v="0"/>
    <n v="0"/>
    <n v="18"/>
    <n v="0"/>
    <m/>
    <m/>
    <n v="0"/>
    <n v="0"/>
    <m/>
    <m/>
    <m/>
    <n v="0"/>
    <n v="0"/>
    <n v="2"/>
    <n v="0"/>
  </r>
  <r>
    <s v="Swiss Litter Report"/>
    <s v="ZugerseeCholler_Cham_BlarerM"/>
    <s v="CH"/>
    <x v="2"/>
    <s v="N/A"/>
    <n v="36"/>
    <s v="N/A"/>
    <s v="N/A"/>
    <n v="20180310"/>
    <x v="2"/>
    <s v="Cleanup"/>
    <n v="30"/>
    <x v="0"/>
    <m/>
    <n v="0"/>
    <n v="0"/>
    <m/>
    <n v="0"/>
    <n v="0"/>
    <m/>
    <n v="0"/>
    <m/>
    <m/>
    <n v="0"/>
    <m/>
    <m/>
    <m/>
    <m/>
    <m/>
    <m/>
    <n v="0"/>
    <n v="0"/>
    <n v="0"/>
    <n v="0"/>
    <n v="1"/>
    <n v="0"/>
    <n v="5"/>
    <n v="0"/>
    <m/>
    <n v="0"/>
    <n v="1"/>
    <n v="0"/>
    <n v="1"/>
    <n v="0"/>
    <n v="0"/>
    <m/>
    <n v="0"/>
    <m/>
    <m/>
    <m/>
    <m/>
    <m/>
    <m/>
    <m/>
    <m/>
    <n v="0"/>
    <n v="1"/>
    <n v="0"/>
    <m/>
    <m/>
    <m/>
    <m/>
    <m/>
    <n v="0"/>
    <m/>
    <m/>
    <m/>
    <m/>
    <n v="0"/>
    <n v="0"/>
    <n v="0"/>
    <m/>
    <m/>
    <n v="0"/>
    <n v="0"/>
    <m/>
    <m/>
    <m/>
    <m/>
    <n v="9"/>
    <n v="0"/>
    <n v="4"/>
    <n v="0"/>
    <m/>
    <m/>
    <m/>
    <n v="0"/>
    <m/>
    <n v="0"/>
    <n v="0"/>
    <n v="0"/>
    <m/>
    <n v="0"/>
    <n v="0"/>
    <n v="0"/>
    <m/>
    <m/>
    <n v="0"/>
    <n v="0"/>
    <n v="0"/>
    <m/>
    <n v="0"/>
    <n v="3"/>
    <n v="0"/>
    <m/>
    <n v="0"/>
    <m/>
    <m/>
    <n v="0"/>
    <m/>
    <n v="0"/>
    <n v="0"/>
    <n v="0"/>
    <n v="0"/>
    <m/>
    <m/>
    <m/>
    <n v="0"/>
    <m/>
    <n v="0"/>
    <n v="0"/>
    <n v="0"/>
    <m/>
    <m/>
    <n v="0"/>
    <n v="0"/>
    <n v="0"/>
    <n v="0"/>
    <n v="0"/>
    <n v="1"/>
    <n v="0"/>
    <n v="0"/>
    <n v="0"/>
    <m/>
    <m/>
    <m/>
    <m/>
    <n v="0"/>
    <m/>
    <n v="0"/>
    <n v="0"/>
    <n v="0"/>
    <m/>
    <n v="0"/>
    <n v="0"/>
    <n v="0"/>
    <n v="0"/>
    <n v="0"/>
    <m/>
    <m/>
    <n v="0"/>
    <m/>
    <m/>
    <m/>
    <n v="0"/>
    <m/>
    <m/>
    <n v="0"/>
    <m/>
    <n v="0"/>
    <n v="0"/>
    <n v="0"/>
    <n v="0"/>
    <n v="0"/>
    <m/>
    <m/>
    <n v="0"/>
    <n v="0"/>
    <m/>
    <m/>
    <m/>
    <n v="4"/>
    <n v="0"/>
    <n v="0"/>
    <n v="0"/>
  </r>
  <r>
    <s v="Swiss Litter Report"/>
    <s v="ZugerseeCholler_Cham_BlarerM"/>
    <s v="CH"/>
    <x v="2"/>
    <s v="N/A"/>
    <n v="36"/>
    <s v="N/A"/>
    <s v="N/A"/>
    <n v="20170413"/>
    <x v="3"/>
    <s v="Cleanup"/>
    <n v="73"/>
    <x v="0"/>
    <m/>
    <n v="0"/>
    <n v="0"/>
    <m/>
    <n v="0"/>
    <n v="0"/>
    <m/>
    <n v="0"/>
    <m/>
    <m/>
    <n v="0"/>
    <m/>
    <m/>
    <m/>
    <m/>
    <m/>
    <m/>
    <n v="1"/>
    <n v="0"/>
    <n v="0"/>
    <n v="1"/>
    <n v="2"/>
    <n v="0"/>
    <n v="38"/>
    <n v="0"/>
    <m/>
    <n v="1"/>
    <n v="0"/>
    <n v="2"/>
    <n v="1"/>
    <n v="0"/>
    <n v="1"/>
    <m/>
    <n v="0"/>
    <m/>
    <m/>
    <m/>
    <m/>
    <m/>
    <m/>
    <m/>
    <m/>
    <n v="0"/>
    <n v="1"/>
    <n v="0"/>
    <m/>
    <m/>
    <m/>
    <m/>
    <m/>
    <n v="0"/>
    <m/>
    <m/>
    <m/>
    <m/>
    <n v="0"/>
    <n v="0"/>
    <n v="6"/>
    <m/>
    <m/>
    <n v="0"/>
    <n v="0"/>
    <m/>
    <m/>
    <m/>
    <m/>
    <n v="3"/>
    <n v="0"/>
    <n v="2"/>
    <n v="0"/>
    <m/>
    <m/>
    <m/>
    <n v="0"/>
    <m/>
    <n v="0"/>
    <n v="1"/>
    <n v="0"/>
    <m/>
    <n v="0"/>
    <n v="0"/>
    <n v="3"/>
    <m/>
    <m/>
    <n v="0"/>
    <n v="0"/>
    <n v="0"/>
    <m/>
    <n v="0"/>
    <n v="0"/>
    <n v="0"/>
    <m/>
    <n v="0"/>
    <m/>
    <m/>
    <n v="0"/>
    <m/>
    <n v="0"/>
    <n v="0"/>
    <n v="0"/>
    <n v="0"/>
    <m/>
    <m/>
    <m/>
    <n v="0"/>
    <m/>
    <n v="0"/>
    <n v="0"/>
    <n v="0"/>
    <m/>
    <m/>
    <n v="0"/>
    <n v="0"/>
    <n v="0"/>
    <n v="0"/>
    <n v="0"/>
    <n v="1"/>
    <n v="6"/>
    <n v="0"/>
    <n v="0"/>
    <m/>
    <m/>
    <m/>
    <m/>
    <n v="0"/>
    <m/>
    <n v="0"/>
    <n v="0"/>
    <n v="0"/>
    <m/>
    <n v="0"/>
    <n v="0"/>
    <n v="0"/>
    <n v="2"/>
    <n v="0"/>
    <m/>
    <m/>
    <n v="0"/>
    <m/>
    <m/>
    <m/>
    <n v="0"/>
    <m/>
    <m/>
    <n v="0"/>
    <m/>
    <n v="0"/>
    <n v="0"/>
    <n v="0"/>
    <n v="0"/>
    <n v="0"/>
    <m/>
    <m/>
    <n v="0"/>
    <n v="0"/>
    <m/>
    <m/>
    <m/>
    <n v="1"/>
    <n v="0"/>
    <n v="0"/>
    <n v="0"/>
  </r>
  <r>
    <s v="Swiss Litter Report"/>
    <s v="Rhein_Basel_BlarerP_1"/>
    <s v="DE"/>
    <x v="14"/>
    <s v="N/A"/>
    <n v="38"/>
    <s v="N/A"/>
    <s v="N/A"/>
    <n v="20170529"/>
    <x v="3"/>
    <s v="Cleanup"/>
    <n v="218"/>
    <x v="0"/>
    <m/>
    <m/>
    <m/>
    <m/>
    <m/>
    <m/>
    <m/>
    <m/>
    <m/>
    <m/>
    <m/>
    <m/>
    <m/>
    <m/>
    <m/>
    <m/>
    <m/>
    <n v="2"/>
    <m/>
    <n v="2"/>
    <m/>
    <m/>
    <m/>
    <n v="148"/>
    <m/>
    <m/>
    <n v="3"/>
    <n v="1"/>
    <m/>
    <m/>
    <m/>
    <m/>
    <m/>
    <m/>
    <m/>
    <m/>
    <m/>
    <m/>
    <m/>
    <m/>
    <m/>
    <m/>
    <m/>
    <m/>
    <m/>
    <m/>
    <m/>
    <m/>
    <m/>
    <m/>
    <m/>
    <m/>
    <m/>
    <m/>
    <m/>
    <m/>
    <m/>
    <m/>
    <m/>
    <m/>
    <m/>
    <m/>
    <m/>
    <m/>
    <m/>
    <m/>
    <n v="7"/>
    <m/>
    <n v="1"/>
    <m/>
    <m/>
    <m/>
    <m/>
    <m/>
    <m/>
    <m/>
    <m/>
    <n v="10"/>
    <m/>
    <m/>
    <n v="1"/>
    <m/>
    <m/>
    <m/>
    <m/>
    <m/>
    <m/>
    <m/>
    <n v="2"/>
    <m/>
    <m/>
    <m/>
    <m/>
    <m/>
    <m/>
    <m/>
    <m/>
    <m/>
    <m/>
    <m/>
    <m/>
    <m/>
    <m/>
    <m/>
    <m/>
    <m/>
    <m/>
    <m/>
    <m/>
    <m/>
    <m/>
    <m/>
    <m/>
    <m/>
    <n v="1"/>
    <m/>
    <n v="26"/>
    <n v="1"/>
    <m/>
    <m/>
    <m/>
    <m/>
    <m/>
    <m/>
    <m/>
    <m/>
    <m/>
    <m/>
    <m/>
    <m/>
    <m/>
    <m/>
    <m/>
    <n v="3"/>
    <m/>
    <m/>
    <m/>
    <m/>
    <m/>
    <m/>
    <m/>
    <m/>
    <m/>
    <m/>
    <m/>
    <m/>
    <m/>
    <m/>
    <n v="4"/>
    <m/>
    <m/>
    <m/>
    <m/>
    <m/>
    <n v="4"/>
    <m/>
    <m/>
    <m/>
    <m/>
    <m/>
    <n v="2"/>
    <m/>
  </r>
  <r>
    <s v="Swiss Litter Report"/>
    <s v="Rhein_Basel_BlarerP_1"/>
    <s v="DE"/>
    <x v="14"/>
    <s v="N/A"/>
    <n v="38"/>
    <s v="N/A"/>
    <s v="N/A"/>
    <n v="20170621"/>
    <x v="3"/>
    <s v="Cleanup"/>
    <n v="150"/>
    <x v="0"/>
    <m/>
    <n v="0"/>
    <n v="0"/>
    <m/>
    <n v="0"/>
    <n v="0"/>
    <m/>
    <n v="0"/>
    <m/>
    <m/>
    <n v="0"/>
    <m/>
    <m/>
    <m/>
    <m/>
    <m/>
    <m/>
    <n v="0"/>
    <n v="0"/>
    <n v="0"/>
    <n v="0"/>
    <n v="0"/>
    <n v="0"/>
    <n v="100"/>
    <n v="0"/>
    <m/>
    <n v="2"/>
    <n v="0"/>
    <n v="0"/>
    <n v="0"/>
    <n v="0"/>
    <n v="0"/>
    <m/>
    <n v="0"/>
    <m/>
    <m/>
    <m/>
    <m/>
    <m/>
    <m/>
    <m/>
    <m/>
    <n v="0"/>
    <n v="0"/>
    <n v="0"/>
    <m/>
    <m/>
    <m/>
    <m/>
    <m/>
    <n v="0"/>
    <m/>
    <m/>
    <m/>
    <m/>
    <n v="0"/>
    <n v="0"/>
    <n v="0"/>
    <m/>
    <m/>
    <n v="0"/>
    <n v="0"/>
    <m/>
    <m/>
    <m/>
    <m/>
    <n v="3"/>
    <n v="0"/>
    <n v="0"/>
    <n v="0"/>
    <m/>
    <m/>
    <m/>
    <n v="0"/>
    <m/>
    <n v="0"/>
    <n v="0"/>
    <n v="1"/>
    <m/>
    <n v="0"/>
    <n v="0"/>
    <n v="0"/>
    <m/>
    <m/>
    <n v="0"/>
    <n v="0"/>
    <n v="0"/>
    <m/>
    <n v="1"/>
    <n v="0"/>
    <n v="0"/>
    <m/>
    <n v="0"/>
    <m/>
    <m/>
    <n v="0"/>
    <m/>
    <n v="1"/>
    <n v="1"/>
    <n v="0"/>
    <n v="0"/>
    <m/>
    <m/>
    <m/>
    <n v="0"/>
    <m/>
    <n v="0"/>
    <n v="0"/>
    <n v="0"/>
    <m/>
    <m/>
    <n v="0"/>
    <n v="0"/>
    <n v="0"/>
    <n v="0"/>
    <n v="0"/>
    <n v="28"/>
    <n v="0"/>
    <n v="0"/>
    <n v="0"/>
    <m/>
    <m/>
    <m/>
    <m/>
    <n v="0"/>
    <m/>
    <n v="0"/>
    <n v="0"/>
    <n v="0"/>
    <m/>
    <n v="0"/>
    <n v="0"/>
    <n v="6"/>
    <n v="2"/>
    <n v="0"/>
    <m/>
    <m/>
    <n v="0"/>
    <m/>
    <m/>
    <m/>
    <n v="0"/>
    <m/>
    <m/>
    <n v="1"/>
    <m/>
    <n v="0"/>
    <n v="0"/>
    <n v="3"/>
    <n v="0"/>
    <n v="0"/>
    <m/>
    <m/>
    <n v="0"/>
    <n v="0"/>
    <m/>
    <m/>
    <m/>
    <n v="1"/>
    <n v="0"/>
    <n v="0"/>
    <n v="0"/>
  </r>
  <r>
    <s v="Swiss Litter Report"/>
    <s v="Rhein_Basel_BlarerP_1"/>
    <s v="DE"/>
    <x v="14"/>
    <s v="N/A"/>
    <n v="38"/>
    <s v="N/A"/>
    <s v="N/A"/>
    <n v="20171027"/>
    <x v="3"/>
    <s v="Cleanup"/>
    <n v="90"/>
    <x v="0"/>
    <m/>
    <n v="1"/>
    <n v="0"/>
    <m/>
    <n v="0"/>
    <n v="0"/>
    <m/>
    <n v="0"/>
    <m/>
    <m/>
    <n v="0"/>
    <m/>
    <m/>
    <m/>
    <m/>
    <m/>
    <m/>
    <n v="1"/>
    <n v="0"/>
    <n v="1"/>
    <n v="0"/>
    <n v="0"/>
    <n v="0"/>
    <n v="47"/>
    <n v="0"/>
    <m/>
    <n v="1"/>
    <n v="0"/>
    <n v="0"/>
    <n v="0"/>
    <n v="0"/>
    <n v="0"/>
    <m/>
    <n v="0"/>
    <m/>
    <m/>
    <m/>
    <m/>
    <m/>
    <m/>
    <m/>
    <m/>
    <n v="0"/>
    <n v="0"/>
    <n v="0"/>
    <m/>
    <m/>
    <m/>
    <m/>
    <m/>
    <n v="0"/>
    <m/>
    <m/>
    <m/>
    <m/>
    <n v="0"/>
    <n v="1"/>
    <n v="1"/>
    <m/>
    <m/>
    <n v="0"/>
    <n v="0"/>
    <m/>
    <m/>
    <m/>
    <m/>
    <n v="19"/>
    <n v="0"/>
    <n v="4"/>
    <n v="0"/>
    <m/>
    <m/>
    <m/>
    <n v="0"/>
    <m/>
    <n v="0"/>
    <n v="0"/>
    <n v="0"/>
    <m/>
    <n v="0"/>
    <n v="2"/>
    <n v="0"/>
    <m/>
    <m/>
    <n v="0"/>
    <n v="0"/>
    <n v="0"/>
    <m/>
    <n v="1"/>
    <n v="0"/>
    <n v="0"/>
    <m/>
    <n v="0"/>
    <m/>
    <m/>
    <n v="0"/>
    <m/>
    <n v="0"/>
    <n v="0"/>
    <n v="0"/>
    <n v="0"/>
    <m/>
    <m/>
    <m/>
    <n v="0"/>
    <m/>
    <n v="0"/>
    <n v="0"/>
    <n v="0"/>
    <m/>
    <m/>
    <n v="0"/>
    <n v="0"/>
    <n v="0"/>
    <n v="0"/>
    <n v="0"/>
    <n v="1"/>
    <n v="0"/>
    <n v="0"/>
    <n v="0"/>
    <m/>
    <m/>
    <m/>
    <m/>
    <n v="0"/>
    <m/>
    <n v="0"/>
    <n v="1"/>
    <n v="0"/>
    <m/>
    <n v="0"/>
    <n v="0"/>
    <n v="3"/>
    <n v="5"/>
    <n v="0"/>
    <m/>
    <m/>
    <n v="0"/>
    <m/>
    <m/>
    <m/>
    <n v="0"/>
    <m/>
    <m/>
    <n v="0"/>
    <m/>
    <n v="0"/>
    <n v="0"/>
    <n v="1"/>
    <n v="0"/>
    <n v="0"/>
    <m/>
    <m/>
    <n v="0"/>
    <n v="0"/>
    <m/>
    <m/>
    <m/>
    <n v="0"/>
    <n v="0"/>
    <n v="0"/>
    <n v="0"/>
  </r>
  <r>
    <s v="Swiss Litter Report"/>
    <s v="Rhein_Basel_BlarerP_1"/>
    <s v="DE"/>
    <x v="14"/>
    <s v="N/A"/>
    <n v="38"/>
    <s v="N/A"/>
    <s v="N/A"/>
    <n v="20180121"/>
    <x v="2"/>
    <s v="Cleanup"/>
    <n v="48"/>
    <x v="0"/>
    <m/>
    <n v="0"/>
    <n v="0"/>
    <m/>
    <n v="0"/>
    <n v="0"/>
    <m/>
    <n v="0"/>
    <m/>
    <m/>
    <n v="0"/>
    <m/>
    <m/>
    <m/>
    <m/>
    <m/>
    <m/>
    <n v="0"/>
    <n v="0"/>
    <n v="0"/>
    <n v="0"/>
    <n v="0"/>
    <n v="0"/>
    <n v="11"/>
    <n v="1"/>
    <m/>
    <n v="2"/>
    <n v="0"/>
    <n v="0"/>
    <n v="0"/>
    <n v="0"/>
    <n v="0"/>
    <m/>
    <n v="0"/>
    <m/>
    <m/>
    <m/>
    <m/>
    <m/>
    <m/>
    <m/>
    <m/>
    <n v="0"/>
    <n v="0"/>
    <n v="0"/>
    <m/>
    <m/>
    <m/>
    <m/>
    <m/>
    <n v="0"/>
    <m/>
    <m/>
    <m/>
    <m/>
    <n v="0"/>
    <n v="0"/>
    <n v="0"/>
    <m/>
    <m/>
    <n v="0"/>
    <n v="0"/>
    <m/>
    <m/>
    <m/>
    <m/>
    <n v="4"/>
    <n v="0"/>
    <n v="13"/>
    <n v="0"/>
    <m/>
    <m/>
    <m/>
    <n v="0"/>
    <m/>
    <n v="1"/>
    <n v="0"/>
    <n v="0"/>
    <m/>
    <n v="0"/>
    <n v="0"/>
    <n v="0"/>
    <m/>
    <m/>
    <n v="0"/>
    <n v="0"/>
    <n v="0"/>
    <m/>
    <n v="1"/>
    <n v="0"/>
    <n v="0"/>
    <m/>
    <n v="0"/>
    <m/>
    <m/>
    <n v="0"/>
    <m/>
    <n v="0"/>
    <n v="0"/>
    <n v="0"/>
    <n v="0"/>
    <m/>
    <m/>
    <m/>
    <n v="0"/>
    <m/>
    <n v="0"/>
    <n v="0"/>
    <n v="0"/>
    <m/>
    <m/>
    <n v="0"/>
    <n v="0"/>
    <n v="0"/>
    <n v="0"/>
    <n v="3"/>
    <n v="6"/>
    <n v="0"/>
    <n v="0"/>
    <n v="0"/>
    <m/>
    <m/>
    <m/>
    <m/>
    <n v="0"/>
    <m/>
    <n v="0"/>
    <n v="0"/>
    <n v="0"/>
    <m/>
    <n v="0"/>
    <n v="0"/>
    <n v="5"/>
    <n v="1"/>
    <n v="0"/>
    <m/>
    <m/>
    <n v="0"/>
    <m/>
    <m/>
    <m/>
    <n v="0"/>
    <m/>
    <m/>
    <n v="0"/>
    <m/>
    <n v="0"/>
    <n v="0"/>
    <n v="0"/>
    <n v="0"/>
    <n v="0"/>
    <m/>
    <m/>
    <n v="0"/>
    <n v="0"/>
    <m/>
    <m/>
    <m/>
    <n v="0"/>
    <n v="0"/>
    <n v="0"/>
    <n v="0"/>
  </r>
  <r>
    <s v="Swiss Litter Report"/>
    <s v="ZugerseeCholler_Cham_BlarerM"/>
    <s v="CH"/>
    <x v="2"/>
    <s v="N/A"/>
    <n v="36"/>
    <s v="N/A"/>
    <s v="N/A"/>
    <n v="20170512"/>
    <x v="3"/>
    <s v="Cleanup"/>
    <n v="59"/>
    <x v="0"/>
    <m/>
    <n v="0"/>
    <n v="0"/>
    <m/>
    <n v="0"/>
    <n v="0"/>
    <m/>
    <n v="0"/>
    <m/>
    <m/>
    <n v="0"/>
    <m/>
    <m/>
    <m/>
    <m/>
    <m/>
    <m/>
    <n v="1"/>
    <n v="0"/>
    <n v="2"/>
    <n v="0"/>
    <n v="0"/>
    <n v="0"/>
    <n v="28"/>
    <n v="0"/>
    <m/>
    <n v="3"/>
    <n v="0"/>
    <n v="1"/>
    <n v="1"/>
    <n v="0"/>
    <n v="0"/>
    <m/>
    <n v="0"/>
    <m/>
    <m/>
    <m/>
    <m/>
    <m/>
    <m/>
    <m/>
    <m/>
    <n v="0"/>
    <n v="0"/>
    <n v="0"/>
    <m/>
    <m/>
    <m/>
    <m/>
    <m/>
    <n v="0"/>
    <m/>
    <m/>
    <m/>
    <m/>
    <n v="0"/>
    <n v="0"/>
    <n v="0"/>
    <m/>
    <m/>
    <n v="0"/>
    <n v="0"/>
    <m/>
    <m/>
    <m/>
    <m/>
    <n v="4"/>
    <n v="0"/>
    <n v="1"/>
    <n v="0"/>
    <m/>
    <m/>
    <m/>
    <n v="0"/>
    <m/>
    <n v="0"/>
    <n v="0"/>
    <n v="0"/>
    <m/>
    <n v="0"/>
    <n v="0"/>
    <n v="0"/>
    <m/>
    <m/>
    <n v="0"/>
    <n v="0"/>
    <n v="0"/>
    <m/>
    <n v="2"/>
    <n v="0"/>
    <n v="1"/>
    <m/>
    <n v="0"/>
    <m/>
    <m/>
    <n v="0"/>
    <m/>
    <n v="0"/>
    <n v="0"/>
    <n v="0"/>
    <n v="0"/>
    <m/>
    <m/>
    <m/>
    <n v="0"/>
    <m/>
    <n v="0"/>
    <n v="1"/>
    <n v="0"/>
    <m/>
    <m/>
    <n v="0"/>
    <n v="0"/>
    <n v="0"/>
    <n v="0"/>
    <n v="0"/>
    <n v="4"/>
    <n v="0"/>
    <n v="0"/>
    <n v="0"/>
    <m/>
    <m/>
    <m/>
    <m/>
    <n v="0"/>
    <m/>
    <n v="1"/>
    <n v="1"/>
    <n v="0"/>
    <m/>
    <n v="0"/>
    <n v="0"/>
    <n v="2"/>
    <n v="3"/>
    <n v="0"/>
    <m/>
    <m/>
    <n v="0"/>
    <m/>
    <m/>
    <m/>
    <n v="0"/>
    <m/>
    <m/>
    <n v="0"/>
    <m/>
    <n v="0"/>
    <n v="0"/>
    <n v="0"/>
    <n v="0"/>
    <n v="0"/>
    <m/>
    <m/>
    <n v="0"/>
    <n v="1"/>
    <m/>
    <m/>
    <m/>
    <n v="0"/>
    <n v="1"/>
    <n v="0"/>
    <n v="1"/>
  </r>
  <r>
    <s v="Swiss Litter Report"/>
    <s v="ZugerseeCholler_Cham_BlarerM"/>
    <s v="CH"/>
    <x v="2"/>
    <s v="N/A"/>
    <n v="36"/>
    <s v="N/A"/>
    <s v="N/A"/>
    <n v="20170621"/>
    <x v="3"/>
    <s v="Cleanup"/>
    <n v="84"/>
    <x v="0"/>
    <m/>
    <n v="0"/>
    <n v="0"/>
    <m/>
    <n v="0"/>
    <n v="0"/>
    <m/>
    <n v="1"/>
    <m/>
    <m/>
    <n v="0"/>
    <m/>
    <m/>
    <m/>
    <m/>
    <m/>
    <m/>
    <n v="0"/>
    <n v="0"/>
    <n v="0"/>
    <n v="0"/>
    <n v="0"/>
    <n v="0"/>
    <n v="53"/>
    <n v="0"/>
    <m/>
    <n v="0"/>
    <n v="0"/>
    <n v="2"/>
    <n v="1"/>
    <n v="0"/>
    <n v="0"/>
    <m/>
    <n v="0"/>
    <m/>
    <m/>
    <m/>
    <m/>
    <m/>
    <m/>
    <m/>
    <m/>
    <n v="0"/>
    <n v="3"/>
    <n v="0"/>
    <m/>
    <m/>
    <m/>
    <m/>
    <m/>
    <n v="0"/>
    <m/>
    <m/>
    <m/>
    <m/>
    <n v="0"/>
    <n v="0"/>
    <n v="0"/>
    <m/>
    <m/>
    <n v="0"/>
    <n v="0"/>
    <m/>
    <m/>
    <m/>
    <m/>
    <n v="13"/>
    <n v="0"/>
    <n v="0"/>
    <n v="0"/>
    <m/>
    <m/>
    <m/>
    <n v="0"/>
    <m/>
    <n v="0"/>
    <n v="0"/>
    <n v="0"/>
    <m/>
    <n v="0"/>
    <n v="0"/>
    <n v="0"/>
    <m/>
    <m/>
    <n v="0"/>
    <n v="0"/>
    <n v="0"/>
    <m/>
    <n v="0"/>
    <n v="0"/>
    <n v="0"/>
    <m/>
    <n v="0"/>
    <m/>
    <m/>
    <n v="0"/>
    <m/>
    <n v="0"/>
    <n v="2"/>
    <n v="0"/>
    <n v="0"/>
    <m/>
    <m/>
    <m/>
    <n v="0"/>
    <m/>
    <n v="0"/>
    <n v="0"/>
    <n v="0"/>
    <m/>
    <m/>
    <n v="0"/>
    <n v="0"/>
    <n v="0"/>
    <n v="0"/>
    <n v="0"/>
    <n v="0"/>
    <n v="0"/>
    <n v="0"/>
    <n v="0"/>
    <m/>
    <m/>
    <m/>
    <m/>
    <n v="0"/>
    <m/>
    <n v="0"/>
    <n v="0"/>
    <n v="0"/>
    <m/>
    <n v="0"/>
    <n v="0"/>
    <n v="0"/>
    <n v="7"/>
    <n v="1"/>
    <m/>
    <m/>
    <n v="0"/>
    <m/>
    <m/>
    <m/>
    <n v="0"/>
    <m/>
    <m/>
    <n v="0"/>
    <m/>
    <n v="0"/>
    <n v="0"/>
    <n v="0"/>
    <n v="1"/>
    <n v="0"/>
    <m/>
    <m/>
    <n v="0"/>
    <n v="0"/>
    <m/>
    <m/>
    <m/>
    <n v="0"/>
    <n v="0"/>
    <n v="0"/>
    <n v="0"/>
  </r>
  <r>
    <s v="Swiss Litter Report"/>
    <s v="ZugerseeCholler_Cham_BlarerM"/>
    <s v="CH"/>
    <x v="2"/>
    <s v="N/A"/>
    <n v="36"/>
    <s v="N/A"/>
    <s v="N/A"/>
    <n v="20180113"/>
    <x v="2"/>
    <s v="Cleanup"/>
    <n v="33"/>
    <x v="0"/>
    <m/>
    <n v="0"/>
    <n v="0"/>
    <m/>
    <n v="0"/>
    <n v="0"/>
    <m/>
    <n v="0"/>
    <m/>
    <m/>
    <n v="0"/>
    <m/>
    <m/>
    <m/>
    <m/>
    <m/>
    <m/>
    <n v="0"/>
    <n v="0"/>
    <n v="0"/>
    <n v="0"/>
    <n v="0"/>
    <n v="0"/>
    <n v="4"/>
    <n v="0"/>
    <m/>
    <n v="0"/>
    <n v="0"/>
    <n v="0"/>
    <n v="0"/>
    <n v="0"/>
    <n v="0"/>
    <m/>
    <n v="0"/>
    <m/>
    <m/>
    <m/>
    <m/>
    <m/>
    <m/>
    <m/>
    <m/>
    <n v="0"/>
    <n v="0"/>
    <n v="0"/>
    <m/>
    <m/>
    <m/>
    <m/>
    <m/>
    <n v="0"/>
    <m/>
    <m/>
    <m/>
    <m/>
    <n v="0"/>
    <n v="1"/>
    <n v="1"/>
    <m/>
    <m/>
    <n v="0"/>
    <n v="0"/>
    <m/>
    <m/>
    <m/>
    <m/>
    <n v="3"/>
    <n v="0"/>
    <n v="6"/>
    <n v="0"/>
    <m/>
    <m/>
    <m/>
    <n v="0"/>
    <m/>
    <n v="0"/>
    <n v="0"/>
    <n v="0"/>
    <m/>
    <n v="2"/>
    <n v="0"/>
    <n v="1"/>
    <m/>
    <m/>
    <n v="0"/>
    <n v="0"/>
    <n v="0"/>
    <m/>
    <n v="1"/>
    <n v="1"/>
    <n v="0"/>
    <m/>
    <n v="0"/>
    <m/>
    <m/>
    <n v="0"/>
    <m/>
    <n v="0"/>
    <n v="0"/>
    <n v="0"/>
    <n v="0"/>
    <m/>
    <m/>
    <m/>
    <n v="0"/>
    <m/>
    <n v="0"/>
    <n v="0"/>
    <n v="0"/>
    <m/>
    <m/>
    <n v="0"/>
    <n v="0"/>
    <n v="0"/>
    <n v="0"/>
    <n v="0"/>
    <n v="0"/>
    <n v="0"/>
    <n v="2"/>
    <n v="0"/>
    <m/>
    <m/>
    <m/>
    <m/>
    <n v="0"/>
    <m/>
    <n v="0"/>
    <n v="0"/>
    <n v="0"/>
    <m/>
    <n v="0"/>
    <n v="0"/>
    <n v="4"/>
    <n v="3"/>
    <n v="0"/>
    <m/>
    <m/>
    <n v="0"/>
    <m/>
    <m/>
    <m/>
    <n v="0"/>
    <m/>
    <m/>
    <n v="0"/>
    <m/>
    <n v="0"/>
    <n v="0"/>
    <n v="0"/>
    <n v="0"/>
    <n v="0"/>
    <m/>
    <m/>
    <n v="0"/>
    <n v="0"/>
    <m/>
    <m/>
    <m/>
    <n v="2"/>
    <n v="0"/>
    <n v="1"/>
    <n v="1"/>
  </r>
  <r>
    <s v="Swiss Litter Report"/>
    <s v="ZugerseeCholler_Cham_BlarerM"/>
    <s v="CH"/>
    <x v="2"/>
    <s v="N/A"/>
    <n v="36"/>
    <s v="N/A"/>
    <s v="N/A"/>
    <n v="20171222"/>
    <x v="3"/>
    <s v="Cleanup"/>
    <n v="18"/>
    <x v="0"/>
    <m/>
    <n v="0"/>
    <n v="0"/>
    <m/>
    <n v="0"/>
    <n v="0"/>
    <m/>
    <n v="0"/>
    <m/>
    <m/>
    <n v="0"/>
    <m/>
    <m/>
    <m/>
    <m/>
    <m/>
    <m/>
    <n v="0"/>
    <n v="0"/>
    <n v="0"/>
    <n v="0"/>
    <n v="0"/>
    <n v="0"/>
    <n v="4"/>
    <n v="0"/>
    <m/>
    <n v="0"/>
    <n v="0"/>
    <n v="0"/>
    <n v="0"/>
    <n v="0"/>
    <n v="0"/>
    <m/>
    <n v="0"/>
    <m/>
    <m/>
    <m/>
    <m/>
    <m/>
    <m/>
    <m/>
    <m/>
    <n v="0"/>
    <n v="0"/>
    <n v="0"/>
    <m/>
    <m/>
    <m/>
    <m/>
    <m/>
    <n v="0"/>
    <m/>
    <m/>
    <m/>
    <m/>
    <n v="0"/>
    <n v="0"/>
    <n v="0"/>
    <m/>
    <m/>
    <n v="0"/>
    <n v="0"/>
    <m/>
    <m/>
    <m/>
    <m/>
    <n v="0"/>
    <n v="2"/>
    <n v="3"/>
    <n v="0"/>
    <m/>
    <m/>
    <m/>
    <n v="0"/>
    <m/>
    <n v="0"/>
    <n v="0"/>
    <n v="0"/>
    <m/>
    <n v="0"/>
    <n v="0"/>
    <n v="0"/>
    <m/>
    <m/>
    <n v="0"/>
    <n v="0"/>
    <n v="0"/>
    <m/>
    <n v="3"/>
    <n v="0"/>
    <n v="0"/>
    <m/>
    <n v="0"/>
    <m/>
    <m/>
    <n v="0"/>
    <m/>
    <n v="1"/>
    <n v="0"/>
    <n v="0"/>
    <n v="0"/>
    <m/>
    <m/>
    <m/>
    <n v="0"/>
    <m/>
    <n v="0"/>
    <n v="0"/>
    <n v="0"/>
    <m/>
    <m/>
    <n v="0"/>
    <n v="0"/>
    <n v="0"/>
    <n v="0"/>
    <n v="0"/>
    <n v="4"/>
    <n v="0"/>
    <n v="0"/>
    <n v="0"/>
    <m/>
    <m/>
    <m/>
    <m/>
    <n v="0"/>
    <m/>
    <n v="0"/>
    <n v="0"/>
    <n v="0"/>
    <m/>
    <n v="1"/>
    <n v="0"/>
    <n v="0"/>
    <n v="0"/>
    <n v="0"/>
    <m/>
    <m/>
    <n v="0"/>
    <m/>
    <m/>
    <m/>
    <n v="0"/>
    <m/>
    <m/>
    <n v="0"/>
    <m/>
    <n v="0"/>
    <n v="0"/>
    <n v="0"/>
    <n v="0"/>
    <n v="0"/>
    <m/>
    <m/>
    <n v="0"/>
    <n v="0"/>
    <m/>
    <m/>
    <m/>
    <n v="0"/>
    <n v="0"/>
    <n v="0"/>
    <n v="0"/>
  </r>
  <r>
    <s v="Legambiente Onlus"/>
    <s v="Spiaggia delle Monachelle, Pozzuoli (NA)"/>
    <s v="IT"/>
    <x v="1"/>
    <s v="Mediterranean Sea"/>
    <n v="100"/>
    <s v="N/A"/>
    <s v="N/A"/>
    <n v="20170425"/>
    <x v="3"/>
    <s v="Monitoring"/>
    <n v="849"/>
    <x v="2"/>
    <m/>
    <n v="50"/>
    <m/>
    <m/>
    <n v="10"/>
    <m/>
    <n v="15"/>
    <m/>
    <n v="4"/>
    <m/>
    <m/>
    <n v="3"/>
    <n v="5"/>
    <n v="2"/>
    <m/>
    <n v="4"/>
    <n v="19"/>
    <m/>
    <m/>
    <m/>
    <n v="24"/>
    <n v="17"/>
    <m/>
    <n v="100"/>
    <m/>
    <n v="3"/>
    <n v="5"/>
    <n v="6"/>
    <n v="5"/>
    <n v="3"/>
    <n v="9"/>
    <n v="3"/>
    <m/>
    <m/>
    <m/>
    <m/>
    <n v="3"/>
    <n v="4"/>
    <n v="4"/>
    <n v="1"/>
    <m/>
    <m/>
    <n v="2"/>
    <m/>
    <m/>
    <n v="4"/>
    <n v="3"/>
    <m/>
    <m/>
    <m/>
    <n v="1"/>
    <n v="5"/>
    <n v="2"/>
    <n v="6"/>
    <m/>
    <n v="2"/>
    <n v="1"/>
    <n v="5"/>
    <n v="15"/>
    <n v="3"/>
    <m/>
    <n v="15"/>
    <m/>
    <m/>
    <m/>
    <m/>
    <n v="80"/>
    <n v="50"/>
    <n v="15"/>
    <n v="2"/>
    <n v="7"/>
    <m/>
    <m/>
    <n v="12"/>
    <n v="3"/>
    <n v="10"/>
    <m/>
    <m/>
    <n v="3"/>
    <m/>
    <n v="35"/>
    <n v="9"/>
    <m/>
    <n v="3"/>
    <m/>
    <m/>
    <n v="5"/>
    <m/>
    <n v="59"/>
    <n v="2"/>
    <n v="15"/>
    <m/>
    <n v="20"/>
    <m/>
    <m/>
    <n v="4"/>
    <m/>
    <n v="2"/>
    <n v="3"/>
    <n v="2"/>
    <n v="3"/>
    <m/>
    <n v="5"/>
    <m/>
    <n v="3"/>
    <m/>
    <m/>
    <n v="16"/>
    <n v="2"/>
    <m/>
    <n v="3"/>
    <n v="3"/>
    <n v="40"/>
    <n v="13"/>
    <m/>
    <m/>
    <m/>
    <m/>
    <m/>
    <m/>
    <m/>
    <m/>
    <m/>
    <m/>
    <m/>
    <m/>
    <m/>
    <n v="5"/>
    <n v="7"/>
    <n v="5"/>
    <n v="17"/>
    <m/>
    <m/>
    <m/>
    <m/>
    <m/>
    <m/>
    <m/>
    <m/>
    <m/>
    <m/>
    <m/>
    <m/>
    <m/>
    <m/>
    <n v="4"/>
    <m/>
    <m/>
    <n v="9"/>
    <n v="10"/>
    <m/>
    <m/>
    <m/>
    <m/>
    <m/>
    <m/>
    <m/>
    <m/>
    <m/>
    <m/>
    <m/>
    <m/>
  </r>
  <r>
    <s v="Swiss Litter Report"/>
    <s v="rhein_domatems_foppa_f"/>
    <s v="CH"/>
    <x v="2"/>
    <s v="N/A"/>
    <n v="42"/>
    <s v="N/A"/>
    <s v="N/A"/>
    <n v="20170730"/>
    <x v="3"/>
    <s v="Cleanup"/>
    <n v="41"/>
    <x v="0"/>
    <m/>
    <n v="2"/>
    <n v="2"/>
    <m/>
    <n v="0"/>
    <n v="1"/>
    <m/>
    <n v="0"/>
    <m/>
    <m/>
    <m/>
    <m/>
    <m/>
    <m/>
    <m/>
    <m/>
    <m/>
    <n v="0"/>
    <m/>
    <m/>
    <m/>
    <m/>
    <m/>
    <n v="4"/>
    <m/>
    <m/>
    <n v="0"/>
    <m/>
    <m/>
    <m/>
    <n v="0"/>
    <n v="0"/>
    <m/>
    <m/>
    <m/>
    <m/>
    <m/>
    <m/>
    <m/>
    <n v="0"/>
    <m/>
    <m/>
    <m/>
    <n v="0"/>
    <m/>
    <n v="0"/>
    <m/>
    <m/>
    <m/>
    <m/>
    <m/>
    <m/>
    <m/>
    <m/>
    <m/>
    <m/>
    <m/>
    <m/>
    <m/>
    <m/>
    <m/>
    <m/>
    <m/>
    <n v="0"/>
    <n v="4"/>
    <m/>
    <m/>
    <m/>
    <n v="0"/>
    <m/>
    <m/>
    <m/>
    <m/>
    <m/>
    <m/>
    <m/>
    <m/>
    <m/>
    <m/>
    <m/>
    <n v="0"/>
    <m/>
    <m/>
    <m/>
    <m/>
    <m/>
    <m/>
    <m/>
    <n v="1"/>
    <m/>
    <m/>
    <m/>
    <m/>
    <m/>
    <m/>
    <m/>
    <m/>
    <m/>
    <m/>
    <m/>
    <m/>
    <m/>
    <m/>
    <m/>
    <m/>
    <m/>
    <m/>
    <n v="1"/>
    <m/>
    <m/>
    <m/>
    <m/>
    <m/>
    <m/>
    <m/>
    <m/>
    <m/>
    <m/>
    <m/>
    <m/>
    <m/>
    <m/>
    <m/>
    <m/>
    <m/>
    <m/>
    <m/>
    <m/>
    <m/>
    <m/>
    <m/>
    <m/>
    <m/>
    <m/>
    <m/>
    <m/>
    <m/>
    <m/>
    <m/>
    <m/>
    <m/>
    <m/>
    <m/>
    <m/>
    <m/>
    <m/>
    <m/>
    <m/>
    <m/>
    <m/>
    <m/>
    <m/>
    <m/>
    <m/>
    <m/>
    <m/>
    <m/>
    <m/>
    <n v="26"/>
    <m/>
    <m/>
    <m/>
  </r>
  <r>
    <s v="Swiss Litter Report"/>
    <s v="rhein_domatems_foppa_f"/>
    <s v="CH"/>
    <x v="2"/>
    <s v="N/A"/>
    <n v="42"/>
    <s v="N/A"/>
    <s v="N/A"/>
    <n v="20171005"/>
    <x v="3"/>
    <s v="Cleanup"/>
    <n v="25"/>
    <x v="0"/>
    <m/>
    <n v="2"/>
    <n v="0"/>
    <m/>
    <n v="0"/>
    <n v="0"/>
    <n v="1"/>
    <n v="1"/>
    <m/>
    <m/>
    <m/>
    <m/>
    <m/>
    <m/>
    <m/>
    <m/>
    <m/>
    <n v="0"/>
    <m/>
    <m/>
    <m/>
    <m/>
    <m/>
    <n v="0"/>
    <m/>
    <m/>
    <n v="1"/>
    <m/>
    <m/>
    <m/>
    <n v="0"/>
    <n v="0"/>
    <m/>
    <m/>
    <m/>
    <m/>
    <m/>
    <m/>
    <m/>
    <n v="0"/>
    <m/>
    <m/>
    <m/>
    <n v="1"/>
    <m/>
    <n v="0"/>
    <m/>
    <m/>
    <m/>
    <m/>
    <m/>
    <m/>
    <m/>
    <m/>
    <m/>
    <m/>
    <m/>
    <m/>
    <m/>
    <m/>
    <m/>
    <m/>
    <m/>
    <n v="0"/>
    <n v="2"/>
    <m/>
    <m/>
    <m/>
    <n v="0"/>
    <m/>
    <m/>
    <m/>
    <m/>
    <m/>
    <m/>
    <m/>
    <m/>
    <m/>
    <m/>
    <m/>
    <n v="0"/>
    <m/>
    <m/>
    <m/>
    <m/>
    <m/>
    <m/>
    <m/>
    <n v="8"/>
    <m/>
    <m/>
    <m/>
    <m/>
    <m/>
    <m/>
    <m/>
    <m/>
    <m/>
    <m/>
    <m/>
    <m/>
    <m/>
    <m/>
    <m/>
    <n v="1"/>
    <m/>
    <m/>
    <n v="0"/>
    <m/>
    <m/>
    <m/>
    <m/>
    <m/>
    <m/>
    <m/>
    <m/>
    <m/>
    <m/>
    <m/>
    <m/>
    <m/>
    <m/>
    <m/>
    <m/>
    <m/>
    <m/>
    <m/>
    <m/>
    <m/>
    <m/>
    <n v="1"/>
    <m/>
    <m/>
    <m/>
    <n v="1"/>
    <m/>
    <m/>
    <m/>
    <m/>
    <m/>
    <m/>
    <m/>
    <m/>
    <m/>
    <m/>
    <m/>
    <m/>
    <m/>
    <n v="1"/>
    <m/>
    <n v="1"/>
    <m/>
    <m/>
    <m/>
    <n v="1"/>
    <m/>
    <m/>
    <m/>
    <n v="3"/>
    <m/>
    <m/>
    <m/>
  </r>
  <r>
    <s v="Swiss Litter Report"/>
    <s v="rhein_domatems_foppa_f"/>
    <s v="CH"/>
    <x v="2"/>
    <s v="N/A"/>
    <n v="42"/>
    <s v="N/A"/>
    <s v="N/A"/>
    <n v="20170410"/>
    <x v="3"/>
    <s v="Cleanup"/>
    <n v="20"/>
    <x v="0"/>
    <m/>
    <n v="0"/>
    <n v="0"/>
    <m/>
    <n v="0"/>
    <n v="2"/>
    <m/>
    <n v="0"/>
    <m/>
    <m/>
    <n v="0"/>
    <m/>
    <m/>
    <m/>
    <m/>
    <m/>
    <m/>
    <n v="0"/>
    <n v="0"/>
    <n v="0"/>
    <n v="0"/>
    <n v="0"/>
    <n v="0"/>
    <n v="3"/>
    <n v="0"/>
    <m/>
    <n v="0"/>
    <n v="0"/>
    <n v="0"/>
    <n v="0"/>
    <n v="0"/>
    <n v="0"/>
    <m/>
    <n v="0"/>
    <m/>
    <m/>
    <m/>
    <m/>
    <m/>
    <m/>
    <m/>
    <m/>
    <n v="0"/>
    <n v="1"/>
    <n v="0"/>
    <m/>
    <m/>
    <m/>
    <m/>
    <m/>
    <n v="0"/>
    <m/>
    <m/>
    <m/>
    <m/>
    <n v="0"/>
    <n v="0"/>
    <n v="2"/>
    <m/>
    <m/>
    <n v="0"/>
    <n v="0"/>
    <m/>
    <m/>
    <m/>
    <m/>
    <n v="0"/>
    <n v="0"/>
    <n v="0"/>
    <n v="0"/>
    <m/>
    <m/>
    <m/>
    <n v="0"/>
    <m/>
    <n v="0"/>
    <n v="0"/>
    <n v="0"/>
    <m/>
    <n v="0"/>
    <n v="0"/>
    <n v="0"/>
    <m/>
    <m/>
    <n v="0"/>
    <n v="0"/>
    <n v="0"/>
    <m/>
    <n v="1"/>
    <n v="0"/>
    <n v="0"/>
    <m/>
    <n v="0"/>
    <m/>
    <m/>
    <n v="0"/>
    <m/>
    <n v="0"/>
    <n v="0"/>
    <n v="0"/>
    <n v="0"/>
    <m/>
    <m/>
    <m/>
    <n v="0"/>
    <m/>
    <n v="0"/>
    <n v="0"/>
    <n v="0"/>
    <m/>
    <m/>
    <n v="0"/>
    <n v="0"/>
    <n v="0"/>
    <n v="0"/>
    <n v="0"/>
    <n v="0"/>
    <n v="0"/>
    <n v="0"/>
    <n v="0"/>
    <m/>
    <m/>
    <m/>
    <m/>
    <n v="0"/>
    <m/>
    <n v="0"/>
    <n v="0"/>
    <n v="0"/>
    <m/>
    <n v="4"/>
    <n v="1"/>
    <n v="0"/>
    <n v="0"/>
    <n v="0"/>
    <m/>
    <m/>
    <n v="0"/>
    <m/>
    <m/>
    <m/>
    <n v="0"/>
    <m/>
    <m/>
    <n v="0"/>
    <m/>
    <n v="1"/>
    <n v="1"/>
    <n v="1"/>
    <n v="0"/>
    <n v="2"/>
    <m/>
    <m/>
    <n v="0"/>
    <n v="1"/>
    <m/>
    <m/>
    <m/>
    <n v="0"/>
    <n v="0"/>
    <n v="0"/>
    <n v="0"/>
  </r>
  <r>
    <s v="Surfrider Foundation Europe"/>
    <s v="AS-317 Muros de Nal?n, 33138 Muros de Nal?n, Espagne"/>
    <s v="ES"/>
    <x v="7"/>
    <s v="North-east Atlantic Ocean"/>
    <n v="81"/>
    <s v="N/A"/>
    <s v="N/A"/>
    <n v="20150321"/>
    <x v="1"/>
    <s v="Cleanup"/>
    <n v="290"/>
    <x v="0"/>
    <m/>
    <n v="20"/>
    <m/>
    <m/>
    <n v="18"/>
    <m/>
    <m/>
    <n v="20"/>
    <m/>
    <m/>
    <m/>
    <m/>
    <m/>
    <m/>
    <m/>
    <m/>
    <m/>
    <n v="49"/>
    <m/>
    <m/>
    <m/>
    <m/>
    <m/>
    <m/>
    <m/>
    <m/>
    <m/>
    <m/>
    <m/>
    <m/>
    <m/>
    <m/>
    <m/>
    <m/>
    <m/>
    <m/>
    <m/>
    <m/>
    <m/>
    <m/>
    <m/>
    <m/>
    <m/>
    <n v="8"/>
    <m/>
    <m/>
    <m/>
    <n v="12"/>
    <m/>
    <m/>
    <n v="5"/>
    <m/>
    <m/>
    <m/>
    <m/>
    <m/>
    <m/>
    <m/>
    <m/>
    <m/>
    <m/>
    <n v="30"/>
    <m/>
    <m/>
    <m/>
    <m/>
    <m/>
    <m/>
    <n v="120"/>
    <m/>
    <m/>
    <m/>
    <m/>
    <m/>
    <m/>
    <m/>
    <m/>
    <m/>
    <m/>
    <m/>
    <m/>
    <m/>
    <m/>
    <m/>
    <m/>
    <m/>
    <m/>
    <m/>
    <m/>
    <m/>
    <m/>
    <m/>
    <m/>
    <m/>
    <m/>
    <m/>
    <m/>
    <m/>
    <m/>
    <m/>
    <m/>
    <m/>
    <m/>
    <m/>
    <m/>
    <m/>
    <m/>
    <m/>
    <m/>
    <m/>
    <m/>
    <m/>
    <m/>
    <m/>
    <m/>
    <m/>
    <m/>
    <m/>
    <m/>
    <m/>
    <m/>
    <m/>
    <m/>
    <m/>
    <m/>
    <m/>
    <m/>
    <m/>
    <m/>
    <m/>
    <n v="1"/>
    <m/>
    <m/>
    <m/>
    <m/>
    <m/>
    <m/>
    <m/>
    <m/>
    <m/>
    <m/>
    <m/>
    <m/>
    <m/>
    <m/>
    <m/>
    <m/>
    <m/>
    <n v="5"/>
    <m/>
    <n v="2"/>
    <m/>
    <m/>
    <m/>
    <m/>
    <m/>
    <m/>
    <m/>
    <m/>
    <m/>
    <m/>
    <m/>
  </r>
  <r>
    <s v="Surfrider Foundation Europe"/>
    <s v="15 Avenue de la Grande Plage, 40510 Seignosse, France"/>
    <s v="FR"/>
    <x v="4"/>
    <s v="North-east Atlantic Ocean"/>
    <n v="80"/>
    <s v="N/A"/>
    <s v="N/A"/>
    <n v="20150308"/>
    <x v="1"/>
    <s v="Cleanup"/>
    <n v="881"/>
    <x v="2"/>
    <m/>
    <n v="50"/>
    <m/>
    <m/>
    <n v="20"/>
    <m/>
    <m/>
    <m/>
    <m/>
    <m/>
    <m/>
    <m/>
    <m/>
    <m/>
    <m/>
    <m/>
    <m/>
    <n v="50"/>
    <m/>
    <m/>
    <m/>
    <m/>
    <m/>
    <n v="100"/>
    <m/>
    <m/>
    <m/>
    <n v="150"/>
    <m/>
    <m/>
    <m/>
    <m/>
    <m/>
    <m/>
    <m/>
    <m/>
    <m/>
    <m/>
    <m/>
    <m/>
    <m/>
    <m/>
    <m/>
    <n v="200"/>
    <m/>
    <m/>
    <m/>
    <m/>
    <m/>
    <m/>
    <n v="50"/>
    <m/>
    <m/>
    <m/>
    <m/>
    <m/>
    <m/>
    <m/>
    <m/>
    <m/>
    <m/>
    <n v="5"/>
    <m/>
    <m/>
    <m/>
    <m/>
    <n v="10"/>
    <m/>
    <m/>
    <m/>
    <m/>
    <m/>
    <m/>
    <m/>
    <m/>
    <m/>
    <m/>
    <m/>
    <m/>
    <m/>
    <n v="180"/>
    <m/>
    <m/>
    <m/>
    <m/>
    <n v="2"/>
    <m/>
    <m/>
    <m/>
    <m/>
    <m/>
    <m/>
    <m/>
    <m/>
    <m/>
    <m/>
    <m/>
    <m/>
    <m/>
    <n v="10"/>
    <m/>
    <m/>
    <m/>
    <m/>
    <m/>
    <m/>
    <n v="10"/>
    <m/>
    <m/>
    <m/>
    <m/>
    <m/>
    <m/>
    <m/>
    <m/>
    <m/>
    <m/>
    <m/>
    <m/>
    <m/>
    <m/>
    <m/>
    <m/>
    <m/>
    <m/>
    <m/>
    <m/>
    <m/>
    <m/>
    <m/>
    <n v="2"/>
    <m/>
    <m/>
    <m/>
    <m/>
    <m/>
    <m/>
    <m/>
    <m/>
    <m/>
    <m/>
    <m/>
    <m/>
    <m/>
    <m/>
    <m/>
    <m/>
    <m/>
    <n v="20"/>
    <m/>
    <n v="2"/>
    <m/>
    <m/>
    <m/>
    <m/>
    <m/>
    <m/>
    <m/>
    <n v="20"/>
    <m/>
    <m/>
    <m/>
  </r>
  <r>
    <s v="Swiss Litter Report"/>
    <s v="Walensee_Walenstadt_WyssE"/>
    <s v="CH"/>
    <x v="2"/>
    <s v="N/A"/>
    <n v="26"/>
    <s v="N/A"/>
    <s v="N/A"/>
    <n v="20170823"/>
    <x v="3"/>
    <s v="Cleanup"/>
    <n v="566"/>
    <x v="2"/>
    <m/>
    <n v="0"/>
    <n v="0"/>
    <m/>
    <n v="0"/>
    <n v="0"/>
    <m/>
    <n v="0"/>
    <m/>
    <m/>
    <n v="0"/>
    <m/>
    <m/>
    <m/>
    <m/>
    <m/>
    <m/>
    <n v="4"/>
    <n v="7"/>
    <n v="10"/>
    <n v="9"/>
    <n v="3"/>
    <n v="3"/>
    <n v="59"/>
    <n v="0"/>
    <m/>
    <n v="23"/>
    <n v="27"/>
    <n v="3"/>
    <n v="3"/>
    <n v="0"/>
    <n v="4"/>
    <m/>
    <n v="0"/>
    <m/>
    <m/>
    <m/>
    <m/>
    <m/>
    <m/>
    <m/>
    <m/>
    <n v="0"/>
    <n v="5"/>
    <n v="0"/>
    <m/>
    <m/>
    <m/>
    <m/>
    <m/>
    <n v="0"/>
    <m/>
    <m/>
    <m/>
    <m/>
    <n v="4"/>
    <n v="10"/>
    <n v="34"/>
    <m/>
    <m/>
    <n v="0"/>
    <n v="0"/>
    <m/>
    <m/>
    <m/>
    <m/>
    <n v="113"/>
    <n v="0"/>
    <n v="82"/>
    <n v="0"/>
    <m/>
    <m/>
    <m/>
    <n v="6"/>
    <m/>
    <n v="3"/>
    <n v="1"/>
    <n v="4"/>
    <m/>
    <n v="0"/>
    <n v="0"/>
    <n v="0"/>
    <m/>
    <m/>
    <n v="0"/>
    <n v="1"/>
    <n v="0"/>
    <m/>
    <n v="73"/>
    <n v="4"/>
    <n v="1"/>
    <m/>
    <n v="0"/>
    <m/>
    <m/>
    <n v="2"/>
    <m/>
    <n v="0"/>
    <n v="0"/>
    <n v="1"/>
    <n v="0"/>
    <m/>
    <m/>
    <m/>
    <n v="1"/>
    <m/>
    <n v="0"/>
    <n v="0"/>
    <n v="0"/>
    <m/>
    <m/>
    <n v="0"/>
    <n v="0"/>
    <n v="0"/>
    <n v="0"/>
    <n v="4"/>
    <n v="3"/>
    <n v="0"/>
    <n v="0"/>
    <n v="1"/>
    <m/>
    <m/>
    <m/>
    <m/>
    <n v="0"/>
    <m/>
    <n v="0"/>
    <n v="0"/>
    <n v="0"/>
    <m/>
    <n v="0"/>
    <n v="0"/>
    <n v="1"/>
    <n v="1"/>
    <n v="0"/>
    <m/>
    <m/>
    <n v="0"/>
    <m/>
    <m/>
    <m/>
    <n v="0"/>
    <m/>
    <m/>
    <n v="0"/>
    <m/>
    <n v="0"/>
    <n v="0"/>
    <n v="0"/>
    <n v="0"/>
    <n v="2"/>
    <m/>
    <m/>
    <n v="0"/>
    <n v="0"/>
    <m/>
    <m/>
    <m/>
    <n v="0"/>
    <n v="0"/>
    <n v="1"/>
    <n v="53"/>
  </r>
  <r>
    <s v="Swiss Litter Report"/>
    <s v="Walensee_Walenstadt_WyssE"/>
    <s v="CH"/>
    <x v="2"/>
    <s v="N/A"/>
    <n v="26"/>
    <s v="N/A"/>
    <s v="N/A"/>
    <n v="20170930"/>
    <x v="3"/>
    <s v="Cleanup"/>
    <n v="731"/>
    <x v="2"/>
    <m/>
    <n v="0"/>
    <n v="0"/>
    <m/>
    <n v="3"/>
    <n v="0"/>
    <m/>
    <n v="0"/>
    <m/>
    <m/>
    <n v="2"/>
    <m/>
    <m/>
    <m/>
    <m/>
    <m/>
    <m/>
    <n v="12"/>
    <n v="8"/>
    <n v="7"/>
    <n v="4"/>
    <n v="6"/>
    <n v="0"/>
    <n v="85"/>
    <n v="5"/>
    <m/>
    <n v="31"/>
    <n v="32"/>
    <n v="2"/>
    <n v="7"/>
    <n v="0"/>
    <n v="4"/>
    <m/>
    <n v="0"/>
    <m/>
    <m/>
    <m/>
    <m/>
    <m/>
    <m/>
    <m/>
    <m/>
    <n v="0"/>
    <n v="5"/>
    <n v="0"/>
    <m/>
    <m/>
    <m/>
    <m/>
    <m/>
    <n v="0"/>
    <m/>
    <m/>
    <m/>
    <m/>
    <n v="0"/>
    <n v="6"/>
    <n v="48"/>
    <m/>
    <m/>
    <n v="0"/>
    <n v="0"/>
    <m/>
    <m/>
    <m/>
    <m/>
    <n v="197"/>
    <n v="0"/>
    <n v="232"/>
    <n v="0"/>
    <m/>
    <m/>
    <m/>
    <n v="0"/>
    <m/>
    <n v="3"/>
    <n v="3"/>
    <n v="6"/>
    <m/>
    <n v="0"/>
    <n v="0"/>
    <n v="0"/>
    <m/>
    <m/>
    <n v="0"/>
    <n v="0"/>
    <n v="1"/>
    <m/>
    <n v="8"/>
    <n v="1"/>
    <n v="0"/>
    <m/>
    <n v="0"/>
    <m/>
    <m/>
    <n v="1"/>
    <m/>
    <n v="0"/>
    <n v="1"/>
    <n v="1"/>
    <n v="0"/>
    <m/>
    <m/>
    <m/>
    <n v="0"/>
    <m/>
    <n v="0"/>
    <n v="0"/>
    <n v="0"/>
    <m/>
    <m/>
    <n v="1"/>
    <n v="0"/>
    <n v="0"/>
    <n v="0"/>
    <n v="0"/>
    <n v="0"/>
    <n v="0"/>
    <n v="1"/>
    <n v="0"/>
    <m/>
    <m/>
    <m/>
    <m/>
    <n v="0"/>
    <m/>
    <n v="0"/>
    <n v="2"/>
    <n v="6"/>
    <m/>
    <n v="0"/>
    <n v="0"/>
    <n v="0"/>
    <n v="0"/>
    <n v="0"/>
    <m/>
    <m/>
    <n v="0"/>
    <m/>
    <m/>
    <m/>
    <n v="0"/>
    <m/>
    <m/>
    <n v="0"/>
    <m/>
    <n v="0"/>
    <n v="0"/>
    <n v="0"/>
    <n v="0"/>
    <n v="0"/>
    <m/>
    <m/>
    <n v="0"/>
    <n v="0"/>
    <m/>
    <m/>
    <m/>
    <n v="0"/>
    <n v="0"/>
    <n v="0"/>
    <n v="0"/>
  </r>
  <r>
    <s v="Swiss Litter Report"/>
    <s v="greifensee_fällanden_meistery"/>
    <s v="CH"/>
    <x v="2"/>
    <s v="N/A"/>
    <n v="57"/>
    <s v="N/A"/>
    <s v="N/A"/>
    <n v="20170606"/>
    <x v="3"/>
    <s v="Cleanup"/>
    <n v="156"/>
    <x v="0"/>
    <m/>
    <n v="2"/>
    <n v="50"/>
    <m/>
    <n v="0"/>
    <n v="0"/>
    <m/>
    <n v="0"/>
    <m/>
    <m/>
    <n v="0"/>
    <m/>
    <m/>
    <m/>
    <m/>
    <m/>
    <m/>
    <n v="5"/>
    <n v="0"/>
    <n v="0"/>
    <n v="0"/>
    <n v="0"/>
    <n v="0"/>
    <n v="40"/>
    <n v="0"/>
    <m/>
    <n v="0"/>
    <n v="0"/>
    <n v="0"/>
    <n v="0"/>
    <n v="0"/>
    <n v="0"/>
    <m/>
    <n v="0"/>
    <m/>
    <m/>
    <m/>
    <m/>
    <m/>
    <m/>
    <m/>
    <m/>
    <n v="0"/>
    <n v="2"/>
    <n v="0"/>
    <m/>
    <m/>
    <m/>
    <m/>
    <m/>
    <n v="0"/>
    <m/>
    <m/>
    <m/>
    <m/>
    <n v="0"/>
    <n v="0"/>
    <n v="0"/>
    <m/>
    <m/>
    <n v="0"/>
    <n v="0"/>
    <m/>
    <m/>
    <m/>
    <m/>
    <n v="0"/>
    <n v="0"/>
    <n v="0"/>
    <n v="0"/>
    <m/>
    <m/>
    <m/>
    <n v="0"/>
    <m/>
    <n v="0"/>
    <n v="0"/>
    <n v="0"/>
    <m/>
    <n v="0"/>
    <n v="0"/>
    <n v="0"/>
    <m/>
    <m/>
    <n v="0"/>
    <n v="0"/>
    <n v="0"/>
    <m/>
    <n v="3"/>
    <n v="0"/>
    <n v="0"/>
    <m/>
    <n v="0"/>
    <m/>
    <m/>
    <n v="2"/>
    <m/>
    <n v="0"/>
    <n v="0"/>
    <n v="0"/>
    <n v="0"/>
    <m/>
    <m/>
    <m/>
    <n v="1"/>
    <m/>
    <n v="0"/>
    <n v="0"/>
    <n v="0"/>
    <m/>
    <m/>
    <n v="2"/>
    <n v="1"/>
    <n v="0"/>
    <n v="8"/>
    <n v="0"/>
    <n v="0"/>
    <n v="1"/>
    <n v="0"/>
    <n v="0"/>
    <m/>
    <m/>
    <m/>
    <m/>
    <n v="0"/>
    <m/>
    <n v="0"/>
    <n v="1"/>
    <n v="0"/>
    <m/>
    <n v="0"/>
    <n v="1"/>
    <n v="0"/>
    <n v="25"/>
    <n v="0"/>
    <m/>
    <m/>
    <n v="0"/>
    <m/>
    <m/>
    <m/>
    <n v="0"/>
    <m/>
    <m/>
    <n v="0"/>
    <m/>
    <n v="1"/>
    <n v="0"/>
    <n v="1"/>
    <n v="0"/>
    <n v="0"/>
    <m/>
    <m/>
    <n v="0"/>
    <n v="0"/>
    <m/>
    <m/>
    <m/>
    <n v="10"/>
    <n v="0"/>
    <n v="0"/>
    <n v="0"/>
  </r>
  <r>
    <s v="Surfrider Foundation Europe"/>
    <s v="CNCG route du Goisil, 17670 La Couarde-sur-Mer, France"/>
    <s v="FR"/>
    <x v="4"/>
    <s v="North-east Atlantic Ocean"/>
    <n v="77"/>
    <s v="N/A"/>
    <s v="N/A"/>
    <n v="20150322"/>
    <x v="1"/>
    <s v="Cleanup"/>
    <n v="427"/>
    <x v="0"/>
    <m/>
    <n v="50"/>
    <m/>
    <m/>
    <n v="15"/>
    <m/>
    <m/>
    <n v="10"/>
    <m/>
    <m/>
    <m/>
    <m/>
    <m/>
    <m/>
    <m/>
    <m/>
    <m/>
    <n v="10"/>
    <m/>
    <m/>
    <m/>
    <m/>
    <n v="3"/>
    <n v="2"/>
    <m/>
    <m/>
    <n v="50"/>
    <n v="2"/>
    <n v="1"/>
    <n v="10"/>
    <n v="5"/>
    <n v="2"/>
    <m/>
    <m/>
    <m/>
    <m/>
    <m/>
    <m/>
    <m/>
    <m/>
    <m/>
    <m/>
    <m/>
    <n v="100"/>
    <m/>
    <m/>
    <m/>
    <n v="4"/>
    <m/>
    <m/>
    <n v="3"/>
    <m/>
    <m/>
    <m/>
    <m/>
    <m/>
    <m/>
    <m/>
    <m/>
    <m/>
    <n v="12"/>
    <n v="10"/>
    <m/>
    <m/>
    <m/>
    <m/>
    <n v="25"/>
    <m/>
    <n v="10"/>
    <m/>
    <m/>
    <m/>
    <m/>
    <m/>
    <m/>
    <m/>
    <m/>
    <m/>
    <m/>
    <m/>
    <n v="2"/>
    <m/>
    <m/>
    <m/>
    <m/>
    <n v="0"/>
    <m/>
    <m/>
    <m/>
    <m/>
    <m/>
    <m/>
    <m/>
    <m/>
    <n v="1"/>
    <m/>
    <m/>
    <m/>
    <m/>
    <n v="10"/>
    <m/>
    <m/>
    <m/>
    <m/>
    <m/>
    <m/>
    <m/>
    <m/>
    <m/>
    <m/>
    <m/>
    <m/>
    <m/>
    <m/>
    <m/>
    <m/>
    <m/>
    <m/>
    <m/>
    <m/>
    <m/>
    <m/>
    <m/>
    <m/>
    <m/>
    <m/>
    <m/>
    <m/>
    <m/>
    <m/>
    <n v="5"/>
    <m/>
    <m/>
    <m/>
    <m/>
    <m/>
    <m/>
    <m/>
    <m/>
    <m/>
    <m/>
    <m/>
    <m/>
    <m/>
    <m/>
    <m/>
    <m/>
    <m/>
    <n v="20"/>
    <m/>
    <n v="5"/>
    <m/>
    <m/>
    <m/>
    <m/>
    <m/>
    <m/>
    <m/>
    <n v="60"/>
    <m/>
    <m/>
    <m/>
  </r>
  <r>
    <s v="Swiss Litter Report"/>
    <s v="greifensee_uster_fischerb_ 2"/>
    <s v="CH"/>
    <x v="2"/>
    <s v="N/A"/>
    <n v="25"/>
    <s v="Urban"/>
    <s v="Pebbels"/>
    <n v="20170421"/>
    <x v="3"/>
    <s v="Cleanup"/>
    <n v="52"/>
    <x v="0"/>
    <m/>
    <n v="0"/>
    <n v="0"/>
    <m/>
    <n v="0"/>
    <n v="0"/>
    <m/>
    <n v="0"/>
    <m/>
    <m/>
    <n v="0"/>
    <m/>
    <m/>
    <m/>
    <m/>
    <m/>
    <m/>
    <n v="0"/>
    <n v="0"/>
    <n v="2"/>
    <n v="0"/>
    <n v="1"/>
    <n v="0"/>
    <n v="24"/>
    <n v="0"/>
    <m/>
    <n v="2"/>
    <n v="0"/>
    <n v="0"/>
    <n v="0"/>
    <n v="0"/>
    <n v="0"/>
    <m/>
    <n v="0"/>
    <m/>
    <m/>
    <m/>
    <m/>
    <m/>
    <m/>
    <m/>
    <m/>
    <n v="0"/>
    <n v="0"/>
    <n v="0"/>
    <m/>
    <m/>
    <m/>
    <m/>
    <m/>
    <n v="1"/>
    <m/>
    <m/>
    <m/>
    <m/>
    <n v="0"/>
    <n v="0"/>
    <n v="5"/>
    <m/>
    <m/>
    <n v="0"/>
    <n v="0"/>
    <m/>
    <m/>
    <m/>
    <m/>
    <n v="3"/>
    <n v="0"/>
    <n v="1"/>
    <n v="0"/>
    <m/>
    <m/>
    <m/>
    <n v="0"/>
    <m/>
    <n v="0"/>
    <n v="0"/>
    <n v="0"/>
    <m/>
    <n v="0"/>
    <n v="0"/>
    <n v="0"/>
    <m/>
    <m/>
    <n v="0"/>
    <n v="0"/>
    <n v="0"/>
    <m/>
    <n v="0"/>
    <n v="0"/>
    <n v="0"/>
    <m/>
    <n v="1"/>
    <m/>
    <m/>
    <n v="0"/>
    <m/>
    <n v="0"/>
    <n v="0"/>
    <n v="0"/>
    <n v="0"/>
    <m/>
    <m/>
    <m/>
    <n v="0"/>
    <m/>
    <n v="0"/>
    <n v="0"/>
    <n v="0"/>
    <m/>
    <m/>
    <n v="0"/>
    <n v="0"/>
    <n v="0"/>
    <n v="0"/>
    <n v="0"/>
    <n v="0"/>
    <n v="1"/>
    <n v="0"/>
    <n v="0"/>
    <m/>
    <m/>
    <m/>
    <m/>
    <n v="0"/>
    <m/>
    <n v="0"/>
    <n v="0"/>
    <n v="0"/>
    <m/>
    <n v="0"/>
    <n v="0"/>
    <n v="0"/>
    <n v="1"/>
    <n v="0"/>
    <m/>
    <m/>
    <n v="1"/>
    <m/>
    <m/>
    <m/>
    <n v="0"/>
    <m/>
    <m/>
    <n v="0"/>
    <m/>
    <n v="0"/>
    <n v="0"/>
    <n v="0"/>
    <n v="0"/>
    <n v="0"/>
    <m/>
    <m/>
    <n v="0"/>
    <n v="0"/>
    <m/>
    <m/>
    <m/>
    <n v="9"/>
    <n v="0"/>
    <n v="0"/>
    <n v="0"/>
  </r>
  <r>
    <s v="Swiss Litter Report"/>
    <s v="greifensee_uster_fischerb_ 2"/>
    <s v="CH"/>
    <x v="2"/>
    <s v="N/A"/>
    <n v="25"/>
    <s v="Urban"/>
    <s v="Pebbels"/>
    <n v="20170528"/>
    <x v="3"/>
    <s v="Cleanup"/>
    <n v="60"/>
    <x v="0"/>
    <m/>
    <m/>
    <m/>
    <m/>
    <m/>
    <m/>
    <m/>
    <m/>
    <m/>
    <m/>
    <m/>
    <m/>
    <m/>
    <m/>
    <m/>
    <m/>
    <m/>
    <n v="1"/>
    <m/>
    <m/>
    <m/>
    <m/>
    <m/>
    <n v="41"/>
    <m/>
    <m/>
    <n v="1"/>
    <m/>
    <m/>
    <n v="1"/>
    <m/>
    <m/>
    <m/>
    <m/>
    <m/>
    <m/>
    <m/>
    <m/>
    <m/>
    <m/>
    <m/>
    <m/>
    <m/>
    <m/>
    <m/>
    <m/>
    <m/>
    <m/>
    <m/>
    <m/>
    <n v="1"/>
    <m/>
    <m/>
    <m/>
    <m/>
    <m/>
    <m/>
    <n v="2"/>
    <m/>
    <m/>
    <m/>
    <m/>
    <m/>
    <m/>
    <m/>
    <m/>
    <m/>
    <n v="3"/>
    <n v="1"/>
    <m/>
    <m/>
    <m/>
    <m/>
    <m/>
    <m/>
    <m/>
    <m/>
    <m/>
    <m/>
    <m/>
    <m/>
    <m/>
    <m/>
    <m/>
    <m/>
    <m/>
    <m/>
    <m/>
    <n v="1"/>
    <m/>
    <m/>
    <m/>
    <m/>
    <m/>
    <m/>
    <m/>
    <m/>
    <m/>
    <m/>
    <m/>
    <m/>
    <m/>
    <m/>
    <m/>
    <m/>
    <m/>
    <m/>
    <m/>
    <m/>
    <m/>
    <m/>
    <m/>
    <m/>
    <m/>
    <m/>
    <m/>
    <m/>
    <n v="4"/>
    <m/>
    <m/>
    <m/>
    <m/>
    <m/>
    <m/>
    <m/>
    <m/>
    <m/>
    <m/>
    <m/>
    <m/>
    <m/>
    <m/>
    <m/>
    <n v="3"/>
    <m/>
    <m/>
    <m/>
    <m/>
    <m/>
    <m/>
    <m/>
    <m/>
    <m/>
    <m/>
    <m/>
    <m/>
    <m/>
    <m/>
    <m/>
    <m/>
    <m/>
    <m/>
    <m/>
    <m/>
    <m/>
    <m/>
    <m/>
    <m/>
    <n v="1"/>
    <m/>
    <m/>
    <m/>
  </r>
  <r>
    <s v="Swiss Litter Report"/>
    <s v="greifensee_uster_fischerb_ 2"/>
    <s v="CH"/>
    <x v="2"/>
    <s v="N/A"/>
    <n v="25"/>
    <s v="Urban"/>
    <s v="Pebbels"/>
    <n v="20170925"/>
    <x v="3"/>
    <s v="Cleanup"/>
    <n v="32"/>
    <x v="0"/>
    <m/>
    <n v="0"/>
    <n v="0"/>
    <m/>
    <n v="1"/>
    <n v="0"/>
    <m/>
    <n v="0"/>
    <m/>
    <m/>
    <n v="0"/>
    <m/>
    <m/>
    <m/>
    <m/>
    <m/>
    <m/>
    <n v="0"/>
    <n v="0"/>
    <n v="0"/>
    <n v="1"/>
    <n v="0"/>
    <n v="0"/>
    <n v="7"/>
    <n v="0"/>
    <m/>
    <n v="0"/>
    <n v="2"/>
    <n v="0"/>
    <n v="0"/>
    <n v="1"/>
    <n v="1"/>
    <m/>
    <n v="0"/>
    <m/>
    <m/>
    <m/>
    <m/>
    <m/>
    <m/>
    <m/>
    <m/>
    <n v="0"/>
    <n v="0"/>
    <n v="0"/>
    <m/>
    <m/>
    <m/>
    <m/>
    <m/>
    <n v="0"/>
    <m/>
    <m/>
    <m/>
    <m/>
    <n v="0"/>
    <n v="0"/>
    <n v="0"/>
    <m/>
    <m/>
    <n v="0"/>
    <n v="0"/>
    <m/>
    <m/>
    <m/>
    <m/>
    <n v="9"/>
    <n v="0"/>
    <n v="1"/>
    <n v="0"/>
    <m/>
    <m/>
    <m/>
    <n v="0"/>
    <m/>
    <n v="0"/>
    <n v="0"/>
    <n v="0"/>
    <m/>
    <n v="0"/>
    <n v="0"/>
    <n v="0"/>
    <m/>
    <m/>
    <n v="0"/>
    <n v="0"/>
    <n v="0"/>
    <m/>
    <n v="0"/>
    <n v="2"/>
    <n v="0"/>
    <m/>
    <n v="0"/>
    <m/>
    <m/>
    <n v="0"/>
    <m/>
    <n v="0"/>
    <n v="1"/>
    <n v="0"/>
    <n v="0"/>
    <m/>
    <m/>
    <m/>
    <n v="0"/>
    <m/>
    <n v="0"/>
    <n v="0"/>
    <n v="0"/>
    <m/>
    <m/>
    <n v="0"/>
    <n v="0"/>
    <n v="0"/>
    <n v="0"/>
    <n v="0"/>
    <n v="2"/>
    <n v="0"/>
    <n v="0"/>
    <n v="0"/>
    <m/>
    <m/>
    <m/>
    <m/>
    <n v="0"/>
    <m/>
    <n v="0"/>
    <n v="0"/>
    <n v="1"/>
    <m/>
    <n v="0"/>
    <n v="0"/>
    <n v="2"/>
    <n v="0"/>
    <n v="0"/>
    <m/>
    <m/>
    <n v="0"/>
    <m/>
    <m/>
    <m/>
    <n v="0"/>
    <m/>
    <m/>
    <n v="0"/>
    <m/>
    <n v="0"/>
    <n v="0"/>
    <n v="0"/>
    <n v="0"/>
    <n v="0"/>
    <m/>
    <m/>
    <n v="0"/>
    <n v="1"/>
    <m/>
    <m/>
    <m/>
    <n v="0"/>
    <n v="0"/>
    <n v="0"/>
    <n v="0"/>
  </r>
  <r>
    <s v="Swiss Litter Report"/>
    <s v="Birs_Reinach_DiNucciN"/>
    <s v="CH"/>
    <x v="2"/>
    <s v="N/A"/>
    <n v="36"/>
    <s v="Rural"/>
    <s v="Rocky"/>
    <n v="20180329"/>
    <x v="2"/>
    <s v="Cleanup"/>
    <n v="21"/>
    <x v="0"/>
    <m/>
    <m/>
    <n v="2"/>
    <m/>
    <n v="1"/>
    <m/>
    <m/>
    <m/>
    <m/>
    <m/>
    <m/>
    <m/>
    <m/>
    <m/>
    <m/>
    <m/>
    <m/>
    <n v="1"/>
    <m/>
    <m/>
    <m/>
    <m/>
    <m/>
    <n v="9"/>
    <m/>
    <m/>
    <n v="1"/>
    <m/>
    <m/>
    <m/>
    <m/>
    <m/>
    <m/>
    <m/>
    <m/>
    <m/>
    <m/>
    <m/>
    <m/>
    <m/>
    <m/>
    <m/>
    <m/>
    <m/>
    <m/>
    <m/>
    <m/>
    <m/>
    <m/>
    <m/>
    <m/>
    <m/>
    <m/>
    <m/>
    <m/>
    <m/>
    <m/>
    <m/>
    <m/>
    <m/>
    <m/>
    <m/>
    <m/>
    <m/>
    <m/>
    <m/>
    <n v="1"/>
    <m/>
    <m/>
    <m/>
    <m/>
    <m/>
    <m/>
    <m/>
    <m/>
    <m/>
    <m/>
    <m/>
    <m/>
    <m/>
    <m/>
    <m/>
    <m/>
    <m/>
    <m/>
    <m/>
    <m/>
    <m/>
    <m/>
    <m/>
    <m/>
    <m/>
    <m/>
    <m/>
    <m/>
    <m/>
    <m/>
    <m/>
    <m/>
    <m/>
    <m/>
    <m/>
    <m/>
    <m/>
    <m/>
    <m/>
    <m/>
    <n v="2"/>
    <m/>
    <m/>
    <m/>
    <n v="1"/>
    <m/>
    <m/>
    <m/>
    <m/>
    <m/>
    <n v="1"/>
    <m/>
    <m/>
    <m/>
    <m/>
    <m/>
    <m/>
    <m/>
    <m/>
    <m/>
    <m/>
    <m/>
    <m/>
    <m/>
    <m/>
    <m/>
    <n v="2"/>
    <m/>
    <m/>
    <m/>
    <m/>
    <m/>
    <m/>
    <m/>
    <m/>
    <m/>
    <m/>
    <m/>
    <m/>
    <m/>
    <m/>
    <m/>
    <m/>
    <m/>
    <m/>
    <m/>
    <m/>
    <m/>
    <m/>
    <m/>
    <m/>
    <m/>
    <m/>
    <m/>
    <m/>
  </r>
  <r>
    <s v="Swiss Litter Report"/>
    <s v="Birs_Reinach_DiNucciN"/>
    <s v="CH"/>
    <x v="2"/>
    <s v="N/A"/>
    <n v="36"/>
    <s v="Rural"/>
    <s v="Rocky"/>
    <n v="20170825"/>
    <x v="3"/>
    <s v="Cleanup"/>
    <n v="66"/>
    <x v="0"/>
    <m/>
    <m/>
    <m/>
    <m/>
    <n v="1"/>
    <m/>
    <m/>
    <m/>
    <m/>
    <m/>
    <m/>
    <m/>
    <m/>
    <m/>
    <m/>
    <m/>
    <m/>
    <m/>
    <m/>
    <m/>
    <m/>
    <m/>
    <n v="1"/>
    <n v="42"/>
    <m/>
    <m/>
    <m/>
    <m/>
    <m/>
    <m/>
    <m/>
    <n v="1"/>
    <m/>
    <m/>
    <m/>
    <m/>
    <m/>
    <m/>
    <m/>
    <m/>
    <m/>
    <m/>
    <m/>
    <m/>
    <m/>
    <m/>
    <m/>
    <m/>
    <m/>
    <m/>
    <m/>
    <m/>
    <m/>
    <m/>
    <m/>
    <m/>
    <m/>
    <n v="4"/>
    <m/>
    <m/>
    <m/>
    <m/>
    <m/>
    <m/>
    <m/>
    <m/>
    <m/>
    <m/>
    <m/>
    <m/>
    <m/>
    <m/>
    <m/>
    <m/>
    <m/>
    <m/>
    <m/>
    <m/>
    <m/>
    <m/>
    <m/>
    <m/>
    <m/>
    <m/>
    <m/>
    <m/>
    <m/>
    <m/>
    <n v="1"/>
    <m/>
    <m/>
    <m/>
    <m/>
    <m/>
    <m/>
    <m/>
    <m/>
    <m/>
    <m/>
    <m/>
    <m/>
    <m/>
    <m/>
    <m/>
    <n v="1"/>
    <m/>
    <m/>
    <m/>
    <m/>
    <m/>
    <m/>
    <m/>
    <m/>
    <m/>
    <m/>
    <m/>
    <m/>
    <m/>
    <m/>
    <m/>
    <m/>
    <m/>
    <m/>
    <m/>
    <m/>
    <m/>
    <m/>
    <m/>
    <m/>
    <m/>
    <m/>
    <m/>
    <n v="1"/>
    <n v="8"/>
    <m/>
    <m/>
    <m/>
    <m/>
    <m/>
    <m/>
    <m/>
    <m/>
    <m/>
    <m/>
    <m/>
    <m/>
    <m/>
    <m/>
    <m/>
    <n v="3"/>
    <m/>
    <m/>
    <m/>
    <m/>
    <m/>
    <m/>
    <m/>
    <m/>
    <n v="3"/>
    <m/>
    <m/>
    <m/>
  </r>
  <r>
    <s v="Swiss Litter Report"/>
    <s v="Birs_Reinach_DiNucciN"/>
    <s v="CH"/>
    <x v="2"/>
    <s v="N/A"/>
    <n v="36"/>
    <s v="Rural"/>
    <s v="Rocky"/>
    <n v="20171227"/>
    <x v="3"/>
    <s v="Cleanup"/>
    <n v="76"/>
    <x v="0"/>
    <m/>
    <m/>
    <m/>
    <m/>
    <m/>
    <m/>
    <m/>
    <n v="1"/>
    <m/>
    <m/>
    <m/>
    <m/>
    <m/>
    <m/>
    <m/>
    <m/>
    <m/>
    <n v="1"/>
    <m/>
    <m/>
    <m/>
    <m/>
    <m/>
    <n v="11"/>
    <m/>
    <m/>
    <n v="3"/>
    <m/>
    <m/>
    <m/>
    <m/>
    <m/>
    <m/>
    <m/>
    <m/>
    <m/>
    <m/>
    <m/>
    <m/>
    <m/>
    <m/>
    <m/>
    <m/>
    <m/>
    <m/>
    <m/>
    <m/>
    <m/>
    <m/>
    <m/>
    <m/>
    <m/>
    <m/>
    <m/>
    <m/>
    <m/>
    <m/>
    <n v="20"/>
    <m/>
    <m/>
    <m/>
    <m/>
    <m/>
    <m/>
    <m/>
    <m/>
    <n v="5"/>
    <m/>
    <m/>
    <m/>
    <m/>
    <m/>
    <m/>
    <m/>
    <m/>
    <m/>
    <m/>
    <m/>
    <m/>
    <m/>
    <m/>
    <n v="20"/>
    <m/>
    <m/>
    <m/>
    <m/>
    <m/>
    <m/>
    <m/>
    <m/>
    <n v="1"/>
    <m/>
    <m/>
    <m/>
    <m/>
    <m/>
    <m/>
    <m/>
    <m/>
    <m/>
    <m/>
    <m/>
    <m/>
    <m/>
    <m/>
    <m/>
    <m/>
    <m/>
    <m/>
    <m/>
    <m/>
    <m/>
    <m/>
    <m/>
    <m/>
    <m/>
    <m/>
    <m/>
    <m/>
    <m/>
    <m/>
    <m/>
    <m/>
    <m/>
    <m/>
    <m/>
    <m/>
    <m/>
    <m/>
    <m/>
    <n v="1"/>
    <m/>
    <n v="3"/>
    <n v="5"/>
    <m/>
    <m/>
    <m/>
    <m/>
    <m/>
    <m/>
    <m/>
    <m/>
    <m/>
    <m/>
    <m/>
    <m/>
    <m/>
    <m/>
    <m/>
    <m/>
    <m/>
    <m/>
    <m/>
    <m/>
    <m/>
    <m/>
    <m/>
    <m/>
    <n v="5"/>
    <m/>
    <m/>
    <m/>
  </r>
  <r>
    <s v="Swiss Litter Report"/>
    <s v="Birs_Reinach_DiNucciN"/>
    <s v="CH"/>
    <x v="2"/>
    <s v="N/A"/>
    <n v="36"/>
    <s v="Rural"/>
    <s v="Rocky"/>
    <n v="20180131"/>
    <x v="2"/>
    <s v="Cleanup"/>
    <n v="71"/>
    <x v="0"/>
    <m/>
    <m/>
    <n v="7"/>
    <m/>
    <n v="1"/>
    <m/>
    <m/>
    <m/>
    <m/>
    <m/>
    <m/>
    <m/>
    <m/>
    <m/>
    <m/>
    <m/>
    <m/>
    <n v="2"/>
    <m/>
    <m/>
    <m/>
    <m/>
    <n v="1"/>
    <n v="20"/>
    <m/>
    <m/>
    <n v="2"/>
    <m/>
    <m/>
    <m/>
    <m/>
    <m/>
    <m/>
    <m/>
    <m/>
    <m/>
    <m/>
    <m/>
    <m/>
    <m/>
    <m/>
    <m/>
    <m/>
    <m/>
    <m/>
    <m/>
    <m/>
    <m/>
    <m/>
    <m/>
    <m/>
    <m/>
    <m/>
    <m/>
    <m/>
    <m/>
    <m/>
    <n v="7"/>
    <m/>
    <m/>
    <m/>
    <m/>
    <m/>
    <m/>
    <m/>
    <m/>
    <n v="4"/>
    <m/>
    <m/>
    <m/>
    <m/>
    <m/>
    <m/>
    <m/>
    <m/>
    <m/>
    <m/>
    <m/>
    <m/>
    <m/>
    <m/>
    <n v="4"/>
    <m/>
    <m/>
    <m/>
    <m/>
    <m/>
    <m/>
    <m/>
    <n v="1"/>
    <m/>
    <m/>
    <n v="1"/>
    <m/>
    <m/>
    <m/>
    <m/>
    <m/>
    <m/>
    <m/>
    <m/>
    <m/>
    <m/>
    <m/>
    <m/>
    <m/>
    <m/>
    <m/>
    <m/>
    <m/>
    <m/>
    <m/>
    <m/>
    <m/>
    <m/>
    <m/>
    <n v="4"/>
    <n v="3"/>
    <m/>
    <m/>
    <m/>
    <m/>
    <m/>
    <m/>
    <m/>
    <m/>
    <n v="4"/>
    <m/>
    <m/>
    <m/>
    <m/>
    <m/>
    <n v="3"/>
    <n v="4"/>
    <m/>
    <m/>
    <m/>
    <m/>
    <m/>
    <m/>
    <m/>
    <m/>
    <m/>
    <m/>
    <m/>
    <m/>
    <m/>
    <m/>
    <n v="2"/>
    <n v="1"/>
    <m/>
    <m/>
    <m/>
    <m/>
    <m/>
    <m/>
    <m/>
    <m/>
    <m/>
    <m/>
    <m/>
    <m/>
  </r>
  <r>
    <s v="Legambiente Onlus"/>
    <s v="Punta delle Formiche Pachino (SR)"/>
    <s v="IT"/>
    <x v="1"/>
    <s v="Mediterranean Sea"/>
    <n v="100"/>
    <s v="N/A"/>
    <s v="N/A"/>
    <n v="20180428"/>
    <x v="2"/>
    <s v="Monitoring"/>
    <n v="311"/>
    <x v="0"/>
    <n v="11"/>
    <n v="21"/>
    <n v="5"/>
    <n v="3"/>
    <n v="2"/>
    <n v="1"/>
    <n v="3"/>
    <n v="1"/>
    <n v="3"/>
    <n v="1"/>
    <n v="2"/>
    <m/>
    <m/>
    <n v="1"/>
    <m/>
    <n v="4"/>
    <m/>
    <n v="37"/>
    <n v="7"/>
    <m/>
    <n v="2"/>
    <n v="4"/>
    <m/>
    <n v="50"/>
    <n v="1"/>
    <n v="3"/>
    <n v="2"/>
    <m/>
    <m/>
    <n v="17"/>
    <n v="6"/>
    <m/>
    <m/>
    <n v="2"/>
    <n v="4"/>
    <m/>
    <n v="1"/>
    <m/>
    <m/>
    <m/>
    <m/>
    <m/>
    <m/>
    <n v="3"/>
    <m/>
    <n v="1"/>
    <n v="3"/>
    <n v="2"/>
    <m/>
    <n v="3"/>
    <n v="7"/>
    <n v="2"/>
    <m/>
    <n v="1"/>
    <m/>
    <m/>
    <n v="7"/>
    <m/>
    <m/>
    <m/>
    <m/>
    <n v="3"/>
    <m/>
    <n v="2"/>
    <m/>
    <m/>
    <n v="2"/>
    <n v="3"/>
    <n v="1"/>
    <n v="1"/>
    <m/>
    <m/>
    <m/>
    <m/>
    <m/>
    <m/>
    <m/>
    <m/>
    <m/>
    <m/>
    <n v="25"/>
    <n v="3"/>
    <n v="1"/>
    <m/>
    <m/>
    <n v="9"/>
    <m/>
    <m/>
    <m/>
    <m/>
    <m/>
    <m/>
    <n v="1"/>
    <m/>
    <m/>
    <m/>
    <m/>
    <m/>
    <m/>
    <m/>
    <m/>
    <m/>
    <m/>
    <m/>
    <m/>
    <m/>
    <m/>
    <m/>
    <m/>
    <m/>
    <n v="2"/>
    <m/>
    <n v="3"/>
    <m/>
    <m/>
    <m/>
    <m/>
    <m/>
    <n v="2"/>
    <m/>
    <m/>
    <m/>
    <m/>
    <n v="1"/>
    <n v="22"/>
    <m/>
    <m/>
    <m/>
    <n v="1"/>
    <n v="3"/>
    <n v="1"/>
    <m/>
    <m/>
    <m/>
    <m/>
    <m/>
    <m/>
    <m/>
    <m/>
    <m/>
    <m/>
    <m/>
    <m/>
    <m/>
    <m/>
    <m/>
    <m/>
    <m/>
    <m/>
    <m/>
    <m/>
    <m/>
    <m/>
    <m/>
    <m/>
    <m/>
    <m/>
    <m/>
    <m/>
    <m/>
    <n v="2"/>
    <m/>
  </r>
  <r>
    <s v="Surfrider Foundation Europe"/>
    <s v="Via Castelo do Queijo, 4100-429 Porto, Portugal"/>
    <s v="PT"/>
    <x v="16"/>
    <s v="North-east Atlantic Ocean"/>
    <n v="84"/>
    <s v="N/A"/>
    <s v="N/A"/>
    <n v="20150321"/>
    <x v="1"/>
    <s v="Cleanup"/>
    <n v="1090"/>
    <x v="1"/>
    <m/>
    <n v="100"/>
    <n v="50"/>
    <m/>
    <m/>
    <m/>
    <m/>
    <n v="20"/>
    <m/>
    <m/>
    <m/>
    <m/>
    <m/>
    <m/>
    <m/>
    <m/>
    <m/>
    <n v="30"/>
    <m/>
    <m/>
    <m/>
    <m/>
    <n v="20"/>
    <n v="200"/>
    <m/>
    <m/>
    <n v="50"/>
    <n v="50"/>
    <n v="20"/>
    <m/>
    <m/>
    <n v="100"/>
    <m/>
    <m/>
    <m/>
    <m/>
    <m/>
    <m/>
    <m/>
    <m/>
    <m/>
    <m/>
    <m/>
    <n v="30"/>
    <m/>
    <m/>
    <m/>
    <m/>
    <m/>
    <m/>
    <n v="30"/>
    <m/>
    <m/>
    <m/>
    <m/>
    <m/>
    <m/>
    <m/>
    <m/>
    <m/>
    <m/>
    <m/>
    <m/>
    <m/>
    <m/>
    <m/>
    <n v="30"/>
    <m/>
    <n v="50"/>
    <m/>
    <m/>
    <m/>
    <m/>
    <m/>
    <m/>
    <m/>
    <m/>
    <m/>
    <m/>
    <m/>
    <n v="200"/>
    <m/>
    <m/>
    <m/>
    <m/>
    <n v="20"/>
    <m/>
    <m/>
    <m/>
    <n v="20"/>
    <m/>
    <m/>
    <m/>
    <m/>
    <m/>
    <m/>
    <m/>
    <m/>
    <m/>
    <n v="20"/>
    <m/>
    <m/>
    <m/>
    <m/>
    <m/>
    <m/>
    <m/>
    <m/>
    <m/>
    <m/>
    <m/>
    <m/>
    <m/>
    <m/>
    <m/>
    <m/>
    <m/>
    <m/>
    <m/>
    <m/>
    <m/>
    <m/>
    <m/>
    <m/>
    <m/>
    <m/>
    <m/>
    <m/>
    <m/>
    <m/>
    <m/>
    <m/>
    <m/>
    <m/>
    <m/>
    <m/>
    <m/>
    <m/>
    <m/>
    <m/>
    <m/>
    <m/>
    <m/>
    <m/>
    <m/>
    <m/>
    <m/>
    <m/>
    <n v="40"/>
    <m/>
    <m/>
    <m/>
    <m/>
    <m/>
    <m/>
    <m/>
    <m/>
    <m/>
    <n v="10"/>
    <m/>
    <m/>
    <m/>
  </r>
  <r>
    <s v="Marnoba"/>
    <s v="El Serrallo, Tarragona"/>
    <s v="ES"/>
    <x v="7"/>
    <s v="Mediterranean Sea"/>
    <n v="100"/>
    <s v="Near river mouth"/>
    <s v="Sandy"/>
    <n v="20150510"/>
    <x v="1"/>
    <s v="Cleanup"/>
    <n v="143"/>
    <x v="0"/>
    <m/>
    <n v="25"/>
    <m/>
    <m/>
    <n v="29"/>
    <m/>
    <m/>
    <m/>
    <m/>
    <m/>
    <m/>
    <m/>
    <m/>
    <m/>
    <m/>
    <m/>
    <m/>
    <m/>
    <m/>
    <m/>
    <m/>
    <m/>
    <m/>
    <m/>
    <m/>
    <m/>
    <n v="12"/>
    <m/>
    <m/>
    <m/>
    <m/>
    <m/>
    <m/>
    <m/>
    <m/>
    <m/>
    <m/>
    <m/>
    <m/>
    <m/>
    <m/>
    <m/>
    <m/>
    <n v="8"/>
    <n v="9"/>
    <m/>
    <m/>
    <m/>
    <m/>
    <m/>
    <m/>
    <m/>
    <m/>
    <m/>
    <m/>
    <m/>
    <m/>
    <n v="0"/>
    <m/>
    <m/>
    <m/>
    <m/>
    <m/>
    <m/>
    <m/>
    <m/>
    <n v="24"/>
    <m/>
    <m/>
    <m/>
    <m/>
    <m/>
    <m/>
    <m/>
    <m/>
    <m/>
    <m/>
    <m/>
    <m/>
    <m/>
    <m/>
    <n v="2"/>
    <m/>
    <m/>
    <m/>
    <m/>
    <m/>
    <m/>
    <n v="5"/>
    <m/>
    <m/>
    <m/>
    <m/>
    <m/>
    <m/>
    <m/>
    <m/>
    <m/>
    <m/>
    <n v="7"/>
    <m/>
    <m/>
    <m/>
    <m/>
    <m/>
    <m/>
    <m/>
    <m/>
    <m/>
    <m/>
    <m/>
    <m/>
    <m/>
    <m/>
    <m/>
    <m/>
    <m/>
    <n v="0"/>
    <m/>
    <m/>
    <m/>
    <m/>
    <m/>
    <m/>
    <m/>
    <m/>
    <m/>
    <m/>
    <n v="1"/>
    <m/>
    <n v="10"/>
    <m/>
    <m/>
    <m/>
    <m/>
    <m/>
    <m/>
    <m/>
    <m/>
    <m/>
    <n v="4"/>
    <m/>
    <m/>
    <m/>
    <m/>
    <m/>
    <m/>
    <m/>
    <m/>
    <m/>
    <n v="6"/>
    <m/>
    <n v="1"/>
    <m/>
    <m/>
    <m/>
    <m/>
    <m/>
    <m/>
    <m/>
    <m/>
    <m/>
  </r>
  <r>
    <s v="Legambiente Onlus"/>
    <s v="Spiaggia Marechiaro 2- Anzio (RM)"/>
    <s v="IT"/>
    <x v="1"/>
    <s v="Mediterranean Sea"/>
    <n v="100"/>
    <s v="N/A"/>
    <s v="N/A"/>
    <n v="20180418"/>
    <x v="2"/>
    <s v="Monitoring"/>
    <n v="517"/>
    <x v="2"/>
    <m/>
    <n v="5"/>
    <m/>
    <m/>
    <n v="10"/>
    <n v="30"/>
    <n v="5"/>
    <m/>
    <n v="1"/>
    <m/>
    <n v="1"/>
    <m/>
    <m/>
    <m/>
    <m/>
    <n v="2"/>
    <m/>
    <m/>
    <m/>
    <n v="100"/>
    <n v="50"/>
    <m/>
    <m/>
    <m/>
    <m/>
    <m/>
    <m/>
    <m/>
    <m/>
    <n v="20"/>
    <m/>
    <m/>
    <m/>
    <n v="1"/>
    <m/>
    <m/>
    <m/>
    <m/>
    <m/>
    <m/>
    <m/>
    <m/>
    <m/>
    <m/>
    <m/>
    <m/>
    <n v="1"/>
    <n v="10"/>
    <m/>
    <m/>
    <m/>
    <m/>
    <m/>
    <n v="1"/>
    <m/>
    <m/>
    <m/>
    <n v="1"/>
    <m/>
    <m/>
    <m/>
    <n v="1"/>
    <m/>
    <m/>
    <m/>
    <m/>
    <n v="100"/>
    <n v="30"/>
    <n v="30"/>
    <m/>
    <m/>
    <m/>
    <m/>
    <m/>
    <m/>
    <m/>
    <m/>
    <n v="50"/>
    <m/>
    <m/>
    <m/>
    <n v="1"/>
    <m/>
    <m/>
    <m/>
    <m/>
    <m/>
    <m/>
    <m/>
    <m/>
    <m/>
    <m/>
    <m/>
    <m/>
    <m/>
    <m/>
    <m/>
    <m/>
    <n v="5"/>
    <m/>
    <n v="1"/>
    <m/>
    <m/>
    <m/>
    <n v="3"/>
    <n v="1"/>
    <m/>
    <n v="2"/>
    <m/>
    <m/>
    <m/>
    <m/>
    <m/>
    <m/>
    <m/>
    <m/>
    <m/>
    <m/>
    <m/>
    <m/>
    <m/>
    <m/>
    <m/>
    <m/>
    <m/>
    <m/>
    <m/>
    <n v="5"/>
    <n v="1"/>
    <m/>
    <n v="4"/>
    <m/>
    <m/>
    <m/>
    <m/>
    <m/>
    <m/>
    <m/>
    <m/>
    <n v="1"/>
    <m/>
    <m/>
    <m/>
    <m/>
    <n v="1"/>
    <m/>
    <m/>
    <m/>
    <n v="10"/>
    <n v="30"/>
    <n v="3"/>
    <m/>
    <m/>
    <m/>
    <m/>
    <m/>
    <m/>
    <m/>
    <m/>
    <m/>
    <m/>
    <m/>
  </r>
  <r>
    <s v="Swiss Litter Report"/>
    <s v="Aare_Brugg_BuchiE"/>
    <s v="CH"/>
    <x v="2"/>
    <s v="N/A"/>
    <n v="20"/>
    <s v="N/A"/>
    <s v="N/A"/>
    <n v="20180204"/>
    <x v="2"/>
    <s v="Cleanup"/>
    <n v="5"/>
    <x v="0"/>
    <m/>
    <n v="0"/>
    <n v="0"/>
    <m/>
    <n v="0"/>
    <n v="0"/>
    <m/>
    <n v="0"/>
    <m/>
    <m/>
    <n v="0"/>
    <m/>
    <m/>
    <m/>
    <m/>
    <m/>
    <m/>
    <n v="0"/>
    <n v="0"/>
    <n v="0"/>
    <n v="0"/>
    <n v="0"/>
    <n v="0"/>
    <n v="0"/>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3"/>
    <n v="0"/>
    <n v="0"/>
    <n v="0"/>
    <n v="0"/>
    <m/>
    <m/>
    <n v="0"/>
    <m/>
    <m/>
    <m/>
    <n v="0"/>
    <m/>
    <m/>
    <n v="0"/>
    <m/>
    <n v="0"/>
    <n v="0"/>
    <n v="1"/>
    <n v="0"/>
    <n v="0"/>
    <m/>
    <m/>
    <n v="0"/>
    <n v="0"/>
    <m/>
    <m/>
    <m/>
    <n v="0"/>
    <n v="0"/>
    <n v="0"/>
    <n v="0"/>
  </r>
  <r>
    <s v="Swiss Litter Report"/>
    <s v="Aare_Brugg_BuchiE"/>
    <s v="CH"/>
    <x v="2"/>
    <s v="N/A"/>
    <n v="20"/>
    <s v="N/A"/>
    <s v="N/A"/>
    <n v="20170613"/>
    <x v="3"/>
    <s v="Cleanup"/>
    <n v="24"/>
    <x v="0"/>
    <m/>
    <n v="0"/>
    <n v="0"/>
    <m/>
    <n v="0"/>
    <n v="0"/>
    <m/>
    <n v="0"/>
    <m/>
    <m/>
    <n v="0"/>
    <m/>
    <m/>
    <m/>
    <m/>
    <m/>
    <m/>
    <n v="0"/>
    <n v="0"/>
    <n v="0"/>
    <n v="0"/>
    <n v="1"/>
    <n v="0"/>
    <n v="12"/>
    <n v="0"/>
    <m/>
    <n v="0"/>
    <n v="0"/>
    <n v="0"/>
    <n v="0"/>
    <n v="0"/>
    <n v="0"/>
    <m/>
    <n v="0"/>
    <m/>
    <m/>
    <m/>
    <m/>
    <m/>
    <m/>
    <m/>
    <m/>
    <n v="0"/>
    <n v="0"/>
    <n v="0"/>
    <m/>
    <m/>
    <m/>
    <m/>
    <m/>
    <n v="0"/>
    <m/>
    <m/>
    <m/>
    <m/>
    <n v="0"/>
    <n v="0"/>
    <n v="0"/>
    <m/>
    <m/>
    <n v="0"/>
    <n v="0"/>
    <m/>
    <m/>
    <m/>
    <m/>
    <n v="3"/>
    <n v="0"/>
    <n v="0"/>
    <n v="0"/>
    <m/>
    <m/>
    <m/>
    <n v="0"/>
    <m/>
    <n v="0"/>
    <n v="0"/>
    <n v="0"/>
    <m/>
    <n v="0"/>
    <n v="0"/>
    <n v="0"/>
    <m/>
    <m/>
    <n v="0"/>
    <n v="0"/>
    <n v="0"/>
    <m/>
    <n v="0"/>
    <n v="0"/>
    <n v="0"/>
    <m/>
    <n v="0"/>
    <m/>
    <m/>
    <n v="0"/>
    <m/>
    <n v="0"/>
    <n v="0"/>
    <n v="0"/>
    <n v="0"/>
    <m/>
    <m/>
    <m/>
    <n v="0"/>
    <m/>
    <n v="0"/>
    <n v="0"/>
    <n v="0"/>
    <m/>
    <m/>
    <n v="0"/>
    <n v="1"/>
    <n v="0"/>
    <n v="0"/>
    <n v="0"/>
    <n v="0"/>
    <n v="5"/>
    <n v="0"/>
    <n v="0"/>
    <m/>
    <m/>
    <m/>
    <m/>
    <n v="0"/>
    <m/>
    <n v="0"/>
    <n v="0"/>
    <n v="0"/>
    <m/>
    <n v="1"/>
    <n v="0"/>
    <n v="1"/>
    <n v="0"/>
    <n v="0"/>
    <m/>
    <m/>
    <n v="0"/>
    <m/>
    <m/>
    <m/>
    <n v="0"/>
    <m/>
    <m/>
    <n v="0"/>
    <m/>
    <n v="0"/>
    <n v="0"/>
    <n v="0"/>
    <n v="0"/>
    <n v="0"/>
    <m/>
    <m/>
    <n v="0"/>
    <n v="0"/>
    <m/>
    <m/>
    <m/>
    <n v="0"/>
    <n v="0"/>
    <n v="0"/>
    <n v="0"/>
  </r>
  <r>
    <s v="Swiss Litter Report"/>
    <s v="Aare_Brugg_BuchiE"/>
    <s v="CH"/>
    <x v="2"/>
    <s v="N/A"/>
    <n v="20"/>
    <s v="N/A"/>
    <s v="N/A"/>
    <n v="20170508"/>
    <x v="3"/>
    <s v="Cleanup"/>
    <n v="44"/>
    <x v="0"/>
    <m/>
    <m/>
    <m/>
    <m/>
    <m/>
    <m/>
    <m/>
    <m/>
    <m/>
    <m/>
    <m/>
    <m/>
    <m/>
    <m/>
    <m/>
    <m/>
    <m/>
    <m/>
    <m/>
    <n v="1"/>
    <m/>
    <m/>
    <m/>
    <n v="25"/>
    <m/>
    <m/>
    <n v="2"/>
    <m/>
    <m/>
    <m/>
    <m/>
    <m/>
    <m/>
    <m/>
    <m/>
    <m/>
    <m/>
    <m/>
    <m/>
    <m/>
    <m/>
    <m/>
    <m/>
    <m/>
    <m/>
    <m/>
    <m/>
    <m/>
    <m/>
    <m/>
    <m/>
    <m/>
    <m/>
    <m/>
    <m/>
    <m/>
    <m/>
    <n v="4"/>
    <m/>
    <m/>
    <m/>
    <m/>
    <m/>
    <m/>
    <m/>
    <m/>
    <n v="3"/>
    <m/>
    <m/>
    <m/>
    <m/>
    <m/>
    <m/>
    <m/>
    <m/>
    <m/>
    <m/>
    <m/>
    <m/>
    <m/>
    <m/>
    <m/>
    <m/>
    <m/>
    <m/>
    <m/>
    <m/>
    <m/>
    <m/>
    <m/>
    <m/>
    <m/>
    <m/>
    <m/>
    <m/>
    <m/>
    <m/>
    <m/>
    <n v="1"/>
    <m/>
    <m/>
    <m/>
    <m/>
    <m/>
    <m/>
    <m/>
    <m/>
    <m/>
    <m/>
    <m/>
    <m/>
    <n v="1"/>
    <m/>
    <m/>
    <m/>
    <m/>
    <n v="1"/>
    <m/>
    <m/>
    <m/>
    <m/>
    <m/>
    <m/>
    <m/>
    <m/>
    <m/>
    <m/>
    <m/>
    <m/>
    <m/>
    <m/>
    <m/>
    <n v="5"/>
    <n v="1"/>
    <m/>
    <m/>
    <m/>
    <m/>
    <m/>
    <m/>
    <m/>
    <m/>
    <m/>
    <m/>
    <m/>
    <m/>
    <m/>
    <m/>
    <m/>
    <m/>
    <m/>
    <m/>
    <m/>
    <m/>
    <m/>
    <m/>
    <m/>
    <m/>
    <m/>
    <m/>
    <m/>
    <m/>
  </r>
  <r>
    <s v="Swiss Litter Report"/>
    <s v="Aare_Brugg_BuchiE"/>
    <s v="CH"/>
    <x v="2"/>
    <s v="N/A"/>
    <n v="20"/>
    <s v="N/A"/>
    <s v="N/A"/>
    <n v="20170720"/>
    <x v="3"/>
    <s v="Cleanup"/>
    <n v="50"/>
    <x v="0"/>
    <m/>
    <n v="0"/>
    <n v="0"/>
    <m/>
    <n v="1"/>
    <n v="0"/>
    <m/>
    <n v="0"/>
    <m/>
    <m/>
    <n v="0"/>
    <m/>
    <m/>
    <m/>
    <m/>
    <m/>
    <m/>
    <n v="0"/>
    <n v="0"/>
    <n v="1"/>
    <n v="0"/>
    <n v="1"/>
    <n v="0"/>
    <n v="31"/>
    <n v="0"/>
    <m/>
    <n v="1"/>
    <n v="0"/>
    <n v="0"/>
    <n v="0"/>
    <n v="0"/>
    <n v="0"/>
    <m/>
    <n v="0"/>
    <m/>
    <m/>
    <m/>
    <m/>
    <m/>
    <m/>
    <m/>
    <m/>
    <n v="0"/>
    <n v="1"/>
    <n v="0"/>
    <m/>
    <m/>
    <m/>
    <m/>
    <m/>
    <n v="0"/>
    <m/>
    <m/>
    <m/>
    <m/>
    <n v="0"/>
    <n v="0"/>
    <n v="0"/>
    <m/>
    <m/>
    <n v="0"/>
    <n v="0"/>
    <m/>
    <m/>
    <m/>
    <m/>
    <n v="0"/>
    <n v="0"/>
    <n v="0"/>
    <n v="0"/>
    <m/>
    <m/>
    <m/>
    <n v="0"/>
    <m/>
    <n v="0"/>
    <n v="0"/>
    <n v="0"/>
    <m/>
    <n v="0"/>
    <n v="1"/>
    <n v="0"/>
    <m/>
    <m/>
    <n v="0"/>
    <n v="0"/>
    <n v="0"/>
    <m/>
    <n v="2"/>
    <n v="0"/>
    <n v="0"/>
    <m/>
    <n v="0"/>
    <m/>
    <m/>
    <n v="0"/>
    <m/>
    <n v="0"/>
    <n v="1"/>
    <n v="0"/>
    <n v="0"/>
    <m/>
    <m/>
    <m/>
    <n v="0"/>
    <m/>
    <n v="0"/>
    <n v="1"/>
    <n v="0"/>
    <m/>
    <m/>
    <n v="0"/>
    <n v="1"/>
    <n v="0"/>
    <n v="0"/>
    <n v="0"/>
    <n v="4"/>
    <n v="0"/>
    <n v="0"/>
    <n v="0"/>
    <m/>
    <m/>
    <m/>
    <m/>
    <n v="0"/>
    <m/>
    <n v="0"/>
    <n v="0"/>
    <n v="0"/>
    <m/>
    <n v="4"/>
    <n v="0"/>
    <n v="0"/>
    <n v="0"/>
    <n v="0"/>
    <m/>
    <m/>
    <n v="0"/>
    <m/>
    <m/>
    <m/>
    <n v="0"/>
    <m/>
    <m/>
    <n v="0"/>
    <m/>
    <n v="0"/>
    <n v="0"/>
    <n v="0"/>
    <n v="0"/>
    <n v="0"/>
    <m/>
    <m/>
    <n v="0"/>
    <n v="0"/>
    <m/>
    <m/>
    <m/>
    <n v="0"/>
    <n v="0"/>
    <n v="0"/>
    <n v="0"/>
  </r>
  <r>
    <s v="eXXpedition"/>
    <s v="castel Sonnino"/>
    <s v="IT"/>
    <x v="1"/>
    <s v="Mediterranean Sea"/>
    <n v="97"/>
    <s v="N/A"/>
    <s v="N/A"/>
    <n v="20141228"/>
    <x v="4"/>
    <s v="Cleanup"/>
    <n v="64"/>
    <x v="0"/>
    <m/>
    <m/>
    <m/>
    <m/>
    <m/>
    <n v="15"/>
    <m/>
    <n v="1"/>
    <m/>
    <m/>
    <m/>
    <m/>
    <m/>
    <m/>
    <m/>
    <m/>
    <m/>
    <n v="17"/>
    <m/>
    <m/>
    <m/>
    <m/>
    <m/>
    <m/>
    <m/>
    <m/>
    <n v="3"/>
    <m/>
    <m/>
    <m/>
    <n v="2"/>
    <m/>
    <m/>
    <m/>
    <m/>
    <m/>
    <m/>
    <m/>
    <m/>
    <m/>
    <m/>
    <m/>
    <m/>
    <m/>
    <m/>
    <n v="1"/>
    <m/>
    <m/>
    <m/>
    <m/>
    <m/>
    <m/>
    <m/>
    <m/>
    <m/>
    <m/>
    <m/>
    <m/>
    <m/>
    <m/>
    <m/>
    <m/>
    <m/>
    <n v="1"/>
    <n v="8"/>
    <m/>
    <m/>
    <m/>
    <n v="10"/>
    <m/>
    <m/>
    <m/>
    <m/>
    <m/>
    <m/>
    <m/>
    <m/>
    <m/>
    <m/>
    <m/>
    <m/>
    <m/>
    <m/>
    <m/>
    <m/>
    <m/>
    <m/>
    <m/>
    <n v="4"/>
    <m/>
    <m/>
    <m/>
    <m/>
    <m/>
    <m/>
    <m/>
    <m/>
    <m/>
    <m/>
    <m/>
    <m/>
    <m/>
    <m/>
    <m/>
    <m/>
    <m/>
    <m/>
    <n v="1"/>
    <m/>
    <m/>
    <m/>
    <m/>
    <m/>
    <m/>
    <m/>
    <m/>
    <m/>
    <m/>
    <m/>
    <m/>
    <m/>
    <m/>
    <m/>
    <m/>
    <m/>
    <m/>
    <m/>
    <m/>
    <m/>
    <m/>
    <m/>
    <m/>
    <m/>
    <m/>
    <m/>
    <m/>
    <m/>
    <m/>
    <m/>
    <m/>
    <m/>
    <m/>
    <m/>
    <m/>
    <m/>
    <m/>
    <m/>
    <m/>
    <m/>
    <m/>
    <m/>
    <m/>
    <m/>
    <m/>
    <m/>
    <m/>
    <m/>
    <m/>
    <n v="1"/>
    <m/>
    <m/>
    <m/>
  </r>
  <r>
    <s v="Legambiente Onlus"/>
    <s v="Lido dei Pini - Lavinio (RM)"/>
    <s v="IT"/>
    <x v="1"/>
    <s v="Mediterranean Sea"/>
    <n v="100"/>
    <s v="N/A"/>
    <s v="N/A"/>
    <n v="20180418"/>
    <x v="2"/>
    <s v="Monitoring"/>
    <n v="405"/>
    <x v="0"/>
    <m/>
    <m/>
    <m/>
    <m/>
    <n v="10"/>
    <n v="20"/>
    <n v="5"/>
    <m/>
    <m/>
    <m/>
    <n v="1"/>
    <m/>
    <m/>
    <m/>
    <m/>
    <n v="1"/>
    <m/>
    <m/>
    <m/>
    <n v="30"/>
    <n v="10"/>
    <m/>
    <m/>
    <m/>
    <m/>
    <m/>
    <m/>
    <m/>
    <m/>
    <n v="20"/>
    <m/>
    <m/>
    <m/>
    <m/>
    <m/>
    <m/>
    <m/>
    <m/>
    <m/>
    <m/>
    <m/>
    <m/>
    <m/>
    <m/>
    <m/>
    <m/>
    <m/>
    <m/>
    <m/>
    <n v="2"/>
    <m/>
    <m/>
    <m/>
    <m/>
    <m/>
    <m/>
    <m/>
    <m/>
    <m/>
    <m/>
    <m/>
    <n v="1"/>
    <m/>
    <m/>
    <m/>
    <m/>
    <n v="50"/>
    <n v="10"/>
    <m/>
    <n v="3"/>
    <m/>
    <m/>
    <m/>
    <m/>
    <m/>
    <m/>
    <m/>
    <n v="200"/>
    <m/>
    <m/>
    <m/>
    <m/>
    <m/>
    <m/>
    <m/>
    <m/>
    <m/>
    <m/>
    <m/>
    <m/>
    <m/>
    <m/>
    <m/>
    <m/>
    <m/>
    <m/>
    <m/>
    <m/>
    <m/>
    <m/>
    <m/>
    <m/>
    <m/>
    <m/>
    <m/>
    <m/>
    <m/>
    <m/>
    <m/>
    <m/>
    <m/>
    <m/>
    <m/>
    <m/>
    <m/>
    <m/>
    <m/>
    <m/>
    <m/>
    <m/>
    <m/>
    <m/>
    <m/>
    <m/>
    <m/>
    <m/>
    <m/>
    <m/>
    <m/>
    <m/>
    <m/>
    <m/>
    <m/>
    <m/>
    <m/>
    <m/>
    <m/>
    <m/>
    <m/>
    <m/>
    <m/>
    <m/>
    <m/>
    <m/>
    <m/>
    <m/>
    <m/>
    <m/>
    <n v="10"/>
    <n v="2"/>
    <n v="10"/>
    <m/>
    <m/>
    <m/>
    <m/>
    <m/>
    <m/>
    <m/>
    <n v="20"/>
    <m/>
    <m/>
    <m/>
  </r>
  <r>
    <s v="gBqsPxAZ"/>
    <s v="Ámbar"/>
    <s v="ES"/>
    <x v="7"/>
    <s v="North-east Atlantic Ocean"/>
    <n v="14900"/>
    <s v="Rural"/>
    <s v="Sandy"/>
    <n v="20190903"/>
    <x v="5"/>
    <s v="Monitoring"/>
    <n v="115"/>
    <x v="0"/>
    <m/>
    <m/>
    <n v="4"/>
    <m/>
    <n v="2"/>
    <n v="1"/>
    <m/>
    <m/>
    <m/>
    <m/>
    <n v="1"/>
    <m/>
    <m/>
    <m/>
    <m/>
    <m/>
    <m/>
    <n v="21"/>
    <m/>
    <n v="3"/>
    <n v="2"/>
    <m/>
    <m/>
    <m/>
    <m/>
    <m/>
    <m/>
    <m/>
    <n v="1"/>
    <m/>
    <m/>
    <n v="3"/>
    <m/>
    <m/>
    <m/>
    <m/>
    <m/>
    <m/>
    <m/>
    <m/>
    <m/>
    <m/>
    <m/>
    <n v="6"/>
    <m/>
    <n v="10"/>
    <m/>
    <m/>
    <m/>
    <m/>
    <m/>
    <m/>
    <m/>
    <m/>
    <m/>
    <m/>
    <n v="1"/>
    <m/>
    <m/>
    <m/>
    <m/>
    <m/>
    <m/>
    <n v="2"/>
    <n v="21"/>
    <m/>
    <n v="7"/>
    <m/>
    <n v="1"/>
    <m/>
    <m/>
    <m/>
    <m/>
    <m/>
    <m/>
    <m/>
    <m/>
    <m/>
    <m/>
    <m/>
    <m/>
    <m/>
    <m/>
    <m/>
    <m/>
    <m/>
    <m/>
    <m/>
    <n v="2"/>
    <m/>
    <m/>
    <m/>
    <m/>
    <m/>
    <m/>
    <m/>
    <m/>
    <m/>
    <m/>
    <m/>
    <m/>
    <m/>
    <m/>
    <m/>
    <m/>
    <m/>
    <m/>
    <n v="2"/>
    <m/>
    <m/>
    <m/>
    <m/>
    <m/>
    <m/>
    <m/>
    <m/>
    <m/>
    <m/>
    <m/>
    <m/>
    <m/>
    <m/>
    <m/>
    <m/>
    <m/>
    <m/>
    <m/>
    <m/>
    <m/>
    <m/>
    <m/>
    <m/>
    <m/>
    <m/>
    <m/>
    <m/>
    <m/>
    <m/>
    <m/>
    <m/>
    <m/>
    <m/>
    <m/>
    <m/>
    <m/>
    <m/>
    <m/>
    <m/>
    <m/>
    <m/>
    <m/>
    <m/>
    <m/>
    <m/>
    <m/>
    <m/>
    <m/>
    <m/>
    <n v="25"/>
    <m/>
    <m/>
    <m/>
  </r>
  <r>
    <s v="Plastic Change"/>
    <s v="Tangkrogen, Århus"/>
    <s v="DK"/>
    <x v="8"/>
    <s v="Baltic Sea"/>
    <n v="221"/>
    <s v="Urban"/>
    <s v="Sandy"/>
    <n v="20191213"/>
    <x v="5"/>
    <s v="Cleanup"/>
    <n v="56"/>
    <x v="0"/>
    <n v="0"/>
    <n v="0"/>
    <n v="3"/>
    <n v="0"/>
    <n v="0"/>
    <n v="0"/>
    <n v="0"/>
    <n v="0"/>
    <n v="0"/>
    <n v="0"/>
    <n v="0"/>
    <n v="0"/>
    <n v="0"/>
    <n v="0"/>
    <m/>
    <n v="0"/>
    <m/>
    <n v="7"/>
    <n v="0"/>
    <n v="0"/>
    <n v="0"/>
    <n v="1"/>
    <n v="1"/>
    <n v="1"/>
    <n v="1"/>
    <n v="0"/>
    <n v="13"/>
    <n v="0"/>
    <n v="2"/>
    <n v="0"/>
    <n v="2"/>
    <n v="1"/>
    <n v="0"/>
    <n v="0"/>
    <n v="0"/>
    <n v="0"/>
    <m/>
    <n v="0"/>
    <m/>
    <m/>
    <m/>
    <m/>
    <n v="0"/>
    <n v="2"/>
    <n v="0"/>
    <n v="0"/>
    <n v="0"/>
    <n v="0"/>
    <n v="0"/>
    <n v="0"/>
    <n v="0"/>
    <n v="0"/>
    <n v="0"/>
    <n v="0"/>
    <n v="0"/>
    <n v="0"/>
    <n v="0"/>
    <n v="3"/>
    <n v="1"/>
    <n v="0"/>
    <n v="1"/>
    <n v="0"/>
    <n v="0"/>
    <n v="0"/>
    <m/>
    <m/>
    <n v="0"/>
    <n v="0"/>
    <n v="1"/>
    <n v="0"/>
    <n v="0"/>
    <n v="0"/>
    <n v="0"/>
    <n v="1"/>
    <n v="0"/>
    <n v="0"/>
    <n v="0"/>
    <n v="0"/>
    <n v="0"/>
    <n v="1"/>
    <n v="0"/>
    <n v="0"/>
    <n v="0"/>
    <n v="0"/>
    <n v="0"/>
    <n v="0"/>
    <n v="0"/>
    <n v="0"/>
    <n v="4"/>
    <n v="0"/>
    <n v="1"/>
    <n v="0"/>
    <n v="0"/>
    <n v="0"/>
    <n v="0"/>
    <n v="1"/>
    <n v="0"/>
    <n v="0"/>
    <n v="0"/>
    <n v="0"/>
    <n v="1"/>
    <n v="0"/>
    <n v="0"/>
    <n v="0"/>
    <n v="0"/>
    <n v="0"/>
    <n v="0"/>
    <n v="0"/>
    <n v="0"/>
    <n v="0"/>
    <n v="0"/>
    <n v="0"/>
    <n v="0"/>
    <n v="0"/>
    <n v="0"/>
    <n v="0"/>
    <n v="1"/>
    <n v="0"/>
    <n v="0"/>
    <n v="0"/>
    <n v="0"/>
    <n v="0"/>
    <m/>
    <m/>
    <n v="0"/>
    <n v="0"/>
    <n v="0"/>
    <n v="1"/>
    <n v="0"/>
    <n v="0"/>
    <n v="1"/>
    <n v="0"/>
    <n v="1"/>
    <n v="1"/>
    <n v="0"/>
    <m/>
    <n v="0"/>
    <n v="0"/>
    <m/>
    <n v="0"/>
    <n v="0"/>
    <n v="0"/>
    <n v="0"/>
    <n v="0"/>
    <n v="0"/>
    <n v="0"/>
    <n v="0"/>
    <n v="0"/>
    <n v="0"/>
    <n v="0"/>
    <n v="2"/>
    <n v="0"/>
    <n v="0"/>
    <n v="0"/>
    <n v="0"/>
    <m/>
    <m/>
    <m/>
    <n v="0"/>
    <n v="0"/>
    <n v="0"/>
    <n v="0"/>
  </r>
  <r>
    <s v="Swiss Litter Report"/>
    <s v="Birs_basel_läderachs"/>
    <s v="CH"/>
    <x v="2"/>
    <s v="N/A"/>
    <n v="28"/>
    <s v="Urban"/>
    <s v="Pebbels"/>
    <n v="20170930"/>
    <x v="3"/>
    <s v="Cleanup"/>
    <n v="63"/>
    <x v="0"/>
    <m/>
    <m/>
    <m/>
    <m/>
    <n v="1"/>
    <m/>
    <m/>
    <m/>
    <m/>
    <m/>
    <m/>
    <m/>
    <m/>
    <m/>
    <m/>
    <m/>
    <m/>
    <m/>
    <m/>
    <n v="1"/>
    <m/>
    <m/>
    <m/>
    <n v="45"/>
    <m/>
    <m/>
    <n v="3"/>
    <m/>
    <m/>
    <m/>
    <m/>
    <m/>
    <m/>
    <m/>
    <m/>
    <m/>
    <m/>
    <m/>
    <m/>
    <m/>
    <m/>
    <m/>
    <m/>
    <m/>
    <m/>
    <m/>
    <m/>
    <m/>
    <m/>
    <m/>
    <m/>
    <m/>
    <m/>
    <m/>
    <m/>
    <m/>
    <m/>
    <m/>
    <m/>
    <m/>
    <m/>
    <m/>
    <m/>
    <m/>
    <m/>
    <m/>
    <n v="1"/>
    <m/>
    <m/>
    <m/>
    <m/>
    <m/>
    <m/>
    <m/>
    <m/>
    <m/>
    <m/>
    <m/>
    <m/>
    <m/>
    <m/>
    <m/>
    <m/>
    <m/>
    <m/>
    <m/>
    <m/>
    <m/>
    <n v="3"/>
    <m/>
    <m/>
    <m/>
    <m/>
    <m/>
    <m/>
    <m/>
    <m/>
    <m/>
    <m/>
    <m/>
    <m/>
    <m/>
    <m/>
    <m/>
    <m/>
    <m/>
    <m/>
    <m/>
    <m/>
    <m/>
    <m/>
    <m/>
    <m/>
    <m/>
    <m/>
    <m/>
    <n v="2"/>
    <n v="3"/>
    <m/>
    <m/>
    <m/>
    <m/>
    <m/>
    <m/>
    <m/>
    <m/>
    <m/>
    <m/>
    <m/>
    <m/>
    <m/>
    <m/>
    <n v="1"/>
    <n v="2"/>
    <m/>
    <m/>
    <m/>
    <m/>
    <m/>
    <m/>
    <m/>
    <m/>
    <m/>
    <m/>
    <m/>
    <m/>
    <m/>
    <m/>
    <m/>
    <m/>
    <m/>
    <m/>
    <m/>
    <m/>
    <m/>
    <m/>
    <m/>
    <m/>
    <n v="1"/>
    <m/>
    <m/>
    <m/>
  </r>
  <r>
    <s v="Swiss Litter Report"/>
    <s v="Birs_basel_läderachs"/>
    <s v="CH"/>
    <x v="2"/>
    <s v="N/A"/>
    <n v="28"/>
    <s v="Urban"/>
    <s v="Pebbels"/>
    <n v="20170429"/>
    <x v="3"/>
    <s v="Cleanup"/>
    <n v="40"/>
    <x v="0"/>
    <m/>
    <m/>
    <n v="1"/>
    <m/>
    <m/>
    <m/>
    <m/>
    <m/>
    <m/>
    <m/>
    <m/>
    <m/>
    <m/>
    <m/>
    <m/>
    <m/>
    <m/>
    <n v="1"/>
    <m/>
    <m/>
    <m/>
    <m/>
    <m/>
    <n v="22"/>
    <m/>
    <m/>
    <n v="5"/>
    <m/>
    <m/>
    <m/>
    <n v="1"/>
    <m/>
    <m/>
    <m/>
    <m/>
    <m/>
    <m/>
    <m/>
    <m/>
    <m/>
    <m/>
    <m/>
    <m/>
    <m/>
    <m/>
    <m/>
    <m/>
    <m/>
    <m/>
    <m/>
    <m/>
    <m/>
    <m/>
    <m/>
    <m/>
    <m/>
    <m/>
    <m/>
    <m/>
    <m/>
    <m/>
    <m/>
    <m/>
    <m/>
    <m/>
    <m/>
    <m/>
    <m/>
    <n v="1"/>
    <m/>
    <m/>
    <m/>
    <m/>
    <m/>
    <m/>
    <m/>
    <m/>
    <m/>
    <m/>
    <m/>
    <m/>
    <m/>
    <m/>
    <m/>
    <m/>
    <m/>
    <m/>
    <m/>
    <m/>
    <m/>
    <m/>
    <m/>
    <m/>
    <m/>
    <m/>
    <m/>
    <m/>
    <m/>
    <m/>
    <m/>
    <m/>
    <m/>
    <m/>
    <m/>
    <m/>
    <m/>
    <m/>
    <m/>
    <m/>
    <m/>
    <m/>
    <n v="1"/>
    <m/>
    <m/>
    <n v="1"/>
    <m/>
    <n v="1"/>
    <m/>
    <m/>
    <m/>
    <m/>
    <m/>
    <m/>
    <m/>
    <n v="1"/>
    <m/>
    <m/>
    <m/>
    <m/>
    <m/>
    <m/>
    <m/>
    <m/>
    <m/>
    <m/>
    <m/>
    <m/>
    <m/>
    <m/>
    <m/>
    <m/>
    <m/>
    <m/>
    <m/>
    <m/>
    <m/>
    <m/>
    <m/>
    <m/>
    <m/>
    <n v="1"/>
    <m/>
    <m/>
    <m/>
    <m/>
    <m/>
    <m/>
    <m/>
    <n v="4"/>
    <m/>
    <m/>
    <m/>
  </r>
  <r>
    <s v="Swiss Litter Report"/>
    <s v="Birs_basel_läderachs"/>
    <s v="CH"/>
    <x v="2"/>
    <s v="N/A"/>
    <n v="28"/>
    <s v="Urban"/>
    <s v="Pebbels"/>
    <n v="20180228"/>
    <x v="2"/>
    <s v="Cleanup"/>
    <n v="14"/>
    <x v="0"/>
    <m/>
    <m/>
    <n v="1"/>
    <m/>
    <m/>
    <m/>
    <m/>
    <m/>
    <m/>
    <m/>
    <m/>
    <m/>
    <m/>
    <m/>
    <m/>
    <m/>
    <m/>
    <m/>
    <m/>
    <m/>
    <m/>
    <m/>
    <m/>
    <m/>
    <m/>
    <m/>
    <m/>
    <m/>
    <m/>
    <m/>
    <m/>
    <m/>
    <m/>
    <m/>
    <m/>
    <m/>
    <m/>
    <m/>
    <m/>
    <m/>
    <m/>
    <m/>
    <m/>
    <m/>
    <m/>
    <m/>
    <m/>
    <m/>
    <m/>
    <m/>
    <m/>
    <m/>
    <m/>
    <m/>
    <m/>
    <m/>
    <m/>
    <m/>
    <m/>
    <m/>
    <m/>
    <m/>
    <m/>
    <m/>
    <m/>
    <m/>
    <m/>
    <n v="1"/>
    <m/>
    <m/>
    <m/>
    <m/>
    <m/>
    <m/>
    <m/>
    <m/>
    <m/>
    <m/>
    <m/>
    <m/>
    <n v="1"/>
    <m/>
    <m/>
    <m/>
    <m/>
    <m/>
    <m/>
    <m/>
    <m/>
    <m/>
    <m/>
    <m/>
    <m/>
    <m/>
    <m/>
    <m/>
    <m/>
    <m/>
    <m/>
    <m/>
    <m/>
    <m/>
    <m/>
    <m/>
    <m/>
    <m/>
    <m/>
    <m/>
    <m/>
    <m/>
    <m/>
    <m/>
    <m/>
    <m/>
    <m/>
    <m/>
    <m/>
    <n v="1"/>
    <m/>
    <m/>
    <m/>
    <m/>
    <m/>
    <m/>
    <m/>
    <m/>
    <m/>
    <m/>
    <m/>
    <m/>
    <m/>
    <m/>
    <m/>
    <m/>
    <n v="1"/>
    <m/>
    <m/>
    <m/>
    <m/>
    <m/>
    <m/>
    <m/>
    <m/>
    <m/>
    <m/>
    <m/>
    <m/>
    <m/>
    <n v="2"/>
    <m/>
    <m/>
    <m/>
    <m/>
    <m/>
    <m/>
    <m/>
    <m/>
    <m/>
    <n v="7"/>
    <m/>
    <m/>
    <m/>
  </r>
  <r>
    <s v="Swiss Litter Report"/>
    <s v="Birs_basel_läderachs"/>
    <s v="CH"/>
    <x v="2"/>
    <s v="N/A"/>
    <n v="28"/>
    <s v="Urban"/>
    <s v="Pebbels"/>
    <n v="20171230"/>
    <x v="3"/>
    <s v="Cleanup"/>
    <n v="20"/>
    <x v="0"/>
    <m/>
    <m/>
    <m/>
    <m/>
    <m/>
    <m/>
    <m/>
    <m/>
    <m/>
    <m/>
    <m/>
    <m/>
    <m/>
    <m/>
    <m/>
    <m/>
    <m/>
    <m/>
    <m/>
    <m/>
    <m/>
    <m/>
    <m/>
    <n v="2"/>
    <m/>
    <m/>
    <m/>
    <m/>
    <m/>
    <m/>
    <m/>
    <m/>
    <m/>
    <m/>
    <m/>
    <m/>
    <m/>
    <m/>
    <m/>
    <m/>
    <m/>
    <m/>
    <m/>
    <m/>
    <m/>
    <m/>
    <m/>
    <m/>
    <m/>
    <m/>
    <m/>
    <m/>
    <m/>
    <m/>
    <m/>
    <m/>
    <m/>
    <m/>
    <m/>
    <m/>
    <m/>
    <m/>
    <m/>
    <m/>
    <m/>
    <m/>
    <n v="2"/>
    <n v="3"/>
    <m/>
    <m/>
    <m/>
    <m/>
    <m/>
    <m/>
    <m/>
    <m/>
    <m/>
    <m/>
    <m/>
    <m/>
    <m/>
    <m/>
    <m/>
    <m/>
    <m/>
    <m/>
    <m/>
    <m/>
    <m/>
    <m/>
    <m/>
    <m/>
    <m/>
    <m/>
    <m/>
    <m/>
    <m/>
    <m/>
    <m/>
    <m/>
    <m/>
    <m/>
    <m/>
    <m/>
    <m/>
    <m/>
    <m/>
    <m/>
    <m/>
    <m/>
    <m/>
    <m/>
    <m/>
    <m/>
    <m/>
    <m/>
    <m/>
    <m/>
    <m/>
    <m/>
    <m/>
    <m/>
    <m/>
    <m/>
    <m/>
    <m/>
    <m/>
    <m/>
    <m/>
    <m/>
    <m/>
    <m/>
    <n v="1"/>
    <m/>
    <m/>
    <m/>
    <m/>
    <m/>
    <m/>
    <m/>
    <m/>
    <m/>
    <m/>
    <m/>
    <m/>
    <m/>
    <m/>
    <n v="1"/>
    <m/>
    <m/>
    <m/>
    <m/>
    <m/>
    <m/>
    <m/>
    <m/>
    <m/>
    <m/>
    <n v="11"/>
    <m/>
    <m/>
    <m/>
  </r>
  <r>
    <s v="Swiss Litter Report"/>
    <s v="Birs_basel_läderachs"/>
    <s v="CH"/>
    <x v="2"/>
    <s v="N/A"/>
    <n v="28"/>
    <s v="Urban"/>
    <s v="Pebbels"/>
    <n v="20170731"/>
    <x v="3"/>
    <s v="Cleanup"/>
    <n v="93"/>
    <x v="0"/>
    <m/>
    <m/>
    <n v="1"/>
    <m/>
    <n v="1"/>
    <m/>
    <m/>
    <m/>
    <m/>
    <m/>
    <m/>
    <m/>
    <m/>
    <m/>
    <m/>
    <m/>
    <m/>
    <m/>
    <m/>
    <m/>
    <n v="1"/>
    <n v="1"/>
    <m/>
    <n v="60"/>
    <m/>
    <m/>
    <m/>
    <n v="3"/>
    <m/>
    <m/>
    <m/>
    <m/>
    <m/>
    <m/>
    <m/>
    <m/>
    <m/>
    <m/>
    <m/>
    <m/>
    <m/>
    <m/>
    <m/>
    <m/>
    <m/>
    <m/>
    <m/>
    <m/>
    <m/>
    <m/>
    <m/>
    <m/>
    <m/>
    <m/>
    <m/>
    <m/>
    <m/>
    <m/>
    <m/>
    <m/>
    <m/>
    <m/>
    <m/>
    <m/>
    <m/>
    <m/>
    <n v="1"/>
    <m/>
    <n v="1"/>
    <m/>
    <m/>
    <m/>
    <m/>
    <m/>
    <m/>
    <m/>
    <m/>
    <m/>
    <m/>
    <m/>
    <n v="5"/>
    <n v="2"/>
    <m/>
    <m/>
    <m/>
    <m/>
    <m/>
    <m/>
    <n v="1"/>
    <m/>
    <m/>
    <m/>
    <m/>
    <m/>
    <m/>
    <m/>
    <m/>
    <m/>
    <m/>
    <m/>
    <m/>
    <m/>
    <m/>
    <m/>
    <m/>
    <m/>
    <m/>
    <m/>
    <m/>
    <m/>
    <m/>
    <m/>
    <n v="2"/>
    <m/>
    <m/>
    <m/>
    <m/>
    <m/>
    <m/>
    <m/>
    <m/>
    <m/>
    <m/>
    <m/>
    <n v="2"/>
    <m/>
    <m/>
    <m/>
    <m/>
    <m/>
    <n v="1"/>
    <m/>
    <m/>
    <n v="6"/>
    <m/>
    <m/>
    <m/>
    <m/>
    <m/>
    <m/>
    <m/>
    <m/>
    <m/>
    <m/>
    <m/>
    <m/>
    <m/>
    <m/>
    <m/>
    <m/>
    <n v="1"/>
    <m/>
    <m/>
    <m/>
    <m/>
    <m/>
    <m/>
    <m/>
    <n v="3"/>
    <m/>
    <n v="1"/>
    <m/>
  </r>
  <r>
    <s v="Monitoraggio Strategia Marina – Ministero dell’Ambiente"/>
    <s v="Marina di Vecchiano"/>
    <s v="IT"/>
    <x v="1"/>
    <s v="Mediterranean Sea"/>
    <n v="111"/>
    <s v="N/A"/>
    <s v="N/A"/>
    <n v="20180305"/>
    <x v="2"/>
    <s v="Monitoring"/>
    <n v="210"/>
    <x v="0"/>
    <m/>
    <m/>
    <m/>
    <m/>
    <m/>
    <m/>
    <m/>
    <m/>
    <m/>
    <m/>
    <n v="44"/>
    <n v="44"/>
    <n v="44"/>
    <n v="1"/>
    <n v="1"/>
    <n v="1"/>
    <n v="1"/>
    <m/>
    <m/>
    <m/>
    <m/>
    <n v="1"/>
    <m/>
    <m/>
    <m/>
    <n v="2"/>
    <m/>
    <m/>
    <m/>
    <m/>
    <m/>
    <m/>
    <m/>
    <m/>
    <m/>
    <m/>
    <m/>
    <m/>
    <n v="1"/>
    <m/>
    <m/>
    <n v="1"/>
    <m/>
    <m/>
    <m/>
    <m/>
    <m/>
    <m/>
    <m/>
    <m/>
    <m/>
    <m/>
    <m/>
    <m/>
    <m/>
    <n v="1"/>
    <m/>
    <m/>
    <m/>
    <m/>
    <n v="1"/>
    <n v="2"/>
    <n v="1"/>
    <m/>
    <m/>
    <m/>
    <n v="1"/>
    <n v="1"/>
    <n v="13"/>
    <n v="13"/>
    <m/>
    <n v="1"/>
    <n v="1"/>
    <n v="1"/>
    <n v="1"/>
    <n v="1"/>
    <n v="1"/>
    <n v="1"/>
    <m/>
    <m/>
    <m/>
    <m/>
    <m/>
    <m/>
    <m/>
    <m/>
    <m/>
    <n v="2"/>
    <n v="1"/>
    <m/>
    <m/>
    <m/>
    <m/>
    <m/>
    <m/>
    <m/>
    <m/>
    <m/>
    <m/>
    <m/>
    <m/>
    <m/>
    <m/>
    <m/>
    <m/>
    <m/>
    <m/>
    <m/>
    <m/>
    <n v="1"/>
    <m/>
    <m/>
    <m/>
    <m/>
    <n v="1"/>
    <m/>
    <n v="1"/>
    <m/>
    <m/>
    <m/>
    <m/>
    <m/>
    <m/>
    <m/>
    <m/>
    <m/>
    <m/>
    <m/>
    <m/>
    <n v="9"/>
    <n v="1"/>
    <n v="1"/>
    <n v="1"/>
    <n v="1"/>
    <m/>
    <m/>
    <m/>
    <m/>
    <m/>
    <m/>
    <m/>
    <m/>
    <m/>
    <m/>
    <m/>
    <m/>
    <m/>
    <m/>
    <m/>
    <m/>
    <n v="2"/>
    <n v="2"/>
    <m/>
    <n v="2"/>
    <m/>
    <m/>
    <n v="1"/>
    <n v="1"/>
    <n v="1"/>
    <n v="1"/>
    <m/>
    <m/>
  </r>
  <r>
    <s v="Monitoraggio Strategia Marina – Ministero dell’Ambiente"/>
    <s v="Marina di Vecchiano"/>
    <s v="IT"/>
    <x v="1"/>
    <s v="Mediterranean Sea"/>
    <n v="111"/>
    <s v="N/A"/>
    <s v="N/A"/>
    <n v="20170325"/>
    <x v="3"/>
    <s v="Monitoring"/>
    <n v="210"/>
    <x v="0"/>
    <m/>
    <m/>
    <m/>
    <m/>
    <m/>
    <m/>
    <m/>
    <m/>
    <m/>
    <m/>
    <n v="44"/>
    <n v="44"/>
    <n v="44"/>
    <n v="1"/>
    <n v="1"/>
    <n v="1"/>
    <n v="1"/>
    <m/>
    <m/>
    <m/>
    <m/>
    <n v="1"/>
    <m/>
    <m/>
    <m/>
    <n v="2"/>
    <m/>
    <m/>
    <m/>
    <m/>
    <m/>
    <m/>
    <m/>
    <m/>
    <m/>
    <m/>
    <m/>
    <m/>
    <n v="1"/>
    <m/>
    <m/>
    <n v="1"/>
    <m/>
    <m/>
    <m/>
    <m/>
    <m/>
    <m/>
    <m/>
    <m/>
    <m/>
    <m/>
    <m/>
    <m/>
    <m/>
    <n v="1"/>
    <m/>
    <m/>
    <m/>
    <m/>
    <n v="1"/>
    <n v="2"/>
    <n v="1"/>
    <m/>
    <m/>
    <m/>
    <n v="1"/>
    <n v="1"/>
    <n v="13"/>
    <n v="13"/>
    <m/>
    <n v="1"/>
    <n v="1"/>
    <n v="1"/>
    <n v="1"/>
    <n v="1"/>
    <n v="1"/>
    <n v="1"/>
    <m/>
    <m/>
    <m/>
    <m/>
    <m/>
    <m/>
    <m/>
    <m/>
    <m/>
    <n v="2"/>
    <n v="1"/>
    <m/>
    <m/>
    <m/>
    <m/>
    <m/>
    <m/>
    <m/>
    <m/>
    <m/>
    <m/>
    <m/>
    <m/>
    <m/>
    <m/>
    <m/>
    <m/>
    <m/>
    <m/>
    <m/>
    <m/>
    <n v="1"/>
    <m/>
    <m/>
    <m/>
    <m/>
    <n v="1"/>
    <m/>
    <n v="1"/>
    <m/>
    <m/>
    <m/>
    <m/>
    <m/>
    <m/>
    <m/>
    <m/>
    <m/>
    <m/>
    <m/>
    <m/>
    <n v="9"/>
    <n v="1"/>
    <n v="1"/>
    <n v="1"/>
    <n v="1"/>
    <m/>
    <m/>
    <m/>
    <m/>
    <m/>
    <m/>
    <m/>
    <m/>
    <m/>
    <m/>
    <m/>
    <m/>
    <m/>
    <m/>
    <m/>
    <m/>
    <n v="2"/>
    <n v="2"/>
    <m/>
    <n v="2"/>
    <m/>
    <m/>
    <n v="1"/>
    <n v="1"/>
    <n v="1"/>
    <n v="1"/>
    <m/>
    <m/>
  </r>
  <r>
    <s v="Monitoraggio Strategia Marina – Ministero dell’Ambiente"/>
    <s v="Marina di Vecchiano"/>
    <s v="IT"/>
    <x v="1"/>
    <s v="Mediterranean Sea"/>
    <n v="111"/>
    <s v="N/A"/>
    <s v="N/A"/>
    <n v="20181109"/>
    <x v="2"/>
    <s v="Monitoring"/>
    <n v="210"/>
    <x v="0"/>
    <m/>
    <m/>
    <m/>
    <m/>
    <m/>
    <m/>
    <m/>
    <m/>
    <m/>
    <m/>
    <n v="44"/>
    <n v="44"/>
    <n v="44"/>
    <n v="1"/>
    <n v="1"/>
    <n v="1"/>
    <n v="1"/>
    <m/>
    <m/>
    <m/>
    <m/>
    <n v="1"/>
    <m/>
    <m/>
    <m/>
    <n v="2"/>
    <m/>
    <m/>
    <m/>
    <m/>
    <m/>
    <m/>
    <m/>
    <m/>
    <m/>
    <m/>
    <m/>
    <m/>
    <n v="1"/>
    <m/>
    <m/>
    <n v="1"/>
    <m/>
    <m/>
    <m/>
    <m/>
    <m/>
    <m/>
    <m/>
    <m/>
    <m/>
    <m/>
    <m/>
    <m/>
    <m/>
    <n v="1"/>
    <m/>
    <m/>
    <m/>
    <m/>
    <n v="1"/>
    <n v="2"/>
    <n v="1"/>
    <m/>
    <m/>
    <m/>
    <n v="1"/>
    <n v="1"/>
    <n v="13"/>
    <n v="13"/>
    <m/>
    <n v="1"/>
    <n v="1"/>
    <n v="1"/>
    <n v="1"/>
    <n v="1"/>
    <n v="1"/>
    <n v="1"/>
    <m/>
    <m/>
    <m/>
    <m/>
    <m/>
    <m/>
    <m/>
    <m/>
    <m/>
    <n v="2"/>
    <n v="1"/>
    <m/>
    <m/>
    <m/>
    <m/>
    <m/>
    <m/>
    <m/>
    <m/>
    <m/>
    <m/>
    <m/>
    <m/>
    <m/>
    <m/>
    <m/>
    <m/>
    <m/>
    <m/>
    <m/>
    <m/>
    <n v="1"/>
    <m/>
    <m/>
    <m/>
    <m/>
    <n v="1"/>
    <m/>
    <n v="1"/>
    <m/>
    <m/>
    <m/>
    <m/>
    <m/>
    <m/>
    <m/>
    <m/>
    <m/>
    <m/>
    <m/>
    <m/>
    <n v="9"/>
    <n v="1"/>
    <n v="1"/>
    <n v="1"/>
    <n v="1"/>
    <m/>
    <m/>
    <m/>
    <m/>
    <m/>
    <m/>
    <m/>
    <m/>
    <m/>
    <m/>
    <m/>
    <m/>
    <m/>
    <m/>
    <m/>
    <m/>
    <n v="2"/>
    <n v="2"/>
    <m/>
    <n v="2"/>
    <m/>
    <m/>
    <n v="1"/>
    <n v="1"/>
    <n v="1"/>
    <n v="1"/>
    <m/>
    <m/>
  </r>
  <r>
    <s v="Monitoraggio Strategia Marina – Ministero dell’Ambiente"/>
    <s v="Marina di Vecchiano"/>
    <s v="IT"/>
    <x v="1"/>
    <s v="Mediterranean Sea"/>
    <n v="111"/>
    <s v="N/A"/>
    <s v="N/A"/>
    <n v="20171013"/>
    <x v="3"/>
    <s v="Monitoring"/>
    <n v="210"/>
    <x v="0"/>
    <m/>
    <m/>
    <m/>
    <m/>
    <m/>
    <m/>
    <m/>
    <m/>
    <m/>
    <m/>
    <n v="44"/>
    <n v="44"/>
    <n v="44"/>
    <n v="1"/>
    <n v="1"/>
    <n v="1"/>
    <n v="1"/>
    <m/>
    <m/>
    <m/>
    <m/>
    <n v="1"/>
    <m/>
    <m/>
    <m/>
    <n v="2"/>
    <m/>
    <m/>
    <m/>
    <m/>
    <m/>
    <m/>
    <m/>
    <m/>
    <m/>
    <m/>
    <m/>
    <m/>
    <n v="1"/>
    <m/>
    <m/>
    <n v="1"/>
    <m/>
    <m/>
    <m/>
    <m/>
    <m/>
    <m/>
    <m/>
    <m/>
    <m/>
    <m/>
    <m/>
    <m/>
    <m/>
    <n v="1"/>
    <m/>
    <m/>
    <m/>
    <m/>
    <n v="1"/>
    <n v="2"/>
    <n v="1"/>
    <m/>
    <m/>
    <m/>
    <n v="1"/>
    <n v="1"/>
    <n v="13"/>
    <n v="13"/>
    <m/>
    <n v="1"/>
    <n v="1"/>
    <n v="1"/>
    <n v="1"/>
    <n v="1"/>
    <n v="1"/>
    <n v="1"/>
    <m/>
    <m/>
    <m/>
    <m/>
    <m/>
    <m/>
    <m/>
    <m/>
    <m/>
    <n v="2"/>
    <n v="1"/>
    <m/>
    <m/>
    <m/>
    <m/>
    <m/>
    <m/>
    <m/>
    <m/>
    <m/>
    <m/>
    <m/>
    <m/>
    <m/>
    <m/>
    <m/>
    <m/>
    <m/>
    <m/>
    <m/>
    <m/>
    <n v="1"/>
    <m/>
    <m/>
    <m/>
    <m/>
    <n v="1"/>
    <m/>
    <n v="1"/>
    <m/>
    <m/>
    <m/>
    <m/>
    <m/>
    <m/>
    <m/>
    <m/>
    <m/>
    <m/>
    <m/>
    <m/>
    <n v="9"/>
    <n v="1"/>
    <n v="1"/>
    <n v="1"/>
    <n v="1"/>
    <m/>
    <m/>
    <m/>
    <m/>
    <m/>
    <m/>
    <m/>
    <m/>
    <m/>
    <m/>
    <m/>
    <m/>
    <m/>
    <m/>
    <m/>
    <m/>
    <n v="2"/>
    <n v="2"/>
    <m/>
    <n v="2"/>
    <m/>
    <m/>
    <n v="1"/>
    <n v="1"/>
    <n v="1"/>
    <n v="1"/>
    <m/>
    <m/>
  </r>
  <r>
    <s v="Swiss Litter Report"/>
    <s v="rhein_domatems_foppa_f"/>
    <s v="CH"/>
    <x v="2"/>
    <s v="N/A"/>
    <n v="42"/>
    <s v="N/A"/>
    <s v="N/A"/>
    <n v="20170925"/>
    <x v="3"/>
    <s v="Cleanup"/>
    <n v="17"/>
    <x v="0"/>
    <m/>
    <n v="1"/>
    <n v="2"/>
    <m/>
    <n v="0"/>
    <n v="0"/>
    <m/>
    <n v="1"/>
    <m/>
    <m/>
    <m/>
    <m/>
    <m/>
    <m/>
    <m/>
    <m/>
    <m/>
    <n v="0"/>
    <m/>
    <m/>
    <m/>
    <m/>
    <m/>
    <n v="2"/>
    <m/>
    <m/>
    <n v="2"/>
    <m/>
    <m/>
    <m/>
    <n v="0"/>
    <n v="0"/>
    <m/>
    <m/>
    <m/>
    <m/>
    <m/>
    <m/>
    <m/>
    <n v="0"/>
    <m/>
    <m/>
    <m/>
    <n v="1"/>
    <m/>
    <n v="1"/>
    <m/>
    <m/>
    <m/>
    <m/>
    <m/>
    <m/>
    <m/>
    <m/>
    <m/>
    <m/>
    <m/>
    <m/>
    <m/>
    <m/>
    <m/>
    <m/>
    <m/>
    <n v="0"/>
    <n v="0"/>
    <m/>
    <m/>
    <m/>
    <n v="1"/>
    <m/>
    <m/>
    <m/>
    <m/>
    <m/>
    <m/>
    <m/>
    <m/>
    <m/>
    <m/>
    <m/>
    <n v="0"/>
    <m/>
    <m/>
    <m/>
    <m/>
    <m/>
    <m/>
    <m/>
    <n v="1"/>
    <m/>
    <m/>
    <m/>
    <m/>
    <m/>
    <m/>
    <m/>
    <m/>
    <m/>
    <m/>
    <m/>
    <m/>
    <m/>
    <m/>
    <m/>
    <m/>
    <m/>
    <m/>
    <n v="0"/>
    <m/>
    <m/>
    <m/>
    <m/>
    <m/>
    <m/>
    <m/>
    <m/>
    <m/>
    <m/>
    <m/>
    <m/>
    <m/>
    <m/>
    <m/>
    <m/>
    <m/>
    <m/>
    <m/>
    <m/>
    <m/>
    <m/>
    <m/>
    <m/>
    <m/>
    <m/>
    <m/>
    <m/>
    <m/>
    <m/>
    <m/>
    <m/>
    <m/>
    <m/>
    <m/>
    <m/>
    <m/>
    <m/>
    <m/>
    <m/>
    <m/>
    <m/>
    <m/>
    <m/>
    <m/>
    <m/>
    <m/>
    <m/>
    <m/>
    <m/>
    <n v="5"/>
    <m/>
    <m/>
    <m/>
  </r>
  <r>
    <s v="Swiss Litter Report"/>
    <s v="rhein_domatems_foppa_f"/>
    <s v="CH"/>
    <x v="2"/>
    <s v="N/A"/>
    <n v="42"/>
    <s v="N/A"/>
    <s v="N/A"/>
    <n v="20171123"/>
    <x v="3"/>
    <s v="Cleanup"/>
    <n v="26"/>
    <x v="0"/>
    <m/>
    <n v="2"/>
    <n v="5"/>
    <m/>
    <n v="0"/>
    <n v="0"/>
    <m/>
    <n v="1"/>
    <m/>
    <m/>
    <m/>
    <m/>
    <m/>
    <m/>
    <m/>
    <m/>
    <m/>
    <n v="0"/>
    <m/>
    <m/>
    <m/>
    <m/>
    <m/>
    <n v="2"/>
    <m/>
    <m/>
    <n v="1"/>
    <m/>
    <m/>
    <m/>
    <n v="0"/>
    <n v="0"/>
    <m/>
    <m/>
    <m/>
    <m/>
    <m/>
    <m/>
    <m/>
    <n v="0"/>
    <m/>
    <m/>
    <m/>
    <n v="0"/>
    <m/>
    <n v="0"/>
    <m/>
    <m/>
    <m/>
    <m/>
    <m/>
    <m/>
    <m/>
    <m/>
    <m/>
    <m/>
    <m/>
    <m/>
    <m/>
    <m/>
    <m/>
    <m/>
    <m/>
    <n v="0"/>
    <n v="2"/>
    <m/>
    <m/>
    <m/>
    <n v="0"/>
    <m/>
    <m/>
    <m/>
    <m/>
    <m/>
    <m/>
    <m/>
    <m/>
    <m/>
    <m/>
    <m/>
    <n v="0"/>
    <m/>
    <m/>
    <m/>
    <m/>
    <m/>
    <m/>
    <m/>
    <n v="3"/>
    <m/>
    <m/>
    <m/>
    <m/>
    <m/>
    <m/>
    <m/>
    <m/>
    <m/>
    <m/>
    <m/>
    <m/>
    <m/>
    <m/>
    <m/>
    <m/>
    <m/>
    <m/>
    <n v="0"/>
    <m/>
    <m/>
    <m/>
    <m/>
    <m/>
    <m/>
    <m/>
    <m/>
    <m/>
    <m/>
    <m/>
    <m/>
    <m/>
    <m/>
    <m/>
    <m/>
    <m/>
    <m/>
    <m/>
    <m/>
    <m/>
    <m/>
    <m/>
    <m/>
    <m/>
    <m/>
    <m/>
    <m/>
    <m/>
    <m/>
    <m/>
    <m/>
    <m/>
    <m/>
    <m/>
    <m/>
    <m/>
    <m/>
    <m/>
    <m/>
    <m/>
    <m/>
    <m/>
    <m/>
    <m/>
    <m/>
    <m/>
    <m/>
    <m/>
    <m/>
    <n v="10"/>
    <m/>
    <m/>
    <m/>
  </r>
  <r>
    <s v="Swiss Litter Report"/>
    <s v="rhein_domatems_foppa_f"/>
    <s v="CH"/>
    <x v="2"/>
    <s v="N/A"/>
    <n v="42"/>
    <s v="N/A"/>
    <s v="N/A"/>
    <n v="20170625"/>
    <x v="3"/>
    <s v="Cleanup"/>
    <n v="43"/>
    <x v="0"/>
    <m/>
    <n v="0"/>
    <n v="0"/>
    <m/>
    <n v="0"/>
    <n v="0"/>
    <m/>
    <n v="0"/>
    <m/>
    <m/>
    <n v="0"/>
    <m/>
    <m/>
    <m/>
    <m/>
    <m/>
    <m/>
    <n v="0"/>
    <n v="0"/>
    <n v="0"/>
    <n v="0"/>
    <n v="0"/>
    <n v="0"/>
    <n v="0"/>
    <n v="0"/>
    <m/>
    <n v="2"/>
    <n v="0"/>
    <n v="0"/>
    <n v="0"/>
    <n v="0"/>
    <n v="0"/>
    <m/>
    <n v="0"/>
    <m/>
    <m/>
    <m/>
    <m/>
    <m/>
    <m/>
    <m/>
    <m/>
    <n v="0"/>
    <n v="0"/>
    <n v="0"/>
    <m/>
    <m/>
    <m/>
    <m/>
    <m/>
    <n v="0"/>
    <m/>
    <m/>
    <m/>
    <m/>
    <n v="0"/>
    <n v="0"/>
    <n v="4"/>
    <m/>
    <m/>
    <n v="0"/>
    <n v="0"/>
    <m/>
    <m/>
    <m/>
    <m/>
    <n v="0"/>
    <n v="0"/>
    <n v="0"/>
    <n v="0"/>
    <m/>
    <m/>
    <m/>
    <n v="0"/>
    <m/>
    <n v="1"/>
    <n v="1"/>
    <n v="0"/>
    <m/>
    <n v="1"/>
    <n v="0"/>
    <n v="1"/>
    <m/>
    <m/>
    <n v="0"/>
    <n v="0"/>
    <n v="2"/>
    <m/>
    <n v="0"/>
    <n v="0"/>
    <n v="0"/>
    <m/>
    <n v="0"/>
    <m/>
    <m/>
    <n v="0"/>
    <m/>
    <n v="0"/>
    <n v="0"/>
    <n v="3"/>
    <n v="0"/>
    <m/>
    <m/>
    <m/>
    <n v="0"/>
    <m/>
    <n v="0"/>
    <n v="0"/>
    <n v="0"/>
    <m/>
    <m/>
    <n v="1"/>
    <n v="0"/>
    <n v="0"/>
    <n v="0"/>
    <n v="0"/>
    <n v="1"/>
    <n v="2"/>
    <n v="0"/>
    <n v="0"/>
    <m/>
    <m/>
    <m/>
    <m/>
    <n v="0"/>
    <m/>
    <n v="0"/>
    <n v="1"/>
    <n v="0"/>
    <m/>
    <n v="2"/>
    <n v="0"/>
    <n v="2"/>
    <n v="0"/>
    <n v="0"/>
    <m/>
    <m/>
    <n v="0"/>
    <m/>
    <m/>
    <m/>
    <n v="0"/>
    <m/>
    <m/>
    <n v="0"/>
    <m/>
    <n v="2"/>
    <n v="0"/>
    <n v="0"/>
    <n v="1"/>
    <n v="2"/>
    <m/>
    <m/>
    <n v="0"/>
    <n v="6"/>
    <m/>
    <m/>
    <m/>
    <n v="8"/>
    <n v="0"/>
    <n v="0"/>
    <n v="0"/>
  </r>
  <r>
    <s v="Swiss Litter Report"/>
    <s v="rhein_domatems_foppa_f"/>
    <s v="CH"/>
    <x v="2"/>
    <s v="N/A"/>
    <n v="42"/>
    <s v="N/A"/>
    <s v="N/A"/>
    <n v="20170522"/>
    <x v="3"/>
    <s v="Cleanup"/>
    <n v="46"/>
    <x v="0"/>
    <m/>
    <n v="1"/>
    <n v="4"/>
    <m/>
    <n v="3"/>
    <n v="1"/>
    <m/>
    <n v="0"/>
    <m/>
    <m/>
    <m/>
    <m/>
    <m/>
    <m/>
    <m/>
    <m/>
    <n v="1"/>
    <n v="1"/>
    <m/>
    <m/>
    <m/>
    <m/>
    <m/>
    <n v="0"/>
    <m/>
    <m/>
    <n v="0"/>
    <m/>
    <m/>
    <m/>
    <n v="0"/>
    <n v="0"/>
    <m/>
    <m/>
    <m/>
    <m/>
    <m/>
    <m/>
    <m/>
    <n v="0"/>
    <m/>
    <m/>
    <m/>
    <n v="0"/>
    <m/>
    <n v="0"/>
    <m/>
    <m/>
    <m/>
    <m/>
    <m/>
    <m/>
    <m/>
    <m/>
    <m/>
    <m/>
    <m/>
    <m/>
    <m/>
    <m/>
    <m/>
    <m/>
    <m/>
    <n v="0"/>
    <n v="2"/>
    <m/>
    <m/>
    <m/>
    <n v="0"/>
    <m/>
    <m/>
    <m/>
    <m/>
    <m/>
    <m/>
    <m/>
    <n v="1"/>
    <m/>
    <m/>
    <m/>
    <n v="0"/>
    <m/>
    <m/>
    <m/>
    <m/>
    <m/>
    <m/>
    <m/>
    <n v="3"/>
    <m/>
    <m/>
    <m/>
    <m/>
    <m/>
    <m/>
    <m/>
    <m/>
    <m/>
    <m/>
    <m/>
    <m/>
    <m/>
    <m/>
    <m/>
    <m/>
    <m/>
    <m/>
    <n v="1"/>
    <m/>
    <n v="2"/>
    <n v="1"/>
    <m/>
    <m/>
    <m/>
    <m/>
    <m/>
    <n v="2"/>
    <n v="1"/>
    <m/>
    <m/>
    <n v="2"/>
    <m/>
    <m/>
    <m/>
    <m/>
    <m/>
    <m/>
    <m/>
    <m/>
    <m/>
    <n v="5"/>
    <m/>
    <m/>
    <n v="1"/>
    <m/>
    <m/>
    <m/>
    <m/>
    <m/>
    <n v="9"/>
    <m/>
    <m/>
    <m/>
    <m/>
    <m/>
    <m/>
    <m/>
    <n v="1"/>
    <m/>
    <m/>
    <n v="1"/>
    <m/>
    <m/>
    <m/>
    <n v="1"/>
    <m/>
    <m/>
    <m/>
    <n v="2"/>
    <m/>
    <m/>
    <m/>
  </r>
  <r>
    <s v="gBqsPxAZ"/>
    <s v="carcavelos"/>
    <s v="PT"/>
    <x v="16"/>
    <s v="North-east Atlantic Ocean"/>
    <n v="45"/>
    <s v="N/A"/>
    <s v="N/A"/>
    <n v="20200219"/>
    <x v="6"/>
    <s v="Cleanup"/>
    <n v="280"/>
    <x v="0"/>
    <m/>
    <n v="0"/>
    <n v="0"/>
    <m/>
    <n v="0"/>
    <n v="0"/>
    <m/>
    <n v="0"/>
    <m/>
    <m/>
    <m/>
    <m/>
    <m/>
    <m/>
    <m/>
    <m/>
    <m/>
    <n v="20"/>
    <m/>
    <m/>
    <m/>
    <m/>
    <m/>
    <n v="50"/>
    <m/>
    <m/>
    <n v="20"/>
    <m/>
    <m/>
    <m/>
    <n v="0"/>
    <n v="100"/>
    <m/>
    <m/>
    <m/>
    <m/>
    <m/>
    <m/>
    <m/>
    <n v="50"/>
    <m/>
    <m/>
    <m/>
    <n v="20"/>
    <m/>
    <n v="10"/>
    <m/>
    <m/>
    <m/>
    <m/>
    <m/>
    <m/>
    <m/>
    <m/>
    <m/>
    <m/>
    <m/>
    <m/>
    <m/>
    <m/>
    <m/>
    <m/>
    <m/>
    <n v="0"/>
    <n v="5"/>
    <m/>
    <m/>
    <m/>
    <n v="0"/>
    <m/>
    <m/>
    <m/>
    <m/>
    <m/>
    <m/>
    <m/>
    <m/>
    <m/>
    <m/>
    <m/>
    <n v="5"/>
    <m/>
    <m/>
    <m/>
    <m/>
    <m/>
    <m/>
    <m/>
    <n v="0"/>
    <m/>
    <m/>
    <m/>
    <m/>
    <m/>
    <m/>
    <m/>
    <m/>
    <m/>
    <m/>
    <m/>
    <m/>
    <m/>
    <m/>
    <m/>
    <m/>
    <m/>
    <m/>
    <n v="0"/>
    <m/>
    <m/>
    <m/>
    <m/>
    <m/>
    <m/>
    <m/>
    <m/>
    <m/>
    <m/>
    <m/>
    <m/>
    <m/>
    <m/>
    <m/>
    <m/>
    <m/>
    <m/>
    <m/>
    <m/>
    <m/>
    <m/>
    <m/>
    <m/>
    <m/>
    <m/>
    <m/>
    <m/>
    <m/>
    <m/>
    <m/>
    <m/>
    <m/>
    <m/>
    <m/>
    <m/>
    <m/>
    <m/>
    <m/>
    <m/>
    <m/>
    <m/>
    <m/>
    <m/>
    <m/>
    <m/>
    <m/>
    <m/>
    <m/>
    <m/>
    <n v="0"/>
    <m/>
    <m/>
    <m/>
  </r>
  <r>
    <s v="Surfrider Foundation Europe"/>
    <s v="place brochard, 17390 ronce les bains, France"/>
    <s v="FR"/>
    <x v="4"/>
    <s v="North-east Atlantic Ocean"/>
    <n v="77"/>
    <s v="N/A"/>
    <s v="N/A"/>
    <n v="20150328"/>
    <x v="1"/>
    <s v="Cleanup"/>
    <n v="173"/>
    <x v="0"/>
    <m/>
    <n v="29"/>
    <n v="2"/>
    <m/>
    <n v="2"/>
    <m/>
    <m/>
    <n v="23"/>
    <m/>
    <m/>
    <m/>
    <m/>
    <m/>
    <m/>
    <m/>
    <m/>
    <m/>
    <n v="3"/>
    <m/>
    <m/>
    <m/>
    <m/>
    <m/>
    <n v="4"/>
    <m/>
    <m/>
    <n v="17"/>
    <n v="1"/>
    <m/>
    <n v="8"/>
    <m/>
    <m/>
    <m/>
    <m/>
    <m/>
    <m/>
    <m/>
    <m/>
    <m/>
    <m/>
    <m/>
    <m/>
    <m/>
    <n v="16"/>
    <m/>
    <m/>
    <m/>
    <n v="18"/>
    <m/>
    <m/>
    <m/>
    <m/>
    <m/>
    <m/>
    <m/>
    <m/>
    <m/>
    <m/>
    <m/>
    <m/>
    <m/>
    <n v="1"/>
    <m/>
    <m/>
    <m/>
    <m/>
    <n v="27"/>
    <m/>
    <n v="7"/>
    <m/>
    <m/>
    <m/>
    <m/>
    <m/>
    <m/>
    <m/>
    <m/>
    <m/>
    <m/>
    <m/>
    <m/>
    <m/>
    <m/>
    <m/>
    <m/>
    <n v="2"/>
    <m/>
    <m/>
    <m/>
    <m/>
    <m/>
    <m/>
    <m/>
    <m/>
    <m/>
    <m/>
    <m/>
    <m/>
    <m/>
    <m/>
    <m/>
    <m/>
    <m/>
    <m/>
    <m/>
    <m/>
    <m/>
    <m/>
    <m/>
    <m/>
    <m/>
    <m/>
    <m/>
    <m/>
    <m/>
    <m/>
    <m/>
    <m/>
    <m/>
    <m/>
    <m/>
    <m/>
    <m/>
    <m/>
    <m/>
    <m/>
    <m/>
    <m/>
    <m/>
    <m/>
    <m/>
    <m/>
    <m/>
    <m/>
    <m/>
    <m/>
    <m/>
    <m/>
    <m/>
    <m/>
    <m/>
    <m/>
    <m/>
    <m/>
    <m/>
    <m/>
    <m/>
    <m/>
    <m/>
    <m/>
    <m/>
    <m/>
    <m/>
    <m/>
    <m/>
    <m/>
    <m/>
    <m/>
    <n v="13"/>
    <m/>
    <m/>
    <m/>
  </r>
  <r>
    <s v="gBqsPxAZ"/>
    <s v="Ribeira"/>
    <s v="ES"/>
    <x v="7"/>
    <s v="North-east Atlantic Ocean"/>
    <n v="180"/>
    <s v="Urban"/>
    <s v="Sandy"/>
    <n v="20150606"/>
    <x v="1"/>
    <s v="Cleanup"/>
    <n v="75"/>
    <x v="0"/>
    <m/>
    <n v="3"/>
    <n v="5"/>
    <m/>
    <n v="1"/>
    <n v="7"/>
    <m/>
    <m/>
    <m/>
    <m/>
    <m/>
    <m/>
    <m/>
    <m/>
    <m/>
    <m/>
    <m/>
    <m/>
    <m/>
    <m/>
    <m/>
    <m/>
    <m/>
    <n v="24"/>
    <m/>
    <m/>
    <n v="1"/>
    <m/>
    <m/>
    <m/>
    <n v="2"/>
    <m/>
    <m/>
    <m/>
    <m/>
    <m/>
    <m/>
    <m/>
    <m/>
    <n v="2"/>
    <m/>
    <m/>
    <m/>
    <n v="12"/>
    <m/>
    <m/>
    <m/>
    <m/>
    <m/>
    <m/>
    <m/>
    <m/>
    <m/>
    <m/>
    <m/>
    <m/>
    <m/>
    <m/>
    <m/>
    <m/>
    <m/>
    <m/>
    <m/>
    <n v="2"/>
    <n v="10"/>
    <m/>
    <m/>
    <m/>
    <m/>
    <m/>
    <m/>
    <m/>
    <m/>
    <m/>
    <m/>
    <m/>
    <m/>
    <m/>
    <m/>
    <m/>
    <m/>
    <m/>
    <m/>
    <m/>
    <m/>
    <m/>
    <m/>
    <m/>
    <m/>
    <m/>
    <m/>
    <m/>
    <m/>
    <m/>
    <m/>
    <m/>
    <m/>
    <m/>
    <m/>
    <m/>
    <m/>
    <m/>
    <m/>
    <m/>
    <m/>
    <m/>
    <m/>
    <n v="2"/>
    <m/>
    <m/>
    <m/>
    <m/>
    <m/>
    <m/>
    <m/>
    <m/>
    <m/>
    <m/>
    <m/>
    <m/>
    <m/>
    <m/>
    <m/>
    <m/>
    <m/>
    <m/>
    <m/>
    <m/>
    <m/>
    <m/>
    <m/>
    <m/>
    <m/>
    <m/>
    <m/>
    <m/>
    <m/>
    <m/>
    <m/>
    <m/>
    <m/>
    <m/>
    <m/>
    <m/>
    <m/>
    <m/>
    <m/>
    <m/>
    <m/>
    <m/>
    <m/>
    <m/>
    <m/>
    <m/>
    <m/>
    <m/>
    <m/>
    <m/>
    <n v="4"/>
    <m/>
    <m/>
    <m/>
  </r>
  <r>
    <s v="gBqsPxAZ"/>
    <s v="Tregandle"/>
    <s v="UK"/>
    <x v="10"/>
    <s v="North-east Atlantic Ocean"/>
    <n v="287"/>
    <s v="Rural"/>
    <s v="Sandy"/>
    <n v="20170423"/>
    <x v="3"/>
    <s v="Cleanup"/>
    <n v="57"/>
    <x v="0"/>
    <m/>
    <n v="1"/>
    <n v="2"/>
    <m/>
    <n v="1"/>
    <n v="1"/>
    <m/>
    <m/>
    <m/>
    <m/>
    <m/>
    <m/>
    <m/>
    <m/>
    <m/>
    <m/>
    <m/>
    <n v="5"/>
    <m/>
    <m/>
    <m/>
    <m/>
    <m/>
    <n v="3"/>
    <m/>
    <m/>
    <n v="2"/>
    <m/>
    <m/>
    <m/>
    <m/>
    <n v="3"/>
    <m/>
    <m/>
    <m/>
    <m/>
    <m/>
    <m/>
    <m/>
    <m/>
    <m/>
    <m/>
    <m/>
    <n v="4"/>
    <m/>
    <n v="8"/>
    <m/>
    <m/>
    <m/>
    <m/>
    <m/>
    <m/>
    <m/>
    <m/>
    <m/>
    <m/>
    <m/>
    <m/>
    <m/>
    <m/>
    <m/>
    <m/>
    <m/>
    <m/>
    <n v="6"/>
    <m/>
    <m/>
    <m/>
    <n v="3"/>
    <m/>
    <m/>
    <m/>
    <m/>
    <m/>
    <m/>
    <m/>
    <m/>
    <m/>
    <m/>
    <m/>
    <n v="7"/>
    <m/>
    <m/>
    <m/>
    <m/>
    <m/>
    <m/>
    <m/>
    <n v="7"/>
    <m/>
    <m/>
    <m/>
    <m/>
    <m/>
    <m/>
    <m/>
    <m/>
    <m/>
    <m/>
    <m/>
    <m/>
    <m/>
    <m/>
    <m/>
    <m/>
    <m/>
    <m/>
    <n v="3"/>
    <m/>
    <m/>
    <m/>
    <m/>
    <m/>
    <m/>
    <m/>
    <m/>
    <m/>
    <m/>
    <m/>
    <m/>
    <m/>
    <m/>
    <m/>
    <m/>
    <m/>
    <m/>
    <m/>
    <m/>
    <m/>
    <m/>
    <m/>
    <m/>
    <m/>
    <m/>
    <m/>
    <m/>
    <m/>
    <m/>
    <m/>
    <m/>
    <m/>
    <m/>
    <m/>
    <m/>
    <m/>
    <m/>
    <m/>
    <m/>
    <m/>
    <m/>
    <m/>
    <m/>
    <m/>
    <m/>
    <m/>
    <m/>
    <m/>
    <m/>
    <n v="1"/>
    <m/>
    <m/>
    <m/>
  </r>
  <r>
    <s v="Swiss Litter Report"/>
    <s v="Limmat_Zuerich_JansenA"/>
    <s v="CH"/>
    <x v="2"/>
    <s v="N/A"/>
    <n v="54"/>
    <s v="N/A"/>
    <s v="N/A"/>
    <n v="20170511"/>
    <x v="3"/>
    <s v="Cleanup"/>
    <n v="13"/>
    <x v="0"/>
    <m/>
    <n v="1"/>
    <n v="0"/>
    <m/>
    <n v="0"/>
    <n v="0"/>
    <m/>
    <n v="0"/>
    <m/>
    <m/>
    <n v="0"/>
    <m/>
    <m/>
    <m/>
    <m/>
    <m/>
    <m/>
    <n v="0"/>
    <n v="0"/>
    <n v="0"/>
    <n v="0"/>
    <n v="1"/>
    <n v="0"/>
    <n v="3"/>
    <n v="0"/>
    <m/>
    <n v="0"/>
    <n v="0"/>
    <n v="0"/>
    <n v="0"/>
    <n v="0"/>
    <n v="0"/>
    <m/>
    <n v="0"/>
    <m/>
    <m/>
    <m/>
    <m/>
    <m/>
    <m/>
    <m/>
    <m/>
    <n v="0"/>
    <n v="0"/>
    <n v="0"/>
    <m/>
    <m/>
    <m/>
    <m/>
    <m/>
    <n v="0"/>
    <m/>
    <m/>
    <m/>
    <m/>
    <n v="0"/>
    <n v="0"/>
    <n v="0"/>
    <m/>
    <m/>
    <n v="0"/>
    <n v="0"/>
    <m/>
    <m/>
    <m/>
    <m/>
    <n v="0"/>
    <n v="0"/>
    <n v="0"/>
    <n v="0"/>
    <m/>
    <m/>
    <m/>
    <n v="1"/>
    <m/>
    <n v="0"/>
    <n v="0"/>
    <n v="0"/>
    <m/>
    <n v="0"/>
    <n v="0"/>
    <n v="0"/>
    <m/>
    <m/>
    <n v="0"/>
    <n v="0"/>
    <n v="0"/>
    <m/>
    <n v="0"/>
    <n v="0"/>
    <n v="0"/>
    <m/>
    <n v="0"/>
    <m/>
    <m/>
    <n v="0"/>
    <m/>
    <n v="0"/>
    <n v="0"/>
    <n v="0"/>
    <n v="0"/>
    <m/>
    <m/>
    <m/>
    <n v="0"/>
    <m/>
    <n v="0"/>
    <n v="0"/>
    <n v="0"/>
    <m/>
    <m/>
    <n v="0"/>
    <n v="0"/>
    <n v="0"/>
    <n v="0"/>
    <n v="0"/>
    <n v="3"/>
    <n v="0"/>
    <n v="0"/>
    <n v="0"/>
    <m/>
    <m/>
    <m/>
    <m/>
    <n v="0"/>
    <m/>
    <n v="0"/>
    <n v="0"/>
    <n v="0"/>
    <m/>
    <n v="1"/>
    <n v="0"/>
    <n v="0"/>
    <n v="2"/>
    <n v="0"/>
    <m/>
    <m/>
    <n v="0"/>
    <m/>
    <m/>
    <m/>
    <n v="0"/>
    <m/>
    <m/>
    <n v="0"/>
    <m/>
    <n v="0"/>
    <n v="0"/>
    <n v="1"/>
    <n v="0"/>
    <n v="0"/>
    <m/>
    <m/>
    <n v="0"/>
    <n v="0"/>
    <m/>
    <m/>
    <m/>
    <n v="0"/>
    <n v="0"/>
    <n v="0"/>
    <n v="0"/>
  </r>
  <r>
    <s v="Swiss Litter Report"/>
    <s v="Limmat_Zuerich_JansenA"/>
    <s v="CH"/>
    <x v="2"/>
    <s v="N/A"/>
    <n v="54"/>
    <s v="N/A"/>
    <s v="N/A"/>
    <n v="20170817"/>
    <x v="3"/>
    <s v="Cleanup"/>
    <n v="65"/>
    <x v="0"/>
    <m/>
    <n v="2"/>
    <n v="1"/>
    <m/>
    <n v="0"/>
    <n v="0"/>
    <m/>
    <n v="0"/>
    <m/>
    <m/>
    <n v="0"/>
    <m/>
    <m/>
    <m/>
    <m/>
    <m/>
    <m/>
    <n v="0"/>
    <n v="0"/>
    <n v="0"/>
    <n v="0"/>
    <n v="0"/>
    <n v="0"/>
    <n v="7"/>
    <n v="0"/>
    <m/>
    <n v="3"/>
    <n v="0"/>
    <n v="0"/>
    <n v="2"/>
    <n v="0"/>
    <n v="0"/>
    <m/>
    <n v="0"/>
    <m/>
    <m/>
    <m/>
    <m/>
    <m/>
    <m/>
    <m/>
    <m/>
    <n v="0"/>
    <n v="0"/>
    <n v="0"/>
    <m/>
    <m/>
    <m/>
    <m/>
    <m/>
    <n v="0"/>
    <m/>
    <m/>
    <m/>
    <m/>
    <n v="0"/>
    <n v="0"/>
    <n v="0"/>
    <m/>
    <m/>
    <n v="0"/>
    <n v="0"/>
    <m/>
    <m/>
    <m/>
    <m/>
    <n v="3"/>
    <n v="2"/>
    <n v="0"/>
    <n v="0"/>
    <m/>
    <m/>
    <m/>
    <n v="0"/>
    <m/>
    <n v="0"/>
    <n v="0"/>
    <n v="0"/>
    <m/>
    <n v="0"/>
    <n v="0"/>
    <n v="3"/>
    <m/>
    <m/>
    <n v="0"/>
    <n v="0"/>
    <n v="3"/>
    <m/>
    <n v="0"/>
    <n v="0"/>
    <n v="0"/>
    <m/>
    <n v="0"/>
    <m/>
    <m/>
    <n v="0"/>
    <m/>
    <n v="1"/>
    <n v="0"/>
    <n v="2"/>
    <n v="0"/>
    <m/>
    <m/>
    <m/>
    <n v="0"/>
    <m/>
    <n v="0"/>
    <n v="0"/>
    <n v="2"/>
    <m/>
    <m/>
    <n v="0"/>
    <n v="0"/>
    <n v="2"/>
    <n v="0"/>
    <n v="0"/>
    <n v="4"/>
    <n v="0"/>
    <n v="1"/>
    <n v="0"/>
    <m/>
    <m/>
    <m/>
    <m/>
    <n v="0"/>
    <m/>
    <n v="0"/>
    <n v="0"/>
    <n v="0"/>
    <m/>
    <n v="3"/>
    <n v="0"/>
    <n v="0"/>
    <n v="13"/>
    <n v="3"/>
    <m/>
    <m/>
    <n v="0"/>
    <m/>
    <m/>
    <m/>
    <n v="0"/>
    <m/>
    <m/>
    <n v="0"/>
    <m/>
    <n v="0"/>
    <n v="0"/>
    <n v="0"/>
    <n v="0"/>
    <n v="6"/>
    <m/>
    <m/>
    <n v="0"/>
    <n v="0"/>
    <m/>
    <m/>
    <m/>
    <n v="2"/>
    <n v="0"/>
    <n v="0"/>
    <n v="0"/>
  </r>
  <r>
    <s v="Swiss Litter Report"/>
    <s v="Limmat_Zuerich_JansenA"/>
    <s v="CH"/>
    <x v="2"/>
    <s v="N/A"/>
    <n v="54"/>
    <s v="N/A"/>
    <s v="N/A"/>
    <n v="20180315"/>
    <x v="2"/>
    <s v="Cleanup"/>
    <n v="6"/>
    <x v="0"/>
    <m/>
    <n v="0"/>
    <n v="0"/>
    <m/>
    <n v="0"/>
    <n v="0"/>
    <m/>
    <n v="0"/>
    <m/>
    <m/>
    <n v="0"/>
    <m/>
    <m/>
    <m/>
    <m/>
    <m/>
    <m/>
    <n v="0"/>
    <n v="0"/>
    <n v="1"/>
    <n v="0"/>
    <n v="0"/>
    <n v="0"/>
    <n v="0"/>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1"/>
    <n v="2"/>
    <n v="0"/>
    <n v="0"/>
    <m/>
    <m/>
    <m/>
    <m/>
    <n v="0"/>
    <m/>
    <n v="0"/>
    <n v="0"/>
    <n v="0"/>
    <m/>
    <n v="0"/>
    <n v="0"/>
    <n v="0"/>
    <n v="0"/>
    <n v="0"/>
    <m/>
    <m/>
    <n v="0"/>
    <m/>
    <m/>
    <m/>
    <n v="1"/>
    <m/>
    <m/>
    <n v="0"/>
    <m/>
    <n v="0"/>
    <n v="0"/>
    <n v="0"/>
    <n v="0"/>
    <n v="0"/>
    <m/>
    <m/>
    <n v="0"/>
    <n v="0"/>
    <m/>
    <m/>
    <m/>
    <n v="0"/>
    <n v="0"/>
    <n v="0"/>
    <n v="0"/>
  </r>
  <r>
    <s v="Swiss Litter Report"/>
    <s v="greifensee_uster_fischerb_ 2"/>
    <s v="CH"/>
    <x v="2"/>
    <s v="N/A"/>
    <n v="25"/>
    <s v="Urban"/>
    <s v="Pebbels"/>
    <n v="20180331"/>
    <x v="2"/>
    <s v="Cleanup"/>
    <n v="16"/>
    <x v="0"/>
    <m/>
    <n v="0"/>
    <n v="0"/>
    <m/>
    <n v="0"/>
    <n v="0"/>
    <m/>
    <n v="0"/>
    <m/>
    <m/>
    <n v="0"/>
    <m/>
    <m/>
    <m/>
    <m/>
    <m/>
    <m/>
    <n v="0"/>
    <n v="0"/>
    <n v="0"/>
    <n v="0"/>
    <n v="0"/>
    <n v="0"/>
    <n v="0"/>
    <n v="0"/>
    <m/>
    <n v="3"/>
    <n v="0"/>
    <n v="0"/>
    <n v="0"/>
    <n v="0"/>
    <n v="0"/>
    <m/>
    <n v="0"/>
    <m/>
    <m/>
    <m/>
    <m/>
    <m/>
    <m/>
    <m/>
    <m/>
    <n v="0"/>
    <n v="0"/>
    <n v="0"/>
    <m/>
    <m/>
    <m/>
    <m/>
    <m/>
    <n v="0"/>
    <m/>
    <m/>
    <m/>
    <m/>
    <n v="0"/>
    <n v="0"/>
    <n v="3"/>
    <m/>
    <m/>
    <n v="0"/>
    <n v="0"/>
    <m/>
    <m/>
    <m/>
    <m/>
    <n v="0"/>
    <n v="0"/>
    <n v="4"/>
    <n v="0"/>
    <m/>
    <m/>
    <m/>
    <n v="2"/>
    <m/>
    <n v="0"/>
    <n v="0"/>
    <n v="0"/>
    <m/>
    <n v="0"/>
    <n v="0"/>
    <n v="0"/>
    <m/>
    <m/>
    <n v="0"/>
    <n v="0"/>
    <n v="0"/>
    <m/>
    <n v="0"/>
    <n v="0"/>
    <n v="0"/>
    <m/>
    <n v="0"/>
    <m/>
    <m/>
    <n v="0"/>
    <m/>
    <n v="0"/>
    <n v="0"/>
    <n v="0"/>
    <n v="0"/>
    <m/>
    <m/>
    <m/>
    <n v="0"/>
    <m/>
    <n v="0"/>
    <n v="0"/>
    <n v="0"/>
    <m/>
    <m/>
    <n v="0"/>
    <n v="0"/>
    <n v="0"/>
    <n v="0"/>
    <n v="0"/>
    <n v="0"/>
    <n v="3"/>
    <n v="0"/>
    <n v="0"/>
    <m/>
    <m/>
    <m/>
    <m/>
    <n v="0"/>
    <m/>
    <n v="0"/>
    <n v="0"/>
    <n v="0"/>
    <m/>
    <n v="0"/>
    <n v="0"/>
    <n v="0"/>
    <n v="0"/>
    <n v="0"/>
    <m/>
    <m/>
    <n v="0"/>
    <m/>
    <m/>
    <m/>
    <n v="0"/>
    <m/>
    <m/>
    <n v="0"/>
    <m/>
    <n v="0"/>
    <n v="0"/>
    <n v="0"/>
    <n v="0"/>
    <n v="0"/>
    <m/>
    <m/>
    <n v="0"/>
    <n v="0"/>
    <m/>
    <m/>
    <m/>
    <n v="1"/>
    <n v="0"/>
    <n v="0"/>
    <n v="0"/>
  </r>
  <r>
    <s v="Swiss Litter Report"/>
    <s v="greifensee_uster_fischerb_ 2"/>
    <s v="CH"/>
    <x v="2"/>
    <s v="N/A"/>
    <n v="25"/>
    <s v="Urban"/>
    <s v="Pebbels"/>
    <n v="20170830"/>
    <x v="3"/>
    <s v="Cleanup"/>
    <n v="14"/>
    <x v="0"/>
    <m/>
    <n v="0"/>
    <n v="0"/>
    <m/>
    <n v="0"/>
    <n v="0"/>
    <m/>
    <n v="0"/>
    <m/>
    <m/>
    <n v="0"/>
    <m/>
    <m/>
    <m/>
    <m/>
    <m/>
    <m/>
    <n v="0"/>
    <n v="0"/>
    <n v="0"/>
    <n v="0"/>
    <n v="0"/>
    <n v="0"/>
    <n v="5"/>
    <n v="0"/>
    <m/>
    <n v="1"/>
    <n v="0"/>
    <n v="0"/>
    <n v="0"/>
    <n v="0"/>
    <n v="1"/>
    <m/>
    <n v="0"/>
    <m/>
    <m/>
    <m/>
    <m/>
    <m/>
    <m/>
    <m/>
    <m/>
    <n v="0"/>
    <n v="0"/>
    <n v="0"/>
    <m/>
    <m/>
    <m/>
    <m/>
    <m/>
    <n v="0"/>
    <m/>
    <m/>
    <m/>
    <m/>
    <n v="0"/>
    <n v="0"/>
    <n v="0"/>
    <m/>
    <m/>
    <n v="0"/>
    <n v="0"/>
    <m/>
    <m/>
    <m/>
    <m/>
    <n v="3"/>
    <n v="0"/>
    <n v="0"/>
    <n v="0"/>
    <m/>
    <m/>
    <m/>
    <n v="0"/>
    <m/>
    <n v="0"/>
    <n v="0"/>
    <n v="0"/>
    <m/>
    <n v="0"/>
    <n v="0"/>
    <n v="0"/>
    <m/>
    <m/>
    <n v="0"/>
    <n v="0"/>
    <n v="0"/>
    <m/>
    <n v="0"/>
    <n v="0"/>
    <n v="0"/>
    <m/>
    <n v="0"/>
    <m/>
    <m/>
    <n v="0"/>
    <m/>
    <n v="0"/>
    <n v="1"/>
    <n v="0"/>
    <n v="0"/>
    <m/>
    <m/>
    <m/>
    <n v="0"/>
    <m/>
    <n v="0"/>
    <n v="0"/>
    <n v="0"/>
    <m/>
    <m/>
    <n v="0"/>
    <n v="0"/>
    <n v="0"/>
    <n v="0"/>
    <n v="0"/>
    <n v="0"/>
    <n v="0"/>
    <n v="1"/>
    <n v="0"/>
    <m/>
    <m/>
    <m/>
    <m/>
    <n v="0"/>
    <m/>
    <n v="0"/>
    <n v="0"/>
    <n v="0"/>
    <m/>
    <n v="0"/>
    <n v="0"/>
    <n v="0"/>
    <n v="1"/>
    <n v="0"/>
    <m/>
    <m/>
    <n v="0"/>
    <m/>
    <m/>
    <m/>
    <n v="0"/>
    <m/>
    <m/>
    <n v="1"/>
    <m/>
    <n v="0"/>
    <n v="0"/>
    <n v="0"/>
    <n v="0"/>
    <n v="0"/>
    <m/>
    <m/>
    <n v="0"/>
    <n v="0"/>
    <m/>
    <m/>
    <m/>
    <n v="0"/>
    <n v="0"/>
    <n v="0"/>
    <n v="0"/>
  </r>
  <r>
    <s v="Swiss Litter Report"/>
    <s v="greifensee_uster_fischerb_ 2"/>
    <s v="CH"/>
    <x v="2"/>
    <s v="N/A"/>
    <n v="25"/>
    <s v="Urban"/>
    <s v="Pebbels"/>
    <n v="20170619"/>
    <x v="3"/>
    <s v="Cleanup"/>
    <n v="86"/>
    <x v="0"/>
    <m/>
    <n v="0"/>
    <n v="2"/>
    <m/>
    <n v="0"/>
    <n v="0"/>
    <m/>
    <n v="0"/>
    <m/>
    <m/>
    <n v="0"/>
    <m/>
    <m/>
    <m/>
    <m/>
    <m/>
    <m/>
    <n v="1"/>
    <n v="0"/>
    <n v="0"/>
    <n v="0"/>
    <n v="0"/>
    <n v="0"/>
    <n v="23"/>
    <n v="0"/>
    <m/>
    <n v="2"/>
    <n v="0"/>
    <n v="0"/>
    <n v="0"/>
    <n v="0"/>
    <n v="1"/>
    <m/>
    <n v="0"/>
    <m/>
    <m/>
    <m/>
    <m/>
    <m/>
    <m/>
    <m/>
    <m/>
    <n v="0"/>
    <n v="0"/>
    <n v="0"/>
    <m/>
    <m/>
    <m/>
    <m/>
    <m/>
    <n v="0"/>
    <m/>
    <m/>
    <m/>
    <m/>
    <n v="0"/>
    <n v="0"/>
    <n v="4"/>
    <m/>
    <m/>
    <n v="0"/>
    <n v="0"/>
    <m/>
    <m/>
    <m/>
    <m/>
    <n v="3"/>
    <n v="0"/>
    <n v="2"/>
    <n v="0"/>
    <m/>
    <m/>
    <m/>
    <n v="0"/>
    <m/>
    <n v="0"/>
    <n v="0"/>
    <n v="0"/>
    <m/>
    <n v="0"/>
    <n v="0"/>
    <n v="0"/>
    <m/>
    <m/>
    <n v="0"/>
    <n v="0"/>
    <n v="0"/>
    <m/>
    <n v="0"/>
    <n v="32"/>
    <n v="0"/>
    <m/>
    <n v="0"/>
    <m/>
    <m/>
    <n v="1"/>
    <m/>
    <n v="0"/>
    <n v="1"/>
    <n v="0"/>
    <n v="0"/>
    <m/>
    <m/>
    <m/>
    <n v="0"/>
    <m/>
    <n v="0"/>
    <n v="0"/>
    <n v="0"/>
    <m/>
    <m/>
    <n v="0"/>
    <n v="0"/>
    <n v="0"/>
    <n v="0"/>
    <n v="0"/>
    <n v="11"/>
    <n v="1"/>
    <n v="0"/>
    <n v="0"/>
    <m/>
    <m/>
    <m/>
    <m/>
    <n v="0"/>
    <m/>
    <n v="0"/>
    <n v="0"/>
    <n v="0"/>
    <m/>
    <n v="0"/>
    <n v="0"/>
    <n v="1"/>
    <n v="1"/>
    <n v="0"/>
    <m/>
    <m/>
    <n v="0"/>
    <m/>
    <m/>
    <m/>
    <n v="0"/>
    <m/>
    <m/>
    <n v="0"/>
    <m/>
    <n v="0"/>
    <n v="0"/>
    <n v="0"/>
    <n v="0"/>
    <n v="0"/>
    <m/>
    <m/>
    <n v="0"/>
    <n v="0"/>
    <m/>
    <m/>
    <m/>
    <n v="0"/>
    <n v="0"/>
    <n v="0"/>
    <n v="0"/>
  </r>
  <r>
    <s v="Legambiente Onlus"/>
    <s v="Spiaggia di Barcarello, Palermo  (PA)"/>
    <s v="IT"/>
    <x v="1"/>
    <s v="Mediterranean Sea"/>
    <n v="100"/>
    <s v="N/A"/>
    <s v="N/A"/>
    <n v="20140518"/>
    <x v="4"/>
    <s v="Cleanup"/>
    <n v="1177"/>
    <x v="1"/>
    <m/>
    <n v="13"/>
    <n v="15"/>
    <n v="2"/>
    <n v="15"/>
    <n v="16"/>
    <n v="8"/>
    <n v="5"/>
    <m/>
    <n v="5"/>
    <n v="5"/>
    <n v="1"/>
    <m/>
    <m/>
    <m/>
    <m/>
    <m/>
    <n v="200"/>
    <m/>
    <m/>
    <m/>
    <m/>
    <n v="6"/>
    <n v="180"/>
    <m/>
    <m/>
    <n v="150"/>
    <m/>
    <m/>
    <n v="25"/>
    <n v="110"/>
    <m/>
    <m/>
    <n v="2"/>
    <n v="3"/>
    <m/>
    <m/>
    <m/>
    <m/>
    <n v="1"/>
    <m/>
    <m/>
    <n v="2"/>
    <m/>
    <m/>
    <n v="3"/>
    <m/>
    <m/>
    <m/>
    <m/>
    <n v="1"/>
    <n v="1"/>
    <m/>
    <m/>
    <m/>
    <m/>
    <m/>
    <m/>
    <m/>
    <m/>
    <m/>
    <m/>
    <m/>
    <n v="4"/>
    <n v="30"/>
    <n v="2"/>
    <m/>
    <m/>
    <m/>
    <m/>
    <m/>
    <m/>
    <m/>
    <m/>
    <m/>
    <m/>
    <m/>
    <m/>
    <m/>
    <m/>
    <m/>
    <n v="1"/>
    <m/>
    <m/>
    <n v="4"/>
    <m/>
    <m/>
    <m/>
    <m/>
    <n v="4"/>
    <m/>
    <m/>
    <m/>
    <m/>
    <m/>
    <m/>
    <m/>
    <m/>
    <n v="20"/>
    <n v="1"/>
    <n v="2"/>
    <m/>
    <m/>
    <m/>
    <m/>
    <m/>
    <m/>
    <n v="4"/>
    <m/>
    <m/>
    <m/>
    <m/>
    <n v="10"/>
    <m/>
    <m/>
    <m/>
    <m/>
    <n v="3"/>
    <n v="3"/>
    <m/>
    <m/>
    <n v="3"/>
    <m/>
    <m/>
    <m/>
    <m/>
    <m/>
    <n v="10"/>
    <n v="2"/>
    <n v="6"/>
    <n v="3"/>
    <m/>
    <m/>
    <n v="40"/>
    <m/>
    <m/>
    <m/>
    <m/>
    <m/>
    <m/>
    <m/>
    <m/>
    <m/>
    <m/>
    <n v="6"/>
    <m/>
    <m/>
    <m/>
    <m/>
    <m/>
    <n v="10"/>
    <m/>
    <m/>
    <m/>
    <n v="200"/>
    <m/>
    <m/>
    <m/>
    <m/>
    <n v="40"/>
    <m/>
    <m/>
  </r>
  <r>
    <s v="Marnoba"/>
    <s v="Aguamarga, Almería"/>
    <s v="ES"/>
    <x v="7"/>
    <s v="Mediterranean Sea"/>
    <n v="100"/>
    <s v="Urban"/>
    <s v="Sandy"/>
    <n v="20160818"/>
    <x v="0"/>
    <s v="Cleanup"/>
    <n v="533"/>
    <x v="2"/>
    <m/>
    <n v="2"/>
    <m/>
    <m/>
    <n v="1"/>
    <m/>
    <m/>
    <m/>
    <m/>
    <m/>
    <m/>
    <m/>
    <m/>
    <m/>
    <m/>
    <m/>
    <m/>
    <n v="6"/>
    <m/>
    <m/>
    <m/>
    <m/>
    <m/>
    <n v="464"/>
    <m/>
    <m/>
    <n v="14"/>
    <m/>
    <m/>
    <m/>
    <m/>
    <n v="10"/>
    <m/>
    <m/>
    <m/>
    <m/>
    <m/>
    <m/>
    <m/>
    <m/>
    <m/>
    <m/>
    <m/>
    <n v="2"/>
    <m/>
    <m/>
    <m/>
    <m/>
    <m/>
    <m/>
    <m/>
    <m/>
    <m/>
    <m/>
    <m/>
    <m/>
    <m/>
    <n v="1"/>
    <m/>
    <m/>
    <m/>
    <m/>
    <m/>
    <n v="1"/>
    <m/>
    <m/>
    <n v="1"/>
    <m/>
    <m/>
    <m/>
    <m/>
    <m/>
    <m/>
    <m/>
    <m/>
    <m/>
    <m/>
    <m/>
    <m/>
    <m/>
    <m/>
    <n v="4"/>
    <m/>
    <m/>
    <m/>
    <n v="1"/>
    <m/>
    <m/>
    <n v="4"/>
    <n v="1"/>
    <m/>
    <m/>
    <m/>
    <m/>
    <m/>
    <m/>
    <m/>
    <m/>
    <m/>
    <m/>
    <m/>
    <m/>
    <m/>
    <m/>
    <m/>
    <m/>
    <m/>
    <n v="3"/>
    <m/>
    <n v="1"/>
    <n v="1"/>
    <m/>
    <m/>
    <m/>
    <m/>
    <m/>
    <m/>
    <n v="0"/>
    <m/>
    <m/>
    <m/>
    <m/>
    <m/>
    <m/>
    <n v="3"/>
    <m/>
    <m/>
    <n v="1"/>
    <m/>
    <m/>
    <n v="1"/>
    <m/>
    <n v="2"/>
    <n v="2"/>
    <m/>
    <m/>
    <m/>
    <m/>
    <m/>
    <m/>
    <m/>
    <m/>
    <m/>
    <m/>
    <m/>
    <m/>
    <m/>
    <m/>
    <n v="1"/>
    <n v="1"/>
    <m/>
    <m/>
    <m/>
    <m/>
    <n v="4"/>
    <m/>
    <m/>
    <m/>
    <m/>
    <n v="1"/>
    <m/>
    <m/>
  </r>
  <r>
    <s v="Marnoba"/>
    <s v="Aguamarga, Almería"/>
    <s v="ES"/>
    <x v="7"/>
    <s v="Mediterranean Sea"/>
    <n v="100"/>
    <s v="Urban"/>
    <s v="Sandy"/>
    <n v="20160822"/>
    <x v="0"/>
    <s v="Cleanup"/>
    <n v="476"/>
    <x v="0"/>
    <m/>
    <n v="1"/>
    <m/>
    <m/>
    <n v="2"/>
    <m/>
    <m/>
    <n v="9"/>
    <m/>
    <m/>
    <m/>
    <m/>
    <m/>
    <m/>
    <m/>
    <m/>
    <m/>
    <n v="6"/>
    <m/>
    <m/>
    <m/>
    <m/>
    <m/>
    <n v="340"/>
    <m/>
    <m/>
    <n v="13"/>
    <m/>
    <m/>
    <m/>
    <m/>
    <n v="8"/>
    <m/>
    <m/>
    <m/>
    <m/>
    <m/>
    <m/>
    <m/>
    <m/>
    <m/>
    <m/>
    <m/>
    <n v="2"/>
    <m/>
    <m/>
    <m/>
    <m/>
    <m/>
    <m/>
    <m/>
    <m/>
    <m/>
    <m/>
    <m/>
    <m/>
    <m/>
    <n v="0"/>
    <m/>
    <m/>
    <m/>
    <m/>
    <m/>
    <m/>
    <m/>
    <m/>
    <n v="3"/>
    <m/>
    <m/>
    <m/>
    <m/>
    <m/>
    <m/>
    <m/>
    <m/>
    <m/>
    <m/>
    <m/>
    <m/>
    <m/>
    <m/>
    <n v="3"/>
    <m/>
    <m/>
    <m/>
    <m/>
    <m/>
    <m/>
    <n v="18"/>
    <m/>
    <m/>
    <m/>
    <m/>
    <m/>
    <m/>
    <m/>
    <m/>
    <n v="2"/>
    <m/>
    <n v="1"/>
    <m/>
    <m/>
    <m/>
    <m/>
    <m/>
    <m/>
    <m/>
    <n v="3"/>
    <m/>
    <m/>
    <m/>
    <m/>
    <n v="1"/>
    <m/>
    <m/>
    <m/>
    <m/>
    <n v="5"/>
    <n v="1"/>
    <m/>
    <m/>
    <m/>
    <m/>
    <m/>
    <n v="2"/>
    <m/>
    <m/>
    <n v="3"/>
    <m/>
    <m/>
    <n v="12"/>
    <m/>
    <n v="12"/>
    <n v="11"/>
    <m/>
    <n v="8"/>
    <m/>
    <n v="1"/>
    <m/>
    <m/>
    <m/>
    <m/>
    <m/>
    <m/>
    <m/>
    <m/>
    <m/>
    <m/>
    <n v="2"/>
    <n v="2"/>
    <n v="1"/>
    <m/>
    <m/>
    <m/>
    <n v="1"/>
    <m/>
    <m/>
    <m/>
    <n v="1"/>
    <n v="1"/>
    <n v="1"/>
    <m/>
  </r>
  <r>
    <s v="Swiss Litter Report"/>
    <s v="emme_luterbach_huggenbergerk"/>
    <s v="CH"/>
    <x v="2"/>
    <s v="N/A"/>
    <n v="162"/>
    <s v="Urban"/>
    <s v="Other (mixed)"/>
    <n v="20170729"/>
    <x v="3"/>
    <s v="Cleanup"/>
    <n v="12"/>
    <x v="0"/>
    <m/>
    <m/>
    <n v="2"/>
    <m/>
    <m/>
    <m/>
    <m/>
    <m/>
    <m/>
    <m/>
    <m/>
    <m/>
    <m/>
    <m/>
    <m/>
    <m/>
    <m/>
    <m/>
    <m/>
    <m/>
    <m/>
    <m/>
    <m/>
    <m/>
    <m/>
    <m/>
    <m/>
    <m/>
    <m/>
    <m/>
    <m/>
    <m/>
    <m/>
    <m/>
    <m/>
    <m/>
    <m/>
    <m/>
    <m/>
    <m/>
    <m/>
    <m/>
    <m/>
    <m/>
    <m/>
    <m/>
    <m/>
    <m/>
    <m/>
    <m/>
    <m/>
    <m/>
    <m/>
    <m/>
    <m/>
    <m/>
    <m/>
    <n v="1"/>
    <m/>
    <m/>
    <m/>
    <m/>
    <m/>
    <m/>
    <m/>
    <m/>
    <n v="2"/>
    <n v="1"/>
    <m/>
    <m/>
    <m/>
    <m/>
    <m/>
    <m/>
    <m/>
    <m/>
    <m/>
    <m/>
    <m/>
    <m/>
    <m/>
    <m/>
    <m/>
    <m/>
    <m/>
    <m/>
    <n v="2"/>
    <m/>
    <m/>
    <m/>
    <m/>
    <m/>
    <m/>
    <m/>
    <m/>
    <m/>
    <m/>
    <m/>
    <n v="1"/>
    <m/>
    <m/>
    <m/>
    <m/>
    <m/>
    <m/>
    <m/>
    <m/>
    <n v="2"/>
    <n v="1"/>
    <m/>
    <m/>
    <m/>
    <m/>
    <m/>
    <m/>
    <m/>
    <m/>
    <m/>
    <m/>
    <m/>
    <m/>
    <m/>
    <m/>
    <m/>
    <m/>
    <m/>
    <m/>
    <m/>
    <m/>
    <m/>
    <m/>
    <m/>
    <m/>
    <m/>
    <m/>
    <m/>
    <m/>
    <m/>
    <m/>
    <m/>
    <m/>
    <m/>
    <m/>
    <m/>
    <m/>
    <m/>
    <m/>
    <m/>
    <m/>
    <m/>
    <m/>
    <m/>
    <m/>
    <m/>
    <m/>
    <m/>
    <m/>
    <m/>
    <m/>
    <m/>
    <m/>
    <m/>
  </r>
  <r>
    <s v="Swiss Litter Report"/>
    <s v="Rhein_Basel_BlarerP_1"/>
    <s v="DE"/>
    <x v="14"/>
    <s v="N/A"/>
    <n v="38"/>
    <s v="N/A"/>
    <s v="N/A"/>
    <n v="20170928"/>
    <x v="3"/>
    <s v="Cleanup"/>
    <n v="133"/>
    <x v="0"/>
    <m/>
    <n v="0"/>
    <n v="0"/>
    <m/>
    <n v="0"/>
    <n v="0"/>
    <m/>
    <n v="0"/>
    <m/>
    <m/>
    <n v="0"/>
    <m/>
    <m/>
    <m/>
    <m/>
    <m/>
    <m/>
    <n v="0"/>
    <n v="0"/>
    <n v="0"/>
    <n v="0"/>
    <n v="0"/>
    <n v="0"/>
    <n v="90"/>
    <n v="0"/>
    <m/>
    <n v="2"/>
    <n v="0"/>
    <n v="0"/>
    <n v="0"/>
    <n v="0"/>
    <n v="0"/>
    <m/>
    <n v="0"/>
    <m/>
    <m/>
    <m/>
    <m/>
    <m/>
    <m/>
    <m/>
    <m/>
    <n v="0"/>
    <n v="0"/>
    <n v="0"/>
    <m/>
    <m/>
    <m/>
    <m/>
    <m/>
    <n v="0"/>
    <m/>
    <m/>
    <m/>
    <m/>
    <n v="0"/>
    <n v="0"/>
    <n v="2"/>
    <m/>
    <m/>
    <n v="0"/>
    <n v="0"/>
    <m/>
    <m/>
    <m/>
    <m/>
    <n v="14"/>
    <n v="0"/>
    <n v="3"/>
    <n v="0"/>
    <m/>
    <m/>
    <m/>
    <n v="0"/>
    <m/>
    <n v="0"/>
    <n v="0"/>
    <n v="0"/>
    <m/>
    <n v="0"/>
    <n v="1"/>
    <n v="0"/>
    <m/>
    <m/>
    <n v="0"/>
    <n v="0"/>
    <n v="0"/>
    <m/>
    <n v="0"/>
    <n v="0"/>
    <n v="0"/>
    <m/>
    <n v="0"/>
    <m/>
    <m/>
    <n v="0"/>
    <m/>
    <n v="0"/>
    <n v="0"/>
    <n v="0"/>
    <n v="0"/>
    <m/>
    <m/>
    <m/>
    <n v="0"/>
    <m/>
    <n v="0"/>
    <n v="0"/>
    <n v="0"/>
    <m/>
    <m/>
    <n v="0"/>
    <n v="0"/>
    <n v="0"/>
    <n v="0"/>
    <n v="0"/>
    <n v="14"/>
    <n v="0"/>
    <n v="0"/>
    <n v="0"/>
    <m/>
    <m/>
    <m/>
    <m/>
    <n v="0"/>
    <m/>
    <n v="0"/>
    <n v="0"/>
    <n v="0"/>
    <m/>
    <n v="1"/>
    <n v="0"/>
    <n v="2"/>
    <n v="1"/>
    <n v="0"/>
    <m/>
    <m/>
    <n v="0"/>
    <m/>
    <m/>
    <m/>
    <n v="0"/>
    <m/>
    <m/>
    <n v="0"/>
    <m/>
    <n v="0"/>
    <n v="0"/>
    <n v="3"/>
    <n v="0"/>
    <n v="0"/>
    <m/>
    <m/>
    <n v="0"/>
    <n v="0"/>
    <m/>
    <m/>
    <m/>
    <n v="0"/>
    <n v="0"/>
    <n v="0"/>
    <n v="0"/>
  </r>
  <r>
    <s v="Swiss Litter Report"/>
    <s v="Rhein_Basel_BlarerP_1"/>
    <s v="DE"/>
    <x v="14"/>
    <s v="N/A"/>
    <n v="38"/>
    <s v="N/A"/>
    <s v="N/A"/>
    <n v="20170830"/>
    <x v="3"/>
    <s v="Cleanup"/>
    <n v="184"/>
    <x v="0"/>
    <m/>
    <n v="0"/>
    <n v="0"/>
    <m/>
    <n v="0"/>
    <n v="0"/>
    <m/>
    <n v="0"/>
    <m/>
    <m/>
    <n v="0"/>
    <m/>
    <m/>
    <m/>
    <m/>
    <m/>
    <m/>
    <n v="0"/>
    <n v="0"/>
    <n v="0"/>
    <n v="0"/>
    <n v="0"/>
    <n v="0"/>
    <n v="121"/>
    <n v="0"/>
    <m/>
    <n v="1"/>
    <n v="2"/>
    <n v="0"/>
    <n v="0"/>
    <n v="0"/>
    <n v="0"/>
    <m/>
    <n v="0"/>
    <m/>
    <m/>
    <m/>
    <m/>
    <m/>
    <m/>
    <m/>
    <m/>
    <n v="0"/>
    <n v="0"/>
    <n v="0"/>
    <m/>
    <m/>
    <m/>
    <m/>
    <m/>
    <n v="0"/>
    <m/>
    <m/>
    <m/>
    <m/>
    <n v="0"/>
    <n v="0"/>
    <n v="0"/>
    <m/>
    <m/>
    <n v="0"/>
    <n v="0"/>
    <m/>
    <m/>
    <m/>
    <m/>
    <n v="26"/>
    <n v="0"/>
    <n v="7"/>
    <n v="0"/>
    <m/>
    <m/>
    <m/>
    <n v="1"/>
    <m/>
    <n v="0"/>
    <n v="0"/>
    <n v="0"/>
    <m/>
    <n v="0"/>
    <n v="4"/>
    <n v="0"/>
    <m/>
    <m/>
    <n v="0"/>
    <n v="0"/>
    <n v="0"/>
    <m/>
    <n v="3"/>
    <n v="0"/>
    <n v="0"/>
    <m/>
    <n v="0"/>
    <m/>
    <m/>
    <n v="0"/>
    <m/>
    <n v="0"/>
    <n v="0"/>
    <n v="0"/>
    <n v="0"/>
    <m/>
    <m/>
    <m/>
    <n v="0"/>
    <m/>
    <n v="0"/>
    <n v="0"/>
    <n v="0"/>
    <m/>
    <m/>
    <n v="0"/>
    <n v="0"/>
    <n v="0"/>
    <n v="0"/>
    <n v="0"/>
    <n v="5"/>
    <n v="0"/>
    <n v="0"/>
    <n v="0"/>
    <m/>
    <m/>
    <m/>
    <m/>
    <n v="1"/>
    <m/>
    <n v="0"/>
    <n v="0"/>
    <n v="0"/>
    <m/>
    <n v="0"/>
    <n v="0"/>
    <n v="1"/>
    <n v="5"/>
    <n v="0"/>
    <m/>
    <m/>
    <n v="0"/>
    <m/>
    <m/>
    <m/>
    <n v="0"/>
    <m/>
    <m/>
    <n v="0"/>
    <m/>
    <n v="1"/>
    <n v="0"/>
    <n v="1"/>
    <n v="0"/>
    <n v="0"/>
    <m/>
    <m/>
    <n v="0"/>
    <n v="0"/>
    <m/>
    <m/>
    <m/>
    <n v="5"/>
    <n v="0"/>
    <n v="0"/>
    <n v="0"/>
  </r>
  <r>
    <s v="Swiss Litter Report"/>
    <s v="Rhein_Basel_BlarerP_1"/>
    <s v="DE"/>
    <x v="14"/>
    <s v="N/A"/>
    <n v="38"/>
    <s v="N/A"/>
    <s v="N/A"/>
    <n v="20171216"/>
    <x v="3"/>
    <s v="Cleanup"/>
    <n v="63"/>
    <x v="0"/>
    <m/>
    <n v="1"/>
    <n v="0"/>
    <m/>
    <n v="0"/>
    <n v="0"/>
    <m/>
    <n v="0"/>
    <m/>
    <m/>
    <n v="0"/>
    <m/>
    <m/>
    <m/>
    <m/>
    <m/>
    <m/>
    <n v="0"/>
    <n v="0"/>
    <n v="0"/>
    <n v="1"/>
    <n v="1"/>
    <n v="1"/>
    <n v="17"/>
    <n v="0"/>
    <m/>
    <n v="6"/>
    <n v="0"/>
    <n v="0"/>
    <n v="0"/>
    <n v="0"/>
    <n v="0"/>
    <m/>
    <n v="0"/>
    <m/>
    <m/>
    <m/>
    <m/>
    <m/>
    <m/>
    <m/>
    <m/>
    <n v="0"/>
    <n v="0"/>
    <n v="0"/>
    <m/>
    <m/>
    <m/>
    <m/>
    <m/>
    <n v="0"/>
    <m/>
    <m/>
    <m/>
    <m/>
    <n v="0"/>
    <n v="0"/>
    <n v="1"/>
    <m/>
    <m/>
    <n v="0"/>
    <n v="0"/>
    <m/>
    <m/>
    <m/>
    <m/>
    <n v="6"/>
    <n v="0"/>
    <n v="11"/>
    <n v="0"/>
    <m/>
    <m/>
    <m/>
    <n v="0"/>
    <m/>
    <n v="2"/>
    <n v="0"/>
    <n v="0"/>
    <m/>
    <n v="0"/>
    <n v="1"/>
    <n v="0"/>
    <m/>
    <m/>
    <n v="0"/>
    <n v="0"/>
    <n v="0"/>
    <m/>
    <n v="0"/>
    <n v="0"/>
    <n v="0"/>
    <m/>
    <n v="0"/>
    <m/>
    <m/>
    <n v="0"/>
    <m/>
    <n v="0"/>
    <n v="0"/>
    <n v="0"/>
    <n v="0"/>
    <m/>
    <m/>
    <m/>
    <n v="0"/>
    <m/>
    <n v="0"/>
    <n v="0"/>
    <n v="0"/>
    <m/>
    <m/>
    <n v="0"/>
    <n v="0"/>
    <n v="0"/>
    <n v="0"/>
    <n v="0"/>
    <n v="3"/>
    <n v="0"/>
    <n v="0"/>
    <n v="0"/>
    <m/>
    <m/>
    <m/>
    <m/>
    <n v="0"/>
    <m/>
    <n v="0"/>
    <n v="0"/>
    <n v="0"/>
    <m/>
    <n v="0"/>
    <n v="0"/>
    <n v="2"/>
    <n v="1"/>
    <n v="0"/>
    <m/>
    <m/>
    <n v="0"/>
    <m/>
    <m/>
    <m/>
    <n v="0"/>
    <m/>
    <m/>
    <n v="0"/>
    <m/>
    <n v="0"/>
    <n v="0"/>
    <n v="7"/>
    <n v="0"/>
    <n v="0"/>
    <m/>
    <m/>
    <n v="0"/>
    <n v="0"/>
    <m/>
    <m/>
    <m/>
    <n v="1"/>
    <n v="0"/>
    <n v="1"/>
    <n v="0"/>
  </r>
  <r>
    <s v="Swiss Litter Report"/>
    <s v="Rhein_Basel_BlarerP_1"/>
    <s v="DE"/>
    <x v="14"/>
    <s v="N/A"/>
    <n v="38"/>
    <s v="N/A"/>
    <s v="N/A"/>
    <n v="20170422"/>
    <x v="3"/>
    <s v="Cleanup"/>
    <n v="288"/>
    <x v="0"/>
    <m/>
    <m/>
    <m/>
    <m/>
    <m/>
    <m/>
    <m/>
    <m/>
    <m/>
    <m/>
    <m/>
    <m/>
    <m/>
    <m/>
    <m/>
    <m/>
    <m/>
    <m/>
    <m/>
    <n v="3"/>
    <n v="1"/>
    <m/>
    <m/>
    <n v="178"/>
    <m/>
    <m/>
    <n v="3"/>
    <n v="2"/>
    <m/>
    <m/>
    <m/>
    <n v="1"/>
    <m/>
    <m/>
    <m/>
    <m/>
    <m/>
    <m/>
    <m/>
    <m/>
    <m/>
    <m/>
    <m/>
    <m/>
    <m/>
    <m/>
    <m/>
    <m/>
    <m/>
    <m/>
    <m/>
    <m/>
    <m/>
    <m/>
    <m/>
    <m/>
    <m/>
    <m/>
    <m/>
    <m/>
    <m/>
    <m/>
    <m/>
    <m/>
    <m/>
    <m/>
    <n v="21"/>
    <m/>
    <n v="3"/>
    <m/>
    <m/>
    <m/>
    <m/>
    <m/>
    <m/>
    <m/>
    <m/>
    <n v="6"/>
    <m/>
    <m/>
    <n v="12"/>
    <n v="1"/>
    <m/>
    <m/>
    <m/>
    <m/>
    <m/>
    <m/>
    <n v="1"/>
    <m/>
    <m/>
    <m/>
    <m/>
    <m/>
    <m/>
    <n v="1"/>
    <m/>
    <m/>
    <n v="1"/>
    <m/>
    <m/>
    <m/>
    <m/>
    <m/>
    <m/>
    <m/>
    <m/>
    <m/>
    <m/>
    <m/>
    <m/>
    <m/>
    <m/>
    <m/>
    <m/>
    <m/>
    <n v="28"/>
    <m/>
    <m/>
    <m/>
    <m/>
    <m/>
    <m/>
    <m/>
    <m/>
    <m/>
    <m/>
    <m/>
    <m/>
    <m/>
    <m/>
    <m/>
    <n v="8"/>
    <n v="9"/>
    <m/>
    <m/>
    <m/>
    <m/>
    <m/>
    <m/>
    <m/>
    <m/>
    <m/>
    <m/>
    <m/>
    <m/>
    <m/>
    <m/>
    <n v="8"/>
    <m/>
    <m/>
    <m/>
    <m/>
    <m/>
    <n v="1"/>
    <m/>
    <m/>
    <m/>
    <m/>
    <m/>
    <m/>
    <m/>
  </r>
  <r>
    <s v="Marnoba"/>
    <s v="As Sinas, Pontevedra"/>
    <s v="ES"/>
    <x v="7"/>
    <s v="North-east Atlantic Ocean"/>
    <n v="100"/>
    <s v="Urban"/>
    <s v="Other (mixed)"/>
    <n v="20180128"/>
    <x v="2"/>
    <s v="Cleanup"/>
    <n v="146"/>
    <x v="0"/>
    <m/>
    <n v="3"/>
    <m/>
    <m/>
    <n v="21"/>
    <m/>
    <m/>
    <n v="22"/>
    <m/>
    <m/>
    <m/>
    <m/>
    <m/>
    <m/>
    <m/>
    <m/>
    <m/>
    <n v="31"/>
    <m/>
    <m/>
    <m/>
    <m/>
    <m/>
    <m/>
    <m/>
    <m/>
    <m/>
    <m/>
    <m/>
    <m/>
    <m/>
    <n v="20"/>
    <m/>
    <m/>
    <m/>
    <m/>
    <m/>
    <m/>
    <m/>
    <m/>
    <m/>
    <m/>
    <m/>
    <n v="19"/>
    <m/>
    <m/>
    <m/>
    <m/>
    <m/>
    <m/>
    <n v="30"/>
    <m/>
    <m/>
    <m/>
    <m/>
    <m/>
    <m/>
    <n v="0"/>
    <m/>
    <m/>
    <m/>
    <m/>
    <m/>
    <m/>
    <m/>
    <m/>
    <m/>
    <m/>
    <m/>
    <m/>
    <m/>
    <m/>
    <m/>
    <m/>
    <m/>
    <m/>
    <m/>
    <m/>
    <m/>
    <m/>
    <m/>
    <n v="0"/>
    <m/>
    <m/>
    <m/>
    <m/>
    <m/>
    <m/>
    <n v="0"/>
    <m/>
    <m/>
    <m/>
    <m/>
    <m/>
    <m/>
    <m/>
    <m/>
    <m/>
    <m/>
    <m/>
    <m/>
    <m/>
    <m/>
    <m/>
    <m/>
    <m/>
    <m/>
    <m/>
    <m/>
    <m/>
    <m/>
    <m/>
    <m/>
    <m/>
    <m/>
    <m/>
    <m/>
    <n v="0"/>
    <m/>
    <m/>
    <m/>
    <m/>
    <m/>
    <m/>
    <m/>
    <m/>
    <m/>
    <m/>
    <m/>
    <m/>
    <m/>
    <m/>
    <m/>
    <m/>
    <m/>
    <m/>
    <m/>
    <m/>
    <m/>
    <m/>
    <m/>
    <m/>
    <m/>
    <m/>
    <m/>
    <m/>
    <m/>
    <m/>
    <m/>
    <m/>
    <m/>
    <m/>
    <m/>
    <m/>
    <m/>
    <m/>
    <m/>
    <m/>
    <m/>
    <m/>
    <m/>
    <m/>
  </r>
  <r>
    <s v="Swiss Litter Report"/>
    <s v="Aare_Brugg_BuchiE"/>
    <s v="CH"/>
    <x v="2"/>
    <s v="N/A"/>
    <n v="20"/>
    <s v="N/A"/>
    <s v="N/A"/>
    <n v="20170826"/>
    <x v="3"/>
    <s v="Cleanup"/>
    <n v="69"/>
    <x v="0"/>
    <m/>
    <n v="1"/>
    <n v="0"/>
    <m/>
    <n v="0"/>
    <n v="0"/>
    <m/>
    <n v="0"/>
    <m/>
    <m/>
    <n v="0"/>
    <m/>
    <m/>
    <m/>
    <m/>
    <m/>
    <m/>
    <n v="0"/>
    <n v="0"/>
    <n v="0"/>
    <n v="0"/>
    <n v="2"/>
    <n v="0"/>
    <n v="52"/>
    <n v="0"/>
    <m/>
    <n v="0"/>
    <n v="0"/>
    <n v="0"/>
    <n v="0"/>
    <n v="0"/>
    <n v="0"/>
    <m/>
    <n v="0"/>
    <m/>
    <m/>
    <m/>
    <m/>
    <m/>
    <m/>
    <m/>
    <m/>
    <n v="0"/>
    <n v="1"/>
    <n v="0"/>
    <m/>
    <m/>
    <m/>
    <m/>
    <m/>
    <n v="0"/>
    <m/>
    <m/>
    <m/>
    <m/>
    <n v="0"/>
    <n v="1"/>
    <n v="0"/>
    <m/>
    <m/>
    <n v="0"/>
    <n v="0"/>
    <m/>
    <m/>
    <m/>
    <m/>
    <n v="0"/>
    <n v="0"/>
    <n v="0"/>
    <n v="0"/>
    <m/>
    <m/>
    <m/>
    <n v="0"/>
    <m/>
    <n v="1"/>
    <n v="0"/>
    <n v="0"/>
    <m/>
    <n v="0"/>
    <n v="0"/>
    <n v="0"/>
    <m/>
    <m/>
    <n v="0"/>
    <n v="0"/>
    <n v="0"/>
    <m/>
    <n v="3"/>
    <n v="0"/>
    <n v="0"/>
    <m/>
    <n v="0"/>
    <m/>
    <m/>
    <n v="0"/>
    <m/>
    <n v="0"/>
    <n v="0"/>
    <n v="0"/>
    <n v="0"/>
    <m/>
    <m/>
    <m/>
    <n v="0"/>
    <m/>
    <n v="0"/>
    <n v="0"/>
    <n v="0"/>
    <m/>
    <m/>
    <n v="0"/>
    <n v="0"/>
    <n v="0"/>
    <n v="0"/>
    <n v="0"/>
    <n v="7"/>
    <n v="0"/>
    <n v="0"/>
    <n v="0"/>
    <m/>
    <m/>
    <m/>
    <m/>
    <n v="0"/>
    <m/>
    <n v="0"/>
    <n v="0"/>
    <n v="0"/>
    <m/>
    <n v="1"/>
    <n v="0"/>
    <n v="0"/>
    <n v="0"/>
    <n v="0"/>
    <m/>
    <m/>
    <n v="0"/>
    <m/>
    <m/>
    <m/>
    <n v="0"/>
    <m/>
    <m/>
    <n v="0"/>
    <m/>
    <n v="0"/>
    <n v="0"/>
    <n v="0"/>
    <n v="0"/>
    <n v="0"/>
    <m/>
    <m/>
    <n v="0"/>
    <n v="0"/>
    <m/>
    <m/>
    <m/>
    <n v="0"/>
    <n v="0"/>
    <n v="0"/>
    <n v="0"/>
  </r>
  <r>
    <s v="Swiss Litter Report"/>
    <s v="Aare_Brugg_BuchiE"/>
    <s v="CH"/>
    <x v="2"/>
    <s v="N/A"/>
    <n v="20"/>
    <s v="N/A"/>
    <s v="N/A"/>
    <n v="20180331"/>
    <x v="2"/>
    <s v="Cleanup"/>
    <n v="17"/>
    <x v="0"/>
    <m/>
    <n v="0"/>
    <n v="0"/>
    <m/>
    <n v="0"/>
    <n v="0"/>
    <m/>
    <n v="0"/>
    <m/>
    <m/>
    <n v="0"/>
    <m/>
    <m/>
    <m/>
    <m/>
    <m/>
    <m/>
    <n v="0"/>
    <n v="0"/>
    <n v="1"/>
    <n v="0"/>
    <n v="0"/>
    <n v="0"/>
    <n v="7"/>
    <n v="0"/>
    <m/>
    <n v="1"/>
    <n v="0"/>
    <n v="0"/>
    <n v="1"/>
    <n v="0"/>
    <n v="0"/>
    <m/>
    <n v="0"/>
    <m/>
    <m/>
    <m/>
    <m/>
    <m/>
    <m/>
    <m/>
    <m/>
    <n v="0"/>
    <n v="0"/>
    <n v="0"/>
    <m/>
    <m/>
    <m/>
    <m/>
    <m/>
    <n v="0"/>
    <m/>
    <m/>
    <m/>
    <m/>
    <n v="0"/>
    <n v="0"/>
    <n v="0"/>
    <m/>
    <m/>
    <n v="0"/>
    <n v="0"/>
    <m/>
    <m/>
    <m/>
    <m/>
    <n v="2"/>
    <n v="0"/>
    <n v="0"/>
    <n v="0"/>
    <m/>
    <m/>
    <m/>
    <n v="0"/>
    <m/>
    <n v="0"/>
    <n v="0"/>
    <n v="0"/>
    <m/>
    <n v="0"/>
    <n v="0"/>
    <n v="0"/>
    <m/>
    <m/>
    <n v="0"/>
    <n v="0"/>
    <n v="2"/>
    <m/>
    <n v="0"/>
    <n v="0"/>
    <n v="0"/>
    <m/>
    <n v="0"/>
    <m/>
    <m/>
    <n v="0"/>
    <m/>
    <n v="0"/>
    <n v="0"/>
    <n v="0"/>
    <n v="0"/>
    <m/>
    <m/>
    <m/>
    <n v="0"/>
    <m/>
    <n v="0"/>
    <n v="0"/>
    <n v="0"/>
    <m/>
    <m/>
    <n v="0"/>
    <n v="0"/>
    <n v="0"/>
    <n v="0"/>
    <n v="0"/>
    <n v="0"/>
    <n v="1"/>
    <n v="0"/>
    <n v="0"/>
    <m/>
    <m/>
    <m/>
    <m/>
    <n v="0"/>
    <m/>
    <n v="0"/>
    <n v="0"/>
    <n v="0"/>
    <m/>
    <n v="1"/>
    <n v="0"/>
    <n v="1"/>
    <n v="0"/>
    <n v="0"/>
    <m/>
    <m/>
    <n v="0"/>
    <m/>
    <m/>
    <m/>
    <n v="0"/>
    <m/>
    <m/>
    <n v="0"/>
    <m/>
    <n v="0"/>
    <n v="0"/>
    <n v="0"/>
    <n v="0"/>
    <n v="0"/>
    <m/>
    <m/>
    <n v="0"/>
    <n v="0"/>
    <m/>
    <m/>
    <m/>
    <n v="0"/>
    <n v="0"/>
    <n v="0"/>
    <n v="0"/>
  </r>
  <r>
    <s v="Swiss Litter Report"/>
    <s v="Aare_Brugg_BuchiE"/>
    <s v="CH"/>
    <x v="2"/>
    <s v="N/A"/>
    <n v="20"/>
    <s v="N/A"/>
    <s v="N/A"/>
    <n v="20170925"/>
    <x v="3"/>
    <s v="Cleanup"/>
    <n v="22"/>
    <x v="0"/>
    <m/>
    <n v="0"/>
    <n v="0"/>
    <m/>
    <n v="0"/>
    <n v="0"/>
    <m/>
    <n v="0"/>
    <m/>
    <m/>
    <n v="0"/>
    <m/>
    <m/>
    <m/>
    <m/>
    <m/>
    <m/>
    <n v="0"/>
    <n v="0"/>
    <n v="0"/>
    <n v="0"/>
    <n v="0"/>
    <n v="0"/>
    <n v="15"/>
    <n v="0"/>
    <m/>
    <n v="1"/>
    <n v="0"/>
    <n v="0"/>
    <n v="0"/>
    <n v="0"/>
    <n v="1"/>
    <m/>
    <n v="0"/>
    <m/>
    <m/>
    <m/>
    <m/>
    <m/>
    <m/>
    <m/>
    <m/>
    <n v="0"/>
    <n v="0"/>
    <n v="0"/>
    <m/>
    <m/>
    <m/>
    <m/>
    <m/>
    <n v="0"/>
    <m/>
    <m/>
    <m/>
    <m/>
    <n v="0"/>
    <n v="0"/>
    <n v="0"/>
    <m/>
    <m/>
    <n v="0"/>
    <n v="0"/>
    <m/>
    <m/>
    <m/>
    <m/>
    <n v="1"/>
    <n v="0"/>
    <n v="0"/>
    <n v="0"/>
    <m/>
    <m/>
    <m/>
    <n v="0"/>
    <m/>
    <n v="0"/>
    <n v="0"/>
    <n v="0"/>
    <m/>
    <n v="0"/>
    <n v="0"/>
    <n v="0"/>
    <m/>
    <m/>
    <n v="0"/>
    <n v="0"/>
    <n v="0"/>
    <m/>
    <n v="0"/>
    <n v="0"/>
    <n v="0"/>
    <m/>
    <n v="0"/>
    <m/>
    <m/>
    <n v="0"/>
    <m/>
    <n v="0"/>
    <n v="0"/>
    <n v="0"/>
    <n v="0"/>
    <m/>
    <m/>
    <m/>
    <n v="0"/>
    <m/>
    <n v="0"/>
    <n v="0"/>
    <n v="0"/>
    <m/>
    <m/>
    <n v="0"/>
    <n v="0"/>
    <n v="0"/>
    <n v="0"/>
    <n v="0"/>
    <n v="3"/>
    <n v="0"/>
    <n v="0"/>
    <n v="0"/>
    <m/>
    <m/>
    <m/>
    <m/>
    <n v="0"/>
    <m/>
    <n v="0"/>
    <n v="0"/>
    <n v="0"/>
    <m/>
    <n v="1"/>
    <n v="0"/>
    <n v="0"/>
    <n v="0"/>
    <n v="0"/>
    <m/>
    <m/>
    <n v="0"/>
    <m/>
    <m/>
    <m/>
    <n v="0"/>
    <m/>
    <m/>
    <n v="0"/>
    <m/>
    <n v="0"/>
    <n v="0"/>
    <n v="0"/>
    <n v="0"/>
    <n v="0"/>
    <m/>
    <m/>
    <n v="0"/>
    <n v="0"/>
    <m/>
    <m/>
    <m/>
    <n v="0"/>
    <n v="0"/>
    <n v="0"/>
    <n v="0"/>
  </r>
  <r>
    <s v="Swiss Litter Report"/>
    <s v="Aare_Brugg_BuchiE"/>
    <s v="CH"/>
    <x v="2"/>
    <s v="N/A"/>
    <n v="20"/>
    <s v="N/A"/>
    <s v="N/A"/>
    <n v="20171031"/>
    <x v="3"/>
    <s v="Cleanup"/>
    <n v="4"/>
    <x v="0"/>
    <m/>
    <n v="0"/>
    <n v="0"/>
    <m/>
    <n v="0"/>
    <n v="0"/>
    <m/>
    <n v="0"/>
    <m/>
    <m/>
    <n v="0"/>
    <m/>
    <m/>
    <m/>
    <m/>
    <m/>
    <m/>
    <n v="0"/>
    <n v="0"/>
    <n v="0"/>
    <n v="0"/>
    <n v="0"/>
    <n v="0"/>
    <n v="2"/>
    <n v="0"/>
    <m/>
    <n v="0"/>
    <n v="0"/>
    <n v="0"/>
    <n v="0"/>
    <n v="0"/>
    <n v="0"/>
    <m/>
    <n v="0"/>
    <m/>
    <m/>
    <m/>
    <m/>
    <m/>
    <m/>
    <m/>
    <m/>
    <n v="0"/>
    <n v="0"/>
    <n v="0"/>
    <m/>
    <m/>
    <m/>
    <m/>
    <m/>
    <n v="0"/>
    <m/>
    <m/>
    <m/>
    <m/>
    <n v="0"/>
    <n v="0"/>
    <n v="0"/>
    <m/>
    <m/>
    <n v="0"/>
    <n v="0"/>
    <m/>
    <m/>
    <m/>
    <m/>
    <n v="2"/>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Walensee_Walenstadt_WyssE"/>
    <s v="CH"/>
    <x v="2"/>
    <s v="N/A"/>
    <n v="26"/>
    <s v="N/A"/>
    <s v="N/A"/>
    <n v="20180228"/>
    <x v="2"/>
    <s v="Cleanup"/>
    <n v="159"/>
    <x v="0"/>
    <m/>
    <m/>
    <n v="1"/>
    <m/>
    <m/>
    <m/>
    <m/>
    <m/>
    <m/>
    <m/>
    <m/>
    <m/>
    <m/>
    <m/>
    <m/>
    <m/>
    <m/>
    <n v="4"/>
    <m/>
    <n v="3"/>
    <m/>
    <m/>
    <n v="2"/>
    <n v="44"/>
    <m/>
    <m/>
    <n v="1"/>
    <n v="6"/>
    <n v="7"/>
    <m/>
    <m/>
    <n v="1"/>
    <m/>
    <m/>
    <m/>
    <m/>
    <m/>
    <m/>
    <m/>
    <m/>
    <m/>
    <m/>
    <m/>
    <m/>
    <m/>
    <m/>
    <m/>
    <m/>
    <m/>
    <m/>
    <m/>
    <m/>
    <m/>
    <m/>
    <m/>
    <m/>
    <n v="1"/>
    <n v="8"/>
    <m/>
    <m/>
    <m/>
    <m/>
    <m/>
    <m/>
    <m/>
    <m/>
    <n v="37"/>
    <m/>
    <n v="14"/>
    <m/>
    <m/>
    <m/>
    <m/>
    <m/>
    <m/>
    <m/>
    <m/>
    <m/>
    <m/>
    <m/>
    <m/>
    <m/>
    <m/>
    <m/>
    <m/>
    <n v="1"/>
    <m/>
    <m/>
    <m/>
    <m/>
    <m/>
    <m/>
    <m/>
    <m/>
    <m/>
    <n v="1"/>
    <m/>
    <m/>
    <m/>
    <n v="1"/>
    <m/>
    <m/>
    <m/>
    <m/>
    <m/>
    <m/>
    <m/>
    <n v="4"/>
    <m/>
    <m/>
    <m/>
    <m/>
    <n v="1"/>
    <m/>
    <m/>
    <m/>
    <m/>
    <n v="14"/>
    <m/>
    <m/>
    <m/>
    <m/>
    <m/>
    <m/>
    <m/>
    <m/>
    <n v="2"/>
    <n v="3"/>
    <n v="2"/>
    <m/>
    <m/>
    <m/>
    <n v="1"/>
    <m/>
    <m/>
    <m/>
    <m/>
    <m/>
    <m/>
    <m/>
    <m/>
    <m/>
    <m/>
    <m/>
    <m/>
    <m/>
    <m/>
    <m/>
    <m/>
    <m/>
    <m/>
    <m/>
    <m/>
    <m/>
    <m/>
    <m/>
    <m/>
    <m/>
    <m/>
    <m/>
    <m/>
    <m/>
  </r>
  <r>
    <s v="Swiss Litter Report"/>
    <s v="Walensee_Walenstadt_WyssE"/>
    <s v="CH"/>
    <x v="2"/>
    <s v="N/A"/>
    <n v="26"/>
    <s v="N/A"/>
    <s v="N/A"/>
    <n v="20170524"/>
    <x v="3"/>
    <s v="Cleanup"/>
    <n v="204"/>
    <x v="0"/>
    <m/>
    <n v="0"/>
    <n v="1"/>
    <m/>
    <n v="0"/>
    <n v="0"/>
    <m/>
    <n v="2"/>
    <m/>
    <m/>
    <n v="3"/>
    <m/>
    <m/>
    <m/>
    <m/>
    <m/>
    <m/>
    <n v="3"/>
    <n v="2"/>
    <n v="11"/>
    <n v="0"/>
    <n v="4"/>
    <n v="0"/>
    <n v="28"/>
    <n v="0"/>
    <m/>
    <n v="0"/>
    <n v="9"/>
    <n v="3"/>
    <n v="10"/>
    <n v="0"/>
    <n v="1"/>
    <m/>
    <n v="0"/>
    <m/>
    <m/>
    <m/>
    <m/>
    <m/>
    <m/>
    <m/>
    <m/>
    <n v="0"/>
    <n v="0"/>
    <n v="0"/>
    <m/>
    <m/>
    <m/>
    <m/>
    <m/>
    <n v="0"/>
    <m/>
    <m/>
    <m/>
    <m/>
    <n v="1"/>
    <n v="5"/>
    <n v="24"/>
    <m/>
    <m/>
    <n v="0"/>
    <n v="0"/>
    <m/>
    <m/>
    <m/>
    <m/>
    <n v="47"/>
    <n v="0"/>
    <n v="26"/>
    <n v="0"/>
    <m/>
    <m/>
    <m/>
    <n v="0"/>
    <m/>
    <n v="0"/>
    <n v="2"/>
    <n v="0"/>
    <m/>
    <n v="0"/>
    <n v="0"/>
    <n v="0"/>
    <m/>
    <m/>
    <n v="0"/>
    <n v="0"/>
    <n v="1"/>
    <m/>
    <n v="1"/>
    <n v="1"/>
    <n v="0"/>
    <m/>
    <n v="0"/>
    <m/>
    <m/>
    <n v="0"/>
    <m/>
    <n v="0"/>
    <n v="0"/>
    <n v="0"/>
    <n v="0"/>
    <m/>
    <m/>
    <m/>
    <n v="0"/>
    <m/>
    <n v="0"/>
    <n v="0"/>
    <n v="0"/>
    <m/>
    <m/>
    <n v="0"/>
    <n v="0"/>
    <n v="0"/>
    <n v="0"/>
    <n v="0"/>
    <n v="0"/>
    <n v="1"/>
    <n v="2"/>
    <n v="0"/>
    <m/>
    <m/>
    <m/>
    <m/>
    <n v="0"/>
    <m/>
    <n v="4"/>
    <n v="2"/>
    <n v="1"/>
    <m/>
    <n v="0"/>
    <n v="0"/>
    <n v="2"/>
    <n v="1"/>
    <n v="0"/>
    <m/>
    <m/>
    <n v="0"/>
    <m/>
    <m/>
    <m/>
    <n v="0"/>
    <m/>
    <m/>
    <n v="0"/>
    <m/>
    <n v="0"/>
    <n v="0"/>
    <n v="0"/>
    <n v="0"/>
    <n v="1"/>
    <m/>
    <m/>
    <n v="0"/>
    <n v="1"/>
    <m/>
    <m/>
    <m/>
    <n v="2"/>
    <n v="0"/>
    <n v="1"/>
    <n v="1"/>
  </r>
  <r>
    <s v="Swiss Litter Report"/>
    <s v="Walensee_Walenstadt_WyssE"/>
    <s v="CH"/>
    <x v="2"/>
    <s v="N/A"/>
    <n v="26"/>
    <s v="N/A"/>
    <s v="N/A"/>
    <n v="20170722"/>
    <x v="3"/>
    <s v="Cleanup"/>
    <n v="348"/>
    <x v="0"/>
    <m/>
    <n v="0"/>
    <n v="2"/>
    <m/>
    <n v="1"/>
    <n v="0"/>
    <m/>
    <n v="2"/>
    <m/>
    <m/>
    <n v="0"/>
    <m/>
    <m/>
    <m/>
    <m/>
    <m/>
    <m/>
    <n v="5"/>
    <n v="5"/>
    <n v="0"/>
    <n v="2"/>
    <n v="3"/>
    <n v="1"/>
    <n v="79"/>
    <n v="0"/>
    <m/>
    <n v="16"/>
    <n v="8"/>
    <n v="2"/>
    <n v="0"/>
    <n v="0"/>
    <n v="1"/>
    <m/>
    <n v="0"/>
    <m/>
    <m/>
    <m/>
    <m/>
    <m/>
    <m/>
    <m/>
    <m/>
    <n v="0"/>
    <n v="1"/>
    <n v="0"/>
    <m/>
    <m/>
    <m/>
    <m/>
    <m/>
    <n v="0"/>
    <m/>
    <m/>
    <m/>
    <m/>
    <n v="0"/>
    <n v="2"/>
    <n v="23"/>
    <m/>
    <m/>
    <n v="0"/>
    <n v="0"/>
    <m/>
    <m/>
    <m/>
    <m/>
    <n v="69"/>
    <n v="0"/>
    <n v="52"/>
    <n v="0"/>
    <m/>
    <m/>
    <m/>
    <n v="2"/>
    <m/>
    <n v="3"/>
    <n v="2"/>
    <n v="3"/>
    <m/>
    <n v="0"/>
    <n v="0"/>
    <n v="1"/>
    <m/>
    <m/>
    <n v="0"/>
    <n v="1"/>
    <n v="0"/>
    <m/>
    <n v="3"/>
    <n v="6"/>
    <n v="0"/>
    <m/>
    <n v="0"/>
    <m/>
    <m/>
    <n v="1"/>
    <m/>
    <n v="0"/>
    <n v="1"/>
    <n v="0"/>
    <n v="0"/>
    <m/>
    <m/>
    <m/>
    <n v="0"/>
    <m/>
    <n v="0"/>
    <n v="7"/>
    <n v="0"/>
    <m/>
    <m/>
    <n v="4"/>
    <n v="0"/>
    <n v="0"/>
    <n v="0"/>
    <n v="0"/>
    <n v="1"/>
    <n v="0"/>
    <n v="0"/>
    <n v="0"/>
    <m/>
    <m/>
    <m/>
    <m/>
    <n v="1"/>
    <m/>
    <n v="0"/>
    <n v="1"/>
    <n v="1"/>
    <m/>
    <n v="2"/>
    <n v="0"/>
    <n v="0"/>
    <n v="7"/>
    <n v="0"/>
    <m/>
    <m/>
    <n v="1"/>
    <m/>
    <m/>
    <m/>
    <n v="0"/>
    <m/>
    <m/>
    <n v="1"/>
    <m/>
    <n v="0"/>
    <n v="0"/>
    <n v="1"/>
    <n v="0"/>
    <n v="1"/>
    <m/>
    <m/>
    <n v="0"/>
    <n v="0"/>
    <m/>
    <m/>
    <m/>
    <n v="3"/>
    <n v="0"/>
    <n v="5"/>
    <n v="15"/>
  </r>
  <r>
    <s v="Swiss Litter Report"/>
    <s v="Walensee_Walenstadt_WyssE"/>
    <s v="CH"/>
    <x v="2"/>
    <s v="N/A"/>
    <n v="26"/>
    <s v="N/A"/>
    <s v="N/A"/>
    <n v="20180328"/>
    <x v="2"/>
    <s v="Cleanup"/>
    <n v="459"/>
    <x v="0"/>
    <m/>
    <n v="1"/>
    <n v="1"/>
    <m/>
    <n v="1"/>
    <n v="0"/>
    <m/>
    <n v="0"/>
    <m/>
    <m/>
    <n v="2"/>
    <m/>
    <m/>
    <m/>
    <m/>
    <m/>
    <m/>
    <n v="1"/>
    <n v="1"/>
    <n v="0"/>
    <n v="2"/>
    <n v="2"/>
    <n v="1"/>
    <n v="86"/>
    <n v="2"/>
    <m/>
    <n v="18"/>
    <n v="8"/>
    <n v="1"/>
    <n v="4"/>
    <n v="1"/>
    <n v="2"/>
    <m/>
    <n v="0"/>
    <m/>
    <m/>
    <m/>
    <m/>
    <m/>
    <m/>
    <m/>
    <m/>
    <n v="0"/>
    <n v="0"/>
    <n v="0"/>
    <m/>
    <m/>
    <m/>
    <m/>
    <m/>
    <n v="0"/>
    <m/>
    <m/>
    <m/>
    <m/>
    <n v="0"/>
    <n v="4"/>
    <n v="37"/>
    <m/>
    <m/>
    <n v="0"/>
    <n v="0"/>
    <m/>
    <m/>
    <m/>
    <m/>
    <n v="66"/>
    <n v="0"/>
    <n v="87"/>
    <n v="0"/>
    <m/>
    <m/>
    <m/>
    <n v="2"/>
    <m/>
    <n v="3"/>
    <n v="1"/>
    <n v="1"/>
    <m/>
    <n v="0"/>
    <n v="2"/>
    <n v="2"/>
    <m/>
    <m/>
    <n v="0"/>
    <n v="0"/>
    <n v="1"/>
    <m/>
    <n v="43"/>
    <n v="2"/>
    <n v="0"/>
    <m/>
    <n v="0"/>
    <m/>
    <m/>
    <n v="1"/>
    <m/>
    <n v="0"/>
    <n v="0"/>
    <n v="0"/>
    <n v="0"/>
    <m/>
    <m/>
    <m/>
    <n v="0"/>
    <m/>
    <n v="0"/>
    <n v="15"/>
    <n v="0"/>
    <m/>
    <m/>
    <n v="0"/>
    <n v="0"/>
    <n v="0"/>
    <n v="0"/>
    <n v="1"/>
    <n v="1"/>
    <n v="20"/>
    <n v="1"/>
    <n v="1"/>
    <m/>
    <m/>
    <m/>
    <m/>
    <n v="0"/>
    <m/>
    <n v="1"/>
    <n v="12"/>
    <n v="2"/>
    <m/>
    <n v="0"/>
    <n v="0"/>
    <n v="4"/>
    <n v="1"/>
    <n v="0"/>
    <m/>
    <m/>
    <n v="0"/>
    <m/>
    <m/>
    <m/>
    <n v="0"/>
    <m/>
    <m/>
    <n v="0"/>
    <m/>
    <n v="0"/>
    <n v="0"/>
    <n v="1"/>
    <n v="0"/>
    <n v="1"/>
    <m/>
    <m/>
    <n v="0"/>
    <n v="0"/>
    <m/>
    <m/>
    <m/>
    <n v="10"/>
    <n v="0"/>
    <n v="1"/>
    <n v="1"/>
  </r>
  <r>
    <s v="Swiss Litter Report"/>
    <s v="greifensee_greifensee_simmenc"/>
    <s v="CH"/>
    <x v="2"/>
    <s v="N/A"/>
    <n v="53"/>
    <s v="Near river mouth"/>
    <s v="Other (mixed)"/>
    <n v="20180228"/>
    <x v="2"/>
    <s v="Cleanup"/>
    <n v="257"/>
    <x v="0"/>
    <m/>
    <m/>
    <n v="6"/>
    <m/>
    <n v="3"/>
    <n v="1"/>
    <m/>
    <m/>
    <m/>
    <m/>
    <m/>
    <m/>
    <m/>
    <m/>
    <m/>
    <m/>
    <m/>
    <m/>
    <m/>
    <n v="1"/>
    <n v="1"/>
    <n v="5"/>
    <n v="1"/>
    <n v="45"/>
    <m/>
    <m/>
    <n v="33"/>
    <n v="2"/>
    <n v="7"/>
    <m/>
    <m/>
    <n v="2"/>
    <m/>
    <m/>
    <m/>
    <m/>
    <m/>
    <m/>
    <m/>
    <m/>
    <m/>
    <m/>
    <m/>
    <m/>
    <m/>
    <m/>
    <m/>
    <m/>
    <m/>
    <m/>
    <n v="1"/>
    <m/>
    <m/>
    <m/>
    <m/>
    <m/>
    <n v="1"/>
    <n v="63"/>
    <m/>
    <m/>
    <m/>
    <m/>
    <m/>
    <m/>
    <m/>
    <m/>
    <n v="6"/>
    <m/>
    <n v="13"/>
    <m/>
    <m/>
    <m/>
    <m/>
    <m/>
    <m/>
    <m/>
    <m/>
    <m/>
    <m/>
    <m/>
    <n v="1"/>
    <m/>
    <m/>
    <m/>
    <m/>
    <m/>
    <n v="4"/>
    <m/>
    <n v="3"/>
    <n v="1"/>
    <n v="1"/>
    <m/>
    <m/>
    <m/>
    <m/>
    <m/>
    <m/>
    <m/>
    <m/>
    <n v="2"/>
    <m/>
    <m/>
    <m/>
    <m/>
    <m/>
    <m/>
    <m/>
    <m/>
    <m/>
    <m/>
    <m/>
    <n v="1"/>
    <m/>
    <n v="1"/>
    <m/>
    <m/>
    <n v="8"/>
    <m/>
    <m/>
    <m/>
    <m/>
    <m/>
    <m/>
    <m/>
    <m/>
    <m/>
    <n v="1"/>
    <n v="1"/>
    <m/>
    <m/>
    <n v="9"/>
    <m/>
    <n v="6"/>
    <n v="3"/>
    <m/>
    <m/>
    <m/>
    <m/>
    <m/>
    <m/>
    <m/>
    <m/>
    <m/>
    <m/>
    <m/>
    <m/>
    <m/>
    <m/>
    <n v="4"/>
    <m/>
    <n v="1"/>
    <m/>
    <m/>
    <m/>
    <n v="2"/>
    <m/>
    <m/>
    <m/>
    <n v="17"/>
    <m/>
    <m/>
    <m/>
  </r>
  <r>
    <s v="Swiss Litter Report"/>
    <s v="greifensee_greifensee_simmenc"/>
    <s v="CH"/>
    <x v="2"/>
    <s v="N/A"/>
    <n v="53"/>
    <s v="Near river mouth"/>
    <s v="Other (mixed)"/>
    <n v="20171231"/>
    <x v="3"/>
    <s v="Cleanup"/>
    <n v="282"/>
    <x v="0"/>
    <m/>
    <m/>
    <m/>
    <m/>
    <n v="3"/>
    <m/>
    <m/>
    <m/>
    <m/>
    <m/>
    <m/>
    <m/>
    <m/>
    <m/>
    <m/>
    <m/>
    <m/>
    <n v="2"/>
    <m/>
    <m/>
    <m/>
    <n v="2"/>
    <n v="1"/>
    <n v="24"/>
    <n v="1"/>
    <m/>
    <n v="14"/>
    <n v="3"/>
    <n v="24"/>
    <m/>
    <m/>
    <n v="3"/>
    <m/>
    <m/>
    <m/>
    <m/>
    <m/>
    <m/>
    <m/>
    <m/>
    <m/>
    <m/>
    <m/>
    <m/>
    <m/>
    <m/>
    <m/>
    <m/>
    <m/>
    <m/>
    <m/>
    <m/>
    <m/>
    <m/>
    <m/>
    <m/>
    <n v="2"/>
    <n v="39"/>
    <m/>
    <m/>
    <m/>
    <m/>
    <m/>
    <m/>
    <m/>
    <m/>
    <n v="9"/>
    <m/>
    <n v="76"/>
    <m/>
    <m/>
    <m/>
    <m/>
    <m/>
    <m/>
    <m/>
    <m/>
    <m/>
    <m/>
    <m/>
    <n v="2"/>
    <m/>
    <m/>
    <m/>
    <n v="1"/>
    <m/>
    <n v="2"/>
    <m/>
    <n v="9"/>
    <n v="2"/>
    <n v="1"/>
    <m/>
    <m/>
    <m/>
    <m/>
    <n v="1"/>
    <m/>
    <m/>
    <m/>
    <m/>
    <m/>
    <m/>
    <m/>
    <m/>
    <m/>
    <m/>
    <m/>
    <m/>
    <m/>
    <m/>
    <m/>
    <m/>
    <m/>
    <n v="1"/>
    <m/>
    <n v="19"/>
    <n v="3"/>
    <n v="9"/>
    <n v="2"/>
    <m/>
    <m/>
    <m/>
    <m/>
    <m/>
    <m/>
    <m/>
    <n v="2"/>
    <m/>
    <m/>
    <m/>
    <n v="1"/>
    <m/>
    <n v="13"/>
    <n v="8"/>
    <m/>
    <m/>
    <m/>
    <m/>
    <m/>
    <m/>
    <m/>
    <m/>
    <m/>
    <m/>
    <m/>
    <m/>
    <m/>
    <m/>
    <m/>
    <m/>
    <n v="1"/>
    <m/>
    <m/>
    <m/>
    <m/>
    <m/>
    <m/>
    <m/>
    <n v="2"/>
    <m/>
    <m/>
    <m/>
  </r>
  <r>
    <s v="Swiss Litter Report"/>
    <s v="greifensee_greifensee_simmenc"/>
    <s v="CH"/>
    <x v="2"/>
    <s v="N/A"/>
    <n v="53"/>
    <s v="Near river mouth"/>
    <s v="Other (mixed)"/>
    <n v="20170802"/>
    <x v="3"/>
    <s v="Cleanup"/>
    <n v="874"/>
    <x v="2"/>
    <m/>
    <n v="1"/>
    <n v="1"/>
    <m/>
    <m/>
    <m/>
    <m/>
    <n v="2"/>
    <m/>
    <m/>
    <m/>
    <m/>
    <m/>
    <m/>
    <m/>
    <m/>
    <m/>
    <n v="3"/>
    <m/>
    <n v="2"/>
    <n v="1"/>
    <n v="1"/>
    <n v="1"/>
    <n v="127"/>
    <m/>
    <m/>
    <n v="20"/>
    <n v="2"/>
    <n v="95"/>
    <n v="1"/>
    <m/>
    <n v="1"/>
    <m/>
    <m/>
    <m/>
    <m/>
    <m/>
    <m/>
    <m/>
    <m/>
    <m/>
    <m/>
    <m/>
    <n v="1"/>
    <m/>
    <m/>
    <m/>
    <m/>
    <m/>
    <m/>
    <n v="2"/>
    <m/>
    <m/>
    <m/>
    <m/>
    <m/>
    <n v="1"/>
    <n v="45"/>
    <m/>
    <m/>
    <m/>
    <m/>
    <m/>
    <m/>
    <m/>
    <m/>
    <n v="4"/>
    <m/>
    <n v="18"/>
    <m/>
    <m/>
    <m/>
    <m/>
    <n v="1"/>
    <m/>
    <m/>
    <m/>
    <m/>
    <m/>
    <m/>
    <m/>
    <m/>
    <m/>
    <m/>
    <n v="1"/>
    <n v="1"/>
    <n v="1"/>
    <m/>
    <n v="15"/>
    <n v="2"/>
    <m/>
    <m/>
    <m/>
    <m/>
    <m/>
    <n v="1"/>
    <m/>
    <m/>
    <n v="1"/>
    <n v="1"/>
    <m/>
    <m/>
    <m/>
    <m/>
    <n v="2"/>
    <m/>
    <m/>
    <m/>
    <n v="2"/>
    <m/>
    <m/>
    <m/>
    <m/>
    <m/>
    <n v="1"/>
    <n v="437"/>
    <n v="18"/>
    <n v="2"/>
    <n v="1"/>
    <m/>
    <m/>
    <m/>
    <m/>
    <m/>
    <m/>
    <m/>
    <n v="13"/>
    <n v="2"/>
    <n v="1"/>
    <m/>
    <n v="1"/>
    <m/>
    <n v="4"/>
    <n v="12"/>
    <m/>
    <m/>
    <m/>
    <n v="1"/>
    <m/>
    <m/>
    <m/>
    <m/>
    <m/>
    <m/>
    <n v="4"/>
    <m/>
    <m/>
    <n v="1"/>
    <n v="7"/>
    <m/>
    <n v="4"/>
    <m/>
    <m/>
    <m/>
    <n v="1"/>
    <m/>
    <m/>
    <m/>
    <n v="6"/>
    <m/>
    <n v="1"/>
    <m/>
  </r>
  <r>
    <s v="Legambiente Onlus"/>
    <s v="Spiaggia di Chiarone, Capalbio (GR)"/>
    <s v="IT"/>
    <x v="1"/>
    <s v="Mediterranean Sea"/>
    <n v="100"/>
    <s v="N/A"/>
    <s v="N/A"/>
    <n v="20170405"/>
    <x v="3"/>
    <s v="Monitoring"/>
    <n v="635"/>
    <x v="2"/>
    <m/>
    <n v="2"/>
    <n v="9"/>
    <n v="1"/>
    <n v="9"/>
    <n v="2"/>
    <n v="2"/>
    <n v="3"/>
    <n v="2"/>
    <n v="5"/>
    <m/>
    <m/>
    <m/>
    <m/>
    <m/>
    <m/>
    <m/>
    <n v="65"/>
    <n v="6"/>
    <n v="9"/>
    <n v="1"/>
    <m/>
    <n v="2"/>
    <n v="6"/>
    <m/>
    <m/>
    <n v="1"/>
    <n v="4"/>
    <n v="8"/>
    <n v="17"/>
    <n v="1"/>
    <n v="11"/>
    <n v="3"/>
    <m/>
    <m/>
    <m/>
    <m/>
    <m/>
    <m/>
    <m/>
    <m/>
    <m/>
    <m/>
    <m/>
    <m/>
    <n v="2"/>
    <m/>
    <m/>
    <m/>
    <m/>
    <n v="1"/>
    <m/>
    <n v="1"/>
    <m/>
    <m/>
    <m/>
    <n v="2"/>
    <m/>
    <m/>
    <n v="1"/>
    <n v="5"/>
    <n v="2"/>
    <m/>
    <n v="1"/>
    <m/>
    <m/>
    <n v="160"/>
    <n v="4"/>
    <n v="26"/>
    <n v="4"/>
    <m/>
    <m/>
    <m/>
    <n v="2"/>
    <m/>
    <n v="5"/>
    <n v="1"/>
    <m/>
    <m/>
    <m/>
    <n v="164"/>
    <n v="2"/>
    <m/>
    <m/>
    <m/>
    <n v="1"/>
    <m/>
    <m/>
    <n v="23"/>
    <n v="1"/>
    <m/>
    <m/>
    <m/>
    <m/>
    <m/>
    <n v="2"/>
    <m/>
    <n v="2"/>
    <n v="3"/>
    <n v="1"/>
    <m/>
    <m/>
    <m/>
    <m/>
    <n v="4"/>
    <m/>
    <m/>
    <n v="2"/>
    <n v="1"/>
    <m/>
    <m/>
    <m/>
    <m/>
    <m/>
    <m/>
    <m/>
    <n v="2"/>
    <n v="7"/>
    <m/>
    <m/>
    <n v="2"/>
    <n v="10"/>
    <m/>
    <m/>
    <m/>
    <m/>
    <m/>
    <m/>
    <n v="2"/>
    <m/>
    <m/>
    <m/>
    <m/>
    <m/>
    <m/>
    <m/>
    <m/>
    <n v="1"/>
    <m/>
    <m/>
    <m/>
    <n v="1"/>
    <m/>
    <m/>
    <n v="2"/>
    <m/>
    <m/>
    <m/>
    <n v="1"/>
    <m/>
    <n v="11"/>
    <m/>
    <m/>
    <m/>
    <m/>
    <m/>
    <m/>
    <m/>
    <n v="2"/>
    <n v="1"/>
    <n v="1"/>
    <m/>
  </r>
  <r>
    <s v="Swiss Litter Report"/>
    <s v="Walensee_Walenstadt_WyssE"/>
    <s v="CH"/>
    <x v="2"/>
    <s v="N/A"/>
    <n v="26"/>
    <s v="N/A"/>
    <s v="N/A"/>
    <n v="20171027"/>
    <x v="3"/>
    <s v="Cleanup"/>
    <n v="191"/>
    <x v="0"/>
    <m/>
    <n v="1"/>
    <n v="0"/>
    <m/>
    <n v="1"/>
    <n v="0"/>
    <m/>
    <n v="0"/>
    <m/>
    <m/>
    <n v="1"/>
    <m/>
    <m/>
    <m/>
    <m/>
    <m/>
    <m/>
    <n v="2"/>
    <n v="0"/>
    <n v="2"/>
    <n v="3"/>
    <n v="1"/>
    <n v="1"/>
    <n v="45"/>
    <n v="0"/>
    <m/>
    <n v="4"/>
    <n v="13"/>
    <n v="1"/>
    <n v="0"/>
    <n v="0"/>
    <n v="0"/>
    <m/>
    <n v="0"/>
    <m/>
    <m/>
    <m/>
    <m/>
    <m/>
    <m/>
    <m/>
    <m/>
    <n v="0"/>
    <n v="3"/>
    <n v="0"/>
    <m/>
    <m/>
    <m/>
    <m/>
    <m/>
    <n v="0"/>
    <m/>
    <m/>
    <m/>
    <m/>
    <n v="0"/>
    <n v="0"/>
    <n v="20"/>
    <m/>
    <m/>
    <n v="0"/>
    <n v="0"/>
    <m/>
    <m/>
    <m/>
    <m/>
    <n v="24"/>
    <n v="0"/>
    <n v="32"/>
    <n v="0"/>
    <m/>
    <m/>
    <m/>
    <n v="0"/>
    <m/>
    <n v="14"/>
    <n v="0"/>
    <n v="0"/>
    <m/>
    <n v="0"/>
    <n v="3"/>
    <n v="2"/>
    <m/>
    <m/>
    <n v="0"/>
    <n v="1"/>
    <n v="0"/>
    <m/>
    <n v="1"/>
    <n v="1"/>
    <n v="0"/>
    <m/>
    <n v="0"/>
    <m/>
    <m/>
    <n v="0"/>
    <m/>
    <n v="0"/>
    <n v="0"/>
    <n v="0"/>
    <n v="0"/>
    <m/>
    <m/>
    <m/>
    <n v="0"/>
    <m/>
    <n v="0"/>
    <n v="0"/>
    <n v="0"/>
    <m/>
    <m/>
    <n v="0"/>
    <n v="0"/>
    <n v="4"/>
    <n v="0"/>
    <n v="0"/>
    <n v="0"/>
    <n v="0"/>
    <n v="3"/>
    <n v="0"/>
    <m/>
    <m/>
    <m/>
    <m/>
    <n v="0"/>
    <m/>
    <n v="0"/>
    <n v="7"/>
    <n v="0"/>
    <m/>
    <n v="0"/>
    <n v="0"/>
    <n v="0"/>
    <n v="1"/>
    <n v="0"/>
    <m/>
    <m/>
    <n v="0"/>
    <m/>
    <m/>
    <m/>
    <n v="0"/>
    <m/>
    <m/>
    <n v="0"/>
    <m/>
    <n v="0"/>
    <n v="0"/>
    <n v="0"/>
    <n v="0"/>
    <n v="0"/>
    <m/>
    <m/>
    <n v="0"/>
    <n v="0"/>
    <m/>
    <m/>
    <m/>
    <n v="0"/>
    <n v="0"/>
    <n v="0"/>
    <n v="0"/>
  </r>
  <r>
    <s v="Swiss Litter Report"/>
    <s v="Walensee_Walenstadt_WyssE"/>
    <s v="CH"/>
    <x v="2"/>
    <s v="N/A"/>
    <n v="26"/>
    <s v="N/A"/>
    <s v="N/A"/>
    <n v="20171230"/>
    <x v="3"/>
    <s v="Cleanup"/>
    <n v="129"/>
    <x v="0"/>
    <m/>
    <n v="0"/>
    <n v="0"/>
    <m/>
    <n v="0"/>
    <n v="1"/>
    <m/>
    <n v="0"/>
    <m/>
    <m/>
    <n v="0"/>
    <m/>
    <m/>
    <m/>
    <m/>
    <m/>
    <m/>
    <n v="1"/>
    <n v="0"/>
    <n v="0"/>
    <n v="2"/>
    <n v="0"/>
    <n v="0"/>
    <n v="7"/>
    <n v="0"/>
    <m/>
    <n v="3"/>
    <n v="5"/>
    <n v="0"/>
    <n v="0"/>
    <n v="0"/>
    <n v="0"/>
    <m/>
    <n v="0"/>
    <m/>
    <m/>
    <m/>
    <m/>
    <m/>
    <m/>
    <m/>
    <m/>
    <n v="0"/>
    <n v="2"/>
    <n v="0"/>
    <m/>
    <m/>
    <m/>
    <m/>
    <m/>
    <n v="0"/>
    <m/>
    <m/>
    <m/>
    <m/>
    <n v="1"/>
    <n v="3"/>
    <n v="6"/>
    <m/>
    <m/>
    <n v="0"/>
    <n v="0"/>
    <m/>
    <m/>
    <m/>
    <m/>
    <n v="31"/>
    <n v="0"/>
    <n v="32"/>
    <n v="0"/>
    <m/>
    <m/>
    <m/>
    <n v="0"/>
    <m/>
    <n v="0"/>
    <n v="0"/>
    <n v="0"/>
    <m/>
    <n v="0"/>
    <n v="0"/>
    <n v="0"/>
    <m/>
    <m/>
    <n v="0"/>
    <n v="0"/>
    <n v="0"/>
    <m/>
    <n v="2"/>
    <n v="0"/>
    <n v="0"/>
    <m/>
    <n v="0"/>
    <m/>
    <m/>
    <n v="0"/>
    <m/>
    <n v="0"/>
    <n v="0"/>
    <n v="0"/>
    <n v="1"/>
    <m/>
    <m/>
    <m/>
    <n v="0"/>
    <m/>
    <n v="0"/>
    <n v="0"/>
    <n v="0"/>
    <m/>
    <m/>
    <n v="0"/>
    <n v="0"/>
    <n v="0"/>
    <n v="0"/>
    <n v="0"/>
    <n v="0"/>
    <n v="0"/>
    <n v="0"/>
    <n v="0"/>
    <m/>
    <m/>
    <m/>
    <m/>
    <n v="0"/>
    <m/>
    <n v="0"/>
    <n v="14"/>
    <n v="6"/>
    <m/>
    <n v="0"/>
    <n v="0"/>
    <n v="1"/>
    <n v="0"/>
    <n v="0"/>
    <m/>
    <m/>
    <n v="0"/>
    <m/>
    <m/>
    <m/>
    <n v="0"/>
    <m/>
    <m/>
    <n v="0"/>
    <m/>
    <n v="0"/>
    <n v="0"/>
    <n v="0"/>
    <n v="0"/>
    <n v="0"/>
    <m/>
    <m/>
    <n v="0"/>
    <n v="0"/>
    <m/>
    <m/>
    <m/>
    <n v="0"/>
    <n v="0"/>
    <n v="0"/>
    <n v="11"/>
  </r>
  <r>
    <s v="Swiss Litter Report"/>
    <s v="Walensee_Walenstadt_WyssE"/>
    <s v="CH"/>
    <x v="2"/>
    <s v="N/A"/>
    <n v="26"/>
    <s v="N/A"/>
    <s v="N/A"/>
    <n v="20170614"/>
    <x v="3"/>
    <s v="Cleanup"/>
    <n v="191"/>
    <x v="0"/>
    <m/>
    <n v="2"/>
    <n v="1"/>
    <m/>
    <n v="1"/>
    <n v="0"/>
    <m/>
    <n v="1"/>
    <m/>
    <m/>
    <n v="2"/>
    <m/>
    <m/>
    <m/>
    <m/>
    <m/>
    <m/>
    <n v="3"/>
    <n v="1"/>
    <n v="2"/>
    <n v="3"/>
    <n v="5"/>
    <n v="1"/>
    <n v="35"/>
    <n v="0"/>
    <m/>
    <n v="10"/>
    <n v="10"/>
    <n v="1"/>
    <n v="0"/>
    <n v="0"/>
    <n v="0"/>
    <m/>
    <n v="0"/>
    <m/>
    <m/>
    <m/>
    <m/>
    <m/>
    <m/>
    <m/>
    <m/>
    <n v="1"/>
    <n v="1"/>
    <n v="0"/>
    <m/>
    <m/>
    <m/>
    <m/>
    <m/>
    <n v="0"/>
    <m/>
    <m/>
    <m/>
    <m/>
    <n v="0"/>
    <n v="1"/>
    <n v="30"/>
    <m/>
    <m/>
    <n v="0"/>
    <n v="0"/>
    <m/>
    <m/>
    <m/>
    <m/>
    <n v="24"/>
    <n v="0"/>
    <n v="32"/>
    <n v="0"/>
    <m/>
    <m/>
    <m/>
    <n v="0"/>
    <m/>
    <n v="0"/>
    <n v="1"/>
    <n v="0"/>
    <m/>
    <n v="0"/>
    <n v="0"/>
    <n v="0"/>
    <m/>
    <m/>
    <n v="0"/>
    <n v="0"/>
    <n v="0"/>
    <m/>
    <n v="5"/>
    <n v="4"/>
    <n v="0"/>
    <m/>
    <n v="0"/>
    <m/>
    <m/>
    <n v="0"/>
    <m/>
    <n v="0"/>
    <n v="0"/>
    <n v="0"/>
    <n v="0"/>
    <m/>
    <m/>
    <m/>
    <n v="0"/>
    <m/>
    <n v="0"/>
    <n v="1"/>
    <n v="0"/>
    <m/>
    <m/>
    <n v="1"/>
    <n v="0"/>
    <n v="1"/>
    <n v="0"/>
    <n v="0"/>
    <n v="4"/>
    <n v="0"/>
    <n v="0"/>
    <n v="0"/>
    <m/>
    <m/>
    <m/>
    <m/>
    <n v="0"/>
    <m/>
    <n v="0"/>
    <n v="3"/>
    <n v="0"/>
    <m/>
    <n v="1"/>
    <n v="0"/>
    <n v="2"/>
    <n v="0"/>
    <n v="0"/>
    <m/>
    <m/>
    <n v="0"/>
    <m/>
    <m/>
    <m/>
    <n v="0"/>
    <m/>
    <m/>
    <n v="0"/>
    <m/>
    <n v="1"/>
    <n v="0"/>
    <n v="0"/>
    <n v="0"/>
    <n v="0"/>
    <m/>
    <m/>
    <n v="0"/>
    <n v="0"/>
    <m/>
    <m/>
    <m/>
    <n v="0"/>
    <n v="0"/>
    <n v="0"/>
    <n v="0"/>
  </r>
  <r>
    <s v="Swiss Litter Report"/>
    <s v="Walensee_Walenstadt_WyssE"/>
    <s v="CH"/>
    <x v="2"/>
    <s v="N/A"/>
    <n v="26"/>
    <s v="N/A"/>
    <s v="N/A"/>
    <n v="20180124"/>
    <x v="2"/>
    <s v="Cleanup"/>
    <n v="152"/>
    <x v="0"/>
    <m/>
    <n v="1"/>
    <n v="0"/>
    <m/>
    <n v="0"/>
    <n v="0"/>
    <m/>
    <n v="4"/>
    <m/>
    <m/>
    <n v="0"/>
    <m/>
    <m/>
    <m/>
    <m/>
    <m/>
    <m/>
    <n v="0"/>
    <n v="1"/>
    <n v="1"/>
    <n v="1"/>
    <n v="2"/>
    <n v="0"/>
    <n v="15"/>
    <n v="0"/>
    <m/>
    <n v="3"/>
    <n v="16"/>
    <n v="2"/>
    <n v="0"/>
    <n v="1"/>
    <n v="0"/>
    <m/>
    <n v="0"/>
    <m/>
    <m/>
    <m/>
    <m/>
    <m/>
    <m/>
    <m/>
    <m/>
    <n v="0"/>
    <n v="2"/>
    <n v="1"/>
    <m/>
    <m/>
    <m/>
    <m/>
    <m/>
    <n v="0"/>
    <m/>
    <m/>
    <m/>
    <m/>
    <n v="0"/>
    <n v="0"/>
    <n v="0"/>
    <m/>
    <m/>
    <n v="0"/>
    <n v="0"/>
    <m/>
    <m/>
    <m/>
    <m/>
    <n v="40"/>
    <n v="0"/>
    <n v="35"/>
    <n v="0"/>
    <m/>
    <m/>
    <m/>
    <n v="2"/>
    <m/>
    <n v="1"/>
    <n v="0"/>
    <n v="0"/>
    <m/>
    <n v="0"/>
    <n v="0"/>
    <n v="0"/>
    <m/>
    <m/>
    <n v="0"/>
    <n v="0"/>
    <n v="0"/>
    <m/>
    <n v="0"/>
    <n v="4"/>
    <n v="0"/>
    <m/>
    <n v="0"/>
    <m/>
    <m/>
    <n v="0"/>
    <m/>
    <n v="0"/>
    <n v="0"/>
    <n v="0"/>
    <n v="0"/>
    <m/>
    <m/>
    <m/>
    <n v="0"/>
    <m/>
    <n v="0"/>
    <n v="7"/>
    <n v="0"/>
    <m/>
    <m/>
    <n v="0"/>
    <n v="0"/>
    <n v="0"/>
    <n v="0"/>
    <n v="0"/>
    <n v="0"/>
    <n v="2"/>
    <n v="0"/>
    <n v="1"/>
    <m/>
    <m/>
    <m/>
    <m/>
    <n v="0"/>
    <m/>
    <n v="0"/>
    <n v="7"/>
    <n v="2"/>
    <m/>
    <n v="0"/>
    <n v="0"/>
    <n v="0"/>
    <n v="0"/>
    <n v="0"/>
    <m/>
    <m/>
    <n v="0"/>
    <m/>
    <m/>
    <m/>
    <n v="0"/>
    <m/>
    <m/>
    <n v="0"/>
    <m/>
    <n v="0"/>
    <n v="0"/>
    <n v="0"/>
    <n v="0"/>
    <n v="0"/>
    <m/>
    <m/>
    <n v="0"/>
    <n v="0"/>
    <m/>
    <m/>
    <m/>
    <n v="0"/>
    <n v="0"/>
    <n v="0"/>
    <n v="1"/>
  </r>
  <r>
    <s v="Surfrider Foundation Europe"/>
    <s v="5 Calle Párroco Don Claudio Rodal Fandiño, 36794 Oya, Espagne"/>
    <s v="ES"/>
    <x v="7"/>
    <s v="North-east Atlantic Ocean"/>
    <n v="83"/>
    <s v="N/A"/>
    <s v="N/A"/>
    <n v="20150322"/>
    <x v="1"/>
    <s v="Cleanup"/>
    <n v="19"/>
    <x v="0"/>
    <m/>
    <m/>
    <m/>
    <m/>
    <m/>
    <m/>
    <m/>
    <m/>
    <m/>
    <m/>
    <m/>
    <m/>
    <m/>
    <m/>
    <m/>
    <m/>
    <m/>
    <m/>
    <m/>
    <m/>
    <m/>
    <m/>
    <m/>
    <m/>
    <m/>
    <m/>
    <m/>
    <m/>
    <m/>
    <m/>
    <m/>
    <m/>
    <m/>
    <m/>
    <m/>
    <m/>
    <m/>
    <m/>
    <m/>
    <m/>
    <m/>
    <m/>
    <m/>
    <m/>
    <m/>
    <m/>
    <m/>
    <m/>
    <m/>
    <m/>
    <m/>
    <m/>
    <m/>
    <m/>
    <m/>
    <m/>
    <m/>
    <m/>
    <m/>
    <m/>
    <m/>
    <m/>
    <m/>
    <m/>
    <m/>
    <m/>
    <m/>
    <m/>
    <m/>
    <m/>
    <m/>
    <m/>
    <m/>
    <m/>
    <m/>
    <m/>
    <m/>
    <m/>
    <m/>
    <m/>
    <m/>
    <m/>
    <m/>
    <m/>
    <m/>
    <m/>
    <m/>
    <m/>
    <m/>
    <m/>
    <m/>
    <m/>
    <m/>
    <m/>
    <n v="1"/>
    <m/>
    <m/>
    <m/>
    <m/>
    <m/>
    <m/>
    <m/>
    <m/>
    <m/>
    <m/>
    <m/>
    <m/>
    <m/>
    <m/>
    <m/>
    <m/>
    <m/>
    <m/>
    <m/>
    <m/>
    <m/>
    <m/>
    <m/>
    <m/>
    <m/>
    <m/>
    <m/>
    <m/>
    <m/>
    <m/>
    <m/>
    <m/>
    <m/>
    <m/>
    <m/>
    <n v="15"/>
    <m/>
    <m/>
    <m/>
    <m/>
    <m/>
    <m/>
    <m/>
    <m/>
    <m/>
    <m/>
    <m/>
    <m/>
    <m/>
    <m/>
    <m/>
    <m/>
    <m/>
    <m/>
    <m/>
    <n v="3"/>
    <m/>
    <m/>
    <m/>
    <m/>
    <m/>
    <m/>
    <m/>
    <m/>
    <m/>
    <m/>
    <m/>
  </r>
  <r>
    <s v="NIMRD Grigore Antipa"/>
    <s v="Vadu"/>
    <s v="RO"/>
    <x v="12"/>
    <s v="Black Sea"/>
    <n v="1034"/>
    <s v="Rural"/>
    <s v="Sandy"/>
    <n v="20180517"/>
    <x v="2"/>
    <s v="Cleanup"/>
    <n v="141"/>
    <x v="0"/>
    <m/>
    <n v="2"/>
    <m/>
    <n v="1"/>
    <n v="1"/>
    <n v="13"/>
    <m/>
    <n v="2"/>
    <n v="2"/>
    <m/>
    <m/>
    <m/>
    <m/>
    <m/>
    <m/>
    <m/>
    <m/>
    <n v="19"/>
    <m/>
    <n v="7"/>
    <m/>
    <n v="1"/>
    <m/>
    <n v="10"/>
    <m/>
    <n v="1"/>
    <n v="2"/>
    <m/>
    <m/>
    <m/>
    <m/>
    <n v="1"/>
    <m/>
    <m/>
    <m/>
    <m/>
    <m/>
    <m/>
    <m/>
    <m/>
    <m/>
    <m/>
    <m/>
    <m/>
    <m/>
    <m/>
    <m/>
    <m/>
    <m/>
    <m/>
    <m/>
    <m/>
    <m/>
    <m/>
    <m/>
    <m/>
    <m/>
    <m/>
    <m/>
    <m/>
    <m/>
    <n v="6"/>
    <m/>
    <n v="3"/>
    <n v="13"/>
    <m/>
    <n v="14"/>
    <m/>
    <n v="12"/>
    <n v="2"/>
    <m/>
    <m/>
    <m/>
    <m/>
    <m/>
    <m/>
    <m/>
    <m/>
    <m/>
    <n v="1"/>
    <m/>
    <m/>
    <n v="3"/>
    <n v="1"/>
    <m/>
    <m/>
    <m/>
    <n v="2"/>
    <m/>
    <n v="2"/>
    <m/>
    <m/>
    <m/>
    <m/>
    <m/>
    <m/>
    <m/>
    <m/>
    <m/>
    <n v="2"/>
    <n v="2"/>
    <m/>
    <m/>
    <m/>
    <n v="3"/>
    <m/>
    <m/>
    <m/>
    <m/>
    <m/>
    <m/>
    <m/>
    <n v="2"/>
    <m/>
    <m/>
    <m/>
    <m/>
    <m/>
    <m/>
    <m/>
    <m/>
    <n v="1"/>
    <m/>
    <m/>
    <m/>
    <m/>
    <m/>
    <n v="1"/>
    <m/>
    <m/>
    <n v="5"/>
    <m/>
    <m/>
    <m/>
    <m/>
    <m/>
    <m/>
    <m/>
    <m/>
    <m/>
    <m/>
    <m/>
    <n v="1"/>
    <m/>
    <m/>
    <m/>
    <m/>
    <m/>
    <n v="1"/>
    <m/>
    <n v="1"/>
    <n v="1"/>
    <m/>
    <m/>
    <m/>
    <m/>
    <m/>
    <m/>
    <m/>
    <m/>
    <m/>
    <m/>
  </r>
  <r>
    <s v="NIMRD Grigore Antipa"/>
    <s v="Vadu"/>
    <s v="RO"/>
    <x v="12"/>
    <s v="Black Sea"/>
    <n v="1034"/>
    <s v="Rural"/>
    <s v="Sandy"/>
    <n v="20180809"/>
    <x v="2"/>
    <s v="Cleanup"/>
    <n v="235"/>
    <x v="0"/>
    <n v="3"/>
    <n v="10"/>
    <m/>
    <m/>
    <m/>
    <n v="8"/>
    <m/>
    <m/>
    <m/>
    <m/>
    <m/>
    <m/>
    <m/>
    <m/>
    <m/>
    <m/>
    <m/>
    <n v="24"/>
    <m/>
    <n v="7"/>
    <m/>
    <m/>
    <m/>
    <n v="50"/>
    <m/>
    <m/>
    <n v="14"/>
    <m/>
    <m/>
    <n v="9"/>
    <m/>
    <n v="10"/>
    <m/>
    <m/>
    <m/>
    <m/>
    <m/>
    <m/>
    <m/>
    <m/>
    <m/>
    <m/>
    <n v="1"/>
    <m/>
    <m/>
    <n v="2"/>
    <m/>
    <m/>
    <m/>
    <m/>
    <n v="2"/>
    <m/>
    <m/>
    <m/>
    <m/>
    <m/>
    <m/>
    <m/>
    <m/>
    <m/>
    <m/>
    <n v="2"/>
    <m/>
    <n v="12"/>
    <m/>
    <m/>
    <n v="18"/>
    <m/>
    <n v="13"/>
    <m/>
    <m/>
    <m/>
    <m/>
    <m/>
    <m/>
    <m/>
    <m/>
    <m/>
    <m/>
    <m/>
    <m/>
    <m/>
    <m/>
    <m/>
    <m/>
    <m/>
    <m/>
    <n v="1"/>
    <m/>
    <m/>
    <m/>
    <m/>
    <m/>
    <m/>
    <m/>
    <m/>
    <m/>
    <m/>
    <m/>
    <n v="5"/>
    <n v="1"/>
    <m/>
    <m/>
    <m/>
    <m/>
    <m/>
    <m/>
    <m/>
    <m/>
    <m/>
    <m/>
    <m/>
    <n v="9"/>
    <m/>
    <m/>
    <m/>
    <n v="20"/>
    <m/>
    <m/>
    <m/>
    <m/>
    <m/>
    <m/>
    <m/>
    <m/>
    <m/>
    <m/>
    <m/>
    <m/>
    <m/>
    <n v="5"/>
    <n v="3"/>
    <m/>
    <m/>
    <m/>
    <m/>
    <m/>
    <m/>
    <m/>
    <m/>
    <m/>
    <m/>
    <m/>
    <m/>
    <m/>
    <m/>
    <m/>
    <m/>
    <m/>
    <m/>
    <n v="6"/>
    <m/>
    <m/>
    <m/>
    <m/>
    <m/>
    <m/>
    <m/>
    <m/>
    <m/>
    <m/>
    <m/>
  </r>
  <r>
    <s v="Surfrider Foundation Europe"/>
    <s v="CE-8 Carreño, 33430 33430, Espagne"/>
    <s v="ES"/>
    <x v="7"/>
    <s v="North-east Atlantic Ocean"/>
    <n v="81"/>
    <s v="N/A"/>
    <s v="N/A"/>
    <n v="20150519"/>
    <x v="1"/>
    <s v="Cleanup"/>
    <n v="125"/>
    <x v="0"/>
    <m/>
    <n v="50"/>
    <m/>
    <m/>
    <n v="10"/>
    <n v="5"/>
    <m/>
    <m/>
    <m/>
    <m/>
    <m/>
    <m/>
    <m/>
    <m/>
    <m/>
    <m/>
    <m/>
    <n v="50"/>
    <m/>
    <m/>
    <m/>
    <m/>
    <m/>
    <n v="10"/>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Rafic El Hariri, Bayrut, Liban"/>
    <s v="LB"/>
    <x v="29"/>
    <s v="Mediterranean Sea"/>
    <n v="350"/>
    <s v="N/A"/>
    <s v="N/A"/>
    <n v="20190427"/>
    <x v="5"/>
    <s v="Cleanup"/>
    <n v="924"/>
    <x v="2"/>
    <m/>
    <n v="12"/>
    <m/>
    <m/>
    <n v="56"/>
    <n v="28"/>
    <m/>
    <n v="105"/>
    <m/>
    <m/>
    <n v="2"/>
    <m/>
    <m/>
    <m/>
    <m/>
    <m/>
    <m/>
    <n v="24"/>
    <m/>
    <m/>
    <m/>
    <m/>
    <m/>
    <n v="53"/>
    <m/>
    <m/>
    <n v="15"/>
    <n v="5"/>
    <m/>
    <n v="45"/>
    <n v="14"/>
    <n v="25"/>
    <m/>
    <m/>
    <m/>
    <m/>
    <m/>
    <m/>
    <m/>
    <m/>
    <m/>
    <m/>
    <m/>
    <n v="2"/>
    <m/>
    <m/>
    <m/>
    <n v="56"/>
    <m/>
    <m/>
    <m/>
    <m/>
    <m/>
    <m/>
    <m/>
    <m/>
    <m/>
    <m/>
    <m/>
    <m/>
    <m/>
    <m/>
    <m/>
    <m/>
    <m/>
    <m/>
    <n v="206"/>
    <m/>
    <n v="158"/>
    <m/>
    <m/>
    <m/>
    <m/>
    <m/>
    <m/>
    <m/>
    <m/>
    <m/>
    <m/>
    <m/>
    <n v="25"/>
    <m/>
    <m/>
    <m/>
    <m/>
    <m/>
    <m/>
    <m/>
    <m/>
    <m/>
    <m/>
    <m/>
    <m/>
    <m/>
    <m/>
    <m/>
    <m/>
    <m/>
    <m/>
    <m/>
    <m/>
    <m/>
    <m/>
    <m/>
    <m/>
    <m/>
    <n v="2"/>
    <m/>
    <m/>
    <m/>
    <m/>
    <m/>
    <m/>
    <m/>
    <m/>
    <m/>
    <m/>
    <m/>
    <m/>
    <m/>
    <m/>
    <m/>
    <m/>
    <m/>
    <m/>
    <m/>
    <m/>
    <m/>
    <m/>
    <m/>
    <n v="35"/>
    <m/>
    <m/>
    <n v="15"/>
    <m/>
    <m/>
    <m/>
    <m/>
    <m/>
    <m/>
    <m/>
    <m/>
    <m/>
    <m/>
    <m/>
    <m/>
    <m/>
    <m/>
    <m/>
    <m/>
    <n v="41"/>
    <m/>
    <m/>
    <m/>
    <m/>
    <m/>
    <m/>
    <m/>
    <m/>
    <m/>
    <m/>
    <n v="0"/>
  </r>
  <r>
    <s v="Legambiente Onlus"/>
    <s v="Spiaggia di Marzocca Senigallia (AN)"/>
    <s v="IT"/>
    <x v="1"/>
    <s v="Mediterranean Sea"/>
    <n v="100"/>
    <s v="N/A"/>
    <s v="N/A"/>
    <n v="20180423"/>
    <x v="2"/>
    <s v="Monitoring"/>
    <n v="3239"/>
    <x v="3"/>
    <m/>
    <m/>
    <n v="6"/>
    <m/>
    <n v="20"/>
    <n v="15"/>
    <n v="13"/>
    <n v="1"/>
    <m/>
    <n v="2"/>
    <m/>
    <m/>
    <m/>
    <m/>
    <n v="2"/>
    <m/>
    <m/>
    <n v="12"/>
    <n v="5"/>
    <m/>
    <m/>
    <n v="3"/>
    <n v="1"/>
    <m/>
    <m/>
    <m/>
    <m/>
    <m/>
    <n v="4"/>
    <n v="9"/>
    <m/>
    <n v="5"/>
    <n v="4"/>
    <m/>
    <m/>
    <m/>
    <m/>
    <n v="1"/>
    <m/>
    <n v="19"/>
    <m/>
    <m/>
    <m/>
    <m/>
    <m/>
    <m/>
    <m/>
    <m/>
    <m/>
    <m/>
    <n v="4"/>
    <m/>
    <m/>
    <m/>
    <m/>
    <m/>
    <m/>
    <m/>
    <m/>
    <m/>
    <n v="5"/>
    <n v="1"/>
    <m/>
    <n v="18"/>
    <m/>
    <m/>
    <n v="3000"/>
    <m/>
    <n v="16"/>
    <n v="1"/>
    <m/>
    <m/>
    <m/>
    <m/>
    <m/>
    <m/>
    <n v="8"/>
    <m/>
    <m/>
    <m/>
    <m/>
    <n v="2"/>
    <m/>
    <m/>
    <m/>
    <n v="2"/>
    <n v="2"/>
    <n v="1"/>
    <n v="3"/>
    <m/>
    <n v="2"/>
    <m/>
    <m/>
    <m/>
    <m/>
    <m/>
    <m/>
    <n v="2"/>
    <n v="1"/>
    <m/>
    <n v="8"/>
    <m/>
    <m/>
    <m/>
    <m/>
    <m/>
    <m/>
    <n v="2"/>
    <m/>
    <n v="2"/>
    <n v="3"/>
    <n v="3"/>
    <m/>
    <m/>
    <m/>
    <m/>
    <m/>
    <n v="3"/>
    <m/>
    <m/>
    <m/>
    <n v="1"/>
    <m/>
    <m/>
    <m/>
    <m/>
    <m/>
    <m/>
    <n v="2"/>
    <m/>
    <n v="8"/>
    <m/>
    <n v="2"/>
    <m/>
    <m/>
    <m/>
    <m/>
    <m/>
    <m/>
    <m/>
    <m/>
    <m/>
    <m/>
    <m/>
    <m/>
    <m/>
    <m/>
    <m/>
    <m/>
    <m/>
    <n v="13"/>
    <m/>
    <m/>
    <m/>
    <m/>
    <m/>
    <m/>
    <m/>
    <n v="2"/>
    <m/>
    <m/>
    <m/>
  </r>
  <r>
    <s v="DeFishGear - Slovenia"/>
    <s v="Bele skale 2 MS Monitoring "/>
    <s v="SI"/>
    <x v="18"/>
    <s v="Mediterranean Sea"/>
    <n v="98"/>
    <s v="Rural"/>
    <s v="Pebbels"/>
    <n v="20150318"/>
    <x v="1"/>
    <s v="Monitoring"/>
    <n v="424"/>
    <x v="0"/>
    <m/>
    <n v="15"/>
    <m/>
    <m/>
    <n v="3"/>
    <n v="2"/>
    <m/>
    <n v="26"/>
    <m/>
    <m/>
    <m/>
    <m/>
    <m/>
    <m/>
    <m/>
    <m/>
    <m/>
    <n v="4"/>
    <n v="2"/>
    <m/>
    <n v="2"/>
    <n v="1"/>
    <n v="2"/>
    <n v="6"/>
    <n v="1"/>
    <m/>
    <m/>
    <n v="1"/>
    <m/>
    <n v="3"/>
    <n v="5"/>
    <n v="4"/>
    <m/>
    <m/>
    <m/>
    <m/>
    <m/>
    <n v="1"/>
    <m/>
    <n v="5"/>
    <m/>
    <m/>
    <n v="2"/>
    <n v="3"/>
    <m/>
    <n v="5"/>
    <m/>
    <n v="1"/>
    <m/>
    <m/>
    <n v="1"/>
    <m/>
    <m/>
    <n v="1"/>
    <m/>
    <n v="1"/>
    <n v="1"/>
    <n v="2"/>
    <m/>
    <m/>
    <m/>
    <m/>
    <m/>
    <m/>
    <m/>
    <m/>
    <n v="29"/>
    <m/>
    <n v="89"/>
    <m/>
    <m/>
    <m/>
    <m/>
    <n v="4"/>
    <m/>
    <n v="2"/>
    <m/>
    <m/>
    <m/>
    <n v="1"/>
    <n v="9"/>
    <m/>
    <m/>
    <m/>
    <m/>
    <n v="2"/>
    <m/>
    <m/>
    <n v="6"/>
    <m/>
    <m/>
    <m/>
    <m/>
    <m/>
    <m/>
    <m/>
    <m/>
    <m/>
    <m/>
    <m/>
    <m/>
    <m/>
    <m/>
    <m/>
    <n v="6"/>
    <m/>
    <m/>
    <n v="2"/>
    <m/>
    <n v="1"/>
    <m/>
    <m/>
    <n v="1"/>
    <m/>
    <m/>
    <m/>
    <n v="1"/>
    <m/>
    <n v="1"/>
    <m/>
    <m/>
    <m/>
    <m/>
    <m/>
    <m/>
    <m/>
    <m/>
    <n v="4"/>
    <m/>
    <n v="1"/>
    <n v="4"/>
    <m/>
    <n v="1"/>
    <n v="1"/>
    <m/>
    <m/>
    <m/>
    <m/>
    <m/>
    <m/>
    <m/>
    <m/>
    <m/>
    <m/>
    <m/>
    <m/>
    <n v="2"/>
    <m/>
    <n v="1"/>
    <m/>
    <n v="10"/>
    <m/>
    <m/>
    <m/>
    <m/>
    <m/>
    <m/>
    <m/>
    <n v="146"/>
    <m/>
    <m/>
    <m/>
  </r>
  <r>
    <s v="DeFishGear - Slovenia"/>
    <s v="Bele skale 2 MS Monitoring "/>
    <s v="SI"/>
    <x v="18"/>
    <s v="Mediterranean Sea"/>
    <n v="98"/>
    <s v="Rural"/>
    <s v="Pebbels"/>
    <n v="20170728"/>
    <x v="3"/>
    <s v="Monitoring"/>
    <n v="332"/>
    <x v="0"/>
    <m/>
    <m/>
    <n v="44"/>
    <m/>
    <n v="4"/>
    <m/>
    <m/>
    <n v="29"/>
    <m/>
    <m/>
    <m/>
    <m/>
    <m/>
    <m/>
    <m/>
    <m/>
    <m/>
    <n v="10"/>
    <n v="2"/>
    <n v="14"/>
    <n v="10"/>
    <n v="3"/>
    <n v="1"/>
    <n v="9"/>
    <n v="2"/>
    <m/>
    <m/>
    <n v="2"/>
    <m/>
    <n v="3"/>
    <n v="1"/>
    <n v="7"/>
    <m/>
    <m/>
    <m/>
    <m/>
    <m/>
    <m/>
    <m/>
    <n v="25"/>
    <m/>
    <m/>
    <m/>
    <n v="28"/>
    <m/>
    <m/>
    <m/>
    <m/>
    <m/>
    <m/>
    <m/>
    <m/>
    <m/>
    <m/>
    <m/>
    <m/>
    <m/>
    <m/>
    <m/>
    <m/>
    <n v="1"/>
    <m/>
    <m/>
    <n v="2"/>
    <m/>
    <m/>
    <n v="39"/>
    <m/>
    <n v="20"/>
    <m/>
    <m/>
    <m/>
    <n v="1"/>
    <n v="6"/>
    <m/>
    <m/>
    <m/>
    <n v="1"/>
    <m/>
    <n v="2"/>
    <n v="25"/>
    <m/>
    <m/>
    <m/>
    <m/>
    <m/>
    <m/>
    <m/>
    <m/>
    <m/>
    <m/>
    <m/>
    <n v="3"/>
    <m/>
    <m/>
    <m/>
    <m/>
    <m/>
    <n v="1"/>
    <m/>
    <m/>
    <m/>
    <m/>
    <m/>
    <m/>
    <m/>
    <n v="1"/>
    <m/>
    <m/>
    <m/>
    <m/>
    <m/>
    <m/>
    <m/>
    <m/>
    <n v="1"/>
    <m/>
    <m/>
    <n v="1"/>
    <m/>
    <n v="6"/>
    <m/>
    <m/>
    <m/>
    <m/>
    <m/>
    <m/>
    <m/>
    <m/>
    <n v="3"/>
    <m/>
    <m/>
    <n v="1"/>
    <m/>
    <m/>
    <m/>
    <m/>
    <m/>
    <m/>
    <m/>
    <m/>
    <m/>
    <m/>
    <m/>
    <n v="1"/>
    <m/>
    <m/>
    <m/>
    <m/>
    <m/>
    <n v="3"/>
    <m/>
    <m/>
    <m/>
    <m/>
    <m/>
    <m/>
    <m/>
    <n v="20"/>
    <m/>
    <m/>
    <m/>
  </r>
  <r>
    <s v="Swiss Litter Report"/>
    <s v="Walensee_Walenstadt_WyssE"/>
    <s v="CH"/>
    <x v="2"/>
    <s v="N/A"/>
    <n v="26"/>
    <s v="N/A"/>
    <s v="N/A"/>
    <n v="20171213"/>
    <x v="3"/>
    <s v="Cleanup"/>
    <n v="115"/>
    <x v="0"/>
    <m/>
    <m/>
    <m/>
    <m/>
    <n v="4"/>
    <m/>
    <m/>
    <m/>
    <m/>
    <m/>
    <m/>
    <m/>
    <m/>
    <m/>
    <m/>
    <m/>
    <m/>
    <n v="4"/>
    <m/>
    <m/>
    <m/>
    <n v="4"/>
    <m/>
    <n v="11"/>
    <m/>
    <m/>
    <m/>
    <n v="7"/>
    <m/>
    <n v="2"/>
    <m/>
    <m/>
    <m/>
    <m/>
    <m/>
    <m/>
    <m/>
    <m/>
    <m/>
    <m/>
    <m/>
    <m/>
    <m/>
    <m/>
    <m/>
    <m/>
    <m/>
    <m/>
    <m/>
    <m/>
    <m/>
    <m/>
    <m/>
    <m/>
    <m/>
    <m/>
    <m/>
    <n v="45"/>
    <m/>
    <m/>
    <m/>
    <m/>
    <m/>
    <m/>
    <m/>
    <m/>
    <n v="11"/>
    <m/>
    <n v="10"/>
    <n v="5"/>
    <m/>
    <m/>
    <m/>
    <m/>
    <m/>
    <n v="2"/>
    <m/>
    <m/>
    <m/>
    <m/>
    <n v="3"/>
    <m/>
    <m/>
    <m/>
    <m/>
    <m/>
    <m/>
    <m/>
    <m/>
    <n v="2"/>
    <m/>
    <m/>
    <m/>
    <m/>
    <m/>
    <m/>
    <m/>
    <m/>
    <m/>
    <m/>
    <m/>
    <m/>
    <m/>
    <m/>
    <n v="1"/>
    <m/>
    <m/>
    <n v="2"/>
    <m/>
    <m/>
    <m/>
    <n v="1"/>
    <m/>
    <m/>
    <m/>
    <m/>
    <m/>
    <m/>
    <n v="1"/>
    <m/>
    <m/>
    <m/>
    <m/>
    <m/>
    <m/>
    <m/>
    <m/>
    <m/>
    <m/>
    <m/>
    <m/>
    <m/>
    <m/>
    <m/>
    <m/>
    <m/>
    <m/>
    <m/>
    <m/>
    <m/>
    <m/>
    <m/>
    <m/>
    <m/>
    <m/>
    <m/>
    <m/>
    <m/>
    <m/>
    <m/>
    <m/>
    <m/>
    <m/>
    <m/>
    <m/>
    <m/>
    <m/>
    <m/>
    <m/>
    <m/>
    <m/>
    <m/>
  </r>
  <r>
    <s v="gBqsPxAZ"/>
    <s v="Korsør"/>
    <s v="DK"/>
    <x v="8"/>
    <s v="Baltic Sea"/>
    <n v="839"/>
    <s v="N/A"/>
    <s v="N/A"/>
    <n v="20131021"/>
    <x v="7"/>
    <s v="Cleanup"/>
    <n v="128"/>
    <x v="0"/>
    <n v="18"/>
    <n v="16"/>
    <m/>
    <m/>
    <n v="7"/>
    <m/>
    <m/>
    <n v="2"/>
    <m/>
    <m/>
    <m/>
    <m/>
    <m/>
    <m/>
    <m/>
    <m/>
    <m/>
    <n v="3"/>
    <m/>
    <m/>
    <m/>
    <m/>
    <m/>
    <n v="5"/>
    <m/>
    <m/>
    <n v="14"/>
    <m/>
    <n v="1"/>
    <m/>
    <m/>
    <m/>
    <m/>
    <m/>
    <m/>
    <m/>
    <m/>
    <m/>
    <m/>
    <m/>
    <m/>
    <m/>
    <m/>
    <m/>
    <m/>
    <m/>
    <n v="4"/>
    <m/>
    <m/>
    <m/>
    <m/>
    <m/>
    <m/>
    <m/>
    <m/>
    <m/>
    <m/>
    <m/>
    <m/>
    <m/>
    <n v="3"/>
    <m/>
    <m/>
    <m/>
    <m/>
    <m/>
    <m/>
    <m/>
    <m/>
    <m/>
    <m/>
    <m/>
    <m/>
    <m/>
    <m/>
    <m/>
    <m/>
    <m/>
    <m/>
    <n v="1"/>
    <m/>
    <n v="1"/>
    <m/>
    <m/>
    <m/>
    <m/>
    <m/>
    <m/>
    <n v="9"/>
    <n v="3"/>
    <m/>
    <m/>
    <m/>
    <m/>
    <m/>
    <m/>
    <m/>
    <m/>
    <m/>
    <m/>
    <m/>
    <m/>
    <m/>
    <m/>
    <m/>
    <m/>
    <m/>
    <m/>
    <n v="1"/>
    <m/>
    <m/>
    <m/>
    <m/>
    <m/>
    <m/>
    <m/>
    <m/>
    <m/>
    <m/>
    <m/>
    <m/>
    <m/>
    <m/>
    <m/>
    <m/>
    <m/>
    <m/>
    <m/>
    <m/>
    <m/>
    <n v="2"/>
    <m/>
    <n v="2"/>
    <n v="15"/>
    <m/>
    <m/>
    <m/>
    <m/>
    <m/>
    <m/>
    <m/>
    <m/>
    <m/>
    <m/>
    <m/>
    <m/>
    <m/>
    <m/>
    <m/>
    <m/>
    <n v="21"/>
    <m/>
    <m/>
    <m/>
    <m/>
    <m/>
    <m/>
    <m/>
    <m/>
    <m/>
    <m/>
    <m/>
  </r>
  <r>
    <s v="Monitoraggio Strategia Marina – Ministero dell’Ambiente"/>
    <s v="Lavagna foce Entella"/>
    <s v="IT"/>
    <x v="1"/>
    <s v="Mediterranean Sea"/>
    <n v="99"/>
    <s v="N/A"/>
    <s v="N/A"/>
    <n v="20171024"/>
    <x v="3"/>
    <s v="Monitoring"/>
    <n v="105"/>
    <x v="0"/>
    <m/>
    <n v="1"/>
    <n v="1"/>
    <n v="1"/>
    <m/>
    <m/>
    <m/>
    <m/>
    <m/>
    <m/>
    <m/>
    <m/>
    <m/>
    <m/>
    <n v="5"/>
    <m/>
    <m/>
    <m/>
    <m/>
    <m/>
    <m/>
    <n v="5"/>
    <m/>
    <n v="3"/>
    <m/>
    <m/>
    <m/>
    <m/>
    <m/>
    <m/>
    <m/>
    <m/>
    <m/>
    <m/>
    <m/>
    <m/>
    <m/>
    <m/>
    <n v="5"/>
    <m/>
    <m/>
    <n v="5"/>
    <m/>
    <m/>
    <m/>
    <m/>
    <m/>
    <m/>
    <m/>
    <m/>
    <m/>
    <m/>
    <m/>
    <m/>
    <m/>
    <m/>
    <n v="1"/>
    <m/>
    <m/>
    <m/>
    <n v="5"/>
    <m/>
    <n v="5"/>
    <m/>
    <m/>
    <m/>
    <n v="5"/>
    <n v="5"/>
    <n v="1"/>
    <n v="1"/>
    <m/>
    <n v="5"/>
    <n v="5"/>
    <n v="5"/>
    <n v="5"/>
    <n v="5"/>
    <m/>
    <n v="5"/>
    <m/>
    <n v="1"/>
    <m/>
    <m/>
    <m/>
    <m/>
    <m/>
    <m/>
    <m/>
    <m/>
    <n v="5"/>
    <m/>
    <m/>
    <m/>
    <m/>
    <m/>
    <m/>
    <m/>
    <m/>
    <m/>
    <n v="1"/>
    <m/>
    <m/>
    <m/>
    <m/>
    <m/>
    <n v="4"/>
    <m/>
    <m/>
    <n v="4"/>
    <m/>
    <m/>
    <m/>
    <m/>
    <m/>
    <m/>
    <m/>
    <m/>
    <m/>
    <m/>
    <m/>
    <m/>
    <m/>
    <m/>
    <m/>
    <m/>
    <m/>
    <m/>
    <m/>
    <m/>
    <m/>
    <m/>
    <m/>
    <m/>
    <m/>
    <m/>
    <n v="2"/>
    <m/>
    <n v="2"/>
    <m/>
    <n v="2"/>
    <m/>
    <m/>
    <m/>
    <m/>
    <m/>
    <n v="1"/>
    <m/>
    <m/>
    <m/>
    <n v="2"/>
    <n v="2"/>
    <m/>
    <m/>
    <m/>
    <m/>
    <m/>
    <m/>
    <m/>
    <m/>
    <m/>
    <m/>
    <m/>
    <m/>
  </r>
  <r>
    <s v="Monitoraggio Strategia Marina – Ministero dell’Ambiente"/>
    <s v="Lavagna foce Entella"/>
    <s v="IT"/>
    <x v="1"/>
    <s v="Mediterranean Sea"/>
    <n v="99"/>
    <s v="N/A"/>
    <s v="N/A"/>
    <n v="20170317"/>
    <x v="3"/>
    <s v="Monitoring"/>
    <n v="105"/>
    <x v="0"/>
    <m/>
    <n v="1"/>
    <n v="1"/>
    <n v="1"/>
    <m/>
    <m/>
    <m/>
    <m/>
    <m/>
    <m/>
    <m/>
    <m/>
    <m/>
    <m/>
    <n v="5"/>
    <m/>
    <m/>
    <m/>
    <m/>
    <m/>
    <m/>
    <n v="5"/>
    <m/>
    <n v="3"/>
    <m/>
    <m/>
    <m/>
    <m/>
    <m/>
    <m/>
    <m/>
    <m/>
    <m/>
    <m/>
    <m/>
    <m/>
    <m/>
    <m/>
    <n v="5"/>
    <m/>
    <m/>
    <n v="5"/>
    <m/>
    <m/>
    <m/>
    <m/>
    <m/>
    <m/>
    <m/>
    <m/>
    <m/>
    <m/>
    <m/>
    <m/>
    <m/>
    <m/>
    <n v="1"/>
    <m/>
    <m/>
    <m/>
    <n v="5"/>
    <m/>
    <n v="5"/>
    <m/>
    <m/>
    <m/>
    <n v="5"/>
    <n v="5"/>
    <n v="1"/>
    <n v="1"/>
    <m/>
    <n v="5"/>
    <n v="5"/>
    <n v="5"/>
    <n v="5"/>
    <n v="5"/>
    <m/>
    <n v="5"/>
    <m/>
    <n v="1"/>
    <m/>
    <m/>
    <m/>
    <m/>
    <m/>
    <m/>
    <m/>
    <m/>
    <n v="5"/>
    <m/>
    <m/>
    <m/>
    <m/>
    <m/>
    <m/>
    <m/>
    <m/>
    <m/>
    <n v="1"/>
    <m/>
    <m/>
    <m/>
    <m/>
    <m/>
    <n v="4"/>
    <m/>
    <m/>
    <n v="4"/>
    <m/>
    <m/>
    <m/>
    <m/>
    <m/>
    <m/>
    <m/>
    <m/>
    <m/>
    <m/>
    <m/>
    <m/>
    <m/>
    <m/>
    <m/>
    <m/>
    <m/>
    <m/>
    <m/>
    <m/>
    <m/>
    <m/>
    <m/>
    <m/>
    <m/>
    <m/>
    <n v="2"/>
    <m/>
    <n v="2"/>
    <m/>
    <n v="2"/>
    <m/>
    <m/>
    <m/>
    <m/>
    <m/>
    <n v="1"/>
    <m/>
    <m/>
    <m/>
    <n v="2"/>
    <n v="2"/>
    <m/>
    <m/>
    <m/>
    <m/>
    <m/>
    <m/>
    <m/>
    <m/>
    <m/>
    <m/>
    <m/>
    <m/>
  </r>
  <r>
    <s v="Monitoraggio Strategia Marina – Ministero dell’Ambiente"/>
    <s v="Lavagna foce Entella"/>
    <s v="IT"/>
    <x v="1"/>
    <s v="Mediterranean Sea"/>
    <n v="99"/>
    <s v="N/A"/>
    <s v="N/A"/>
    <n v="20181114"/>
    <x v="2"/>
    <s v="Monitoring"/>
    <n v="105"/>
    <x v="0"/>
    <m/>
    <n v="1"/>
    <n v="1"/>
    <n v="1"/>
    <m/>
    <m/>
    <m/>
    <m/>
    <m/>
    <m/>
    <m/>
    <m/>
    <m/>
    <m/>
    <n v="5"/>
    <m/>
    <m/>
    <m/>
    <m/>
    <m/>
    <m/>
    <n v="5"/>
    <m/>
    <n v="3"/>
    <m/>
    <m/>
    <m/>
    <m/>
    <m/>
    <m/>
    <m/>
    <m/>
    <m/>
    <m/>
    <m/>
    <m/>
    <m/>
    <m/>
    <n v="5"/>
    <m/>
    <m/>
    <n v="5"/>
    <m/>
    <m/>
    <m/>
    <m/>
    <m/>
    <m/>
    <m/>
    <m/>
    <m/>
    <m/>
    <m/>
    <m/>
    <m/>
    <m/>
    <n v="1"/>
    <m/>
    <m/>
    <m/>
    <n v="5"/>
    <m/>
    <n v="5"/>
    <m/>
    <m/>
    <m/>
    <n v="5"/>
    <n v="5"/>
    <n v="1"/>
    <n v="1"/>
    <m/>
    <n v="5"/>
    <n v="5"/>
    <n v="5"/>
    <n v="5"/>
    <n v="5"/>
    <m/>
    <n v="5"/>
    <m/>
    <n v="1"/>
    <m/>
    <m/>
    <m/>
    <m/>
    <m/>
    <m/>
    <m/>
    <m/>
    <n v="5"/>
    <m/>
    <m/>
    <m/>
    <m/>
    <m/>
    <m/>
    <m/>
    <m/>
    <m/>
    <n v="1"/>
    <m/>
    <m/>
    <m/>
    <m/>
    <m/>
    <n v="4"/>
    <m/>
    <m/>
    <n v="4"/>
    <m/>
    <m/>
    <m/>
    <m/>
    <m/>
    <m/>
    <m/>
    <m/>
    <m/>
    <m/>
    <m/>
    <m/>
    <m/>
    <m/>
    <m/>
    <m/>
    <m/>
    <m/>
    <m/>
    <m/>
    <m/>
    <m/>
    <m/>
    <m/>
    <m/>
    <m/>
    <n v="2"/>
    <m/>
    <n v="2"/>
    <m/>
    <n v="2"/>
    <m/>
    <m/>
    <m/>
    <m/>
    <m/>
    <n v="1"/>
    <m/>
    <m/>
    <m/>
    <n v="2"/>
    <n v="2"/>
    <m/>
    <m/>
    <m/>
    <m/>
    <m/>
    <m/>
    <m/>
    <m/>
    <m/>
    <m/>
    <m/>
    <m/>
  </r>
  <r>
    <s v="Legambiente Onlus"/>
    <s v="Spiaggia di Levante, Terracina (LT)"/>
    <s v="IT"/>
    <x v="1"/>
    <s v="Mediterranean Sea"/>
    <n v="100"/>
    <s v="N/A"/>
    <s v="N/A"/>
    <n v="20160430"/>
    <x v="0"/>
    <s v="Monitoring"/>
    <n v="35"/>
    <x v="0"/>
    <m/>
    <m/>
    <m/>
    <m/>
    <m/>
    <m/>
    <m/>
    <m/>
    <m/>
    <m/>
    <m/>
    <m/>
    <m/>
    <m/>
    <m/>
    <m/>
    <m/>
    <m/>
    <m/>
    <m/>
    <m/>
    <m/>
    <m/>
    <m/>
    <m/>
    <m/>
    <m/>
    <m/>
    <m/>
    <m/>
    <m/>
    <m/>
    <m/>
    <m/>
    <m/>
    <m/>
    <m/>
    <m/>
    <m/>
    <m/>
    <m/>
    <m/>
    <m/>
    <m/>
    <m/>
    <m/>
    <m/>
    <m/>
    <m/>
    <m/>
    <m/>
    <m/>
    <m/>
    <m/>
    <m/>
    <m/>
    <m/>
    <m/>
    <m/>
    <m/>
    <m/>
    <m/>
    <m/>
    <m/>
    <m/>
    <m/>
    <m/>
    <m/>
    <m/>
    <m/>
    <m/>
    <m/>
    <m/>
    <m/>
    <m/>
    <m/>
    <m/>
    <m/>
    <m/>
    <m/>
    <m/>
    <m/>
    <m/>
    <m/>
    <m/>
    <m/>
    <m/>
    <m/>
    <m/>
    <m/>
    <m/>
    <m/>
    <m/>
    <m/>
    <m/>
    <m/>
    <m/>
    <m/>
    <m/>
    <n v="1"/>
    <m/>
    <m/>
    <m/>
    <n v="1"/>
    <m/>
    <m/>
    <m/>
    <n v="1"/>
    <m/>
    <m/>
    <m/>
    <m/>
    <m/>
    <m/>
    <m/>
    <m/>
    <m/>
    <m/>
    <m/>
    <m/>
    <m/>
    <m/>
    <m/>
    <m/>
    <m/>
    <m/>
    <m/>
    <m/>
    <m/>
    <m/>
    <m/>
    <m/>
    <m/>
    <m/>
    <m/>
    <m/>
    <m/>
    <m/>
    <m/>
    <m/>
    <m/>
    <m/>
    <m/>
    <m/>
    <m/>
    <m/>
    <m/>
    <m/>
    <m/>
    <m/>
    <n v="22"/>
    <m/>
    <m/>
    <m/>
    <n v="7"/>
    <m/>
    <m/>
    <m/>
    <m/>
    <n v="3"/>
    <m/>
    <m/>
  </r>
  <r>
    <s v="Surfrider Foundation Europe"/>
    <s v="Vase du Collet, 44580 Les Moutiers-en-Retz, France"/>
    <s v="FR"/>
    <x v="4"/>
    <s v="North-east Atlantic Ocean"/>
    <n v="2500"/>
    <s v="N/A"/>
    <s v="N/A"/>
    <n v="20190324"/>
    <x v="5"/>
    <s v="Cleanup"/>
    <n v="2051"/>
    <x v="3"/>
    <m/>
    <n v="590"/>
    <m/>
    <m/>
    <n v="22"/>
    <n v="11"/>
    <m/>
    <n v="25"/>
    <m/>
    <m/>
    <n v="5"/>
    <m/>
    <m/>
    <m/>
    <m/>
    <m/>
    <m/>
    <n v="20"/>
    <m/>
    <m/>
    <m/>
    <m/>
    <n v="5"/>
    <n v="15"/>
    <m/>
    <m/>
    <n v="185"/>
    <n v="5"/>
    <n v="5"/>
    <n v="15"/>
    <n v="10"/>
    <n v="10"/>
    <m/>
    <m/>
    <m/>
    <m/>
    <m/>
    <m/>
    <m/>
    <m/>
    <n v="440"/>
    <m/>
    <m/>
    <n v="351"/>
    <m/>
    <m/>
    <m/>
    <n v="20"/>
    <m/>
    <m/>
    <n v="10"/>
    <m/>
    <m/>
    <m/>
    <m/>
    <m/>
    <m/>
    <m/>
    <m/>
    <m/>
    <n v="95"/>
    <n v="2"/>
    <m/>
    <m/>
    <m/>
    <m/>
    <n v="85"/>
    <m/>
    <n v="15"/>
    <m/>
    <m/>
    <m/>
    <m/>
    <m/>
    <m/>
    <m/>
    <m/>
    <m/>
    <m/>
    <m/>
    <n v="10"/>
    <m/>
    <m/>
    <m/>
    <m/>
    <n v="1"/>
    <m/>
    <m/>
    <m/>
    <m/>
    <m/>
    <m/>
    <m/>
    <m/>
    <m/>
    <m/>
    <m/>
    <m/>
    <m/>
    <m/>
    <m/>
    <m/>
    <m/>
    <m/>
    <m/>
    <m/>
    <n v="25"/>
    <n v="5"/>
    <m/>
    <m/>
    <m/>
    <m/>
    <m/>
    <m/>
    <m/>
    <m/>
    <m/>
    <m/>
    <m/>
    <m/>
    <m/>
    <m/>
    <m/>
    <m/>
    <m/>
    <m/>
    <m/>
    <m/>
    <m/>
    <m/>
    <n v="10"/>
    <m/>
    <m/>
    <n v="20"/>
    <m/>
    <m/>
    <m/>
    <m/>
    <m/>
    <m/>
    <m/>
    <m/>
    <m/>
    <m/>
    <m/>
    <m/>
    <m/>
    <m/>
    <n v="3"/>
    <m/>
    <n v="16"/>
    <m/>
    <m/>
    <m/>
    <m/>
    <m/>
    <m/>
    <m/>
    <n v="20"/>
    <m/>
    <m/>
    <n v="0"/>
  </r>
  <r>
    <s v="Swiss Litter Report"/>
    <s v="Pfaffner_Rothrist_Ischik"/>
    <s v="CH"/>
    <x v="2"/>
    <s v="N/A"/>
    <n v="14"/>
    <s v="N/A"/>
    <s v="N/A"/>
    <n v="20170924"/>
    <x v="3"/>
    <s v="Cleanup"/>
    <n v="4"/>
    <x v="0"/>
    <m/>
    <n v="0"/>
    <n v="2"/>
    <m/>
    <n v="0"/>
    <n v="0"/>
    <m/>
    <n v="0"/>
    <m/>
    <m/>
    <n v="0"/>
    <m/>
    <m/>
    <m/>
    <m/>
    <m/>
    <m/>
    <n v="0"/>
    <n v="0"/>
    <n v="0"/>
    <n v="0"/>
    <n v="0"/>
    <n v="0"/>
    <n v="0"/>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1"/>
    <n v="0"/>
    <n v="0"/>
    <n v="0"/>
    <n v="0"/>
    <m/>
    <m/>
    <n v="0"/>
    <n v="0"/>
    <m/>
    <m/>
    <m/>
    <n v="0"/>
    <n v="0"/>
    <n v="0"/>
    <n v="0"/>
  </r>
  <r>
    <s v="Swiss Litter Report"/>
    <s v="Pfaffner_Rothrist_Ischik"/>
    <s v="CH"/>
    <x v="2"/>
    <s v="N/A"/>
    <n v="14"/>
    <s v="N/A"/>
    <s v="N/A"/>
    <n v="20170530"/>
    <x v="3"/>
    <s v="Cleanup"/>
    <n v="16"/>
    <x v="0"/>
    <m/>
    <n v="0"/>
    <n v="1"/>
    <m/>
    <n v="0"/>
    <n v="0"/>
    <m/>
    <n v="0"/>
    <m/>
    <m/>
    <n v="0"/>
    <m/>
    <m/>
    <m/>
    <m/>
    <m/>
    <m/>
    <n v="0"/>
    <n v="0"/>
    <n v="0"/>
    <n v="1"/>
    <n v="0"/>
    <n v="0"/>
    <n v="5"/>
    <n v="0"/>
    <m/>
    <n v="1"/>
    <n v="0"/>
    <n v="0"/>
    <n v="0"/>
    <n v="0"/>
    <n v="0"/>
    <m/>
    <n v="0"/>
    <m/>
    <m/>
    <m/>
    <m/>
    <m/>
    <m/>
    <m/>
    <m/>
    <n v="0"/>
    <n v="1"/>
    <n v="0"/>
    <m/>
    <m/>
    <m/>
    <m/>
    <m/>
    <n v="0"/>
    <m/>
    <m/>
    <m/>
    <m/>
    <n v="0"/>
    <n v="0"/>
    <n v="0"/>
    <m/>
    <m/>
    <n v="0"/>
    <n v="0"/>
    <m/>
    <m/>
    <m/>
    <m/>
    <n v="1"/>
    <n v="0"/>
    <n v="0"/>
    <n v="0"/>
    <m/>
    <m/>
    <m/>
    <n v="0"/>
    <m/>
    <n v="0"/>
    <n v="0"/>
    <n v="0"/>
    <m/>
    <n v="0"/>
    <n v="0"/>
    <n v="0"/>
    <m/>
    <m/>
    <n v="0"/>
    <n v="0"/>
    <n v="0"/>
    <m/>
    <n v="0"/>
    <n v="0"/>
    <n v="0"/>
    <m/>
    <n v="0"/>
    <m/>
    <m/>
    <n v="0"/>
    <m/>
    <n v="0"/>
    <n v="0"/>
    <n v="0"/>
    <n v="0"/>
    <m/>
    <m/>
    <m/>
    <n v="0"/>
    <m/>
    <n v="0"/>
    <n v="0"/>
    <n v="0"/>
    <m/>
    <m/>
    <n v="0"/>
    <n v="1"/>
    <n v="0"/>
    <n v="0"/>
    <n v="0"/>
    <n v="0"/>
    <n v="0"/>
    <n v="0"/>
    <n v="0"/>
    <m/>
    <m/>
    <m/>
    <m/>
    <n v="0"/>
    <m/>
    <n v="0"/>
    <n v="0"/>
    <n v="0"/>
    <m/>
    <n v="0"/>
    <n v="0"/>
    <n v="0"/>
    <n v="0"/>
    <n v="0"/>
    <m/>
    <m/>
    <n v="0"/>
    <m/>
    <m/>
    <m/>
    <n v="0"/>
    <m/>
    <m/>
    <n v="0"/>
    <m/>
    <n v="0"/>
    <n v="0"/>
    <n v="0"/>
    <n v="2"/>
    <n v="0"/>
    <m/>
    <m/>
    <n v="0"/>
    <n v="2"/>
    <m/>
    <m/>
    <m/>
    <n v="1"/>
    <n v="0"/>
    <n v="0"/>
    <n v="0"/>
  </r>
  <r>
    <s v="Surfrider Foundation Europe"/>
    <s v="Cala Murgita"/>
    <s v="ES"/>
    <x v="7"/>
    <s v="North-east Atlantic Ocean"/>
    <n v="405"/>
    <s v="Urban"/>
    <s v="Rocky"/>
    <n v="20160205"/>
    <x v="0"/>
    <s v="Cleanup"/>
    <n v="40"/>
    <x v="0"/>
    <m/>
    <m/>
    <m/>
    <m/>
    <m/>
    <n v="4"/>
    <m/>
    <n v="3"/>
    <m/>
    <m/>
    <m/>
    <m/>
    <m/>
    <m/>
    <m/>
    <m/>
    <m/>
    <n v="6"/>
    <m/>
    <m/>
    <m/>
    <m/>
    <m/>
    <m/>
    <m/>
    <m/>
    <m/>
    <m/>
    <n v="1"/>
    <m/>
    <m/>
    <m/>
    <m/>
    <m/>
    <m/>
    <m/>
    <m/>
    <m/>
    <m/>
    <m/>
    <m/>
    <m/>
    <m/>
    <n v="6"/>
    <m/>
    <m/>
    <m/>
    <m/>
    <m/>
    <m/>
    <m/>
    <m/>
    <m/>
    <m/>
    <m/>
    <m/>
    <m/>
    <m/>
    <m/>
    <m/>
    <m/>
    <m/>
    <m/>
    <m/>
    <m/>
    <m/>
    <n v="16"/>
    <m/>
    <m/>
    <m/>
    <m/>
    <m/>
    <m/>
    <m/>
    <m/>
    <m/>
    <m/>
    <m/>
    <m/>
    <m/>
    <m/>
    <m/>
    <m/>
    <m/>
    <m/>
    <m/>
    <m/>
    <m/>
    <m/>
    <m/>
    <m/>
    <m/>
    <m/>
    <m/>
    <m/>
    <m/>
    <m/>
    <m/>
    <m/>
    <m/>
    <m/>
    <m/>
    <m/>
    <m/>
    <m/>
    <m/>
    <m/>
    <m/>
    <m/>
    <m/>
    <m/>
    <m/>
    <m/>
    <m/>
    <m/>
    <m/>
    <m/>
    <m/>
    <m/>
    <m/>
    <m/>
    <m/>
    <m/>
    <m/>
    <m/>
    <m/>
    <m/>
    <m/>
    <m/>
    <m/>
    <n v="1"/>
    <m/>
    <m/>
    <m/>
    <m/>
    <m/>
    <m/>
    <m/>
    <m/>
    <m/>
    <m/>
    <m/>
    <m/>
    <m/>
    <m/>
    <m/>
    <m/>
    <m/>
    <n v="3"/>
    <m/>
    <m/>
    <m/>
    <m/>
    <m/>
    <m/>
    <m/>
    <m/>
    <m/>
    <m/>
    <m/>
    <m/>
    <m/>
  </r>
  <r>
    <s v="Surfrider Foundation Europe"/>
    <s v="Cala Murgita"/>
    <s v="ES"/>
    <x v="7"/>
    <s v="North-east Atlantic Ocean"/>
    <n v="405"/>
    <s v="Urban"/>
    <s v="Rocky"/>
    <n v="20140916"/>
    <x v="4"/>
    <s v="Cleanup"/>
    <n v="100"/>
    <x v="0"/>
    <m/>
    <n v="22"/>
    <m/>
    <m/>
    <n v="15"/>
    <m/>
    <m/>
    <n v="20"/>
    <m/>
    <m/>
    <m/>
    <m/>
    <m/>
    <m/>
    <m/>
    <m/>
    <m/>
    <m/>
    <m/>
    <m/>
    <m/>
    <m/>
    <m/>
    <n v="3"/>
    <m/>
    <m/>
    <m/>
    <m/>
    <m/>
    <m/>
    <m/>
    <m/>
    <m/>
    <m/>
    <m/>
    <m/>
    <m/>
    <m/>
    <m/>
    <m/>
    <m/>
    <m/>
    <m/>
    <m/>
    <m/>
    <m/>
    <n v="15"/>
    <m/>
    <m/>
    <m/>
    <m/>
    <m/>
    <m/>
    <m/>
    <m/>
    <m/>
    <m/>
    <m/>
    <m/>
    <m/>
    <m/>
    <m/>
    <m/>
    <m/>
    <n v="22"/>
    <m/>
    <m/>
    <m/>
    <m/>
    <m/>
    <m/>
    <m/>
    <m/>
    <m/>
    <m/>
    <m/>
    <m/>
    <m/>
    <m/>
    <m/>
    <m/>
    <m/>
    <m/>
    <m/>
    <m/>
    <m/>
    <m/>
    <m/>
    <m/>
    <m/>
    <m/>
    <m/>
    <m/>
    <m/>
    <m/>
    <m/>
    <m/>
    <m/>
    <m/>
    <m/>
    <m/>
    <m/>
    <m/>
    <m/>
    <m/>
    <m/>
    <m/>
    <m/>
    <m/>
    <m/>
    <m/>
    <m/>
    <m/>
    <m/>
    <m/>
    <m/>
    <m/>
    <m/>
    <m/>
    <m/>
    <m/>
    <m/>
    <m/>
    <m/>
    <m/>
    <m/>
    <m/>
    <m/>
    <m/>
    <m/>
    <n v="3"/>
    <m/>
    <m/>
    <m/>
    <m/>
    <m/>
    <m/>
    <m/>
    <m/>
    <m/>
    <m/>
    <m/>
    <m/>
    <m/>
    <m/>
    <m/>
    <m/>
    <m/>
    <m/>
    <m/>
    <m/>
    <m/>
    <m/>
    <m/>
    <m/>
    <m/>
    <m/>
    <m/>
    <m/>
    <m/>
    <m/>
    <m/>
  </r>
  <r>
    <s v="Surfrider Foundation Europe"/>
    <s v="Plage des Orpelli?res ? Valras- 34350, 34350 Valras-Plage, France"/>
    <s v="FR"/>
    <x v="4"/>
    <s v="Mediterranean Sea"/>
    <n v="81"/>
    <s v="N/A"/>
    <s v="N/A"/>
    <n v="20150411"/>
    <x v="1"/>
    <s v="Cleanup"/>
    <n v="332"/>
    <x v="0"/>
    <m/>
    <n v="30"/>
    <m/>
    <m/>
    <n v="15"/>
    <n v="15"/>
    <m/>
    <m/>
    <m/>
    <m/>
    <m/>
    <m/>
    <m/>
    <m/>
    <m/>
    <m/>
    <m/>
    <n v="50"/>
    <m/>
    <m/>
    <m/>
    <m/>
    <m/>
    <n v="50"/>
    <m/>
    <m/>
    <m/>
    <m/>
    <n v="2"/>
    <m/>
    <m/>
    <m/>
    <m/>
    <m/>
    <m/>
    <m/>
    <m/>
    <m/>
    <m/>
    <m/>
    <m/>
    <m/>
    <m/>
    <n v="40"/>
    <m/>
    <m/>
    <m/>
    <m/>
    <m/>
    <m/>
    <m/>
    <m/>
    <m/>
    <m/>
    <m/>
    <m/>
    <m/>
    <m/>
    <m/>
    <m/>
    <m/>
    <n v="4"/>
    <m/>
    <m/>
    <m/>
    <m/>
    <n v="50"/>
    <m/>
    <n v="10"/>
    <m/>
    <m/>
    <m/>
    <m/>
    <m/>
    <m/>
    <m/>
    <m/>
    <m/>
    <m/>
    <m/>
    <n v="20"/>
    <m/>
    <m/>
    <m/>
    <m/>
    <n v="1"/>
    <m/>
    <m/>
    <m/>
    <m/>
    <m/>
    <m/>
    <m/>
    <m/>
    <n v="2"/>
    <m/>
    <m/>
    <m/>
    <m/>
    <n v="4"/>
    <m/>
    <m/>
    <m/>
    <m/>
    <m/>
    <m/>
    <n v="1"/>
    <m/>
    <m/>
    <m/>
    <m/>
    <m/>
    <m/>
    <m/>
    <m/>
    <m/>
    <m/>
    <m/>
    <m/>
    <m/>
    <m/>
    <m/>
    <m/>
    <m/>
    <m/>
    <m/>
    <m/>
    <m/>
    <m/>
    <m/>
    <n v="2"/>
    <m/>
    <m/>
    <m/>
    <m/>
    <m/>
    <m/>
    <m/>
    <m/>
    <m/>
    <m/>
    <m/>
    <m/>
    <m/>
    <m/>
    <m/>
    <m/>
    <m/>
    <n v="10"/>
    <m/>
    <n v="6"/>
    <m/>
    <m/>
    <m/>
    <m/>
    <m/>
    <m/>
    <m/>
    <n v="20"/>
    <m/>
    <m/>
    <m/>
  </r>
  <r>
    <s v="Legambiente Onlus"/>
    <s v="Duna della foresta Regionale di Cuma, Pozzuoli (NA)"/>
    <s v="IT"/>
    <x v="1"/>
    <s v="Mediterranean Sea"/>
    <n v="100"/>
    <s v="N/A"/>
    <s v="N/A"/>
    <n v="20150503"/>
    <x v="1"/>
    <s v="Monitoring"/>
    <n v="628"/>
    <x v="2"/>
    <n v="10"/>
    <m/>
    <n v="20"/>
    <m/>
    <m/>
    <n v="50"/>
    <n v="50"/>
    <m/>
    <m/>
    <m/>
    <n v="50"/>
    <m/>
    <m/>
    <n v="6"/>
    <m/>
    <n v="20"/>
    <n v="1"/>
    <n v="50"/>
    <m/>
    <m/>
    <m/>
    <m/>
    <m/>
    <n v="120"/>
    <m/>
    <m/>
    <n v="50"/>
    <m/>
    <n v="10"/>
    <m/>
    <m/>
    <m/>
    <m/>
    <n v="20"/>
    <m/>
    <m/>
    <m/>
    <m/>
    <m/>
    <n v="6"/>
    <m/>
    <m/>
    <m/>
    <m/>
    <m/>
    <m/>
    <m/>
    <m/>
    <m/>
    <m/>
    <m/>
    <m/>
    <m/>
    <n v="10"/>
    <m/>
    <m/>
    <m/>
    <n v="20"/>
    <m/>
    <m/>
    <m/>
    <n v="5"/>
    <m/>
    <m/>
    <n v="20"/>
    <m/>
    <m/>
    <m/>
    <m/>
    <m/>
    <m/>
    <m/>
    <m/>
    <m/>
    <m/>
    <m/>
    <m/>
    <m/>
    <m/>
    <m/>
    <m/>
    <m/>
    <m/>
    <m/>
    <m/>
    <m/>
    <m/>
    <m/>
    <m/>
    <m/>
    <m/>
    <m/>
    <n v="15"/>
    <m/>
    <m/>
    <m/>
    <m/>
    <n v="15"/>
    <m/>
    <n v="10"/>
    <m/>
    <m/>
    <m/>
    <n v="6"/>
    <m/>
    <m/>
    <m/>
    <m/>
    <m/>
    <m/>
    <m/>
    <m/>
    <n v="20"/>
    <m/>
    <m/>
    <m/>
    <m/>
    <m/>
    <m/>
    <m/>
    <n v="1"/>
    <m/>
    <m/>
    <m/>
    <m/>
    <m/>
    <m/>
    <m/>
    <m/>
    <m/>
    <n v="20"/>
    <m/>
    <m/>
    <m/>
    <m/>
    <n v="3"/>
    <m/>
    <m/>
    <m/>
    <m/>
    <m/>
    <m/>
    <m/>
    <m/>
    <m/>
    <m/>
    <m/>
    <m/>
    <m/>
    <m/>
    <n v="10"/>
    <m/>
    <m/>
    <m/>
    <n v="10"/>
    <m/>
    <m/>
    <m/>
    <m/>
    <m/>
    <m/>
    <m/>
  </r>
  <r>
    <s v="Swiss Litter Report"/>
    <s v="emme_luterbach_huggenbergerk"/>
    <s v="CH"/>
    <x v="2"/>
    <s v="N/A"/>
    <n v="162"/>
    <s v="Urban"/>
    <s v="Other (mixed)"/>
    <n v="20170628"/>
    <x v="3"/>
    <s v="Cleanup"/>
    <n v="83"/>
    <x v="0"/>
    <m/>
    <n v="2"/>
    <n v="11"/>
    <m/>
    <n v="3"/>
    <n v="1"/>
    <m/>
    <n v="3"/>
    <m/>
    <m/>
    <m/>
    <m/>
    <m/>
    <m/>
    <m/>
    <m/>
    <m/>
    <n v="3"/>
    <m/>
    <m/>
    <m/>
    <m/>
    <m/>
    <n v="3"/>
    <m/>
    <m/>
    <n v="16"/>
    <m/>
    <m/>
    <m/>
    <m/>
    <m/>
    <m/>
    <m/>
    <m/>
    <m/>
    <m/>
    <m/>
    <m/>
    <m/>
    <m/>
    <m/>
    <m/>
    <n v="2"/>
    <m/>
    <m/>
    <m/>
    <m/>
    <m/>
    <m/>
    <m/>
    <m/>
    <m/>
    <m/>
    <m/>
    <m/>
    <m/>
    <n v="3"/>
    <m/>
    <m/>
    <m/>
    <m/>
    <m/>
    <m/>
    <m/>
    <m/>
    <n v="8"/>
    <m/>
    <m/>
    <m/>
    <m/>
    <m/>
    <m/>
    <m/>
    <m/>
    <m/>
    <m/>
    <m/>
    <m/>
    <m/>
    <m/>
    <n v="1"/>
    <m/>
    <m/>
    <m/>
    <m/>
    <n v="2"/>
    <m/>
    <n v="3"/>
    <m/>
    <m/>
    <m/>
    <m/>
    <m/>
    <m/>
    <m/>
    <m/>
    <m/>
    <m/>
    <m/>
    <m/>
    <m/>
    <m/>
    <m/>
    <m/>
    <m/>
    <m/>
    <m/>
    <m/>
    <m/>
    <m/>
    <n v="1"/>
    <m/>
    <n v="1"/>
    <n v="1"/>
    <m/>
    <n v="5"/>
    <m/>
    <m/>
    <m/>
    <m/>
    <m/>
    <m/>
    <m/>
    <m/>
    <m/>
    <m/>
    <m/>
    <n v="1"/>
    <m/>
    <n v="1"/>
    <m/>
    <m/>
    <n v="2"/>
    <n v="1"/>
    <m/>
    <m/>
    <m/>
    <m/>
    <m/>
    <m/>
    <m/>
    <m/>
    <m/>
    <n v="3"/>
    <m/>
    <m/>
    <m/>
    <n v="6"/>
    <m/>
    <m/>
    <m/>
    <m/>
    <m/>
    <m/>
    <m/>
    <m/>
    <m/>
    <m/>
    <m/>
    <m/>
    <m/>
  </r>
  <r>
    <s v="Swiss Litter Report"/>
    <s v="emme_luterbach_huggenbergerk"/>
    <s v="CH"/>
    <x v="2"/>
    <s v="N/A"/>
    <n v="162"/>
    <s v="Urban"/>
    <s v="Other (mixed)"/>
    <n v="20170930"/>
    <x v="3"/>
    <s v="Cleanup"/>
    <n v="20"/>
    <x v="0"/>
    <m/>
    <n v="1"/>
    <n v="4"/>
    <m/>
    <m/>
    <m/>
    <m/>
    <m/>
    <m/>
    <m/>
    <m/>
    <m/>
    <m/>
    <m/>
    <m/>
    <m/>
    <m/>
    <m/>
    <m/>
    <m/>
    <m/>
    <m/>
    <m/>
    <m/>
    <m/>
    <m/>
    <n v="3"/>
    <m/>
    <m/>
    <m/>
    <m/>
    <m/>
    <m/>
    <m/>
    <m/>
    <m/>
    <m/>
    <m/>
    <m/>
    <m/>
    <m/>
    <m/>
    <m/>
    <n v="4"/>
    <m/>
    <m/>
    <m/>
    <m/>
    <m/>
    <m/>
    <m/>
    <m/>
    <m/>
    <m/>
    <m/>
    <m/>
    <m/>
    <n v="2"/>
    <m/>
    <m/>
    <m/>
    <m/>
    <m/>
    <m/>
    <m/>
    <m/>
    <m/>
    <n v="1"/>
    <m/>
    <m/>
    <m/>
    <m/>
    <m/>
    <m/>
    <m/>
    <m/>
    <m/>
    <m/>
    <m/>
    <m/>
    <m/>
    <n v="1"/>
    <m/>
    <m/>
    <m/>
    <m/>
    <m/>
    <m/>
    <m/>
    <m/>
    <m/>
    <m/>
    <m/>
    <m/>
    <m/>
    <m/>
    <m/>
    <m/>
    <m/>
    <m/>
    <m/>
    <m/>
    <m/>
    <m/>
    <n v="1"/>
    <m/>
    <m/>
    <m/>
    <m/>
    <m/>
    <m/>
    <m/>
    <m/>
    <m/>
    <m/>
    <m/>
    <n v="3"/>
    <m/>
    <m/>
    <m/>
    <m/>
    <m/>
    <m/>
    <m/>
    <m/>
    <m/>
    <m/>
    <m/>
    <m/>
    <m/>
    <m/>
    <m/>
    <m/>
    <m/>
    <m/>
    <m/>
    <m/>
    <m/>
    <m/>
    <m/>
    <m/>
    <m/>
    <m/>
    <m/>
    <m/>
    <m/>
    <m/>
    <m/>
    <m/>
    <m/>
    <m/>
    <m/>
    <m/>
    <m/>
    <m/>
    <m/>
    <m/>
    <m/>
    <m/>
    <m/>
    <m/>
    <m/>
  </r>
  <r>
    <s v="Swiss Litter Report"/>
    <s v="emme_luterbach_huggenbergerk"/>
    <s v="CH"/>
    <x v="2"/>
    <s v="N/A"/>
    <n v="162"/>
    <s v="Urban"/>
    <s v="Other (mixed)"/>
    <n v="20170410"/>
    <x v="3"/>
    <s v="Cleanup"/>
    <n v="68"/>
    <x v="0"/>
    <m/>
    <n v="5"/>
    <n v="13"/>
    <m/>
    <n v="1"/>
    <m/>
    <m/>
    <n v="1"/>
    <m/>
    <m/>
    <m/>
    <m/>
    <m/>
    <m/>
    <m/>
    <m/>
    <m/>
    <n v="1"/>
    <m/>
    <m/>
    <m/>
    <m/>
    <m/>
    <n v="1"/>
    <m/>
    <m/>
    <n v="6"/>
    <m/>
    <m/>
    <n v="2"/>
    <m/>
    <m/>
    <m/>
    <m/>
    <m/>
    <m/>
    <m/>
    <m/>
    <m/>
    <m/>
    <m/>
    <m/>
    <m/>
    <n v="5"/>
    <m/>
    <m/>
    <m/>
    <m/>
    <m/>
    <m/>
    <m/>
    <m/>
    <m/>
    <m/>
    <m/>
    <m/>
    <m/>
    <n v="10"/>
    <m/>
    <m/>
    <m/>
    <m/>
    <m/>
    <m/>
    <m/>
    <m/>
    <m/>
    <m/>
    <m/>
    <m/>
    <m/>
    <m/>
    <m/>
    <n v="3"/>
    <m/>
    <m/>
    <m/>
    <m/>
    <m/>
    <m/>
    <m/>
    <m/>
    <m/>
    <m/>
    <m/>
    <m/>
    <n v="4"/>
    <m/>
    <m/>
    <n v="1"/>
    <m/>
    <m/>
    <m/>
    <m/>
    <m/>
    <m/>
    <m/>
    <m/>
    <n v="1"/>
    <n v="2"/>
    <m/>
    <m/>
    <m/>
    <m/>
    <m/>
    <m/>
    <m/>
    <n v="4"/>
    <m/>
    <m/>
    <m/>
    <m/>
    <m/>
    <m/>
    <m/>
    <m/>
    <m/>
    <n v="1"/>
    <m/>
    <m/>
    <m/>
    <m/>
    <m/>
    <m/>
    <m/>
    <m/>
    <m/>
    <m/>
    <m/>
    <m/>
    <m/>
    <m/>
    <m/>
    <m/>
    <m/>
    <m/>
    <m/>
    <m/>
    <m/>
    <m/>
    <m/>
    <m/>
    <m/>
    <m/>
    <n v="2"/>
    <m/>
    <m/>
    <m/>
    <n v="3"/>
    <n v="2"/>
    <m/>
    <m/>
    <m/>
    <m/>
    <m/>
    <m/>
    <m/>
    <m/>
    <m/>
    <m/>
    <m/>
    <m/>
  </r>
  <r>
    <s v="Swiss Litter Report"/>
    <s v="emme_luterbach_huggenbergerk"/>
    <s v="CH"/>
    <x v="2"/>
    <s v="N/A"/>
    <n v="162"/>
    <s v="Urban"/>
    <s v="Other (mixed)"/>
    <n v="20170511"/>
    <x v="3"/>
    <s v="Cleanup"/>
    <n v="12"/>
    <x v="0"/>
    <m/>
    <n v="1"/>
    <n v="5"/>
    <m/>
    <m/>
    <m/>
    <m/>
    <m/>
    <m/>
    <m/>
    <m/>
    <m/>
    <m/>
    <m/>
    <m/>
    <m/>
    <m/>
    <m/>
    <m/>
    <m/>
    <m/>
    <m/>
    <m/>
    <m/>
    <m/>
    <m/>
    <n v="1"/>
    <m/>
    <m/>
    <m/>
    <m/>
    <m/>
    <m/>
    <m/>
    <m/>
    <m/>
    <m/>
    <m/>
    <m/>
    <m/>
    <m/>
    <m/>
    <m/>
    <m/>
    <m/>
    <m/>
    <m/>
    <m/>
    <m/>
    <m/>
    <m/>
    <m/>
    <m/>
    <m/>
    <m/>
    <m/>
    <m/>
    <n v="1"/>
    <m/>
    <m/>
    <m/>
    <m/>
    <m/>
    <m/>
    <m/>
    <m/>
    <m/>
    <m/>
    <m/>
    <m/>
    <m/>
    <m/>
    <m/>
    <n v="1"/>
    <m/>
    <m/>
    <m/>
    <m/>
    <m/>
    <m/>
    <m/>
    <m/>
    <m/>
    <m/>
    <m/>
    <m/>
    <n v="1"/>
    <m/>
    <m/>
    <m/>
    <m/>
    <m/>
    <m/>
    <m/>
    <m/>
    <m/>
    <m/>
    <m/>
    <m/>
    <m/>
    <m/>
    <m/>
    <m/>
    <m/>
    <m/>
    <m/>
    <m/>
    <m/>
    <m/>
    <m/>
    <m/>
    <m/>
    <m/>
    <m/>
    <m/>
    <m/>
    <m/>
    <m/>
    <m/>
    <m/>
    <m/>
    <m/>
    <m/>
    <m/>
    <m/>
    <m/>
    <m/>
    <m/>
    <m/>
    <m/>
    <m/>
    <m/>
    <m/>
    <m/>
    <m/>
    <m/>
    <m/>
    <m/>
    <m/>
    <m/>
    <m/>
    <m/>
    <m/>
    <m/>
    <m/>
    <m/>
    <m/>
    <m/>
    <n v="2"/>
    <m/>
    <m/>
    <m/>
    <m/>
    <m/>
    <m/>
    <m/>
    <m/>
    <m/>
    <m/>
    <m/>
    <m/>
    <m/>
  </r>
  <r>
    <s v="Swiss Litter Report"/>
    <s v="emme_luterbach_huggenbergerk"/>
    <s v="CH"/>
    <x v="2"/>
    <s v="N/A"/>
    <n v="162"/>
    <s v="Urban"/>
    <s v="Other (mixed)"/>
    <n v="20171030"/>
    <x v="3"/>
    <s v="Cleanup"/>
    <n v="1"/>
    <x v="0"/>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Rhein_Basel_BlarerP_1"/>
    <s v="DE"/>
    <x v="14"/>
    <s v="N/A"/>
    <n v="38"/>
    <s v="N/A"/>
    <s v="N/A"/>
    <n v="20180325"/>
    <x v="2"/>
    <s v="Cleanup"/>
    <n v="47"/>
    <x v="0"/>
    <m/>
    <n v="0"/>
    <n v="0"/>
    <m/>
    <n v="0"/>
    <n v="0"/>
    <m/>
    <n v="0"/>
    <m/>
    <m/>
    <n v="0"/>
    <m/>
    <m/>
    <m/>
    <m/>
    <m/>
    <m/>
    <n v="0"/>
    <n v="0"/>
    <n v="1"/>
    <n v="0"/>
    <n v="0"/>
    <n v="0"/>
    <n v="21"/>
    <n v="0"/>
    <m/>
    <n v="3"/>
    <n v="1"/>
    <n v="0"/>
    <n v="0"/>
    <n v="0"/>
    <n v="0"/>
    <m/>
    <n v="0"/>
    <m/>
    <m/>
    <m/>
    <m/>
    <m/>
    <m/>
    <m/>
    <m/>
    <n v="0"/>
    <n v="1"/>
    <n v="0"/>
    <m/>
    <m/>
    <m/>
    <m/>
    <m/>
    <n v="0"/>
    <m/>
    <m/>
    <m/>
    <m/>
    <n v="0"/>
    <n v="0"/>
    <n v="3"/>
    <m/>
    <m/>
    <n v="0"/>
    <n v="0"/>
    <m/>
    <m/>
    <m/>
    <m/>
    <n v="5"/>
    <n v="0"/>
    <n v="2"/>
    <n v="0"/>
    <m/>
    <m/>
    <m/>
    <n v="0"/>
    <m/>
    <n v="1"/>
    <n v="1"/>
    <n v="0"/>
    <m/>
    <n v="0"/>
    <n v="0"/>
    <n v="0"/>
    <m/>
    <m/>
    <n v="0"/>
    <n v="0"/>
    <n v="0"/>
    <m/>
    <n v="0"/>
    <n v="0"/>
    <n v="0"/>
    <m/>
    <n v="0"/>
    <m/>
    <m/>
    <n v="0"/>
    <m/>
    <n v="0"/>
    <n v="0"/>
    <n v="0"/>
    <n v="0"/>
    <m/>
    <m/>
    <m/>
    <n v="0"/>
    <m/>
    <n v="0"/>
    <n v="0"/>
    <n v="0"/>
    <m/>
    <m/>
    <n v="0"/>
    <n v="0"/>
    <n v="0"/>
    <n v="0"/>
    <n v="0"/>
    <n v="4"/>
    <n v="0"/>
    <n v="0"/>
    <n v="0"/>
    <m/>
    <m/>
    <m/>
    <m/>
    <n v="0"/>
    <m/>
    <n v="0"/>
    <n v="0"/>
    <n v="0"/>
    <m/>
    <n v="0"/>
    <n v="0"/>
    <n v="2"/>
    <n v="1"/>
    <n v="0"/>
    <m/>
    <m/>
    <n v="0"/>
    <m/>
    <m/>
    <m/>
    <n v="0"/>
    <m/>
    <m/>
    <n v="0"/>
    <m/>
    <n v="0"/>
    <n v="0"/>
    <n v="0"/>
    <n v="0"/>
    <n v="0"/>
    <m/>
    <m/>
    <n v="0"/>
    <n v="0"/>
    <m/>
    <m/>
    <m/>
    <n v="1"/>
    <n v="0"/>
    <n v="0"/>
    <n v="0"/>
  </r>
  <r>
    <s v="Swiss Litter Report"/>
    <s v="Rhein_Basel_BlarerP_1"/>
    <s v="DE"/>
    <x v="14"/>
    <s v="N/A"/>
    <n v="38"/>
    <s v="N/A"/>
    <s v="N/A"/>
    <n v="20170726"/>
    <x v="3"/>
    <s v="Cleanup"/>
    <n v="237"/>
    <x v="0"/>
    <m/>
    <n v="0"/>
    <n v="0"/>
    <m/>
    <n v="0"/>
    <n v="0"/>
    <m/>
    <n v="0"/>
    <m/>
    <m/>
    <n v="0"/>
    <m/>
    <m/>
    <m/>
    <m/>
    <m/>
    <m/>
    <n v="1"/>
    <n v="0"/>
    <n v="0"/>
    <n v="2"/>
    <n v="0"/>
    <n v="0"/>
    <n v="142"/>
    <n v="0"/>
    <m/>
    <n v="7"/>
    <n v="1"/>
    <n v="0"/>
    <n v="0"/>
    <n v="0"/>
    <n v="1"/>
    <m/>
    <n v="0"/>
    <m/>
    <m/>
    <m/>
    <m/>
    <m/>
    <m/>
    <m/>
    <m/>
    <n v="0"/>
    <n v="0"/>
    <n v="0"/>
    <m/>
    <m/>
    <m/>
    <m/>
    <m/>
    <n v="0"/>
    <m/>
    <m/>
    <m/>
    <m/>
    <n v="0"/>
    <n v="0"/>
    <n v="0"/>
    <m/>
    <m/>
    <n v="0"/>
    <n v="0"/>
    <m/>
    <m/>
    <m/>
    <m/>
    <n v="21"/>
    <n v="0"/>
    <n v="2"/>
    <n v="0"/>
    <m/>
    <m/>
    <m/>
    <n v="0"/>
    <m/>
    <n v="0"/>
    <n v="0"/>
    <n v="1"/>
    <m/>
    <n v="0"/>
    <n v="5"/>
    <n v="0"/>
    <m/>
    <m/>
    <n v="0"/>
    <n v="0"/>
    <n v="0"/>
    <m/>
    <n v="0"/>
    <n v="0"/>
    <n v="0"/>
    <m/>
    <n v="0"/>
    <m/>
    <m/>
    <n v="0"/>
    <m/>
    <n v="1"/>
    <n v="0"/>
    <n v="0"/>
    <n v="0"/>
    <m/>
    <m/>
    <m/>
    <n v="0"/>
    <m/>
    <n v="0"/>
    <n v="1"/>
    <n v="0"/>
    <m/>
    <m/>
    <n v="4"/>
    <n v="0"/>
    <n v="0"/>
    <n v="0"/>
    <n v="0"/>
    <n v="24"/>
    <n v="0"/>
    <n v="0"/>
    <n v="0"/>
    <m/>
    <m/>
    <m/>
    <m/>
    <n v="2"/>
    <m/>
    <n v="0"/>
    <n v="0"/>
    <n v="0"/>
    <m/>
    <n v="0"/>
    <n v="0"/>
    <n v="4"/>
    <n v="8"/>
    <n v="0"/>
    <m/>
    <m/>
    <n v="0"/>
    <m/>
    <m/>
    <m/>
    <n v="0"/>
    <m/>
    <m/>
    <n v="0"/>
    <m/>
    <n v="0"/>
    <n v="0"/>
    <n v="3"/>
    <n v="0"/>
    <n v="0"/>
    <m/>
    <m/>
    <n v="0"/>
    <n v="0"/>
    <m/>
    <m/>
    <m/>
    <n v="5"/>
    <n v="0"/>
    <n v="2"/>
    <n v="0"/>
  </r>
  <r>
    <s v="Legambiente Onlus"/>
    <s v="Grotta della Cala Camerota (SA)"/>
    <s v="IT"/>
    <x v="1"/>
    <s v="Mediterranean Sea"/>
    <n v="100"/>
    <s v="N/A"/>
    <s v="N/A"/>
    <n v="20180420"/>
    <x v="2"/>
    <s v="Monitoring"/>
    <n v="42"/>
    <x v="0"/>
    <m/>
    <m/>
    <m/>
    <m/>
    <n v="1"/>
    <n v="1"/>
    <m/>
    <m/>
    <m/>
    <m/>
    <m/>
    <m/>
    <m/>
    <m/>
    <m/>
    <n v="1"/>
    <m/>
    <n v="2"/>
    <m/>
    <m/>
    <m/>
    <n v="1"/>
    <m/>
    <n v="5"/>
    <m/>
    <m/>
    <m/>
    <m/>
    <m/>
    <n v="2"/>
    <n v="1"/>
    <m/>
    <m/>
    <n v="1"/>
    <m/>
    <m/>
    <m/>
    <m/>
    <m/>
    <m/>
    <m/>
    <m/>
    <m/>
    <m/>
    <m/>
    <m/>
    <m/>
    <m/>
    <m/>
    <n v="1"/>
    <m/>
    <m/>
    <m/>
    <m/>
    <m/>
    <m/>
    <m/>
    <m/>
    <m/>
    <m/>
    <m/>
    <m/>
    <m/>
    <n v="8"/>
    <m/>
    <m/>
    <n v="4"/>
    <m/>
    <m/>
    <m/>
    <m/>
    <m/>
    <m/>
    <m/>
    <m/>
    <m/>
    <m/>
    <m/>
    <m/>
    <m/>
    <m/>
    <m/>
    <m/>
    <n v="1"/>
    <m/>
    <m/>
    <m/>
    <m/>
    <m/>
    <m/>
    <m/>
    <m/>
    <m/>
    <m/>
    <m/>
    <m/>
    <m/>
    <m/>
    <n v="1"/>
    <m/>
    <m/>
    <m/>
    <m/>
    <m/>
    <m/>
    <m/>
    <m/>
    <m/>
    <m/>
    <m/>
    <m/>
    <m/>
    <m/>
    <m/>
    <m/>
    <m/>
    <n v="2"/>
    <m/>
    <m/>
    <m/>
    <m/>
    <m/>
    <m/>
    <m/>
    <m/>
    <m/>
    <m/>
    <m/>
    <m/>
    <m/>
    <m/>
    <m/>
    <m/>
    <m/>
    <m/>
    <m/>
    <m/>
    <m/>
    <m/>
    <m/>
    <m/>
    <m/>
    <m/>
    <m/>
    <m/>
    <m/>
    <m/>
    <m/>
    <m/>
    <m/>
    <n v="1"/>
    <m/>
    <m/>
    <m/>
    <n v="9"/>
    <m/>
    <m/>
    <m/>
    <m/>
    <m/>
    <m/>
    <m/>
  </r>
  <r>
    <s v="Swiss Litter Report"/>
    <s v="Aare_Brugg_BuchiE"/>
    <s v="CH"/>
    <x v="2"/>
    <s v="N/A"/>
    <n v="20"/>
    <s v="N/A"/>
    <s v="N/A"/>
    <n v="20170412"/>
    <x v="3"/>
    <s v="Cleanup"/>
    <n v="49"/>
    <x v="0"/>
    <m/>
    <n v="0"/>
    <n v="0"/>
    <m/>
    <n v="2"/>
    <n v="1"/>
    <m/>
    <n v="0"/>
    <m/>
    <m/>
    <n v="0"/>
    <m/>
    <m/>
    <m/>
    <m/>
    <m/>
    <m/>
    <n v="0"/>
    <n v="0"/>
    <n v="0"/>
    <n v="0"/>
    <n v="0"/>
    <n v="0"/>
    <n v="4"/>
    <n v="0"/>
    <m/>
    <n v="5"/>
    <n v="0"/>
    <n v="0"/>
    <n v="1"/>
    <n v="0"/>
    <n v="0"/>
    <m/>
    <n v="0"/>
    <m/>
    <m/>
    <m/>
    <m/>
    <m/>
    <m/>
    <m/>
    <m/>
    <n v="0"/>
    <n v="0"/>
    <n v="0"/>
    <m/>
    <m/>
    <m/>
    <m/>
    <m/>
    <n v="0"/>
    <m/>
    <m/>
    <m/>
    <m/>
    <n v="0"/>
    <n v="0"/>
    <n v="0"/>
    <m/>
    <m/>
    <n v="21"/>
    <n v="0"/>
    <m/>
    <m/>
    <m/>
    <m/>
    <n v="5"/>
    <n v="1"/>
    <n v="0"/>
    <n v="0"/>
    <m/>
    <m/>
    <m/>
    <n v="1"/>
    <m/>
    <n v="0"/>
    <n v="0"/>
    <n v="0"/>
    <m/>
    <n v="0"/>
    <n v="0"/>
    <n v="0"/>
    <m/>
    <m/>
    <n v="0"/>
    <n v="0"/>
    <n v="2"/>
    <m/>
    <n v="0"/>
    <n v="0"/>
    <n v="0"/>
    <m/>
    <n v="0"/>
    <m/>
    <m/>
    <n v="0"/>
    <m/>
    <n v="0"/>
    <n v="0"/>
    <n v="0"/>
    <n v="0"/>
    <m/>
    <m/>
    <m/>
    <n v="0"/>
    <m/>
    <n v="0"/>
    <n v="0"/>
    <n v="0"/>
    <m/>
    <m/>
    <n v="0"/>
    <n v="0"/>
    <n v="0"/>
    <n v="0"/>
    <n v="0"/>
    <n v="0"/>
    <n v="0"/>
    <n v="0"/>
    <n v="0"/>
    <m/>
    <m/>
    <m/>
    <m/>
    <n v="0"/>
    <m/>
    <n v="0"/>
    <n v="0"/>
    <n v="0"/>
    <m/>
    <n v="6"/>
    <n v="0"/>
    <n v="0"/>
    <n v="0"/>
    <n v="0"/>
    <m/>
    <m/>
    <n v="0"/>
    <m/>
    <m/>
    <m/>
    <n v="0"/>
    <m/>
    <m/>
    <n v="0"/>
    <m/>
    <n v="0"/>
    <n v="0"/>
    <n v="0"/>
    <n v="0"/>
    <n v="0"/>
    <m/>
    <m/>
    <n v="0"/>
    <n v="0"/>
    <m/>
    <m/>
    <m/>
    <n v="0"/>
    <n v="0"/>
    <n v="0"/>
    <n v="0"/>
  </r>
  <r>
    <s v="Swiss Litter Report"/>
    <s v="Aare_Brugg_BuchiE"/>
    <s v="CH"/>
    <x v="2"/>
    <s v="N/A"/>
    <n v="20"/>
    <s v="N/A"/>
    <s v="N/A"/>
    <n v="20171127"/>
    <x v="3"/>
    <s v="Cleanup"/>
    <n v="3"/>
    <x v="0"/>
    <m/>
    <m/>
    <m/>
    <m/>
    <m/>
    <m/>
    <m/>
    <m/>
    <m/>
    <m/>
    <m/>
    <m/>
    <m/>
    <m/>
    <m/>
    <m/>
    <m/>
    <n v="1"/>
    <m/>
    <m/>
    <m/>
    <m/>
    <m/>
    <m/>
    <m/>
    <m/>
    <m/>
    <m/>
    <m/>
    <m/>
    <m/>
    <m/>
    <m/>
    <m/>
    <m/>
    <m/>
    <m/>
    <m/>
    <m/>
    <m/>
    <m/>
    <m/>
    <m/>
    <m/>
    <m/>
    <m/>
    <m/>
    <m/>
    <m/>
    <m/>
    <m/>
    <m/>
    <m/>
    <m/>
    <m/>
    <m/>
    <m/>
    <m/>
    <m/>
    <m/>
    <m/>
    <m/>
    <m/>
    <m/>
    <m/>
    <m/>
    <m/>
    <m/>
    <m/>
    <m/>
    <m/>
    <m/>
    <m/>
    <m/>
    <m/>
    <m/>
    <m/>
    <m/>
    <m/>
    <m/>
    <m/>
    <m/>
    <m/>
    <m/>
    <m/>
    <m/>
    <m/>
    <m/>
    <n v="2"/>
    <m/>
    <m/>
    <m/>
    <m/>
    <m/>
    <m/>
    <m/>
    <m/>
    <m/>
    <m/>
    <m/>
    <m/>
    <m/>
    <m/>
    <m/>
    <m/>
    <m/>
    <m/>
    <m/>
    <m/>
    <m/>
    <m/>
    <m/>
    <m/>
    <m/>
    <m/>
    <m/>
    <m/>
    <m/>
    <m/>
    <m/>
    <m/>
    <m/>
    <m/>
    <m/>
    <m/>
    <m/>
    <m/>
    <m/>
    <m/>
    <m/>
    <m/>
    <m/>
    <m/>
    <m/>
    <m/>
    <m/>
    <m/>
    <m/>
    <m/>
    <m/>
    <m/>
    <m/>
    <m/>
    <m/>
    <m/>
    <m/>
    <m/>
    <m/>
    <m/>
    <m/>
    <m/>
    <m/>
    <m/>
    <m/>
    <m/>
    <m/>
    <m/>
    <m/>
    <m/>
    <m/>
    <m/>
    <m/>
  </r>
  <r>
    <s v="Swiss Litter Report"/>
    <s v="Aare_Brugg_BuchiE"/>
    <s v="CH"/>
    <x v="2"/>
    <s v="N/A"/>
    <n v="20"/>
    <s v="N/A"/>
    <s v="N/A"/>
    <n v="20171228"/>
    <x v="3"/>
    <s v="Cleanup"/>
    <n v="8"/>
    <x v="0"/>
    <m/>
    <n v="1"/>
    <n v="0"/>
    <m/>
    <n v="0"/>
    <n v="0"/>
    <m/>
    <n v="0"/>
    <m/>
    <m/>
    <n v="0"/>
    <m/>
    <m/>
    <m/>
    <m/>
    <m/>
    <m/>
    <n v="0"/>
    <n v="0"/>
    <n v="0"/>
    <n v="0"/>
    <n v="1"/>
    <n v="0"/>
    <n v="4"/>
    <n v="0"/>
    <m/>
    <n v="0"/>
    <n v="0"/>
    <n v="0"/>
    <n v="0"/>
    <n v="0"/>
    <n v="0"/>
    <m/>
    <n v="0"/>
    <m/>
    <m/>
    <m/>
    <m/>
    <m/>
    <m/>
    <m/>
    <m/>
    <n v="0"/>
    <n v="0"/>
    <n v="0"/>
    <m/>
    <m/>
    <m/>
    <m/>
    <m/>
    <n v="0"/>
    <m/>
    <m/>
    <m/>
    <m/>
    <n v="0"/>
    <n v="0"/>
    <n v="0"/>
    <m/>
    <m/>
    <n v="0"/>
    <n v="0"/>
    <m/>
    <m/>
    <m/>
    <m/>
    <n v="0"/>
    <n v="0"/>
    <n v="0"/>
    <n v="0"/>
    <m/>
    <m/>
    <m/>
    <n v="0"/>
    <m/>
    <n v="0"/>
    <n v="0"/>
    <n v="0"/>
    <m/>
    <n v="0"/>
    <n v="0"/>
    <n v="1"/>
    <m/>
    <m/>
    <n v="0"/>
    <n v="0"/>
    <n v="0"/>
    <m/>
    <n v="1"/>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urfrider Foundation Europe"/>
    <s v="Avenue du Prado, 13008 Marseille, France"/>
    <s v="FR"/>
    <x v="4"/>
    <s v="Mediterranean Sea"/>
    <n v="81"/>
    <s v="N/A"/>
    <s v="N/A"/>
    <n v="20150621"/>
    <x v="1"/>
    <s v="Cleanup"/>
    <n v="711"/>
    <x v="2"/>
    <m/>
    <n v="23"/>
    <m/>
    <m/>
    <n v="20"/>
    <n v="9"/>
    <m/>
    <n v="6"/>
    <m/>
    <m/>
    <m/>
    <m/>
    <m/>
    <m/>
    <m/>
    <m/>
    <m/>
    <n v="10"/>
    <m/>
    <m/>
    <m/>
    <m/>
    <n v="5"/>
    <n v="500"/>
    <m/>
    <m/>
    <n v="10"/>
    <n v="8"/>
    <m/>
    <n v="8"/>
    <m/>
    <n v="6"/>
    <m/>
    <m/>
    <m/>
    <m/>
    <m/>
    <m/>
    <m/>
    <m/>
    <m/>
    <m/>
    <m/>
    <n v="11"/>
    <m/>
    <m/>
    <m/>
    <n v="11"/>
    <m/>
    <m/>
    <m/>
    <m/>
    <m/>
    <m/>
    <m/>
    <m/>
    <m/>
    <m/>
    <m/>
    <m/>
    <m/>
    <m/>
    <m/>
    <m/>
    <m/>
    <m/>
    <n v="8"/>
    <m/>
    <n v="10"/>
    <m/>
    <m/>
    <m/>
    <m/>
    <m/>
    <m/>
    <m/>
    <m/>
    <m/>
    <m/>
    <m/>
    <n v="4"/>
    <m/>
    <m/>
    <m/>
    <m/>
    <n v="2"/>
    <m/>
    <m/>
    <m/>
    <m/>
    <m/>
    <m/>
    <m/>
    <m/>
    <m/>
    <m/>
    <m/>
    <m/>
    <m/>
    <n v="5"/>
    <m/>
    <m/>
    <m/>
    <m/>
    <m/>
    <m/>
    <m/>
    <m/>
    <m/>
    <m/>
    <m/>
    <m/>
    <m/>
    <m/>
    <m/>
    <m/>
    <m/>
    <m/>
    <m/>
    <m/>
    <m/>
    <m/>
    <m/>
    <m/>
    <m/>
    <m/>
    <m/>
    <m/>
    <m/>
    <m/>
    <n v="15"/>
    <m/>
    <m/>
    <m/>
    <m/>
    <m/>
    <m/>
    <m/>
    <m/>
    <m/>
    <m/>
    <m/>
    <m/>
    <m/>
    <m/>
    <m/>
    <m/>
    <m/>
    <n v="8"/>
    <m/>
    <n v="10"/>
    <m/>
    <m/>
    <m/>
    <m/>
    <m/>
    <m/>
    <m/>
    <n v="22"/>
    <m/>
    <m/>
    <m/>
  </r>
  <r>
    <s v="Marnoba"/>
    <s v="El Socorro, Santa Cruz de Tenerife"/>
    <s v="ES"/>
    <x v="7"/>
    <s v="North-east Atlantic Ocean"/>
    <n v="100"/>
    <s v="Urban"/>
    <s v="Pebbels"/>
    <n v="20170629"/>
    <x v="3"/>
    <s v="Cleanup"/>
    <n v="321"/>
    <x v="0"/>
    <m/>
    <n v="7"/>
    <m/>
    <m/>
    <n v="3"/>
    <m/>
    <n v="0"/>
    <n v="7"/>
    <m/>
    <m/>
    <m/>
    <n v="1"/>
    <m/>
    <m/>
    <m/>
    <m/>
    <m/>
    <n v="13"/>
    <m/>
    <m/>
    <m/>
    <m/>
    <m/>
    <n v="56"/>
    <m/>
    <m/>
    <n v="12"/>
    <m/>
    <m/>
    <m/>
    <m/>
    <n v="20"/>
    <m/>
    <m/>
    <m/>
    <m/>
    <m/>
    <m/>
    <m/>
    <m/>
    <m/>
    <m/>
    <m/>
    <n v="5"/>
    <n v="24"/>
    <m/>
    <m/>
    <m/>
    <n v="1"/>
    <m/>
    <m/>
    <m/>
    <m/>
    <m/>
    <m/>
    <m/>
    <n v="5"/>
    <n v="0"/>
    <m/>
    <m/>
    <m/>
    <m/>
    <m/>
    <m/>
    <m/>
    <m/>
    <n v="9"/>
    <n v="6"/>
    <m/>
    <m/>
    <m/>
    <m/>
    <m/>
    <m/>
    <m/>
    <m/>
    <m/>
    <m/>
    <m/>
    <m/>
    <n v="8"/>
    <n v="15"/>
    <m/>
    <m/>
    <m/>
    <m/>
    <m/>
    <m/>
    <n v="3"/>
    <n v="12"/>
    <m/>
    <m/>
    <m/>
    <m/>
    <m/>
    <m/>
    <m/>
    <n v="5"/>
    <m/>
    <n v="2"/>
    <m/>
    <m/>
    <m/>
    <m/>
    <m/>
    <m/>
    <m/>
    <n v="3"/>
    <m/>
    <n v="2"/>
    <n v="9"/>
    <m/>
    <n v="4"/>
    <m/>
    <m/>
    <m/>
    <m/>
    <n v="8"/>
    <m/>
    <m/>
    <m/>
    <n v="1"/>
    <m/>
    <m/>
    <n v="6"/>
    <m/>
    <m/>
    <n v="8"/>
    <n v="12"/>
    <m/>
    <n v="6"/>
    <n v="4"/>
    <n v="4"/>
    <n v="33"/>
    <m/>
    <m/>
    <m/>
    <m/>
    <m/>
    <m/>
    <m/>
    <m/>
    <m/>
    <m/>
    <m/>
    <m/>
    <m/>
    <m/>
    <n v="1"/>
    <m/>
    <m/>
    <m/>
    <m/>
    <m/>
    <n v="2"/>
    <m/>
    <m/>
    <m/>
    <m/>
    <n v="2"/>
    <n v="2"/>
    <m/>
  </r>
  <r>
    <s v="Swiss Litter Report"/>
    <s v="Töss_Winterthur 2"/>
    <s v="CH"/>
    <x v="2"/>
    <s v="N/A"/>
    <n v="37"/>
    <s v="Rural"/>
    <s v="Rocky"/>
    <n v="20170408"/>
    <x v="3"/>
    <s v="Cleanup"/>
    <n v="25"/>
    <x v="0"/>
    <m/>
    <n v="1"/>
    <n v="4"/>
    <m/>
    <m/>
    <m/>
    <m/>
    <m/>
    <m/>
    <m/>
    <m/>
    <m/>
    <m/>
    <m/>
    <m/>
    <m/>
    <m/>
    <m/>
    <m/>
    <m/>
    <m/>
    <m/>
    <m/>
    <m/>
    <m/>
    <m/>
    <n v="3"/>
    <m/>
    <n v="1"/>
    <m/>
    <m/>
    <m/>
    <m/>
    <m/>
    <m/>
    <m/>
    <m/>
    <m/>
    <m/>
    <m/>
    <m/>
    <m/>
    <m/>
    <m/>
    <m/>
    <m/>
    <m/>
    <m/>
    <m/>
    <m/>
    <m/>
    <m/>
    <m/>
    <m/>
    <m/>
    <m/>
    <m/>
    <n v="2"/>
    <m/>
    <m/>
    <m/>
    <m/>
    <m/>
    <m/>
    <m/>
    <m/>
    <m/>
    <n v="1"/>
    <m/>
    <m/>
    <m/>
    <m/>
    <m/>
    <m/>
    <m/>
    <n v="1"/>
    <m/>
    <m/>
    <m/>
    <n v="3"/>
    <m/>
    <n v="1"/>
    <m/>
    <m/>
    <m/>
    <m/>
    <m/>
    <m/>
    <n v="1"/>
    <m/>
    <m/>
    <m/>
    <m/>
    <m/>
    <m/>
    <m/>
    <m/>
    <m/>
    <m/>
    <m/>
    <m/>
    <m/>
    <m/>
    <m/>
    <m/>
    <m/>
    <m/>
    <m/>
    <m/>
    <m/>
    <m/>
    <m/>
    <n v="1"/>
    <m/>
    <m/>
    <m/>
    <n v="1"/>
    <n v="1"/>
    <m/>
    <m/>
    <m/>
    <m/>
    <m/>
    <m/>
    <m/>
    <m/>
    <m/>
    <m/>
    <m/>
    <m/>
    <n v="2"/>
    <m/>
    <m/>
    <n v="1"/>
    <m/>
    <m/>
    <m/>
    <m/>
    <m/>
    <m/>
    <m/>
    <m/>
    <m/>
    <m/>
    <m/>
    <m/>
    <m/>
    <m/>
    <m/>
    <m/>
    <m/>
    <m/>
    <m/>
    <m/>
    <m/>
    <m/>
    <m/>
    <m/>
    <n v="1"/>
    <m/>
    <m/>
    <m/>
  </r>
  <r>
    <s v="Swiss Litter Report"/>
    <s v="Töss_Winterthur 2"/>
    <s v="CH"/>
    <x v="2"/>
    <s v="N/A"/>
    <n v="37"/>
    <s v="Rural"/>
    <s v="Rocky"/>
    <n v="20170930"/>
    <x v="3"/>
    <s v="Cleanup"/>
    <n v="4"/>
    <x v="0"/>
    <m/>
    <m/>
    <m/>
    <m/>
    <m/>
    <m/>
    <m/>
    <m/>
    <m/>
    <m/>
    <m/>
    <m/>
    <m/>
    <m/>
    <m/>
    <m/>
    <m/>
    <m/>
    <m/>
    <m/>
    <m/>
    <m/>
    <m/>
    <m/>
    <m/>
    <m/>
    <m/>
    <m/>
    <m/>
    <m/>
    <m/>
    <m/>
    <m/>
    <m/>
    <m/>
    <m/>
    <m/>
    <m/>
    <m/>
    <m/>
    <m/>
    <m/>
    <m/>
    <m/>
    <m/>
    <m/>
    <m/>
    <m/>
    <m/>
    <m/>
    <m/>
    <m/>
    <m/>
    <m/>
    <m/>
    <m/>
    <m/>
    <m/>
    <m/>
    <m/>
    <m/>
    <m/>
    <m/>
    <m/>
    <m/>
    <m/>
    <m/>
    <m/>
    <m/>
    <m/>
    <m/>
    <m/>
    <m/>
    <m/>
    <m/>
    <m/>
    <m/>
    <m/>
    <m/>
    <m/>
    <m/>
    <m/>
    <m/>
    <m/>
    <m/>
    <m/>
    <m/>
    <m/>
    <n v="3"/>
    <m/>
    <m/>
    <m/>
    <m/>
    <m/>
    <m/>
    <m/>
    <m/>
    <m/>
    <m/>
    <m/>
    <m/>
    <m/>
    <m/>
    <m/>
    <m/>
    <m/>
    <m/>
    <m/>
    <m/>
    <m/>
    <m/>
    <m/>
    <m/>
    <m/>
    <m/>
    <m/>
    <m/>
    <m/>
    <m/>
    <m/>
    <m/>
    <m/>
    <m/>
    <m/>
    <m/>
    <m/>
    <m/>
    <m/>
    <m/>
    <m/>
    <m/>
    <m/>
    <m/>
    <m/>
    <m/>
    <m/>
    <m/>
    <m/>
    <m/>
    <m/>
    <m/>
    <m/>
    <m/>
    <m/>
    <m/>
    <m/>
    <m/>
    <m/>
    <m/>
    <m/>
    <m/>
    <m/>
    <m/>
    <m/>
    <m/>
    <m/>
    <m/>
    <m/>
    <n v="1"/>
    <m/>
    <m/>
    <m/>
  </r>
  <r>
    <s v="Surfrider Foundation Europe"/>
    <s v="1808 Route de la Corniche, 29910 Trégunc, France"/>
    <s v="FR"/>
    <x v="4"/>
    <s v="North-east Atlantic Ocean"/>
    <n v="74"/>
    <s v="N/A"/>
    <s v="N/A"/>
    <n v="20150501"/>
    <x v="1"/>
    <s v="Cleanup"/>
    <n v="225"/>
    <x v="0"/>
    <m/>
    <n v="20"/>
    <m/>
    <m/>
    <m/>
    <m/>
    <m/>
    <m/>
    <m/>
    <m/>
    <m/>
    <m/>
    <m/>
    <m/>
    <m/>
    <m/>
    <m/>
    <m/>
    <m/>
    <m/>
    <m/>
    <m/>
    <n v="5"/>
    <m/>
    <m/>
    <m/>
    <m/>
    <n v="50"/>
    <m/>
    <m/>
    <m/>
    <m/>
    <m/>
    <m/>
    <m/>
    <m/>
    <m/>
    <m/>
    <m/>
    <m/>
    <m/>
    <m/>
    <m/>
    <n v="25"/>
    <m/>
    <m/>
    <m/>
    <n v="50"/>
    <m/>
    <m/>
    <m/>
    <m/>
    <m/>
    <m/>
    <m/>
    <m/>
    <m/>
    <m/>
    <m/>
    <m/>
    <m/>
    <m/>
    <m/>
    <m/>
    <m/>
    <m/>
    <n v="45"/>
    <m/>
    <n v="30"/>
    <m/>
    <m/>
    <m/>
    <m/>
    <m/>
    <m/>
    <m/>
    <m/>
    <m/>
    <m/>
    <m/>
    <m/>
    <m/>
    <m/>
    <m/>
    <m/>
    <m/>
    <m/>
    <m/>
    <m/>
    <m/>
    <m/>
    <m/>
    <m/>
    <m/>
    <m/>
    <m/>
    <m/>
    <m/>
    <m/>
    <m/>
    <m/>
    <m/>
    <m/>
    <m/>
    <m/>
    <m/>
    <m/>
    <m/>
    <m/>
    <m/>
    <m/>
    <m/>
    <m/>
    <m/>
    <m/>
    <m/>
    <m/>
    <m/>
    <m/>
    <m/>
    <m/>
    <m/>
    <m/>
    <m/>
    <m/>
    <m/>
    <m/>
    <m/>
    <m/>
    <m/>
    <m/>
    <m/>
    <m/>
    <m/>
    <m/>
    <m/>
    <m/>
    <m/>
    <m/>
    <m/>
    <m/>
    <m/>
    <m/>
    <m/>
    <m/>
    <m/>
    <m/>
    <m/>
    <m/>
    <m/>
    <m/>
    <m/>
    <m/>
    <m/>
    <m/>
    <m/>
    <m/>
    <m/>
    <m/>
    <m/>
    <m/>
    <m/>
  </r>
  <r>
    <s v="Surfrider Foundation Europe"/>
    <s v="la grande plage, 85800 Saint-Gilles-Croix-de-Vie, France"/>
    <s v="FR"/>
    <x v="4"/>
    <s v="North-east Atlantic Ocean"/>
    <n v="76"/>
    <s v="N/A"/>
    <s v="N/A"/>
    <n v="20150723"/>
    <x v="1"/>
    <s v="Cleanup"/>
    <n v="2040"/>
    <x v="3"/>
    <m/>
    <n v="110"/>
    <m/>
    <m/>
    <n v="1"/>
    <n v="1"/>
    <m/>
    <n v="35"/>
    <m/>
    <m/>
    <m/>
    <m/>
    <m/>
    <m/>
    <m/>
    <m/>
    <m/>
    <n v="5"/>
    <m/>
    <m/>
    <m/>
    <m/>
    <n v="2"/>
    <n v="1300"/>
    <m/>
    <m/>
    <n v="7"/>
    <n v="7"/>
    <n v="1"/>
    <n v="15"/>
    <m/>
    <m/>
    <m/>
    <m/>
    <m/>
    <m/>
    <m/>
    <m/>
    <m/>
    <m/>
    <m/>
    <m/>
    <m/>
    <n v="20"/>
    <m/>
    <m/>
    <m/>
    <n v="3"/>
    <m/>
    <m/>
    <n v="15"/>
    <m/>
    <m/>
    <m/>
    <m/>
    <m/>
    <m/>
    <m/>
    <m/>
    <m/>
    <n v="1"/>
    <n v="2"/>
    <m/>
    <m/>
    <m/>
    <m/>
    <n v="430"/>
    <m/>
    <n v="10"/>
    <m/>
    <m/>
    <m/>
    <m/>
    <m/>
    <m/>
    <m/>
    <m/>
    <m/>
    <m/>
    <m/>
    <n v="3"/>
    <m/>
    <m/>
    <m/>
    <m/>
    <n v="5"/>
    <m/>
    <m/>
    <m/>
    <n v="2"/>
    <m/>
    <m/>
    <m/>
    <m/>
    <n v="1"/>
    <m/>
    <m/>
    <m/>
    <m/>
    <n v="2"/>
    <m/>
    <m/>
    <m/>
    <m/>
    <m/>
    <m/>
    <m/>
    <m/>
    <m/>
    <m/>
    <m/>
    <m/>
    <m/>
    <m/>
    <m/>
    <m/>
    <m/>
    <m/>
    <m/>
    <m/>
    <m/>
    <m/>
    <m/>
    <m/>
    <m/>
    <m/>
    <m/>
    <m/>
    <m/>
    <m/>
    <n v="1"/>
    <m/>
    <m/>
    <m/>
    <m/>
    <m/>
    <m/>
    <m/>
    <m/>
    <m/>
    <m/>
    <m/>
    <m/>
    <m/>
    <m/>
    <m/>
    <m/>
    <m/>
    <n v="10"/>
    <m/>
    <n v="1"/>
    <m/>
    <m/>
    <m/>
    <m/>
    <m/>
    <m/>
    <m/>
    <n v="50"/>
    <m/>
    <m/>
    <m/>
  </r>
  <r>
    <s v="Swiss Litter Report"/>
    <s v="Sitter_St.Gallen_JennyA"/>
    <s v="CH"/>
    <x v="2"/>
    <s v="N/A"/>
    <n v="39"/>
    <s v="Urban"/>
    <s v="Pebbels"/>
    <n v="20170928"/>
    <x v="3"/>
    <s v="Cleanup"/>
    <n v="60"/>
    <x v="0"/>
    <m/>
    <m/>
    <m/>
    <m/>
    <m/>
    <m/>
    <m/>
    <n v="1"/>
    <m/>
    <m/>
    <m/>
    <m/>
    <m/>
    <m/>
    <m/>
    <m/>
    <m/>
    <m/>
    <m/>
    <m/>
    <m/>
    <m/>
    <m/>
    <n v="3"/>
    <m/>
    <m/>
    <m/>
    <m/>
    <m/>
    <m/>
    <m/>
    <m/>
    <m/>
    <m/>
    <m/>
    <m/>
    <m/>
    <m/>
    <m/>
    <m/>
    <m/>
    <m/>
    <m/>
    <m/>
    <m/>
    <m/>
    <m/>
    <m/>
    <m/>
    <m/>
    <m/>
    <m/>
    <m/>
    <m/>
    <m/>
    <m/>
    <m/>
    <n v="10"/>
    <m/>
    <m/>
    <m/>
    <m/>
    <m/>
    <m/>
    <m/>
    <m/>
    <n v="5"/>
    <n v="7"/>
    <m/>
    <m/>
    <m/>
    <m/>
    <m/>
    <m/>
    <m/>
    <m/>
    <m/>
    <m/>
    <m/>
    <m/>
    <m/>
    <m/>
    <m/>
    <m/>
    <m/>
    <m/>
    <m/>
    <m/>
    <n v="2"/>
    <m/>
    <m/>
    <m/>
    <m/>
    <m/>
    <m/>
    <m/>
    <m/>
    <m/>
    <n v="1"/>
    <m/>
    <m/>
    <m/>
    <m/>
    <m/>
    <m/>
    <m/>
    <m/>
    <n v="4"/>
    <m/>
    <m/>
    <m/>
    <m/>
    <m/>
    <m/>
    <m/>
    <m/>
    <m/>
    <m/>
    <m/>
    <m/>
    <m/>
    <m/>
    <m/>
    <m/>
    <m/>
    <m/>
    <m/>
    <n v="1"/>
    <m/>
    <m/>
    <n v="2"/>
    <m/>
    <n v="1"/>
    <m/>
    <m/>
    <m/>
    <m/>
    <m/>
    <m/>
    <m/>
    <m/>
    <m/>
    <m/>
    <m/>
    <n v="1"/>
    <m/>
    <m/>
    <m/>
    <n v="10"/>
    <n v="4"/>
    <n v="1"/>
    <m/>
    <m/>
    <m/>
    <n v="4"/>
    <m/>
    <m/>
    <m/>
    <n v="3"/>
    <m/>
    <m/>
    <m/>
  </r>
  <r>
    <s v="Swiss Litter Report"/>
    <s v="Sitter_St.Gallen_JennyA"/>
    <s v="CH"/>
    <x v="2"/>
    <s v="N/A"/>
    <n v="39"/>
    <s v="Urban"/>
    <s v="Pebbels"/>
    <n v="20180128"/>
    <x v="2"/>
    <s v="Cleanup"/>
    <n v="142"/>
    <x v="0"/>
    <m/>
    <n v="1"/>
    <m/>
    <m/>
    <m/>
    <m/>
    <m/>
    <n v="4"/>
    <m/>
    <m/>
    <m/>
    <m/>
    <m/>
    <m/>
    <m/>
    <m/>
    <m/>
    <m/>
    <m/>
    <m/>
    <m/>
    <m/>
    <m/>
    <n v="1"/>
    <m/>
    <m/>
    <m/>
    <m/>
    <m/>
    <n v="4"/>
    <m/>
    <m/>
    <m/>
    <m/>
    <m/>
    <m/>
    <m/>
    <m/>
    <m/>
    <m/>
    <m/>
    <m/>
    <m/>
    <n v="5"/>
    <m/>
    <m/>
    <m/>
    <m/>
    <m/>
    <m/>
    <m/>
    <m/>
    <m/>
    <m/>
    <m/>
    <m/>
    <m/>
    <m/>
    <m/>
    <m/>
    <m/>
    <m/>
    <m/>
    <m/>
    <m/>
    <m/>
    <n v="58"/>
    <n v="3"/>
    <m/>
    <m/>
    <m/>
    <m/>
    <m/>
    <m/>
    <m/>
    <n v="1"/>
    <m/>
    <m/>
    <m/>
    <m/>
    <m/>
    <m/>
    <m/>
    <m/>
    <m/>
    <m/>
    <m/>
    <m/>
    <m/>
    <m/>
    <m/>
    <m/>
    <m/>
    <m/>
    <m/>
    <m/>
    <m/>
    <m/>
    <n v="1"/>
    <m/>
    <n v="1"/>
    <m/>
    <m/>
    <m/>
    <n v="2"/>
    <m/>
    <m/>
    <n v="5"/>
    <m/>
    <m/>
    <m/>
    <m/>
    <m/>
    <m/>
    <m/>
    <m/>
    <m/>
    <m/>
    <m/>
    <m/>
    <m/>
    <m/>
    <m/>
    <m/>
    <m/>
    <m/>
    <m/>
    <m/>
    <m/>
    <m/>
    <n v="1"/>
    <m/>
    <m/>
    <m/>
    <m/>
    <m/>
    <m/>
    <m/>
    <m/>
    <m/>
    <m/>
    <m/>
    <m/>
    <m/>
    <n v="4"/>
    <m/>
    <m/>
    <m/>
    <n v="21"/>
    <n v="6"/>
    <n v="1"/>
    <m/>
    <m/>
    <m/>
    <n v="5"/>
    <m/>
    <m/>
    <m/>
    <n v="18"/>
    <m/>
    <m/>
    <m/>
  </r>
  <r>
    <s v="Swiss Litter Report"/>
    <s v="Sitter_St.Gallen_JennyA"/>
    <s v="CH"/>
    <x v="2"/>
    <s v="N/A"/>
    <n v="39"/>
    <s v="Urban"/>
    <s v="Pebbels"/>
    <n v="20170409"/>
    <x v="3"/>
    <s v="Cleanup"/>
    <n v="78"/>
    <x v="0"/>
    <m/>
    <m/>
    <n v="4"/>
    <m/>
    <m/>
    <m/>
    <m/>
    <m/>
    <m/>
    <m/>
    <m/>
    <m/>
    <m/>
    <m/>
    <m/>
    <m/>
    <m/>
    <m/>
    <m/>
    <m/>
    <m/>
    <m/>
    <m/>
    <n v="12"/>
    <m/>
    <m/>
    <n v="7"/>
    <m/>
    <m/>
    <m/>
    <m/>
    <m/>
    <m/>
    <m/>
    <m/>
    <m/>
    <m/>
    <m/>
    <m/>
    <m/>
    <m/>
    <m/>
    <m/>
    <n v="3"/>
    <m/>
    <m/>
    <m/>
    <m/>
    <m/>
    <m/>
    <m/>
    <m/>
    <m/>
    <m/>
    <m/>
    <m/>
    <n v="1"/>
    <n v="3"/>
    <m/>
    <m/>
    <m/>
    <m/>
    <m/>
    <m/>
    <m/>
    <m/>
    <n v="4"/>
    <m/>
    <m/>
    <m/>
    <m/>
    <m/>
    <m/>
    <m/>
    <m/>
    <m/>
    <m/>
    <m/>
    <m/>
    <m/>
    <m/>
    <m/>
    <m/>
    <m/>
    <m/>
    <m/>
    <m/>
    <m/>
    <m/>
    <m/>
    <m/>
    <m/>
    <m/>
    <m/>
    <m/>
    <m/>
    <m/>
    <m/>
    <m/>
    <m/>
    <m/>
    <m/>
    <m/>
    <m/>
    <m/>
    <m/>
    <m/>
    <m/>
    <m/>
    <m/>
    <m/>
    <m/>
    <m/>
    <m/>
    <n v="2"/>
    <m/>
    <m/>
    <n v="3"/>
    <m/>
    <m/>
    <m/>
    <m/>
    <m/>
    <m/>
    <m/>
    <m/>
    <m/>
    <m/>
    <n v="1"/>
    <m/>
    <n v="1"/>
    <m/>
    <m/>
    <m/>
    <m/>
    <m/>
    <m/>
    <m/>
    <m/>
    <m/>
    <m/>
    <m/>
    <m/>
    <m/>
    <n v="3"/>
    <m/>
    <m/>
    <m/>
    <n v="16"/>
    <n v="8"/>
    <n v="1"/>
    <m/>
    <m/>
    <n v="1"/>
    <n v="3"/>
    <m/>
    <m/>
    <m/>
    <n v="5"/>
    <m/>
    <m/>
    <m/>
  </r>
  <r>
    <s v="Surfrider Foundation Europe"/>
    <s v="7-9 Impasse de la Filature, 56570 Locmiqu?lic, France"/>
    <s v="FR"/>
    <x v="4"/>
    <s v="North-east Atlantic Ocean"/>
    <n v="74"/>
    <s v="N/A"/>
    <s v="N/A"/>
    <n v="20150321"/>
    <x v="1"/>
    <s v="Cleanup"/>
    <n v="356"/>
    <x v="0"/>
    <m/>
    <n v="27"/>
    <m/>
    <m/>
    <n v="33"/>
    <m/>
    <m/>
    <n v="20"/>
    <m/>
    <m/>
    <m/>
    <m/>
    <m/>
    <m/>
    <m/>
    <m/>
    <m/>
    <n v="19"/>
    <m/>
    <m/>
    <m/>
    <m/>
    <n v="5"/>
    <m/>
    <m/>
    <m/>
    <n v="37"/>
    <n v="8"/>
    <m/>
    <n v="8"/>
    <m/>
    <m/>
    <m/>
    <m/>
    <m/>
    <m/>
    <m/>
    <m/>
    <m/>
    <m/>
    <m/>
    <m/>
    <m/>
    <n v="40"/>
    <m/>
    <m/>
    <m/>
    <n v="38"/>
    <m/>
    <m/>
    <m/>
    <m/>
    <m/>
    <m/>
    <m/>
    <m/>
    <m/>
    <m/>
    <m/>
    <m/>
    <m/>
    <n v="6"/>
    <m/>
    <m/>
    <m/>
    <m/>
    <m/>
    <m/>
    <n v="27"/>
    <m/>
    <m/>
    <m/>
    <m/>
    <m/>
    <m/>
    <m/>
    <m/>
    <m/>
    <m/>
    <m/>
    <n v="8"/>
    <m/>
    <m/>
    <m/>
    <m/>
    <n v="10"/>
    <m/>
    <m/>
    <m/>
    <m/>
    <m/>
    <m/>
    <m/>
    <m/>
    <m/>
    <m/>
    <m/>
    <m/>
    <m/>
    <n v="5"/>
    <m/>
    <m/>
    <m/>
    <m/>
    <m/>
    <m/>
    <n v="4"/>
    <m/>
    <m/>
    <m/>
    <m/>
    <m/>
    <m/>
    <m/>
    <m/>
    <m/>
    <m/>
    <m/>
    <m/>
    <m/>
    <m/>
    <m/>
    <m/>
    <m/>
    <m/>
    <m/>
    <m/>
    <m/>
    <m/>
    <m/>
    <n v="16"/>
    <m/>
    <m/>
    <m/>
    <m/>
    <m/>
    <m/>
    <m/>
    <m/>
    <m/>
    <m/>
    <m/>
    <m/>
    <m/>
    <m/>
    <m/>
    <m/>
    <m/>
    <n v="9"/>
    <m/>
    <n v="36"/>
    <m/>
    <m/>
    <m/>
    <m/>
    <m/>
    <m/>
    <m/>
    <m/>
    <m/>
    <m/>
    <m/>
  </r>
  <r>
    <s v="Monitoraggio Strategia Marina – Ministero dell’Ambiente"/>
    <s v="Golfo di Salerno tra Foce Fuorni e Foce Piacentino"/>
    <s v="IT"/>
    <x v="1"/>
    <s v="Mediterranean Sea"/>
    <n v="99"/>
    <s v="N/A"/>
    <s v="N/A"/>
    <n v="20171128"/>
    <x v="3"/>
    <s v="Monitoring"/>
    <n v="940"/>
    <x v="2"/>
    <n v="18"/>
    <n v="41"/>
    <n v="41"/>
    <n v="41"/>
    <n v="18"/>
    <n v="18"/>
    <n v="10"/>
    <n v="18"/>
    <n v="10"/>
    <n v="10"/>
    <n v="1"/>
    <n v="1"/>
    <n v="1"/>
    <n v="1"/>
    <n v="2"/>
    <n v="1"/>
    <n v="3"/>
    <n v="18"/>
    <n v="18"/>
    <n v="18"/>
    <n v="18"/>
    <n v="2"/>
    <m/>
    <n v="46"/>
    <m/>
    <n v="2"/>
    <n v="18"/>
    <n v="18"/>
    <n v="7"/>
    <n v="18"/>
    <n v="18"/>
    <n v="18"/>
    <m/>
    <m/>
    <m/>
    <m/>
    <m/>
    <m/>
    <n v="2"/>
    <m/>
    <m/>
    <n v="2"/>
    <n v="1"/>
    <n v="1"/>
    <n v="1"/>
    <n v="1"/>
    <n v="1"/>
    <n v="1"/>
    <n v="1"/>
    <m/>
    <n v="1"/>
    <n v="7"/>
    <m/>
    <m/>
    <m/>
    <n v="1"/>
    <n v="3"/>
    <m/>
    <m/>
    <m/>
    <n v="2"/>
    <n v="2"/>
    <n v="2"/>
    <m/>
    <m/>
    <m/>
    <n v="2"/>
    <n v="2"/>
    <n v="23"/>
    <n v="23"/>
    <n v="7"/>
    <n v="2"/>
    <n v="2"/>
    <n v="2"/>
    <n v="2"/>
    <n v="2"/>
    <n v="1"/>
    <n v="2"/>
    <n v="1"/>
    <n v="3"/>
    <n v="14"/>
    <m/>
    <m/>
    <m/>
    <m/>
    <n v="2"/>
    <m/>
    <n v="2"/>
    <n v="2"/>
    <n v="1"/>
    <n v="1"/>
    <m/>
    <m/>
    <m/>
    <m/>
    <n v="4"/>
    <m/>
    <n v="1"/>
    <m/>
    <n v="1"/>
    <n v="1"/>
    <n v="1"/>
    <m/>
    <m/>
    <m/>
    <m/>
    <m/>
    <m/>
    <n v="15"/>
    <n v="35"/>
    <n v="20"/>
    <n v="20"/>
    <n v="21"/>
    <n v="20"/>
    <n v="35"/>
    <m/>
    <n v="35"/>
    <m/>
    <m/>
    <m/>
    <m/>
    <m/>
    <m/>
    <m/>
    <m/>
    <m/>
    <m/>
    <m/>
    <m/>
    <n v="42"/>
    <n v="13"/>
    <n v="13"/>
    <n v="13"/>
    <n v="13"/>
    <m/>
    <m/>
    <m/>
    <m/>
    <m/>
    <m/>
    <m/>
    <m/>
    <m/>
    <m/>
    <n v="1"/>
    <m/>
    <m/>
    <m/>
    <m/>
    <m/>
    <n v="19"/>
    <n v="19"/>
    <m/>
    <n v="19"/>
    <m/>
    <m/>
    <m/>
    <m/>
    <m/>
    <m/>
    <m/>
    <m/>
  </r>
  <r>
    <s v="Monitoraggio Strategia Marina – Ministero dell’Ambiente"/>
    <s v="Golfo di Salerno tra Foce Fuorni e Foce Piacentino"/>
    <s v="IT"/>
    <x v="1"/>
    <s v="Mediterranean Sea"/>
    <n v="99"/>
    <s v="N/A"/>
    <s v="N/A"/>
    <n v="20170323"/>
    <x v="3"/>
    <s v="Monitoring"/>
    <n v="940"/>
    <x v="2"/>
    <n v="18"/>
    <n v="41"/>
    <n v="41"/>
    <n v="41"/>
    <n v="18"/>
    <n v="18"/>
    <n v="10"/>
    <n v="18"/>
    <n v="10"/>
    <n v="10"/>
    <n v="1"/>
    <n v="1"/>
    <n v="1"/>
    <n v="1"/>
    <n v="2"/>
    <n v="1"/>
    <n v="3"/>
    <n v="18"/>
    <n v="18"/>
    <n v="18"/>
    <n v="18"/>
    <n v="2"/>
    <m/>
    <n v="46"/>
    <m/>
    <n v="2"/>
    <n v="18"/>
    <n v="18"/>
    <n v="7"/>
    <n v="18"/>
    <n v="18"/>
    <n v="18"/>
    <m/>
    <m/>
    <m/>
    <m/>
    <m/>
    <m/>
    <n v="2"/>
    <m/>
    <m/>
    <n v="2"/>
    <n v="1"/>
    <n v="1"/>
    <n v="1"/>
    <n v="1"/>
    <n v="1"/>
    <n v="1"/>
    <n v="1"/>
    <m/>
    <n v="1"/>
    <n v="7"/>
    <m/>
    <m/>
    <m/>
    <n v="1"/>
    <n v="3"/>
    <m/>
    <m/>
    <m/>
    <n v="2"/>
    <n v="2"/>
    <n v="2"/>
    <m/>
    <m/>
    <m/>
    <n v="2"/>
    <n v="2"/>
    <n v="23"/>
    <n v="23"/>
    <n v="7"/>
    <n v="2"/>
    <n v="2"/>
    <n v="2"/>
    <n v="2"/>
    <n v="2"/>
    <n v="1"/>
    <n v="2"/>
    <n v="1"/>
    <n v="3"/>
    <n v="14"/>
    <m/>
    <m/>
    <m/>
    <m/>
    <n v="2"/>
    <m/>
    <n v="2"/>
    <n v="2"/>
    <n v="1"/>
    <n v="1"/>
    <m/>
    <m/>
    <m/>
    <m/>
    <n v="4"/>
    <m/>
    <n v="1"/>
    <m/>
    <n v="1"/>
    <n v="1"/>
    <n v="1"/>
    <m/>
    <m/>
    <m/>
    <m/>
    <m/>
    <m/>
    <n v="15"/>
    <n v="35"/>
    <n v="20"/>
    <n v="20"/>
    <n v="21"/>
    <n v="20"/>
    <n v="35"/>
    <m/>
    <n v="35"/>
    <m/>
    <m/>
    <m/>
    <m/>
    <m/>
    <m/>
    <m/>
    <m/>
    <m/>
    <m/>
    <m/>
    <m/>
    <n v="42"/>
    <n v="13"/>
    <n v="13"/>
    <n v="13"/>
    <n v="13"/>
    <m/>
    <m/>
    <m/>
    <m/>
    <m/>
    <m/>
    <m/>
    <m/>
    <m/>
    <m/>
    <n v="1"/>
    <m/>
    <m/>
    <m/>
    <m/>
    <m/>
    <n v="19"/>
    <n v="19"/>
    <m/>
    <n v="19"/>
    <m/>
    <m/>
    <m/>
    <m/>
    <m/>
    <m/>
    <m/>
    <m/>
  </r>
  <r>
    <s v="Monitoraggio Strategia Marina – Ministero dell’Ambiente"/>
    <s v="Golfo di Salerno tra Foce Fuorni e Foce Piacentino"/>
    <s v="IT"/>
    <x v="1"/>
    <s v="Mediterranean Sea"/>
    <n v="99"/>
    <s v="N/A"/>
    <s v="N/A"/>
    <n v="20180327"/>
    <x v="2"/>
    <s v="Monitoring"/>
    <n v="940"/>
    <x v="2"/>
    <n v="18"/>
    <n v="41"/>
    <n v="41"/>
    <n v="41"/>
    <n v="18"/>
    <n v="18"/>
    <n v="10"/>
    <n v="18"/>
    <n v="10"/>
    <n v="10"/>
    <n v="1"/>
    <n v="1"/>
    <n v="1"/>
    <n v="1"/>
    <n v="2"/>
    <n v="1"/>
    <n v="3"/>
    <n v="18"/>
    <n v="18"/>
    <n v="18"/>
    <n v="18"/>
    <n v="2"/>
    <m/>
    <n v="46"/>
    <m/>
    <n v="2"/>
    <n v="18"/>
    <n v="18"/>
    <n v="7"/>
    <n v="18"/>
    <n v="18"/>
    <n v="18"/>
    <m/>
    <m/>
    <m/>
    <m/>
    <m/>
    <m/>
    <n v="2"/>
    <m/>
    <m/>
    <n v="2"/>
    <n v="1"/>
    <n v="1"/>
    <n v="1"/>
    <n v="1"/>
    <n v="1"/>
    <n v="1"/>
    <n v="1"/>
    <m/>
    <n v="1"/>
    <n v="7"/>
    <m/>
    <m/>
    <m/>
    <n v="1"/>
    <n v="3"/>
    <m/>
    <m/>
    <m/>
    <n v="2"/>
    <n v="2"/>
    <n v="2"/>
    <m/>
    <m/>
    <m/>
    <n v="2"/>
    <n v="2"/>
    <n v="23"/>
    <n v="23"/>
    <n v="7"/>
    <n v="2"/>
    <n v="2"/>
    <n v="2"/>
    <n v="2"/>
    <n v="2"/>
    <n v="1"/>
    <n v="2"/>
    <n v="1"/>
    <n v="3"/>
    <n v="14"/>
    <m/>
    <m/>
    <m/>
    <m/>
    <n v="2"/>
    <m/>
    <n v="2"/>
    <n v="2"/>
    <n v="1"/>
    <n v="1"/>
    <m/>
    <m/>
    <m/>
    <m/>
    <n v="4"/>
    <m/>
    <n v="1"/>
    <m/>
    <n v="1"/>
    <n v="1"/>
    <n v="1"/>
    <m/>
    <m/>
    <m/>
    <m/>
    <m/>
    <m/>
    <n v="15"/>
    <n v="35"/>
    <n v="20"/>
    <n v="20"/>
    <n v="21"/>
    <n v="20"/>
    <n v="35"/>
    <m/>
    <n v="35"/>
    <m/>
    <m/>
    <m/>
    <m/>
    <m/>
    <m/>
    <m/>
    <m/>
    <m/>
    <m/>
    <m/>
    <m/>
    <n v="42"/>
    <n v="13"/>
    <n v="13"/>
    <n v="13"/>
    <n v="13"/>
    <m/>
    <m/>
    <m/>
    <m/>
    <m/>
    <m/>
    <m/>
    <m/>
    <m/>
    <m/>
    <n v="1"/>
    <m/>
    <m/>
    <m/>
    <m/>
    <m/>
    <n v="19"/>
    <n v="19"/>
    <m/>
    <n v="19"/>
    <m/>
    <m/>
    <m/>
    <m/>
    <m/>
    <m/>
    <m/>
    <m/>
  </r>
  <r>
    <s v="gBqsPxAZ"/>
    <s v="study tour"/>
    <s v="DK"/>
    <x v="8"/>
    <s v="Baltic Sea"/>
    <n v="122"/>
    <s v="N/A"/>
    <s v="N/A"/>
    <n v="20130827"/>
    <x v="7"/>
    <s v="Cleanup"/>
    <n v="251"/>
    <x v="0"/>
    <m/>
    <m/>
    <m/>
    <m/>
    <m/>
    <m/>
    <m/>
    <n v="20"/>
    <m/>
    <n v="2"/>
    <n v="2"/>
    <m/>
    <m/>
    <m/>
    <m/>
    <m/>
    <m/>
    <n v="35"/>
    <n v="15"/>
    <n v="14"/>
    <m/>
    <m/>
    <n v="4"/>
    <m/>
    <m/>
    <m/>
    <m/>
    <m/>
    <m/>
    <m/>
    <m/>
    <m/>
    <m/>
    <m/>
    <m/>
    <n v="2"/>
    <m/>
    <m/>
    <m/>
    <m/>
    <m/>
    <m/>
    <n v="1"/>
    <m/>
    <m/>
    <m/>
    <n v="3"/>
    <m/>
    <m/>
    <m/>
    <m/>
    <m/>
    <m/>
    <m/>
    <m/>
    <m/>
    <m/>
    <m/>
    <m/>
    <m/>
    <n v="11"/>
    <m/>
    <m/>
    <m/>
    <n v="119"/>
    <m/>
    <m/>
    <m/>
    <m/>
    <m/>
    <m/>
    <m/>
    <m/>
    <m/>
    <m/>
    <m/>
    <m/>
    <m/>
    <m/>
    <m/>
    <m/>
    <m/>
    <m/>
    <m/>
    <m/>
    <m/>
    <m/>
    <m/>
    <m/>
    <n v="1"/>
    <m/>
    <m/>
    <m/>
    <m/>
    <m/>
    <m/>
    <m/>
    <m/>
    <m/>
    <m/>
    <m/>
    <m/>
    <m/>
    <m/>
    <m/>
    <m/>
    <m/>
    <n v="2"/>
    <m/>
    <m/>
    <m/>
    <m/>
    <m/>
    <m/>
    <m/>
    <m/>
    <m/>
    <m/>
    <m/>
    <m/>
    <m/>
    <m/>
    <m/>
    <m/>
    <m/>
    <m/>
    <m/>
    <m/>
    <m/>
    <m/>
    <n v="18"/>
    <m/>
    <m/>
    <m/>
    <m/>
    <m/>
    <m/>
    <n v="2"/>
    <m/>
    <m/>
    <m/>
    <m/>
    <m/>
    <m/>
    <m/>
    <m/>
    <m/>
    <m/>
    <m/>
    <m/>
    <m/>
    <m/>
    <m/>
    <m/>
    <m/>
    <m/>
    <m/>
    <m/>
    <m/>
    <m/>
    <m/>
    <m/>
  </r>
  <r>
    <s v="UK Marine Conservation Society"/>
    <s v="Sand Bay"/>
    <s v="UK"/>
    <x v="10"/>
    <s v="North-east Atlantic Ocean"/>
    <n v="69"/>
    <s v="N/A"/>
    <s v="N/A"/>
    <n v="20160917"/>
    <x v="0"/>
    <s v="Monitoring"/>
    <n v="1462"/>
    <x v="1"/>
    <n v="5"/>
    <n v="20"/>
    <n v="2"/>
    <m/>
    <n v="15"/>
    <m/>
    <n v="10"/>
    <n v="5"/>
    <m/>
    <n v="9"/>
    <m/>
    <m/>
    <m/>
    <m/>
    <m/>
    <m/>
    <m/>
    <n v="92"/>
    <m/>
    <m/>
    <m/>
    <m/>
    <n v="5"/>
    <m/>
    <n v="4"/>
    <m/>
    <n v="130"/>
    <m/>
    <n v="7"/>
    <n v="7"/>
    <n v="27"/>
    <m/>
    <m/>
    <n v="3"/>
    <n v="1"/>
    <m/>
    <m/>
    <m/>
    <m/>
    <m/>
    <m/>
    <m/>
    <n v="5"/>
    <n v="35"/>
    <m/>
    <n v="15"/>
    <n v="6"/>
    <n v="7"/>
    <m/>
    <m/>
    <n v="16"/>
    <m/>
    <n v="4"/>
    <m/>
    <m/>
    <m/>
    <n v="4"/>
    <n v="17"/>
    <m/>
    <m/>
    <n v="2"/>
    <n v="1"/>
    <m/>
    <n v="23"/>
    <m/>
    <m/>
    <m/>
    <m/>
    <n v="518"/>
    <n v="199"/>
    <m/>
    <m/>
    <m/>
    <m/>
    <m/>
    <m/>
    <m/>
    <m/>
    <m/>
    <m/>
    <n v="162"/>
    <m/>
    <m/>
    <m/>
    <n v="2"/>
    <n v="3"/>
    <n v="2"/>
    <m/>
    <n v="2"/>
    <n v="26"/>
    <m/>
    <m/>
    <m/>
    <m/>
    <m/>
    <m/>
    <m/>
    <m/>
    <n v="2"/>
    <n v="5"/>
    <m/>
    <m/>
    <n v="1"/>
    <m/>
    <m/>
    <m/>
    <n v="7"/>
    <m/>
    <n v="2"/>
    <m/>
    <m/>
    <n v="1"/>
    <n v="1"/>
    <m/>
    <m/>
    <m/>
    <m/>
    <n v="5"/>
    <n v="1"/>
    <m/>
    <m/>
    <m/>
    <m/>
    <m/>
    <n v="7"/>
    <m/>
    <m/>
    <n v="9"/>
    <n v="3"/>
    <m/>
    <n v="4"/>
    <m/>
    <n v="5"/>
    <n v="2"/>
    <m/>
    <m/>
    <m/>
    <n v="1"/>
    <m/>
    <n v="1"/>
    <m/>
    <m/>
    <m/>
    <m/>
    <n v="1"/>
    <m/>
    <m/>
    <m/>
    <m/>
    <m/>
    <n v="5"/>
    <m/>
    <m/>
    <m/>
    <m/>
    <m/>
    <m/>
    <m/>
    <n v="7"/>
    <n v="1"/>
    <m/>
    <m/>
  </r>
  <r>
    <s v="Surfrider Foundation Europe"/>
    <s v="Avenue du Gressier Le Porge, 33680 Le Porge, France"/>
    <s v="FR"/>
    <x v="4"/>
    <s v="North-east Atlantic Ocean"/>
    <n v="79"/>
    <s v="N/A"/>
    <s v="N/A"/>
    <n v="20150321"/>
    <x v="1"/>
    <s v="Cleanup"/>
    <n v="665"/>
    <x v="2"/>
    <m/>
    <n v="30"/>
    <n v="50"/>
    <m/>
    <n v="50"/>
    <m/>
    <m/>
    <n v="30"/>
    <m/>
    <m/>
    <m/>
    <m/>
    <m/>
    <m/>
    <m/>
    <m/>
    <m/>
    <n v="75"/>
    <m/>
    <m/>
    <m/>
    <m/>
    <n v="10"/>
    <n v="30"/>
    <m/>
    <m/>
    <n v="15"/>
    <n v="30"/>
    <n v="4"/>
    <n v="20"/>
    <n v="15"/>
    <n v="50"/>
    <m/>
    <m/>
    <m/>
    <m/>
    <m/>
    <m/>
    <m/>
    <m/>
    <m/>
    <m/>
    <m/>
    <n v="25"/>
    <m/>
    <m/>
    <m/>
    <n v="10"/>
    <m/>
    <m/>
    <n v="5"/>
    <m/>
    <m/>
    <m/>
    <m/>
    <m/>
    <m/>
    <m/>
    <m/>
    <m/>
    <n v="20"/>
    <n v="9"/>
    <m/>
    <m/>
    <m/>
    <m/>
    <n v="40"/>
    <m/>
    <n v="30"/>
    <m/>
    <m/>
    <m/>
    <m/>
    <m/>
    <m/>
    <m/>
    <m/>
    <m/>
    <m/>
    <m/>
    <n v="50"/>
    <m/>
    <m/>
    <m/>
    <m/>
    <n v="2"/>
    <m/>
    <m/>
    <m/>
    <n v="15"/>
    <m/>
    <m/>
    <m/>
    <m/>
    <m/>
    <m/>
    <m/>
    <m/>
    <m/>
    <n v="5"/>
    <m/>
    <m/>
    <m/>
    <m/>
    <m/>
    <m/>
    <n v="15"/>
    <m/>
    <m/>
    <m/>
    <m/>
    <m/>
    <m/>
    <m/>
    <m/>
    <m/>
    <m/>
    <m/>
    <m/>
    <m/>
    <m/>
    <m/>
    <m/>
    <m/>
    <m/>
    <m/>
    <m/>
    <m/>
    <m/>
    <m/>
    <n v="15"/>
    <m/>
    <m/>
    <m/>
    <m/>
    <m/>
    <m/>
    <m/>
    <m/>
    <m/>
    <m/>
    <m/>
    <m/>
    <m/>
    <m/>
    <m/>
    <m/>
    <m/>
    <n v="5"/>
    <m/>
    <n v="5"/>
    <m/>
    <m/>
    <m/>
    <m/>
    <m/>
    <m/>
    <m/>
    <n v="5"/>
    <m/>
    <m/>
    <m/>
  </r>
  <r>
    <s v="DeFishGear - Slovenia"/>
    <s v="Bele skale 2 MS Monitoring "/>
    <s v="SI"/>
    <x v="18"/>
    <s v="Mediterranean Sea"/>
    <n v="98"/>
    <s v="Rural"/>
    <s v="Pebbels"/>
    <n v="20170921"/>
    <x v="3"/>
    <s v="Monitoring"/>
    <n v="353"/>
    <x v="0"/>
    <m/>
    <n v="8"/>
    <n v="16"/>
    <m/>
    <m/>
    <n v="2"/>
    <n v="1"/>
    <n v="23"/>
    <m/>
    <m/>
    <m/>
    <m/>
    <m/>
    <m/>
    <m/>
    <m/>
    <m/>
    <n v="20"/>
    <n v="2"/>
    <n v="4"/>
    <n v="6"/>
    <n v="7"/>
    <n v="3"/>
    <n v="2"/>
    <m/>
    <m/>
    <n v="26"/>
    <n v="5"/>
    <n v="1"/>
    <n v="6"/>
    <n v="1"/>
    <n v="8"/>
    <m/>
    <m/>
    <m/>
    <m/>
    <m/>
    <n v="2"/>
    <m/>
    <n v="45"/>
    <m/>
    <m/>
    <n v="2"/>
    <n v="3"/>
    <m/>
    <n v="6"/>
    <m/>
    <m/>
    <m/>
    <m/>
    <m/>
    <m/>
    <m/>
    <m/>
    <m/>
    <m/>
    <n v="2"/>
    <m/>
    <m/>
    <m/>
    <m/>
    <m/>
    <m/>
    <n v="17"/>
    <m/>
    <m/>
    <n v="45"/>
    <m/>
    <n v="27"/>
    <m/>
    <m/>
    <m/>
    <n v="1"/>
    <n v="3"/>
    <m/>
    <n v="5"/>
    <m/>
    <n v="2"/>
    <m/>
    <m/>
    <n v="16"/>
    <m/>
    <m/>
    <n v="2"/>
    <n v="1"/>
    <m/>
    <m/>
    <m/>
    <n v="1"/>
    <m/>
    <m/>
    <m/>
    <m/>
    <m/>
    <m/>
    <m/>
    <m/>
    <m/>
    <m/>
    <m/>
    <m/>
    <m/>
    <m/>
    <m/>
    <m/>
    <m/>
    <m/>
    <n v="2"/>
    <m/>
    <m/>
    <m/>
    <n v="1"/>
    <m/>
    <m/>
    <m/>
    <m/>
    <n v="1"/>
    <m/>
    <n v="1"/>
    <m/>
    <n v="3"/>
    <m/>
    <m/>
    <m/>
    <m/>
    <m/>
    <m/>
    <m/>
    <m/>
    <m/>
    <n v="1"/>
    <m/>
    <n v="3"/>
    <m/>
    <m/>
    <m/>
    <m/>
    <m/>
    <m/>
    <m/>
    <m/>
    <m/>
    <m/>
    <m/>
    <n v="1"/>
    <m/>
    <m/>
    <m/>
    <m/>
    <m/>
    <n v="1"/>
    <m/>
    <m/>
    <m/>
    <m/>
    <m/>
    <m/>
    <m/>
    <n v="18"/>
    <m/>
    <m/>
    <m/>
  </r>
  <r>
    <s v="DeFishGear - Slovenia"/>
    <s v="Bele skale 2 MS Monitoring "/>
    <s v="SI"/>
    <x v="18"/>
    <s v="Mediterranean Sea"/>
    <n v="98"/>
    <s v="Rural"/>
    <s v="Pebbels"/>
    <n v="20171123"/>
    <x v="3"/>
    <s v="Monitoring"/>
    <n v="205"/>
    <x v="0"/>
    <m/>
    <n v="9"/>
    <n v="1"/>
    <m/>
    <m/>
    <n v="4"/>
    <m/>
    <m/>
    <m/>
    <m/>
    <m/>
    <m/>
    <m/>
    <m/>
    <m/>
    <m/>
    <m/>
    <n v="14"/>
    <n v="3"/>
    <n v="3"/>
    <n v="3"/>
    <n v="2"/>
    <n v="1"/>
    <n v="1"/>
    <m/>
    <m/>
    <n v="22"/>
    <n v="1"/>
    <n v="1"/>
    <n v="16"/>
    <n v="2"/>
    <n v="5"/>
    <m/>
    <m/>
    <m/>
    <m/>
    <m/>
    <m/>
    <m/>
    <n v="6"/>
    <m/>
    <m/>
    <m/>
    <n v="2"/>
    <m/>
    <n v="3"/>
    <m/>
    <n v="2"/>
    <m/>
    <m/>
    <n v="1"/>
    <m/>
    <n v="1"/>
    <n v="1"/>
    <m/>
    <m/>
    <m/>
    <n v="1"/>
    <m/>
    <m/>
    <m/>
    <m/>
    <m/>
    <m/>
    <m/>
    <m/>
    <n v="35"/>
    <n v="1"/>
    <n v="19"/>
    <m/>
    <m/>
    <m/>
    <m/>
    <n v="6"/>
    <m/>
    <n v="7"/>
    <m/>
    <m/>
    <m/>
    <m/>
    <n v="3"/>
    <m/>
    <m/>
    <m/>
    <m/>
    <m/>
    <m/>
    <m/>
    <n v="1"/>
    <m/>
    <n v="2"/>
    <m/>
    <m/>
    <m/>
    <m/>
    <m/>
    <m/>
    <m/>
    <m/>
    <n v="2"/>
    <n v="1"/>
    <m/>
    <m/>
    <m/>
    <m/>
    <m/>
    <m/>
    <m/>
    <m/>
    <m/>
    <m/>
    <m/>
    <m/>
    <m/>
    <m/>
    <m/>
    <m/>
    <m/>
    <m/>
    <m/>
    <n v="3"/>
    <m/>
    <m/>
    <m/>
    <m/>
    <m/>
    <m/>
    <n v="2"/>
    <n v="1"/>
    <n v="1"/>
    <n v="2"/>
    <m/>
    <m/>
    <m/>
    <m/>
    <m/>
    <m/>
    <m/>
    <m/>
    <m/>
    <m/>
    <m/>
    <m/>
    <m/>
    <n v="1"/>
    <m/>
    <m/>
    <m/>
    <n v="1"/>
    <m/>
    <n v="1"/>
    <m/>
    <m/>
    <m/>
    <m/>
    <m/>
    <m/>
    <m/>
    <n v="11"/>
    <m/>
    <m/>
    <m/>
  </r>
  <r>
    <s v="DeFishGear - Slovenia"/>
    <s v="Bele skale 2 MS Monitoring "/>
    <s v="SI"/>
    <x v="18"/>
    <s v="Mediterranean Sea"/>
    <n v="98"/>
    <s v="Rural"/>
    <s v="Pebbels"/>
    <n v="20180716"/>
    <x v="2"/>
    <s v="Monitoring"/>
    <n v="168"/>
    <x v="0"/>
    <m/>
    <n v="1"/>
    <n v="7"/>
    <n v="1"/>
    <m/>
    <m/>
    <m/>
    <m/>
    <m/>
    <m/>
    <m/>
    <m/>
    <m/>
    <m/>
    <m/>
    <m/>
    <m/>
    <n v="1"/>
    <m/>
    <m/>
    <n v="2"/>
    <n v="3"/>
    <m/>
    <n v="15"/>
    <n v="1"/>
    <m/>
    <n v="14"/>
    <m/>
    <m/>
    <n v="4"/>
    <m/>
    <n v="3"/>
    <m/>
    <m/>
    <m/>
    <m/>
    <m/>
    <m/>
    <m/>
    <m/>
    <m/>
    <m/>
    <n v="2"/>
    <n v="5"/>
    <m/>
    <n v="3"/>
    <n v="1"/>
    <n v="2"/>
    <m/>
    <m/>
    <n v="2"/>
    <m/>
    <n v="1"/>
    <m/>
    <m/>
    <m/>
    <n v="1"/>
    <m/>
    <m/>
    <m/>
    <m/>
    <m/>
    <m/>
    <m/>
    <m/>
    <m/>
    <n v="20"/>
    <m/>
    <n v="16"/>
    <m/>
    <m/>
    <m/>
    <m/>
    <n v="4"/>
    <m/>
    <m/>
    <n v="1"/>
    <m/>
    <m/>
    <n v="2"/>
    <n v="2"/>
    <m/>
    <m/>
    <m/>
    <m/>
    <m/>
    <n v="1"/>
    <m/>
    <n v="8"/>
    <n v="3"/>
    <m/>
    <m/>
    <m/>
    <m/>
    <m/>
    <n v="1"/>
    <m/>
    <m/>
    <m/>
    <m/>
    <n v="2"/>
    <m/>
    <m/>
    <m/>
    <m/>
    <m/>
    <m/>
    <n v="4"/>
    <n v="1"/>
    <n v="4"/>
    <m/>
    <m/>
    <n v="1"/>
    <m/>
    <m/>
    <m/>
    <n v="3"/>
    <m/>
    <n v="1"/>
    <m/>
    <m/>
    <m/>
    <m/>
    <m/>
    <m/>
    <m/>
    <m/>
    <n v="3"/>
    <m/>
    <m/>
    <n v="1"/>
    <m/>
    <n v="1"/>
    <n v="2"/>
    <m/>
    <m/>
    <m/>
    <m/>
    <m/>
    <m/>
    <m/>
    <m/>
    <m/>
    <m/>
    <n v="1"/>
    <m/>
    <m/>
    <m/>
    <m/>
    <m/>
    <n v="4"/>
    <m/>
    <m/>
    <m/>
    <m/>
    <m/>
    <m/>
    <m/>
    <n v="13"/>
    <m/>
    <m/>
    <m/>
  </r>
  <r>
    <s v="DeFishGear - Slovenia"/>
    <s v="Bele skale 2 MS Monitoring "/>
    <s v="SI"/>
    <x v="18"/>
    <s v="Mediterranean Sea"/>
    <n v="98"/>
    <s v="Rural"/>
    <s v="Pebbels"/>
    <n v="20170529"/>
    <x v="3"/>
    <s v="Monitoring"/>
    <n v="538"/>
    <x v="2"/>
    <m/>
    <n v="30"/>
    <n v="38"/>
    <m/>
    <m/>
    <m/>
    <m/>
    <n v="24"/>
    <n v="1"/>
    <n v="1"/>
    <m/>
    <m/>
    <m/>
    <m/>
    <m/>
    <m/>
    <m/>
    <n v="17"/>
    <n v="1"/>
    <n v="7"/>
    <n v="16"/>
    <n v="8"/>
    <n v="2"/>
    <n v="13"/>
    <n v="1"/>
    <m/>
    <n v="31"/>
    <n v="7"/>
    <m/>
    <n v="18"/>
    <n v="1"/>
    <n v="6"/>
    <m/>
    <m/>
    <n v="1"/>
    <m/>
    <m/>
    <n v="2"/>
    <m/>
    <n v="44"/>
    <m/>
    <m/>
    <m/>
    <n v="37"/>
    <m/>
    <n v="13"/>
    <m/>
    <n v="3"/>
    <m/>
    <m/>
    <n v="18"/>
    <n v="1"/>
    <m/>
    <m/>
    <m/>
    <m/>
    <n v="1"/>
    <m/>
    <n v="1"/>
    <m/>
    <m/>
    <m/>
    <m/>
    <n v="5"/>
    <m/>
    <m/>
    <n v="64"/>
    <m/>
    <n v="25"/>
    <m/>
    <m/>
    <m/>
    <n v="2"/>
    <n v="12"/>
    <m/>
    <n v="7"/>
    <m/>
    <m/>
    <m/>
    <n v="3"/>
    <n v="19"/>
    <n v="3"/>
    <m/>
    <m/>
    <m/>
    <m/>
    <m/>
    <m/>
    <n v="2"/>
    <n v="1"/>
    <m/>
    <m/>
    <m/>
    <m/>
    <m/>
    <m/>
    <m/>
    <n v="1"/>
    <n v="2"/>
    <m/>
    <n v="3"/>
    <m/>
    <m/>
    <m/>
    <n v="10"/>
    <m/>
    <m/>
    <n v="12"/>
    <m/>
    <m/>
    <m/>
    <m/>
    <n v="1"/>
    <m/>
    <m/>
    <m/>
    <n v="1"/>
    <m/>
    <n v="1"/>
    <m/>
    <n v="5"/>
    <n v="1"/>
    <m/>
    <m/>
    <m/>
    <m/>
    <m/>
    <m/>
    <m/>
    <m/>
    <m/>
    <m/>
    <n v="1"/>
    <n v="2"/>
    <m/>
    <m/>
    <m/>
    <m/>
    <m/>
    <m/>
    <m/>
    <m/>
    <m/>
    <m/>
    <m/>
    <m/>
    <m/>
    <m/>
    <m/>
    <m/>
    <n v="3"/>
    <m/>
    <m/>
    <m/>
    <n v="1"/>
    <m/>
    <m/>
    <m/>
    <n v="7"/>
    <m/>
    <n v="1"/>
    <m/>
  </r>
  <r>
    <s v="HELMEPA - Hellenic Marine Environment Protection Association"/>
    <s v="Megalo Kavouri"/>
    <s v="GR"/>
    <x v="3"/>
    <s v="Mediterranean Sea"/>
    <n v="398"/>
    <s v="Rural"/>
    <s v="Sandy"/>
    <n v="20161002"/>
    <x v="0"/>
    <s v="Cleanup"/>
    <n v="4245"/>
    <x v="3"/>
    <m/>
    <n v="1"/>
    <n v="40"/>
    <m/>
    <n v="57"/>
    <m/>
    <m/>
    <n v="8"/>
    <m/>
    <m/>
    <m/>
    <m/>
    <m/>
    <n v="12"/>
    <m/>
    <m/>
    <m/>
    <n v="166"/>
    <m/>
    <m/>
    <m/>
    <n v="14"/>
    <n v="23"/>
    <n v="2065"/>
    <m/>
    <m/>
    <m/>
    <m/>
    <m/>
    <m/>
    <m/>
    <n v="214"/>
    <m/>
    <m/>
    <m/>
    <m/>
    <m/>
    <m/>
    <m/>
    <m/>
    <m/>
    <m/>
    <n v="33"/>
    <m/>
    <m/>
    <m/>
    <m/>
    <m/>
    <m/>
    <m/>
    <m/>
    <m/>
    <m/>
    <m/>
    <m/>
    <m/>
    <n v="13"/>
    <m/>
    <m/>
    <m/>
    <m/>
    <m/>
    <m/>
    <n v="78"/>
    <n v="111"/>
    <m/>
    <n v="573"/>
    <m/>
    <n v="5"/>
    <m/>
    <m/>
    <m/>
    <m/>
    <m/>
    <m/>
    <m/>
    <m/>
    <m/>
    <m/>
    <m/>
    <m/>
    <m/>
    <m/>
    <m/>
    <m/>
    <m/>
    <m/>
    <m/>
    <n v="5"/>
    <n v="6"/>
    <m/>
    <m/>
    <m/>
    <m/>
    <m/>
    <m/>
    <n v="33"/>
    <n v="8"/>
    <m/>
    <m/>
    <m/>
    <m/>
    <m/>
    <m/>
    <m/>
    <m/>
    <m/>
    <n v="1"/>
    <n v="9"/>
    <m/>
    <m/>
    <m/>
    <m/>
    <n v="62"/>
    <m/>
    <m/>
    <m/>
    <m/>
    <m/>
    <m/>
    <m/>
    <m/>
    <m/>
    <m/>
    <n v="241"/>
    <m/>
    <m/>
    <m/>
    <m/>
    <m/>
    <n v="20"/>
    <m/>
    <m/>
    <n v="223"/>
    <m/>
    <m/>
    <m/>
    <m/>
    <m/>
    <m/>
    <m/>
    <m/>
    <m/>
    <m/>
    <m/>
    <m/>
    <m/>
    <m/>
    <m/>
    <m/>
    <n v="184"/>
    <m/>
    <m/>
    <m/>
    <n v="38"/>
    <m/>
    <m/>
    <m/>
    <n v="2"/>
    <m/>
    <m/>
    <m/>
  </r>
  <r>
    <s v="gBqsPxAZ"/>
    <s v="Warrenpoint Harbour"/>
    <s v="UK"/>
    <x v="10"/>
    <s v="North-east Atlantic Ocean"/>
    <n v="10"/>
    <s v="Urban"/>
    <s v="Other (mixed)"/>
    <n v="20171011"/>
    <x v="3"/>
    <s v="Cleanup"/>
    <n v="9"/>
    <x v="0"/>
    <m/>
    <n v="1"/>
    <m/>
    <m/>
    <n v="3"/>
    <m/>
    <m/>
    <m/>
    <m/>
    <m/>
    <m/>
    <m/>
    <m/>
    <m/>
    <m/>
    <m/>
    <m/>
    <n v="1"/>
    <m/>
    <m/>
    <m/>
    <m/>
    <m/>
    <m/>
    <m/>
    <m/>
    <m/>
    <m/>
    <m/>
    <m/>
    <m/>
    <m/>
    <m/>
    <m/>
    <m/>
    <m/>
    <m/>
    <m/>
    <m/>
    <m/>
    <m/>
    <m/>
    <m/>
    <n v="3"/>
    <m/>
    <m/>
    <m/>
    <m/>
    <m/>
    <m/>
    <m/>
    <m/>
    <m/>
    <m/>
    <m/>
    <m/>
    <m/>
    <m/>
    <m/>
    <m/>
    <m/>
    <m/>
    <m/>
    <m/>
    <n v="1"/>
    <m/>
    <m/>
    <m/>
    <m/>
    <m/>
    <m/>
    <m/>
    <m/>
    <m/>
    <m/>
    <m/>
    <m/>
    <m/>
    <m/>
    <m/>
    <m/>
    <m/>
    <m/>
    <m/>
    <m/>
    <m/>
    <m/>
    <m/>
    <m/>
    <m/>
    <m/>
    <m/>
    <m/>
    <m/>
    <m/>
    <m/>
    <m/>
    <m/>
    <m/>
    <m/>
    <m/>
    <m/>
    <m/>
    <m/>
    <m/>
    <m/>
    <m/>
    <m/>
    <m/>
    <m/>
    <m/>
    <m/>
    <m/>
    <m/>
    <m/>
    <m/>
    <m/>
    <m/>
    <m/>
    <m/>
    <m/>
    <m/>
    <m/>
    <m/>
    <m/>
    <m/>
    <m/>
    <m/>
    <m/>
    <m/>
    <m/>
    <m/>
    <m/>
    <m/>
    <m/>
    <m/>
    <m/>
    <m/>
    <m/>
    <m/>
    <m/>
    <m/>
    <m/>
    <m/>
    <m/>
    <m/>
    <m/>
    <m/>
    <m/>
    <m/>
    <m/>
    <m/>
    <m/>
    <m/>
    <m/>
    <m/>
    <m/>
    <m/>
    <m/>
    <m/>
    <m/>
    <m/>
  </r>
  <r>
    <s v="gBqsPxAZ"/>
    <s v="clogherhead 1000m louth"/>
    <s v="IE"/>
    <x v="9"/>
    <s v="North-east Atlantic Ocean"/>
    <n v="728"/>
    <s v="N/A"/>
    <s v="N/A"/>
    <n v="20150715"/>
    <x v="1"/>
    <s v="Cleanup"/>
    <n v="6"/>
    <x v="0"/>
    <m/>
    <n v="0"/>
    <n v="1"/>
    <m/>
    <n v="0"/>
    <n v="0"/>
    <m/>
    <n v="0"/>
    <m/>
    <m/>
    <m/>
    <m/>
    <n v="1"/>
    <m/>
    <m/>
    <m/>
    <m/>
    <n v="0"/>
    <m/>
    <m/>
    <m/>
    <m/>
    <m/>
    <n v="0"/>
    <m/>
    <m/>
    <n v="0"/>
    <m/>
    <m/>
    <m/>
    <n v="0"/>
    <n v="0"/>
    <n v="1"/>
    <m/>
    <m/>
    <m/>
    <m/>
    <m/>
    <m/>
    <n v="0"/>
    <m/>
    <m/>
    <n v="1"/>
    <n v="0"/>
    <m/>
    <n v="0"/>
    <m/>
    <m/>
    <m/>
    <m/>
    <m/>
    <m/>
    <m/>
    <m/>
    <m/>
    <m/>
    <m/>
    <m/>
    <m/>
    <m/>
    <m/>
    <m/>
    <m/>
    <n v="0"/>
    <n v="0"/>
    <m/>
    <n v="1"/>
    <m/>
    <n v="0"/>
    <m/>
    <m/>
    <m/>
    <m/>
    <m/>
    <m/>
    <m/>
    <m/>
    <m/>
    <m/>
    <m/>
    <n v="0"/>
    <m/>
    <m/>
    <m/>
    <m/>
    <m/>
    <m/>
    <m/>
    <n v="0"/>
    <m/>
    <m/>
    <m/>
    <m/>
    <m/>
    <m/>
    <m/>
    <m/>
    <m/>
    <m/>
    <m/>
    <m/>
    <m/>
    <m/>
    <m/>
    <m/>
    <m/>
    <m/>
    <n v="0"/>
    <m/>
    <m/>
    <m/>
    <m/>
    <m/>
    <m/>
    <m/>
    <m/>
    <m/>
    <m/>
    <m/>
    <m/>
    <n v="1"/>
    <m/>
    <m/>
    <m/>
    <m/>
    <m/>
    <m/>
    <m/>
    <m/>
    <m/>
    <m/>
    <m/>
    <m/>
    <m/>
    <m/>
    <m/>
    <m/>
    <m/>
    <m/>
    <m/>
    <m/>
    <m/>
    <m/>
    <m/>
    <m/>
    <m/>
    <m/>
    <m/>
    <m/>
    <m/>
    <m/>
    <m/>
    <m/>
    <m/>
    <m/>
    <m/>
    <m/>
    <m/>
    <n v="0"/>
    <m/>
    <m/>
    <m/>
  </r>
  <r>
    <s v="Swiss Litter Report"/>
    <s v="Pfaffner_Rothrist_Ischik"/>
    <s v="CH"/>
    <x v="2"/>
    <s v="N/A"/>
    <n v="14"/>
    <s v="N/A"/>
    <s v="N/A"/>
    <n v="20171007"/>
    <x v="3"/>
    <s v="Cleanup"/>
    <n v="5"/>
    <x v="0"/>
    <m/>
    <n v="0"/>
    <n v="0"/>
    <m/>
    <n v="0"/>
    <n v="0"/>
    <m/>
    <n v="0"/>
    <m/>
    <m/>
    <n v="0"/>
    <m/>
    <m/>
    <m/>
    <m/>
    <m/>
    <m/>
    <n v="0"/>
    <n v="0"/>
    <n v="0"/>
    <n v="0"/>
    <n v="0"/>
    <n v="0"/>
    <n v="0"/>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4"/>
    <n v="0"/>
    <n v="0"/>
    <n v="0"/>
  </r>
  <r>
    <s v="Swiss Litter Report"/>
    <s v="Pfaffner_Rothrist_Ischik"/>
    <s v="CH"/>
    <x v="2"/>
    <s v="N/A"/>
    <n v="14"/>
    <s v="N/A"/>
    <s v="N/A"/>
    <n v="20170622"/>
    <x v="3"/>
    <s v="Cleanup"/>
    <n v="7"/>
    <x v="0"/>
    <m/>
    <n v="0"/>
    <n v="0"/>
    <m/>
    <n v="0"/>
    <n v="0"/>
    <m/>
    <n v="0"/>
    <m/>
    <m/>
    <n v="0"/>
    <m/>
    <m/>
    <m/>
    <m/>
    <m/>
    <m/>
    <n v="0"/>
    <n v="0"/>
    <n v="0"/>
    <n v="0"/>
    <n v="0"/>
    <n v="0"/>
    <n v="1"/>
    <n v="0"/>
    <m/>
    <n v="2"/>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2"/>
    <n v="0"/>
    <n v="0"/>
    <n v="0"/>
    <m/>
    <m/>
    <m/>
    <m/>
    <n v="0"/>
    <m/>
    <n v="0"/>
    <n v="0"/>
    <n v="0"/>
    <m/>
    <n v="0"/>
    <n v="0"/>
    <n v="0"/>
    <n v="0"/>
    <n v="0"/>
    <m/>
    <m/>
    <n v="0"/>
    <m/>
    <m/>
    <m/>
    <n v="0"/>
    <m/>
    <m/>
    <n v="0"/>
    <m/>
    <n v="0"/>
    <n v="0"/>
    <n v="0"/>
    <n v="0"/>
    <n v="0"/>
    <m/>
    <m/>
    <n v="0"/>
    <n v="0"/>
    <m/>
    <m/>
    <m/>
    <n v="2"/>
    <n v="0"/>
    <n v="0"/>
    <n v="0"/>
  </r>
  <r>
    <s v="Swiss Litter Report"/>
    <s v="Pfaffner_Rothrist_Ischik"/>
    <s v="CH"/>
    <x v="2"/>
    <s v="N/A"/>
    <n v="14"/>
    <s v="N/A"/>
    <s v="N/A"/>
    <n v="20170828"/>
    <x v="3"/>
    <s v="Cleanup"/>
    <n v="9"/>
    <x v="0"/>
    <m/>
    <n v="0"/>
    <n v="0"/>
    <m/>
    <n v="0"/>
    <n v="0"/>
    <m/>
    <n v="0"/>
    <m/>
    <m/>
    <n v="0"/>
    <m/>
    <m/>
    <m/>
    <m/>
    <m/>
    <m/>
    <n v="0"/>
    <n v="0"/>
    <n v="0"/>
    <n v="0"/>
    <n v="0"/>
    <n v="0"/>
    <n v="4"/>
    <n v="0"/>
    <m/>
    <n v="1"/>
    <n v="0"/>
    <n v="0"/>
    <n v="0"/>
    <n v="0"/>
    <n v="0"/>
    <m/>
    <n v="0"/>
    <m/>
    <m/>
    <m/>
    <m/>
    <m/>
    <m/>
    <m/>
    <m/>
    <n v="0"/>
    <n v="0"/>
    <n v="0"/>
    <m/>
    <m/>
    <m/>
    <m/>
    <m/>
    <n v="0"/>
    <m/>
    <m/>
    <m/>
    <m/>
    <n v="0"/>
    <n v="1"/>
    <n v="0"/>
    <m/>
    <m/>
    <n v="0"/>
    <n v="0"/>
    <m/>
    <m/>
    <m/>
    <m/>
    <n v="0"/>
    <n v="0"/>
    <n v="0"/>
    <n v="0"/>
    <m/>
    <m/>
    <m/>
    <n v="0"/>
    <m/>
    <n v="0"/>
    <n v="0"/>
    <n v="0"/>
    <m/>
    <n v="0"/>
    <n v="0"/>
    <n v="0"/>
    <m/>
    <m/>
    <n v="0"/>
    <n v="0"/>
    <n v="0"/>
    <m/>
    <n v="0"/>
    <n v="0"/>
    <n v="0"/>
    <m/>
    <n v="0"/>
    <m/>
    <m/>
    <n v="0"/>
    <m/>
    <n v="0"/>
    <n v="0"/>
    <n v="0"/>
    <n v="0"/>
    <m/>
    <m/>
    <m/>
    <n v="0"/>
    <m/>
    <n v="0"/>
    <n v="0"/>
    <n v="0"/>
    <m/>
    <m/>
    <n v="0"/>
    <n v="0"/>
    <n v="0"/>
    <n v="0"/>
    <n v="0"/>
    <n v="2"/>
    <n v="0"/>
    <n v="0"/>
    <n v="0"/>
    <m/>
    <m/>
    <m/>
    <m/>
    <n v="0"/>
    <m/>
    <n v="0"/>
    <n v="0"/>
    <n v="0"/>
    <m/>
    <n v="0"/>
    <n v="0"/>
    <n v="0"/>
    <n v="0"/>
    <n v="0"/>
    <m/>
    <m/>
    <n v="0"/>
    <m/>
    <m/>
    <m/>
    <n v="0"/>
    <m/>
    <m/>
    <n v="0"/>
    <m/>
    <n v="0"/>
    <n v="0"/>
    <n v="0"/>
    <n v="0"/>
    <n v="0"/>
    <m/>
    <m/>
    <n v="0"/>
    <n v="0"/>
    <m/>
    <m/>
    <m/>
    <n v="1"/>
    <n v="0"/>
    <n v="0"/>
    <n v="0"/>
  </r>
  <r>
    <s v="Swiss Litter Report"/>
    <s v="Pfaffner_Rothrist_Ischik"/>
    <s v="CH"/>
    <x v="2"/>
    <s v="N/A"/>
    <n v="14"/>
    <s v="N/A"/>
    <s v="N/A"/>
    <n v="20171227"/>
    <x v="3"/>
    <s v="Cleanup"/>
    <n v="5"/>
    <x v="0"/>
    <m/>
    <n v="0"/>
    <n v="0"/>
    <m/>
    <n v="0"/>
    <n v="0"/>
    <m/>
    <n v="0"/>
    <m/>
    <m/>
    <n v="0"/>
    <m/>
    <m/>
    <m/>
    <m/>
    <m/>
    <m/>
    <n v="0"/>
    <n v="0"/>
    <n v="0"/>
    <n v="0"/>
    <n v="0"/>
    <n v="0"/>
    <n v="0"/>
    <n v="0"/>
    <m/>
    <n v="0"/>
    <n v="0"/>
    <n v="0"/>
    <n v="0"/>
    <n v="0"/>
    <n v="0"/>
    <m/>
    <n v="0"/>
    <m/>
    <m/>
    <m/>
    <m/>
    <m/>
    <m/>
    <m/>
    <m/>
    <n v="0"/>
    <n v="0"/>
    <n v="0"/>
    <m/>
    <m/>
    <m/>
    <m/>
    <m/>
    <n v="0"/>
    <m/>
    <m/>
    <m/>
    <m/>
    <n v="0"/>
    <n v="0"/>
    <n v="0"/>
    <m/>
    <m/>
    <n v="0"/>
    <n v="0"/>
    <m/>
    <m/>
    <m/>
    <m/>
    <n v="0"/>
    <n v="2"/>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1"/>
    <n v="1"/>
    <m/>
    <m/>
    <n v="0"/>
    <n v="0"/>
    <m/>
    <m/>
    <m/>
    <n v="1"/>
    <n v="0"/>
    <n v="0"/>
    <n v="0"/>
  </r>
  <r>
    <s v="HELMEPA - Hellenic Marine Environment Protection Association"/>
    <s v="Perdika, Aigina"/>
    <s v="GR"/>
    <x v="3"/>
    <s v="Mediterranean Sea"/>
    <n v="81"/>
    <s v="Urban"/>
    <s v="Sandy"/>
    <n v="20161014"/>
    <x v="0"/>
    <s v="Cleanup"/>
    <n v="1768"/>
    <x v="1"/>
    <m/>
    <n v="25"/>
    <m/>
    <m/>
    <n v="18"/>
    <n v="3"/>
    <m/>
    <m/>
    <m/>
    <m/>
    <m/>
    <m/>
    <m/>
    <m/>
    <m/>
    <m/>
    <m/>
    <n v="32"/>
    <n v="18"/>
    <m/>
    <m/>
    <n v="1"/>
    <n v="2"/>
    <n v="727"/>
    <m/>
    <m/>
    <n v="27"/>
    <m/>
    <m/>
    <n v="25"/>
    <n v="13"/>
    <n v="110"/>
    <m/>
    <m/>
    <m/>
    <m/>
    <m/>
    <m/>
    <m/>
    <m/>
    <m/>
    <m/>
    <n v="5"/>
    <n v="61"/>
    <m/>
    <n v="5"/>
    <m/>
    <m/>
    <m/>
    <m/>
    <n v="7"/>
    <m/>
    <m/>
    <m/>
    <m/>
    <m/>
    <m/>
    <n v="17"/>
    <m/>
    <m/>
    <m/>
    <m/>
    <m/>
    <m/>
    <m/>
    <m/>
    <n v="456"/>
    <m/>
    <n v="80"/>
    <m/>
    <m/>
    <m/>
    <m/>
    <m/>
    <m/>
    <n v="28"/>
    <m/>
    <m/>
    <m/>
    <m/>
    <n v="10"/>
    <n v="11"/>
    <m/>
    <n v="7"/>
    <m/>
    <n v="7"/>
    <m/>
    <m/>
    <m/>
    <n v="3"/>
    <m/>
    <m/>
    <n v="13"/>
    <m/>
    <m/>
    <m/>
    <m/>
    <m/>
    <m/>
    <n v="2"/>
    <m/>
    <m/>
    <m/>
    <m/>
    <m/>
    <m/>
    <m/>
    <m/>
    <m/>
    <m/>
    <m/>
    <m/>
    <m/>
    <m/>
    <m/>
    <m/>
    <m/>
    <m/>
    <m/>
    <m/>
    <m/>
    <m/>
    <m/>
    <m/>
    <m/>
    <m/>
    <m/>
    <m/>
    <m/>
    <m/>
    <n v="11"/>
    <n v="4"/>
    <m/>
    <n v="15"/>
    <m/>
    <m/>
    <m/>
    <m/>
    <m/>
    <m/>
    <m/>
    <m/>
    <m/>
    <m/>
    <m/>
    <m/>
    <m/>
    <m/>
    <m/>
    <m/>
    <n v="2"/>
    <m/>
    <m/>
    <m/>
    <m/>
    <m/>
    <m/>
    <m/>
    <n v="23"/>
    <m/>
    <m/>
    <m/>
  </r>
  <r>
    <s v="Surfrider Foundation Europe"/>
    <s v="34 EN1-1A, Azores Praia da Vit?ria, Portugal"/>
    <s v="PT"/>
    <x v="16"/>
    <s v="North-east Atlantic Ocean"/>
    <n v="88"/>
    <s v="N/A"/>
    <s v="N/A"/>
    <n v="20150321"/>
    <x v="1"/>
    <s v="Cleanup"/>
    <n v="2744"/>
    <x v="3"/>
    <m/>
    <n v="100"/>
    <n v="10"/>
    <m/>
    <m/>
    <m/>
    <m/>
    <m/>
    <m/>
    <m/>
    <m/>
    <m/>
    <m/>
    <m/>
    <m/>
    <m/>
    <m/>
    <m/>
    <m/>
    <m/>
    <m/>
    <m/>
    <n v="2"/>
    <n v="2500"/>
    <m/>
    <m/>
    <m/>
    <n v="1"/>
    <m/>
    <m/>
    <m/>
    <n v="5"/>
    <m/>
    <m/>
    <m/>
    <m/>
    <m/>
    <m/>
    <m/>
    <m/>
    <m/>
    <m/>
    <m/>
    <m/>
    <m/>
    <m/>
    <m/>
    <m/>
    <m/>
    <m/>
    <m/>
    <m/>
    <m/>
    <m/>
    <m/>
    <m/>
    <m/>
    <m/>
    <m/>
    <m/>
    <m/>
    <n v="3"/>
    <m/>
    <m/>
    <m/>
    <m/>
    <n v="20"/>
    <m/>
    <n v="100"/>
    <m/>
    <m/>
    <m/>
    <m/>
    <m/>
    <m/>
    <m/>
    <m/>
    <m/>
    <m/>
    <m/>
    <m/>
    <m/>
    <m/>
    <m/>
    <m/>
    <n v="3"/>
    <m/>
    <m/>
    <m/>
    <m/>
    <m/>
    <m/>
    <m/>
    <m/>
    <m/>
    <m/>
    <m/>
    <m/>
    <m/>
    <m/>
    <m/>
    <m/>
    <m/>
    <m/>
    <m/>
    <m/>
    <m/>
    <m/>
    <m/>
    <m/>
    <m/>
    <m/>
    <m/>
    <m/>
    <m/>
    <m/>
    <m/>
    <m/>
    <m/>
    <m/>
    <m/>
    <m/>
    <m/>
    <m/>
    <m/>
    <m/>
    <m/>
    <m/>
    <m/>
    <m/>
    <m/>
    <m/>
    <m/>
    <m/>
    <m/>
    <m/>
    <m/>
    <m/>
    <m/>
    <m/>
    <m/>
    <m/>
    <m/>
    <m/>
    <m/>
    <m/>
    <m/>
    <m/>
    <m/>
    <m/>
    <m/>
    <m/>
    <m/>
    <m/>
    <m/>
    <m/>
    <m/>
    <m/>
    <m/>
    <m/>
    <m/>
    <m/>
  </r>
  <r>
    <s v="gBqsPxAZ"/>
    <s v="Thisted  bredning"/>
    <s v="DK"/>
    <x v="8"/>
    <s v="North-east Atlantic Ocean"/>
    <n v="379"/>
    <s v="Urban"/>
    <s v="Rocky"/>
    <n v="20140509"/>
    <x v="4"/>
    <s v="Cleanup"/>
    <n v="163"/>
    <x v="0"/>
    <m/>
    <n v="1"/>
    <n v="5"/>
    <m/>
    <n v="1"/>
    <n v="3"/>
    <m/>
    <n v="50"/>
    <m/>
    <m/>
    <m/>
    <m/>
    <m/>
    <m/>
    <m/>
    <m/>
    <m/>
    <n v="5"/>
    <m/>
    <m/>
    <m/>
    <m/>
    <m/>
    <n v="5"/>
    <m/>
    <m/>
    <n v="3"/>
    <m/>
    <m/>
    <m/>
    <n v="5"/>
    <n v="1"/>
    <m/>
    <m/>
    <m/>
    <m/>
    <m/>
    <m/>
    <m/>
    <m/>
    <m/>
    <m/>
    <m/>
    <n v="6"/>
    <m/>
    <n v="2"/>
    <m/>
    <m/>
    <m/>
    <m/>
    <m/>
    <m/>
    <m/>
    <m/>
    <m/>
    <m/>
    <m/>
    <m/>
    <m/>
    <m/>
    <m/>
    <m/>
    <m/>
    <n v="1"/>
    <n v="14"/>
    <m/>
    <m/>
    <m/>
    <m/>
    <m/>
    <m/>
    <m/>
    <m/>
    <m/>
    <m/>
    <m/>
    <m/>
    <m/>
    <m/>
    <m/>
    <m/>
    <m/>
    <m/>
    <m/>
    <m/>
    <m/>
    <m/>
    <m/>
    <n v="58"/>
    <m/>
    <m/>
    <m/>
    <m/>
    <m/>
    <m/>
    <m/>
    <m/>
    <m/>
    <m/>
    <m/>
    <m/>
    <m/>
    <m/>
    <m/>
    <m/>
    <m/>
    <m/>
    <n v="3"/>
    <m/>
    <m/>
    <m/>
    <m/>
    <m/>
    <m/>
    <m/>
    <m/>
    <m/>
    <m/>
    <m/>
    <m/>
    <m/>
    <m/>
    <m/>
    <m/>
    <m/>
    <m/>
    <m/>
    <m/>
    <m/>
    <m/>
    <m/>
    <m/>
    <m/>
    <m/>
    <m/>
    <m/>
    <m/>
    <m/>
    <m/>
    <m/>
    <m/>
    <m/>
    <m/>
    <m/>
    <m/>
    <m/>
    <m/>
    <m/>
    <m/>
    <m/>
    <m/>
    <m/>
    <m/>
    <m/>
    <m/>
    <m/>
    <m/>
    <m/>
    <m/>
    <m/>
    <m/>
    <m/>
  </r>
  <r>
    <s v="Hold Danmark Rent"/>
    <s v="Solrød Strand"/>
    <s v="DK"/>
    <x v="8"/>
    <s v="Baltic Sea"/>
    <n v="399"/>
    <s v="N/A"/>
    <s v="N/A"/>
    <n v="20131021"/>
    <x v="7"/>
    <s v="Cleanup"/>
    <n v="87"/>
    <x v="0"/>
    <m/>
    <m/>
    <m/>
    <m/>
    <m/>
    <m/>
    <m/>
    <m/>
    <m/>
    <m/>
    <m/>
    <m/>
    <m/>
    <m/>
    <m/>
    <m/>
    <m/>
    <n v="1"/>
    <m/>
    <n v="5"/>
    <m/>
    <n v="1"/>
    <n v="1"/>
    <n v="20"/>
    <m/>
    <m/>
    <n v="3"/>
    <n v="5"/>
    <m/>
    <m/>
    <m/>
    <m/>
    <m/>
    <m/>
    <m/>
    <m/>
    <m/>
    <m/>
    <m/>
    <m/>
    <m/>
    <m/>
    <m/>
    <m/>
    <m/>
    <m/>
    <m/>
    <m/>
    <m/>
    <m/>
    <m/>
    <m/>
    <m/>
    <m/>
    <m/>
    <m/>
    <m/>
    <m/>
    <m/>
    <m/>
    <n v="1"/>
    <m/>
    <m/>
    <m/>
    <n v="10"/>
    <m/>
    <m/>
    <m/>
    <m/>
    <m/>
    <m/>
    <m/>
    <m/>
    <m/>
    <m/>
    <n v="5"/>
    <m/>
    <m/>
    <m/>
    <m/>
    <n v="10"/>
    <m/>
    <m/>
    <m/>
    <m/>
    <m/>
    <n v="2"/>
    <m/>
    <m/>
    <n v="1"/>
    <m/>
    <m/>
    <m/>
    <m/>
    <m/>
    <m/>
    <m/>
    <m/>
    <m/>
    <m/>
    <m/>
    <m/>
    <m/>
    <m/>
    <m/>
    <m/>
    <m/>
    <m/>
    <m/>
    <m/>
    <m/>
    <m/>
    <n v="1"/>
    <m/>
    <m/>
    <m/>
    <m/>
    <n v="3"/>
    <m/>
    <m/>
    <m/>
    <m/>
    <m/>
    <m/>
    <n v="5"/>
    <m/>
    <m/>
    <n v="10"/>
    <m/>
    <m/>
    <n v="3"/>
    <m/>
    <m/>
    <m/>
    <m/>
    <m/>
    <m/>
    <m/>
    <m/>
    <m/>
    <m/>
    <m/>
    <m/>
    <m/>
    <m/>
    <m/>
    <m/>
    <m/>
    <m/>
    <m/>
    <m/>
    <m/>
    <m/>
    <m/>
    <m/>
    <m/>
    <m/>
    <m/>
    <m/>
    <m/>
    <m/>
    <m/>
  </r>
  <r>
    <s v="Swiss Litter Report"/>
    <s v="Mammern swisslitterreport"/>
    <s v="DE"/>
    <x v="14"/>
    <s v="N/A"/>
    <n v="375"/>
    <s v="Rural"/>
    <s v="Pebbels"/>
    <n v="20171104"/>
    <x v="3"/>
    <s v="Cleanup"/>
    <n v="23"/>
    <x v="0"/>
    <m/>
    <m/>
    <m/>
    <m/>
    <m/>
    <m/>
    <m/>
    <m/>
    <m/>
    <m/>
    <m/>
    <m/>
    <m/>
    <m/>
    <m/>
    <m/>
    <m/>
    <m/>
    <m/>
    <m/>
    <m/>
    <m/>
    <m/>
    <m/>
    <m/>
    <m/>
    <n v="5"/>
    <m/>
    <m/>
    <n v="2"/>
    <m/>
    <m/>
    <m/>
    <m/>
    <m/>
    <m/>
    <m/>
    <m/>
    <m/>
    <m/>
    <m/>
    <m/>
    <m/>
    <m/>
    <m/>
    <m/>
    <m/>
    <m/>
    <m/>
    <m/>
    <m/>
    <m/>
    <m/>
    <m/>
    <m/>
    <m/>
    <m/>
    <m/>
    <m/>
    <m/>
    <m/>
    <n v="1"/>
    <m/>
    <m/>
    <m/>
    <m/>
    <m/>
    <m/>
    <m/>
    <m/>
    <m/>
    <m/>
    <m/>
    <m/>
    <m/>
    <m/>
    <m/>
    <m/>
    <m/>
    <m/>
    <m/>
    <m/>
    <m/>
    <m/>
    <m/>
    <m/>
    <n v="2"/>
    <m/>
    <m/>
    <n v="3"/>
    <m/>
    <m/>
    <m/>
    <m/>
    <m/>
    <m/>
    <m/>
    <m/>
    <m/>
    <m/>
    <m/>
    <m/>
    <m/>
    <m/>
    <m/>
    <m/>
    <m/>
    <m/>
    <m/>
    <m/>
    <m/>
    <n v="1"/>
    <m/>
    <m/>
    <m/>
    <m/>
    <m/>
    <m/>
    <m/>
    <m/>
    <m/>
    <m/>
    <m/>
    <m/>
    <m/>
    <m/>
    <m/>
    <m/>
    <m/>
    <m/>
    <m/>
    <m/>
    <m/>
    <m/>
    <m/>
    <m/>
    <m/>
    <m/>
    <m/>
    <m/>
    <m/>
    <m/>
    <m/>
    <m/>
    <m/>
    <m/>
    <m/>
    <m/>
    <m/>
    <m/>
    <n v="1"/>
    <m/>
    <m/>
    <m/>
    <m/>
    <m/>
    <m/>
    <m/>
    <n v="8"/>
    <m/>
    <m/>
    <m/>
  </r>
  <r>
    <s v="Swiss Litter Report"/>
    <s v="Mammern swisslitterreport"/>
    <s v="DE"/>
    <x v="14"/>
    <s v="N/A"/>
    <n v="375"/>
    <s v="Rural"/>
    <s v="Pebbels"/>
    <n v="20170724"/>
    <x v="3"/>
    <s v="Cleanup"/>
    <n v="120"/>
    <x v="0"/>
    <m/>
    <n v="3"/>
    <m/>
    <m/>
    <m/>
    <m/>
    <m/>
    <m/>
    <m/>
    <m/>
    <m/>
    <m/>
    <m/>
    <m/>
    <m/>
    <m/>
    <m/>
    <m/>
    <m/>
    <m/>
    <n v="1"/>
    <m/>
    <m/>
    <n v="41"/>
    <m/>
    <m/>
    <n v="8"/>
    <m/>
    <m/>
    <m/>
    <m/>
    <m/>
    <m/>
    <m/>
    <m/>
    <m/>
    <m/>
    <m/>
    <m/>
    <m/>
    <m/>
    <m/>
    <m/>
    <n v="1"/>
    <m/>
    <m/>
    <m/>
    <m/>
    <m/>
    <m/>
    <m/>
    <m/>
    <m/>
    <m/>
    <m/>
    <m/>
    <m/>
    <m/>
    <m/>
    <m/>
    <m/>
    <m/>
    <m/>
    <m/>
    <m/>
    <m/>
    <n v="4"/>
    <m/>
    <m/>
    <m/>
    <m/>
    <m/>
    <m/>
    <m/>
    <m/>
    <m/>
    <m/>
    <m/>
    <m/>
    <m/>
    <m/>
    <m/>
    <m/>
    <m/>
    <m/>
    <m/>
    <m/>
    <m/>
    <m/>
    <n v="4"/>
    <m/>
    <m/>
    <m/>
    <m/>
    <m/>
    <m/>
    <m/>
    <m/>
    <m/>
    <m/>
    <m/>
    <m/>
    <m/>
    <m/>
    <m/>
    <m/>
    <m/>
    <m/>
    <m/>
    <m/>
    <m/>
    <n v="4"/>
    <m/>
    <m/>
    <m/>
    <m/>
    <m/>
    <n v="3"/>
    <m/>
    <m/>
    <m/>
    <m/>
    <m/>
    <m/>
    <m/>
    <m/>
    <m/>
    <m/>
    <m/>
    <m/>
    <n v="3"/>
    <m/>
    <n v="2"/>
    <n v="6"/>
    <n v="2"/>
    <m/>
    <m/>
    <m/>
    <m/>
    <m/>
    <m/>
    <m/>
    <m/>
    <m/>
    <m/>
    <m/>
    <m/>
    <m/>
    <m/>
    <m/>
    <m/>
    <m/>
    <m/>
    <m/>
    <m/>
    <m/>
    <m/>
    <m/>
    <n v="36"/>
    <m/>
    <m/>
    <n v="2"/>
  </r>
  <r>
    <s v="Swiss Litter Report"/>
    <s v="Mammern swisslitterreport"/>
    <s v="DE"/>
    <x v="14"/>
    <s v="N/A"/>
    <n v="375"/>
    <s v="Rural"/>
    <s v="Pebbels"/>
    <n v="20170615"/>
    <x v="3"/>
    <s v="Cleanup"/>
    <n v="218"/>
    <x v="0"/>
    <m/>
    <m/>
    <n v="4"/>
    <m/>
    <n v="2"/>
    <m/>
    <m/>
    <m/>
    <m/>
    <m/>
    <m/>
    <m/>
    <m/>
    <m/>
    <m/>
    <m/>
    <m/>
    <m/>
    <m/>
    <n v="3"/>
    <m/>
    <m/>
    <m/>
    <n v="67"/>
    <m/>
    <m/>
    <n v="8"/>
    <n v="2"/>
    <m/>
    <m/>
    <m/>
    <m/>
    <m/>
    <m/>
    <m/>
    <m/>
    <m/>
    <m/>
    <m/>
    <m/>
    <m/>
    <m/>
    <m/>
    <n v="1"/>
    <m/>
    <m/>
    <m/>
    <m/>
    <m/>
    <m/>
    <m/>
    <m/>
    <m/>
    <m/>
    <m/>
    <m/>
    <m/>
    <m/>
    <m/>
    <m/>
    <m/>
    <m/>
    <m/>
    <m/>
    <m/>
    <m/>
    <n v="1"/>
    <m/>
    <n v="2"/>
    <m/>
    <m/>
    <m/>
    <m/>
    <m/>
    <m/>
    <m/>
    <m/>
    <m/>
    <m/>
    <m/>
    <m/>
    <n v="3"/>
    <m/>
    <m/>
    <m/>
    <m/>
    <n v="1"/>
    <m/>
    <m/>
    <m/>
    <m/>
    <m/>
    <m/>
    <m/>
    <m/>
    <n v="1"/>
    <m/>
    <m/>
    <m/>
    <n v="1"/>
    <m/>
    <m/>
    <m/>
    <m/>
    <m/>
    <m/>
    <m/>
    <n v="2"/>
    <m/>
    <m/>
    <m/>
    <m/>
    <m/>
    <m/>
    <m/>
    <m/>
    <n v="1"/>
    <n v="3"/>
    <n v="90"/>
    <m/>
    <m/>
    <m/>
    <m/>
    <m/>
    <m/>
    <m/>
    <m/>
    <m/>
    <m/>
    <m/>
    <m/>
    <m/>
    <n v="6"/>
    <n v="3"/>
    <m/>
    <m/>
    <m/>
    <m/>
    <m/>
    <m/>
    <m/>
    <m/>
    <m/>
    <m/>
    <n v="1"/>
    <m/>
    <m/>
    <m/>
    <m/>
    <m/>
    <n v="1"/>
    <m/>
    <m/>
    <m/>
    <m/>
    <m/>
    <m/>
    <m/>
    <n v="14"/>
    <m/>
    <n v="1"/>
    <m/>
  </r>
  <r>
    <s v="Swiss Litter Report"/>
    <s v="emme_luterbach_huggenbergerk"/>
    <s v="CH"/>
    <x v="2"/>
    <s v="N/A"/>
    <n v="162"/>
    <s v="Urban"/>
    <s v="Other (mixed)"/>
    <n v="20170830"/>
    <x v="3"/>
    <s v="Cleanup"/>
    <n v="34"/>
    <x v="0"/>
    <m/>
    <n v="2"/>
    <n v="9"/>
    <m/>
    <n v="3"/>
    <m/>
    <m/>
    <m/>
    <m/>
    <m/>
    <m/>
    <m/>
    <m/>
    <m/>
    <m/>
    <m/>
    <m/>
    <m/>
    <m/>
    <m/>
    <m/>
    <m/>
    <n v="2"/>
    <m/>
    <m/>
    <m/>
    <n v="4"/>
    <m/>
    <m/>
    <m/>
    <m/>
    <m/>
    <m/>
    <m/>
    <m/>
    <m/>
    <m/>
    <m/>
    <m/>
    <m/>
    <m/>
    <m/>
    <m/>
    <m/>
    <m/>
    <m/>
    <m/>
    <m/>
    <m/>
    <m/>
    <m/>
    <m/>
    <m/>
    <m/>
    <m/>
    <m/>
    <m/>
    <m/>
    <m/>
    <m/>
    <m/>
    <m/>
    <m/>
    <m/>
    <m/>
    <m/>
    <n v="2"/>
    <m/>
    <m/>
    <m/>
    <m/>
    <m/>
    <m/>
    <m/>
    <m/>
    <m/>
    <m/>
    <m/>
    <m/>
    <m/>
    <m/>
    <m/>
    <m/>
    <m/>
    <m/>
    <m/>
    <m/>
    <m/>
    <m/>
    <m/>
    <m/>
    <m/>
    <m/>
    <m/>
    <m/>
    <m/>
    <m/>
    <m/>
    <m/>
    <m/>
    <m/>
    <m/>
    <m/>
    <m/>
    <n v="1"/>
    <m/>
    <m/>
    <m/>
    <m/>
    <m/>
    <m/>
    <m/>
    <m/>
    <m/>
    <m/>
    <m/>
    <m/>
    <m/>
    <m/>
    <m/>
    <m/>
    <m/>
    <m/>
    <m/>
    <m/>
    <m/>
    <m/>
    <m/>
    <m/>
    <m/>
    <n v="3"/>
    <m/>
    <n v="1"/>
    <m/>
    <m/>
    <m/>
    <m/>
    <m/>
    <m/>
    <m/>
    <m/>
    <m/>
    <m/>
    <m/>
    <n v="3"/>
    <m/>
    <m/>
    <m/>
    <n v="3"/>
    <n v="1"/>
    <m/>
    <m/>
    <m/>
    <m/>
    <m/>
    <m/>
    <m/>
    <m/>
    <m/>
    <m/>
    <m/>
    <m/>
  </r>
  <r>
    <s v="Surfrider Foundation Europe"/>
    <s v="Unnamed Road Le Porge, 33680 Le Porge, France"/>
    <s v="FR"/>
    <x v="4"/>
    <s v="North-east Atlantic Ocean"/>
    <n v="79"/>
    <s v="N/A"/>
    <s v="N/A"/>
    <n v="20160109"/>
    <x v="0"/>
    <s v="Cleanup"/>
    <n v="696"/>
    <x v="2"/>
    <m/>
    <n v="200"/>
    <m/>
    <m/>
    <n v="50"/>
    <n v="100"/>
    <m/>
    <n v="20"/>
    <m/>
    <m/>
    <m/>
    <m/>
    <m/>
    <m/>
    <m/>
    <m/>
    <m/>
    <n v="100"/>
    <m/>
    <m/>
    <m/>
    <m/>
    <n v="5"/>
    <n v="1"/>
    <m/>
    <m/>
    <n v="10"/>
    <n v="10"/>
    <n v="1"/>
    <n v="30"/>
    <n v="20"/>
    <n v="20"/>
    <m/>
    <m/>
    <m/>
    <m/>
    <m/>
    <m/>
    <m/>
    <m/>
    <m/>
    <m/>
    <m/>
    <n v="30"/>
    <m/>
    <m/>
    <m/>
    <n v="3"/>
    <m/>
    <m/>
    <n v="1"/>
    <m/>
    <m/>
    <m/>
    <m/>
    <m/>
    <m/>
    <m/>
    <m/>
    <m/>
    <n v="8"/>
    <n v="2"/>
    <m/>
    <m/>
    <m/>
    <m/>
    <n v="10"/>
    <m/>
    <m/>
    <m/>
    <m/>
    <m/>
    <m/>
    <m/>
    <m/>
    <m/>
    <m/>
    <m/>
    <m/>
    <m/>
    <n v="50"/>
    <m/>
    <m/>
    <m/>
    <m/>
    <n v="7"/>
    <m/>
    <m/>
    <m/>
    <n v="1"/>
    <m/>
    <m/>
    <m/>
    <m/>
    <n v="1"/>
    <m/>
    <m/>
    <m/>
    <m/>
    <n v="2"/>
    <m/>
    <m/>
    <m/>
    <m/>
    <m/>
    <m/>
    <n v="4"/>
    <m/>
    <m/>
    <m/>
    <m/>
    <m/>
    <m/>
    <m/>
    <m/>
    <m/>
    <m/>
    <m/>
    <m/>
    <m/>
    <m/>
    <m/>
    <m/>
    <m/>
    <m/>
    <m/>
    <m/>
    <m/>
    <m/>
    <m/>
    <n v="2"/>
    <m/>
    <m/>
    <m/>
    <m/>
    <m/>
    <m/>
    <m/>
    <m/>
    <m/>
    <m/>
    <m/>
    <m/>
    <m/>
    <m/>
    <m/>
    <m/>
    <m/>
    <n v="2"/>
    <m/>
    <n v="2"/>
    <m/>
    <m/>
    <m/>
    <m/>
    <m/>
    <m/>
    <m/>
    <n v="4"/>
    <m/>
    <m/>
    <m/>
  </r>
  <r>
    <s v="Swiss Litter Report"/>
    <s v="Sitter_St.Gallen_JennyA"/>
    <s v="CH"/>
    <x v="2"/>
    <s v="N/A"/>
    <n v="39"/>
    <s v="Urban"/>
    <s v="Pebbels"/>
    <n v="20171231"/>
    <x v="3"/>
    <s v="Cleanup"/>
    <n v="38"/>
    <x v="0"/>
    <m/>
    <m/>
    <n v="3"/>
    <m/>
    <m/>
    <n v="1"/>
    <m/>
    <n v="1"/>
    <m/>
    <m/>
    <m/>
    <m/>
    <m/>
    <m/>
    <m/>
    <m/>
    <m/>
    <n v="1"/>
    <m/>
    <m/>
    <m/>
    <m/>
    <m/>
    <m/>
    <m/>
    <m/>
    <m/>
    <m/>
    <m/>
    <m/>
    <m/>
    <m/>
    <m/>
    <m/>
    <m/>
    <m/>
    <m/>
    <m/>
    <m/>
    <m/>
    <m/>
    <m/>
    <m/>
    <m/>
    <m/>
    <m/>
    <m/>
    <m/>
    <m/>
    <m/>
    <m/>
    <m/>
    <m/>
    <m/>
    <m/>
    <m/>
    <m/>
    <m/>
    <m/>
    <m/>
    <m/>
    <m/>
    <m/>
    <m/>
    <m/>
    <m/>
    <n v="17"/>
    <n v="1"/>
    <m/>
    <m/>
    <m/>
    <m/>
    <m/>
    <m/>
    <m/>
    <n v="1"/>
    <m/>
    <m/>
    <m/>
    <m/>
    <m/>
    <m/>
    <m/>
    <m/>
    <m/>
    <m/>
    <m/>
    <m/>
    <m/>
    <m/>
    <m/>
    <m/>
    <m/>
    <m/>
    <m/>
    <m/>
    <m/>
    <m/>
    <m/>
    <m/>
    <m/>
    <m/>
    <m/>
    <m/>
    <m/>
    <m/>
    <m/>
    <n v="1"/>
    <m/>
    <m/>
    <m/>
    <m/>
    <m/>
    <m/>
    <m/>
    <m/>
    <m/>
    <n v="1"/>
    <m/>
    <m/>
    <m/>
    <m/>
    <m/>
    <m/>
    <m/>
    <m/>
    <m/>
    <m/>
    <m/>
    <m/>
    <m/>
    <m/>
    <n v="1"/>
    <m/>
    <m/>
    <m/>
    <m/>
    <m/>
    <m/>
    <m/>
    <m/>
    <m/>
    <m/>
    <m/>
    <n v="5"/>
    <m/>
    <m/>
    <m/>
    <n v="2"/>
    <n v="1"/>
    <n v="1"/>
    <m/>
    <m/>
    <m/>
    <m/>
    <m/>
    <m/>
    <m/>
    <n v="1"/>
    <m/>
    <m/>
    <m/>
  </r>
  <r>
    <s v="Swiss Litter Report"/>
    <s v="Sitter_St.Gallen_JennyA"/>
    <s v="CH"/>
    <x v="2"/>
    <s v="N/A"/>
    <n v="39"/>
    <s v="Urban"/>
    <s v="Pebbels"/>
    <n v="20180330"/>
    <x v="2"/>
    <s v="Cleanup"/>
    <n v="85"/>
    <x v="0"/>
    <m/>
    <m/>
    <m/>
    <m/>
    <m/>
    <m/>
    <m/>
    <n v="8"/>
    <m/>
    <m/>
    <m/>
    <m/>
    <m/>
    <m/>
    <m/>
    <m/>
    <m/>
    <m/>
    <m/>
    <m/>
    <m/>
    <n v="1"/>
    <m/>
    <n v="6"/>
    <m/>
    <m/>
    <m/>
    <m/>
    <m/>
    <m/>
    <n v="2"/>
    <m/>
    <m/>
    <m/>
    <m/>
    <m/>
    <m/>
    <m/>
    <m/>
    <m/>
    <m/>
    <m/>
    <m/>
    <n v="1"/>
    <m/>
    <m/>
    <m/>
    <m/>
    <m/>
    <m/>
    <m/>
    <m/>
    <m/>
    <m/>
    <m/>
    <m/>
    <m/>
    <n v="2"/>
    <m/>
    <m/>
    <m/>
    <m/>
    <m/>
    <m/>
    <m/>
    <m/>
    <n v="10"/>
    <n v="1"/>
    <m/>
    <m/>
    <m/>
    <m/>
    <m/>
    <m/>
    <m/>
    <m/>
    <m/>
    <m/>
    <m/>
    <m/>
    <m/>
    <m/>
    <m/>
    <m/>
    <m/>
    <m/>
    <m/>
    <m/>
    <m/>
    <n v="1"/>
    <m/>
    <m/>
    <m/>
    <m/>
    <m/>
    <m/>
    <m/>
    <m/>
    <n v="1"/>
    <m/>
    <m/>
    <m/>
    <m/>
    <m/>
    <n v="2"/>
    <m/>
    <m/>
    <n v="12"/>
    <m/>
    <m/>
    <m/>
    <m/>
    <m/>
    <m/>
    <m/>
    <m/>
    <n v="12"/>
    <m/>
    <m/>
    <m/>
    <m/>
    <m/>
    <m/>
    <m/>
    <m/>
    <m/>
    <m/>
    <m/>
    <m/>
    <m/>
    <n v="1"/>
    <m/>
    <n v="1"/>
    <n v="2"/>
    <m/>
    <m/>
    <m/>
    <m/>
    <m/>
    <m/>
    <m/>
    <m/>
    <m/>
    <m/>
    <m/>
    <m/>
    <m/>
    <m/>
    <n v="4"/>
    <n v="1"/>
    <m/>
    <m/>
    <m/>
    <m/>
    <n v="4"/>
    <m/>
    <m/>
    <m/>
    <n v="13"/>
    <m/>
    <m/>
    <m/>
  </r>
  <r>
    <s v="Swiss Litter Report"/>
    <s v="Sitter_St.Gallen_JennyA"/>
    <s v="CH"/>
    <x v="2"/>
    <s v="N/A"/>
    <n v="39"/>
    <s v="Urban"/>
    <s v="Pebbels"/>
    <n v="20170625"/>
    <x v="3"/>
    <s v="Cleanup"/>
    <n v="114"/>
    <x v="0"/>
    <m/>
    <n v="2"/>
    <m/>
    <m/>
    <n v="3"/>
    <n v="1"/>
    <m/>
    <m/>
    <m/>
    <m/>
    <m/>
    <m/>
    <m/>
    <m/>
    <m/>
    <m/>
    <m/>
    <m/>
    <m/>
    <m/>
    <n v="2"/>
    <n v="4"/>
    <m/>
    <n v="67"/>
    <m/>
    <m/>
    <n v="3"/>
    <m/>
    <m/>
    <m/>
    <m/>
    <m/>
    <m/>
    <m/>
    <m/>
    <m/>
    <m/>
    <m/>
    <m/>
    <m/>
    <m/>
    <m/>
    <m/>
    <n v="2"/>
    <m/>
    <m/>
    <m/>
    <m/>
    <m/>
    <m/>
    <m/>
    <m/>
    <m/>
    <m/>
    <m/>
    <m/>
    <m/>
    <n v="3"/>
    <m/>
    <m/>
    <m/>
    <m/>
    <m/>
    <m/>
    <m/>
    <m/>
    <n v="2"/>
    <m/>
    <m/>
    <m/>
    <m/>
    <m/>
    <m/>
    <m/>
    <m/>
    <m/>
    <m/>
    <m/>
    <m/>
    <m/>
    <m/>
    <m/>
    <m/>
    <m/>
    <m/>
    <m/>
    <m/>
    <m/>
    <m/>
    <m/>
    <m/>
    <m/>
    <m/>
    <m/>
    <m/>
    <m/>
    <m/>
    <m/>
    <n v="1"/>
    <n v="1"/>
    <m/>
    <m/>
    <m/>
    <m/>
    <m/>
    <m/>
    <m/>
    <n v="2"/>
    <m/>
    <m/>
    <m/>
    <m/>
    <m/>
    <m/>
    <n v="2"/>
    <m/>
    <n v="1"/>
    <m/>
    <m/>
    <m/>
    <m/>
    <m/>
    <m/>
    <m/>
    <m/>
    <m/>
    <m/>
    <m/>
    <m/>
    <m/>
    <n v="2"/>
    <m/>
    <n v="3"/>
    <n v="3"/>
    <m/>
    <m/>
    <m/>
    <m/>
    <m/>
    <m/>
    <m/>
    <m/>
    <m/>
    <m/>
    <m/>
    <m/>
    <m/>
    <m/>
    <m/>
    <n v="7"/>
    <m/>
    <m/>
    <m/>
    <m/>
    <m/>
    <m/>
    <m/>
    <m/>
    <n v="3"/>
    <m/>
    <m/>
    <m/>
  </r>
  <r>
    <s v="Swiss Litter Report"/>
    <s v="Sitter_St.Gallen_JennyA"/>
    <s v="CH"/>
    <x v="2"/>
    <s v="N/A"/>
    <n v="39"/>
    <s v="Urban"/>
    <s v="Pebbels"/>
    <n v="20170813"/>
    <x v="3"/>
    <s v="Cleanup"/>
    <n v="45"/>
    <x v="0"/>
    <m/>
    <m/>
    <m/>
    <m/>
    <m/>
    <m/>
    <m/>
    <m/>
    <m/>
    <m/>
    <m/>
    <m/>
    <m/>
    <m/>
    <m/>
    <m/>
    <m/>
    <m/>
    <m/>
    <m/>
    <m/>
    <n v="2"/>
    <m/>
    <n v="15"/>
    <m/>
    <m/>
    <m/>
    <m/>
    <m/>
    <m/>
    <m/>
    <m/>
    <m/>
    <m/>
    <m/>
    <m/>
    <m/>
    <m/>
    <m/>
    <m/>
    <m/>
    <m/>
    <m/>
    <m/>
    <m/>
    <m/>
    <m/>
    <m/>
    <m/>
    <m/>
    <m/>
    <m/>
    <m/>
    <m/>
    <m/>
    <m/>
    <m/>
    <n v="4"/>
    <m/>
    <m/>
    <m/>
    <m/>
    <m/>
    <m/>
    <m/>
    <m/>
    <n v="5"/>
    <m/>
    <m/>
    <m/>
    <m/>
    <m/>
    <m/>
    <m/>
    <m/>
    <m/>
    <m/>
    <m/>
    <m/>
    <m/>
    <m/>
    <m/>
    <m/>
    <m/>
    <m/>
    <m/>
    <m/>
    <m/>
    <m/>
    <m/>
    <m/>
    <m/>
    <m/>
    <m/>
    <m/>
    <m/>
    <m/>
    <m/>
    <m/>
    <m/>
    <m/>
    <m/>
    <m/>
    <m/>
    <m/>
    <m/>
    <m/>
    <n v="4"/>
    <m/>
    <m/>
    <m/>
    <m/>
    <n v="4"/>
    <m/>
    <m/>
    <m/>
    <m/>
    <n v="5"/>
    <m/>
    <m/>
    <m/>
    <m/>
    <m/>
    <m/>
    <m/>
    <m/>
    <m/>
    <m/>
    <m/>
    <m/>
    <n v="1"/>
    <m/>
    <m/>
    <n v="2"/>
    <m/>
    <m/>
    <m/>
    <m/>
    <m/>
    <m/>
    <m/>
    <m/>
    <m/>
    <m/>
    <m/>
    <m/>
    <m/>
    <m/>
    <n v="2"/>
    <m/>
    <m/>
    <m/>
    <m/>
    <m/>
    <m/>
    <m/>
    <m/>
    <m/>
    <n v="1"/>
    <m/>
    <m/>
    <m/>
  </r>
  <r>
    <s v="Swiss Litter Report"/>
    <s v="Sitter_St.Gallen_JennyA"/>
    <s v="CH"/>
    <x v="2"/>
    <s v="N/A"/>
    <n v="39"/>
    <s v="Urban"/>
    <s v="Pebbels"/>
    <n v="20170528"/>
    <x v="3"/>
    <s v="Cleanup"/>
    <n v="36"/>
    <x v="0"/>
    <m/>
    <n v="2"/>
    <m/>
    <m/>
    <n v="3"/>
    <n v="1"/>
    <m/>
    <m/>
    <m/>
    <m/>
    <m/>
    <m/>
    <m/>
    <m/>
    <m/>
    <m/>
    <m/>
    <m/>
    <m/>
    <m/>
    <n v="2"/>
    <m/>
    <m/>
    <m/>
    <m/>
    <m/>
    <n v="3"/>
    <m/>
    <m/>
    <m/>
    <m/>
    <m/>
    <m/>
    <m/>
    <m/>
    <m/>
    <m/>
    <m/>
    <m/>
    <m/>
    <m/>
    <m/>
    <m/>
    <n v="2"/>
    <m/>
    <m/>
    <m/>
    <m/>
    <m/>
    <m/>
    <m/>
    <m/>
    <m/>
    <m/>
    <m/>
    <m/>
    <m/>
    <n v="3"/>
    <m/>
    <m/>
    <m/>
    <m/>
    <m/>
    <m/>
    <m/>
    <m/>
    <n v="2"/>
    <m/>
    <m/>
    <m/>
    <m/>
    <m/>
    <m/>
    <m/>
    <m/>
    <m/>
    <m/>
    <m/>
    <m/>
    <m/>
    <m/>
    <m/>
    <m/>
    <m/>
    <m/>
    <m/>
    <m/>
    <m/>
    <m/>
    <m/>
    <m/>
    <m/>
    <m/>
    <m/>
    <m/>
    <m/>
    <m/>
    <m/>
    <n v="1"/>
    <n v="1"/>
    <m/>
    <m/>
    <m/>
    <m/>
    <m/>
    <m/>
    <m/>
    <n v="2"/>
    <m/>
    <m/>
    <m/>
    <m/>
    <m/>
    <m/>
    <n v="2"/>
    <m/>
    <n v="1"/>
    <m/>
    <m/>
    <m/>
    <m/>
    <m/>
    <m/>
    <m/>
    <m/>
    <m/>
    <m/>
    <m/>
    <m/>
    <m/>
    <n v="2"/>
    <m/>
    <n v="3"/>
    <n v="3"/>
    <m/>
    <m/>
    <m/>
    <m/>
    <m/>
    <m/>
    <m/>
    <m/>
    <m/>
    <m/>
    <m/>
    <m/>
    <m/>
    <m/>
    <m/>
    <m/>
    <m/>
    <m/>
    <m/>
    <m/>
    <m/>
    <m/>
    <m/>
    <m/>
    <n v="3"/>
    <m/>
    <m/>
    <m/>
  </r>
  <r>
    <s v="DeFishGear - Slovenia"/>
    <s v="Bele skale 2 MS Monitoring "/>
    <s v="SI"/>
    <x v="18"/>
    <s v="Mediterranean Sea"/>
    <n v="98"/>
    <s v="Rural"/>
    <s v="Pebbels"/>
    <n v="20141203"/>
    <x v="4"/>
    <s v="Cleanup"/>
    <n v="188"/>
    <x v="0"/>
    <m/>
    <n v="10"/>
    <m/>
    <m/>
    <m/>
    <m/>
    <n v="1"/>
    <n v="9"/>
    <m/>
    <m/>
    <m/>
    <n v="1"/>
    <m/>
    <m/>
    <m/>
    <m/>
    <m/>
    <m/>
    <n v="4"/>
    <n v="1"/>
    <m/>
    <n v="3"/>
    <m/>
    <m/>
    <m/>
    <m/>
    <m/>
    <n v="1"/>
    <m/>
    <n v="2"/>
    <m/>
    <n v="1"/>
    <m/>
    <m/>
    <m/>
    <m/>
    <m/>
    <m/>
    <m/>
    <n v="2"/>
    <m/>
    <m/>
    <m/>
    <n v="1"/>
    <m/>
    <m/>
    <m/>
    <m/>
    <m/>
    <m/>
    <n v="3"/>
    <m/>
    <n v="1"/>
    <m/>
    <m/>
    <m/>
    <n v="1"/>
    <n v="2"/>
    <m/>
    <m/>
    <m/>
    <m/>
    <m/>
    <m/>
    <m/>
    <m/>
    <n v="5"/>
    <m/>
    <n v="14"/>
    <m/>
    <m/>
    <m/>
    <m/>
    <n v="3"/>
    <m/>
    <m/>
    <m/>
    <m/>
    <m/>
    <m/>
    <n v="3"/>
    <m/>
    <n v="1"/>
    <m/>
    <m/>
    <m/>
    <m/>
    <m/>
    <n v="1"/>
    <n v="1"/>
    <m/>
    <m/>
    <m/>
    <m/>
    <m/>
    <m/>
    <m/>
    <m/>
    <n v="1"/>
    <m/>
    <m/>
    <m/>
    <m/>
    <m/>
    <m/>
    <m/>
    <m/>
    <m/>
    <m/>
    <m/>
    <m/>
    <m/>
    <m/>
    <m/>
    <m/>
    <m/>
    <m/>
    <m/>
    <m/>
    <m/>
    <m/>
    <m/>
    <m/>
    <m/>
    <m/>
    <m/>
    <m/>
    <m/>
    <m/>
    <m/>
    <m/>
    <m/>
    <n v="1"/>
    <n v="1"/>
    <m/>
    <m/>
    <m/>
    <m/>
    <m/>
    <m/>
    <m/>
    <m/>
    <m/>
    <m/>
    <m/>
    <m/>
    <m/>
    <m/>
    <n v="1"/>
    <n v="1"/>
    <m/>
    <m/>
    <m/>
    <m/>
    <n v="2"/>
    <m/>
    <m/>
    <m/>
    <n v="110"/>
    <m/>
    <m/>
    <m/>
  </r>
  <r>
    <s v="DeFishGear - Slovenia"/>
    <s v="Bele skale 2 MS Monitoring "/>
    <s v="SI"/>
    <x v="18"/>
    <s v="Mediterranean Sea"/>
    <n v="98"/>
    <s v="Rural"/>
    <s v="Pebbels"/>
    <n v="20180910"/>
    <x v="2"/>
    <s v="Monitoring"/>
    <n v="67"/>
    <x v="0"/>
    <m/>
    <n v="6"/>
    <m/>
    <m/>
    <m/>
    <m/>
    <m/>
    <m/>
    <m/>
    <m/>
    <m/>
    <m/>
    <m/>
    <m/>
    <m/>
    <m/>
    <m/>
    <n v="2"/>
    <n v="2"/>
    <n v="2"/>
    <m/>
    <n v="1"/>
    <m/>
    <n v="4"/>
    <m/>
    <m/>
    <n v="3"/>
    <n v="1"/>
    <m/>
    <n v="5"/>
    <m/>
    <m/>
    <m/>
    <m/>
    <m/>
    <m/>
    <m/>
    <m/>
    <m/>
    <n v="1"/>
    <m/>
    <m/>
    <m/>
    <n v="1"/>
    <m/>
    <n v="1"/>
    <m/>
    <m/>
    <m/>
    <m/>
    <n v="1"/>
    <m/>
    <m/>
    <m/>
    <m/>
    <m/>
    <n v="1"/>
    <m/>
    <m/>
    <m/>
    <m/>
    <m/>
    <m/>
    <m/>
    <m/>
    <m/>
    <n v="10"/>
    <m/>
    <n v="3"/>
    <m/>
    <m/>
    <m/>
    <m/>
    <n v="1"/>
    <m/>
    <n v="1"/>
    <m/>
    <m/>
    <m/>
    <m/>
    <n v="8"/>
    <n v="1"/>
    <n v="2"/>
    <m/>
    <m/>
    <m/>
    <m/>
    <m/>
    <m/>
    <m/>
    <m/>
    <m/>
    <m/>
    <m/>
    <m/>
    <m/>
    <m/>
    <m/>
    <m/>
    <m/>
    <m/>
    <m/>
    <m/>
    <m/>
    <n v="1"/>
    <m/>
    <n v="1"/>
    <n v="1"/>
    <m/>
    <m/>
    <m/>
    <m/>
    <m/>
    <m/>
    <m/>
    <m/>
    <n v="1"/>
    <m/>
    <m/>
    <m/>
    <m/>
    <m/>
    <m/>
    <m/>
    <m/>
    <m/>
    <m/>
    <n v="1"/>
    <m/>
    <m/>
    <m/>
    <m/>
    <m/>
    <m/>
    <m/>
    <m/>
    <m/>
    <m/>
    <m/>
    <m/>
    <m/>
    <m/>
    <m/>
    <m/>
    <m/>
    <m/>
    <m/>
    <m/>
    <m/>
    <m/>
    <m/>
    <m/>
    <m/>
    <m/>
    <n v="1"/>
    <m/>
    <m/>
    <m/>
    <n v="4"/>
    <m/>
    <m/>
    <m/>
  </r>
  <r>
    <s v="DeFishGear - Slovenia"/>
    <s v="Bele skale 2 MS Monitoring "/>
    <s v="SI"/>
    <x v="18"/>
    <s v="Mediterranean Sea"/>
    <n v="98"/>
    <s v="Rural"/>
    <s v="Pebbels"/>
    <n v="20180410"/>
    <x v="2"/>
    <s v="Monitoring"/>
    <n v="210"/>
    <x v="0"/>
    <m/>
    <m/>
    <n v="17"/>
    <m/>
    <n v="3"/>
    <n v="1"/>
    <m/>
    <m/>
    <n v="1"/>
    <n v="1"/>
    <m/>
    <m/>
    <m/>
    <n v="1"/>
    <m/>
    <m/>
    <m/>
    <m/>
    <m/>
    <n v="2"/>
    <n v="1"/>
    <m/>
    <n v="1"/>
    <m/>
    <m/>
    <m/>
    <n v="36"/>
    <m/>
    <n v="1"/>
    <n v="19"/>
    <n v="1"/>
    <m/>
    <m/>
    <m/>
    <n v="2"/>
    <m/>
    <m/>
    <m/>
    <m/>
    <n v="1"/>
    <m/>
    <m/>
    <n v="1"/>
    <n v="3"/>
    <m/>
    <n v="1"/>
    <m/>
    <m/>
    <m/>
    <m/>
    <m/>
    <m/>
    <m/>
    <n v="1"/>
    <m/>
    <m/>
    <n v="1"/>
    <n v="10"/>
    <m/>
    <m/>
    <m/>
    <n v="1"/>
    <m/>
    <n v="8"/>
    <m/>
    <m/>
    <n v="29"/>
    <m/>
    <n v="43"/>
    <m/>
    <m/>
    <m/>
    <m/>
    <m/>
    <m/>
    <m/>
    <m/>
    <m/>
    <m/>
    <m/>
    <m/>
    <m/>
    <m/>
    <m/>
    <m/>
    <m/>
    <m/>
    <m/>
    <n v="1"/>
    <n v="2"/>
    <m/>
    <m/>
    <m/>
    <m/>
    <m/>
    <m/>
    <m/>
    <m/>
    <m/>
    <n v="2"/>
    <m/>
    <m/>
    <m/>
    <m/>
    <n v="7"/>
    <m/>
    <m/>
    <n v="5"/>
    <m/>
    <m/>
    <m/>
    <m/>
    <m/>
    <m/>
    <m/>
    <m/>
    <m/>
    <m/>
    <m/>
    <m/>
    <m/>
    <m/>
    <m/>
    <m/>
    <m/>
    <m/>
    <m/>
    <n v="1"/>
    <m/>
    <m/>
    <n v="1"/>
    <n v="1"/>
    <n v="1"/>
    <m/>
    <m/>
    <m/>
    <m/>
    <m/>
    <m/>
    <m/>
    <m/>
    <m/>
    <m/>
    <m/>
    <m/>
    <m/>
    <m/>
    <m/>
    <n v="1"/>
    <n v="1"/>
    <m/>
    <m/>
    <m/>
    <m/>
    <m/>
    <m/>
    <m/>
    <m/>
    <m/>
    <n v="1"/>
    <m/>
    <m/>
  </r>
  <r>
    <s v="gBqsPxAZ"/>
    <s v="Sandwood bay"/>
    <s v="UK"/>
    <x v="10"/>
    <s v="North-east Atlantic Ocean"/>
    <n v="1315"/>
    <s v="Rural"/>
    <s v="Sandy"/>
    <n v="20160320"/>
    <x v="0"/>
    <s v="Cleanup"/>
    <n v="3"/>
    <x v="0"/>
    <m/>
    <m/>
    <m/>
    <m/>
    <n v="1"/>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n v="1"/>
    <m/>
    <m/>
    <m/>
  </r>
  <r>
    <s v="Legambiente Onlus"/>
    <s v="Parco Cimino - Taranto (TA)"/>
    <s v="IT"/>
    <x v="1"/>
    <s v="Mediterranean Sea"/>
    <n v="100"/>
    <s v="N/A"/>
    <s v="N/A"/>
    <n v="20180423"/>
    <x v="2"/>
    <s v="Monitoring"/>
    <n v="761"/>
    <x v="2"/>
    <m/>
    <n v="30"/>
    <m/>
    <m/>
    <n v="50"/>
    <n v="60"/>
    <n v="30"/>
    <m/>
    <m/>
    <m/>
    <n v="22"/>
    <n v="10"/>
    <n v="18"/>
    <n v="3"/>
    <m/>
    <n v="10"/>
    <m/>
    <n v="30"/>
    <n v="40"/>
    <m/>
    <m/>
    <m/>
    <m/>
    <m/>
    <m/>
    <m/>
    <m/>
    <m/>
    <m/>
    <n v="100"/>
    <m/>
    <m/>
    <m/>
    <m/>
    <m/>
    <n v="9"/>
    <m/>
    <m/>
    <m/>
    <m/>
    <m/>
    <m/>
    <m/>
    <m/>
    <m/>
    <m/>
    <n v="196"/>
    <m/>
    <m/>
    <n v="14"/>
    <m/>
    <m/>
    <m/>
    <n v="5"/>
    <m/>
    <n v="6"/>
    <m/>
    <m/>
    <m/>
    <m/>
    <m/>
    <m/>
    <m/>
    <m/>
    <m/>
    <m/>
    <n v="4"/>
    <n v="87"/>
    <n v="6"/>
    <n v="23"/>
    <m/>
    <m/>
    <m/>
    <m/>
    <m/>
    <m/>
    <m/>
    <m/>
    <m/>
    <m/>
    <m/>
    <m/>
    <m/>
    <m/>
    <m/>
    <m/>
    <m/>
    <m/>
    <n v="1"/>
    <m/>
    <m/>
    <m/>
    <m/>
    <m/>
    <m/>
    <m/>
    <m/>
    <m/>
    <n v="1"/>
    <m/>
    <m/>
    <m/>
    <m/>
    <m/>
    <m/>
    <m/>
    <m/>
    <m/>
    <m/>
    <m/>
    <m/>
    <m/>
    <m/>
    <m/>
    <m/>
    <m/>
    <m/>
    <m/>
    <m/>
    <m/>
    <m/>
    <m/>
    <m/>
    <m/>
    <m/>
    <m/>
    <m/>
    <m/>
    <n v="1"/>
    <m/>
    <n v="5"/>
    <m/>
    <m/>
    <m/>
    <m/>
    <m/>
    <m/>
    <m/>
    <m/>
    <m/>
    <m/>
    <m/>
    <m/>
    <m/>
    <m/>
    <m/>
    <m/>
    <m/>
    <m/>
    <m/>
    <m/>
    <m/>
    <m/>
    <m/>
    <m/>
    <m/>
    <m/>
    <m/>
    <m/>
    <m/>
    <m/>
    <m/>
  </r>
  <r>
    <s v="Legambiente Onlus"/>
    <s v="Spiaggia Vascello doro, Comacchio (FE)"/>
    <s v="IT"/>
    <x v="1"/>
    <s v="Mediterranean Sea"/>
    <n v="100"/>
    <s v="N/A"/>
    <s v="N/A"/>
    <n v="20170413"/>
    <x v="3"/>
    <s v="Monitoring"/>
    <n v="433"/>
    <x v="0"/>
    <m/>
    <m/>
    <m/>
    <n v="1"/>
    <n v="9"/>
    <m/>
    <n v="1"/>
    <n v="1"/>
    <n v="1"/>
    <m/>
    <m/>
    <m/>
    <m/>
    <n v="1"/>
    <m/>
    <m/>
    <m/>
    <n v="7"/>
    <m/>
    <m/>
    <m/>
    <m/>
    <m/>
    <n v="12"/>
    <m/>
    <n v="1"/>
    <n v="1"/>
    <m/>
    <n v="3"/>
    <n v="5"/>
    <m/>
    <n v="2"/>
    <m/>
    <n v="1"/>
    <m/>
    <m/>
    <m/>
    <m/>
    <m/>
    <n v="70"/>
    <m/>
    <m/>
    <n v="1"/>
    <n v="12"/>
    <m/>
    <m/>
    <m/>
    <m/>
    <m/>
    <m/>
    <m/>
    <m/>
    <m/>
    <m/>
    <m/>
    <m/>
    <m/>
    <m/>
    <m/>
    <m/>
    <m/>
    <m/>
    <m/>
    <n v="6"/>
    <m/>
    <m/>
    <n v="192"/>
    <m/>
    <n v="58"/>
    <m/>
    <m/>
    <m/>
    <m/>
    <n v="1"/>
    <m/>
    <m/>
    <n v="2"/>
    <m/>
    <m/>
    <m/>
    <n v="32"/>
    <m/>
    <m/>
    <m/>
    <n v="1"/>
    <n v="1"/>
    <m/>
    <m/>
    <m/>
    <m/>
    <m/>
    <m/>
    <m/>
    <m/>
    <m/>
    <m/>
    <m/>
    <m/>
    <m/>
    <m/>
    <m/>
    <m/>
    <m/>
    <m/>
    <m/>
    <m/>
    <m/>
    <n v="1"/>
    <m/>
    <m/>
    <m/>
    <m/>
    <n v="1"/>
    <m/>
    <m/>
    <m/>
    <n v="2"/>
    <m/>
    <n v="1"/>
    <m/>
    <m/>
    <m/>
    <m/>
    <m/>
    <m/>
    <m/>
    <m/>
    <m/>
    <m/>
    <m/>
    <n v="2"/>
    <m/>
    <n v="1"/>
    <m/>
    <m/>
    <m/>
    <m/>
    <m/>
    <m/>
    <m/>
    <m/>
    <m/>
    <m/>
    <m/>
    <m/>
    <m/>
    <m/>
    <m/>
    <m/>
    <m/>
    <n v="2"/>
    <m/>
    <m/>
    <m/>
    <m/>
    <m/>
    <m/>
    <m/>
    <m/>
    <n v="1"/>
    <m/>
    <m/>
  </r>
  <r>
    <s v="Plastic Change"/>
    <s v="Hellerup Strand"/>
    <s v="DK"/>
    <x v="8"/>
    <s v="North-east Atlantic Ocean"/>
    <n v="96"/>
    <s v="N/A"/>
    <s v="N/A"/>
    <n v="20200127"/>
    <x v="6"/>
    <s v="Cleanup"/>
    <n v="8"/>
    <x v="0"/>
    <n v="0"/>
    <n v="0"/>
    <n v="2"/>
    <n v="0"/>
    <n v="0"/>
    <n v="0"/>
    <n v="0"/>
    <n v="0"/>
    <n v="0"/>
    <n v="0"/>
    <n v="0"/>
    <n v="0"/>
    <n v="0"/>
    <n v="0"/>
    <m/>
    <n v="0"/>
    <m/>
    <n v="1"/>
    <n v="0"/>
    <n v="0"/>
    <n v="0"/>
    <n v="0"/>
    <n v="0"/>
    <n v="0"/>
    <n v="0"/>
    <n v="0"/>
    <n v="0"/>
    <n v="0"/>
    <n v="0"/>
    <n v="0"/>
    <n v="0"/>
    <n v="1"/>
    <n v="0"/>
    <n v="0"/>
    <n v="0"/>
    <n v="0"/>
    <m/>
    <n v="0"/>
    <m/>
    <m/>
    <m/>
    <m/>
    <n v="0"/>
    <n v="0"/>
    <n v="0"/>
    <n v="0"/>
    <n v="0"/>
    <n v="0"/>
    <n v="0"/>
    <n v="0"/>
    <n v="0"/>
    <n v="0"/>
    <n v="0"/>
    <n v="0"/>
    <n v="0"/>
    <n v="0"/>
    <n v="0"/>
    <n v="0"/>
    <n v="0"/>
    <n v="0"/>
    <n v="0"/>
    <n v="0"/>
    <n v="0"/>
    <n v="0"/>
    <m/>
    <m/>
    <n v="0"/>
    <n v="0"/>
    <n v="0"/>
    <n v="0"/>
    <n v="0"/>
    <n v="0"/>
    <n v="0"/>
    <n v="0"/>
    <n v="0"/>
    <n v="0"/>
    <n v="0"/>
    <n v="0"/>
    <n v="0"/>
    <n v="0"/>
    <n v="0"/>
    <n v="0"/>
    <n v="0"/>
    <n v="0"/>
    <n v="0"/>
    <n v="0"/>
    <n v="0"/>
    <n v="0"/>
    <n v="0"/>
    <n v="1"/>
    <n v="0"/>
    <n v="0"/>
    <n v="0"/>
    <n v="0"/>
    <n v="0"/>
    <n v="0"/>
    <n v="0"/>
    <n v="0"/>
    <n v="0"/>
    <n v="0"/>
    <n v="0"/>
    <n v="0"/>
    <n v="0"/>
    <n v="0"/>
    <n v="0"/>
    <n v="0"/>
    <n v="0"/>
    <n v="0"/>
    <n v="0"/>
    <n v="0"/>
    <n v="0"/>
    <n v="1"/>
    <n v="0"/>
    <n v="0"/>
    <n v="0"/>
    <n v="0"/>
    <n v="0"/>
    <n v="1"/>
    <n v="0"/>
    <n v="0"/>
    <n v="0"/>
    <n v="0"/>
    <m/>
    <m/>
    <n v="0"/>
    <n v="0"/>
    <n v="0"/>
    <n v="0"/>
    <n v="0"/>
    <n v="0"/>
    <n v="0"/>
    <n v="0"/>
    <n v="1"/>
    <n v="0"/>
    <n v="0"/>
    <m/>
    <n v="0"/>
    <n v="0"/>
    <m/>
    <n v="0"/>
    <n v="0"/>
    <n v="0"/>
    <n v="0"/>
    <n v="0"/>
    <n v="0"/>
    <n v="0"/>
    <n v="0"/>
    <n v="0"/>
    <n v="0"/>
    <n v="0"/>
    <n v="0"/>
    <n v="0"/>
    <n v="0"/>
    <n v="0"/>
    <n v="0"/>
    <m/>
    <m/>
    <m/>
    <n v="0"/>
    <n v="0"/>
    <n v="0"/>
    <n v="0"/>
  </r>
  <r>
    <s v="Monitoraggio Strategia Marina – Ministero dell’Ambiente"/>
    <s v="Golfo di Salerno tra Foce Fuorni e Foce Piacentino"/>
    <s v="IT"/>
    <x v="1"/>
    <s v="Mediterranean Sea"/>
    <n v="99"/>
    <s v="N/A"/>
    <s v="N/A"/>
    <n v="20181204"/>
    <x v="2"/>
    <s v="Monitoring"/>
    <n v="940"/>
    <x v="2"/>
    <n v="18"/>
    <n v="41"/>
    <n v="41"/>
    <n v="41"/>
    <n v="18"/>
    <n v="18"/>
    <n v="10"/>
    <n v="18"/>
    <n v="10"/>
    <n v="10"/>
    <n v="1"/>
    <n v="1"/>
    <n v="1"/>
    <n v="1"/>
    <n v="2"/>
    <n v="1"/>
    <n v="3"/>
    <n v="18"/>
    <n v="18"/>
    <n v="18"/>
    <n v="18"/>
    <n v="2"/>
    <m/>
    <n v="46"/>
    <m/>
    <n v="2"/>
    <n v="18"/>
    <n v="18"/>
    <n v="7"/>
    <n v="18"/>
    <n v="18"/>
    <n v="18"/>
    <m/>
    <m/>
    <m/>
    <m/>
    <m/>
    <m/>
    <n v="2"/>
    <m/>
    <m/>
    <n v="2"/>
    <n v="1"/>
    <n v="1"/>
    <n v="1"/>
    <n v="1"/>
    <n v="1"/>
    <n v="1"/>
    <n v="1"/>
    <m/>
    <n v="1"/>
    <n v="7"/>
    <m/>
    <m/>
    <m/>
    <n v="1"/>
    <n v="3"/>
    <m/>
    <m/>
    <m/>
    <n v="2"/>
    <n v="2"/>
    <n v="2"/>
    <m/>
    <m/>
    <m/>
    <n v="2"/>
    <n v="2"/>
    <n v="23"/>
    <n v="23"/>
    <n v="7"/>
    <n v="2"/>
    <n v="2"/>
    <n v="2"/>
    <n v="2"/>
    <n v="2"/>
    <n v="1"/>
    <n v="2"/>
    <n v="1"/>
    <n v="3"/>
    <n v="14"/>
    <m/>
    <m/>
    <m/>
    <m/>
    <n v="2"/>
    <m/>
    <n v="2"/>
    <n v="2"/>
    <n v="1"/>
    <n v="1"/>
    <m/>
    <m/>
    <m/>
    <m/>
    <n v="4"/>
    <m/>
    <n v="1"/>
    <m/>
    <n v="1"/>
    <n v="1"/>
    <n v="1"/>
    <m/>
    <m/>
    <m/>
    <m/>
    <m/>
    <m/>
    <n v="15"/>
    <n v="35"/>
    <n v="20"/>
    <n v="20"/>
    <n v="21"/>
    <n v="20"/>
    <n v="35"/>
    <m/>
    <n v="35"/>
    <m/>
    <m/>
    <m/>
    <m/>
    <m/>
    <m/>
    <m/>
    <m/>
    <m/>
    <m/>
    <m/>
    <m/>
    <n v="42"/>
    <n v="13"/>
    <n v="13"/>
    <n v="13"/>
    <n v="13"/>
    <m/>
    <m/>
    <m/>
    <m/>
    <m/>
    <m/>
    <m/>
    <m/>
    <m/>
    <m/>
    <n v="1"/>
    <m/>
    <m/>
    <m/>
    <m/>
    <m/>
    <n v="19"/>
    <n v="19"/>
    <m/>
    <n v="19"/>
    <m/>
    <m/>
    <m/>
    <m/>
    <m/>
    <m/>
    <m/>
    <m/>
  </r>
  <r>
    <s v="Surfrider Foundation Europe"/>
    <s v="Ilbarritz"/>
    <s v="FR"/>
    <x v="4"/>
    <s v="North-east Atlantic Ocean"/>
    <n v="119"/>
    <s v="Urban"/>
    <s v="Sandy"/>
    <n v="20150317"/>
    <x v="1"/>
    <s v="Cleanup"/>
    <n v="1956"/>
    <x v="1"/>
    <m/>
    <n v="11"/>
    <m/>
    <m/>
    <n v="7"/>
    <n v="13"/>
    <n v="10"/>
    <n v="6"/>
    <m/>
    <m/>
    <m/>
    <m/>
    <m/>
    <n v="1"/>
    <m/>
    <m/>
    <m/>
    <n v="15"/>
    <m/>
    <m/>
    <m/>
    <m/>
    <n v="3"/>
    <n v="27"/>
    <m/>
    <m/>
    <m/>
    <m/>
    <n v="4"/>
    <n v="5"/>
    <m/>
    <n v="8"/>
    <m/>
    <m/>
    <m/>
    <m/>
    <m/>
    <n v="1"/>
    <m/>
    <m/>
    <m/>
    <m/>
    <m/>
    <n v="29"/>
    <n v="1"/>
    <n v="18"/>
    <m/>
    <n v="1"/>
    <m/>
    <m/>
    <n v="4"/>
    <n v="4"/>
    <m/>
    <m/>
    <m/>
    <n v="1"/>
    <n v="2"/>
    <m/>
    <m/>
    <m/>
    <n v="4"/>
    <n v="1"/>
    <m/>
    <n v="235"/>
    <n v="767"/>
    <m/>
    <n v="679"/>
    <n v="1"/>
    <m/>
    <m/>
    <n v="1"/>
    <m/>
    <m/>
    <m/>
    <m/>
    <n v="1"/>
    <n v="1"/>
    <n v="4"/>
    <m/>
    <m/>
    <n v="34"/>
    <n v="1"/>
    <m/>
    <m/>
    <n v="1"/>
    <n v="4"/>
    <m/>
    <n v="1"/>
    <n v="15"/>
    <m/>
    <m/>
    <m/>
    <m/>
    <m/>
    <m/>
    <m/>
    <m/>
    <m/>
    <m/>
    <n v="1"/>
    <m/>
    <m/>
    <m/>
    <m/>
    <m/>
    <m/>
    <n v="1"/>
    <m/>
    <m/>
    <m/>
    <m/>
    <m/>
    <m/>
    <m/>
    <m/>
    <m/>
    <n v="2"/>
    <n v="2"/>
    <n v="11"/>
    <m/>
    <m/>
    <m/>
    <m/>
    <m/>
    <m/>
    <m/>
    <m/>
    <n v="1"/>
    <n v="7"/>
    <n v="5"/>
    <m/>
    <m/>
    <m/>
    <m/>
    <m/>
    <m/>
    <m/>
    <m/>
    <m/>
    <m/>
    <m/>
    <m/>
    <m/>
    <m/>
    <m/>
    <m/>
    <m/>
    <m/>
    <m/>
    <n v="1"/>
    <m/>
    <m/>
    <m/>
    <m/>
    <m/>
    <m/>
    <m/>
    <m/>
    <n v="2"/>
    <m/>
    <m/>
    <n v="2"/>
  </r>
  <r>
    <s v="Marnoba"/>
    <s v="As Torradas, A Coruña"/>
    <s v="ES"/>
    <x v="7"/>
    <s v="North-east Atlantic Ocean"/>
    <n v="100"/>
    <s v="Rural"/>
    <s v="Sandy"/>
    <n v="20170717"/>
    <x v="3"/>
    <s v="Cleanup"/>
    <n v="41"/>
    <x v="0"/>
    <m/>
    <m/>
    <m/>
    <m/>
    <n v="5"/>
    <m/>
    <m/>
    <m/>
    <m/>
    <m/>
    <m/>
    <m/>
    <m/>
    <m/>
    <m/>
    <m/>
    <m/>
    <n v="3"/>
    <m/>
    <m/>
    <m/>
    <m/>
    <m/>
    <n v="4"/>
    <m/>
    <m/>
    <n v="1"/>
    <m/>
    <m/>
    <m/>
    <m/>
    <n v="1"/>
    <m/>
    <m/>
    <m/>
    <m/>
    <m/>
    <m/>
    <m/>
    <m/>
    <m/>
    <m/>
    <m/>
    <n v="10"/>
    <n v="5"/>
    <m/>
    <m/>
    <m/>
    <m/>
    <m/>
    <m/>
    <m/>
    <m/>
    <m/>
    <m/>
    <m/>
    <n v="4"/>
    <n v="4"/>
    <m/>
    <m/>
    <m/>
    <m/>
    <m/>
    <m/>
    <m/>
    <m/>
    <m/>
    <m/>
    <m/>
    <m/>
    <m/>
    <m/>
    <m/>
    <m/>
    <m/>
    <m/>
    <m/>
    <m/>
    <m/>
    <m/>
    <m/>
    <n v="0"/>
    <m/>
    <m/>
    <m/>
    <m/>
    <m/>
    <m/>
    <n v="4"/>
    <m/>
    <m/>
    <m/>
    <m/>
    <m/>
    <m/>
    <m/>
    <m/>
    <m/>
    <m/>
    <m/>
    <m/>
    <m/>
    <m/>
    <m/>
    <m/>
    <m/>
    <m/>
    <m/>
    <m/>
    <m/>
    <m/>
    <m/>
    <m/>
    <m/>
    <m/>
    <m/>
    <m/>
    <n v="0"/>
    <m/>
    <m/>
    <m/>
    <m/>
    <m/>
    <m/>
    <m/>
    <m/>
    <m/>
    <m/>
    <m/>
    <m/>
    <m/>
    <m/>
    <m/>
    <m/>
    <m/>
    <m/>
    <m/>
    <m/>
    <m/>
    <m/>
    <m/>
    <m/>
    <m/>
    <m/>
    <m/>
    <m/>
    <m/>
    <m/>
    <m/>
    <m/>
    <m/>
    <m/>
    <m/>
    <m/>
    <m/>
    <m/>
    <m/>
    <m/>
    <m/>
    <m/>
    <m/>
    <m/>
  </r>
  <r>
    <s v="Swiss Litter Report"/>
    <s v="Töss_Winterthur 2"/>
    <s v="CH"/>
    <x v="2"/>
    <s v="N/A"/>
    <n v="37"/>
    <s v="Rural"/>
    <s v="Rocky"/>
    <n v="20170513"/>
    <x v="3"/>
    <s v="Cleanup"/>
    <n v="2"/>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m/>
    <m/>
    <m/>
    <n v="1"/>
    <m/>
    <m/>
    <m/>
  </r>
  <r>
    <s v="Swiss Litter Report"/>
    <s v="Töss_Winterthur 2"/>
    <s v="CH"/>
    <x v="2"/>
    <s v="N/A"/>
    <n v="37"/>
    <s v="Rural"/>
    <s v="Rocky"/>
    <n v="20170805"/>
    <x v="3"/>
    <s v="Cleanup"/>
    <n v="52"/>
    <x v="0"/>
    <m/>
    <m/>
    <n v="5"/>
    <m/>
    <m/>
    <m/>
    <m/>
    <m/>
    <m/>
    <m/>
    <m/>
    <m/>
    <m/>
    <m/>
    <m/>
    <m/>
    <m/>
    <m/>
    <m/>
    <m/>
    <m/>
    <m/>
    <m/>
    <n v="3"/>
    <m/>
    <m/>
    <n v="7"/>
    <m/>
    <m/>
    <n v="4"/>
    <n v="1"/>
    <m/>
    <m/>
    <m/>
    <m/>
    <m/>
    <m/>
    <m/>
    <m/>
    <m/>
    <m/>
    <m/>
    <m/>
    <n v="1"/>
    <m/>
    <m/>
    <m/>
    <m/>
    <m/>
    <m/>
    <m/>
    <m/>
    <m/>
    <m/>
    <m/>
    <m/>
    <m/>
    <m/>
    <m/>
    <m/>
    <m/>
    <m/>
    <m/>
    <m/>
    <m/>
    <m/>
    <n v="2"/>
    <n v="1"/>
    <m/>
    <m/>
    <m/>
    <m/>
    <m/>
    <m/>
    <m/>
    <m/>
    <m/>
    <m/>
    <m/>
    <m/>
    <m/>
    <m/>
    <m/>
    <m/>
    <m/>
    <m/>
    <m/>
    <m/>
    <m/>
    <n v="1"/>
    <m/>
    <m/>
    <m/>
    <m/>
    <m/>
    <m/>
    <m/>
    <m/>
    <m/>
    <m/>
    <m/>
    <m/>
    <m/>
    <m/>
    <m/>
    <m/>
    <m/>
    <n v="1"/>
    <m/>
    <m/>
    <m/>
    <n v="1"/>
    <n v="1"/>
    <m/>
    <n v="5"/>
    <m/>
    <n v="1"/>
    <n v="6"/>
    <n v="1"/>
    <m/>
    <m/>
    <m/>
    <m/>
    <m/>
    <m/>
    <m/>
    <m/>
    <m/>
    <m/>
    <m/>
    <m/>
    <n v="1"/>
    <n v="5"/>
    <n v="1"/>
    <m/>
    <m/>
    <m/>
    <m/>
    <m/>
    <m/>
    <m/>
    <m/>
    <m/>
    <m/>
    <m/>
    <m/>
    <m/>
    <m/>
    <n v="1"/>
    <m/>
    <n v="1"/>
    <m/>
    <m/>
    <m/>
    <m/>
    <m/>
    <m/>
    <m/>
    <n v="2"/>
    <m/>
    <m/>
    <m/>
  </r>
  <r>
    <s v="Swiss Litter Report"/>
    <s v="Töss_Winterthur 2"/>
    <s v="CH"/>
    <x v="2"/>
    <s v="N/A"/>
    <n v="37"/>
    <s v="Rural"/>
    <s v="Rocky"/>
    <n v="20170624"/>
    <x v="3"/>
    <s v="Cleanup"/>
    <n v="85"/>
    <x v="0"/>
    <m/>
    <n v="1"/>
    <n v="3"/>
    <m/>
    <n v="1"/>
    <n v="2"/>
    <m/>
    <m/>
    <m/>
    <m/>
    <m/>
    <m/>
    <m/>
    <m/>
    <m/>
    <m/>
    <m/>
    <m/>
    <n v="2"/>
    <n v="2"/>
    <m/>
    <m/>
    <n v="1"/>
    <n v="34"/>
    <m/>
    <m/>
    <n v="1"/>
    <m/>
    <m/>
    <n v="1"/>
    <m/>
    <n v="1"/>
    <m/>
    <m/>
    <m/>
    <m/>
    <m/>
    <m/>
    <m/>
    <m/>
    <m/>
    <m/>
    <m/>
    <m/>
    <m/>
    <m/>
    <m/>
    <m/>
    <m/>
    <m/>
    <m/>
    <m/>
    <m/>
    <m/>
    <m/>
    <m/>
    <n v="1"/>
    <m/>
    <m/>
    <m/>
    <m/>
    <m/>
    <m/>
    <m/>
    <m/>
    <m/>
    <m/>
    <n v="1"/>
    <m/>
    <m/>
    <m/>
    <m/>
    <m/>
    <m/>
    <m/>
    <n v="1"/>
    <m/>
    <m/>
    <m/>
    <m/>
    <m/>
    <n v="1"/>
    <m/>
    <m/>
    <m/>
    <m/>
    <m/>
    <m/>
    <m/>
    <m/>
    <m/>
    <m/>
    <m/>
    <m/>
    <m/>
    <n v="2"/>
    <m/>
    <m/>
    <m/>
    <m/>
    <m/>
    <m/>
    <m/>
    <m/>
    <m/>
    <m/>
    <m/>
    <m/>
    <m/>
    <m/>
    <m/>
    <m/>
    <n v="1"/>
    <m/>
    <m/>
    <n v="5"/>
    <n v="6"/>
    <m/>
    <m/>
    <m/>
    <m/>
    <m/>
    <m/>
    <m/>
    <m/>
    <m/>
    <m/>
    <m/>
    <n v="1"/>
    <m/>
    <n v="4"/>
    <m/>
    <n v="1"/>
    <n v="2"/>
    <n v="1"/>
    <m/>
    <m/>
    <m/>
    <m/>
    <m/>
    <m/>
    <m/>
    <m/>
    <m/>
    <m/>
    <m/>
    <m/>
    <m/>
    <m/>
    <m/>
    <n v="2"/>
    <m/>
    <m/>
    <m/>
    <m/>
    <m/>
    <m/>
    <m/>
    <n v="7"/>
    <m/>
    <m/>
    <m/>
  </r>
  <r>
    <s v="Surfrider Foundation Europe"/>
    <s v=" Avenue de la Plage, 40480 messanges, France"/>
    <s v="FR"/>
    <x v="4"/>
    <s v="North-east Atlantic Ocean"/>
    <n v="80"/>
    <s v="N/A"/>
    <s v="N/A"/>
    <n v="20150322"/>
    <x v="1"/>
    <s v="Cleanup"/>
    <n v="248"/>
    <x v="0"/>
    <m/>
    <n v="10"/>
    <n v="15"/>
    <m/>
    <n v="10"/>
    <m/>
    <m/>
    <n v="10"/>
    <m/>
    <m/>
    <m/>
    <m/>
    <m/>
    <m/>
    <m/>
    <m/>
    <m/>
    <n v="15"/>
    <m/>
    <m/>
    <m/>
    <m/>
    <n v="2"/>
    <n v="5"/>
    <m/>
    <m/>
    <n v="10"/>
    <n v="50"/>
    <m/>
    <n v="3"/>
    <n v="2"/>
    <m/>
    <m/>
    <m/>
    <m/>
    <m/>
    <m/>
    <m/>
    <m/>
    <m/>
    <m/>
    <m/>
    <m/>
    <n v="3"/>
    <m/>
    <m/>
    <m/>
    <n v="3"/>
    <m/>
    <m/>
    <n v="3"/>
    <m/>
    <m/>
    <m/>
    <m/>
    <m/>
    <m/>
    <m/>
    <m/>
    <m/>
    <m/>
    <n v="2"/>
    <m/>
    <m/>
    <m/>
    <m/>
    <n v="15"/>
    <m/>
    <n v="10"/>
    <m/>
    <m/>
    <m/>
    <m/>
    <m/>
    <m/>
    <m/>
    <m/>
    <m/>
    <m/>
    <m/>
    <n v="60"/>
    <m/>
    <m/>
    <m/>
    <m/>
    <n v="5"/>
    <m/>
    <m/>
    <m/>
    <m/>
    <m/>
    <m/>
    <m/>
    <m/>
    <m/>
    <m/>
    <m/>
    <m/>
    <m/>
    <n v="3"/>
    <m/>
    <m/>
    <m/>
    <m/>
    <m/>
    <m/>
    <n v="2"/>
    <m/>
    <m/>
    <m/>
    <m/>
    <m/>
    <m/>
    <m/>
    <m/>
    <m/>
    <m/>
    <m/>
    <m/>
    <m/>
    <m/>
    <m/>
    <m/>
    <m/>
    <m/>
    <m/>
    <m/>
    <m/>
    <m/>
    <m/>
    <n v="2"/>
    <m/>
    <m/>
    <m/>
    <m/>
    <m/>
    <m/>
    <m/>
    <m/>
    <m/>
    <m/>
    <m/>
    <m/>
    <m/>
    <m/>
    <m/>
    <m/>
    <m/>
    <m/>
    <m/>
    <n v="5"/>
    <m/>
    <m/>
    <m/>
    <m/>
    <m/>
    <m/>
    <m/>
    <n v="3"/>
    <m/>
    <m/>
    <m/>
  </r>
  <r>
    <s v="Surfrider Foundation Europe"/>
    <s v=" Route du Caro, 29470 Plougastel-Daoulas, France"/>
    <s v="FR"/>
    <x v="4"/>
    <s v="North-east Atlantic Ocean"/>
    <n v="73"/>
    <s v="N/A"/>
    <s v="N/A"/>
    <n v="20150321"/>
    <x v="1"/>
    <s v="Cleanup"/>
    <n v="132"/>
    <x v="0"/>
    <m/>
    <n v="15"/>
    <m/>
    <m/>
    <n v="2"/>
    <n v="3"/>
    <m/>
    <n v="40"/>
    <m/>
    <m/>
    <m/>
    <m/>
    <m/>
    <m/>
    <m/>
    <m/>
    <m/>
    <n v="5"/>
    <m/>
    <m/>
    <m/>
    <m/>
    <m/>
    <m/>
    <m/>
    <m/>
    <n v="30"/>
    <m/>
    <m/>
    <m/>
    <m/>
    <m/>
    <m/>
    <m/>
    <m/>
    <m/>
    <m/>
    <m/>
    <m/>
    <m/>
    <m/>
    <m/>
    <m/>
    <n v="20"/>
    <m/>
    <m/>
    <m/>
    <m/>
    <m/>
    <m/>
    <m/>
    <m/>
    <m/>
    <m/>
    <m/>
    <m/>
    <m/>
    <m/>
    <m/>
    <m/>
    <m/>
    <m/>
    <m/>
    <m/>
    <m/>
    <m/>
    <m/>
    <m/>
    <m/>
    <m/>
    <m/>
    <m/>
    <m/>
    <m/>
    <m/>
    <m/>
    <m/>
    <m/>
    <m/>
    <m/>
    <m/>
    <m/>
    <m/>
    <m/>
    <m/>
    <m/>
    <m/>
    <m/>
    <m/>
    <m/>
    <m/>
    <m/>
    <m/>
    <m/>
    <m/>
    <m/>
    <m/>
    <m/>
    <m/>
    <m/>
    <m/>
    <m/>
    <m/>
    <m/>
    <m/>
    <m/>
    <m/>
    <m/>
    <m/>
    <m/>
    <m/>
    <m/>
    <m/>
    <m/>
    <m/>
    <m/>
    <m/>
    <m/>
    <m/>
    <m/>
    <m/>
    <m/>
    <m/>
    <m/>
    <m/>
    <m/>
    <m/>
    <m/>
    <m/>
    <m/>
    <n v="5"/>
    <m/>
    <m/>
    <m/>
    <m/>
    <m/>
    <m/>
    <m/>
    <m/>
    <m/>
    <m/>
    <m/>
    <m/>
    <m/>
    <m/>
    <m/>
    <m/>
    <m/>
    <m/>
    <m/>
    <n v="2"/>
    <m/>
    <m/>
    <m/>
    <m/>
    <m/>
    <m/>
    <m/>
    <n v="10"/>
    <m/>
    <m/>
    <m/>
  </r>
  <r>
    <s v="Swiss Litter Report"/>
    <s v="Pfaffner_Rothrist_Ischik"/>
    <s v="CH"/>
    <x v="2"/>
    <s v="N/A"/>
    <n v="14"/>
    <s v="N/A"/>
    <s v="N/A"/>
    <n v="20171124"/>
    <x v="3"/>
    <s v="Cleanup"/>
    <n v="7"/>
    <x v="0"/>
    <m/>
    <n v="0"/>
    <n v="0"/>
    <m/>
    <n v="1"/>
    <n v="0"/>
    <m/>
    <n v="0"/>
    <m/>
    <m/>
    <n v="0"/>
    <m/>
    <m/>
    <m/>
    <m/>
    <m/>
    <m/>
    <n v="0"/>
    <n v="0"/>
    <n v="0"/>
    <n v="0"/>
    <n v="0"/>
    <n v="0"/>
    <n v="0"/>
    <n v="0"/>
    <m/>
    <n v="1"/>
    <n v="0"/>
    <n v="0"/>
    <n v="0"/>
    <n v="0"/>
    <n v="0"/>
    <m/>
    <n v="0"/>
    <m/>
    <m/>
    <m/>
    <m/>
    <m/>
    <m/>
    <m/>
    <m/>
    <n v="0"/>
    <n v="0"/>
    <n v="0"/>
    <m/>
    <m/>
    <m/>
    <m/>
    <m/>
    <n v="0"/>
    <m/>
    <m/>
    <m/>
    <m/>
    <n v="0"/>
    <n v="0"/>
    <n v="0"/>
    <m/>
    <m/>
    <n v="0"/>
    <n v="0"/>
    <m/>
    <m/>
    <m/>
    <m/>
    <n v="0"/>
    <n v="3"/>
    <n v="0"/>
    <n v="0"/>
    <m/>
    <m/>
    <m/>
    <n v="0"/>
    <m/>
    <n v="0"/>
    <n v="0"/>
    <n v="0"/>
    <m/>
    <n v="0"/>
    <n v="0"/>
    <n v="0"/>
    <m/>
    <m/>
    <n v="0"/>
    <n v="0"/>
    <n v="0"/>
    <m/>
    <n v="0"/>
    <n v="0"/>
    <n v="0"/>
    <m/>
    <n v="0"/>
    <m/>
    <m/>
    <n v="0"/>
    <m/>
    <n v="0"/>
    <n v="0"/>
    <n v="0"/>
    <n v="0"/>
    <m/>
    <m/>
    <m/>
    <n v="0"/>
    <m/>
    <n v="0"/>
    <n v="0"/>
    <n v="0"/>
    <m/>
    <m/>
    <n v="0"/>
    <n v="0"/>
    <n v="0"/>
    <n v="0"/>
    <n v="0"/>
    <n v="0"/>
    <n v="0"/>
    <n v="0"/>
    <n v="0"/>
    <m/>
    <m/>
    <m/>
    <m/>
    <n v="0"/>
    <m/>
    <n v="0"/>
    <n v="0"/>
    <n v="0"/>
    <m/>
    <n v="1"/>
    <n v="0"/>
    <n v="0"/>
    <n v="0"/>
    <n v="0"/>
    <m/>
    <m/>
    <n v="0"/>
    <m/>
    <m/>
    <m/>
    <n v="0"/>
    <m/>
    <m/>
    <n v="0"/>
    <m/>
    <n v="0"/>
    <n v="0"/>
    <n v="1"/>
    <n v="0"/>
    <n v="0"/>
    <m/>
    <m/>
    <n v="0"/>
    <n v="0"/>
    <m/>
    <m/>
    <m/>
    <n v="0"/>
    <n v="0"/>
    <n v="0"/>
    <n v="0"/>
  </r>
  <r>
    <s v="Swiss Litter Report"/>
    <s v="Pfaffner_Rothrist_Ischik"/>
    <s v="CH"/>
    <x v="2"/>
    <s v="N/A"/>
    <n v="14"/>
    <s v="N/A"/>
    <s v="N/A"/>
    <n v="20170717"/>
    <x v="3"/>
    <s v="Cleanup"/>
    <n v="5"/>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1"/>
    <n v="0"/>
    <n v="0"/>
    <m/>
    <m/>
    <m/>
    <m/>
    <n v="0"/>
    <m/>
    <n v="0"/>
    <n v="0"/>
    <n v="0"/>
    <m/>
    <n v="0"/>
    <n v="0"/>
    <n v="0"/>
    <n v="0"/>
    <n v="0"/>
    <m/>
    <m/>
    <n v="0"/>
    <m/>
    <m/>
    <m/>
    <n v="0"/>
    <m/>
    <m/>
    <n v="0"/>
    <m/>
    <n v="0"/>
    <n v="0"/>
    <n v="1"/>
    <n v="0"/>
    <n v="0"/>
    <m/>
    <m/>
    <n v="0"/>
    <n v="0"/>
    <m/>
    <m/>
    <m/>
    <n v="2"/>
    <n v="0"/>
    <n v="0"/>
    <n v="0"/>
  </r>
  <r>
    <s v="Swiss Litter Report"/>
    <s v="Pfaffner_Rothrist_Ischik"/>
    <s v="CH"/>
    <x v="2"/>
    <s v="N/A"/>
    <n v="14"/>
    <s v="N/A"/>
    <s v="N/A"/>
    <n v="20170408"/>
    <x v="3"/>
    <s v="Cleanup"/>
    <n v="38"/>
    <x v="0"/>
    <m/>
    <n v="0"/>
    <n v="1"/>
    <m/>
    <n v="0"/>
    <n v="1"/>
    <m/>
    <n v="0"/>
    <m/>
    <m/>
    <n v="0"/>
    <m/>
    <m/>
    <m/>
    <m/>
    <m/>
    <m/>
    <n v="0"/>
    <n v="0"/>
    <n v="0"/>
    <n v="0"/>
    <n v="0"/>
    <n v="0"/>
    <n v="4"/>
    <n v="0"/>
    <m/>
    <n v="0"/>
    <n v="0"/>
    <n v="0"/>
    <n v="0"/>
    <n v="0"/>
    <n v="0"/>
    <m/>
    <n v="0"/>
    <m/>
    <m/>
    <m/>
    <m/>
    <m/>
    <m/>
    <m/>
    <m/>
    <n v="0"/>
    <n v="0"/>
    <n v="0"/>
    <m/>
    <m/>
    <m/>
    <m/>
    <m/>
    <n v="0"/>
    <m/>
    <m/>
    <m/>
    <m/>
    <n v="0"/>
    <n v="0"/>
    <n v="5"/>
    <m/>
    <m/>
    <n v="0"/>
    <n v="0"/>
    <m/>
    <m/>
    <m/>
    <m/>
    <n v="2"/>
    <n v="0"/>
    <n v="0"/>
    <n v="0"/>
    <m/>
    <m/>
    <m/>
    <n v="0"/>
    <m/>
    <n v="0"/>
    <n v="0"/>
    <n v="0"/>
    <m/>
    <n v="0"/>
    <n v="0"/>
    <n v="0"/>
    <m/>
    <m/>
    <n v="0"/>
    <n v="0"/>
    <n v="0"/>
    <m/>
    <n v="0"/>
    <n v="0"/>
    <n v="0"/>
    <m/>
    <n v="0"/>
    <m/>
    <m/>
    <n v="0"/>
    <m/>
    <n v="0"/>
    <n v="0"/>
    <n v="0"/>
    <n v="0"/>
    <m/>
    <m/>
    <m/>
    <n v="0"/>
    <m/>
    <n v="0"/>
    <n v="0"/>
    <n v="0"/>
    <m/>
    <m/>
    <n v="2"/>
    <n v="1"/>
    <n v="0"/>
    <n v="0"/>
    <n v="0"/>
    <n v="1"/>
    <n v="0"/>
    <n v="0"/>
    <n v="0"/>
    <m/>
    <m/>
    <m/>
    <m/>
    <n v="0"/>
    <m/>
    <n v="0"/>
    <n v="0"/>
    <n v="0"/>
    <m/>
    <n v="1"/>
    <n v="0"/>
    <n v="0"/>
    <n v="9"/>
    <n v="0"/>
    <m/>
    <m/>
    <n v="0"/>
    <m/>
    <m/>
    <m/>
    <n v="0"/>
    <m/>
    <m/>
    <n v="0"/>
    <m/>
    <n v="0"/>
    <n v="0"/>
    <n v="3"/>
    <n v="0"/>
    <n v="7"/>
    <m/>
    <m/>
    <n v="0"/>
    <n v="0"/>
    <m/>
    <m/>
    <m/>
    <n v="1"/>
    <n v="0"/>
    <n v="0"/>
    <n v="0"/>
  </r>
  <r>
    <s v="gBqsPxAZ"/>
    <s v="Maagan Michael"/>
    <s v="IL"/>
    <x v="30"/>
    <s v="Mediterranean Sea"/>
    <n v="139"/>
    <s v="Rural"/>
    <s v="Sandy"/>
    <n v="20151216"/>
    <x v="1"/>
    <s v="Cleanup"/>
    <n v="93"/>
    <x v="0"/>
    <m/>
    <n v="10"/>
    <n v="12"/>
    <m/>
    <n v="1"/>
    <n v="2"/>
    <m/>
    <n v="6"/>
    <m/>
    <m/>
    <m/>
    <m/>
    <m/>
    <m/>
    <m/>
    <m/>
    <m/>
    <n v="15"/>
    <m/>
    <m/>
    <m/>
    <m/>
    <m/>
    <m/>
    <m/>
    <m/>
    <n v="3"/>
    <n v="2"/>
    <m/>
    <n v="12"/>
    <n v="3"/>
    <n v="2"/>
    <m/>
    <m/>
    <m/>
    <m/>
    <m/>
    <n v="1"/>
    <m/>
    <m/>
    <m/>
    <m/>
    <n v="2"/>
    <n v="4"/>
    <m/>
    <m/>
    <m/>
    <m/>
    <m/>
    <m/>
    <m/>
    <n v="1"/>
    <m/>
    <m/>
    <m/>
    <m/>
    <n v="1"/>
    <m/>
    <m/>
    <m/>
    <m/>
    <m/>
    <m/>
    <m/>
    <n v="3"/>
    <m/>
    <m/>
    <m/>
    <m/>
    <m/>
    <m/>
    <m/>
    <m/>
    <m/>
    <m/>
    <m/>
    <m/>
    <n v="1"/>
    <m/>
    <m/>
    <n v="1"/>
    <n v="1"/>
    <m/>
    <m/>
    <m/>
    <n v="1"/>
    <m/>
    <m/>
    <m/>
    <n v="1"/>
    <m/>
    <m/>
    <m/>
    <m/>
    <m/>
    <m/>
    <m/>
    <m/>
    <m/>
    <n v="2"/>
    <n v="1"/>
    <m/>
    <m/>
    <m/>
    <m/>
    <m/>
    <n v="1"/>
    <m/>
    <m/>
    <m/>
    <m/>
    <m/>
    <m/>
    <m/>
    <m/>
    <m/>
    <m/>
    <m/>
    <m/>
    <m/>
    <n v="1"/>
    <m/>
    <m/>
    <m/>
    <m/>
    <m/>
    <m/>
    <m/>
    <m/>
    <n v="1"/>
    <n v="1"/>
    <m/>
    <m/>
    <n v="1"/>
    <m/>
    <m/>
    <m/>
    <m/>
    <m/>
    <m/>
    <m/>
    <m/>
    <m/>
    <m/>
    <m/>
    <m/>
    <m/>
    <m/>
    <m/>
    <m/>
    <m/>
    <m/>
    <m/>
    <m/>
    <m/>
    <m/>
    <m/>
    <m/>
    <m/>
    <m/>
    <m/>
    <m/>
  </r>
  <r>
    <s v="gBqsPxAZ"/>
    <s v="clogherhead 1000m louth"/>
    <s v="IE"/>
    <x v="9"/>
    <s v="North-east Atlantic Ocean"/>
    <n v="728"/>
    <s v="N/A"/>
    <s v="N/A"/>
    <n v="20150404"/>
    <x v="1"/>
    <s v="Cleanup"/>
    <n v="4"/>
    <x v="0"/>
    <m/>
    <n v="0"/>
    <n v="0"/>
    <m/>
    <n v="0"/>
    <n v="0"/>
    <m/>
    <n v="0"/>
    <m/>
    <m/>
    <m/>
    <m/>
    <m/>
    <m/>
    <m/>
    <m/>
    <m/>
    <n v="0"/>
    <m/>
    <m/>
    <m/>
    <m/>
    <m/>
    <n v="0"/>
    <m/>
    <m/>
    <n v="0"/>
    <m/>
    <m/>
    <m/>
    <n v="0"/>
    <n v="0"/>
    <m/>
    <m/>
    <m/>
    <m/>
    <m/>
    <m/>
    <m/>
    <n v="0"/>
    <m/>
    <m/>
    <m/>
    <n v="0"/>
    <m/>
    <n v="0"/>
    <m/>
    <m/>
    <m/>
    <m/>
    <m/>
    <m/>
    <m/>
    <m/>
    <m/>
    <m/>
    <m/>
    <n v="1"/>
    <m/>
    <m/>
    <m/>
    <m/>
    <m/>
    <n v="0"/>
    <n v="0"/>
    <m/>
    <m/>
    <m/>
    <n v="0"/>
    <m/>
    <m/>
    <m/>
    <m/>
    <m/>
    <m/>
    <m/>
    <m/>
    <m/>
    <m/>
    <m/>
    <n v="0"/>
    <m/>
    <m/>
    <m/>
    <m/>
    <m/>
    <m/>
    <m/>
    <n v="0"/>
    <m/>
    <m/>
    <m/>
    <n v="1"/>
    <m/>
    <m/>
    <m/>
    <m/>
    <m/>
    <m/>
    <n v="1"/>
    <m/>
    <m/>
    <m/>
    <m/>
    <m/>
    <m/>
    <m/>
    <n v="0"/>
    <m/>
    <m/>
    <m/>
    <m/>
    <m/>
    <m/>
    <m/>
    <m/>
    <m/>
    <m/>
    <m/>
    <m/>
    <m/>
    <m/>
    <m/>
    <m/>
    <m/>
    <m/>
    <m/>
    <m/>
    <n v="1"/>
    <m/>
    <m/>
    <m/>
    <m/>
    <m/>
    <m/>
    <m/>
    <m/>
    <m/>
    <m/>
    <m/>
    <m/>
    <m/>
    <m/>
    <m/>
    <m/>
    <m/>
    <m/>
    <m/>
    <m/>
    <m/>
    <m/>
    <m/>
    <m/>
    <m/>
    <m/>
    <m/>
    <m/>
    <m/>
    <n v="0"/>
    <m/>
    <m/>
    <m/>
  </r>
  <r>
    <s v="Marnoba"/>
    <s v="Castelldefels, Barcelona"/>
    <s v="ES"/>
    <x v="7"/>
    <s v="Mediterranean Sea"/>
    <n v="100"/>
    <s v="Urban"/>
    <s v="Sandy"/>
    <n v="20181005"/>
    <x v="2"/>
    <s v="Cleanup"/>
    <n v="478"/>
    <x v="0"/>
    <m/>
    <n v="3"/>
    <m/>
    <m/>
    <n v="2"/>
    <m/>
    <m/>
    <n v="41"/>
    <m/>
    <m/>
    <m/>
    <m/>
    <m/>
    <m/>
    <m/>
    <m/>
    <m/>
    <n v="11"/>
    <m/>
    <m/>
    <m/>
    <m/>
    <m/>
    <n v="179"/>
    <m/>
    <m/>
    <n v="32"/>
    <m/>
    <m/>
    <m/>
    <m/>
    <n v="93"/>
    <m/>
    <m/>
    <m/>
    <m/>
    <m/>
    <m/>
    <m/>
    <m/>
    <m/>
    <m/>
    <m/>
    <n v="5"/>
    <m/>
    <m/>
    <m/>
    <m/>
    <m/>
    <m/>
    <n v="1"/>
    <m/>
    <m/>
    <m/>
    <m/>
    <m/>
    <n v="5"/>
    <n v="14"/>
    <m/>
    <m/>
    <m/>
    <m/>
    <m/>
    <m/>
    <m/>
    <m/>
    <n v="2"/>
    <m/>
    <m/>
    <m/>
    <m/>
    <m/>
    <m/>
    <m/>
    <m/>
    <m/>
    <m/>
    <m/>
    <m/>
    <m/>
    <n v="40"/>
    <n v="1"/>
    <m/>
    <m/>
    <m/>
    <m/>
    <m/>
    <m/>
    <n v="1"/>
    <n v="6"/>
    <m/>
    <m/>
    <m/>
    <m/>
    <m/>
    <m/>
    <m/>
    <n v="1"/>
    <m/>
    <n v="1"/>
    <m/>
    <m/>
    <m/>
    <m/>
    <m/>
    <m/>
    <m/>
    <m/>
    <m/>
    <n v="12"/>
    <m/>
    <m/>
    <n v="1"/>
    <m/>
    <m/>
    <m/>
    <n v="5"/>
    <n v="2"/>
    <m/>
    <m/>
    <m/>
    <m/>
    <m/>
    <m/>
    <m/>
    <m/>
    <m/>
    <n v="1"/>
    <m/>
    <m/>
    <n v="2"/>
    <n v="1"/>
    <m/>
    <n v="5"/>
    <m/>
    <m/>
    <m/>
    <m/>
    <m/>
    <m/>
    <m/>
    <m/>
    <m/>
    <m/>
    <m/>
    <m/>
    <m/>
    <m/>
    <n v="1"/>
    <m/>
    <n v="1"/>
    <m/>
    <m/>
    <m/>
    <n v="1"/>
    <m/>
    <m/>
    <m/>
    <n v="1"/>
    <n v="7"/>
    <m/>
    <m/>
  </r>
  <r>
    <s v="Marnoba"/>
    <s v="Castelldefels, Barcelona"/>
    <s v="ES"/>
    <x v="7"/>
    <s v="Mediterranean Sea"/>
    <n v="100"/>
    <s v="Urban"/>
    <s v="Sandy"/>
    <n v="20180423"/>
    <x v="2"/>
    <s v="Cleanup"/>
    <n v="136"/>
    <x v="0"/>
    <m/>
    <n v="9"/>
    <m/>
    <m/>
    <n v="5"/>
    <m/>
    <m/>
    <n v="6"/>
    <m/>
    <m/>
    <m/>
    <m/>
    <m/>
    <m/>
    <m/>
    <m/>
    <m/>
    <n v="28"/>
    <m/>
    <m/>
    <m/>
    <m/>
    <m/>
    <m/>
    <m/>
    <m/>
    <n v="21"/>
    <m/>
    <m/>
    <m/>
    <m/>
    <n v="19"/>
    <m/>
    <m/>
    <m/>
    <m/>
    <m/>
    <m/>
    <m/>
    <m/>
    <m/>
    <m/>
    <m/>
    <n v="3"/>
    <n v="6"/>
    <m/>
    <m/>
    <m/>
    <m/>
    <m/>
    <m/>
    <m/>
    <m/>
    <m/>
    <m/>
    <m/>
    <m/>
    <n v="8"/>
    <m/>
    <m/>
    <m/>
    <m/>
    <m/>
    <n v="4"/>
    <m/>
    <m/>
    <n v="1"/>
    <m/>
    <m/>
    <m/>
    <m/>
    <m/>
    <m/>
    <m/>
    <m/>
    <m/>
    <m/>
    <m/>
    <m/>
    <m/>
    <n v="13"/>
    <n v="11"/>
    <m/>
    <m/>
    <m/>
    <m/>
    <m/>
    <m/>
    <n v="0"/>
    <m/>
    <m/>
    <m/>
    <m/>
    <m/>
    <m/>
    <m/>
    <m/>
    <m/>
    <m/>
    <m/>
    <m/>
    <m/>
    <m/>
    <m/>
    <m/>
    <m/>
    <m/>
    <m/>
    <m/>
    <m/>
    <m/>
    <m/>
    <m/>
    <m/>
    <m/>
    <m/>
    <m/>
    <n v="0"/>
    <m/>
    <m/>
    <m/>
    <m/>
    <m/>
    <m/>
    <n v="1"/>
    <m/>
    <m/>
    <m/>
    <m/>
    <m/>
    <m/>
    <m/>
    <m/>
    <m/>
    <m/>
    <m/>
    <m/>
    <m/>
    <m/>
    <m/>
    <m/>
    <m/>
    <m/>
    <m/>
    <m/>
    <m/>
    <m/>
    <m/>
    <m/>
    <m/>
    <m/>
    <m/>
    <m/>
    <m/>
    <m/>
    <m/>
    <m/>
    <m/>
    <m/>
    <m/>
    <n v="1"/>
    <m/>
  </r>
  <r>
    <s v="Surfrider Foundation Europe"/>
    <s v="Passeig del Mare Nostrum, 15, 08039 Barcelona, Espagne"/>
    <s v="ES"/>
    <x v="7"/>
    <s v="Mediterranean Sea"/>
    <n v="1200"/>
    <s v="N/A"/>
    <s v="N/A"/>
    <n v="20190531"/>
    <x v="5"/>
    <s v="Cleanup"/>
    <n v="1487"/>
    <x v="1"/>
    <m/>
    <n v="14"/>
    <m/>
    <m/>
    <n v="24"/>
    <n v="14"/>
    <m/>
    <n v="23"/>
    <m/>
    <m/>
    <n v="1"/>
    <m/>
    <m/>
    <m/>
    <m/>
    <m/>
    <m/>
    <n v="38"/>
    <m/>
    <m/>
    <m/>
    <m/>
    <n v="2"/>
    <n v="750"/>
    <m/>
    <m/>
    <n v="150"/>
    <n v="4"/>
    <n v="8"/>
    <n v="90"/>
    <n v="5"/>
    <n v="52"/>
    <m/>
    <m/>
    <m/>
    <m/>
    <m/>
    <m/>
    <m/>
    <m/>
    <m/>
    <m/>
    <m/>
    <n v="2"/>
    <m/>
    <m/>
    <m/>
    <m/>
    <m/>
    <m/>
    <m/>
    <m/>
    <m/>
    <m/>
    <m/>
    <m/>
    <m/>
    <m/>
    <m/>
    <m/>
    <m/>
    <n v="2"/>
    <m/>
    <m/>
    <m/>
    <m/>
    <n v="100"/>
    <m/>
    <n v="6"/>
    <m/>
    <m/>
    <m/>
    <m/>
    <m/>
    <m/>
    <m/>
    <m/>
    <m/>
    <m/>
    <m/>
    <n v="25"/>
    <m/>
    <m/>
    <m/>
    <m/>
    <m/>
    <m/>
    <m/>
    <m/>
    <m/>
    <m/>
    <m/>
    <m/>
    <m/>
    <m/>
    <m/>
    <m/>
    <m/>
    <m/>
    <m/>
    <m/>
    <m/>
    <m/>
    <m/>
    <m/>
    <m/>
    <n v="1"/>
    <n v="4"/>
    <m/>
    <m/>
    <m/>
    <m/>
    <m/>
    <m/>
    <m/>
    <m/>
    <m/>
    <m/>
    <m/>
    <m/>
    <m/>
    <m/>
    <m/>
    <m/>
    <m/>
    <m/>
    <m/>
    <m/>
    <m/>
    <m/>
    <n v="88"/>
    <m/>
    <m/>
    <n v="60"/>
    <m/>
    <m/>
    <m/>
    <m/>
    <m/>
    <m/>
    <m/>
    <m/>
    <m/>
    <m/>
    <m/>
    <m/>
    <m/>
    <m/>
    <m/>
    <m/>
    <n v="8"/>
    <m/>
    <m/>
    <m/>
    <m/>
    <m/>
    <m/>
    <m/>
    <n v="16"/>
    <m/>
    <m/>
    <n v="0"/>
  </r>
  <r>
    <s v="Surfrider Foundation Europe"/>
    <s v="La Barre"/>
    <s v="FR"/>
    <x v="4"/>
    <s v="North-east Atlantic Ocean"/>
    <n v="100"/>
    <s v="Near river mouth"/>
    <s v="Sandy"/>
    <n v="20150326"/>
    <x v="1"/>
    <s v="Cleanup"/>
    <n v="83"/>
    <x v="0"/>
    <n v="1"/>
    <n v="81"/>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La Barre"/>
    <s v="FR"/>
    <x v="4"/>
    <s v="North-east Atlantic Ocean"/>
    <n v="100"/>
    <s v="Near river mouth"/>
    <s v="Sandy"/>
    <n v="20150504"/>
    <x v="1"/>
    <s v="Cleanup"/>
    <n v="1544"/>
    <x v="1"/>
    <m/>
    <n v="8"/>
    <m/>
    <m/>
    <n v="31"/>
    <n v="15"/>
    <n v="3"/>
    <n v="22"/>
    <m/>
    <m/>
    <m/>
    <m/>
    <m/>
    <m/>
    <m/>
    <m/>
    <m/>
    <n v="141"/>
    <m/>
    <m/>
    <m/>
    <m/>
    <m/>
    <n v="7"/>
    <n v="2"/>
    <m/>
    <n v="65"/>
    <m/>
    <n v="6"/>
    <n v="29"/>
    <m/>
    <m/>
    <m/>
    <m/>
    <n v="1"/>
    <n v="2"/>
    <m/>
    <m/>
    <m/>
    <m/>
    <m/>
    <m/>
    <n v="2"/>
    <n v="3"/>
    <m/>
    <m/>
    <m/>
    <n v="2"/>
    <m/>
    <m/>
    <n v="5"/>
    <m/>
    <m/>
    <m/>
    <m/>
    <m/>
    <m/>
    <m/>
    <m/>
    <m/>
    <n v="10"/>
    <n v="2"/>
    <m/>
    <n v="134"/>
    <n v="902"/>
    <m/>
    <m/>
    <m/>
    <m/>
    <m/>
    <m/>
    <m/>
    <m/>
    <m/>
    <m/>
    <m/>
    <m/>
    <n v="1"/>
    <m/>
    <m/>
    <n v="2"/>
    <n v="1"/>
    <m/>
    <m/>
    <n v="1"/>
    <n v="17"/>
    <m/>
    <m/>
    <m/>
    <m/>
    <m/>
    <m/>
    <m/>
    <m/>
    <m/>
    <m/>
    <m/>
    <m/>
    <n v="6"/>
    <n v="13"/>
    <n v="1"/>
    <m/>
    <m/>
    <m/>
    <m/>
    <m/>
    <n v="3"/>
    <n v="9"/>
    <m/>
    <m/>
    <m/>
    <m/>
    <m/>
    <m/>
    <m/>
    <m/>
    <m/>
    <n v="23"/>
    <n v="2"/>
    <m/>
    <m/>
    <m/>
    <m/>
    <m/>
    <m/>
    <m/>
    <m/>
    <n v="4"/>
    <m/>
    <n v="1"/>
    <n v="12"/>
    <m/>
    <m/>
    <n v="4"/>
    <n v="1"/>
    <m/>
    <m/>
    <m/>
    <m/>
    <m/>
    <m/>
    <m/>
    <m/>
    <m/>
    <m/>
    <m/>
    <m/>
    <m/>
    <n v="13"/>
    <m/>
    <n v="1"/>
    <m/>
    <m/>
    <m/>
    <m/>
    <m/>
    <m/>
    <m/>
    <m/>
    <n v="36"/>
    <n v="1"/>
    <m/>
  </r>
  <r>
    <s v="Surfrider Foundation Europe"/>
    <s v="La Barre"/>
    <s v="FR"/>
    <x v="4"/>
    <s v="North-east Atlantic Ocean"/>
    <n v="100"/>
    <s v="Near river mouth"/>
    <s v="Sandy"/>
    <n v="20161122"/>
    <x v="0"/>
    <s v="Monitoring"/>
    <n v="519"/>
    <x v="2"/>
    <m/>
    <m/>
    <m/>
    <m/>
    <n v="22"/>
    <n v="2"/>
    <m/>
    <n v="22"/>
    <m/>
    <m/>
    <m/>
    <m/>
    <m/>
    <m/>
    <m/>
    <m/>
    <m/>
    <n v="23"/>
    <n v="6"/>
    <m/>
    <n v="12"/>
    <n v="3"/>
    <n v="1"/>
    <n v="12"/>
    <n v="1"/>
    <m/>
    <n v="6"/>
    <n v="4"/>
    <m/>
    <n v="10"/>
    <n v="1"/>
    <m/>
    <m/>
    <m/>
    <m/>
    <m/>
    <m/>
    <m/>
    <m/>
    <m/>
    <m/>
    <m/>
    <n v="1"/>
    <n v="23"/>
    <n v="17"/>
    <m/>
    <m/>
    <n v="4"/>
    <m/>
    <m/>
    <n v="2"/>
    <n v="1"/>
    <m/>
    <m/>
    <m/>
    <m/>
    <n v="11"/>
    <n v="1"/>
    <m/>
    <m/>
    <n v="3"/>
    <m/>
    <m/>
    <n v="17"/>
    <m/>
    <m/>
    <n v="208"/>
    <m/>
    <n v="5"/>
    <m/>
    <m/>
    <m/>
    <m/>
    <n v="1"/>
    <m/>
    <m/>
    <n v="1"/>
    <n v="16"/>
    <m/>
    <m/>
    <n v="33"/>
    <n v="3"/>
    <m/>
    <m/>
    <m/>
    <m/>
    <m/>
    <m/>
    <m/>
    <n v="6"/>
    <m/>
    <m/>
    <n v="2"/>
    <m/>
    <m/>
    <n v="5"/>
    <m/>
    <m/>
    <m/>
    <m/>
    <m/>
    <m/>
    <m/>
    <m/>
    <m/>
    <m/>
    <m/>
    <m/>
    <m/>
    <m/>
    <m/>
    <m/>
    <m/>
    <m/>
    <m/>
    <m/>
    <m/>
    <m/>
    <m/>
    <m/>
    <m/>
    <m/>
    <m/>
    <m/>
    <m/>
    <m/>
    <m/>
    <m/>
    <m/>
    <m/>
    <n v="1"/>
    <m/>
    <m/>
    <n v="1"/>
    <m/>
    <m/>
    <m/>
    <m/>
    <m/>
    <m/>
    <m/>
    <m/>
    <m/>
    <m/>
    <m/>
    <m/>
    <m/>
    <m/>
    <n v="2"/>
    <m/>
    <n v="2"/>
    <m/>
    <m/>
    <m/>
    <n v="2"/>
    <m/>
    <m/>
    <m/>
    <n v="19"/>
    <m/>
    <n v="7"/>
    <m/>
  </r>
  <r>
    <s v="Surfrider Foundation Europe"/>
    <s v="La Barre"/>
    <s v="FR"/>
    <x v="4"/>
    <s v="North-east Atlantic Ocean"/>
    <n v="100"/>
    <s v="Near river mouth"/>
    <s v="Sandy"/>
    <n v="20161017"/>
    <x v="0"/>
    <s v="Monitoring"/>
    <n v="971"/>
    <x v="2"/>
    <m/>
    <m/>
    <m/>
    <m/>
    <n v="56"/>
    <m/>
    <m/>
    <n v="24"/>
    <m/>
    <m/>
    <m/>
    <n v="1"/>
    <m/>
    <m/>
    <m/>
    <m/>
    <m/>
    <n v="34"/>
    <m/>
    <m/>
    <m/>
    <m/>
    <n v="4"/>
    <n v="71"/>
    <n v="2"/>
    <m/>
    <n v="19"/>
    <m/>
    <n v="3"/>
    <n v="10"/>
    <m/>
    <m/>
    <m/>
    <n v="2"/>
    <n v="1"/>
    <n v="2"/>
    <m/>
    <n v="1"/>
    <m/>
    <n v="3"/>
    <m/>
    <m/>
    <m/>
    <n v="63"/>
    <m/>
    <m/>
    <m/>
    <n v="19"/>
    <m/>
    <m/>
    <n v="9"/>
    <n v="1"/>
    <m/>
    <n v="1"/>
    <m/>
    <m/>
    <n v="3"/>
    <m/>
    <m/>
    <m/>
    <n v="7"/>
    <n v="1"/>
    <m/>
    <n v="54"/>
    <m/>
    <m/>
    <n v="431"/>
    <m/>
    <n v="11"/>
    <m/>
    <m/>
    <m/>
    <m/>
    <n v="6"/>
    <m/>
    <n v="6"/>
    <m/>
    <m/>
    <m/>
    <m/>
    <n v="24"/>
    <m/>
    <m/>
    <m/>
    <n v="2"/>
    <n v="15"/>
    <m/>
    <m/>
    <n v="2"/>
    <n v="1"/>
    <m/>
    <m/>
    <m/>
    <m/>
    <m/>
    <n v="1"/>
    <m/>
    <m/>
    <n v="1"/>
    <m/>
    <m/>
    <m/>
    <m/>
    <m/>
    <m/>
    <m/>
    <n v="6"/>
    <n v="11"/>
    <m/>
    <m/>
    <m/>
    <m/>
    <m/>
    <n v="1"/>
    <m/>
    <m/>
    <m/>
    <n v="9"/>
    <n v="4"/>
    <m/>
    <m/>
    <m/>
    <m/>
    <m/>
    <m/>
    <m/>
    <m/>
    <m/>
    <m/>
    <n v="1"/>
    <n v="8"/>
    <m/>
    <n v="5"/>
    <m/>
    <m/>
    <n v="1"/>
    <m/>
    <m/>
    <m/>
    <m/>
    <m/>
    <m/>
    <m/>
    <m/>
    <n v="1"/>
    <m/>
    <m/>
    <m/>
    <n v="10"/>
    <n v="1"/>
    <m/>
    <m/>
    <m/>
    <m/>
    <n v="1"/>
    <m/>
    <m/>
    <m/>
    <n v="17"/>
    <m/>
    <n v="4"/>
    <m/>
  </r>
  <r>
    <s v="Legambiente Onlus"/>
    <s v="Spiaggia di Cava dellIsola, Forio (NA)"/>
    <s v="IT"/>
    <x v="1"/>
    <s v="Mediterranean Sea"/>
    <n v="100"/>
    <s v="N/A"/>
    <s v="N/A"/>
    <n v="20170430"/>
    <x v="3"/>
    <s v="Monitoring"/>
    <n v="520"/>
    <x v="2"/>
    <m/>
    <m/>
    <n v="2"/>
    <m/>
    <n v="14"/>
    <n v="16"/>
    <n v="5"/>
    <m/>
    <m/>
    <m/>
    <n v="2"/>
    <m/>
    <m/>
    <n v="15"/>
    <m/>
    <n v="1"/>
    <m/>
    <n v="8"/>
    <n v="3"/>
    <n v="2"/>
    <m/>
    <m/>
    <n v="1"/>
    <n v="7"/>
    <m/>
    <m/>
    <m/>
    <m/>
    <m/>
    <n v="10"/>
    <n v="2"/>
    <n v="2"/>
    <m/>
    <n v="2"/>
    <m/>
    <m/>
    <m/>
    <m/>
    <m/>
    <n v="3"/>
    <m/>
    <m/>
    <m/>
    <m/>
    <m/>
    <m/>
    <m/>
    <n v="1"/>
    <m/>
    <n v="4"/>
    <m/>
    <m/>
    <n v="2"/>
    <m/>
    <m/>
    <n v="1"/>
    <n v="2"/>
    <m/>
    <m/>
    <m/>
    <n v="2"/>
    <m/>
    <m/>
    <m/>
    <m/>
    <m/>
    <m/>
    <m/>
    <n v="326"/>
    <n v="6"/>
    <m/>
    <m/>
    <m/>
    <m/>
    <m/>
    <m/>
    <m/>
    <m/>
    <m/>
    <m/>
    <n v="47"/>
    <m/>
    <m/>
    <m/>
    <n v="1"/>
    <n v="2"/>
    <m/>
    <n v="1"/>
    <n v="11"/>
    <m/>
    <m/>
    <m/>
    <m/>
    <m/>
    <m/>
    <m/>
    <m/>
    <m/>
    <m/>
    <m/>
    <m/>
    <m/>
    <m/>
    <m/>
    <m/>
    <m/>
    <m/>
    <m/>
    <m/>
    <m/>
    <m/>
    <n v="3"/>
    <n v="1"/>
    <n v="2"/>
    <m/>
    <m/>
    <m/>
    <m/>
    <m/>
    <m/>
    <m/>
    <m/>
    <m/>
    <m/>
    <m/>
    <m/>
    <m/>
    <m/>
    <m/>
    <n v="1"/>
    <n v="2"/>
    <m/>
    <m/>
    <n v="1"/>
    <m/>
    <m/>
    <m/>
    <m/>
    <m/>
    <m/>
    <m/>
    <m/>
    <m/>
    <m/>
    <m/>
    <m/>
    <m/>
    <m/>
    <n v="2"/>
    <n v="1"/>
    <n v="4"/>
    <m/>
    <m/>
    <m/>
    <n v="2"/>
    <m/>
    <m/>
    <m/>
    <m/>
    <m/>
    <m/>
    <m/>
  </r>
  <r>
    <s v="gBqsPxAZ"/>
    <s v="Ghadira - Mellieha Bay"/>
    <s v="MT"/>
    <x v="31"/>
    <s v="Mediterranean Sea"/>
    <n v="78"/>
    <s v="Urban"/>
    <s v="Sandy"/>
    <n v="20151024"/>
    <x v="1"/>
    <s v="Cleanup"/>
    <n v="99"/>
    <x v="0"/>
    <m/>
    <m/>
    <n v="1"/>
    <m/>
    <m/>
    <n v="1"/>
    <m/>
    <m/>
    <m/>
    <m/>
    <m/>
    <m/>
    <m/>
    <m/>
    <m/>
    <m/>
    <m/>
    <m/>
    <m/>
    <m/>
    <m/>
    <m/>
    <m/>
    <n v="59"/>
    <m/>
    <m/>
    <n v="3"/>
    <m/>
    <m/>
    <m/>
    <m/>
    <n v="2"/>
    <m/>
    <m/>
    <m/>
    <m/>
    <m/>
    <m/>
    <m/>
    <m/>
    <m/>
    <m/>
    <m/>
    <n v="3"/>
    <m/>
    <m/>
    <m/>
    <m/>
    <m/>
    <m/>
    <m/>
    <m/>
    <m/>
    <m/>
    <m/>
    <m/>
    <m/>
    <m/>
    <m/>
    <m/>
    <m/>
    <m/>
    <m/>
    <n v="8"/>
    <n v="8"/>
    <m/>
    <m/>
    <m/>
    <n v="4"/>
    <m/>
    <m/>
    <m/>
    <m/>
    <m/>
    <m/>
    <m/>
    <m/>
    <m/>
    <m/>
    <m/>
    <n v="2"/>
    <m/>
    <m/>
    <m/>
    <m/>
    <m/>
    <m/>
    <m/>
    <n v="3"/>
    <m/>
    <m/>
    <m/>
    <m/>
    <m/>
    <m/>
    <m/>
    <m/>
    <m/>
    <m/>
    <m/>
    <m/>
    <m/>
    <m/>
    <m/>
    <m/>
    <m/>
    <m/>
    <n v="2"/>
    <m/>
    <m/>
    <m/>
    <m/>
    <m/>
    <m/>
    <m/>
    <m/>
    <m/>
    <m/>
    <m/>
    <m/>
    <m/>
    <m/>
    <m/>
    <m/>
    <m/>
    <m/>
    <m/>
    <m/>
    <m/>
    <m/>
    <m/>
    <m/>
    <m/>
    <m/>
    <m/>
    <m/>
    <m/>
    <m/>
    <m/>
    <m/>
    <m/>
    <m/>
    <m/>
    <m/>
    <m/>
    <m/>
    <m/>
    <m/>
    <m/>
    <m/>
    <m/>
    <m/>
    <m/>
    <m/>
    <m/>
    <m/>
    <m/>
    <m/>
    <n v="3"/>
    <m/>
    <m/>
    <m/>
  </r>
  <r>
    <s v="Anemone"/>
    <s v="Constanta (Anemone)"/>
    <s v="RO"/>
    <x v="12"/>
    <s v="Black Sea"/>
    <n v="105"/>
    <s v="Urban"/>
    <s v="Sandy"/>
    <n v="20190408"/>
    <x v="5"/>
    <s v="Monitoring"/>
    <n v="1862"/>
    <x v="1"/>
    <m/>
    <m/>
    <n v="129"/>
    <m/>
    <m/>
    <n v="4"/>
    <m/>
    <n v="1"/>
    <n v="3"/>
    <m/>
    <m/>
    <m/>
    <m/>
    <m/>
    <m/>
    <m/>
    <m/>
    <n v="31"/>
    <n v="3"/>
    <n v="3"/>
    <n v="10"/>
    <n v="2"/>
    <n v="3"/>
    <n v="1098"/>
    <n v="1"/>
    <m/>
    <n v="29"/>
    <n v="15"/>
    <n v="1"/>
    <n v="2"/>
    <n v="9"/>
    <n v="79"/>
    <m/>
    <m/>
    <n v="1"/>
    <m/>
    <m/>
    <m/>
    <m/>
    <m/>
    <m/>
    <m/>
    <n v="4"/>
    <n v="8"/>
    <m/>
    <m/>
    <m/>
    <n v="1"/>
    <m/>
    <m/>
    <m/>
    <m/>
    <m/>
    <m/>
    <m/>
    <m/>
    <n v="1"/>
    <m/>
    <m/>
    <m/>
    <m/>
    <m/>
    <m/>
    <n v="7"/>
    <m/>
    <m/>
    <n v="14"/>
    <m/>
    <m/>
    <m/>
    <m/>
    <m/>
    <m/>
    <m/>
    <m/>
    <m/>
    <m/>
    <m/>
    <m/>
    <m/>
    <n v="5"/>
    <m/>
    <m/>
    <m/>
    <m/>
    <m/>
    <m/>
    <m/>
    <n v="8"/>
    <m/>
    <m/>
    <m/>
    <m/>
    <m/>
    <m/>
    <m/>
    <m/>
    <m/>
    <m/>
    <m/>
    <n v="1"/>
    <m/>
    <m/>
    <m/>
    <n v="9"/>
    <m/>
    <m/>
    <n v="33"/>
    <m/>
    <n v="2"/>
    <m/>
    <m/>
    <n v="2"/>
    <n v="11"/>
    <m/>
    <n v="1"/>
    <m/>
    <n v="11"/>
    <n v="2"/>
    <m/>
    <n v="54"/>
    <m/>
    <m/>
    <m/>
    <n v="29"/>
    <m/>
    <m/>
    <m/>
    <m/>
    <m/>
    <m/>
    <m/>
    <n v="9"/>
    <n v="81"/>
    <m/>
    <m/>
    <m/>
    <m/>
    <m/>
    <m/>
    <m/>
    <m/>
    <m/>
    <m/>
    <n v="67"/>
    <m/>
    <m/>
    <m/>
    <n v="30"/>
    <m/>
    <n v="2"/>
    <m/>
    <m/>
    <m/>
    <m/>
    <m/>
    <m/>
    <m/>
    <n v="45"/>
    <m/>
    <n v="1"/>
    <m/>
  </r>
  <r>
    <s v="Swiss Litter Report"/>
    <s v="Birs_basel_läderachs"/>
    <s v="CH"/>
    <x v="2"/>
    <s v="N/A"/>
    <n v="28"/>
    <s v="Urban"/>
    <s v="Pebbels"/>
    <n v="20180324"/>
    <x v="2"/>
    <s v="Cleanup"/>
    <n v="31"/>
    <x v="0"/>
    <m/>
    <m/>
    <n v="2"/>
    <m/>
    <m/>
    <m/>
    <m/>
    <m/>
    <m/>
    <m/>
    <m/>
    <m/>
    <m/>
    <m/>
    <m/>
    <m/>
    <m/>
    <m/>
    <m/>
    <m/>
    <m/>
    <m/>
    <m/>
    <n v="9"/>
    <m/>
    <m/>
    <m/>
    <m/>
    <m/>
    <m/>
    <m/>
    <m/>
    <m/>
    <m/>
    <m/>
    <m/>
    <m/>
    <m/>
    <m/>
    <m/>
    <m/>
    <m/>
    <m/>
    <m/>
    <m/>
    <m/>
    <m/>
    <m/>
    <m/>
    <m/>
    <m/>
    <m/>
    <m/>
    <m/>
    <m/>
    <m/>
    <m/>
    <m/>
    <m/>
    <m/>
    <m/>
    <m/>
    <m/>
    <m/>
    <m/>
    <m/>
    <m/>
    <m/>
    <n v="1"/>
    <m/>
    <m/>
    <m/>
    <m/>
    <m/>
    <m/>
    <m/>
    <m/>
    <m/>
    <m/>
    <m/>
    <m/>
    <m/>
    <m/>
    <m/>
    <m/>
    <m/>
    <m/>
    <m/>
    <m/>
    <m/>
    <m/>
    <m/>
    <m/>
    <m/>
    <m/>
    <m/>
    <m/>
    <m/>
    <m/>
    <m/>
    <m/>
    <m/>
    <m/>
    <m/>
    <m/>
    <m/>
    <m/>
    <m/>
    <m/>
    <m/>
    <m/>
    <m/>
    <m/>
    <m/>
    <n v="1"/>
    <m/>
    <n v="9"/>
    <n v="1"/>
    <m/>
    <m/>
    <m/>
    <m/>
    <m/>
    <m/>
    <n v="1"/>
    <m/>
    <m/>
    <m/>
    <m/>
    <m/>
    <m/>
    <m/>
    <m/>
    <m/>
    <m/>
    <m/>
    <m/>
    <m/>
    <m/>
    <m/>
    <m/>
    <m/>
    <m/>
    <m/>
    <m/>
    <m/>
    <m/>
    <m/>
    <m/>
    <m/>
    <m/>
    <m/>
    <m/>
    <m/>
    <m/>
    <m/>
    <m/>
    <m/>
    <n v="7"/>
    <m/>
    <m/>
    <m/>
  </r>
  <r>
    <s v="Plastic Change"/>
    <s v="kystlinie Hellerup"/>
    <s v="DK"/>
    <x v="8"/>
    <s v="North-east Atlantic Ocean"/>
    <n v="14"/>
    <s v="N/A"/>
    <s v="N/A"/>
    <n v="20190423"/>
    <x v="5"/>
    <s v="Cleanup"/>
    <n v="14"/>
    <x v="0"/>
    <n v="0"/>
    <n v="0"/>
    <n v="0"/>
    <n v="0"/>
    <n v="0"/>
    <n v="0"/>
    <n v="0"/>
    <n v="0"/>
    <n v="0"/>
    <n v="0"/>
    <n v="0"/>
    <n v="0"/>
    <n v="0"/>
    <n v="0"/>
    <m/>
    <n v="0"/>
    <m/>
    <n v="0"/>
    <n v="0"/>
    <n v="0"/>
    <n v="0"/>
    <n v="0"/>
    <n v="0"/>
    <n v="2"/>
    <n v="0"/>
    <n v="0"/>
    <n v="2"/>
    <n v="1"/>
    <n v="0"/>
    <n v="0"/>
    <n v="1"/>
    <n v="1"/>
    <n v="0"/>
    <n v="0"/>
    <n v="0"/>
    <n v="0"/>
    <m/>
    <n v="0"/>
    <m/>
    <n v="0"/>
    <m/>
    <m/>
    <n v="0"/>
    <n v="0"/>
    <n v="0"/>
    <n v="0"/>
    <n v="0"/>
    <n v="0"/>
    <n v="0"/>
    <n v="0"/>
    <n v="0"/>
    <n v="0"/>
    <n v="0"/>
    <n v="0"/>
    <n v="0"/>
    <n v="0"/>
    <n v="0"/>
    <n v="0"/>
    <n v="0"/>
    <n v="0"/>
    <n v="0"/>
    <n v="0"/>
    <n v="0"/>
    <n v="0"/>
    <n v="0"/>
    <m/>
    <n v="3"/>
    <n v="0"/>
    <n v="0"/>
    <n v="0"/>
    <n v="0"/>
    <n v="0"/>
    <n v="0"/>
    <n v="0"/>
    <n v="0"/>
    <n v="0"/>
    <n v="0"/>
    <n v="0"/>
    <n v="0"/>
    <n v="0"/>
    <n v="0"/>
    <n v="0"/>
    <n v="0"/>
    <n v="0"/>
    <n v="0"/>
    <n v="0"/>
    <n v="0"/>
    <n v="0"/>
    <n v="0"/>
    <n v="0"/>
    <n v="0"/>
    <n v="0"/>
    <n v="0"/>
    <n v="0"/>
    <n v="0"/>
    <n v="0"/>
    <n v="0"/>
    <n v="0"/>
    <n v="0"/>
    <n v="0"/>
    <n v="0"/>
    <n v="0"/>
    <n v="0"/>
    <n v="0"/>
    <n v="0"/>
    <n v="0"/>
    <n v="0"/>
    <n v="1"/>
    <n v="0"/>
    <n v="0"/>
    <n v="0"/>
    <n v="0"/>
    <n v="0"/>
    <n v="0"/>
    <n v="0"/>
    <n v="0"/>
    <n v="0"/>
    <n v="0"/>
    <n v="0"/>
    <n v="0"/>
    <n v="0"/>
    <n v="0"/>
    <m/>
    <m/>
    <n v="0"/>
    <n v="0"/>
    <n v="0"/>
    <n v="0"/>
    <n v="0"/>
    <n v="0"/>
    <n v="0"/>
    <n v="0"/>
    <n v="0"/>
    <n v="0"/>
    <n v="0"/>
    <m/>
    <n v="0"/>
    <n v="0"/>
    <m/>
    <n v="0"/>
    <n v="0"/>
    <n v="0"/>
    <n v="0"/>
    <n v="0"/>
    <n v="0"/>
    <n v="0"/>
    <n v="0"/>
    <n v="0"/>
    <n v="0"/>
    <n v="0"/>
    <n v="0"/>
    <n v="0"/>
    <n v="0"/>
    <n v="0"/>
    <n v="0"/>
    <m/>
    <m/>
    <m/>
    <n v="0"/>
    <n v="0"/>
    <n v="3"/>
    <n v="0"/>
  </r>
  <r>
    <s v="gBqsPxAZ"/>
    <s v="Ognina, Sicily"/>
    <s v="IT"/>
    <x v="1"/>
    <s v="Mediterranean Sea"/>
    <n v="4"/>
    <s v="Rural"/>
    <s v="Sandy"/>
    <n v="20180703"/>
    <x v="2"/>
    <s v="Cleanup"/>
    <n v="4"/>
    <x v="0"/>
    <m/>
    <m/>
    <m/>
    <m/>
    <m/>
    <m/>
    <m/>
    <m/>
    <m/>
    <m/>
    <m/>
    <m/>
    <m/>
    <m/>
    <m/>
    <m/>
    <m/>
    <m/>
    <m/>
    <m/>
    <m/>
    <m/>
    <m/>
    <m/>
    <m/>
    <m/>
    <m/>
    <m/>
    <m/>
    <m/>
    <m/>
    <m/>
    <m/>
    <m/>
    <m/>
    <m/>
    <m/>
    <m/>
    <m/>
    <m/>
    <m/>
    <m/>
    <m/>
    <m/>
    <m/>
    <m/>
    <m/>
    <m/>
    <m/>
    <m/>
    <m/>
    <m/>
    <m/>
    <m/>
    <m/>
    <m/>
    <m/>
    <m/>
    <m/>
    <m/>
    <m/>
    <m/>
    <m/>
    <m/>
    <m/>
    <m/>
    <m/>
    <m/>
    <m/>
    <m/>
    <m/>
    <m/>
    <m/>
    <m/>
    <m/>
    <m/>
    <m/>
    <m/>
    <m/>
    <m/>
    <m/>
    <n v="2"/>
    <m/>
    <m/>
    <m/>
    <m/>
    <m/>
    <m/>
    <m/>
    <m/>
    <m/>
    <m/>
    <m/>
    <m/>
    <m/>
    <m/>
    <m/>
    <m/>
    <m/>
    <m/>
    <m/>
    <m/>
    <m/>
    <m/>
    <n v="2"/>
    <m/>
    <m/>
    <m/>
    <m/>
    <m/>
    <m/>
    <m/>
    <m/>
    <m/>
    <m/>
    <m/>
    <m/>
    <m/>
    <m/>
    <m/>
    <m/>
    <m/>
    <m/>
    <m/>
    <m/>
    <m/>
    <m/>
    <m/>
    <m/>
    <m/>
    <m/>
    <m/>
    <m/>
    <m/>
    <m/>
    <m/>
    <m/>
    <m/>
    <m/>
    <m/>
    <m/>
    <m/>
    <m/>
    <m/>
    <m/>
    <m/>
    <m/>
    <m/>
    <m/>
    <m/>
    <m/>
    <m/>
    <m/>
    <m/>
    <m/>
    <m/>
    <m/>
    <m/>
    <m/>
    <m/>
    <m/>
    <m/>
  </r>
  <r>
    <s v="Anemone"/>
    <s v="Constanta (Anemone)"/>
    <s v="RO"/>
    <x v="12"/>
    <s v="Black Sea"/>
    <n v="105"/>
    <s v="Urban"/>
    <s v="Sandy"/>
    <n v="20190918"/>
    <x v="5"/>
    <s v="Monitoring"/>
    <n v="9365"/>
    <x v="4"/>
    <m/>
    <n v="1"/>
    <n v="192"/>
    <n v="2"/>
    <n v="19"/>
    <n v="4"/>
    <m/>
    <n v="18"/>
    <n v="1"/>
    <n v="1"/>
    <n v="2"/>
    <m/>
    <m/>
    <m/>
    <m/>
    <m/>
    <m/>
    <n v="117"/>
    <n v="29"/>
    <n v="20"/>
    <n v="12"/>
    <n v="36"/>
    <n v="2"/>
    <n v="6647"/>
    <n v="1"/>
    <n v="3"/>
    <n v="427"/>
    <n v="29"/>
    <n v="29"/>
    <n v="23"/>
    <n v="10"/>
    <n v="204"/>
    <n v="5"/>
    <n v="1"/>
    <n v="1"/>
    <m/>
    <m/>
    <n v="2"/>
    <m/>
    <m/>
    <m/>
    <m/>
    <n v="1"/>
    <n v="4"/>
    <m/>
    <m/>
    <n v="3"/>
    <m/>
    <m/>
    <m/>
    <n v="2"/>
    <n v="2"/>
    <m/>
    <m/>
    <m/>
    <n v="2"/>
    <n v="5"/>
    <n v="1"/>
    <m/>
    <m/>
    <m/>
    <m/>
    <m/>
    <n v="11"/>
    <m/>
    <m/>
    <n v="49"/>
    <n v="2"/>
    <n v="1"/>
    <m/>
    <m/>
    <m/>
    <m/>
    <n v="7"/>
    <m/>
    <n v="1"/>
    <m/>
    <m/>
    <m/>
    <m/>
    <n v="23"/>
    <n v="1"/>
    <m/>
    <n v="10"/>
    <n v="1"/>
    <n v="2"/>
    <n v="3"/>
    <m/>
    <n v="13"/>
    <n v="8"/>
    <m/>
    <m/>
    <m/>
    <m/>
    <m/>
    <m/>
    <m/>
    <m/>
    <n v="7"/>
    <n v="4"/>
    <m/>
    <m/>
    <m/>
    <m/>
    <n v="7"/>
    <m/>
    <n v="15"/>
    <n v="408"/>
    <n v="2"/>
    <n v="10"/>
    <n v="9"/>
    <m/>
    <n v="10"/>
    <n v="142"/>
    <m/>
    <m/>
    <m/>
    <n v="204"/>
    <n v="12"/>
    <m/>
    <n v="94"/>
    <m/>
    <m/>
    <m/>
    <n v="51"/>
    <n v="1"/>
    <m/>
    <n v="55"/>
    <m/>
    <m/>
    <n v="27"/>
    <m/>
    <n v="65"/>
    <n v="168"/>
    <m/>
    <m/>
    <m/>
    <m/>
    <m/>
    <n v="2"/>
    <m/>
    <m/>
    <m/>
    <m/>
    <n v="23"/>
    <m/>
    <m/>
    <m/>
    <n v="10"/>
    <m/>
    <n v="15"/>
    <n v="1"/>
    <m/>
    <m/>
    <m/>
    <m/>
    <m/>
    <m/>
    <n v="21"/>
    <n v="1"/>
    <n v="11"/>
    <m/>
  </r>
  <r>
    <s v="Marnoba"/>
    <s v="Matalascañas, Huelva"/>
    <s v="ES"/>
    <x v="7"/>
    <s v="North-east Atlantic Ocean"/>
    <n v="100"/>
    <s v="Urban"/>
    <s v="Sandy"/>
    <n v="20171007"/>
    <x v="3"/>
    <s v="Cleanup"/>
    <n v="1304"/>
    <x v="1"/>
    <m/>
    <n v="36"/>
    <m/>
    <m/>
    <n v="20"/>
    <m/>
    <m/>
    <n v="12"/>
    <m/>
    <m/>
    <m/>
    <m/>
    <m/>
    <m/>
    <m/>
    <m/>
    <m/>
    <n v="15"/>
    <m/>
    <m/>
    <m/>
    <m/>
    <m/>
    <n v="430"/>
    <m/>
    <m/>
    <n v="172"/>
    <m/>
    <m/>
    <m/>
    <m/>
    <n v="25"/>
    <m/>
    <m/>
    <m/>
    <m/>
    <m/>
    <m/>
    <m/>
    <m/>
    <m/>
    <m/>
    <m/>
    <n v="1"/>
    <n v="68"/>
    <m/>
    <m/>
    <m/>
    <m/>
    <m/>
    <n v="16"/>
    <m/>
    <m/>
    <m/>
    <m/>
    <m/>
    <m/>
    <n v="0"/>
    <m/>
    <m/>
    <m/>
    <m/>
    <m/>
    <m/>
    <m/>
    <m/>
    <n v="218"/>
    <n v="28"/>
    <m/>
    <m/>
    <m/>
    <m/>
    <m/>
    <m/>
    <m/>
    <m/>
    <m/>
    <m/>
    <m/>
    <m/>
    <m/>
    <n v="23"/>
    <m/>
    <m/>
    <m/>
    <m/>
    <m/>
    <m/>
    <n v="1"/>
    <m/>
    <m/>
    <m/>
    <m/>
    <m/>
    <m/>
    <m/>
    <m/>
    <m/>
    <m/>
    <m/>
    <m/>
    <m/>
    <m/>
    <m/>
    <m/>
    <m/>
    <m/>
    <n v="8"/>
    <m/>
    <n v="61"/>
    <n v="6"/>
    <m/>
    <n v="8"/>
    <m/>
    <m/>
    <m/>
    <m/>
    <n v="50"/>
    <m/>
    <m/>
    <m/>
    <m/>
    <m/>
    <m/>
    <m/>
    <m/>
    <m/>
    <n v="0"/>
    <n v="4"/>
    <m/>
    <n v="21"/>
    <m/>
    <n v="28"/>
    <n v="4"/>
    <m/>
    <n v="1"/>
    <m/>
    <n v="1"/>
    <m/>
    <m/>
    <m/>
    <m/>
    <m/>
    <m/>
    <m/>
    <m/>
    <m/>
    <m/>
    <n v="5"/>
    <n v="4"/>
    <n v="1"/>
    <m/>
    <m/>
    <m/>
    <n v="6"/>
    <m/>
    <m/>
    <m/>
    <n v="10"/>
    <n v="21"/>
    <m/>
    <m/>
  </r>
  <r>
    <s v="Marnoba"/>
    <s v="El Sable, Cantabria"/>
    <s v="ES"/>
    <x v="7"/>
    <s v="North-east Atlantic Ocean"/>
    <n v="100"/>
    <s v="Urban"/>
    <s v="Sandy"/>
    <n v="20181210"/>
    <x v="2"/>
    <s v="Cleanup"/>
    <n v="143"/>
    <x v="0"/>
    <m/>
    <n v="1"/>
    <m/>
    <m/>
    <n v="1"/>
    <m/>
    <m/>
    <m/>
    <m/>
    <m/>
    <m/>
    <m/>
    <m/>
    <m/>
    <m/>
    <m/>
    <m/>
    <n v="1"/>
    <m/>
    <m/>
    <m/>
    <m/>
    <m/>
    <n v="77"/>
    <m/>
    <m/>
    <n v="2"/>
    <m/>
    <m/>
    <m/>
    <m/>
    <n v="1"/>
    <m/>
    <m/>
    <m/>
    <m/>
    <m/>
    <m/>
    <m/>
    <m/>
    <m/>
    <m/>
    <m/>
    <m/>
    <n v="1"/>
    <m/>
    <m/>
    <m/>
    <m/>
    <m/>
    <m/>
    <m/>
    <m/>
    <m/>
    <m/>
    <m/>
    <m/>
    <n v="1"/>
    <m/>
    <m/>
    <m/>
    <m/>
    <m/>
    <n v="1"/>
    <m/>
    <m/>
    <n v="40"/>
    <n v="2"/>
    <m/>
    <m/>
    <m/>
    <m/>
    <m/>
    <m/>
    <m/>
    <m/>
    <m/>
    <m/>
    <m/>
    <m/>
    <n v="1"/>
    <n v="2"/>
    <m/>
    <m/>
    <m/>
    <n v="1"/>
    <m/>
    <m/>
    <n v="1"/>
    <n v="1"/>
    <m/>
    <m/>
    <m/>
    <m/>
    <m/>
    <m/>
    <m/>
    <m/>
    <m/>
    <m/>
    <m/>
    <m/>
    <m/>
    <m/>
    <m/>
    <m/>
    <m/>
    <m/>
    <m/>
    <m/>
    <n v="1"/>
    <m/>
    <n v="1"/>
    <m/>
    <m/>
    <m/>
    <n v="4"/>
    <n v="0"/>
    <m/>
    <m/>
    <m/>
    <m/>
    <m/>
    <m/>
    <m/>
    <m/>
    <m/>
    <m/>
    <m/>
    <m/>
    <m/>
    <m/>
    <m/>
    <m/>
    <m/>
    <m/>
    <m/>
    <m/>
    <m/>
    <m/>
    <m/>
    <m/>
    <m/>
    <m/>
    <m/>
    <m/>
    <m/>
    <m/>
    <m/>
    <m/>
    <m/>
    <m/>
    <m/>
    <m/>
    <n v="1"/>
    <m/>
    <m/>
    <m/>
    <m/>
    <n v="2"/>
    <m/>
    <m/>
  </r>
  <r>
    <s v="Surfrider Foundation Europe"/>
    <s v="La Belle Fontaine Le Palais, 56360 Le Palais, France"/>
    <s v="FR"/>
    <x v="4"/>
    <s v="North-east Atlantic Ocean"/>
    <n v="75"/>
    <s v="N/A"/>
    <s v="N/A"/>
    <n v="20150619"/>
    <x v="1"/>
    <s v="Cleanup"/>
    <n v="130"/>
    <x v="0"/>
    <m/>
    <n v="10"/>
    <m/>
    <m/>
    <m/>
    <m/>
    <m/>
    <n v="10"/>
    <m/>
    <m/>
    <m/>
    <m/>
    <m/>
    <m/>
    <m/>
    <m/>
    <m/>
    <n v="5"/>
    <m/>
    <m/>
    <m/>
    <m/>
    <m/>
    <n v="5"/>
    <m/>
    <m/>
    <n v="5"/>
    <m/>
    <m/>
    <m/>
    <m/>
    <m/>
    <m/>
    <m/>
    <m/>
    <m/>
    <m/>
    <m/>
    <m/>
    <m/>
    <m/>
    <m/>
    <m/>
    <n v="10"/>
    <m/>
    <m/>
    <m/>
    <n v="20"/>
    <m/>
    <m/>
    <m/>
    <m/>
    <m/>
    <m/>
    <m/>
    <m/>
    <m/>
    <m/>
    <m/>
    <m/>
    <m/>
    <m/>
    <m/>
    <m/>
    <m/>
    <m/>
    <m/>
    <m/>
    <n v="5"/>
    <m/>
    <m/>
    <m/>
    <m/>
    <m/>
    <m/>
    <m/>
    <m/>
    <m/>
    <m/>
    <m/>
    <m/>
    <m/>
    <m/>
    <m/>
    <m/>
    <m/>
    <m/>
    <m/>
    <m/>
    <m/>
    <m/>
    <m/>
    <m/>
    <m/>
    <m/>
    <m/>
    <m/>
    <m/>
    <m/>
    <m/>
    <m/>
    <m/>
    <m/>
    <m/>
    <m/>
    <m/>
    <m/>
    <m/>
    <m/>
    <m/>
    <m/>
    <m/>
    <m/>
    <m/>
    <m/>
    <m/>
    <m/>
    <m/>
    <m/>
    <m/>
    <m/>
    <m/>
    <m/>
    <m/>
    <m/>
    <m/>
    <m/>
    <m/>
    <m/>
    <m/>
    <m/>
    <m/>
    <m/>
    <m/>
    <m/>
    <m/>
    <m/>
    <m/>
    <m/>
    <m/>
    <m/>
    <m/>
    <m/>
    <m/>
    <m/>
    <m/>
    <m/>
    <m/>
    <m/>
    <m/>
    <m/>
    <m/>
    <m/>
    <m/>
    <m/>
    <m/>
    <m/>
    <m/>
    <n v="60"/>
    <m/>
    <m/>
    <m/>
  </r>
  <r>
    <s v="Swiss Litter Report"/>
    <s v="Sitter_St.Gallen_JennyA"/>
    <s v="CH"/>
    <x v="2"/>
    <s v="N/A"/>
    <n v="39"/>
    <s v="Urban"/>
    <s v="Pebbels"/>
    <n v="20171028"/>
    <x v="3"/>
    <s v="Cleanup"/>
    <n v="14"/>
    <x v="0"/>
    <m/>
    <n v="1"/>
    <m/>
    <m/>
    <m/>
    <m/>
    <m/>
    <m/>
    <m/>
    <m/>
    <m/>
    <m/>
    <m/>
    <m/>
    <m/>
    <m/>
    <m/>
    <m/>
    <m/>
    <m/>
    <m/>
    <m/>
    <m/>
    <n v="1"/>
    <m/>
    <m/>
    <n v="1"/>
    <m/>
    <m/>
    <m/>
    <m/>
    <m/>
    <m/>
    <m/>
    <m/>
    <m/>
    <m/>
    <m/>
    <m/>
    <m/>
    <m/>
    <m/>
    <m/>
    <m/>
    <m/>
    <m/>
    <m/>
    <m/>
    <m/>
    <m/>
    <m/>
    <m/>
    <m/>
    <m/>
    <m/>
    <m/>
    <m/>
    <m/>
    <m/>
    <m/>
    <m/>
    <n v="1"/>
    <m/>
    <m/>
    <m/>
    <m/>
    <m/>
    <n v="1"/>
    <m/>
    <m/>
    <m/>
    <m/>
    <m/>
    <m/>
    <m/>
    <m/>
    <m/>
    <m/>
    <m/>
    <n v="1"/>
    <m/>
    <m/>
    <m/>
    <m/>
    <m/>
    <m/>
    <m/>
    <m/>
    <m/>
    <m/>
    <m/>
    <m/>
    <m/>
    <m/>
    <m/>
    <m/>
    <m/>
    <m/>
    <n v="1"/>
    <m/>
    <m/>
    <m/>
    <m/>
    <m/>
    <m/>
    <m/>
    <m/>
    <m/>
    <m/>
    <m/>
    <m/>
    <m/>
    <m/>
    <m/>
    <m/>
    <m/>
    <m/>
    <m/>
    <m/>
    <m/>
    <m/>
    <m/>
    <m/>
    <m/>
    <m/>
    <m/>
    <m/>
    <m/>
    <m/>
    <m/>
    <m/>
    <m/>
    <m/>
    <m/>
    <m/>
    <m/>
    <m/>
    <m/>
    <m/>
    <m/>
    <m/>
    <m/>
    <m/>
    <m/>
    <n v="1"/>
    <m/>
    <m/>
    <m/>
    <m/>
    <n v="4"/>
    <n v="1"/>
    <m/>
    <m/>
    <m/>
    <m/>
    <m/>
    <m/>
    <m/>
    <n v="1"/>
    <m/>
    <m/>
    <m/>
  </r>
  <r>
    <s v="Swiss Litter Report"/>
    <s v="Sitter_St.Gallen_JennyA"/>
    <s v="CH"/>
    <x v="2"/>
    <s v="N/A"/>
    <n v="39"/>
    <s v="Urban"/>
    <s v="Pebbels"/>
    <n v="20170722"/>
    <x v="3"/>
    <s v="Cleanup"/>
    <n v="62"/>
    <x v="0"/>
    <m/>
    <m/>
    <n v="1"/>
    <m/>
    <m/>
    <n v="2"/>
    <m/>
    <m/>
    <m/>
    <m/>
    <m/>
    <m/>
    <m/>
    <m/>
    <m/>
    <m/>
    <m/>
    <n v="2"/>
    <m/>
    <m/>
    <m/>
    <n v="1"/>
    <m/>
    <n v="28"/>
    <m/>
    <m/>
    <m/>
    <m/>
    <m/>
    <m/>
    <m/>
    <m/>
    <m/>
    <m/>
    <m/>
    <m/>
    <m/>
    <m/>
    <m/>
    <m/>
    <m/>
    <m/>
    <m/>
    <n v="2"/>
    <m/>
    <m/>
    <m/>
    <m/>
    <m/>
    <m/>
    <m/>
    <m/>
    <m/>
    <m/>
    <m/>
    <m/>
    <m/>
    <m/>
    <m/>
    <m/>
    <m/>
    <m/>
    <m/>
    <m/>
    <m/>
    <m/>
    <n v="5"/>
    <m/>
    <m/>
    <m/>
    <m/>
    <m/>
    <m/>
    <m/>
    <m/>
    <m/>
    <m/>
    <m/>
    <m/>
    <m/>
    <m/>
    <m/>
    <m/>
    <m/>
    <m/>
    <m/>
    <m/>
    <m/>
    <m/>
    <m/>
    <m/>
    <m/>
    <m/>
    <m/>
    <m/>
    <m/>
    <m/>
    <m/>
    <m/>
    <m/>
    <m/>
    <m/>
    <m/>
    <m/>
    <m/>
    <m/>
    <m/>
    <n v="1"/>
    <m/>
    <m/>
    <m/>
    <m/>
    <m/>
    <m/>
    <m/>
    <m/>
    <n v="4"/>
    <n v="1"/>
    <m/>
    <m/>
    <m/>
    <m/>
    <m/>
    <m/>
    <m/>
    <m/>
    <m/>
    <m/>
    <m/>
    <m/>
    <n v="3"/>
    <m/>
    <n v="4"/>
    <n v="2"/>
    <m/>
    <m/>
    <m/>
    <m/>
    <m/>
    <m/>
    <m/>
    <m/>
    <m/>
    <m/>
    <n v="2"/>
    <m/>
    <m/>
    <m/>
    <n v="2"/>
    <n v="1"/>
    <n v="1"/>
    <m/>
    <m/>
    <m/>
    <m/>
    <m/>
    <m/>
    <m/>
    <m/>
    <m/>
    <m/>
    <m/>
  </r>
  <r>
    <s v="Surfrider Foundation Europe"/>
    <s v="400-498 Avenida Costanera, Buenos A Santa Teresita, Argentine"/>
    <s v="Int"/>
    <x v="5"/>
    <s v="N/A"/>
    <n v="203"/>
    <s v="N/A"/>
    <s v="N/A"/>
    <n v="20150417"/>
    <x v="1"/>
    <s v="Cleanup"/>
    <n v="162"/>
    <x v="0"/>
    <m/>
    <n v="10"/>
    <m/>
    <m/>
    <n v="5"/>
    <n v="2"/>
    <m/>
    <n v="2"/>
    <m/>
    <m/>
    <m/>
    <m/>
    <m/>
    <m/>
    <m/>
    <m/>
    <m/>
    <n v="10"/>
    <m/>
    <m/>
    <m/>
    <m/>
    <m/>
    <n v="100"/>
    <m/>
    <m/>
    <n v="9"/>
    <m/>
    <n v="1"/>
    <n v="3"/>
    <n v="1"/>
    <n v="6"/>
    <m/>
    <m/>
    <m/>
    <m/>
    <m/>
    <m/>
    <m/>
    <m/>
    <m/>
    <m/>
    <m/>
    <n v="1"/>
    <m/>
    <m/>
    <m/>
    <m/>
    <m/>
    <m/>
    <m/>
    <m/>
    <m/>
    <m/>
    <m/>
    <m/>
    <m/>
    <m/>
    <m/>
    <m/>
    <m/>
    <n v="1"/>
    <m/>
    <m/>
    <m/>
    <m/>
    <n v="1"/>
    <m/>
    <m/>
    <m/>
    <m/>
    <m/>
    <m/>
    <m/>
    <m/>
    <m/>
    <m/>
    <m/>
    <m/>
    <m/>
    <m/>
    <m/>
    <m/>
    <m/>
    <m/>
    <m/>
    <m/>
    <m/>
    <m/>
    <m/>
    <m/>
    <m/>
    <m/>
    <m/>
    <m/>
    <m/>
    <m/>
    <m/>
    <m/>
    <m/>
    <m/>
    <m/>
    <m/>
    <m/>
    <m/>
    <m/>
    <n v="2"/>
    <m/>
    <m/>
    <m/>
    <m/>
    <m/>
    <m/>
    <m/>
    <m/>
    <m/>
    <m/>
    <m/>
    <m/>
    <m/>
    <m/>
    <m/>
    <m/>
    <m/>
    <m/>
    <m/>
    <m/>
    <m/>
    <m/>
    <m/>
    <n v="4"/>
    <m/>
    <m/>
    <m/>
    <m/>
    <m/>
    <m/>
    <m/>
    <m/>
    <m/>
    <m/>
    <m/>
    <m/>
    <m/>
    <m/>
    <m/>
    <m/>
    <m/>
    <n v="1"/>
    <m/>
    <n v="1"/>
    <m/>
    <m/>
    <m/>
    <m/>
    <m/>
    <m/>
    <m/>
    <n v="2"/>
    <m/>
    <m/>
    <m/>
  </r>
  <r>
    <s v="Surfrider Foundation Europe"/>
    <s v="10 Impasse Gibraltar, 44730 Saint-Michel-Chef-Chef, France"/>
    <s v="FR"/>
    <x v="4"/>
    <s v="North-east Atlantic Ocean"/>
    <n v="75"/>
    <s v="N/A"/>
    <s v="N/A"/>
    <n v="20151202"/>
    <x v="1"/>
    <s v="Cleanup"/>
    <n v="153"/>
    <x v="0"/>
    <m/>
    <m/>
    <m/>
    <m/>
    <n v="5"/>
    <n v="5"/>
    <m/>
    <m/>
    <m/>
    <m/>
    <m/>
    <m/>
    <m/>
    <m/>
    <m/>
    <m/>
    <m/>
    <n v="4"/>
    <m/>
    <m/>
    <m/>
    <m/>
    <m/>
    <n v="7"/>
    <m/>
    <m/>
    <m/>
    <m/>
    <m/>
    <n v="1"/>
    <m/>
    <m/>
    <m/>
    <m/>
    <m/>
    <m/>
    <m/>
    <m/>
    <m/>
    <m/>
    <m/>
    <m/>
    <m/>
    <n v="50"/>
    <m/>
    <m/>
    <m/>
    <n v="5"/>
    <m/>
    <m/>
    <n v="3"/>
    <m/>
    <m/>
    <m/>
    <m/>
    <m/>
    <m/>
    <m/>
    <m/>
    <m/>
    <n v="25"/>
    <m/>
    <m/>
    <m/>
    <m/>
    <m/>
    <n v="10"/>
    <m/>
    <n v="20"/>
    <m/>
    <m/>
    <m/>
    <m/>
    <m/>
    <m/>
    <m/>
    <m/>
    <m/>
    <m/>
    <m/>
    <n v="5"/>
    <m/>
    <m/>
    <m/>
    <m/>
    <n v="1"/>
    <m/>
    <m/>
    <m/>
    <m/>
    <m/>
    <m/>
    <m/>
    <m/>
    <m/>
    <m/>
    <m/>
    <m/>
    <m/>
    <m/>
    <m/>
    <m/>
    <m/>
    <m/>
    <m/>
    <m/>
    <m/>
    <m/>
    <m/>
    <m/>
    <m/>
    <m/>
    <m/>
    <m/>
    <m/>
    <m/>
    <m/>
    <m/>
    <m/>
    <m/>
    <m/>
    <m/>
    <m/>
    <m/>
    <m/>
    <m/>
    <m/>
    <m/>
    <m/>
    <m/>
    <m/>
    <m/>
    <m/>
    <m/>
    <m/>
    <m/>
    <m/>
    <m/>
    <m/>
    <m/>
    <m/>
    <m/>
    <m/>
    <m/>
    <m/>
    <m/>
    <m/>
    <m/>
    <m/>
    <m/>
    <n v="2"/>
    <m/>
    <m/>
    <m/>
    <m/>
    <m/>
    <m/>
    <m/>
    <n v="10"/>
    <m/>
    <m/>
    <m/>
  </r>
  <r>
    <s v="Marnoba"/>
    <s v="El Sombrerico, Almería"/>
    <s v="ES"/>
    <x v="7"/>
    <s v="Mediterranean Sea"/>
    <n v="100"/>
    <s v="Rural"/>
    <s v="Pebbels"/>
    <n v="20170103"/>
    <x v="3"/>
    <s v="Cleanup"/>
    <n v="266"/>
    <x v="0"/>
    <m/>
    <n v="4"/>
    <m/>
    <m/>
    <n v="12"/>
    <m/>
    <m/>
    <n v="4"/>
    <m/>
    <m/>
    <m/>
    <n v="1"/>
    <m/>
    <m/>
    <m/>
    <m/>
    <m/>
    <n v="3"/>
    <m/>
    <m/>
    <m/>
    <m/>
    <m/>
    <m/>
    <m/>
    <m/>
    <n v="1"/>
    <m/>
    <m/>
    <m/>
    <m/>
    <n v="1"/>
    <m/>
    <m/>
    <m/>
    <m/>
    <m/>
    <m/>
    <m/>
    <m/>
    <m/>
    <m/>
    <m/>
    <m/>
    <m/>
    <m/>
    <m/>
    <m/>
    <m/>
    <m/>
    <n v="2"/>
    <m/>
    <m/>
    <m/>
    <m/>
    <m/>
    <m/>
    <n v="22"/>
    <m/>
    <m/>
    <m/>
    <m/>
    <m/>
    <n v="22"/>
    <m/>
    <m/>
    <n v="168"/>
    <n v="1"/>
    <m/>
    <m/>
    <m/>
    <m/>
    <m/>
    <m/>
    <m/>
    <m/>
    <m/>
    <m/>
    <m/>
    <m/>
    <m/>
    <n v="10"/>
    <m/>
    <m/>
    <m/>
    <m/>
    <m/>
    <m/>
    <n v="7"/>
    <m/>
    <m/>
    <m/>
    <m/>
    <m/>
    <m/>
    <m/>
    <m/>
    <m/>
    <m/>
    <n v="3"/>
    <m/>
    <m/>
    <m/>
    <m/>
    <m/>
    <m/>
    <m/>
    <m/>
    <m/>
    <m/>
    <m/>
    <m/>
    <m/>
    <m/>
    <m/>
    <m/>
    <m/>
    <n v="0"/>
    <m/>
    <m/>
    <m/>
    <m/>
    <m/>
    <m/>
    <m/>
    <m/>
    <m/>
    <m/>
    <m/>
    <m/>
    <m/>
    <m/>
    <m/>
    <m/>
    <m/>
    <m/>
    <m/>
    <m/>
    <m/>
    <m/>
    <m/>
    <m/>
    <m/>
    <m/>
    <m/>
    <m/>
    <m/>
    <m/>
    <n v="2"/>
    <m/>
    <m/>
    <m/>
    <m/>
    <m/>
    <m/>
    <m/>
    <m/>
    <m/>
    <m/>
    <n v="2"/>
    <n v="1"/>
    <m/>
  </r>
  <r>
    <s v="Surfrider Foundation Europe"/>
    <s v="19 Boulevard maritime Nord, 80120 Quend, France"/>
    <s v="FR"/>
    <x v="4"/>
    <s v="North-east Atlantic Ocean"/>
    <n v="70"/>
    <s v="N/A"/>
    <s v="N/A"/>
    <n v="20150321"/>
    <x v="1"/>
    <s v="Cleanup"/>
    <n v="1322"/>
    <x v="1"/>
    <m/>
    <n v="61"/>
    <n v="15"/>
    <m/>
    <m/>
    <m/>
    <m/>
    <n v="10"/>
    <m/>
    <m/>
    <m/>
    <m/>
    <m/>
    <m/>
    <m/>
    <m/>
    <m/>
    <n v="178"/>
    <m/>
    <m/>
    <m/>
    <m/>
    <n v="156"/>
    <m/>
    <m/>
    <m/>
    <n v="4"/>
    <n v="259"/>
    <n v="15"/>
    <n v="33"/>
    <m/>
    <m/>
    <m/>
    <m/>
    <m/>
    <m/>
    <m/>
    <m/>
    <m/>
    <m/>
    <m/>
    <m/>
    <m/>
    <n v="90"/>
    <m/>
    <m/>
    <m/>
    <n v="90"/>
    <m/>
    <m/>
    <n v="12"/>
    <m/>
    <m/>
    <m/>
    <m/>
    <m/>
    <m/>
    <m/>
    <m/>
    <m/>
    <n v="179"/>
    <n v="19"/>
    <m/>
    <m/>
    <m/>
    <m/>
    <n v="6"/>
    <m/>
    <n v="40"/>
    <m/>
    <m/>
    <m/>
    <m/>
    <m/>
    <m/>
    <m/>
    <m/>
    <m/>
    <m/>
    <m/>
    <m/>
    <m/>
    <m/>
    <m/>
    <m/>
    <n v="5"/>
    <m/>
    <m/>
    <m/>
    <n v="2"/>
    <m/>
    <m/>
    <m/>
    <m/>
    <m/>
    <m/>
    <m/>
    <m/>
    <m/>
    <n v="8"/>
    <m/>
    <m/>
    <m/>
    <m/>
    <m/>
    <m/>
    <m/>
    <m/>
    <m/>
    <m/>
    <m/>
    <m/>
    <m/>
    <m/>
    <m/>
    <m/>
    <m/>
    <m/>
    <m/>
    <m/>
    <m/>
    <m/>
    <m/>
    <m/>
    <m/>
    <m/>
    <m/>
    <m/>
    <m/>
    <m/>
    <n v="12"/>
    <m/>
    <m/>
    <m/>
    <m/>
    <m/>
    <m/>
    <m/>
    <m/>
    <m/>
    <m/>
    <m/>
    <m/>
    <m/>
    <m/>
    <m/>
    <m/>
    <m/>
    <n v="67"/>
    <m/>
    <n v="6"/>
    <m/>
    <m/>
    <m/>
    <m/>
    <m/>
    <m/>
    <m/>
    <n v="55"/>
    <m/>
    <m/>
    <m/>
  </r>
  <r>
    <s v="gBqsPxAZ"/>
    <s v="Praia da Légua 100 metros sul"/>
    <s v="PT"/>
    <x v="16"/>
    <s v="North-east Atlantic Ocean"/>
    <n v="102"/>
    <s v="Rural"/>
    <s v="Sandy"/>
    <n v="20160917"/>
    <x v="0"/>
    <s v="Cleanup"/>
    <n v="755"/>
    <x v="2"/>
    <m/>
    <m/>
    <n v="50"/>
    <m/>
    <n v="6"/>
    <n v="2"/>
    <m/>
    <n v="4"/>
    <m/>
    <m/>
    <m/>
    <m/>
    <m/>
    <m/>
    <m/>
    <m/>
    <m/>
    <n v="19"/>
    <m/>
    <n v="5"/>
    <n v="5"/>
    <m/>
    <m/>
    <n v="374"/>
    <n v="1"/>
    <m/>
    <n v="12"/>
    <m/>
    <m/>
    <n v="1"/>
    <m/>
    <n v="5"/>
    <m/>
    <n v="1"/>
    <m/>
    <m/>
    <n v="1"/>
    <m/>
    <m/>
    <m/>
    <m/>
    <m/>
    <m/>
    <n v="39"/>
    <m/>
    <m/>
    <m/>
    <n v="1"/>
    <m/>
    <m/>
    <m/>
    <m/>
    <m/>
    <m/>
    <m/>
    <m/>
    <m/>
    <m/>
    <m/>
    <m/>
    <n v="1"/>
    <n v="1"/>
    <m/>
    <m/>
    <m/>
    <m/>
    <n v="44"/>
    <n v="1"/>
    <n v="120"/>
    <n v="1"/>
    <m/>
    <m/>
    <m/>
    <m/>
    <m/>
    <m/>
    <m/>
    <n v="1"/>
    <m/>
    <m/>
    <n v="19"/>
    <n v="5"/>
    <m/>
    <m/>
    <m/>
    <n v="3"/>
    <m/>
    <m/>
    <m/>
    <m/>
    <m/>
    <m/>
    <m/>
    <m/>
    <m/>
    <m/>
    <m/>
    <m/>
    <m/>
    <m/>
    <m/>
    <m/>
    <m/>
    <m/>
    <m/>
    <m/>
    <m/>
    <m/>
    <m/>
    <m/>
    <m/>
    <m/>
    <m/>
    <m/>
    <m/>
    <m/>
    <n v="15"/>
    <n v="1"/>
    <n v="1"/>
    <m/>
    <n v="3"/>
    <m/>
    <m/>
    <m/>
    <n v="1"/>
    <n v="1"/>
    <m/>
    <m/>
    <m/>
    <m/>
    <n v="1"/>
    <m/>
    <n v="3"/>
    <n v="3"/>
    <m/>
    <m/>
    <m/>
    <m/>
    <m/>
    <m/>
    <m/>
    <m/>
    <m/>
    <m/>
    <m/>
    <m/>
    <m/>
    <m/>
    <n v="1"/>
    <n v="1"/>
    <n v="2"/>
    <m/>
    <m/>
    <m/>
    <m/>
    <m/>
    <m/>
    <m/>
    <m/>
    <m/>
    <m/>
    <m/>
  </r>
  <r>
    <s v="gBqsPxAZ"/>
    <s v="Cala Cortina"/>
    <s v="ES"/>
    <x v="7"/>
    <s v="Mediterranean Sea"/>
    <n v="131"/>
    <s v="Urban"/>
    <s v="Rocky"/>
    <n v="20180821"/>
    <x v="2"/>
    <s v="Cleanup"/>
    <n v="2037"/>
    <x v="3"/>
    <m/>
    <n v="2"/>
    <n v="9"/>
    <m/>
    <n v="4"/>
    <n v="3"/>
    <m/>
    <n v="9"/>
    <m/>
    <m/>
    <m/>
    <m/>
    <m/>
    <m/>
    <m/>
    <m/>
    <m/>
    <n v="11"/>
    <m/>
    <m/>
    <m/>
    <m/>
    <n v="1"/>
    <n v="1374"/>
    <m/>
    <m/>
    <n v="20"/>
    <n v="1"/>
    <m/>
    <n v="18"/>
    <m/>
    <n v="12"/>
    <m/>
    <m/>
    <m/>
    <m/>
    <m/>
    <m/>
    <m/>
    <m/>
    <m/>
    <m/>
    <m/>
    <n v="3"/>
    <m/>
    <n v="2"/>
    <m/>
    <m/>
    <m/>
    <m/>
    <n v="1"/>
    <m/>
    <m/>
    <m/>
    <m/>
    <m/>
    <m/>
    <m/>
    <m/>
    <m/>
    <m/>
    <m/>
    <m/>
    <n v="3"/>
    <n v="37"/>
    <m/>
    <m/>
    <m/>
    <m/>
    <m/>
    <m/>
    <m/>
    <m/>
    <m/>
    <m/>
    <m/>
    <m/>
    <m/>
    <m/>
    <m/>
    <m/>
    <n v="3"/>
    <m/>
    <m/>
    <m/>
    <m/>
    <m/>
    <m/>
    <n v="1"/>
    <m/>
    <m/>
    <m/>
    <m/>
    <m/>
    <m/>
    <n v="4"/>
    <m/>
    <m/>
    <m/>
    <m/>
    <m/>
    <m/>
    <m/>
    <m/>
    <m/>
    <m/>
    <m/>
    <n v="31"/>
    <m/>
    <n v="17"/>
    <m/>
    <m/>
    <n v="8"/>
    <n v="195"/>
    <m/>
    <m/>
    <n v="125"/>
    <m/>
    <m/>
    <m/>
    <m/>
    <m/>
    <m/>
    <m/>
    <n v="21"/>
    <m/>
    <m/>
    <m/>
    <m/>
    <m/>
    <n v="20"/>
    <m/>
    <n v="35"/>
    <n v="33"/>
    <m/>
    <m/>
    <m/>
    <m/>
    <m/>
    <m/>
    <m/>
    <m/>
    <m/>
    <m/>
    <m/>
    <m/>
    <m/>
    <n v="1"/>
    <n v="1"/>
    <m/>
    <n v="1"/>
    <m/>
    <m/>
    <m/>
    <m/>
    <m/>
    <m/>
    <m/>
    <n v="31"/>
    <m/>
    <m/>
    <m/>
  </r>
  <r>
    <s v="Surfrider Foundation Europe"/>
    <s v="Port Morvn"/>
    <s v="FR"/>
    <x v="4"/>
    <s v="North-east Atlantic Ocean"/>
    <n v="192"/>
    <s v="N/A"/>
    <s v="N/A"/>
    <n v="20190528"/>
    <x v="5"/>
    <s v="Cleanup"/>
    <n v="214"/>
    <x v="0"/>
    <m/>
    <n v="0"/>
    <m/>
    <m/>
    <n v="3"/>
    <n v="0"/>
    <m/>
    <n v="0"/>
    <m/>
    <m/>
    <m/>
    <m/>
    <m/>
    <m/>
    <m/>
    <m/>
    <m/>
    <n v="18"/>
    <m/>
    <m/>
    <m/>
    <m/>
    <n v="2"/>
    <n v="35"/>
    <m/>
    <m/>
    <n v="12"/>
    <n v="0"/>
    <n v="0"/>
    <n v="0"/>
    <n v="0"/>
    <n v="0"/>
    <m/>
    <m/>
    <m/>
    <m/>
    <m/>
    <m/>
    <m/>
    <m/>
    <m/>
    <m/>
    <m/>
    <n v="53"/>
    <m/>
    <m/>
    <m/>
    <n v="42"/>
    <m/>
    <m/>
    <n v="0"/>
    <m/>
    <m/>
    <m/>
    <m/>
    <m/>
    <m/>
    <m/>
    <m/>
    <m/>
    <n v="0"/>
    <n v="0"/>
    <m/>
    <m/>
    <n v="25"/>
    <m/>
    <n v="0"/>
    <m/>
    <m/>
    <m/>
    <m/>
    <m/>
    <m/>
    <m/>
    <m/>
    <m/>
    <m/>
    <m/>
    <m/>
    <m/>
    <n v="0"/>
    <m/>
    <m/>
    <m/>
    <m/>
    <n v="0"/>
    <m/>
    <m/>
    <m/>
    <n v="0"/>
    <m/>
    <m/>
    <m/>
    <m/>
    <n v="0"/>
    <m/>
    <m/>
    <m/>
    <m/>
    <n v="0"/>
    <m/>
    <m/>
    <m/>
    <m/>
    <m/>
    <m/>
    <n v="0"/>
    <m/>
    <m/>
    <m/>
    <m/>
    <m/>
    <m/>
    <m/>
    <m/>
    <m/>
    <m/>
    <m/>
    <m/>
    <m/>
    <m/>
    <m/>
    <m/>
    <m/>
    <m/>
    <m/>
    <m/>
    <m/>
    <m/>
    <m/>
    <n v="0"/>
    <m/>
    <m/>
    <m/>
    <m/>
    <m/>
    <m/>
    <m/>
    <m/>
    <m/>
    <m/>
    <m/>
    <m/>
    <m/>
    <m/>
    <m/>
    <m/>
    <m/>
    <n v="5"/>
    <m/>
    <n v="0"/>
    <m/>
    <m/>
    <m/>
    <m/>
    <m/>
    <m/>
    <m/>
    <n v="19"/>
    <m/>
    <m/>
    <m/>
  </r>
  <r>
    <s v="Legambiente Onlus"/>
    <s v="Spiaggia di Levante (la spiaggetta), Terracina (LT)"/>
    <s v="IT"/>
    <x v="1"/>
    <s v="Mediterranean Sea"/>
    <n v="100"/>
    <s v="N/A"/>
    <s v="N/A"/>
    <n v="20180412"/>
    <x v="2"/>
    <s v="Monitoring"/>
    <n v="1457"/>
    <x v="1"/>
    <n v="2"/>
    <n v="17"/>
    <n v="2"/>
    <n v="1"/>
    <n v="34"/>
    <n v="19"/>
    <n v="4"/>
    <n v="23"/>
    <n v="3"/>
    <n v="2"/>
    <n v="1"/>
    <m/>
    <m/>
    <m/>
    <m/>
    <m/>
    <n v="9"/>
    <n v="54"/>
    <n v="10"/>
    <n v="31"/>
    <n v="10"/>
    <n v="4"/>
    <n v="7"/>
    <n v="186"/>
    <n v="4"/>
    <m/>
    <n v="28"/>
    <n v="13"/>
    <n v="19"/>
    <n v="19"/>
    <n v="20"/>
    <n v="14"/>
    <m/>
    <m/>
    <n v="3"/>
    <n v="3"/>
    <m/>
    <n v="1"/>
    <m/>
    <n v="5"/>
    <m/>
    <m/>
    <n v="3"/>
    <n v="3"/>
    <m/>
    <n v="8"/>
    <n v="2"/>
    <n v="3"/>
    <n v="2"/>
    <m/>
    <n v="1"/>
    <n v="1"/>
    <m/>
    <m/>
    <m/>
    <m/>
    <n v="22"/>
    <m/>
    <m/>
    <m/>
    <n v="8"/>
    <n v="2"/>
    <m/>
    <n v="4"/>
    <m/>
    <m/>
    <n v="387"/>
    <n v="12"/>
    <n v="29"/>
    <m/>
    <m/>
    <m/>
    <m/>
    <n v="2"/>
    <m/>
    <n v="6"/>
    <m/>
    <n v="2"/>
    <m/>
    <n v="4"/>
    <n v="44"/>
    <n v="11"/>
    <m/>
    <m/>
    <n v="4"/>
    <n v="42"/>
    <m/>
    <n v="2"/>
    <n v="10"/>
    <n v="3"/>
    <n v="4"/>
    <n v="2"/>
    <m/>
    <n v="2"/>
    <m/>
    <n v="4"/>
    <m/>
    <n v="1"/>
    <n v="27"/>
    <n v="12"/>
    <n v="3"/>
    <m/>
    <m/>
    <n v="7"/>
    <n v="31"/>
    <m/>
    <m/>
    <n v="26"/>
    <n v="2"/>
    <m/>
    <m/>
    <n v="3"/>
    <n v="2"/>
    <n v="1"/>
    <m/>
    <m/>
    <n v="16"/>
    <n v="10"/>
    <n v="2"/>
    <m/>
    <n v="4"/>
    <n v="1"/>
    <m/>
    <m/>
    <n v="3"/>
    <m/>
    <m/>
    <n v="19"/>
    <n v="4"/>
    <m/>
    <n v="32"/>
    <n v="10"/>
    <n v="8"/>
    <n v="7"/>
    <m/>
    <m/>
    <m/>
    <m/>
    <m/>
    <n v="1"/>
    <m/>
    <m/>
    <m/>
    <m/>
    <m/>
    <m/>
    <n v="2"/>
    <n v="1"/>
    <n v="17"/>
    <n v="1"/>
    <n v="5"/>
    <m/>
    <m/>
    <m/>
    <n v="10"/>
    <m/>
    <m/>
    <m/>
    <n v="6"/>
    <m/>
    <n v="6"/>
    <m/>
  </r>
  <r>
    <s v="Swiss Litter Report"/>
    <s v="Mammern swisslitterreport"/>
    <s v="DE"/>
    <x v="14"/>
    <s v="N/A"/>
    <n v="375"/>
    <s v="Rural"/>
    <s v="Pebbels"/>
    <n v="20170408"/>
    <x v="3"/>
    <s v="Cleanup"/>
    <n v="90"/>
    <x v="0"/>
    <m/>
    <m/>
    <n v="3"/>
    <m/>
    <m/>
    <m/>
    <m/>
    <n v="1"/>
    <m/>
    <m/>
    <m/>
    <m/>
    <m/>
    <m/>
    <m/>
    <m/>
    <m/>
    <m/>
    <m/>
    <n v="1"/>
    <m/>
    <n v="7"/>
    <m/>
    <n v="7"/>
    <m/>
    <m/>
    <n v="10"/>
    <m/>
    <m/>
    <m/>
    <n v="1"/>
    <m/>
    <m/>
    <m/>
    <m/>
    <m/>
    <m/>
    <m/>
    <m/>
    <m/>
    <m/>
    <m/>
    <m/>
    <n v="3"/>
    <m/>
    <m/>
    <m/>
    <m/>
    <m/>
    <m/>
    <m/>
    <m/>
    <m/>
    <m/>
    <m/>
    <m/>
    <m/>
    <m/>
    <m/>
    <m/>
    <m/>
    <m/>
    <m/>
    <m/>
    <m/>
    <m/>
    <n v="5"/>
    <m/>
    <n v="3"/>
    <m/>
    <m/>
    <m/>
    <m/>
    <n v="1"/>
    <m/>
    <m/>
    <m/>
    <m/>
    <m/>
    <n v="1"/>
    <m/>
    <m/>
    <m/>
    <m/>
    <m/>
    <m/>
    <n v="1"/>
    <m/>
    <m/>
    <n v="3"/>
    <m/>
    <m/>
    <m/>
    <m/>
    <m/>
    <m/>
    <m/>
    <m/>
    <m/>
    <m/>
    <m/>
    <m/>
    <m/>
    <m/>
    <m/>
    <m/>
    <m/>
    <n v="1"/>
    <m/>
    <m/>
    <m/>
    <m/>
    <n v="1"/>
    <m/>
    <m/>
    <m/>
    <n v="1"/>
    <n v="1"/>
    <m/>
    <m/>
    <m/>
    <m/>
    <m/>
    <m/>
    <m/>
    <m/>
    <m/>
    <m/>
    <m/>
    <m/>
    <n v="1"/>
    <m/>
    <n v="1"/>
    <n v="1"/>
    <m/>
    <m/>
    <m/>
    <m/>
    <m/>
    <m/>
    <m/>
    <m/>
    <m/>
    <m/>
    <m/>
    <m/>
    <m/>
    <m/>
    <n v="2"/>
    <m/>
    <m/>
    <m/>
    <m/>
    <m/>
    <m/>
    <m/>
    <m/>
    <m/>
    <n v="34"/>
    <m/>
    <m/>
    <m/>
  </r>
  <r>
    <s v="Swiss Litter Report"/>
    <s v="Mammern swisslitterreport"/>
    <s v="DE"/>
    <x v="14"/>
    <s v="N/A"/>
    <n v="375"/>
    <s v="Rural"/>
    <s v="Pebbels"/>
    <n v="20180101"/>
    <x v="2"/>
    <s v="Cleanup"/>
    <n v="13"/>
    <x v="0"/>
    <m/>
    <n v="4"/>
    <n v="1"/>
    <m/>
    <m/>
    <m/>
    <m/>
    <m/>
    <m/>
    <m/>
    <m/>
    <m/>
    <m/>
    <m/>
    <m/>
    <m/>
    <m/>
    <m/>
    <m/>
    <m/>
    <m/>
    <m/>
    <m/>
    <m/>
    <m/>
    <m/>
    <m/>
    <m/>
    <m/>
    <m/>
    <m/>
    <m/>
    <m/>
    <m/>
    <m/>
    <m/>
    <m/>
    <m/>
    <m/>
    <m/>
    <m/>
    <m/>
    <m/>
    <m/>
    <m/>
    <m/>
    <m/>
    <m/>
    <m/>
    <m/>
    <m/>
    <m/>
    <m/>
    <m/>
    <m/>
    <m/>
    <m/>
    <m/>
    <m/>
    <m/>
    <m/>
    <m/>
    <m/>
    <m/>
    <m/>
    <m/>
    <m/>
    <m/>
    <m/>
    <m/>
    <m/>
    <m/>
    <m/>
    <m/>
    <m/>
    <m/>
    <m/>
    <m/>
    <m/>
    <m/>
    <m/>
    <m/>
    <m/>
    <m/>
    <m/>
    <m/>
    <n v="1"/>
    <m/>
    <m/>
    <n v="1"/>
    <m/>
    <m/>
    <m/>
    <m/>
    <m/>
    <m/>
    <m/>
    <m/>
    <m/>
    <m/>
    <m/>
    <m/>
    <m/>
    <m/>
    <m/>
    <m/>
    <m/>
    <m/>
    <m/>
    <m/>
    <m/>
    <m/>
    <m/>
    <m/>
    <m/>
    <m/>
    <m/>
    <m/>
    <m/>
    <m/>
    <m/>
    <m/>
    <m/>
    <m/>
    <m/>
    <m/>
    <m/>
    <m/>
    <m/>
    <m/>
    <n v="3"/>
    <m/>
    <m/>
    <m/>
    <m/>
    <m/>
    <m/>
    <m/>
    <m/>
    <m/>
    <m/>
    <m/>
    <m/>
    <m/>
    <m/>
    <m/>
    <m/>
    <m/>
    <m/>
    <m/>
    <n v="3"/>
    <m/>
    <m/>
    <m/>
    <m/>
    <m/>
    <m/>
    <m/>
    <m/>
    <m/>
    <m/>
    <m/>
  </r>
  <r>
    <s v="Swiss Litter Report"/>
    <s v="Mammern swisslitterreport"/>
    <s v="DE"/>
    <x v="14"/>
    <s v="N/A"/>
    <n v="375"/>
    <s v="Rural"/>
    <s v="Pebbels"/>
    <n v="20171030"/>
    <x v="3"/>
    <s v="Cleanup"/>
    <n v="56"/>
    <x v="0"/>
    <m/>
    <m/>
    <m/>
    <m/>
    <m/>
    <m/>
    <m/>
    <m/>
    <m/>
    <m/>
    <m/>
    <m/>
    <m/>
    <m/>
    <m/>
    <m/>
    <m/>
    <m/>
    <m/>
    <m/>
    <m/>
    <m/>
    <m/>
    <n v="37"/>
    <m/>
    <m/>
    <m/>
    <m/>
    <m/>
    <m/>
    <m/>
    <m/>
    <m/>
    <m/>
    <m/>
    <m/>
    <m/>
    <m/>
    <m/>
    <m/>
    <m/>
    <m/>
    <m/>
    <m/>
    <m/>
    <m/>
    <m/>
    <m/>
    <m/>
    <m/>
    <m/>
    <m/>
    <m/>
    <m/>
    <m/>
    <m/>
    <m/>
    <m/>
    <m/>
    <m/>
    <m/>
    <m/>
    <m/>
    <m/>
    <m/>
    <m/>
    <n v="2"/>
    <n v="1"/>
    <n v="1"/>
    <m/>
    <m/>
    <m/>
    <m/>
    <m/>
    <m/>
    <m/>
    <m/>
    <m/>
    <m/>
    <m/>
    <m/>
    <m/>
    <m/>
    <m/>
    <m/>
    <m/>
    <n v="2"/>
    <m/>
    <m/>
    <n v="1"/>
    <m/>
    <m/>
    <m/>
    <m/>
    <m/>
    <n v="1"/>
    <m/>
    <m/>
    <m/>
    <m/>
    <m/>
    <m/>
    <m/>
    <m/>
    <m/>
    <m/>
    <m/>
    <m/>
    <m/>
    <m/>
    <m/>
    <m/>
    <n v="1"/>
    <m/>
    <m/>
    <m/>
    <m/>
    <n v="3"/>
    <m/>
    <m/>
    <m/>
    <m/>
    <m/>
    <m/>
    <m/>
    <m/>
    <m/>
    <m/>
    <m/>
    <m/>
    <m/>
    <m/>
    <m/>
    <n v="2"/>
    <m/>
    <m/>
    <m/>
    <m/>
    <m/>
    <m/>
    <m/>
    <m/>
    <m/>
    <m/>
    <m/>
    <m/>
    <m/>
    <m/>
    <m/>
    <n v="1"/>
    <m/>
    <m/>
    <m/>
    <m/>
    <m/>
    <m/>
    <m/>
    <m/>
    <n v="4"/>
    <m/>
    <m/>
    <m/>
  </r>
  <r>
    <s v="Swiss Litter Report"/>
    <s v="Mammern swisslitterreport"/>
    <s v="DE"/>
    <x v="14"/>
    <s v="N/A"/>
    <n v="375"/>
    <s v="Rural"/>
    <s v="Pebbels"/>
    <n v="20180203"/>
    <x v="2"/>
    <s v="Cleanup"/>
    <n v="23"/>
    <x v="0"/>
    <m/>
    <m/>
    <m/>
    <m/>
    <m/>
    <m/>
    <m/>
    <m/>
    <m/>
    <m/>
    <m/>
    <m/>
    <m/>
    <m/>
    <m/>
    <m/>
    <m/>
    <m/>
    <m/>
    <m/>
    <m/>
    <m/>
    <m/>
    <m/>
    <m/>
    <m/>
    <m/>
    <m/>
    <m/>
    <m/>
    <m/>
    <m/>
    <m/>
    <m/>
    <m/>
    <m/>
    <m/>
    <m/>
    <m/>
    <m/>
    <m/>
    <m/>
    <m/>
    <m/>
    <m/>
    <m/>
    <m/>
    <m/>
    <m/>
    <m/>
    <m/>
    <m/>
    <m/>
    <m/>
    <m/>
    <m/>
    <m/>
    <m/>
    <m/>
    <m/>
    <m/>
    <m/>
    <m/>
    <m/>
    <m/>
    <m/>
    <n v="1"/>
    <m/>
    <n v="12"/>
    <m/>
    <m/>
    <m/>
    <m/>
    <m/>
    <m/>
    <m/>
    <m/>
    <m/>
    <m/>
    <m/>
    <m/>
    <m/>
    <m/>
    <m/>
    <m/>
    <m/>
    <m/>
    <m/>
    <n v="1"/>
    <m/>
    <m/>
    <m/>
    <m/>
    <m/>
    <m/>
    <n v="1"/>
    <m/>
    <m/>
    <m/>
    <m/>
    <m/>
    <m/>
    <m/>
    <m/>
    <m/>
    <m/>
    <m/>
    <m/>
    <m/>
    <m/>
    <m/>
    <m/>
    <m/>
    <m/>
    <m/>
    <n v="2"/>
    <m/>
    <m/>
    <m/>
    <m/>
    <m/>
    <m/>
    <m/>
    <m/>
    <m/>
    <m/>
    <m/>
    <m/>
    <m/>
    <m/>
    <m/>
    <m/>
    <m/>
    <n v="1"/>
    <m/>
    <m/>
    <m/>
    <m/>
    <m/>
    <m/>
    <m/>
    <m/>
    <m/>
    <m/>
    <m/>
    <m/>
    <m/>
    <m/>
    <n v="2"/>
    <m/>
    <n v="2"/>
    <m/>
    <m/>
    <m/>
    <m/>
    <m/>
    <m/>
    <m/>
    <n v="1"/>
    <m/>
    <m/>
    <m/>
  </r>
  <r>
    <s v="Swiss Litter Report"/>
    <s v="Mammern swisslitterreport"/>
    <s v="DE"/>
    <x v="14"/>
    <s v="N/A"/>
    <n v="375"/>
    <s v="Rural"/>
    <s v="Pebbels"/>
    <n v="20170826"/>
    <x v="3"/>
    <s v="Cleanup"/>
    <n v="213"/>
    <x v="0"/>
    <m/>
    <n v="2"/>
    <n v="20"/>
    <m/>
    <m/>
    <n v="4"/>
    <m/>
    <m/>
    <m/>
    <m/>
    <m/>
    <m/>
    <m/>
    <m/>
    <m/>
    <m/>
    <m/>
    <n v="2"/>
    <n v="1"/>
    <n v="19"/>
    <m/>
    <n v="2"/>
    <m/>
    <n v="32"/>
    <m/>
    <m/>
    <n v="15"/>
    <n v="1"/>
    <m/>
    <n v="3"/>
    <m/>
    <m/>
    <m/>
    <m/>
    <m/>
    <m/>
    <m/>
    <m/>
    <m/>
    <m/>
    <m/>
    <m/>
    <m/>
    <n v="1"/>
    <m/>
    <m/>
    <m/>
    <m/>
    <m/>
    <m/>
    <m/>
    <m/>
    <m/>
    <m/>
    <m/>
    <m/>
    <m/>
    <n v="1"/>
    <m/>
    <m/>
    <m/>
    <n v="2"/>
    <m/>
    <m/>
    <m/>
    <m/>
    <m/>
    <n v="2"/>
    <m/>
    <m/>
    <m/>
    <m/>
    <m/>
    <n v="3"/>
    <m/>
    <m/>
    <m/>
    <m/>
    <m/>
    <m/>
    <m/>
    <n v="1"/>
    <m/>
    <m/>
    <m/>
    <m/>
    <n v="4"/>
    <m/>
    <n v="6"/>
    <n v="6"/>
    <m/>
    <m/>
    <m/>
    <m/>
    <m/>
    <n v="2"/>
    <m/>
    <m/>
    <n v="1"/>
    <n v="1"/>
    <n v="1"/>
    <m/>
    <m/>
    <m/>
    <m/>
    <m/>
    <m/>
    <n v="3"/>
    <m/>
    <m/>
    <m/>
    <n v="2"/>
    <n v="2"/>
    <m/>
    <n v="1"/>
    <n v="16"/>
    <n v="2"/>
    <n v="13"/>
    <n v="2"/>
    <m/>
    <m/>
    <m/>
    <m/>
    <m/>
    <m/>
    <m/>
    <m/>
    <m/>
    <m/>
    <m/>
    <n v="4"/>
    <m/>
    <n v="3"/>
    <n v="5"/>
    <m/>
    <m/>
    <m/>
    <m/>
    <m/>
    <m/>
    <m/>
    <m/>
    <m/>
    <m/>
    <m/>
    <m/>
    <m/>
    <m/>
    <m/>
    <m/>
    <n v="2"/>
    <m/>
    <m/>
    <m/>
    <n v="1"/>
    <m/>
    <m/>
    <m/>
    <n v="24"/>
    <m/>
    <n v="1"/>
    <m/>
  </r>
  <r>
    <s v="Marnoba"/>
    <s v="Tesorillo, Granada"/>
    <s v="ES"/>
    <x v="7"/>
    <s v="Mediterranean Sea"/>
    <n v="100"/>
    <s v="Rural"/>
    <s v="Sandy"/>
    <n v="20151004"/>
    <x v="1"/>
    <s v="Cleanup"/>
    <n v="1114"/>
    <x v="1"/>
    <m/>
    <n v="3"/>
    <m/>
    <m/>
    <m/>
    <m/>
    <m/>
    <n v="37"/>
    <m/>
    <m/>
    <m/>
    <m/>
    <m/>
    <m/>
    <m/>
    <m/>
    <m/>
    <n v="3"/>
    <m/>
    <m/>
    <m/>
    <m/>
    <m/>
    <n v="460"/>
    <m/>
    <m/>
    <n v="47"/>
    <m/>
    <m/>
    <m/>
    <m/>
    <n v="7"/>
    <m/>
    <m/>
    <m/>
    <m/>
    <m/>
    <m/>
    <m/>
    <m/>
    <m/>
    <m/>
    <m/>
    <m/>
    <n v="13"/>
    <m/>
    <m/>
    <m/>
    <m/>
    <m/>
    <n v="7"/>
    <m/>
    <m/>
    <m/>
    <m/>
    <m/>
    <m/>
    <n v="43"/>
    <m/>
    <m/>
    <m/>
    <m/>
    <m/>
    <n v="43"/>
    <m/>
    <m/>
    <n v="350"/>
    <n v="17"/>
    <m/>
    <m/>
    <m/>
    <m/>
    <m/>
    <m/>
    <m/>
    <m/>
    <m/>
    <m/>
    <m/>
    <m/>
    <n v="3"/>
    <n v="0"/>
    <m/>
    <m/>
    <m/>
    <m/>
    <m/>
    <m/>
    <n v="0"/>
    <n v="3"/>
    <m/>
    <m/>
    <m/>
    <m/>
    <m/>
    <m/>
    <m/>
    <m/>
    <m/>
    <m/>
    <m/>
    <m/>
    <m/>
    <m/>
    <m/>
    <m/>
    <m/>
    <n v="10"/>
    <m/>
    <n v="7"/>
    <m/>
    <m/>
    <n v="7"/>
    <m/>
    <m/>
    <m/>
    <m/>
    <n v="7"/>
    <n v="3"/>
    <m/>
    <m/>
    <m/>
    <m/>
    <m/>
    <m/>
    <m/>
    <m/>
    <n v="3"/>
    <m/>
    <m/>
    <m/>
    <m/>
    <n v="10"/>
    <n v="7"/>
    <m/>
    <m/>
    <m/>
    <m/>
    <m/>
    <m/>
    <m/>
    <m/>
    <m/>
    <m/>
    <m/>
    <m/>
    <m/>
    <m/>
    <m/>
    <m/>
    <m/>
    <m/>
    <m/>
    <m/>
    <n v="7"/>
    <m/>
    <m/>
    <m/>
    <n v="7"/>
    <n v="10"/>
    <m/>
    <m/>
  </r>
  <r>
    <s v="Surfrider Foundation Europe"/>
    <s v="Rue Saint-Michel Erquy, 22430 Erquy, France"/>
    <s v="FR"/>
    <x v="4"/>
    <s v="North-east Atlantic Ocean"/>
    <n v="73"/>
    <s v="N/A"/>
    <s v="N/A"/>
    <n v="20150308"/>
    <x v="1"/>
    <s v="Cleanup"/>
    <n v="144"/>
    <x v="0"/>
    <m/>
    <n v="40"/>
    <m/>
    <m/>
    <n v="20"/>
    <m/>
    <m/>
    <m/>
    <m/>
    <m/>
    <m/>
    <m/>
    <m/>
    <m/>
    <m/>
    <m/>
    <m/>
    <m/>
    <m/>
    <m/>
    <m/>
    <m/>
    <m/>
    <m/>
    <m/>
    <m/>
    <m/>
    <m/>
    <m/>
    <m/>
    <m/>
    <m/>
    <m/>
    <m/>
    <m/>
    <m/>
    <m/>
    <m/>
    <m/>
    <m/>
    <m/>
    <m/>
    <m/>
    <n v="30"/>
    <m/>
    <m/>
    <m/>
    <n v="20"/>
    <m/>
    <m/>
    <n v="15"/>
    <m/>
    <m/>
    <m/>
    <m/>
    <m/>
    <m/>
    <m/>
    <m/>
    <m/>
    <m/>
    <n v="3"/>
    <m/>
    <m/>
    <m/>
    <m/>
    <m/>
    <m/>
    <m/>
    <m/>
    <m/>
    <m/>
    <m/>
    <m/>
    <m/>
    <m/>
    <m/>
    <m/>
    <m/>
    <m/>
    <m/>
    <m/>
    <m/>
    <m/>
    <m/>
    <m/>
    <m/>
    <m/>
    <m/>
    <m/>
    <m/>
    <m/>
    <m/>
    <m/>
    <n v="1"/>
    <m/>
    <m/>
    <m/>
    <m/>
    <n v="5"/>
    <m/>
    <m/>
    <m/>
    <m/>
    <m/>
    <m/>
    <m/>
    <m/>
    <m/>
    <m/>
    <m/>
    <m/>
    <m/>
    <m/>
    <m/>
    <m/>
    <m/>
    <m/>
    <m/>
    <m/>
    <m/>
    <m/>
    <m/>
    <m/>
    <m/>
    <m/>
    <m/>
    <m/>
    <m/>
    <m/>
    <m/>
    <m/>
    <m/>
    <m/>
    <m/>
    <m/>
    <m/>
    <m/>
    <m/>
    <m/>
    <m/>
    <m/>
    <m/>
    <m/>
    <m/>
    <m/>
    <m/>
    <m/>
    <n v="10"/>
    <m/>
    <m/>
    <m/>
    <m/>
    <m/>
    <m/>
    <m/>
    <m/>
    <m/>
    <m/>
    <m/>
    <m/>
    <m/>
  </r>
  <r>
    <s v="Surfrider Foundation Europe"/>
    <s v="D19A Saint-Vincent-sur-Jard, 85520 Saint-Vincent-sur-Jard, France"/>
    <s v="FR"/>
    <x v="4"/>
    <s v="North-east Atlantic Ocean"/>
    <n v="76"/>
    <s v="N/A"/>
    <s v="N/A"/>
    <n v="20150322"/>
    <x v="1"/>
    <s v="Cleanup"/>
    <n v="160"/>
    <x v="0"/>
    <m/>
    <m/>
    <n v="10"/>
    <m/>
    <m/>
    <m/>
    <m/>
    <m/>
    <m/>
    <m/>
    <m/>
    <m/>
    <m/>
    <m/>
    <m/>
    <m/>
    <m/>
    <n v="20"/>
    <m/>
    <m/>
    <m/>
    <m/>
    <m/>
    <m/>
    <m/>
    <m/>
    <m/>
    <m/>
    <m/>
    <m/>
    <m/>
    <m/>
    <m/>
    <m/>
    <m/>
    <m/>
    <m/>
    <m/>
    <m/>
    <m/>
    <m/>
    <m/>
    <m/>
    <m/>
    <m/>
    <m/>
    <m/>
    <n v="80"/>
    <m/>
    <m/>
    <m/>
    <m/>
    <m/>
    <m/>
    <m/>
    <m/>
    <m/>
    <m/>
    <m/>
    <m/>
    <m/>
    <m/>
    <m/>
    <m/>
    <m/>
    <m/>
    <m/>
    <m/>
    <n v="40"/>
    <m/>
    <m/>
    <m/>
    <m/>
    <m/>
    <m/>
    <m/>
    <m/>
    <m/>
    <m/>
    <m/>
    <m/>
    <m/>
    <m/>
    <m/>
    <m/>
    <m/>
    <m/>
    <m/>
    <m/>
    <m/>
    <m/>
    <m/>
    <m/>
    <m/>
    <m/>
    <m/>
    <m/>
    <m/>
    <m/>
    <m/>
    <m/>
    <m/>
    <m/>
    <m/>
    <m/>
    <m/>
    <m/>
    <m/>
    <m/>
    <m/>
    <m/>
    <m/>
    <m/>
    <m/>
    <m/>
    <m/>
    <m/>
    <m/>
    <m/>
    <m/>
    <m/>
    <m/>
    <m/>
    <m/>
    <m/>
    <m/>
    <m/>
    <m/>
    <m/>
    <m/>
    <m/>
    <m/>
    <m/>
    <m/>
    <m/>
    <m/>
    <m/>
    <m/>
    <m/>
    <m/>
    <m/>
    <m/>
    <m/>
    <m/>
    <m/>
    <m/>
    <m/>
    <m/>
    <m/>
    <m/>
    <m/>
    <m/>
    <m/>
    <m/>
    <m/>
    <m/>
    <m/>
    <m/>
    <n v="10"/>
    <m/>
    <m/>
    <m/>
  </r>
  <r>
    <s v="MELTEMI BalkanMed"/>
    <s v="Komi B"/>
    <s v="GR"/>
    <x v="3"/>
    <s v="Mediterranean Sea"/>
    <n v="97"/>
    <s v="Rural"/>
    <s v="Sandy"/>
    <n v="20180403"/>
    <x v="2"/>
    <s v="Monitoring"/>
    <n v="1093"/>
    <x v="1"/>
    <n v="2"/>
    <n v="29"/>
    <n v="2"/>
    <n v="6"/>
    <n v="66"/>
    <n v="72"/>
    <n v="6"/>
    <n v="24"/>
    <n v="3"/>
    <m/>
    <m/>
    <n v="6"/>
    <m/>
    <m/>
    <m/>
    <n v="1"/>
    <m/>
    <n v="58"/>
    <n v="29"/>
    <n v="20"/>
    <n v="11"/>
    <n v="3"/>
    <n v="4"/>
    <m/>
    <n v="3"/>
    <m/>
    <n v="36"/>
    <m/>
    <n v="18"/>
    <n v="118"/>
    <n v="4"/>
    <n v="32"/>
    <m/>
    <m/>
    <m/>
    <m/>
    <m/>
    <m/>
    <m/>
    <m/>
    <m/>
    <m/>
    <n v="25"/>
    <n v="46"/>
    <n v="4"/>
    <m/>
    <m/>
    <m/>
    <m/>
    <m/>
    <n v="8"/>
    <m/>
    <n v="23"/>
    <n v="2"/>
    <m/>
    <n v="1"/>
    <n v="1"/>
    <n v="59"/>
    <m/>
    <m/>
    <m/>
    <n v="6"/>
    <m/>
    <n v="22"/>
    <m/>
    <n v="1"/>
    <n v="101"/>
    <n v="4"/>
    <n v="144"/>
    <m/>
    <m/>
    <m/>
    <m/>
    <m/>
    <m/>
    <m/>
    <m/>
    <m/>
    <m/>
    <m/>
    <n v="7"/>
    <m/>
    <m/>
    <n v="1"/>
    <m/>
    <n v="4"/>
    <m/>
    <n v="2"/>
    <n v="7"/>
    <n v="1"/>
    <m/>
    <m/>
    <n v="3"/>
    <n v="3"/>
    <m/>
    <m/>
    <m/>
    <n v="1"/>
    <n v="11"/>
    <n v="4"/>
    <m/>
    <m/>
    <m/>
    <m/>
    <m/>
    <m/>
    <m/>
    <m/>
    <m/>
    <m/>
    <m/>
    <m/>
    <m/>
    <n v="6"/>
    <m/>
    <m/>
    <n v="1"/>
    <m/>
    <m/>
    <m/>
    <m/>
    <m/>
    <m/>
    <m/>
    <m/>
    <m/>
    <m/>
    <n v="1"/>
    <m/>
    <m/>
    <m/>
    <n v="26"/>
    <n v="6"/>
    <m/>
    <m/>
    <m/>
    <m/>
    <m/>
    <m/>
    <m/>
    <m/>
    <m/>
    <m/>
    <m/>
    <n v="2"/>
    <m/>
    <m/>
    <m/>
    <n v="3"/>
    <n v="1"/>
    <m/>
    <m/>
    <m/>
    <n v="1"/>
    <m/>
    <m/>
    <m/>
    <m/>
    <n v="1"/>
    <n v="1"/>
    <m/>
    <m/>
  </r>
  <r>
    <s v="MELTEMI BalkanMed"/>
    <s v="Komi B"/>
    <s v="GR"/>
    <x v="3"/>
    <s v="Mediterranean Sea"/>
    <n v="97"/>
    <s v="Rural"/>
    <s v="Sandy"/>
    <n v="20181011"/>
    <x v="2"/>
    <s v="Monitoring"/>
    <n v="333"/>
    <x v="0"/>
    <m/>
    <n v="5"/>
    <m/>
    <n v="1"/>
    <m/>
    <n v="1"/>
    <m/>
    <n v="5"/>
    <m/>
    <m/>
    <m/>
    <m/>
    <m/>
    <m/>
    <m/>
    <m/>
    <m/>
    <n v="19"/>
    <n v="2"/>
    <n v="10"/>
    <m/>
    <m/>
    <n v="1"/>
    <n v="37"/>
    <m/>
    <m/>
    <n v="2"/>
    <m/>
    <n v="5"/>
    <n v="4"/>
    <m/>
    <n v="24"/>
    <m/>
    <m/>
    <m/>
    <m/>
    <m/>
    <m/>
    <m/>
    <m/>
    <m/>
    <m/>
    <n v="1"/>
    <n v="40"/>
    <n v="1"/>
    <m/>
    <m/>
    <m/>
    <m/>
    <m/>
    <n v="10"/>
    <n v="4"/>
    <n v="5"/>
    <m/>
    <m/>
    <m/>
    <n v="1"/>
    <n v="2"/>
    <m/>
    <m/>
    <m/>
    <m/>
    <m/>
    <n v="11"/>
    <m/>
    <m/>
    <n v="83"/>
    <m/>
    <m/>
    <m/>
    <m/>
    <m/>
    <m/>
    <m/>
    <m/>
    <m/>
    <m/>
    <m/>
    <m/>
    <n v="4"/>
    <m/>
    <n v="1"/>
    <m/>
    <n v="2"/>
    <m/>
    <n v="4"/>
    <m/>
    <m/>
    <m/>
    <n v="3"/>
    <m/>
    <m/>
    <m/>
    <n v="1"/>
    <m/>
    <m/>
    <m/>
    <m/>
    <n v="5"/>
    <n v="3"/>
    <m/>
    <m/>
    <m/>
    <m/>
    <m/>
    <m/>
    <m/>
    <n v="2"/>
    <m/>
    <m/>
    <m/>
    <m/>
    <n v="1"/>
    <n v="1"/>
    <m/>
    <m/>
    <n v="4"/>
    <m/>
    <m/>
    <m/>
    <m/>
    <m/>
    <m/>
    <m/>
    <m/>
    <m/>
    <m/>
    <n v="9"/>
    <n v="1"/>
    <m/>
    <n v="2"/>
    <m/>
    <n v="4"/>
    <n v="4"/>
    <m/>
    <m/>
    <m/>
    <m/>
    <m/>
    <m/>
    <m/>
    <m/>
    <m/>
    <m/>
    <m/>
    <m/>
    <m/>
    <m/>
    <n v="2"/>
    <m/>
    <m/>
    <m/>
    <n v="1"/>
    <m/>
    <n v="2"/>
    <m/>
    <m/>
    <m/>
    <n v="3"/>
    <m/>
    <m/>
    <m/>
  </r>
  <r>
    <s v="Surfrider Foundation Europe"/>
    <s v="Route de Saint-Laurent Le Barcarès, 66420 Le Barcarès, France"/>
    <s v="FR"/>
    <x v="4"/>
    <s v="Mediterranean Sea"/>
    <n v="82"/>
    <s v="N/A"/>
    <s v="N/A"/>
    <n v="20151008"/>
    <x v="1"/>
    <s v="Cleanup"/>
    <n v="132"/>
    <x v="0"/>
    <m/>
    <n v="8"/>
    <m/>
    <m/>
    <n v="6"/>
    <n v="9"/>
    <m/>
    <n v="12"/>
    <m/>
    <m/>
    <m/>
    <m/>
    <m/>
    <m/>
    <m/>
    <m/>
    <m/>
    <n v="10"/>
    <m/>
    <m/>
    <m/>
    <m/>
    <m/>
    <n v="10"/>
    <m/>
    <m/>
    <n v="5"/>
    <m/>
    <n v="6"/>
    <n v="5"/>
    <n v="10"/>
    <m/>
    <m/>
    <m/>
    <m/>
    <m/>
    <m/>
    <m/>
    <m/>
    <m/>
    <m/>
    <m/>
    <m/>
    <n v="2"/>
    <m/>
    <m/>
    <m/>
    <n v="2"/>
    <m/>
    <m/>
    <n v="2"/>
    <m/>
    <m/>
    <m/>
    <m/>
    <m/>
    <m/>
    <m/>
    <m/>
    <m/>
    <m/>
    <n v="6"/>
    <m/>
    <m/>
    <m/>
    <m/>
    <m/>
    <m/>
    <m/>
    <m/>
    <m/>
    <m/>
    <m/>
    <m/>
    <m/>
    <m/>
    <m/>
    <m/>
    <m/>
    <m/>
    <m/>
    <m/>
    <m/>
    <m/>
    <m/>
    <m/>
    <m/>
    <m/>
    <m/>
    <m/>
    <m/>
    <m/>
    <m/>
    <m/>
    <n v="3"/>
    <m/>
    <m/>
    <m/>
    <m/>
    <n v="9"/>
    <m/>
    <m/>
    <m/>
    <m/>
    <m/>
    <m/>
    <m/>
    <m/>
    <m/>
    <m/>
    <m/>
    <m/>
    <m/>
    <m/>
    <m/>
    <m/>
    <m/>
    <m/>
    <m/>
    <m/>
    <m/>
    <m/>
    <m/>
    <m/>
    <m/>
    <m/>
    <m/>
    <m/>
    <m/>
    <m/>
    <n v="8"/>
    <m/>
    <m/>
    <m/>
    <m/>
    <m/>
    <m/>
    <m/>
    <m/>
    <m/>
    <m/>
    <m/>
    <m/>
    <m/>
    <m/>
    <m/>
    <m/>
    <m/>
    <n v="5"/>
    <m/>
    <n v="8"/>
    <m/>
    <m/>
    <m/>
    <m/>
    <m/>
    <m/>
    <m/>
    <n v="6"/>
    <m/>
    <m/>
    <m/>
  </r>
  <r>
    <s v="Legambiente Onlus"/>
    <s v="Spiaggia Barcarello - Palermo (PA)"/>
    <s v="IT"/>
    <x v="1"/>
    <s v="Mediterranean Sea"/>
    <n v="100"/>
    <s v="N/A"/>
    <s v="N/A"/>
    <n v="20180416"/>
    <x v="2"/>
    <s v="Monitoring"/>
    <n v="294"/>
    <x v="0"/>
    <n v="1"/>
    <m/>
    <n v="2"/>
    <m/>
    <n v="5"/>
    <n v="1"/>
    <n v="3"/>
    <m/>
    <m/>
    <n v="3"/>
    <m/>
    <m/>
    <m/>
    <m/>
    <m/>
    <n v="1"/>
    <m/>
    <n v="18"/>
    <m/>
    <m/>
    <n v="4"/>
    <n v="6"/>
    <n v="3"/>
    <n v="26"/>
    <n v="3"/>
    <m/>
    <n v="4"/>
    <n v="3"/>
    <m/>
    <n v="17"/>
    <n v="2"/>
    <n v="1"/>
    <m/>
    <n v="2"/>
    <m/>
    <m/>
    <m/>
    <m/>
    <m/>
    <m/>
    <m/>
    <m/>
    <n v="2"/>
    <n v="1"/>
    <m/>
    <m/>
    <m/>
    <m/>
    <m/>
    <m/>
    <m/>
    <m/>
    <m/>
    <m/>
    <m/>
    <m/>
    <n v="2"/>
    <n v="1"/>
    <m/>
    <m/>
    <n v="9"/>
    <n v="2"/>
    <m/>
    <m/>
    <m/>
    <m/>
    <n v="36"/>
    <m/>
    <n v="5"/>
    <m/>
    <n v="1"/>
    <m/>
    <m/>
    <m/>
    <m/>
    <m/>
    <m/>
    <m/>
    <m/>
    <m/>
    <m/>
    <m/>
    <m/>
    <m/>
    <n v="1"/>
    <m/>
    <m/>
    <m/>
    <n v="5"/>
    <m/>
    <m/>
    <m/>
    <m/>
    <m/>
    <m/>
    <n v="8"/>
    <m/>
    <m/>
    <m/>
    <m/>
    <n v="2"/>
    <m/>
    <m/>
    <m/>
    <n v="5"/>
    <m/>
    <m/>
    <m/>
    <m/>
    <m/>
    <n v="2"/>
    <n v="3"/>
    <n v="8"/>
    <m/>
    <n v="1"/>
    <m/>
    <n v="13"/>
    <m/>
    <n v="2"/>
    <m/>
    <n v="5"/>
    <n v="2"/>
    <m/>
    <m/>
    <m/>
    <m/>
    <m/>
    <n v="3"/>
    <n v="5"/>
    <m/>
    <m/>
    <n v="1"/>
    <n v="2"/>
    <n v="5"/>
    <m/>
    <m/>
    <m/>
    <m/>
    <m/>
    <m/>
    <m/>
    <m/>
    <m/>
    <m/>
    <m/>
    <m/>
    <n v="3"/>
    <m/>
    <m/>
    <m/>
    <n v="29"/>
    <m/>
    <m/>
    <m/>
    <n v="8"/>
    <m/>
    <m/>
    <m/>
    <n v="11"/>
    <m/>
    <n v="5"/>
    <n v="1"/>
  </r>
  <r>
    <s v="Surfrider Foundation Europe"/>
    <s v="Promenade Jacques-Yves Cousteau Saint-Laurent-du-Var, 06700 Saint-Laurent-du-Var, France"/>
    <s v="FR"/>
    <x v="4"/>
    <s v="Mediterranean Sea"/>
    <n v="81"/>
    <s v="N/A"/>
    <s v="N/A"/>
    <n v="20150614"/>
    <x v="1"/>
    <s v="Cleanup"/>
    <n v="3276"/>
    <x v="3"/>
    <m/>
    <n v="170"/>
    <m/>
    <m/>
    <n v="100"/>
    <n v="200"/>
    <m/>
    <n v="50"/>
    <m/>
    <m/>
    <m/>
    <m/>
    <m/>
    <m/>
    <m/>
    <m/>
    <m/>
    <n v="500"/>
    <m/>
    <m/>
    <m/>
    <m/>
    <n v="20"/>
    <n v="1000"/>
    <m/>
    <m/>
    <n v="100"/>
    <n v="20"/>
    <n v="5"/>
    <n v="200"/>
    <n v="100"/>
    <n v="100"/>
    <m/>
    <m/>
    <m/>
    <m/>
    <m/>
    <m/>
    <m/>
    <m/>
    <m/>
    <m/>
    <m/>
    <n v="1"/>
    <m/>
    <m/>
    <m/>
    <n v="1"/>
    <m/>
    <m/>
    <n v="10"/>
    <m/>
    <m/>
    <m/>
    <m/>
    <m/>
    <m/>
    <m/>
    <m/>
    <m/>
    <n v="4"/>
    <n v="20"/>
    <m/>
    <m/>
    <m/>
    <m/>
    <n v="20"/>
    <m/>
    <n v="20"/>
    <m/>
    <m/>
    <m/>
    <m/>
    <m/>
    <m/>
    <m/>
    <m/>
    <m/>
    <m/>
    <m/>
    <n v="5"/>
    <m/>
    <m/>
    <m/>
    <m/>
    <n v="10"/>
    <m/>
    <m/>
    <m/>
    <n v="5"/>
    <m/>
    <m/>
    <m/>
    <m/>
    <n v="4"/>
    <m/>
    <m/>
    <m/>
    <m/>
    <n v="5"/>
    <m/>
    <m/>
    <m/>
    <m/>
    <m/>
    <m/>
    <n v="1"/>
    <m/>
    <m/>
    <m/>
    <m/>
    <m/>
    <m/>
    <m/>
    <m/>
    <m/>
    <m/>
    <m/>
    <m/>
    <m/>
    <m/>
    <m/>
    <m/>
    <m/>
    <m/>
    <m/>
    <m/>
    <m/>
    <m/>
    <m/>
    <n v="100"/>
    <m/>
    <m/>
    <m/>
    <m/>
    <m/>
    <m/>
    <m/>
    <m/>
    <m/>
    <m/>
    <m/>
    <m/>
    <m/>
    <m/>
    <m/>
    <m/>
    <m/>
    <n v="5"/>
    <m/>
    <n v="300"/>
    <m/>
    <m/>
    <m/>
    <m/>
    <m/>
    <m/>
    <m/>
    <n v="200"/>
    <m/>
    <m/>
    <m/>
  </r>
  <r>
    <s v="Monitoraggio Strategia Marina – Ministero dell’Ambiente"/>
    <s v="Vado Ligure"/>
    <s v="IT"/>
    <x v="1"/>
    <s v="Mediterranean Sea"/>
    <n v="99"/>
    <s v="N/A"/>
    <s v="N/A"/>
    <n v="20180405"/>
    <x v="2"/>
    <s v="Monitoring"/>
    <n v="406"/>
    <x v="0"/>
    <n v="2"/>
    <n v="1"/>
    <n v="1"/>
    <n v="1"/>
    <n v="2"/>
    <n v="2"/>
    <n v="1"/>
    <n v="2"/>
    <n v="1"/>
    <n v="1"/>
    <m/>
    <m/>
    <m/>
    <m/>
    <n v="4"/>
    <m/>
    <m/>
    <n v="2"/>
    <n v="2"/>
    <n v="2"/>
    <n v="2"/>
    <n v="4"/>
    <n v="2"/>
    <n v="44"/>
    <m/>
    <m/>
    <n v="2"/>
    <n v="2"/>
    <n v="2"/>
    <n v="2"/>
    <n v="2"/>
    <n v="2"/>
    <n v="5"/>
    <n v="5"/>
    <m/>
    <m/>
    <m/>
    <m/>
    <n v="4"/>
    <m/>
    <m/>
    <n v="4"/>
    <n v="1"/>
    <n v="1"/>
    <n v="1"/>
    <n v="1"/>
    <n v="1"/>
    <n v="1"/>
    <n v="1"/>
    <m/>
    <n v="1"/>
    <n v="2"/>
    <m/>
    <m/>
    <m/>
    <m/>
    <n v="1"/>
    <n v="5"/>
    <n v="5"/>
    <n v="5"/>
    <n v="4"/>
    <m/>
    <n v="4"/>
    <n v="5"/>
    <m/>
    <m/>
    <n v="4"/>
    <n v="4"/>
    <n v="68"/>
    <n v="68"/>
    <n v="2"/>
    <n v="4"/>
    <n v="4"/>
    <n v="4"/>
    <n v="4"/>
    <n v="4"/>
    <m/>
    <n v="4"/>
    <n v="1"/>
    <n v="1"/>
    <n v="11"/>
    <m/>
    <n v="5"/>
    <m/>
    <m/>
    <n v="2"/>
    <n v="1"/>
    <m/>
    <n v="4"/>
    <n v="1"/>
    <n v="1"/>
    <m/>
    <m/>
    <m/>
    <m/>
    <m/>
    <m/>
    <m/>
    <n v="18"/>
    <m/>
    <m/>
    <m/>
    <m/>
    <m/>
    <n v="2"/>
    <m/>
    <m/>
    <n v="2"/>
    <m/>
    <n v="5"/>
    <m/>
    <m/>
    <n v="3"/>
    <m/>
    <n v="5"/>
    <n v="1"/>
    <n v="5"/>
    <n v="1"/>
    <m/>
    <m/>
    <m/>
    <n v="1"/>
    <m/>
    <m/>
    <m/>
    <m/>
    <m/>
    <m/>
    <m/>
    <m/>
    <n v="1"/>
    <n v="1"/>
    <n v="1"/>
    <n v="1"/>
    <n v="1"/>
    <n v="1"/>
    <n v="1"/>
    <m/>
    <n v="1"/>
    <m/>
    <m/>
    <m/>
    <m/>
    <m/>
    <n v="1"/>
    <n v="1"/>
    <n v="1"/>
    <m/>
    <n v="1"/>
    <n v="1"/>
    <n v="1"/>
    <n v="1"/>
    <m/>
    <n v="1"/>
    <m/>
    <m/>
    <n v="1"/>
    <n v="1"/>
    <n v="1"/>
    <n v="1"/>
    <n v="1"/>
    <m/>
  </r>
  <r>
    <s v="Surfrider Foundation Europe"/>
    <s v="Passeig del Mare Nostrum, 15, 08039 Barcelona, Espagne"/>
    <s v="ES"/>
    <x v="7"/>
    <s v="Mediterranean Sea"/>
    <n v="1200"/>
    <s v="N/A"/>
    <s v="N/A"/>
    <n v="20190906"/>
    <x v="5"/>
    <s v="Cleanup"/>
    <n v="2950"/>
    <x v="3"/>
    <m/>
    <n v="41"/>
    <m/>
    <m/>
    <n v="74"/>
    <n v="35"/>
    <m/>
    <n v="3"/>
    <m/>
    <m/>
    <n v="4"/>
    <m/>
    <m/>
    <m/>
    <m/>
    <m/>
    <m/>
    <n v="165"/>
    <m/>
    <m/>
    <m/>
    <m/>
    <n v="10"/>
    <n v="1500"/>
    <m/>
    <m/>
    <n v="10"/>
    <n v="20"/>
    <n v="33"/>
    <n v="43"/>
    <n v="23"/>
    <n v="191"/>
    <m/>
    <m/>
    <m/>
    <m/>
    <m/>
    <m/>
    <m/>
    <m/>
    <m/>
    <m/>
    <m/>
    <m/>
    <m/>
    <m/>
    <m/>
    <m/>
    <m/>
    <m/>
    <m/>
    <m/>
    <m/>
    <m/>
    <m/>
    <m/>
    <m/>
    <m/>
    <m/>
    <m/>
    <m/>
    <m/>
    <m/>
    <m/>
    <m/>
    <m/>
    <n v="500"/>
    <m/>
    <m/>
    <m/>
    <m/>
    <m/>
    <m/>
    <m/>
    <m/>
    <m/>
    <m/>
    <m/>
    <m/>
    <m/>
    <n v="188"/>
    <m/>
    <m/>
    <m/>
    <m/>
    <m/>
    <m/>
    <m/>
    <m/>
    <m/>
    <m/>
    <m/>
    <m/>
    <m/>
    <m/>
    <m/>
    <m/>
    <m/>
    <m/>
    <m/>
    <m/>
    <m/>
    <m/>
    <m/>
    <m/>
    <m/>
    <m/>
    <n v="3"/>
    <m/>
    <m/>
    <m/>
    <m/>
    <m/>
    <m/>
    <m/>
    <m/>
    <m/>
    <m/>
    <m/>
    <m/>
    <m/>
    <m/>
    <m/>
    <m/>
    <m/>
    <m/>
    <m/>
    <m/>
    <m/>
    <m/>
    <n v="85"/>
    <m/>
    <m/>
    <n v="13"/>
    <m/>
    <m/>
    <m/>
    <m/>
    <m/>
    <m/>
    <m/>
    <m/>
    <m/>
    <m/>
    <m/>
    <m/>
    <m/>
    <m/>
    <m/>
    <m/>
    <n v="9"/>
    <m/>
    <m/>
    <m/>
    <m/>
    <m/>
    <m/>
    <m/>
    <m/>
    <m/>
    <m/>
    <n v="0"/>
  </r>
  <r>
    <s v="Surfrider Foundation Europe"/>
    <s v="Passeig del Mare Nostrum, 15, 08039 Barcelona, Espagne"/>
    <s v="ES"/>
    <x v="7"/>
    <s v="Mediterranean Sea"/>
    <n v="1200"/>
    <s v="N/A"/>
    <s v="N/A"/>
    <n v="20190607"/>
    <x v="5"/>
    <s v="Cleanup"/>
    <n v="2755"/>
    <x v="3"/>
    <m/>
    <n v="50"/>
    <m/>
    <m/>
    <n v="32"/>
    <n v="39"/>
    <m/>
    <n v="50"/>
    <m/>
    <m/>
    <n v="2"/>
    <m/>
    <m/>
    <m/>
    <m/>
    <m/>
    <m/>
    <n v="117"/>
    <m/>
    <m/>
    <m/>
    <m/>
    <n v="1"/>
    <n v="1200"/>
    <m/>
    <m/>
    <n v="100"/>
    <n v="20"/>
    <n v="40"/>
    <n v="132"/>
    <n v="20"/>
    <n v="212"/>
    <m/>
    <m/>
    <m/>
    <m/>
    <m/>
    <m/>
    <m/>
    <m/>
    <m/>
    <m/>
    <m/>
    <n v="1"/>
    <m/>
    <m/>
    <m/>
    <n v="1"/>
    <m/>
    <m/>
    <n v="4"/>
    <m/>
    <m/>
    <m/>
    <m/>
    <m/>
    <m/>
    <m/>
    <m/>
    <m/>
    <m/>
    <n v="5"/>
    <m/>
    <m/>
    <m/>
    <m/>
    <n v="500"/>
    <m/>
    <n v="15"/>
    <m/>
    <m/>
    <m/>
    <m/>
    <m/>
    <m/>
    <m/>
    <m/>
    <m/>
    <m/>
    <m/>
    <n v="40"/>
    <m/>
    <m/>
    <m/>
    <m/>
    <m/>
    <m/>
    <m/>
    <m/>
    <m/>
    <m/>
    <m/>
    <m/>
    <m/>
    <m/>
    <m/>
    <m/>
    <m/>
    <m/>
    <m/>
    <m/>
    <m/>
    <m/>
    <m/>
    <m/>
    <m/>
    <m/>
    <n v="8"/>
    <m/>
    <m/>
    <m/>
    <m/>
    <m/>
    <m/>
    <m/>
    <m/>
    <m/>
    <m/>
    <m/>
    <m/>
    <m/>
    <m/>
    <m/>
    <m/>
    <m/>
    <m/>
    <m/>
    <m/>
    <m/>
    <m/>
    <n v="135"/>
    <m/>
    <m/>
    <m/>
    <m/>
    <m/>
    <m/>
    <m/>
    <m/>
    <m/>
    <m/>
    <m/>
    <m/>
    <m/>
    <m/>
    <m/>
    <m/>
    <m/>
    <m/>
    <m/>
    <n v="13"/>
    <m/>
    <m/>
    <m/>
    <m/>
    <m/>
    <m/>
    <m/>
    <n v="18"/>
    <m/>
    <m/>
    <n v="0"/>
  </r>
  <r>
    <s v="gBqsPxAZ"/>
    <s v="landrellec"/>
    <s v="FR"/>
    <x v="4"/>
    <s v="North-east Atlantic Ocean"/>
    <n v="101"/>
    <s v="Rural"/>
    <s v="Sandy"/>
    <n v="20160510"/>
    <x v="0"/>
    <s v="Cleanup"/>
    <n v="253"/>
    <x v="0"/>
    <m/>
    <m/>
    <m/>
    <m/>
    <n v="4"/>
    <m/>
    <m/>
    <n v="3"/>
    <m/>
    <m/>
    <m/>
    <m/>
    <m/>
    <m/>
    <m/>
    <m/>
    <m/>
    <m/>
    <m/>
    <m/>
    <m/>
    <m/>
    <m/>
    <n v="4"/>
    <m/>
    <m/>
    <n v="1"/>
    <m/>
    <m/>
    <n v="1"/>
    <m/>
    <m/>
    <m/>
    <m/>
    <m/>
    <m/>
    <m/>
    <m/>
    <m/>
    <m/>
    <m/>
    <m/>
    <m/>
    <n v="9"/>
    <m/>
    <m/>
    <m/>
    <m/>
    <m/>
    <m/>
    <n v="16"/>
    <m/>
    <m/>
    <m/>
    <m/>
    <m/>
    <m/>
    <m/>
    <n v="1"/>
    <m/>
    <m/>
    <m/>
    <m/>
    <m/>
    <m/>
    <m/>
    <n v="15"/>
    <m/>
    <n v="13"/>
    <m/>
    <m/>
    <m/>
    <m/>
    <m/>
    <m/>
    <m/>
    <m/>
    <m/>
    <m/>
    <n v="1"/>
    <m/>
    <m/>
    <m/>
    <m/>
    <m/>
    <n v="1"/>
    <m/>
    <m/>
    <n v="1"/>
    <m/>
    <m/>
    <m/>
    <m/>
    <m/>
    <m/>
    <n v="5"/>
    <m/>
    <m/>
    <n v="1"/>
    <m/>
    <m/>
    <m/>
    <m/>
    <m/>
    <m/>
    <m/>
    <m/>
    <n v="4"/>
    <m/>
    <m/>
    <m/>
    <m/>
    <m/>
    <m/>
    <m/>
    <m/>
    <m/>
    <m/>
    <m/>
    <m/>
    <m/>
    <m/>
    <m/>
    <m/>
    <m/>
    <m/>
    <m/>
    <m/>
    <m/>
    <m/>
    <m/>
    <m/>
    <n v="1"/>
    <n v="1"/>
    <m/>
    <m/>
    <m/>
    <m/>
    <m/>
    <m/>
    <m/>
    <m/>
    <m/>
    <m/>
    <m/>
    <m/>
    <m/>
    <m/>
    <n v="1"/>
    <m/>
    <m/>
    <m/>
    <m/>
    <m/>
    <m/>
    <m/>
    <m/>
    <m/>
    <n v="169"/>
    <m/>
    <n v="1"/>
    <m/>
  </r>
  <r>
    <s v="gBqsPxAZ"/>
    <s v="casino"/>
    <s v="RO"/>
    <x v="12"/>
    <s v="Black Sea"/>
    <n v="54"/>
    <s v="Urban"/>
    <s v="Sandy"/>
    <n v="20151024"/>
    <x v="1"/>
    <s v="Cleanup"/>
    <n v="956"/>
    <x v="2"/>
    <m/>
    <n v="81"/>
    <n v="94"/>
    <m/>
    <n v="106"/>
    <n v="124"/>
    <m/>
    <n v="36"/>
    <m/>
    <m/>
    <m/>
    <m/>
    <m/>
    <m/>
    <m/>
    <m/>
    <m/>
    <n v="69"/>
    <m/>
    <m/>
    <m/>
    <m/>
    <m/>
    <m/>
    <m/>
    <m/>
    <n v="52"/>
    <m/>
    <m/>
    <m/>
    <n v="129"/>
    <m/>
    <m/>
    <m/>
    <m/>
    <m/>
    <m/>
    <m/>
    <m/>
    <m/>
    <m/>
    <m/>
    <m/>
    <m/>
    <m/>
    <m/>
    <m/>
    <m/>
    <m/>
    <m/>
    <m/>
    <m/>
    <m/>
    <m/>
    <m/>
    <m/>
    <m/>
    <m/>
    <m/>
    <m/>
    <m/>
    <m/>
    <m/>
    <m/>
    <m/>
    <m/>
    <m/>
    <m/>
    <n v="33"/>
    <m/>
    <m/>
    <m/>
    <m/>
    <m/>
    <m/>
    <m/>
    <m/>
    <m/>
    <m/>
    <m/>
    <m/>
    <m/>
    <m/>
    <m/>
    <m/>
    <m/>
    <m/>
    <m/>
    <n v="77"/>
    <m/>
    <m/>
    <m/>
    <m/>
    <m/>
    <m/>
    <m/>
    <m/>
    <m/>
    <m/>
    <m/>
    <m/>
    <m/>
    <m/>
    <m/>
    <m/>
    <m/>
    <m/>
    <n v="113"/>
    <m/>
    <m/>
    <m/>
    <m/>
    <m/>
    <m/>
    <m/>
    <m/>
    <m/>
    <m/>
    <m/>
    <m/>
    <m/>
    <m/>
    <m/>
    <m/>
    <m/>
    <m/>
    <m/>
    <m/>
    <m/>
    <m/>
    <m/>
    <m/>
    <m/>
    <m/>
    <m/>
    <m/>
    <m/>
    <m/>
    <m/>
    <m/>
    <m/>
    <m/>
    <m/>
    <m/>
    <m/>
    <m/>
    <m/>
    <m/>
    <m/>
    <m/>
    <m/>
    <m/>
    <m/>
    <m/>
    <m/>
    <m/>
    <m/>
    <m/>
    <n v="42"/>
    <m/>
    <m/>
    <m/>
  </r>
  <r>
    <s v="Marnoba"/>
    <s v="Xunqueira, A Coruña"/>
    <s v="ES"/>
    <x v="7"/>
    <s v="North-east Atlantic Ocean"/>
    <n v="100"/>
    <s v="Near river mouth"/>
    <s v="Sandy"/>
    <n v="20180821"/>
    <x v="2"/>
    <s v="Cleanup"/>
    <n v="373"/>
    <x v="0"/>
    <m/>
    <n v="15"/>
    <m/>
    <m/>
    <n v="13"/>
    <m/>
    <n v="7"/>
    <n v="26"/>
    <m/>
    <m/>
    <m/>
    <m/>
    <m/>
    <m/>
    <m/>
    <m/>
    <m/>
    <n v="63"/>
    <m/>
    <m/>
    <m/>
    <m/>
    <m/>
    <m/>
    <m/>
    <m/>
    <m/>
    <m/>
    <m/>
    <m/>
    <m/>
    <n v="2"/>
    <m/>
    <m/>
    <m/>
    <m/>
    <m/>
    <m/>
    <m/>
    <m/>
    <m/>
    <m/>
    <m/>
    <n v="20"/>
    <n v="4"/>
    <m/>
    <m/>
    <m/>
    <m/>
    <m/>
    <n v="1"/>
    <m/>
    <m/>
    <m/>
    <m/>
    <m/>
    <m/>
    <n v="6"/>
    <m/>
    <m/>
    <m/>
    <m/>
    <m/>
    <n v="6"/>
    <m/>
    <m/>
    <n v="23"/>
    <n v="5"/>
    <m/>
    <m/>
    <m/>
    <m/>
    <m/>
    <m/>
    <m/>
    <m/>
    <n v="95"/>
    <m/>
    <m/>
    <m/>
    <n v="55"/>
    <n v="6"/>
    <m/>
    <m/>
    <n v="1"/>
    <n v="2"/>
    <m/>
    <m/>
    <n v="5"/>
    <m/>
    <m/>
    <m/>
    <m/>
    <m/>
    <m/>
    <m/>
    <m/>
    <m/>
    <m/>
    <n v="1"/>
    <m/>
    <m/>
    <m/>
    <m/>
    <m/>
    <m/>
    <m/>
    <n v="1"/>
    <m/>
    <m/>
    <m/>
    <m/>
    <m/>
    <m/>
    <m/>
    <m/>
    <m/>
    <n v="0"/>
    <m/>
    <m/>
    <m/>
    <m/>
    <m/>
    <m/>
    <m/>
    <m/>
    <m/>
    <m/>
    <m/>
    <m/>
    <n v="2"/>
    <m/>
    <n v="4"/>
    <m/>
    <m/>
    <m/>
    <m/>
    <n v="1"/>
    <m/>
    <m/>
    <m/>
    <m/>
    <m/>
    <m/>
    <m/>
    <m/>
    <m/>
    <m/>
    <m/>
    <m/>
    <n v="7"/>
    <m/>
    <n v="1"/>
    <m/>
    <n v="1"/>
    <m/>
    <m/>
    <m/>
    <m/>
    <m/>
    <m/>
    <m/>
  </r>
  <r>
    <s v="Swiss Litter Report"/>
    <s v="zuerichsee_richterswil_benkoem_2"/>
    <s v="CH"/>
    <x v="2"/>
    <s v="N/A"/>
    <n v="27"/>
    <s v="Rural"/>
    <s v="Rocky"/>
    <n v="20170510"/>
    <x v="3"/>
    <s v="Cleanup"/>
    <n v="108"/>
    <x v="0"/>
    <m/>
    <m/>
    <n v="1"/>
    <m/>
    <m/>
    <m/>
    <m/>
    <m/>
    <m/>
    <m/>
    <m/>
    <m/>
    <m/>
    <m/>
    <m/>
    <m/>
    <m/>
    <m/>
    <m/>
    <m/>
    <n v="2"/>
    <m/>
    <m/>
    <n v="30"/>
    <m/>
    <m/>
    <n v="6"/>
    <m/>
    <m/>
    <n v="2"/>
    <m/>
    <n v="2"/>
    <m/>
    <m/>
    <m/>
    <m/>
    <m/>
    <m/>
    <m/>
    <m/>
    <m/>
    <m/>
    <m/>
    <n v="7"/>
    <m/>
    <m/>
    <m/>
    <m/>
    <m/>
    <m/>
    <m/>
    <m/>
    <m/>
    <m/>
    <m/>
    <m/>
    <m/>
    <n v="10"/>
    <m/>
    <m/>
    <m/>
    <m/>
    <m/>
    <m/>
    <m/>
    <m/>
    <n v="9"/>
    <m/>
    <n v="1"/>
    <m/>
    <m/>
    <m/>
    <m/>
    <m/>
    <m/>
    <n v="5"/>
    <m/>
    <m/>
    <m/>
    <n v="1"/>
    <m/>
    <m/>
    <m/>
    <m/>
    <m/>
    <m/>
    <m/>
    <m/>
    <m/>
    <m/>
    <m/>
    <m/>
    <m/>
    <m/>
    <m/>
    <m/>
    <m/>
    <m/>
    <n v="1"/>
    <m/>
    <m/>
    <m/>
    <m/>
    <m/>
    <n v="1"/>
    <m/>
    <m/>
    <m/>
    <m/>
    <m/>
    <m/>
    <m/>
    <m/>
    <m/>
    <m/>
    <m/>
    <n v="14"/>
    <n v="2"/>
    <n v="1"/>
    <m/>
    <m/>
    <m/>
    <m/>
    <m/>
    <m/>
    <m/>
    <m/>
    <m/>
    <m/>
    <m/>
    <m/>
    <m/>
    <n v="2"/>
    <n v="4"/>
    <m/>
    <m/>
    <m/>
    <m/>
    <m/>
    <m/>
    <m/>
    <m/>
    <m/>
    <m/>
    <m/>
    <m/>
    <m/>
    <m/>
    <m/>
    <m/>
    <m/>
    <m/>
    <m/>
    <m/>
    <m/>
    <m/>
    <m/>
    <m/>
    <n v="7"/>
    <m/>
    <m/>
    <m/>
  </r>
  <r>
    <s v="Swiss Litter Report"/>
    <s v="zuerichsee_richterswil_benkoem_2"/>
    <s v="CH"/>
    <x v="2"/>
    <s v="N/A"/>
    <n v="27"/>
    <s v="Rural"/>
    <s v="Rocky"/>
    <n v="20171107"/>
    <x v="3"/>
    <s v="Cleanup"/>
    <n v="32"/>
    <x v="0"/>
    <m/>
    <m/>
    <m/>
    <m/>
    <m/>
    <m/>
    <m/>
    <m/>
    <m/>
    <m/>
    <m/>
    <m/>
    <m/>
    <m/>
    <m/>
    <m/>
    <m/>
    <m/>
    <m/>
    <m/>
    <m/>
    <m/>
    <m/>
    <n v="4"/>
    <m/>
    <m/>
    <n v="2"/>
    <m/>
    <m/>
    <m/>
    <m/>
    <m/>
    <m/>
    <m/>
    <m/>
    <m/>
    <m/>
    <m/>
    <m/>
    <m/>
    <m/>
    <m/>
    <m/>
    <m/>
    <m/>
    <m/>
    <m/>
    <m/>
    <m/>
    <m/>
    <m/>
    <m/>
    <m/>
    <m/>
    <m/>
    <m/>
    <n v="1"/>
    <m/>
    <m/>
    <m/>
    <m/>
    <m/>
    <m/>
    <m/>
    <m/>
    <m/>
    <n v="6"/>
    <m/>
    <n v="2"/>
    <m/>
    <m/>
    <m/>
    <m/>
    <m/>
    <m/>
    <n v="6"/>
    <m/>
    <m/>
    <m/>
    <m/>
    <m/>
    <m/>
    <m/>
    <m/>
    <m/>
    <n v="1"/>
    <m/>
    <m/>
    <m/>
    <m/>
    <m/>
    <m/>
    <m/>
    <m/>
    <m/>
    <m/>
    <m/>
    <m/>
    <m/>
    <m/>
    <m/>
    <m/>
    <m/>
    <m/>
    <m/>
    <m/>
    <m/>
    <m/>
    <m/>
    <m/>
    <m/>
    <n v="1"/>
    <m/>
    <m/>
    <m/>
    <m/>
    <n v="1"/>
    <m/>
    <m/>
    <m/>
    <m/>
    <m/>
    <m/>
    <m/>
    <m/>
    <m/>
    <n v="2"/>
    <m/>
    <m/>
    <m/>
    <m/>
    <m/>
    <m/>
    <m/>
    <m/>
    <m/>
    <m/>
    <m/>
    <m/>
    <m/>
    <m/>
    <m/>
    <m/>
    <m/>
    <m/>
    <m/>
    <m/>
    <m/>
    <m/>
    <m/>
    <m/>
    <m/>
    <m/>
    <m/>
    <m/>
    <m/>
    <m/>
    <m/>
    <n v="6"/>
    <m/>
    <m/>
    <m/>
  </r>
  <r>
    <s v="Swiss Litter Report"/>
    <s v="zuerichsee_richterswil_benkoem_2"/>
    <s v="CH"/>
    <x v="2"/>
    <s v="N/A"/>
    <n v="27"/>
    <s v="Rural"/>
    <s v="Rocky"/>
    <n v="20180325"/>
    <x v="2"/>
    <s v="Cleanup"/>
    <n v="40"/>
    <x v="0"/>
    <m/>
    <m/>
    <m/>
    <m/>
    <m/>
    <m/>
    <m/>
    <m/>
    <m/>
    <m/>
    <m/>
    <m/>
    <m/>
    <m/>
    <m/>
    <m/>
    <m/>
    <n v="1"/>
    <m/>
    <n v="1"/>
    <m/>
    <m/>
    <m/>
    <n v="5"/>
    <m/>
    <m/>
    <n v="6"/>
    <n v="1"/>
    <m/>
    <m/>
    <m/>
    <m/>
    <m/>
    <m/>
    <m/>
    <m/>
    <m/>
    <m/>
    <m/>
    <m/>
    <m/>
    <m/>
    <m/>
    <m/>
    <m/>
    <m/>
    <m/>
    <m/>
    <m/>
    <m/>
    <m/>
    <m/>
    <m/>
    <m/>
    <m/>
    <m/>
    <m/>
    <n v="2"/>
    <m/>
    <m/>
    <m/>
    <m/>
    <m/>
    <m/>
    <m/>
    <m/>
    <n v="4"/>
    <m/>
    <m/>
    <m/>
    <m/>
    <m/>
    <m/>
    <m/>
    <m/>
    <n v="1"/>
    <m/>
    <m/>
    <m/>
    <m/>
    <m/>
    <m/>
    <m/>
    <m/>
    <m/>
    <m/>
    <m/>
    <m/>
    <m/>
    <m/>
    <m/>
    <m/>
    <m/>
    <m/>
    <m/>
    <m/>
    <m/>
    <m/>
    <n v="1"/>
    <m/>
    <m/>
    <m/>
    <m/>
    <m/>
    <m/>
    <m/>
    <m/>
    <m/>
    <m/>
    <m/>
    <m/>
    <m/>
    <m/>
    <n v="1"/>
    <m/>
    <n v="1"/>
    <m/>
    <n v="7"/>
    <m/>
    <m/>
    <m/>
    <m/>
    <m/>
    <m/>
    <m/>
    <m/>
    <m/>
    <m/>
    <m/>
    <m/>
    <m/>
    <m/>
    <m/>
    <m/>
    <m/>
    <m/>
    <m/>
    <m/>
    <m/>
    <m/>
    <m/>
    <m/>
    <m/>
    <m/>
    <m/>
    <m/>
    <m/>
    <m/>
    <n v="1"/>
    <m/>
    <m/>
    <m/>
    <m/>
    <m/>
    <m/>
    <m/>
    <m/>
    <m/>
    <n v="8"/>
    <m/>
    <m/>
    <m/>
  </r>
  <r>
    <s v="Swiss Litter Report"/>
    <s v="zuerichsee_richterswil_benkoem_2"/>
    <s v="CH"/>
    <x v="2"/>
    <s v="N/A"/>
    <n v="27"/>
    <s v="Rural"/>
    <s v="Rocky"/>
    <n v="20170910"/>
    <x v="3"/>
    <s v="Cleanup"/>
    <n v="63"/>
    <x v="0"/>
    <m/>
    <m/>
    <m/>
    <m/>
    <m/>
    <n v="1"/>
    <m/>
    <m/>
    <m/>
    <m/>
    <m/>
    <m/>
    <m/>
    <m/>
    <m/>
    <m/>
    <m/>
    <n v="4"/>
    <m/>
    <m/>
    <m/>
    <m/>
    <m/>
    <n v="11"/>
    <m/>
    <m/>
    <n v="4"/>
    <m/>
    <m/>
    <m/>
    <m/>
    <m/>
    <m/>
    <m/>
    <m/>
    <m/>
    <m/>
    <m/>
    <m/>
    <m/>
    <m/>
    <m/>
    <m/>
    <m/>
    <n v="1"/>
    <m/>
    <m/>
    <m/>
    <m/>
    <m/>
    <m/>
    <m/>
    <m/>
    <m/>
    <m/>
    <m/>
    <m/>
    <m/>
    <m/>
    <m/>
    <m/>
    <m/>
    <m/>
    <m/>
    <m/>
    <m/>
    <n v="5"/>
    <n v="4"/>
    <n v="1"/>
    <m/>
    <m/>
    <m/>
    <m/>
    <m/>
    <m/>
    <n v="1"/>
    <m/>
    <m/>
    <m/>
    <m/>
    <m/>
    <m/>
    <m/>
    <m/>
    <m/>
    <m/>
    <m/>
    <m/>
    <m/>
    <m/>
    <m/>
    <m/>
    <m/>
    <m/>
    <m/>
    <m/>
    <m/>
    <m/>
    <n v="3"/>
    <m/>
    <m/>
    <m/>
    <m/>
    <m/>
    <m/>
    <m/>
    <m/>
    <n v="5"/>
    <m/>
    <m/>
    <m/>
    <m/>
    <m/>
    <m/>
    <m/>
    <m/>
    <n v="3"/>
    <m/>
    <m/>
    <m/>
    <m/>
    <m/>
    <m/>
    <m/>
    <m/>
    <m/>
    <m/>
    <m/>
    <m/>
    <m/>
    <m/>
    <m/>
    <n v="1"/>
    <n v="2"/>
    <m/>
    <m/>
    <m/>
    <m/>
    <m/>
    <m/>
    <m/>
    <m/>
    <m/>
    <m/>
    <m/>
    <m/>
    <m/>
    <m/>
    <n v="4"/>
    <n v="1"/>
    <m/>
    <m/>
    <m/>
    <m/>
    <m/>
    <m/>
    <m/>
    <m/>
    <n v="11"/>
    <m/>
    <n v="1"/>
    <m/>
  </r>
  <r>
    <s v="Marnoba"/>
    <s v="La Arena , Bizkaia"/>
    <s v="ES"/>
    <x v="7"/>
    <s v="North-east Atlantic Ocean"/>
    <n v="100"/>
    <s v="Rural"/>
    <s v="Sandy"/>
    <n v="20171007"/>
    <x v="3"/>
    <s v="Cleanup"/>
    <n v="96"/>
    <x v="0"/>
    <n v="1"/>
    <n v="3"/>
    <m/>
    <m/>
    <n v="8"/>
    <m/>
    <n v="1"/>
    <n v="3"/>
    <m/>
    <m/>
    <m/>
    <m/>
    <m/>
    <m/>
    <m/>
    <m/>
    <m/>
    <n v="4"/>
    <m/>
    <m/>
    <m/>
    <m/>
    <m/>
    <n v="19"/>
    <m/>
    <m/>
    <n v="12"/>
    <m/>
    <m/>
    <m/>
    <m/>
    <n v="2"/>
    <m/>
    <m/>
    <m/>
    <m/>
    <m/>
    <m/>
    <m/>
    <m/>
    <m/>
    <m/>
    <m/>
    <n v="1"/>
    <m/>
    <m/>
    <m/>
    <m/>
    <m/>
    <m/>
    <m/>
    <m/>
    <m/>
    <m/>
    <m/>
    <m/>
    <n v="1"/>
    <n v="0"/>
    <m/>
    <m/>
    <m/>
    <m/>
    <m/>
    <m/>
    <m/>
    <m/>
    <n v="1"/>
    <m/>
    <m/>
    <m/>
    <m/>
    <m/>
    <m/>
    <m/>
    <m/>
    <m/>
    <m/>
    <m/>
    <m/>
    <m/>
    <m/>
    <n v="3"/>
    <m/>
    <m/>
    <m/>
    <n v="1"/>
    <m/>
    <m/>
    <n v="1"/>
    <m/>
    <m/>
    <m/>
    <m/>
    <m/>
    <m/>
    <m/>
    <m/>
    <m/>
    <m/>
    <n v="1"/>
    <m/>
    <m/>
    <m/>
    <m/>
    <m/>
    <m/>
    <m/>
    <n v="1"/>
    <m/>
    <m/>
    <n v="9"/>
    <m/>
    <n v="2"/>
    <m/>
    <m/>
    <m/>
    <n v="4"/>
    <n v="2"/>
    <n v="1"/>
    <m/>
    <m/>
    <m/>
    <m/>
    <m/>
    <n v="1"/>
    <m/>
    <m/>
    <n v="1"/>
    <m/>
    <m/>
    <n v="5"/>
    <n v="1"/>
    <n v="1"/>
    <n v="4"/>
    <m/>
    <m/>
    <m/>
    <m/>
    <m/>
    <m/>
    <m/>
    <m/>
    <m/>
    <m/>
    <m/>
    <m/>
    <m/>
    <m/>
    <m/>
    <m/>
    <n v="1"/>
    <m/>
    <m/>
    <m/>
    <m/>
    <m/>
    <m/>
    <m/>
    <m/>
    <n v="1"/>
    <m/>
    <m/>
  </r>
  <r>
    <s v="Marnoba"/>
    <s v="La Arena , Bizkaia"/>
    <s v="ES"/>
    <x v="7"/>
    <s v="North-east Atlantic Ocean"/>
    <n v="100"/>
    <s v="Rural"/>
    <s v="Sandy"/>
    <n v="20140731"/>
    <x v="4"/>
    <s v="Cleanup"/>
    <n v="115"/>
    <x v="0"/>
    <m/>
    <n v="1"/>
    <m/>
    <m/>
    <n v="3"/>
    <m/>
    <m/>
    <n v="1"/>
    <m/>
    <m/>
    <m/>
    <m/>
    <m/>
    <m/>
    <m/>
    <m/>
    <m/>
    <n v="3"/>
    <m/>
    <m/>
    <m/>
    <m/>
    <m/>
    <n v="55"/>
    <m/>
    <m/>
    <m/>
    <m/>
    <m/>
    <m/>
    <m/>
    <m/>
    <m/>
    <m/>
    <m/>
    <m/>
    <m/>
    <m/>
    <m/>
    <m/>
    <m/>
    <m/>
    <m/>
    <n v="1"/>
    <m/>
    <m/>
    <m/>
    <m/>
    <m/>
    <m/>
    <m/>
    <m/>
    <m/>
    <m/>
    <m/>
    <m/>
    <m/>
    <n v="0"/>
    <m/>
    <m/>
    <m/>
    <m/>
    <m/>
    <m/>
    <m/>
    <m/>
    <n v="3"/>
    <m/>
    <m/>
    <m/>
    <m/>
    <m/>
    <m/>
    <m/>
    <m/>
    <m/>
    <m/>
    <m/>
    <m/>
    <m/>
    <m/>
    <n v="8"/>
    <m/>
    <m/>
    <m/>
    <m/>
    <m/>
    <m/>
    <n v="0"/>
    <m/>
    <m/>
    <m/>
    <m/>
    <m/>
    <m/>
    <m/>
    <m/>
    <m/>
    <m/>
    <m/>
    <m/>
    <m/>
    <m/>
    <m/>
    <m/>
    <m/>
    <m/>
    <m/>
    <m/>
    <m/>
    <m/>
    <m/>
    <m/>
    <m/>
    <m/>
    <m/>
    <m/>
    <n v="0"/>
    <n v="1"/>
    <m/>
    <m/>
    <m/>
    <m/>
    <m/>
    <n v="2"/>
    <m/>
    <m/>
    <n v="1"/>
    <m/>
    <n v="7"/>
    <n v="7"/>
    <n v="6"/>
    <m/>
    <n v="5"/>
    <m/>
    <m/>
    <m/>
    <n v="4"/>
    <m/>
    <m/>
    <n v="4"/>
    <m/>
    <m/>
    <m/>
    <m/>
    <m/>
    <m/>
    <m/>
    <m/>
    <m/>
    <n v="3"/>
    <m/>
    <m/>
    <m/>
    <m/>
    <m/>
    <m/>
    <m/>
    <m/>
    <m/>
    <m/>
    <m/>
  </r>
  <r>
    <s v="gBqsPxAZ"/>
    <s v="han"/>
    <s v="DE"/>
    <x v="14"/>
    <s v="Baltic Sea"/>
    <n v="19841"/>
    <s v="N/A"/>
    <s v="N/A"/>
    <n v="20150213"/>
    <x v="1"/>
    <s v="Cleanup"/>
    <n v="12"/>
    <x v="0"/>
    <m/>
    <n v="0"/>
    <n v="1"/>
    <m/>
    <n v="3"/>
    <n v="1"/>
    <m/>
    <n v="1"/>
    <m/>
    <m/>
    <m/>
    <m/>
    <m/>
    <m/>
    <m/>
    <m/>
    <m/>
    <n v="0"/>
    <m/>
    <m/>
    <m/>
    <m/>
    <m/>
    <n v="0"/>
    <m/>
    <m/>
    <n v="0"/>
    <m/>
    <m/>
    <m/>
    <n v="1"/>
    <n v="2"/>
    <m/>
    <m/>
    <m/>
    <m/>
    <m/>
    <m/>
    <m/>
    <n v="0"/>
    <m/>
    <m/>
    <m/>
    <n v="0"/>
    <m/>
    <n v="0"/>
    <m/>
    <m/>
    <m/>
    <m/>
    <m/>
    <m/>
    <m/>
    <m/>
    <m/>
    <m/>
    <m/>
    <m/>
    <m/>
    <m/>
    <m/>
    <m/>
    <m/>
    <n v="0"/>
    <n v="0"/>
    <m/>
    <m/>
    <m/>
    <n v="0"/>
    <m/>
    <m/>
    <m/>
    <m/>
    <m/>
    <m/>
    <m/>
    <m/>
    <m/>
    <m/>
    <m/>
    <n v="1"/>
    <m/>
    <m/>
    <m/>
    <m/>
    <m/>
    <m/>
    <m/>
    <n v="1"/>
    <m/>
    <m/>
    <m/>
    <m/>
    <m/>
    <m/>
    <m/>
    <m/>
    <m/>
    <m/>
    <m/>
    <m/>
    <m/>
    <m/>
    <m/>
    <m/>
    <m/>
    <m/>
    <n v="1"/>
    <m/>
    <m/>
    <m/>
    <m/>
    <m/>
    <m/>
    <m/>
    <m/>
    <m/>
    <m/>
    <m/>
    <m/>
    <m/>
    <m/>
    <m/>
    <m/>
    <m/>
    <m/>
    <m/>
    <m/>
    <m/>
    <m/>
    <m/>
    <m/>
    <m/>
    <m/>
    <m/>
    <m/>
    <m/>
    <m/>
    <m/>
    <m/>
    <m/>
    <m/>
    <m/>
    <m/>
    <m/>
    <m/>
    <m/>
    <m/>
    <m/>
    <m/>
    <m/>
    <m/>
    <m/>
    <m/>
    <m/>
    <m/>
    <m/>
    <m/>
    <n v="0"/>
    <m/>
    <m/>
    <m/>
  </r>
  <r>
    <s v="NIMRD Grigore Antipa"/>
    <s v="Ammos"/>
    <s v="RO"/>
    <x v="12"/>
    <s v="Black Sea"/>
    <n v="412"/>
    <s v="Urban"/>
    <s v="Sandy"/>
    <n v="20180524"/>
    <x v="2"/>
    <s v="Cleanup"/>
    <n v="163"/>
    <x v="0"/>
    <m/>
    <n v="20"/>
    <n v="20"/>
    <m/>
    <m/>
    <n v="3"/>
    <m/>
    <m/>
    <m/>
    <m/>
    <n v="2"/>
    <m/>
    <m/>
    <m/>
    <m/>
    <n v="1"/>
    <m/>
    <n v="18"/>
    <n v="2"/>
    <n v="4"/>
    <n v="3"/>
    <n v="1"/>
    <n v="1"/>
    <n v="13"/>
    <m/>
    <m/>
    <n v="7"/>
    <n v="3"/>
    <m/>
    <m/>
    <m/>
    <n v="7"/>
    <m/>
    <m/>
    <m/>
    <m/>
    <m/>
    <m/>
    <m/>
    <m/>
    <m/>
    <m/>
    <n v="1"/>
    <m/>
    <m/>
    <m/>
    <m/>
    <m/>
    <m/>
    <m/>
    <m/>
    <m/>
    <m/>
    <m/>
    <m/>
    <n v="1"/>
    <m/>
    <m/>
    <m/>
    <m/>
    <m/>
    <n v="1"/>
    <m/>
    <n v="2"/>
    <m/>
    <m/>
    <n v="25"/>
    <m/>
    <n v="8"/>
    <m/>
    <m/>
    <m/>
    <m/>
    <m/>
    <m/>
    <m/>
    <m/>
    <m/>
    <m/>
    <m/>
    <m/>
    <m/>
    <m/>
    <m/>
    <m/>
    <m/>
    <m/>
    <m/>
    <m/>
    <n v="1"/>
    <m/>
    <m/>
    <m/>
    <m/>
    <m/>
    <m/>
    <m/>
    <m/>
    <m/>
    <n v="1"/>
    <m/>
    <m/>
    <m/>
    <m/>
    <n v="1"/>
    <m/>
    <m/>
    <n v="1"/>
    <m/>
    <m/>
    <m/>
    <m/>
    <n v="1"/>
    <n v="1"/>
    <m/>
    <m/>
    <n v="3"/>
    <m/>
    <m/>
    <m/>
    <m/>
    <m/>
    <m/>
    <m/>
    <m/>
    <m/>
    <m/>
    <n v="2"/>
    <n v="1"/>
    <m/>
    <m/>
    <m/>
    <m/>
    <m/>
    <m/>
    <m/>
    <m/>
    <m/>
    <m/>
    <m/>
    <m/>
    <m/>
    <m/>
    <m/>
    <n v="1"/>
    <m/>
    <m/>
    <m/>
    <n v="1"/>
    <m/>
    <n v="1"/>
    <m/>
    <n v="1"/>
    <m/>
    <m/>
    <m/>
    <m/>
    <m/>
    <n v="4"/>
    <m/>
    <m/>
    <m/>
  </r>
  <r>
    <s v="NIMRD Grigore Antipa"/>
    <s v="Ammos"/>
    <s v="RO"/>
    <x v="12"/>
    <s v="Black Sea"/>
    <n v="412"/>
    <s v="Urban"/>
    <s v="Sandy"/>
    <n v="20180819"/>
    <x v="2"/>
    <s v="Cleanup"/>
    <n v="274"/>
    <x v="0"/>
    <m/>
    <n v="4"/>
    <m/>
    <m/>
    <n v="7"/>
    <n v="2"/>
    <m/>
    <n v="6"/>
    <n v="2"/>
    <m/>
    <m/>
    <m/>
    <m/>
    <m/>
    <m/>
    <m/>
    <m/>
    <n v="9"/>
    <m/>
    <n v="5"/>
    <n v="6"/>
    <n v="3"/>
    <n v="1"/>
    <n v="74"/>
    <m/>
    <m/>
    <n v="14"/>
    <m/>
    <m/>
    <n v="17"/>
    <n v="4"/>
    <n v="28"/>
    <m/>
    <m/>
    <m/>
    <m/>
    <m/>
    <m/>
    <m/>
    <m/>
    <m/>
    <m/>
    <n v="6"/>
    <n v="4"/>
    <m/>
    <m/>
    <m/>
    <m/>
    <m/>
    <m/>
    <m/>
    <m/>
    <m/>
    <m/>
    <m/>
    <m/>
    <m/>
    <m/>
    <m/>
    <m/>
    <m/>
    <n v="2"/>
    <m/>
    <m/>
    <m/>
    <m/>
    <n v="18"/>
    <n v="3"/>
    <n v="11"/>
    <m/>
    <m/>
    <m/>
    <m/>
    <m/>
    <m/>
    <m/>
    <m/>
    <m/>
    <m/>
    <n v="3"/>
    <m/>
    <n v="3"/>
    <m/>
    <m/>
    <m/>
    <m/>
    <m/>
    <m/>
    <n v="5"/>
    <n v="3"/>
    <m/>
    <m/>
    <m/>
    <m/>
    <m/>
    <m/>
    <m/>
    <m/>
    <m/>
    <m/>
    <m/>
    <m/>
    <m/>
    <m/>
    <n v="4"/>
    <m/>
    <m/>
    <m/>
    <m/>
    <m/>
    <m/>
    <m/>
    <n v="4"/>
    <m/>
    <m/>
    <m/>
    <n v="3"/>
    <m/>
    <n v="1"/>
    <m/>
    <m/>
    <m/>
    <m/>
    <m/>
    <m/>
    <m/>
    <m/>
    <m/>
    <m/>
    <m/>
    <n v="5"/>
    <m/>
    <m/>
    <n v="7"/>
    <m/>
    <m/>
    <m/>
    <m/>
    <m/>
    <m/>
    <m/>
    <m/>
    <m/>
    <m/>
    <m/>
    <m/>
    <n v="2"/>
    <m/>
    <m/>
    <m/>
    <n v="8"/>
    <m/>
    <m/>
    <m/>
    <m/>
    <m/>
    <m/>
    <m/>
    <m/>
    <m/>
    <m/>
    <m/>
  </r>
  <r>
    <s v="Surfrider Foundation Europe"/>
    <s v="185 Avenue de la Grande C?t?, 17420 Saint-Palais-sur-Mer, France"/>
    <s v="FR"/>
    <x v="4"/>
    <s v="North-east Atlantic Ocean"/>
    <n v="77"/>
    <s v="N/A"/>
    <s v="N/A"/>
    <n v="20150328"/>
    <x v="1"/>
    <s v="Cleanup"/>
    <n v="1140"/>
    <x v="1"/>
    <m/>
    <n v="100"/>
    <n v="10"/>
    <m/>
    <n v="15"/>
    <m/>
    <m/>
    <n v="200"/>
    <m/>
    <m/>
    <m/>
    <m/>
    <m/>
    <m/>
    <m/>
    <m/>
    <m/>
    <n v="50"/>
    <m/>
    <m/>
    <m/>
    <m/>
    <n v="10"/>
    <n v="100"/>
    <m/>
    <m/>
    <n v="70"/>
    <n v="150"/>
    <n v="5"/>
    <n v="50"/>
    <n v="30"/>
    <n v="25"/>
    <m/>
    <m/>
    <m/>
    <m/>
    <m/>
    <m/>
    <m/>
    <m/>
    <m/>
    <m/>
    <m/>
    <n v="40"/>
    <m/>
    <m/>
    <m/>
    <n v="30"/>
    <m/>
    <m/>
    <m/>
    <m/>
    <m/>
    <m/>
    <m/>
    <m/>
    <m/>
    <m/>
    <m/>
    <m/>
    <m/>
    <n v="40"/>
    <m/>
    <m/>
    <m/>
    <m/>
    <m/>
    <m/>
    <n v="50"/>
    <m/>
    <m/>
    <m/>
    <m/>
    <m/>
    <m/>
    <m/>
    <m/>
    <m/>
    <m/>
    <m/>
    <n v="30"/>
    <m/>
    <m/>
    <m/>
    <m/>
    <n v="30"/>
    <m/>
    <m/>
    <m/>
    <m/>
    <m/>
    <m/>
    <m/>
    <m/>
    <m/>
    <m/>
    <m/>
    <m/>
    <m/>
    <m/>
    <m/>
    <m/>
    <m/>
    <m/>
    <m/>
    <m/>
    <m/>
    <m/>
    <m/>
    <m/>
    <m/>
    <m/>
    <m/>
    <m/>
    <m/>
    <m/>
    <m/>
    <m/>
    <m/>
    <m/>
    <m/>
    <m/>
    <m/>
    <m/>
    <m/>
    <m/>
    <m/>
    <m/>
    <m/>
    <m/>
    <n v="45"/>
    <m/>
    <m/>
    <m/>
    <m/>
    <m/>
    <m/>
    <m/>
    <m/>
    <m/>
    <m/>
    <m/>
    <m/>
    <m/>
    <m/>
    <m/>
    <m/>
    <m/>
    <m/>
    <m/>
    <n v="10"/>
    <m/>
    <m/>
    <m/>
    <m/>
    <m/>
    <m/>
    <m/>
    <n v="50"/>
    <m/>
    <m/>
    <m/>
  </r>
  <r>
    <s v="Swiss Litter Report"/>
    <s v="zulg_steffisburg_schmassmanne"/>
    <s v="CH"/>
    <x v="2"/>
    <s v="N/A"/>
    <n v="16"/>
    <s v="Urban"/>
    <s v="Other (mixed)"/>
    <n v="20170506"/>
    <x v="3"/>
    <s v="Cleanup"/>
    <n v="6"/>
    <x v="0"/>
    <m/>
    <m/>
    <n v="2"/>
    <m/>
    <m/>
    <m/>
    <m/>
    <m/>
    <m/>
    <m/>
    <m/>
    <m/>
    <m/>
    <m/>
    <m/>
    <m/>
    <m/>
    <m/>
    <m/>
    <m/>
    <m/>
    <m/>
    <m/>
    <m/>
    <m/>
    <m/>
    <n v="1"/>
    <m/>
    <m/>
    <m/>
    <m/>
    <m/>
    <m/>
    <m/>
    <m/>
    <m/>
    <m/>
    <m/>
    <m/>
    <m/>
    <m/>
    <m/>
    <m/>
    <m/>
    <m/>
    <m/>
    <m/>
    <m/>
    <m/>
    <m/>
    <m/>
    <m/>
    <m/>
    <m/>
    <m/>
    <m/>
    <m/>
    <m/>
    <m/>
    <m/>
    <m/>
    <m/>
    <m/>
    <m/>
    <m/>
    <m/>
    <m/>
    <m/>
    <n v="1"/>
    <m/>
    <m/>
    <m/>
    <m/>
    <m/>
    <m/>
    <m/>
    <m/>
    <m/>
    <m/>
    <m/>
    <m/>
    <m/>
    <m/>
    <m/>
    <m/>
    <m/>
    <m/>
    <m/>
    <m/>
    <n v="1"/>
    <m/>
    <m/>
    <m/>
    <m/>
    <m/>
    <m/>
    <m/>
    <m/>
    <m/>
    <m/>
    <m/>
    <m/>
    <m/>
    <m/>
    <m/>
    <m/>
    <m/>
    <m/>
    <m/>
    <m/>
    <m/>
    <m/>
    <m/>
    <m/>
    <m/>
    <m/>
    <m/>
    <m/>
    <m/>
    <m/>
    <m/>
    <m/>
    <m/>
    <m/>
    <m/>
    <m/>
    <m/>
    <m/>
    <n v="1"/>
    <m/>
    <m/>
    <m/>
    <m/>
    <m/>
    <m/>
    <m/>
    <m/>
    <m/>
    <m/>
    <m/>
    <m/>
    <m/>
    <m/>
    <m/>
    <m/>
    <m/>
    <m/>
    <m/>
    <m/>
    <m/>
    <m/>
    <m/>
    <m/>
    <m/>
    <m/>
    <m/>
    <m/>
    <m/>
    <m/>
    <m/>
    <m/>
    <m/>
  </r>
  <r>
    <s v="Swiss Litter Report"/>
    <s v="zulg_steffisburg_schmassmanne"/>
    <s v="CH"/>
    <x v="2"/>
    <s v="N/A"/>
    <n v="16"/>
    <s v="Urban"/>
    <s v="Other (mixed)"/>
    <n v="20170610"/>
    <x v="3"/>
    <s v="Cleanup"/>
    <n v="4"/>
    <x v="0"/>
    <m/>
    <n v="0"/>
    <n v="0"/>
    <m/>
    <n v="0"/>
    <n v="0"/>
    <m/>
    <n v="0"/>
    <m/>
    <m/>
    <n v="0"/>
    <m/>
    <m/>
    <m/>
    <m/>
    <m/>
    <m/>
    <n v="0"/>
    <n v="0"/>
    <n v="0"/>
    <n v="0"/>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2"/>
    <n v="0"/>
    <n v="0"/>
    <n v="0"/>
    <n v="0"/>
    <n v="0"/>
    <n v="0"/>
    <n v="0"/>
    <n v="0"/>
    <m/>
    <m/>
    <m/>
    <m/>
    <n v="0"/>
    <m/>
    <n v="0"/>
    <n v="0"/>
    <n v="0"/>
    <m/>
    <n v="0"/>
    <n v="0"/>
    <n v="0"/>
    <n v="0"/>
    <n v="0"/>
    <m/>
    <m/>
    <n v="0"/>
    <m/>
    <m/>
    <m/>
    <n v="0"/>
    <m/>
    <m/>
    <n v="0"/>
    <m/>
    <n v="0"/>
    <n v="0"/>
    <n v="0"/>
    <n v="0"/>
    <n v="0"/>
    <m/>
    <m/>
    <n v="0"/>
    <n v="0"/>
    <m/>
    <m/>
    <m/>
    <n v="1"/>
    <n v="0"/>
    <n v="0"/>
    <n v="0"/>
  </r>
  <r>
    <s v="Swiss Litter Report"/>
    <s v="zulg_steffisburg_schmassmanne"/>
    <s v="CH"/>
    <x v="2"/>
    <s v="N/A"/>
    <n v="16"/>
    <s v="Urban"/>
    <s v="Other (mixed)"/>
    <n v="20171127"/>
    <x v="3"/>
    <s v="Cleanup"/>
    <n v="1"/>
    <x v="0"/>
    <m/>
    <n v="0"/>
    <n v="0"/>
    <m/>
    <n v="0"/>
    <n v="0"/>
    <m/>
    <n v="0"/>
    <m/>
    <m/>
    <n v="0"/>
    <m/>
    <m/>
    <m/>
    <m/>
    <m/>
    <m/>
    <n v="0"/>
    <n v="0"/>
    <n v="0"/>
    <n v="0"/>
    <n v="0"/>
    <n v="0"/>
    <n v="0"/>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urfrider Foundation Europe"/>
    <s v="15 Rue des Sables Blancs, 29241 Locquirec, France"/>
    <s v="FR"/>
    <x v="4"/>
    <s v="North-east Atlantic Ocean"/>
    <n v="350"/>
    <s v="N/A"/>
    <s v="N/A"/>
    <n v="20190223"/>
    <x v="5"/>
    <s v="Cleanup"/>
    <n v="1513"/>
    <x v="1"/>
    <m/>
    <n v="15"/>
    <m/>
    <m/>
    <n v="10"/>
    <n v="34"/>
    <m/>
    <n v="97"/>
    <m/>
    <m/>
    <n v="7"/>
    <m/>
    <m/>
    <m/>
    <m/>
    <m/>
    <m/>
    <n v="13"/>
    <m/>
    <m/>
    <m/>
    <m/>
    <n v="2"/>
    <n v="54"/>
    <m/>
    <m/>
    <n v="71"/>
    <n v="5"/>
    <m/>
    <m/>
    <m/>
    <n v="1"/>
    <m/>
    <m/>
    <m/>
    <m/>
    <m/>
    <m/>
    <m/>
    <m/>
    <m/>
    <m/>
    <m/>
    <n v="18"/>
    <m/>
    <m/>
    <m/>
    <n v="94"/>
    <m/>
    <m/>
    <n v="2"/>
    <m/>
    <m/>
    <m/>
    <m/>
    <m/>
    <m/>
    <m/>
    <m/>
    <m/>
    <n v="1"/>
    <n v="2"/>
    <m/>
    <m/>
    <m/>
    <m/>
    <n v="73"/>
    <m/>
    <n v="915"/>
    <m/>
    <m/>
    <m/>
    <m/>
    <m/>
    <m/>
    <m/>
    <m/>
    <m/>
    <m/>
    <m/>
    <n v="12"/>
    <m/>
    <m/>
    <m/>
    <m/>
    <n v="4"/>
    <m/>
    <m/>
    <m/>
    <m/>
    <m/>
    <m/>
    <m/>
    <m/>
    <m/>
    <m/>
    <m/>
    <m/>
    <m/>
    <m/>
    <m/>
    <m/>
    <m/>
    <m/>
    <m/>
    <m/>
    <n v="3"/>
    <n v="3"/>
    <m/>
    <m/>
    <m/>
    <m/>
    <m/>
    <m/>
    <m/>
    <m/>
    <m/>
    <m/>
    <m/>
    <m/>
    <m/>
    <m/>
    <m/>
    <m/>
    <m/>
    <m/>
    <m/>
    <m/>
    <m/>
    <m/>
    <n v="2"/>
    <m/>
    <m/>
    <n v="10"/>
    <m/>
    <m/>
    <m/>
    <m/>
    <m/>
    <m/>
    <m/>
    <m/>
    <m/>
    <m/>
    <m/>
    <m/>
    <m/>
    <m/>
    <n v="15"/>
    <m/>
    <n v="4"/>
    <m/>
    <m/>
    <m/>
    <m/>
    <m/>
    <m/>
    <m/>
    <n v="46"/>
    <m/>
    <m/>
    <n v="0"/>
  </r>
  <r>
    <s v="Surfrider Foundation Europe"/>
    <s v="11 Route de Lourdes, 64800 Montaut, France"/>
    <s v="Int"/>
    <x v="5"/>
    <s v="N/A"/>
    <n v="81"/>
    <s v="N/A"/>
    <s v="N/A"/>
    <n v="20150321"/>
    <x v="1"/>
    <s v="Cleanup"/>
    <n v="1365"/>
    <x v="1"/>
    <m/>
    <n v="1000"/>
    <n v="30"/>
    <m/>
    <n v="30"/>
    <m/>
    <m/>
    <m/>
    <m/>
    <m/>
    <m/>
    <m/>
    <m/>
    <m/>
    <m/>
    <m/>
    <m/>
    <n v="100"/>
    <m/>
    <m/>
    <m/>
    <m/>
    <m/>
    <m/>
    <m/>
    <m/>
    <m/>
    <m/>
    <m/>
    <m/>
    <m/>
    <m/>
    <m/>
    <m/>
    <m/>
    <m/>
    <m/>
    <m/>
    <m/>
    <m/>
    <m/>
    <m/>
    <m/>
    <m/>
    <m/>
    <m/>
    <m/>
    <m/>
    <m/>
    <m/>
    <m/>
    <m/>
    <m/>
    <m/>
    <m/>
    <m/>
    <m/>
    <m/>
    <m/>
    <m/>
    <m/>
    <m/>
    <m/>
    <m/>
    <m/>
    <m/>
    <n v="100"/>
    <m/>
    <n v="30"/>
    <m/>
    <m/>
    <m/>
    <m/>
    <m/>
    <m/>
    <m/>
    <m/>
    <m/>
    <m/>
    <m/>
    <m/>
    <m/>
    <m/>
    <m/>
    <m/>
    <m/>
    <m/>
    <m/>
    <m/>
    <m/>
    <m/>
    <m/>
    <m/>
    <m/>
    <m/>
    <m/>
    <m/>
    <m/>
    <m/>
    <m/>
    <m/>
    <m/>
    <m/>
    <m/>
    <m/>
    <m/>
    <m/>
    <m/>
    <m/>
    <m/>
    <m/>
    <m/>
    <m/>
    <m/>
    <m/>
    <m/>
    <m/>
    <m/>
    <m/>
    <m/>
    <m/>
    <m/>
    <m/>
    <m/>
    <m/>
    <m/>
    <m/>
    <m/>
    <m/>
    <m/>
    <n v="40"/>
    <m/>
    <m/>
    <m/>
    <m/>
    <m/>
    <m/>
    <m/>
    <m/>
    <m/>
    <m/>
    <m/>
    <m/>
    <m/>
    <m/>
    <m/>
    <m/>
    <m/>
    <n v="15"/>
    <m/>
    <m/>
    <m/>
    <m/>
    <m/>
    <m/>
    <m/>
    <m/>
    <m/>
    <n v="20"/>
    <m/>
    <m/>
    <m/>
  </r>
  <r>
    <s v="Surfrider Foundation Europe"/>
    <s v="Duinfietspad Ter Heijde, 2684 Ter Heijde, Pays-Bas"/>
    <s v="NL"/>
    <x v="23"/>
    <s v="North-east Atlantic Ocean"/>
    <n v="68"/>
    <s v="N/A"/>
    <s v="N/A"/>
    <n v="20150924"/>
    <x v="1"/>
    <s v="Cleanup"/>
    <n v="194"/>
    <x v="0"/>
    <m/>
    <n v="6"/>
    <m/>
    <m/>
    <n v="13"/>
    <m/>
    <m/>
    <m/>
    <m/>
    <m/>
    <m/>
    <m/>
    <m/>
    <m/>
    <m/>
    <m/>
    <m/>
    <n v="12"/>
    <m/>
    <m/>
    <m/>
    <m/>
    <m/>
    <m/>
    <m/>
    <m/>
    <n v="4"/>
    <m/>
    <m/>
    <m/>
    <m/>
    <m/>
    <m/>
    <m/>
    <m/>
    <m/>
    <m/>
    <m/>
    <m/>
    <m/>
    <m/>
    <m/>
    <m/>
    <n v="13"/>
    <m/>
    <m/>
    <m/>
    <n v="46"/>
    <m/>
    <m/>
    <m/>
    <m/>
    <m/>
    <m/>
    <m/>
    <m/>
    <m/>
    <m/>
    <m/>
    <m/>
    <m/>
    <m/>
    <m/>
    <m/>
    <m/>
    <m/>
    <n v="48"/>
    <m/>
    <n v="5"/>
    <m/>
    <m/>
    <m/>
    <m/>
    <m/>
    <m/>
    <m/>
    <m/>
    <m/>
    <m/>
    <m/>
    <n v="10"/>
    <m/>
    <m/>
    <m/>
    <m/>
    <n v="5"/>
    <m/>
    <m/>
    <m/>
    <n v="4"/>
    <m/>
    <m/>
    <m/>
    <m/>
    <m/>
    <m/>
    <m/>
    <m/>
    <m/>
    <n v="1"/>
    <m/>
    <m/>
    <m/>
    <m/>
    <m/>
    <m/>
    <n v="2"/>
    <m/>
    <m/>
    <m/>
    <m/>
    <m/>
    <m/>
    <m/>
    <m/>
    <m/>
    <m/>
    <m/>
    <m/>
    <m/>
    <m/>
    <m/>
    <m/>
    <m/>
    <m/>
    <m/>
    <m/>
    <m/>
    <m/>
    <m/>
    <n v="2"/>
    <m/>
    <m/>
    <m/>
    <m/>
    <m/>
    <m/>
    <m/>
    <m/>
    <m/>
    <m/>
    <m/>
    <m/>
    <m/>
    <m/>
    <m/>
    <m/>
    <m/>
    <n v="18"/>
    <m/>
    <n v="2"/>
    <m/>
    <m/>
    <m/>
    <m/>
    <m/>
    <m/>
    <m/>
    <n v="3"/>
    <m/>
    <m/>
    <m/>
  </r>
  <r>
    <s v="Surfrider Foundation Europe"/>
    <s v="Rue des Fautreaux, 17740 Sainte-Marie-de-R?, France"/>
    <s v="FR"/>
    <x v="4"/>
    <s v="North-east Atlantic Ocean"/>
    <n v="750"/>
    <s v="N/A"/>
    <s v="N/A"/>
    <n v="20191011"/>
    <x v="5"/>
    <s v="Cleanup"/>
    <n v="1834"/>
    <x v="1"/>
    <m/>
    <n v="72"/>
    <m/>
    <m/>
    <m/>
    <m/>
    <m/>
    <n v="37"/>
    <m/>
    <m/>
    <n v="13"/>
    <m/>
    <m/>
    <m/>
    <m/>
    <m/>
    <m/>
    <n v="116"/>
    <m/>
    <m/>
    <m/>
    <m/>
    <n v="2"/>
    <n v="46"/>
    <m/>
    <m/>
    <n v="9"/>
    <n v="52"/>
    <n v="1"/>
    <n v="2"/>
    <n v="3"/>
    <n v="9"/>
    <m/>
    <m/>
    <m/>
    <m/>
    <m/>
    <m/>
    <m/>
    <m/>
    <n v="14"/>
    <m/>
    <m/>
    <n v="118"/>
    <m/>
    <m/>
    <m/>
    <n v="200"/>
    <m/>
    <m/>
    <n v="6"/>
    <m/>
    <m/>
    <m/>
    <m/>
    <m/>
    <m/>
    <m/>
    <m/>
    <m/>
    <n v="18"/>
    <n v="1"/>
    <m/>
    <m/>
    <m/>
    <m/>
    <n v="1004"/>
    <m/>
    <n v="70"/>
    <m/>
    <m/>
    <m/>
    <m/>
    <m/>
    <m/>
    <m/>
    <m/>
    <m/>
    <m/>
    <m/>
    <n v="10"/>
    <m/>
    <m/>
    <m/>
    <m/>
    <n v="7"/>
    <m/>
    <m/>
    <m/>
    <m/>
    <m/>
    <m/>
    <m/>
    <m/>
    <m/>
    <m/>
    <m/>
    <m/>
    <m/>
    <m/>
    <m/>
    <m/>
    <m/>
    <m/>
    <m/>
    <m/>
    <n v="8"/>
    <n v="4"/>
    <m/>
    <m/>
    <m/>
    <m/>
    <m/>
    <m/>
    <m/>
    <m/>
    <m/>
    <m/>
    <m/>
    <m/>
    <m/>
    <m/>
    <m/>
    <m/>
    <m/>
    <m/>
    <m/>
    <m/>
    <m/>
    <m/>
    <n v="2"/>
    <m/>
    <m/>
    <n v="2"/>
    <m/>
    <m/>
    <m/>
    <m/>
    <m/>
    <m/>
    <m/>
    <m/>
    <m/>
    <m/>
    <m/>
    <m/>
    <m/>
    <m/>
    <n v="7"/>
    <m/>
    <m/>
    <m/>
    <m/>
    <m/>
    <m/>
    <m/>
    <m/>
    <m/>
    <n v="1"/>
    <m/>
    <m/>
    <n v="0"/>
  </r>
  <r>
    <s v="Legambiente Onlus"/>
    <s v="Spiaggia Marzocca, Senigallia (AN)"/>
    <s v="IT"/>
    <x v="1"/>
    <s v="Mediterranean Sea"/>
    <n v="100"/>
    <s v="N/A"/>
    <s v="N/A"/>
    <n v="20160516"/>
    <x v="0"/>
    <s v="Monitoring"/>
    <n v="730"/>
    <x v="2"/>
    <n v="2"/>
    <m/>
    <n v="17"/>
    <n v="10"/>
    <n v="11"/>
    <m/>
    <n v="7"/>
    <n v="1"/>
    <m/>
    <n v="2"/>
    <n v="7"/>
    <m/>
    <n v="1"/>
    <m/>
    <n v="1"/>
    <m/>
    <m/>
    <n v="103"/>
    <m/>
    <m/>
    <m/>
    <m/>
    <n v="3"/>
    <n v="35"/>
    <n v="2"/>
    <m/>
    <n v="16"/>
    <m/>
    <n v="3"/>
    <n v="57"/>
    <n v="28"/>
    <m/>
    <m/>
    <n v="2"/>
    <m/>
    <m/>
    <m/>
    <m/>
    <m/>
    <n v="27"/>
    <m/>
    <m/>
    <n v="7"/>
    <n v="3"/>
    <m/>
    <m/>
    <m/>
    <n v="7"/>
    <m/>
    <m/>
    <m/>
    <m/>
    <m/>
    <m/>
    <m/>
    <m/>
    <m/>
    <n v="2"/>
    <m/>
    <m/>
    <n v="5"/>
    <n v="1"/>
    <m/>
    <n v="14"/>
    <n v="52"/>
    <m/>
    <m/>
    <m/>
    <m/>
    <m/>
    <m/>
    <m/>
    <m/>
    <m/>
    <m/>
    <m/>
    <m/>
    <m/>
    <m/>
    <m/>
    <n v="37"/>
    <m/>
    <m/>
    <m/>
    <m/>
    <n v="10"/>
    <m/>
    <m/>
    <n v="98"/>
    <n v="6"/>
    <m/>
    <m/>
    <n v="1"/>
    <m/>
    <m/>
    <m/>
    <m/>
    <n v="2"/>
    <n v="4"/>
    <m/>
    <n v="3"/>
    <m/>
    <m/>
    <m/>
    <m/>
    <m/>
    <m/>
    <m/>
    <n v="6"/>
    <n v="3"/>
    <m/>
    <m/>
    <n v="8"/>
    <m/>
    <m/>
    <m/>
    <m/>
    <n v="38"/>
    <m/>
    <m/>
    <m/>
    <n v="1"/>
    <m/>
    <m/>
    <m/>
    <m/>
    <m/>
    <m/>
    <m/>
    <m/>
    <m/>
    <n v="7"/>
    <n v="5"/>
    <n v="60"/>
    <m/>
    <n v="2"/>
    <m/>
    <m/>
    <m/>
    <m/>
    <m/>
    <m/>
    <m/>
    <m/>
    <m/>
    <m/>
    <m/>
    <m/>
    <n v="1"/>
    <m/>
    <n v="8"/>
    <m/>
    <m/>
    <m/>
    <n v="1"/>
    <m/>
    <m/>
    <m/>
    <m/>
    <m/>
    <n v="3"/>
    <m/>
  </r>
  <r>
    <s v="Marnoba"/>
    <s v="El Saler, Valencia/València"/>
    <s v="ES"/>
    <x v="7"/>
    <s v="Mediterranean Sea"/>
    <n v="100"/>
    <s v="Near river mouth"/>
    <s v="Sandy"/>
    <n v="20170930"/>
    <x v="3"/>
    <s v="Cleanup"/>
    <n v="248"/>
    <x v="0"/>
    <m/>
    <m/>
    <m/>
    <m/>
    <m/>
    <m/>
    <m/>
    <n v="1"/>
    <m/>
    <m/>
    <m/>
    <m/>
    <m/>
    <m/>
    <m/>
    <m/>
    <m/>
    <n v="22"/>
    <m/>
    <m/>
    <m/>
    <m/>
    <m/>
    <n v="105"/>
    <m/>
    <m/>
    <n v="2"/>
    <m/>
    <m/>
    <m/>
    <m/>
    <n v="2"/>
    <m/>
    <m/>
    <m/>
    <m/>
    <m/>
    <m/>
    <m/>
    <m/>
    <m/>
    <m/>
    <m/>
    <n v="3"/>
    <m/>
    <m/>
    <m/>
    <m/>
    <m/>
    <m/>
    <n v="4"/>
    <m/>
    <m/>
    <m/>
    <m/>
    <m/>
    <n v="1"/>
    <n v="1"/>
    <m/>
    <m/>
    <m/>
    <m/>
    <m/>
    <n v="1"/>
    <m/>
    <m/>
    <n v="19"/>
    <n v="0"/>
    <m/>
    <m/>
    <m/>
    <m/>
    <m/>
    <m/>
    <m/>
    <m/>
    <m/>
    <m/>
    <m/>
    <m/>
    <n v="78"/>
    <n v="0"/>
    <m/>
    <m/>
    <m/>
    <m/>
    <m/>
    <m/>
    <n v="1"/>
    <m/>
    <m/>
    <m/>
    <m/>
    <m/>
    <m/>
    <m/>
    <m/>
    <m/>
    <m/>
    <m/>
    <m/>
    <m/>
    <m/>
    <m/>
    <m/>
    <m/>
    <m/>
    <n v="3"/>
    <m/>
    <m/>
    <m/>
    <m/>
    <m/>
    <m/>
    <m/>
    <m/>
    <n v="1"/>
    <n v="0"/>
    <m/>
    <m/>
    <m/>
    <m/>
    <m/>
    <m/>
    <m/>
    <m/>
    <m/>
    <m/>
    <m/>
    <m/>
    <m/>
    <m/>
    <n v="1"/>
    <m/>
    <m/>
    <m/>
    <m/>
    <m/>
    <m/>
    <m/>
    <m/>
    <m/>
    <m/>
    <m/>
    <m/>
    <m/>
    <m/>
    <m/>
    <n v="1"/>
    <m/>
    <m/>
    <m/>
    <m/>
    <m/>
    <m/>
    <m/>
    <m/>
    <m/>
    <n v="1"/>
    <n v="1"/>
    <m/>
    <m/>
  </r>
  <r>
    <s v="Surfrider Foundation Europe"/>
    <s v="Spiaggia Pane e Pomodoro, 70126 Bari, Italie"/>
    <s v="IT"/>
    <x v="1"/>
    <s v="Mediterranean Sea"/>
    <n v="102"/>
    <s v="Urban"/>
    <s v="Sandy"/>
    <n v="20161016"/>
    <x v="0"/>
    <s v="Cleanup"/>
    <n v="6943"/>
    <x v="4"/>
    <m/>
    <n v="14"/>
    <m/>
    <m/>
    <n v="14"/>
    <n v="4"/>
    <m/>
    <n v="4"/>
    <n v="1"/>
    <n v="2"/>
    <m/>
    <m/>
    <m/>
    <m/>
    <m/>
    <m/>
    <m/>
    <n v="16"/>
    <m/>
    <m/>
    <m/>
    <n v="2"/>
    <n v="2"/>
    <n v="6516"/>
    <m/>
    <m/>
    <n v="10"/>
    <n v="14"/>
    <n v="1"/>
    <n v="6"/>
    <n v="16"/>
    <n v="36"/>
    <m/>
    <m/>
    <m/>
    <m/>
    <m/>
    <m/>
    <m/>
    <m/>
    <m/>
    <m/>
    <m/>
    <n v="22"/>
    <n v="2"/>
    <m/>
    <m/>
    <n v="18"/>
    <m/>
    <m/>
    <m/>
    <m/>
    <m/>
    <m/>
    <m/>
    <m/>
    <m/>
    <m/>
    <m/>
    <m/>
    <n v="1"/>
    <m/>
    <m/>
    <n v="3"/>
    <m/>
    <m/>
    <n v="30"/>
    <m/>
    <n v="28"/>
    <m/>
    <m/>
    <m/>
    <m/>
    <m/>
    <m/>
    <m/>
    <m/>
    <m/>
    <m/>
    <m/>
    <n v="88"/>
    <m/>
    <m/>
    <m/>
    <m/>
    <n v="28"/>
    <m/>
    <m/>
    <m/>
    <m/>
    <m/>
    <m/>
    <m/>
    <m/>
    <m/>
    <m/>
    <m/>
    <m/>
    <m/>
    <m/>
    <m/>
    <m/>
    <m/>
    <m/>
    <m/>
    <m/>
    <n v="1"/>
    <n v="7"/>
    <m/>
    <m/>
    <m/>
    <m/>
    <m/>
    <m/>
    <m/>
    <m/>
    <m/>
    <m/>
    <n v="2"/>
    <m/>
    <m/>
    <m/>
    <m/>
    <m/>
    <n v="11"/>
    <m/>
    <m/>
    <m/>
    <m/>
    <m/>
    <n v="3"/>
    <m/>
    <n v="2"/>
    <n v="14"/>
    <m/>
    <m/>
    <m/>
    <m/>
    <m/>
    <m/>
    <m/>
    <m/>
    <m/>
    <m/>
    <m/>
    <m/>
    <m/>
    <m/>
    <m/>
    <m/>
    <n v="9"/>
    <m/>
    <m/>
    <m/>
    <m/>
    <m/>
    <m/>
    <m/>
    <n v="15"/>
    <m/>
    <n v="1"/>
    <m/>
  </r>
  <r>
    <s v="Legambiente Onlus"/>
    <s v="Stazione Tollo lido Riccio di Ortona (CH)"/>
    <s v="IT"/>
    <x v="1"/>
    <s v="Mediterranean Sea"/>
    <n v="100"/>
    <s v="N/A"/>
    <s v="N/A"/>
    <n v="20150705"/>
    <x v="1"/>
    <s v="Monitoring"/>
    <n v="1669"/>
    <x v="1"/>
    <m/>
    <n v="30"/>
    <n v="50"/>
    <n v="20"/>
    <m/>
    <m/>
    <n v="40"/>
    <m/>
    <m/>
    <n v="50"/>
    <m/>
    <n v="10"/>
    <n v="5"/>
    <n v="8"/>
    <m/>
    <n v="9"/>
    <m/>
    <n v="80"/>
    <m/>
    <m/>
    <m/>
    <m/>
    <n v="25"/>
    <n v="150"/>
    <n v="15"/>
    <m/>
    <n v="40"/>
    <m/>
    <n v="9"/>
    <n v="150"/>
    <n v="120"/>
    <m/>
    <n v="18"/>
    <n v="35"/>
    <n v="12"/>
    <m/>
    <n v="8"/>
    <n v="20"/>
    <m/>
    <n v="25"/>
    <m/>
    <m/>
    <n v="35"/>
    <n v="25"/>
    <m/>
    <n v="10"/>
    <n v="8"/>
    <n v="30"/>
    <n v="12"/>
    <m/>
    <n v="25"/>
    <n v="2"/>
    <m/>
    <n v="3"/>
    <m/>
    <m/>
    <n v="30"/>
    <n v="18"/>
    <m/>
    <m/>
    <m/>
    <n v="15"/>
    <m/>
    <m/>
    <n v="30"/>
    <n v="10"/>
    <m/>
    <m/>
    <m/>
    <m/>
    <m/>
    <m/>
    <m/>
    <m/>
    <m/>
    <m/>
    <m/>
    <m/>
    <m/>
    <m/>
    <n v="70"/>
    <m/>
    <m/>
    <m/>
    <n v="10"/>
    <n v="15"/>
    <m/>
    <m/>
    <n v="25"/>
    <m/>
    <m/>
    <m/>
    <n v="5"/>
    <m/>
    <m/>
    <m/>
    <m/>
    <m/>
    <n v="10"/>
    <m/>
    <m/>
    <m/>
    <m/>
    <m/>
    <m/>
    <m/>
    <m/>
    <m/>
    <m/>
    <m/>
    <n v="15"/>
    <n v="20"/>
    <n v="40"/>
    <m/>
    <m/>
    <m/>
    <m/>
    <n v="30"/>
    <n v="40"/>
    <m/>
    <m/>
    <m/>
    <m/>
    <m/>
    <n v="15"/>
    <m/>
    <m/>
    <m/>
    <m/>
    <n v="15"/>
    <n v="12"/>
    <n v="30"/>
    <m/>
    <n v="40"/>
    <m/>
    <m/>
    <m/>
    <m/>
    <m/>
    <m/>
    <m/>
    <m/>
    <m/>
    <m/>
    <m/>
    <m/>
    <m/>
    <m/>
    <n v="15"/>
    <m/>
    <n v="80"/>
    <m/>
    <m/>
    <m/>
    <m/>
    <m/>
    <m/>
    <m/>
    <m/>
    <m/>
    <m/>
    <m/>
  </r>
  <r>
    <s v="Swiss Litter Report"/>
    <s v="aare_solothurn_nguyena"/>
    <s v="CH"/>
    <x v="2"/>
    <s v="N/A"/>
    <n v="37"/>
    <s v="Urban"/>
    <s v="Other (mixed)"/>
    <n v="20170421"/>
    <x v="3"/>
    <s v="Cleanup"/>
    <n v="13"/>
    <x v="0"/>
    <m/>
    <m/>
    <m/>
    <m/>
    <m/>
    <m/>
    <m/>
    <n v="1"/>
    <m/>
    <m/>
    <m/>
    <m/>
    <m/>
    <m/>
    <m/>
    <m/>
    <m/>
    <m/>
    <m/>
    <n v="2"/>
    <m/>
    <n v="1"/>
    <m/>
    <n v="1"/>
    <m/>
    <m/>
    <m/>
    <m/>
    <m/>
    <m/>
    <m/>
    <m/>
    <m/>
    <m/>
    <m/>
    <m/>
    <m/>
    <m/>
    <m/>
    <m/>
    <m/>
    <m/>
    <m/>
    <m/>
    <m/>
    <m/>
    <m/>
    <m/>
    <m/>
    <m/>
    <m/>
    <m/>
    <m/>
    <m/>
    <m/>
    <m/>
    <m/>
    <m/>
    <m/>
    <m/>
    <m/>
    <m/>
    <m/>
    <m/>
    <m/>
    <m/>
    <n v="4"/>
    <m/>
    <m/>
    <m/>
    <m/>
    <m/>
    <m/>
    <m/>
    <m/>
    <m/>
    <m/>
    <m/>
    <m/>
    <m/>
    <m/>
    <m/>
    <m/>
    <m/>
    <m/>
    <m/>
    <m/>
    <m/>
    <m/>
    <m/>
    <m/>
    <m/>
    <m/>
    <m/>
    <m/>
    <m/>
    <m/>
    <m/>
    <m/>
    <m/>
    <m/>
    <m/>
    <m/>
    <m/>
    <m/>
    <m/>
    <m/>
    <m/>
    <m/>
    <m/>
    <m/>
    <m/>
    <m/>
    <m/>
    <m/>
    <m/>
    <n v="3"/>
    <m/>
    <m/>
    <m/>
    <m/>
    <m/>
    <m/>
    <m/>
    <m/>
    <m/>
    <m/>
    <m/>
    <m/>
    <m/>
    <m/>
    <m/>
    <m/>
    <m/>
    <m/>
    <m/>
    <m/>
    <m/>
    <m/>
    <m/>
    <m/>
    <m/>
    <m/>
    <m/>
    <m/>
    <m/>
    <m/>
    <m/>
    <m/>
    <m/>
    <m/>
    <m/>
    <m/>
    <m/>
    <m/>
    <m/>
    <m/>
    <m/>
    <m/>
    <m/>
    <n v="1"/>
    <m/>
  </r>
  <r>
    <s v="Swiss Litter Report"/>
    <s v="aare_solothurn_nguyena"/>
    <s v="CH"/>
    <x v="2"/>
    <s v="N/A"/>
    <n v="37"/>
    <s v="Urban"/>
    <s v="Other (mixed)"/>
    <n v="20170723"/>
    <x v="3"/>
    <s v="Cleanup"/>
    <n v="49"/>
    <x v="0"/>
    <m/>
    <n v="0"/>
    <n v="0"/>
    <m/>
    <n v="0"/>
    <n v="0"/>
    <m/>
    <n v="0"/>
    <m/>
    <m/>
    <n v="0"/>
    <m/>
    <m/>
    <m/>
    <m/>
    <m/>
    <m/>
    <n v="0"/>
    <n v="0"/>
    <n v="0"/>
    <n v="0"/>
    <n v="3"/>
    <n v="0"/>
    <n v="28"/>
    <n v="0"/>
    <m/>
    <n v="1"/>
    <n v="0"/>
    <n v="0"/>
    <n v="1"/>
    <n v="1"/>
    <n v="1"/>
    <m/>
    <n v="0"/>
    <m/>
    <m/>
    <m/>
    <m/>
    <m/>
    <m/>
    <m/>
    <m/>
    <n v="0"/>
    <n v="0"/>
    <n v="0"/>
    <m/>
    <m/>
    <m/>
    <m/>
    <m/>
    <n v="0"/>
    <m/>
    <m/>
    <m/>
    <m/>
    <n v="0"/>
    <n v="0"/>
    <n v="2"/>
    <m/>
    <m/>
    <n v="0"/>
    <n v="0"/>
    <m/>
    <m/>
    <m/>
    <m/>
    <n v="4"/>
    <n v="0"/>
    <n v="1"/>
    <n v="0"/>
    <m/>
    <m/>
    <m/>
    <n v="1"/>
    <m/>
    <n v="0"/>
    <n v="0"/>
    <n v="0"/>
    <m/>
    <n v="2"/>
    <n v="0"/>
    <n v="0"/>
    <m/>
    <m/>
    <n v="0"/>
    <n v="0"/>
    <n v="0"/>
    <m/>
    <n v="0"/>
    <n v="0"/>
    <n v="0"/>
    <m/>
    <n v="0"/>
    <m/>
    <m/>
    <n v="0"/>
    <m/>
    <n v="0"/>
    <n v="0"/>
    <n v="0"/>
    <n v="0"/>
    <m/>
    <m/>
    <m/>
    <n v="0"/>
    <m/>
    <n v="0"/>
    <n v="0"/>
    <n v="0"/>
    <m/>
    <m/>
    <n v="0"/>
    <n v="1"/>
    <n v="0"/>
    <n v="0"/>
    <n v="0"/>
    <n v="0"/>
    <n v="0"/>
    <n v="0"/>
    <n v="0"/>
    <m/>
    <m/>
    <m/>
    <m/>
    <n v="0"/>
    <m/>
    <n v="0"/>
    <n v="0"/>
    <n v="0"/>
    <m/>
    <n v="0"/>
    <n v="0"/>
    <n v="0"/>
    <n v="1"/>
    <n v="0"/>
    <m/>
    <m/>
    <n v="1"/>
    <m/>
    <m/>
    <m/>
    <n v="0"/>
    <m/>
    <m/>
    <n v="0"/>
    <m/>
    <n v="0"/>
    <n v="0"/>
    <n v="0"/>
    <n v="0"/>
    <n v="0"/>
    <m/>
    <m/>
    <n v="0"/>
    <n v="0"/>
    <m/>
    <m/>
    <m/>
    <n v="1"/>
    <n v="0"/>
    <n v="0"/>
    <n v="0"/>
  </r>
  <r>
    <s v="Monitoraggio Strategia Marina – Ministero dell’Ambiente"/>
    <s v="Vado Ligure"/>
    <s v="IT"/>
    <x v="1"/>
    <s v="Mediterranean Sea"/>
    <n v="99"/>
    <s v="N/A"/>
    <s v="N/A"/>
    <n v="20181212"/>
    <x v="2"/>
    <s v="Monitoring"/>
    <n v="406"/>
    <x v="0"/>
    <n v="2"/>
    <n v="1"/>
    <n v="1"/>
    <n v="1"/>
    <n v="2"/>
    <n v="2"/>
    <n v="1"/>
    <n v="2"/>
    <n v="1"/>
    <n v="1"/>
    <m/>
    <m/>
    <m/>
    <m/>
    <n v="4"/>
    <m/>
    <m/>
    <n v="2"/>
    <n v="2"/>
    <n v="2"/>
    <n v="2"/>
    <n v="4"/>
    <n v="2"/>
    <n v="44"/>
    <m/>
    <m/>
    <n v="2"/>
    <n v="2"/>
    <n v="2"/>
    <n v="2"/>
    <n v="2"/>
    <n v="2"/>
    <n v="5"/>
    <n v="5"/>
    <m/>
    <m/>
    <m/>
    <m/>
    <n v="4"/>
    <m/>
    <m/>
    <n v="4"/>
    <n v="1"/>
    <n v="1"/>
    <n v="1"/>
    <n v="1"/>
    <n v="1"/>
    <n v="1"/>
    <n v="1"/>
    <m/>
    <n v="1"/>
    <n v="2"/>
    <m/>
    <m/>
    <m/>
    <m/>
    <n v="1"/>
    <n v="5"/>
    <n v="5"/>
    <n v="5"/>
    <n v="4"/>
    <m/>
    <n v="4"/>
    <n v="5"/>
    <m/>
    <m/>
    <n v="4"/>
    <n v="4"/>
    <n v="68"/>
    <n v="68"/>
    <n v="2"/>
    <n v="4"/>
    <n v="4"/>
    <n v="4"/>
    <n v="4"/>
    <n v="4"/>
    <m/>
    <n v="4"/>
    <n v="1"/>
    <n v="1"/>
    <n v="11"/>
    <m/>
    <n v="5"/>
    <m/>
    <m/>
    <n v="2"/>
    <n v="1"/>
    <m/>
    <n v="4"/>
    <n v="1"/>
    <n v="1"/>
    <m/>
    <m/>
    <m/>
    <m/>
    <m/>
    <m/>
    <m/>
    <n v="18"/>
    <m/>
    <m/>
    <m/>
    <m/>
    <m/>
    <n v="2"/>
    <m/>
    <m/>
    <n v="2"/>
    <m/>
    <n v="5"/>
    <m/>
    <m/>
    <n v="3"/>
    <m/>
    <n v="5"/>
    <n v="1"/>
    <n v="5"/>
    <n v="1"/>
    <m/>
    <m/>
    <m/>
    <n v="1"/>
    <m/>
    <m/>
    <m/>
    <m/>
    <m/>
    <m/>
    <m/>
    <m/>
    <n v="1"/>
    <n v="1"/>
    <n v="1"/>
    <n v="1"/>
    <n v="1"/>
    <n v="1"/>
    <n v="1"/>
    <m/>
    <n v="1"/>
    <m/>
    <m/>
    <m/>
    <m/>
    <m/>
    <n v="1"/>
    <n v="1"/>
    <n v="1"/>
    <m/>
    <n v="1"/>
    <n v="1"/>
    <n v="1"/>
    <n v="1"/>
    <m/>
    <n v="1"/>
    <m/>
    <m/>
    <n v="1"/>
    <n v="1"/>
    <n v="1"/>
    <n v="1"/>
    <n v="1"/>
    <m/>
  </r>
  <r>
    <s v="Monitoraggio Strategia Marina – Ministero dell’Ambiente"/>
    <s v="Vado Ligure"/>
    <s v="IT"/>
    <x v="1"/>
    <s v="Mediterranean Sea"/>
    <n v="99"/>
    <s v="N/A"/>
    <s v="N/A"/>
    <n v="20171228"/>
    <x v="3"/>
    <s v="Monitoring"/>
    <n v="406"/>
    <x v="0"/>
    <n v="2"/>
    <n v="1"/>
    <n v="1"/>
    <n v="1"/>
    <n v="2"/>
    <n v="2"/>
    <n v="1"/>
    <n v="2"/>
    <n v="1"/>
    <n v="1"/>
    <m/>
    <m/>
    <m/>
    <m/>
    <n v="4"/>
    <m/>
    <m/>
    <n v="2"/>
    <n v="2"/>
    <n v="2"/>
    <n v="2"/>
    <n v="4"/>
    <n v="2"/>
    <n v="44"/>
    <m/>
    <m/>
    <n v="2"/>
    <n v="2"/>
    <n v="2"/>
    <n v="2"/>
    <n v="2"/>
    <n v="2"/>
    <n v="5"/>
    <n v="5"/>
    <m/>
    <m/>
    <m/>
    <m/>
    <n v="4"/>
    <m/>
    <m/>
    <n v="4"/>
    <n v="1"/>
    <n v="1"/>
    <n v="1"/>
    <n v="1"/>
    <n v="1"/>
    <n v="1"/>
    <n v="1"/>
    <m/>
    <n v="1"/>
    <n v="2"/>
    <m/>
    <m/>
    <m/>
    <m/>
    <n v="1"/>
    <n v="5"/>
    <n v="5"/>
    <n v="5"/>
    <n v="4"/>
    <m/>
    <n v="4"/>
    <n v="5"/>
    <m/>
    <m/>
    <n v="4"/>
    <n v="4"/>
    <n v="68"/>
    <n v="68"/>
    <n v="2"/>
    <n v="4"/>
    <n v="4"/>
    <n v="4"/>
    <n v="4"/>
    <n v="4"/>
    <m/>
    <n v="4"/>
    <n v="1"/>
    <n v="1"/>
    <n v="11"/>
    <m/>
    <n v="5"/>
    <m/>
    <m/>
    <n v="2"/>
    <n v="1"/>
    <m/>
    <n v="4"/>
    <n v="1"/>
    <n v="1"/>
    <m/>
    <m/>
    <m/>
    <m/>
    <m/>
    <m/>
    <m/>
    <n v="18"/>
    <m/>
    <m/>
    <m/>
    <m/>
    <m/>
    <n v="2"/>
    <m/>
    <m/>
    <n v="2"/>
    <m/>
    <n v="5"/>
    <m/>
    <m/>
    <n v="3"/>
    <m/>
    <n v="5"/>
    <n v="1"/>
    <n v="5"/>
    <n v="1"/>
    <m/>
    <m/>
    <m/>
    <n v="1"/>
    <m/>
    <m/>
    <m/>
    <m/>
    <m/>
    <m/>
    <m/>
    <m/>
    <n v="1"/>
    <n v="1"/>
    <n v="1"/>
    <n v="1"/>
    <n v="1"/>
    <n v="1"/>
    <n v="1"/>
    <m/>
    <n v="1"/>
    <m/>
    <m/>
    <m/>
    <m/>
    <m/>
    <n v="1"/>
    <n v="1"/>
    <n v="1"/>
    <m/>
    <n v="1"/>
    <n v="1"/>
    <n v="1"/>
    <n v="1"/>
    <m/>
    <n v="1"/>
    <m/>
    <m/>
    <n v="1"/>
    <n v="1"/>
    <n v="1"/>
    <n v="1"/>
    <n v="1"/>
    <m/>
  </r>
  <r>
    <s v="Monitoraggio Strategia Marina – Ministero dell’Ambiente"/>
    <s v="Vado Ligure"/>
    <s v="IT"/>
    <x v="1"/>
    <s v="Mediterranean Sea"/>
    <n v="99"/>
    <s v="N/A"/>
    <s v="N/A"/>
    <n v="20170316"/>
    <x v="3"/>
    <s v="Monitoring"/>
    <n v="406"/>
    <x v="0"/>
    <n v="2"/>
    <n v="1"/>
    <n v="1"/>
    <n v="1"/>
    <n v="2"/>
    <n v="2"/>
    <n v="1"/>
    <n v="2"/>
    <n v="1"/>
    <n v="1"/>
    <m/>
    <m/>
    <m/>
    <m/>
    <n v="4"/>
    <m/>
    <m/>
    <n v="2"/>
    <n v="2"/>
    <n v="2"/>
    <n v="2"/>
    <n v="4"/>
    <n v="2"/>
    <n v="44"/>
    <m/>
    <m/>
    <n v="2"/>
    <n v="2"/>
    <n v="2"/>
    <n v="2"/>
    <n v="2"/>
    <n v="2"/>
    <n v="5"/>
    <n v="5"/>
    <m/>
    <m/>
    <m/>
    <m/>
    <n v="4"/>
    <m/>
    <m/>
    <n v="4"/>
    <n v="1"/>
    <n v="1"/>
    <n v="1"/>
    <n v="1"/>
    <n v="1"/>
    <n v="1"/>
    <n v="1"/>
    <m/>
    <n v="1"/>
    <n v="2"/>
    <m/>
    <m/>
    <m/>
    <m/>
    <n v="1"/>
    <n v="5"/>
    <n v="5"/>
    <n v="5"/>
    <n v="4"/>
    <m/>
    <n v="4"/>
    <n v="5"/>
    <m/>
    <m/>
    <n v="4"/>
    <n v="4"/>
    <n v="68"/>
    <n v="68"/>
    <n v="2"/>
    <n v="4"/>
    <n v="4"/>
    <n v="4"/>
    <n v="4"/>
    <n v="4"/>
    <m/>
    <n v="4"/>
    <n v="1"/>
    <n v="1"/>
    <n v="11"/>
    <m/>
    <n v="5"/>
    <m/>
    <m/>
    <n v="2"/>
    <n v="1"/>
    <m/>
    <n v="4"/>
    <n v="1"/>
    <n v="1"/>
    <m/>
    <m/>
    <m/>
    <m/>
    <m/>
    <m/>
    <m/>
    <n v="18"/>
    <m/>
    <m/>
    <m/>
    <m/>
    <m/>
    <n v="2"/>
    <m/>
    <m/>
    <n v="2"/>
    <m/>
    <n v="5"/>
    <m/>
    <m/>
    <n v="3"/>
    <m/>
    <n v="5"/>
    <n v="1"/>
    <n v="5"/>
    <n v="1"/>
    <m/>
    <m/>
    <m/>
    <n v="1"/>
    <m/>
    <m/>
    <m/>
    <m/>
    <m/>
    <m/>
    <m/>
    <m/>
    <n v="1"/>
    <n v="1"/>
    <n v="1"/>
    <n v="1"/>
    <n v="1"/>
    <n v="1"/>
    <n v="1"/>
    <m/>
    <n v="1"/>
    <m/>
    <m/>
    <m/>
    <m/>
    <m/>
    <n v="1"/>
    <n v="1"/>
    <n v="1"/>
    <m/>
    <n v="1"/>
    <n v="1"/>
    <n v="1"/>
    <n v="1"/>
    <m/>
    <n v="1"/>
    <m/>
    <m/>
    <n v="1"/>
    <n v="1"/>
    <n v="1"/>
    <n v="1"/>
    <n v="1"/>
    <m/>
  </r>
  <r>
    <s v="Marnoba"/>
    <s v="Doñana, Huelva"/>
    <s v="ES"/>
    <x v="7"/>
    <s v="North-east Atlantic Ocean"/>
    <n v="100"/>
    <s v="Rural"/>
    <s v="Sandy"/>
    <n v="20161001"/>
    <x v="0"/>
    <s v="Cleanup"/>
    <n v="918"/>
    <x v="2"/>
    <m/>
    <n v="13"/>
    <m/>
    <m/>
    <n v="8"/>
    <m/>
    <m/>
    <n v="35"/>
    <m/>
    <m/>
    <m/>
    <n v="1"/>
    <m/>
    <m/>
    <m/>
    <m/>
    <m/>
    <n v="91"/>
    <m/>
    <m/>
    <m/>
    <m/>
    <m/>
    <n v="15"/>
    <m/>
    <m/>
    <n v="53"/>
    <m/>
    <m/>
    <m/>
    <m/>
    <n v="33"/>
    <m/>
    <m/>
    <m/>
    <m/>
    <m/>
    <m/>
    <m/>
    <m/>
    <m/>
    <m/>
    <m/>
    <n v="205"/>
    <n v="33"/>
    <m/>
    <m/>
    <m/>
    <m/>
    <m/>
    <m/>
    <m/>
    <m/>
    <m/>
    <m/>
    <m/>
    <n v="7"/>
    <n v="14"/>
    <m/>
    <m/>
    <m/>
    <m/>
    <m/>
    <n v="11"/>
    <m/>
    <m/>
    <n v="196"/>
    <m/>
    <m/>
    <m/>
    <m/>
    <m/>
    <m/>
    <m/>
    <m/>
    <m/>
    <m/>
    <m/>
    <m/>
    <m/>
    <n v="90"/>
    <n v="22"/>
    <m/>
    <m/>
    <m/>
    <n v="1"/>
    <m/>
    <m/>
    <n v="33"/>
    <n v="2"/>
    <m/>
    <m/>
    <m/>
    <m/>
    <m/>
    <m/>
    <m/>
    <m/>
    <m/>
    <n v="1"/>
    <m/>
    <m/>
    <m/>
    <m/>
    <m/>
    <m/>
    <m/>
    <n v="1"/>
    <m/>
    <n v="2"/>
    <n v="3"/>
    <m/>
    <n v="2"/>
    <m/>
    <m/>
    <m/>
    <m/>
    <n v="9"/>
    <m/>
    <m/>
    <m/>
    <m/>
    <m/>
    <m/>
    <m/>
    <m/>
    <m/>
    <n v="11"/>
    <n v="1"/>
    <m/>
    <n v="2"/>
    <m/>
    <n v="10"/>
    <m/>
    <m/>
    <m/>
    <m/>
    <n v="1"/>
    <m/>
    <m/>
    <m/>
    <m/>
    <m/>
    <m/>
    <m/>
    <m/>
    <m/>
    <m/>
    <n v="1"/>
    <n v="2"/>
    <n v="4"/>
    <m/>
    <m/>
    <m/>
    <m/>
    <m/>
    <m/>
    <m/>
    <m/>
    <n v="5"/>
    <m/>
    <m/>
  </r>
  <r>
    <s v="DeFishGear - Slovenia"/>
    <s v="Strunjan MS Monitoring "/>
    <s v="SI"/>
    <x v="18"/>
    <s v="Mediterranean Sea"/>
    <n v="101"/>
    <s v="Urban"/>
    <s v="Pebbels"/>
    <n v="20141203"/>
    <x v="4"/>
    <s v="Cleanup"/>
    <n v="855"/>
    <x v="2"/>
    <m/>
    <n v="5"/>
    <n v="16"/>
    <n v="1"/>
    <n v="1"/>
    <m/>
    <m/>
    <n v="18"/>
    <m/>
    <m/>
    <m/>
    <m/>
    <m/>
    <m/>
    <m/>
    <m/>
    <m/>
    <n v="12"/>
    <n v="11"/>
    <n v="1"/>
    <n v="6"/>
    <n v="11"/>
    <n v="1"/>
    <n v="348"/>
    <n v="1"/>
    <m/>
    <n v="11"/>
    <n v="5"/>
    <m/>
    <m/>
    <m/>
    <n v="5"/>
    <m/>
    <m/>
    <m/>
    <m/>
    <m/>
    <m/>
    <m/>
    <n v="26"/>
    <m/>
    <m/>
    <m/>
    <n v="10"/>
    <m/>
    <n v="5"/>
    <m/>
    <m/>
    <m/>
    <m/>
    <n v="16"/>
    <m/>
    <m/>
    <n v="1"/>
    <m/>
    <m/>
    <m/>
    <n v="19"/>
    <m/>
    <m/>
    <n v="2"/>
    <m/>
    <m/>
    <m/>
    <m/>
    <m/>
    <n v="45"/>
    <m/>
    <n v="86"/>
    <m/>
    <m/>
    <m/>
    <m/>
    <n v="4"/>
    <m/>
    <n v="2"/>
    <n v="1"/>
    <m/>
    <m/>
    <n v="1"/>
    <n v="34"/>
    <n v="1"/>
    <m/>
    <m/>
    <n v="2"/>
    <n v="2"/>
    <m/>
    <m/>
    <n v="20"/>
    <m/>
    <m/>
    <m/>
    <m/>
    <m/>
    <m/>
    <m/>
    <m/>
    <n v="1"/>
    <n v="4"/>
    <m/>
    <m/>
    <m/>
    <m/>
    <m/>
    <n v="1"/>
    <m/>
    <m/>
    <n v="1"/>
    <m/>
    <m/>
    <m/>
    <m/>
    <n v="1"/>
    <n v="3"/>
    <n v="2"/>
    <m/>
    <m/>
    <n v="9"/>
    <n v="5"/>
    <m/>
    <n v="1"/>
    <m/>
    <m/>
    <m/>
    <m/>
    <m/>
    <m/>
    <n v="1"/>
    <m/>
    <m/>
    <m/>
    <m/>
    <n v="15"/>
    <n v="6"/>
    <m/>
    <m/>
    <m/>
    <m/>
    <m/>
    <m/>
    <m/>
    <m/>
    <m/>
    <m/>
    <n v="1"/>
    <m/>
    <m/>
    <m/>
    <n v="7"/>
    <m/>
    <n v="1"/>
    <m/>
    <m/>
    <m/>
    <n v="17"/>
    <m/>
    <m/>
    <m/>
    <n v="49"/>
    <m/>
    <m/>
    <m/>
  </r>
  <r>
    <s v="DeFishGear - Slovenia"/>
    <s v="Strunjan MS Monitoring "/>
    <s v="SI"/>
    <x v="18"/>
    <s v="Mediterranean Sea"/>
    <n v="101"/>
    <s v="Urban"/>
    <s v="Pebbels"/>
    <n v="20171123"/>
    <x v="3"/>
    <s v="Monitoring"/>
    <n v="323"/>
    <x v="0"/>
    <m/>
    <m/>
    <n v="12"/>
    <n v="1"/>
    <m/>
    <m/>
    <m/>
    <n v="1"/>
    <m/>
    <m/>
    <m/>
    <m/>
    <m/>
    <m/>
    <m/>
    <m/>
    <m/>
    <n v="1"/>
    <n v="1"/>
    <n v="2"/>
    <m/>
    <n v="17"/>
    <m/>
    <n v="104"/>
    <m/>
    <m/>
    <n v="15"/>
    <n v="2"/>
    <m/>
    <n v="1"/>
    <m/>
    <n v="2"/>
    <m/>
    <m/>
    <m/>
    <m/>
    <m/>
    <m/>
    <m/>
    <n v="9"/>
    <m/>
    <m/>
    <m/>
    <n v="2"/>
    <m/>
    <n v="2"/>
    <m/>
    <n v="1"/>
    <m/>
    <m/>
    <n v="1"/>
    <n v="1"/>
    <n v="1"/>
    <m/>
    <m/>
    <m/>
    <m/>
    <n v="1"/>
    <m/>
    <m/>
    <m/>
    <m/>
    <m/>
    <m/>
    <m/>
    <m/>
    <n v="22"/>
    <n v="7"/>
    <n v="41"/>
    <m/>
    <m/>
    <m/>
    <n v="2"/>
    <m/>
    <m/>
    <n v="3"/>
    <m/>
    <m/>
    <m/>
    <m/>
    <n v="20"/>
    <m/>
    <m/>
    <m/>
    <m/>
    <m/>
    <m/>
    <m/>
    <m/>
    <m/>
    <m/>
    <m/>
    <m/>
    <m/>
    <m/>
    <n v="3"/>
    <m/>
    <m/>
    <m/>
    <m/>
    <m/>
    <m/>
    <m/>
    <m/>
    <m/>
    <m/>
    <m/>
    <n v="2"/>
    <m/>
    <m/>
    <m/>
    <m/>
    <m/>
    <m/>
    <m/>
    <m/>
    <n v="5"/>
    <m/>
    <n v="2"/>
    <m/>
    <m/>
    <m/>
    <m/>
    <m/>
    <m/>
    <m/>
    <m/>
    <n v="3"/>
    <m/>
    <m/>
    <n v="1"/>
    <m/>
    <n v="3"/>
    <m/>
    <m/>
    <m/>
    <m/>
    <m/>
    <m/>
    <m/>
    <m/>
    <m/>
    <m/>
    <m/>
    <m/>
    <m/>
    <m/>
    <m/>
    <n v="1"/>
    <m/>
    <m/>
    <m/>
    <m/>
    <m/>
    <m/>
    <m/>
    <m/>
    <m/>
    <n v="29"/>
    <m/>
    <n v="2"/>
    <m/>
  </r>
  <r>
    <s v="DeFishGear - Slovenia"/>
    <s v="Strunjan MS Monitoring "/>
    <s v="SI"/>
    <x v="18"/>
    <s v="Mediterranean Sea"/>
    <n v="101"/>
    <s v="Urban"/>
    <s v="Pebbels"/>
    <n v="20180716"/>
    <x v="2"/>
    <s v="Monitoring"/>
    <n v="674"/>
    <x v="2"/>
    <m/>
    <n v="86"/>
    <n v="7"/>
    <m/>
    <n v="1"/>
    <n v="1"/>
    <m/>
    <n v="1"/>
    <m/>
    <m/>
    <m/>
    <m/>
    <m/>
    <m/>
    <m/>
    <m/>
    <m/>
    <n v="5"/>
    <m/>
    <n v="1"/>
    <n v="4"/>
    <n v="28"/>
    <n v="1"/>
    <n v="289"/>
    <n v="1"/>
    <m/>
    <n v="42"/>
    <n v="1"/>
    <m/>
    <m/>
    <m/>
    <m/>
    <m/>
    <m/>
    <m/>
    <m/>
    <m/>
    <m/>
    <m/>
    <n v="1"/>
    <m/>
    <m/>
    <n v="1"/>
    <n v="15"/>
    <m/>
    <n v="12"/>
    <m/>
    <m/>
    <m/>
    <m/>
    <m/>
    <m/>
    <m/>
    <m/>
    <m/>
    <m/>
    <n v="2"/>
    <n v="30"/>
    <m/>
    <m/>
    <n v="1"/>
    <m/>
    <m/>
    <m/>
    <m/>
    <m/>
    <n v="47"/>
    <m/>
    <n v="15"/>
    <m/>
    <m/>
    <m/>
    <m/>
    <n v="1"/>
    <m/>
    <n v="3"/>
    <m/>
    <m/>
    <m/>
    <m/>
    <n v="13"/>
    <m/>
    <m/>
    <m/>
    <m/>
    <n v="5"/>
    <m/>
    <m/>
    <m/>
    <m/>
    <m/>
    <m/>
    <m/>
    <m/>
    <m/>
    <n v="1"/>
    <m/>
    <m/>
    <m/>
    <m/>
    <m/>
    <m/>
    <m/>
    <m/>
    <n v="1"/>
    <m/>
    <m/>
    <n v="2"/>
    <m/>
    <m/>
    <m/>
    <m/>
    <m/>
    <m/>
    <m/>
    <m/>
    <n v="12"/>
    <m/>
    <m/>
    <m/>
    <m/>
    <m/>
    <m/>
    <m/>
    <m/>
    <m/>
    <m/>
    <n v="4"/>
    <m/>
    <m/>
    <n v="1"/>
    <m/>
    <n v="2"/>
    <n v="3"/>
    <m/>
    <m/>
    <m/>
    <m/>
    <m/>
    <n v="1"/>
    <m/>
    <m/>
    <m/>
    <m/>
    <m/>
    <m/>
    <m/>
    <m/>
    <n v="3"/>
    <m/>
    <m/>
    <m/>
    <m/>
    <m/>
    <n v="6"/>
    <m/>
    <m/>
    <m/>
    <n v="23"/>
    <m/>
    <n v="1"/>
    <m/>
  </r>
  <r>
    <s v="Surfrider Foundation Europe"/>
    <s v="5 Impasse des Courlis, 56370 Le Tour-du-Parc, France"/>
    <s v="FR"/>
    <x v="4"/>
    <s v="North-east Atlantic Ocean"/>
    <n v="75"/>
    <s v="N/A"/>
    <s v="N/A"/>
    <n v="20150514"/>
    <x v="1"/>
    <s v="Cleanup"/>
    <n v="100"/>
    <x v="0"/>
    <m/>
    <m/>
    <m/>
    <m/>
    <m/>
    <n v="10"/>
    <m/>
    <m/>
    <m/>
    <m/>
    <m/>
    <m/>
    <m/>
    <m/>
    <m/>
    <m/>
    <m/>
    <n v="10"/>
    <m/>
    <m/>
    <m/>
    <m/>
    <m/>
    <n v="10"/>
    <m/>
    <m/>
    <m/>
    <n v="10"/>
    <m/>
    <m/>
    <m/>
    <m/>
    <m/>
    <m/>
    <m/>
    <m/>
    <m/>
    <m/>
    <m/>
    <m/>
    <m/>
    <m/>
    <m/>
    <n v="10"/>
    <m/>
    <m/>
    <m/>
    <n v="10"/>
    <m/>
    <m/>
    <m/>
    <m/>
    <m/>
    <m/>
    <m/>
    <m/>
    <m/>
    <m/>
    <m/>
    <m/>
    <m/>
    <m/>
    <m/>
    <m/>
    <m/>
    <m/>
    <n v="10"/>
    <m/>
    <n v="10"/>
    <m/>
    <m/>
    <m/>
    <m/>
    <m/>
    <m/>
    <m/>
    <m/>
    <m/>
    <m/>
    <m/>
    <m/>
    <m/>
    <m/>
    <m/>
    <m/>
    <m/>
    <m/>
    <m/>
    <m/>
    <m/>
    <m/>
    <m/>
    <m/>
    <m/>
    <m/>
    <m/>
    <m/>
    <m/>
    <m/>
    <m/>
    <m/>
    <m/>
    <m/>
    <m/>
    <m/>
    <m/>
    <m/>
    <m/>
    <m/>
    <m/>
    <m/>
    <m/>
    <m/>
    <m/>
    <m/>
    <m/>
    <m/>
    <m/>
    <m/>
    <m/>
    <m/>
    <m/>
    <m/>
    <m/>
    <m/>
    <m/>
    <m/>
    <m/>
    <m/>
    <m/>
    <m/>
    <m/>
    <m/>
    <m/>
    <m/>
    <m/>
    <m/>
    <m/>
    <m/>
    <m/>
    <m/>
    <m/>
    <m/>
    <m/>
    <m/>
    <m/>
    <m/>
    <m/>
    <n v="10"/>
    <m/>
    <m/>
    <m/>
    <m/>
    <m/>
    <m/>
    <m/>
    <m/>
    <m/>
    <n v="10"/>
    <m/>
    <m/>
    <m/>
  </r>
  <r>
    <s v="Surfrider Foundation Europe"/>
    <s v="corniche JOHN F  KENNEDY , 13008 MARSEILLE, France"/>
    <s v="FR"/>
    <x v="4"/>
    <s v="Mediterranean Sea"/>
    <n v="81"/>
    <s v="N/A"/>
    <s v="N/A"/>
    <n v="20150413"/>
    <x v="1"/>
    <s v="Cleanup"/>
    <n v="158"/>
    <x v="0"/>
    <m/>
    <n v="10"/>
    <m/>
    <m/>
    <n v="4"/>
    <n v="1"/>
    <m/>
    <n v="8"/>
    <m/>
    <m/>
    <m/>
    <m/>
    <m/>
    <m/>
    <m/>
    <m/>
    <m/>
    <n v="5"/>
    <m/>
    <m/>
    <m/>
    <m/>
    <n v="1"/>
    <n v="60"/>
    <m/>
    <m/>
    <n v="6"/>
    <n v="2"/>
    <n v="2"/>
    <n v="2"/>
    <n v="2"/>
    <n v="2"/>
    <m/>
    <m/>
    <m/>
    <m/>
    <m/>
    <m/>
    <m/>
    <m/>
    <m/>
    <m/>
    <m/>
    <n v="1"/>
    <m/>
    <m/>
    <m/>
    <n v="1"/>
    <m/>
    <m/>
    <n v="3"/>
    <m/>
    <m/>
    <m/>
    <m/>
    <m/>
    <m/>
    <m/>
    <m/>
    <m/>
    <n v="1"/>
    <n v="1"/>
    <m/>
    <m/>
    <m/>
    <m/>
    <n v="4"/>
    <m/>
    <n v="1"/>
    <m/>
    <m/>
    <m/>
    <m/>
    <m/>
    <m/>
    <m/>
    <m/>
    <m/>
    <m/>
    <m/>
    <n v="20"/>
    <m/>
    <m/>
    <m/>
    <m/>
    <n v="1"/>
    <m/>
    <m/>
    <m/>
    <n v="1"/>
    <m/>
    <m/>
    <m/>
    <m/>
    <n v="2"/>
    <m/>
    <m/>
    <m/>
    <m/>
    <n v="1"/>
    <m/>
    <m/>
    <m/>
    <m/>
    <m/>
    <m/>
    <n v="1"/>
    <m/>
    <m/>
    <m/>
    <m/>
    <m/>
    <m/>
    <m/>
    <m/>
    <m/>
    <m/>
    <m/>
    <m/>
    <m/>
    <m/>
    <m/>
    <m/>
    <m/>
    <m/>
    <m/>
    <m/>
    <m/>
    <m/>
    <m/>
    <n v="7"/>
    <m/>
    <m/>
    <m/>
    <m/>
    <m/>
    <m/>
    <m/>
    <m/>
    <m/>
    <m/>
    <m/>
    <m/>
    <m/>
    <m/>
    <m/>
    <m/>
    <m/>
    <n v="2"/>
    <m/>
    <n v="1"/>
    <m/>
    <m/>
    <m/>
    <m/>
    <m/>
    <m/>
    <m/>
    <n v="5"/>
    <m/>
    <m/>
    <m/>
  </r>
  <r>
    <s v="Surfrider Foundation Europe"/>
    <s v="Rue de Papette Ducos, Province Noumea, Nouvelle-Calédonie"/>
    <s v="Int"/>
    <x v="5"/>
    <s v="N/A"/>
    <n v="181"/>
    <s v="N/A"/>
    <s v="N/A"/>
    <n v="20150610"/>
    <x v="1"/>
    <s v="Cleanup"/>
    <n v="705"/>
    <x v="2"/>
    <m/>
    <n v="30"/>
    <m/>
    <m/>
    <m/>
    <n v="85"/>
    <m/>
    <m/>
    <m/>
    <m/>
    <m/>
    <m/>
    <m/>
    <m/>
    <m/>
    <m/>
    <m/>
    <n v="20"/>
    <m/>
    <m/>
    <m/>
    <m/>
    <m/>
    <m/>
    <m/>
    <m/>
    <m/>
    <m/>
    <m/>
    <m/>
    <m/>
    <m/>
    <m/>
    <m/>
    <m/>
    <m/>
    <m/>
    <m/>
    <m/>
    <m/>
    <m/>
    <m/>
    <m/>
    <m/>
    <m/>
    <m/>
    <m/>
    <m/>
    <m/>
    <m/>
    <m/>
    <m/>
    <m/>
    <m/>
    <m/>
    <m/>
    <m/>
    <m/>
    <m/>
    <m/>
    <m/>
    <m/>
    <m/>
    <m/>
    <m/>
    <m/>
    <m/>
    <m/>
    <m/>
    <m/>
    <m/>
    <m/>
    <m/>
    <m/>
    <m/>
    <m/>
    <m/>
    <m/>
    <m/>
    <m/>
    <m/>
    <m/>
    <m/>
    <m/>
    <m/>
    <m/>
    <m/>
    <m/>
    <m/>
    <m/>
    <m/>
    <m/>
    <m/>
    <m/>
    <n v="20"/>
    <m/>
    <m/>
    <m/>
    <m/>
    <m/>
    <m/>
    <m/>
    <m/>
    <m/>
    <m/>
    <m/>
    <m/>
    <m/>
    <m/>
    <m/>
    <m/>
    <m/>
    <m/>
    <m/>
    <m/>
    <m/>
    <m/>
    <m/>
    <m/>
    <m/>
    <m/>
    <m/>
    <m/>
    <m/>
    <m/>
    <m/>
    <m/>
    <m/>
    <m/>
    <m/>
    <n v="100"/>
    <m/>
    <m/>
    <m/>
    <m/>
    <m/>
    <m/>
    <m/>
    <m/>
    <m/>
    <m/>
    <m/>
    <m/>
    <m/>
    <m/>
    <m/>
    <m/>
    <m/>
    <n v="100"/>
    <m/>
    <n v="200"/>
    <m/>
    <m/>
    <m/>
    <m/>
    <m/>
    <m/>
    <m/>
    <n v="150"/>
    <m/>
    <m/>
    <m/>
  </r>
  <r>
    <s v="gBqsPxAZ"/>
    <s v="YOLY_Beach"/>
    <s v="ES"/>
    <x v="7"/>
    <s v="North-east Atlantic Ocean"/>
    <n v="73"/>
    <s v="Near river mouth"/>
    <s v="Rocky"/>
    <n v="20171027"/>
    <x v="3"/>
    <s v="Cleanup"/>
    <n v="11"/>
    <x v="0"/>
    <m/>
    <n v="2"/>
    <n v="1"/>
    <m/>
    <n v="2"/>
    <m/>
    <m/>
    <n v="3"/>
    <m/>
    <m/>
    <m/>
    <m/>
    <m/>
    <m/>
    <m/>
    <m/>
    <m/>
    <n v="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zulg_steffisburg_schmassmanne"/>
    <s v="CH"/>
    <x v="2"/>
    <s v="N/A"/>
    <n v="16"/>
    <s v="Urban"/>
    <s v="Other (mixed)"/>
    <n v="20170923"/>
    <x v="3"/>
    <s v="Cleanup"/>
    <n v="2"/>
    <x v="0"/>
    <m/>
    <n v="0"/>
    <n v="0"/>
    <m/>
    <n v="0"/>
    <n v="0"/>
    <m/>
    <n v="0"/>
    <m/>
    <m/>
    <n v="0"/>
    <m/>
    <m/>
    <m/>
    <m/>
    <m/>
    <m/>
    <n v="0"/>
    <n v="0"/>
    <n v="0"/>
    <n v="0"/>
    <n v="0"/>
    <n v="0"/>
    <n v="1"/>
    <n v="0"/>
    <m/>
    <n v="0"/>
    <n v="0"/>
    <n v="0"/>
    <n v="0"/>
    <n v="0"/>
    <n v="0"/>
    <m/>
    <n v="0"/>
    <m/>
    <m/>
    <m/>
    <m/>
    <m/>
    <m/>
    <m/>
    <m/>
    <n v="0"/>
    <n v="0"/>
    <n v="0"/>
    <m/>
    <m/>
    <m/>
    <m/>
    <m/>
    <n v="0"/>
    <m/>
    <m/>
    <m/>
    <m/>
    <n v="0"/>
    <n v="0"/>
    <n v="1"/>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wiss Litter Report"/>
    <s v="zulg_steffisburg_schmassmanne"/>
    <s v="CH"/>
    <x v="2"/>
    <s v="N/A"/>
    <n v="16"/>
    <s v="Urban"/>
    <s v="Other (mixed)"/>
    <n v="20180324"/>
    <x v="2"/>
    <s v="Cleanup"/>
    <n v="3"/>
    <x v="0"/>
    <m/>
    <n v="0"/>
    <n v="0"/>
    <m/>
    <n v="0"/>
    <n v="0"/>
    <m/>
    <n v="0"/>
    <m/>
    <m/>
    <n v="0"/>
    <m/>
    <m/>
    <m/>
    <m/>
    <m/>
    <m/>
    <n v="0"/>
    <n v="0"/>
    <n v="0"/>
    <n v="0"/>
    <n v="0"/>
    <n v="0"/>
    <n v="0"/>
    <n v="0"/>
    <m/>
    <n v="0"/>
    <n v="0"/>
    <n v="0"/>
    <n v="0"/>
    <n v="0"/>
    <n v="0"/>
    <m/>
    <n v="0"/>
    <m/>
    <m/>
    <m/>
    <m/>
    <m/>
    <m/>
    <m/>
    <m/>
    <n v="0"/>
    <n v="0"/>
    <n v="0"/>
    <m/>
    <m/>
    <m/>
    <m/>
    <m/>
    <n v="0"/>
    <m/>
    <m/>
    <m/>
    <m/>
    <n v="0"/>
    <n v="0"/>
    <n v="0"/>
    <m/>
    <m/>
    <n v="0"/>
    <n v="0"/>
    <m/>
    <m/>
    <m/>
    <m/>
    <n v="0"/>
    <n v="1"/>
    <n v="0"/>
    <n v="0"/>
    <m/>
    <m/>
    <m/>
    <n v="0"/>
    <m/>
    <n v="0"/>
    <n v="0"/>
    <n v="0"/>
    <m/>
    <n v="0"/>
    <n v="0"/>
    <n v="0"/>
    <m/>
    <m/>
    <n v="0"/>
    <n v="0"/>
    <n v="0"/>
    <m/>
    <n v="0"/>
    <n v="0"/>
    <n v="0"/>
    <m/>
    <n v="0"/>
    <m/>
    <m/>
    <n v="0"/>
    <m/>
    <n v="0"/>
    <n v="0"/>
    <n v="0"/>
    <n v="0"/>
    <m/>
    <m/>
    <m/>
    <n v="0"/>
    <m/>
    <n v="0"/>
    <n v="0"/>
    <n v="0"/>
    <m/>
    <m/>
    <n v="0"/>
    <n v="0"/>
    <n v="0"/>
    <n v="0"/>
    <n v="0"/>
    <n v="1"/>
    <n v="1"/>
    <n v="0"/>
    <n v="0"/>
    <m/>
    <m/>
    <m/>
    <m/>
    <n v="0"/>
    <m/>
    <n v="0"/>
    <n v="0"/>
    <n v="0"/>
    <m/>
    <n v="0"/>
    <n v="0"/>
    <n v="0"/>
    <n v="0"/>
    <n v="0"/>
    <m/>
    <m/>
    <n v="0"/>
    <m/>
    <m/>
    <m/>
    <n v="0"/>
    <m/>
    <m/>
    <n v="0"/>
    <m/>
    <n v="0"/>
    <n v="0"/>
    <n v="0"/>
    <n v="0"/>
    <n v="0"/>
    <m/>
    <m/>
    <n v="0"/>
    <n v="0"/>
    <m/>
    <m/>
    <m/>
    <n v="0"/>
    <n v="0"/>
    <n v="0"/>
    <n v="0"/>
  </r>
  <r>
    <s v="Swiss Litter Report"/>
    <s v="zulg_steffisburg_schmassmanne"/>
    <s v="CH"/>
    <x v="2"/>
    <s v="N/A"/>
    <n v="16"/>
    <s v="Urban"/>
    <s v="Other (mixed)"/>
    <n v="20170722"/>
    <x v="3"/>
    <s v="Cleanup"/>
    <n v="7"/>
    <x v="0"/>
    <m/>
    <n v="1"/>
    <n v="1"/>
    <m/>
    <n v="0"/>
    <n v="0"/>
    <m/>
    <n v="0"/>
    <m/>
    <m/>
    <n v="0"/>
    <m/>
    <m/>
    <m/>
    <m/>
    <m/>
    <m/>
    <n v="0"/>
    <n v="0"/>
    <n v="0"/>
    <n v="0"/>
    <n v="1"/>
    <n v="1"/>
    <n v="0"/>
    <n v="0"/>
    <m/>
    <n v="1"/>
    <n v="0"/>
    <n v="0"/>
    <n v="0"/>
    <n v="0"/>
    <n v="0"/>
    <m/>
    <n v="0"/>
    <m/>
    <m/>
    <m/>
    <m/>
    <m/>
    <m/>
    <m/>
    <m/>
    <n v="0"/>
    <n v="0"/>
    <n v="0"/>
    <m/>
    <m/>
    <m/>
    <m/>
    <m/>
    <n v="0"/>
    <m/>
    <m/>
    <m/>
    <m/>
    <n v="0"/>
    <n v="0"/>
    <n v="0"/>
    <m/>
    <m/>
    <n v="0"/>
    <n v="0"/>
    <m/>
    <m/>
    <m/>
    <m/>
    <n v="0"/>
    <n v="0"/>
    <n v="0"/>
    <n v="0"/>
    <m/>
    <m/>
    <m/>
    <n v="0"/>
    <m/>
    <n v="0"/>
    <n v="0"/>
    <n v="0"/>
    <m/>
    <n v="0"/>
    <n v="0"/>
    <n v="0"/>
    <m/>
    <m/>
    <n v="0"/>
    <n v="0"/>
    <n v="0"/>
    <m/>
    <n v="0"/>
    <n v="0"/>
    <n v="0"/>
    <m/>
    <n v="1"/>
    <m/>
    <m/>
    <n v="0"/>
    <m/>
    <n v="0"/>
    <n v="0"/>
    <n v="0"/>
    <n v="0"/>
    <m/>
    <m/>
    <m/>
    <n v="0"/>
    <m/>
    <n v="0"/>
    <n v="0"/>
    <n v="0"/>
    <m/>
    <m/>
    <n v="0"/>
    <n v="0"/>
    <n v="0"/>
    <n v="0"/>
    <n v="0"/>
    <n v="0"/>
    <n v="0"/>
    <n v="0"/>
    <n v="0"/>
    <m/>
    <m/>
    <m/>
    <m/>
    <n v="0"/>
    <m/>
    <n v="0"/>
    <n v="0"/>
    <n v="0"/>
    <m/>
    <n v="0"/>
    <n v="0"/>
    <n v="0"/>
    <n v="0"/>
    <n v="0"/>
    <m/>
    <m/>
    <n v="0"/>
    <m/>
    <m/>
    <m/>
    <n v="0"/>
    <m/>
    <m/>
    <n v="0"/>
    <m/>
    <n v="0"/>
    <n v="0"/>
    <n v="0"/>
    <n v="0"/>
    <n v="0"/>
    <m/>
    <m/>
    <n v="0"/>
    <n v="1"/>
    <m/>
    <m/>
    <m/>
    <n v="0"/>
    <n v="0"/>
    <n v="0"/>
    <n v="0"/>
  </r>
  <r>
    <s v="NIMRD Grigore Antipa"/>
    <s v="Vama Veche - 2 Mai "/>
    <s v="BG"/>
    <x v="0"/>
    <s v="Black Sea"/>
    <n v="4832"/>
    <s v="Rural"/>
    <s v="Other (mixed)"/>
    <n v="20180605"/>
    <x v="2"/>
    <s v="Cleanup"/>
    <n v="361"/>
    <x v="0"/>
    <m/>
    <n v="23"/>
    <m/>
    <m/>
    <n v="16"/>
    <n v="17"/>
    <n v="2"/>
    <m/>
    <m/>
    <m/>
    <m/>
    <m/>
    <m/>
    <m/>
    <m/>
    <m/>
    <m/>
    <n v="8"/>
    <m/>
    <m/>
    <m/>
    <n v="5"/>
    <n v="1"/>
    <n v="63"/>
    <m/>
    <m/>
    <n v="12"/>
    <n v="3"/>
    <m/>
    <n v="5"/>
    <m/>
    <n v="4"/>
    <m/>
    <m/>
    <m/>
    <m/>
    <m/>
    <m/>
    <m/>
    <m/>
    <m/>
    <m/>
    <m/>
    <n v="3"/>
    <m/>
    <n v="2"/>
    <n v="1"/>
    <m/>
    <m/>
    <m/>
    <m/>
    <m/>
    <m/>
    <m/>
    <m/>
    <m/>
    <m/>
    <m/>
    <m/>
    <m/>
    <m/>
    <n v="2"/>
    <m/>
    <n v="3"/>
    <m/>
    <m/>
    <n v="13"/>
    <m/>
    <n v="8"/>
    <m/>
    <m/>
    <m/>
    <m/>
    <m/>
    <m/>
    <m/>
    <m/>
    <m/>
    <m/>
    <n v="6"/>
    <m/>
    <m/>
    <m/>
    <m/>
    <m/>
    <m/>
    <m/>
    <m/>
    <m/>
    <m/>
    <m/>
    <m/>
    <m/>
    <m/>
    <m/>
    <m/>
    <m/>
    <m/>
    <n v="20"/>
    <m/>
    <m/>
    <m/>
    <m/>
    <m/>
    <n v="4"/>
    <m/>
    <m/>
    <m/>
    <n v="2"/>
    <m/>
    <m/>
    <m/>
    <n v="5"/>
    <n v="3"/>
    <m/>
    <m/>
    <m/>
    <m/>
    <m/>
    <m/>
    <m/>
    <m/>
    <m/>
    <m/>
    <m/>
    <m/>
    <m/>
    <m/>
    <m/>
    <n v="1"/>
    <n v="25"/>
    <m/>
    <m/>
    <n v="5"/>
    <m/>
    <m/>
    <m/>
    <m/>
    <m/>
    <m/>
    <m/>
    <m/>
    <m/>
    <m/>
    <n v="3"/>
    <m/>
    <m/>
    <m/>
    <n v="2"/>
    <n v="1"/>
    <n v="80"/>
    <m/>
    <m/>
    <m/>
    <n v="7"/>
    <m/>
    <m/>
    <m/>
    <n v="6"/>
    <m/>
    <m/>
    <m/>
  </r>
  <r>
    <s v="NIMRD Grigore Antipa"/>
    <s v="Vama Veche - 2 Mai "/>
    <s v="BG"/>
    <x v="0"/>
    <s v="Black Sea"/>
    <n v="4832"/>
    <s v="Rural"/>
    <s v="Other (mixed)"/>
    <n v="20180808"/>
    <x v="2"/>
    <s v="Cleanup"/>
    <n v="695"/>
    <x v="2"/>
    <m/>
    <n v="6"/>
    <m/>
    <m/>
    <m/>
    <m/>
    <m/>
    <m/>
    <m/>
    <m/>
    <m/>
    <m/>
    <m/>
    <m/>
    <m/>
    <m/>
    <m/>
    <n v="24"/>
    <m/>
    <m/>
    <m/>
    <n v="4"/>
    <m/>
    <n v="420"/>
    <m/>
    <m/>
    <n v="9"/>
    <m/>
    <m/>
    <n v="7"/>
    <m/>
    <n v="27"/>
    <m/>
    <m/>
    <m/>
    <m/>
    <m/>
    <m/>
    <m/>
    <m/>
    <m/>
    <m/>
    <m/>
    <n v="2"/>
    <m/>
    <m/>
    <m/>
    <m/>
    <m/>
    <m/>
    <m/>
    <m/>
    <m/>
    <m/>
    <m/>
    <m/>
    <m/>
    <m/>
    <m/>
    <m/>
    <m/>
    <m/>
    <m/>
    <n v="3"/>
    <m/>
    <m/>
    <n v="155"/>
    <m/>
    <n v="12"/>
    <m/>
    <m/>
    <m/>
    <m/>
    <m/>
    <m/>
    <m/>
    <m/>
    <m/>
    <m/>
    <m/>
    <m/>
    <m/>
    <m/>
    <m/>
    <m/>
    <n v="2"/>
    <m/>
    <m/>
    <m/>
    <m/>
    <m/>
    <m/>
    <m/>
    <m/>
    <m/>
    <m/>
    <m/>
    <m/>
    <m/>
    <m/>
    <m/>
    <m/>
    <m/>
    <m/>
    <m/>
    <m/>
    <m/>
    <m/>
    <m/>
    <m/>
    <m/>
    <m/>
    <n v="7"/>
    <m/>
    <m/>
    <m/>
    <n v="5"/>
    <m/>
    <m/>
    <m/>
    <m/>
    <m/>
    <m/>
    <m/>
    <m/>
    <m/>
    <m/>
    <m/>
    <m/>
    <m/>
    <n v="4"/>
    <m/>
    <m/>
    <m/>
    <m/>
    <m/>
    <m/>
    <m/>
    <m/>
    <m/>
    <m/>
    <m/>
    <m/>
    <m/>
    <n v="1"/>
    <m/>
    <m/>
    <m/>
    <m/>
    <m/>
    <n v="7"/>
    <m/>
    <m/>
    <m/>
    <m/>
    <m/>
    <m/>
    <m/>
    <m/>
    <m/>
    <m/>
    <m/>
  </r>
  <r>
    <s v="Marnoba"/>
    <s v="Abelleira, A Coruña"/>
    <s v="ES"/>
    <x v="7"/>
    <s v="North-east Atlantic Ocean"/>
    <n v="100"/>
    <s v="Rural"/>
    <s v="Sandy"/>
    <n v="20171008"/>
    <x v="3"/>
    <s v="Cleanup"/>
    <n v="788"/>
    <x v="2"/>
    <m/>
    <n v="88"/>
    <m/>
    <m/>
    <n v="84"/>
    <m/>
    <n v="1"/>
    <n v="31"/>
    <m/>
    <m/>
    <m/>
    <n v="5"/>
    <m/>
    <m/>
    <m/>
    <m/>
    <m/>
    <n v="27"/>
    <m/>
    <m/>
    <m/>
    <m/>
    <m/>
    <n v="11"/>
    <m/>
    <m/>
    <n v="41"/>
    <m/>
    <m/>
    <m/>
    <m/>
    <n v="4"/>
    <m/>
    <m/>
    <m/>
    <m/>
    <m/>
    <m/>
    <m/>
    <m/>
    <m/>
    <n v="2"/>
    <m/>
    <n v="11"/>
    <n v="97"/>
    <m/>
    <m/>
    <m/>
    <m/>
    <m/>
    <n v="7"/>
    <m/>
    <m/>
    <m/>
    <m/>
    <m/>
    <n v="6"/>
    <n v="13"/>
    <m/>
    <m/>
    <m/>
    <m/>
    <m/>
    <n v="8"/>
    <m/>
    <m/>
    <n v="62"/>
    <n v="13"/>
    <m/>
    <m/>
    <m/>
    <m/>
    <m/>
    <m/>
    <m/>
    <m/>
    <m/>
    <m/>
    <m/>
    <m/>
    <n v="1"/>
    <n v="30"/>
    <m/>
    <m/>
    <m/>
    <m/>
    <m/>
    <m/>
    <n v="12"/>
    <n v="3"/>
    <m/>
    <m/>
    <n v="1"/>
    <m/>
    <m/>
    <m/>
    <m/>
    <m/>
    <m/>
    <n v="8"/>
    <m/>
    <m/>
    <m/>
    <m/>
    <m/>
    <m/>
    <m/>
    <n v="40"/>
    <m/>
    <n v="5"/>
    <n v="6"/>
    <m/>
    <n v="7"/>
    <m/>
    <m/>
    <m/>
    <n v="3"/>
    <n v="8"/>
    <n v="1"/>
    <m/>
    <m/>
    <m/>
    <m/>
    <m/>
    <m/>
    <m/>
    <m/>
    <n v="1"/>
    <m/>
    <m/>
    <n v="87"/>
    <n v="4"/>
    <n v="5"/>
    <n v="8"/>
    <m/>
    <n v="2"/>
    <m/>
    <n v="3"/>
    <m/>
    <m/>
    <n v="2"/>
    <m/>
    <m/>
    <n v="1"/>
    <m/>
    <m/>
    <m/>
    <m/>
    <n v="10"/>
    <n v="4"/>
    <n v="18"/>
    <m/>
    <m/>
    <m/>
    <n v="3"/>
    <m/>
    <m/>
    <m/>
    <m/>
    <n v="4"/>
    <m/>
    <m/>
  </r>
  <r>
    <s v="DeFishGear - Slovenia"/>
    <s v="The Marine Litter Watch Month - Strunjan"/>
    <s v="SI"/>
    <x v="18"/>
    <s v="Mediterranean Sea"/>
    <n v="98"/>
    <s v="Urban"/>
    <s v="Pebbels"/>
    <n v="20170923"/>
    <x v="3"/>
    <s v="Monitoring"/>
    <n v="811"/>
    <x v="2"/>
    <m/>
    <m/>
    <n v="21"/>
    <m/>
    <n v="2"/>
    <n v="1"/>
    <m/>
    <n v="32"/>
    <m/>
    <m/>
    <m/>
    <m/>
    <m/>
    <m/>
    <m/>
    <m/>
    <m/>
    <n v="7"/>
    <n v="2"/>
    <n v="5"/>
    <n v="1"/>
    <n v="11"/>
    <m/>
    <n v="541"/>
    <m/>
    <n v="1"/>
    <m/>
    <n v="1"/>
    <m/>
    <n v="3"/>
    <m/>
    <m/>
    <m/>
    <m/>
    <m/>
    <m/>
    <m/>
    <m/>
    <m/>
    <n v="22"/>
    <m/>
    <m/>
    <n v="8"/>
    <n v="5"/>
    <m/>
    <m/>
    <m/>
    <n v="1"/>
    <m/>
    <m/>
    <m/>
    <m/>
    <m/>
    <m/>
    <m/>
    <m/>
    <n v="1"/>
    <n v="1"/>
    <m/>
    <m/>
    <n v="1"/>
    <m/>
    <m/>
    <m/>
    <m/>
    <m/>
    <n v="44"/>
    <m/>
    <n v="16"/>
    <m/>
    <m/>
    <m/>
    <n v="1"/>
    <n v="1"/>
    <m/>
    <n v="1"/>
    <m/>
    <m/>
    <m/>
    <m/>
    <n v="7"/>
    <m/>
    <m/>
    <m/>
    <m/>
    <n v="5"/>
    <m/>
    <m/>
    <n v="2"/>
    <m/>
    <m/>
    <m/>
    <m/>
    <m/>
    <m/>
    <n v="3"/>
    <m/>
    <m/>
    <n v="1"/>
    <n v="1"/>
    <m/>
    <m/>
    <m/>
    <m/>
    <n v="1"/>
    <m/>
    <m/>
    <m/>
    <m/>
    <m/>
    <m/>
    <m/>
    <n v="1"/>
    <m/>
    <n v="1"/>
    <m/>
    <n v="11"/>
    <m/>
    <m/>
    <m/>
    <n v="2"/>
    <m/>
    <m/>
    <m/>
    <m/>
    <m/>
    <m/>
    <m/>
    <m/>
    <m/>
    <n v="2"/>
    <m/>
    <n v="5"/>
    <n v="4"/>
    <m/>
    <m/>
    <m/>
    <m/>
    <m/>
    <m/>
    <m/>
    <m/>
    <m/>
    <m/>
    <m/>
    <m/>
    <m/>
    <m/>
    <m/>
    <m/>
    <n v="2"/>
    <m/>
    <m/>
    <m/>
    <m/>
    <m/>
    <m/>
    <m/>
    <n v="32"/>
    <m/>
    <m/>
    <n v="1"/>
  </r>
  <r>
    <s v="Surfers Against Sewage"/>
    <s v="Perranporth (Surfers Against Sewage)"/>
    <s v="UK"/>
    <x v="10"/>
    <s v="North-east Atlantic Ocean"/>
    <n v="120"/>
    <s v="N/A"/>
    <s v="N/A"/>
    <n v="20160714"/>
    <x v="0"/>
    <s v="Cleanup"/>
    <n v="715"/>
    <x v="2"/>
    <n v="2"/>
    <n v="5"/>
    <n v="0"/>
    <n v="1"/>
    <n v="5"/>
    <n v="5"/>
    <m/>
    <n v="17"/>
    <m/>
    <n v="1"/>
    <n v="15"/>
    <m/>
    <m/>
    <m/>
    <m/>
    <m/>
    <m/>
    <n v="66"/>
    <m/>
    <m/>
    <m/>
    <m/>
    <n v="1"/>
    <n v="55"/>
    <m/>
    <n v="1"/>
    <n v="30"/>
    <m/>
    <m/>
    <m/>
    <n v="4"/>
    <n v="0"/>
    <m/>
    <n v="1"/>
    <m/>
    <m/>
    <m/>
    <m/>
    <m/>
    <n v="0"/>
    <m/>
    <m/>
    <m/>
    <n v="34"/>
    <m/>
    <n v="30"/>
    <n v="1"/>
    <m/>
    <m/>
    <m/>
    <m/>
    <m/>
    <m/>
    <m/>
    <m/>
    <m/>
    <n v="1"/>
    <m/>
    <m/>
    <m/>
    <m/>
    <m/>
    <m/>
    <n v="10"/>
    <n v="0"/>
    <n v="1"/>
    <n v="292"/>
    <n v="1"/>
    <n v="1"/>
    <m/>
    <m/>
    <m/>
    <m/>
    <m/>
    <m/>
    <m/>
    <m/>
    <m/>
    <m/>
    <m/>
    <n v="22"/>
    <m/>
    <m/>
    <m/>
    <m/>
    <m/>
    <n v="2"/>
    <m/>
    <n v="10"/>
    <n v="1"/>
    <m/>
    <m/>
    <m/>
    <m/>
    <m/>
    <m/>
    <m/>
    <m/>
    <m/>
    <n v="3"/>
    <n v="2"/>
    <m/>
    <m/>
    <m/>
    <m/>
    <m/>
    <n v="1"/>
    <n v="2"/>
    <n v="1"/>
    <n v="4"/>
    <m/>
    <m/>
    <m/>
    <m/>
    <m/>
    <m/>
    <n v="5"/>
    <m/>
    <m/>
    <n v="1"/>
    <n v="12"/>
    <m/>
    <m/>
    <m/>
    <n v="11"/>
    <m/>
    <m/>
    <m/>
    <m/>
    <m/>
    <n v="8"/>
    <n v="0"/>
    <n v="0"/>
    <n v="15"/>
    <n v="1"/>
    <m/>
    <m/>
    <m/>
    <m/>
    <m/>
    <m/>
    <m/>
    <m/>
    <n v="5"/>
    <n v="6"/>
    <m/>
    <m/>
    <m/>
    <n v="1"/>
    <n v="2"/>
    <n v="13"/>
    <m/>
    <m/>
    <m/>
    <m/>
    <m/>
    <m/>
    <m/>
    <n v="4"/>
    <m/>
    <n v="3"/>
    <m/>
  </r>
  <r>
    <s v="Surfrider Foundation Europe"/>
    <s v="Port la Nouvelle Est Vieille Nouvelle"/>
    <s v="FR"/>
    <x v="4"/>
    <s v="Mediterranean Sea"/>
    <n v="578"/>
    <s v="N/A"/>
    <s v="N/A"/>
    <n v="20200216"/>
    <x v="6"/>
    <s v="Cleanup"/>
    <n v="891"/>
    <x v="2"/>
    <m/>
    <n v="50"/>
    <m/>
    <m/>
    <n v="20"/>
    <n v="10"/>
    <m/>
    <n v="2"/>
    <m/>
    <m/>
    <m/>
    <m/>
    <m/>
    <m/>
    <m/>
    <m/>
    <m/>
    <n v="30"/>
    <m/>
    <m/>
    <m/>
    <m/>
    <n v="9"/>
    <n v="20"/>
    <m/>
    <m/>
    <n v="30"/>
    <n v="10"/>
    <n v="6"/>
    <n v="10"/>
    <n v="10"/>
    <n v="100"/>
    <m/>
    <m/>
    <m/>
    <m/>
    <m/>
    <m/>
    <m/>
    <m/>
    <m/>
    <m/>
    <m/>
    <n v="100"/>
    <m/>
    <m/>
    <m/>
    <n v="100"/>
    <m/>
    <m/>
    <n v="50"/>
    <m/>
    <m/>
    <m/>
    <m/>
    <m/>
    <m/>
    <m/>
    <m/>
    <m/>
    <n v="5"/>
    <n v="5"/>
    <m/>
    <m/>
    <n v="100"/>
    <m/>
    <n v="100"/>
    <m/>
    <m/>
    <m/>
    <m/>
    <m/>
    <m/>
    <m/>
    <m/>
    <m/>
    <m/>
    <m/>
    <m/>
    <m/>
    <n v="0"/>
    <m/>
    <m/>
    <m/>
    <m/>
    <n v="2"/>
    <m/>
    <m/>
    <m/>
    <n v="5"/>
    <m/>
    <m/>
    <m/>
    <m/>
    <n v="5"/>
    <m/>
    <m/>
    <m/>
    <m/>
    <n v="50"/>
    <m/>
    <m/>
    <m/>
    <m/>
    <m/>
    <m/>
    <n v="0"/>
    <m/>
    <m/>
    <m/>
    <m/>
    <m/>
    <m/>
    <m/>
    <m/>
    <m/>
    <m/>
    <m/>
    <m/>
    <m/>
    <m/>
    <m/>
    <m/>
    <m/>
    <m/>
    <m/>
    <m/>
    <m/>
    <m/>
    <m/>
    <n v="9"/>
    <m/>
    <m/>
    <m/>
    <m/>
    <m/>
    <m/>
    <m/>
    <m/>
    <m/>
    <m/>
    <m/>
    <m/>
    <m/>
    <m/>
    <m/>
    <m/>
    <m/>
    <n v="30"/>
    <m/>
    <n v="3"/>
    <m/>
    <m/>
    <m/>
    <m/>
    <m/>
    <m/>
    <m/>
    <n v="20"/>
    <m/>
    <m/>
    <m/>
  </r>
  <r>
    <s v="Surfrider Foundation Europe"/>
    <s v="Port la Nouvelle Est Vieille Nouvelle"/>
    <s v="FR"/>
    <x v="4"/>
    <s v="Mediterranean Sea"/>
    <n v="578"/>
    <s v="N/A"/>
    <s v="N/A"/>
    <n v="20200216"/>
    <x v="6"/>
    <s v="Cleanup"/>
    <n v="9"/>
    <x v="0"/>
    <m/>
    <n v="9"/>
    <m/>
    <m/>
    <n v="0"/>
    <n v="0"/>
    <m/>
    <n v="0"/>
    <m/>
    <m/>
    <m/>
    <m/>
    <m/>
    <m/>
    <m/>
    <m/>
    <m/>
    <n v="0"/>
    <m/>
    <m/>
    <m/>
    <m/>
    <n v="0"/>
    <n v="0"/>
    <m/>
    <m/>
    <n v="0"/>
    <n v="0"/>
    <n v="0"/>
    <n v="0"/>
    <n v="0"/>
    <n v="0"/>
    <m/>
    <m/>
    <m/>
    <m/>
    <m/>
    <m/>
    <m/>
    <m/>
    <m/>
    <m/>
    <m/>
    <n v="0"/>
    <m/>
    <m/>
    <m/>
    <n v="0"/>
    <m/>
    <m/>
    <n v="0"/>
    <m/>
    <m/>
    <m/>
    <m/>
    <m/>
    <m/>
    <m/>
    <m/>
    <m/>
    <n v="0"/>
    <n v="0"/>
    <m/>
    <m/>
    <n v="0"/>
    <m/>
    <n v="0"/>
    <m/>
    <m/>
    <m/>
    <m/>
    <m/>
    <m/>
    <m/>
    <m/>
    <m/>
    <m/>
    <m/>
    <m/>
    <m/>
    <n v="0"/>
    <m/>
    <m/>
    <m/>
    <m/>
    <n v="0"/>
    <m/>
    <m/>
    <m/>
    <n v="0"/>
    <m/>
    <m/>
    <m/>
    <m/>
    <n v="0"/>
    <m/>
    <m/>
    <m/>
    <m/>
    <n v="0"/>
    <m/>
    <m/>
    <m/>
    <m/>
    <m/>
    <m/>
    <n v="0"/>
    <m/>
    <m/>
    <m/>
    <m/>
    <m/>
    <m/>
    <m/>
    <m/>
    <m/>
    <m/>
    <m/>
    <m/>
    <m/>
    <m/>
    <m/>
    <m/>
    <m/>
    <m/>
    <m/>
    <m/>
    <m/>
    <m/>
    <m/>
    <n v="0"/>
    <m/>
    <m/>
    <m/>
    <m/>
    <m/>
    <m/>
    <m/>
    <m/>
    <m/>
    <m/>
    <m/>
    <m/>
    <m/>
    <m/>
    <m/>
    <m/>
    <m/>
    <n v="0"/>
    <m/>
    <n v="0"/>
    <m/>
    <m/>
    <m/>
    <m/>
    <m/>
    <m/>
    <m/>
    <n v="0"/>
    <m/>
    <m/>
    <m/>
  </r>
  <r>
    <s v="EMBLAS"/>
    <s v="Tskaltsminda"/>
    <s v="GE"/>
    <x v="6"/>
    <s v="Black Sea"/>
    <n v="31"/>
    <s v="Urban"/>
    <s v="Sandy"/>
    <n v="20190831"/>
    <x v="5"/>
    <s v="Monitoring"/>
    <n v="574"/>
    <x v="2"/>
    <m/>
    <m/>
    <m/>
    <m/>
    <n v="106"/>
    <n v="41"/>
    <n v="12"/>
    <n v="23"/>
    <m/>
    <n v="15"/>
    <m/>
    <m/>
    <m/>
    <n v="2"/>
    <m/>
    <m/>
    <m/>
    <n v="115"/>
    <n v="4"/>
    <n v="9"/>
    <m/>
    <m/>
    <n v="6"/>
    <m/>
    <n v="2"/>
    <m/>
    <n v="17"/>
    <n v="12"/>
    <n v="4"/>
    <n v="9"/>
    <n v="2"/>
    <n v="5"/>
    <m/>
    <m/>
    <m/>
    <m/>
    <m/>
    <m/>
    <m/>
    <m/>
    <m/>
    <m/>
    <m/>
    <n v="10"/>
    <m/>
    <m/>
    <m/>
    <n v="1"/>
    <m/>
    <m/>
    <m/>
    <m/>
    <m/>
    <m/>
    <m/>
    <n v="2"/>
    <m/>
    <n v="3"/>
    <m/>
    <m/>
    <m/>
    <n v="17"/>
    <m/>
    <n v="14"/>
    <m/>
    <n v="12"/>
    <n v="12"/>
    <n v="3"/>
    <n v="28"/>
    <m/>
    <m/>
    <m/>
    <m/>
    <m/>
    <m/>
    <n v="7"/>
    <m/>
    <m/>
    <m/>
    <m/>
    <n v="11"/>
    <m/>
    <m/>
    <m/>
    <n v="10"/>
    <n v="26"/>
    <m/>
    <n v="9"/>
    <m/>
    <m/>
    <n v="1"/>
    <m/>
    <m/>
    <m/>
    <m/>
    <m/>
    <m/>
    <m/>
    <m/>
    <m/>
    <m/>
    <m/>
    <m/>
    <m/>
    <m/>
    <m/>
    <m/>
    <m/>
    <m/>
    <m/>
    <m/>
    <m/>
    <m/>
    <m/>
    <m/>
    <m/>
    <m/>
    <m/>
    <m/>
    <m/>
    <m/>
    <m/>
    <m/>
    <m/>
    <m/>
    <m/>
    <m/>
    <m/>
    <n v="4"/>
    <n v="3"/>
    <n v="7"/>
    <m/>
    <m/>
    <m/>
    <m/>
    <m/>
    <m/>
    <m/>
    <m/>
    <m/>
    <m/>
    <m/>
    <m/>
    <m/>
    <m/>
    <m/>
    <m/>
    <m/>
    <m/>
    <n v="1"/>
    <n v="4"/>
    <n v="1"/>
    <n v="4"/>
    <m/>
    <m/>
    <m/>
    <m/>
    <m/>
    <m/>
    <m/>
    <m/>
    <m/>
  </r>
  <r>
    <s v="Surfrider Foundation Europe"/>
    <s v="14 Boulevard Ferdinand Deveaud, 50340 Siouville-Hague, France"/>
    <s v="FR"/>
    <x v="4"/>
    <s v="North-east Atlantic Ocean"/>
    <n v="750"/>
    <s v="N/A"/>
    <s v="N/A"/>
    <n v="20190323"/>
    <x v="5"/>
    <s v="Cleanup"/>
    <n v="489"/>
    <x v="0"/>
    <m/>
    <m/>
    <m/>
    <m/>
    <n v="20"/>
    <m/>
    <m/>
    <m/>
    <m/>
    <m/>
    <m/>
    <m/>
    <m/>
    <m/>
    <m/>
    <m/>
    <m/>
    <n v="70"/>
    <m/>
    <m/>
    <m/>
    <m/>
    <n v="12"/>
    <n v="60"/>
    <m/>
    <m/>
    <m/>
    <n v="20"/>
    <n v="5"/>
    <m/>
    <m/>
    <m/>
    <m/>
    <m/>
    <m/>
    <m/>
    <m/>
    <m/>
    <m/>
    <m/>
    <n v="3"/>
    <m/>
    <m/>
    <n v="100"/>
    <m/>
    <m/>
    <m/>
    <n v="9"/>
    <m/>
    <m/>
    <m/>
    <m/>
    <m/>
    <m/>
    <m/>
    <m/>
    <m/>
    <m/>
    <m/>
    <m/>
    <n v="60"/>
    <n v="10"/>
    <m/>
    <m/>
    <m/>
    <m/>
    <n v="50"/>
    <m/>
    <n v="50"/>
    <m/>
    <m/>
    <m/>
    <m/>
    <m/>
    <m/>
    <m/>
    <m/>
    <m/>
    <m/>
    <m/>
    <n v="20"/>
    <m/>
    <m/>
    <m/>
    <m/>
    <m/>
    <m/>
    <m/>
    <m/>
    <m/>
    <m/>
    <m/>
    <m/>
    <m/>
    <m/>
    <m/>
    <m/>
    <m/>
    <m/>
    <m/>
    <m/>
    <m/>
    <m/>
    <m/>
    <m/>
    <m/>
    <m/>
    <m/>
    <m/>
    <m/>
    <m/>
    <m/>
    <m/>
    <m/>
    <m/>
    <m/>
    <m/>
    <m/>
    <m/>
    <m/>
    <m/>
    <m/>
    <m/>
    <m/>
    <m/>
    <m/>
    <m/>
    <m/>
    <m/>
    <m/>
    <m/>
    <m/>
    <m/>
    <m/>
    <m/>
    <m/>
    <m/>
    <m/>
    <m/>
    <m/>
    <m/>
    <m/>
    <m/>
    <m/>
    <m/>
    <m/>
    <m/>
    <m/>
    <m/>
    <m/>
    <m/>
    <m/>
    <m/>
    <m/>
    <m/>
    <m/>
    <m/>
    <m/>
    <m/>
    <m/>
    <m/>
    <n v="0"/>
  </r>
  <r>
    <s v="Marnoba"/>
    <s v="Rebolleres, Asturias"/>
    <s v="ES"/>
    <x v="7"/>
    <s v="North-east Atlantic Ocean"/>
    <n v="100"/>
    <s v="Urban"/>
    <s v="Rocky"/>
    <n v="20181220"/>
    <x v="2"/>
    <s v="Cleanup"/>
    <n v="97"/>
    <x v="0"/>
    <m/>
    <n v="1"/>
    <m/>
    <m/>
    <n v="5"/>
    <m/>
    <n v="1"/>
    <n v="1"/>
    <m/>
    <m/>
    <m/>
    <m/>
    <m/>
    <m/>
    <m/>
    <m/>
    <m/>
    <n v="2"/>
    <m/>
    <m/>
    <m/>
    <m/>
    <m/>
    <n v="1"/>
    <m/>
    <m/>
    <n v="1"/>
    <m/>
    <m/>
    <m/>
    <m/>
    <n v="1"/>
    <m/>
    <m/>
    <m/>
    <m/>
    <m/>
    <m/>
    <m/>
    <m/>
    <m/>
    <m/>
    <m/>
    <n v="1"/>
    <n v="1"/>
    <m/>
    <m/>
    <m/>
    <m/>
    <m/>
    <n v="1"/>
    <m/>
    <n v="1"/>
    <m/>
    <m/>
    <m/>
    <n v="1"/>
    <n v="1"/>
    <m/>
    <m/>
    <m/>
    <m/>
    <m/>
    <n v="1"/>
    <m/>
    <m/>
    <n v="6"/>
    <n v="1"/>
    <m/>
    <m/>
    <m/>
    <m/>
    <m/>
    <m/>
    <m/>
    <m/>
    <n v="1"/>
    <m/>
    <m/>
    <m/>
    <m/>
    <n v="0"/>
    <m/>
    <m/>
    <m/>
    <n v="1"/>
    <m/>
    <m/>
    <n v="5"/>
    <m/>
    <m/>
    <m/>
    <n v="1"/>
    <m/>
    <m/>
    <m/>
    <m/>
    <m/>
    <m/>
    <n v="3"/>
    <m/>
    <m/>
    <m/>
    <m/>
    <m/>
    <m/>
    <m/>
    <n v="1"/>
    <m/>
    <m/>
    <m/>
    <m/>
    <n v="1"/>
    <m/>
    <m/>
    <m/>
    <n v="1"/>
    <n v="1"/>
    <m/>
    <m/>
    <m/>
    <m/>
    <m/>
    <m/>
    <m/>
    <m/>
    <m/>
    <m/>
    <m/>
    <m/>
    <n v="1"/>
    <n v="1"/>
    <m/>
    <m/>
    <m/>
    <n v="1"/>
    <m/>
    <m/>
    <m/>
    <m/>
    <m/>
    <m/>
    <m/>
    <m/>
    <m/>
    <m/>
    <m/>
    <m/>
    <n v="1"/>
    <n v="1"/>
    <m/>
    <m/>
    <m/>
    <m/>
    <m/>
    <m/>
    <m/>
    <m/>
    <m/>
    <n v="50"/>
    <m/>
    <m/>
  </r>
  <r>
    <s v="Marnoba"/>
    <s v="Protegida sector I, Barcelona"/>
    <s v="ES"/>
    <x v="7"/>
    <s v="Mediterranean Sea"/>
    <n v="100"/>
    <s v="Urban"/>
    <s v="Other (mixed)"/>
    <n v="20181201"/>
    <x v="2"/>
    <s v="Cleanup"/>
    <n v="50"/>
    <x v="0"/>
    <m/>
    <n v="3"/>
    <m/>
    <m/>
    <n v="8"/>
    <m/>
    <n v="1"/>
    <n v="2"/>
    <m/>
    <m/>
    <n v="1"/>
    <n v="1"/>
    <m/>
    <m/>
    <m/>
    <m/>
    <m/>
    <n v="4"/>
    <m/>
    <m/>
    <m/>
    <m/>
    <m/>
    <m/>
    <m/>
    <m/>
    <n v="3"/>
    <m/>
    <m/>
    <m/>
    <m/>
    <n v="1"/>
    <m/>
    <m/>
    <m/>
    <m/>
    <m/>
    <m/>
    <m/>
    <m/>
    <m/>
    <m/>
    <m/>
    <m/>
    <m/>
    <m/>
    <m/>
    <m/>
    <n v="1"/>
    <m/>
    <m/>
    <m/>
    <n v="1"/>
    <m/>
    <m/>
    <m/>
    <m/>
    <n v="2"/>
    <m/>
    <m/>
    <m/>
    <m/>
    <m/>
    <n v="1"/>
    <m/>
    <m/>
    <n v="3"/>
    <n v="1"/>
    <m/>
    <m/>
    <m/>
    <m/>
    <m/>
    <m/>
    <m/>
    <m/>
    <n v="4"/>
    <m/>
    <m/>
    <m/>
    <n v="1"/>
    <n v="2"/>
    <m/>
    <m/>
    <n v="1"/>
    <n v="1"/>
    <m/>
    <m/>
    <n v="3"/>
    <n v="1"/>
    <m/>
    <m/>
    <n v="1"/>
    <m/>
    <m/>
    <m/>
    <m/>
    <n v="1"/>
    <m/>
    <m/>
    <m/>
    <m/>
    <m/>
    <m/>
    <m/>
    <m/>
    <m/>
    <n v="1"/>
    <m/>
    <m/>
    <m/>
    <m/>
    <m/>
    <m/>
    <m/>
    <m/>
    <m/>
    <n v="0"/>
    <m/>
    <m/>
    <m/>
    <m/>
    <m/>
    <m/>
    <m/>
    <m/>
    <m/>
    <m/>
    <m/>
    <m/>
    <m/>
    <m/>
    <m/>
    <m/>
    <m/>
    <m/>
    <m/>
    <m/>
    <m/>
    <m/>
    <m/>
    <m/>
    <m/>
    <m/>
    <m/>
    <m/>
    <m/>
    <m/>
    <m/>
    <m/>
    <n v="1"/>
    <m/>
    <m/>
    <m/>
    <m/>
    <m/>
    <m/>
    <m/>
    <m/>
    <m/>
    <m/>
    <m/>
  </r>
  <r>
    <s v="Surfrider Foundation Europe"/>
    <s v="cotentin surf club 14 bis boulevard Deveaud, 50340 Siouville-Hague, France"/>
    <s v="FR"/>
    <x v="4"/>
    <s v="North-east Atlantic Ocean"/>
    <n v="71"/>
    <s v="N/A"/>
    <s v="N/A"/>
    <n v="20160319"/>
    <x v="0"/>
    <s v="Cleanup"/>
    <n v="535"/>
    <x v="2"/>
    <m/>
    <m/>
    <m/>
    <m/>
    <m/>
    <n v="10"/>
    <m/>
    <m/>
    <m/>
    <m/>
    <m/>
    <m/>
    <m/>
    <m/>
    <m/>
    <m/>
    <m/>
    <n v="60"/>
    <m/>
    <m/>
    <m/>
    <m/>
    <n v="20"/>
    <m/>
    <m/>
    <m/>
    <n v="20"/>
    <n v="50"/>
    <n v="10"/>
    <m/>
    <m/>
    <m/>
    <m/>
    <m/>
    <m/>
    <m/>
    <m/>
    <m/>
    <m/>
    <m/>
    <m/>
    <m/>
    <m/>
    <n v="200"/>
    <m/>
    <m/>
    <m/>
    <n v="80"/>
    <m/>
    <m/>
    <m/>
    <m/>
    <m/>
    <m/>
    <m/>
    <m/>
    <m/>
    <m/>
    <m/>
    <m/>
    <m/>
    <n v="10"/>
    <m/>
    <m/>
    <m/>
    <m/>
    <m/>
    <m/>
    <m/>
    <m/>
    <m/>
    <m/>
    <m/>
    <m/>
    <m/>
    <m/>
    <m/>
    <m/>
    <m/>
    <m/>
    <n v="40"/>
    <m/>
    <m/>
    <m/>
    <m/>
    <n v="5"/>
    <m/>
    <m/>
    <m/>
    <m/>
    <m/>
    <m/>
    <m/>
    <m/>
    <m/>
    <m/>
    <m/>
    <m/>
    <m/>
    <m/>
    <m/>
    <m/>
    <m/>
    <m/>
    <m/>
    <m/>
    <m/>
    <m/>
    <m/>
    <m/>
    <m/>
    <m/>
    <m/>
    <m/>
    <m/>
    <m/>
    <m/>
    <m/>
    <m/>
    <m/>
    <m/>
    <m/>
    <m/>
    <m/>
    <m/>
    <m/>
    <m/>
    <m/>
    <m/>
    <m/>
    <n v="10"/>
    <m/>
    <m/>
    <m/>
    <m/>
    <m/>
    <m/>
    <m/>
    <m/>
    <m/>
    <m/>
    <m/>
    <m/>
    <m/>
    <m/>
    <m/>
    <m/>
    <m/>
    <m/>
    <m/>
    <m/>
    <m/>
    <m/>
    <m/>
    <m/>
    <m/>
    <m/>
    <m/>
    <n v="20"/>
    <m/>
    <m/>
    <m/>
  </r>
  <r>
    <s v="Marnoba"/>
    <s v="Doniños, A Coruña"/>
    <s v="ES"/>
    <x v="7"/>
    <s v="North-east Atlantic Ocean"/>
    <n v="100"/>
    <s v="Rural"/>
    <s v="Sandy"/>
    <n v="20181007"/>
    <x v="2"/>
    <s v="Cleanup"/>
    <n v="184"/>
    <x v="0"/>
    <m/>
    <n v="2"/>
    <m/>
    <m/>
    <m/>
    <m/>
    <m/>
    <m/>
    <m/>
    <m/>
    <m/>
    <m/>
    <m/>
    <m/>
    <m/>
    <m/>
    <m/>
    <n v="12"/>
    <m/>
    <m/>
    <m/>
    <m/>
    <m/>
    <n v="27"/>
    <m/>
    <m/>
    <n v="15"/>
    <m/>
    <m/>
    <m/>
    <m/>
    <n v="11"/>
    <m/>
    <m/>
    <m/>
    <m/>
    <m/>
    <m/>
    <m/>
    <m/>
    <m/>
    <m/>
    <m/>
    <n v="24"/>
    <n v="26"/>
    <m/>
    <m/>
    <m/>
    <m/>
    <m/>
    <n v="9"/>
    <m/>
    <m/>
    <m/>
    <m/>
    <m/>
    <n v="6"/>
    <n v="4"/>
    <m/>
    <m/>
    <m/>
    <m/>
    <m/>
    <n v="4"/>
    <m/>
    <m/>
    <n v="2"/>
    <m/>
    <m/>
    <m/>
    <m/>
    <m/>
    <m/>
    <m/>
    <m/>
    <m/>
    <m/>
    <m/>
    <m/>
    <m/>
    <n v="27"/>
    <n v="0"/>
    <m/>
    <m/>
    <m/>
    <m/>
    <m/>
    <m/>
    <n v="5"/>
    <m/>
    <m/>
    <m/>
    <m/>
    <m/>
    <m/>
    <m/>
    <m/>
    <m/>
    <m/>
    <m/>
    <m/>
    <m/>
    <m/>
    <m/>
    <m/>
    <m/>
    <m/>
    <m/>
    <m/>
    <n v="1"/>
    <m/>
    <m/>
    <m/>
    <m/>
    <m/>
    <m/>
    <m/>
    <n v="1"/>
    <m/>
    <m/>
    <m/>
    <m/>
    <m/>
    <m/>
    <m/>
    <m/>
    <m/>
    <n v="4"/>
    <m/>
    <m/>
    <m/>
    <m/>
    <n v="3"/>
    <m/>
    <m/>
    <m/>
    <m/>
    <m/>
    <m/>
    <m/>
    <m/>
    <m/>
    <m/>
    <m/>
    <m/>
    <m/>
    <m/>
    <m/>
    <m/>
    <m/>
    <m/>
    <m/>
    <m/>
    <m/>
    <m/>
    <m/>
    <m/>
    <m/>
    <m/>
    <n v="1"/>
    <m/>
    <m/>
  </r>
  <r>
    <s v="Surfrider Foundation Europe"/>
    <s v="32B Route du Collet, 44580 Les Moutiers-en-Retz, France"/>
    <s v="FR"/>
    <x v="4"/>
    <s v="North-east Atlantic Ocean"/>
    <n v="350"/>
    <s v="N/A"/>
    <s v="N/A"/>
    <n v="20190604"/>
    <x v="5"/>
    <s v="Cleanup"/>
    <n v="566"/>
    <x v="2"/>
    <m/>
    <n v="69"/>
    <m/>
    <m/>
    <m/>
    <m/>
    <m/>
    <m/>
    <m/>
    <m/>
    <n v="24"/>
    <m/>
    <m/>
    <m/>
    <m/>
    <m/>
    <m/>
    <m/>
    <m/>
    <m/>
    <m/>
    <m/>
    <n v="2"/>
    <n v="6"/>
    <m/>
    <m/>
    <n v="162"/>
    <m/>
    <n v="1"/>
    <n v="3"/>
    <n v="8"/>
    <m/>
    <m/>
    <m/>
    <m/>
    <m/>
    <m/>
    <m/>
    <m/>
    <m/>
    <n v="78"/>
    <m/>
    <m/>
    <n v="102"/>
    <m/>
    <m/>
    <m/>
    <n v="14"/>
    <m/>
    <m/>
    <m/>
    <m/>
    <m/>
    <m/>
    <m/>
    <m/>
    <m/>
    <m/>
    <m/>
    <m/>
    <n v="7"/>
    <m/>
    <m/>
    <m/>
    <m/>
    <m/>
    <n v="46"/>
    <m/>
    <m/>
    <m/>
    <m/>
    <m/>
    <m/>
    <m/>
    <m/>
    <m/>
    <m/>
    <m/>
    <m/>
    <m/>
    <n v="1"/>
    <m/>
    <m/>
    <m/>
    <m/>
    <m/>
    <m/>
    <m/>
    <m/>
    <m/>
    <m/>
    <m/>
    <m/>
    <m/>
    <m/>
    <m/>
    <m/>
    <m/>
    <m/>
    <m/>
    <m/>
    <m/>
    <m/>
    <m/>
    <m/>
    <m/>
    <m/>
    <n v="15"/>
    <m/>
    <m/>
    <m/>
    <m/>
    <m/>
    <m/>
    <m/>
    <m/>
    <m/>
    <m/>
    <m/>
    <m/>
    <m/>
    <m/>
    <m/>
    <m/>
    <m/>
    <m/>
    <m/>
    <m/>
    <m/>
    <m/>
    <m/>
    <m/>
    <m/>
    <m/>
    <m/>
    <m/>
    <m/>
    <m/>
    <m/>
    <m/>
    <m/>
    <m/>
    <m/>
    <m/>
    <m/>
    <m/>
    <m/>
    <m/>
    <m/>
    <m/>
    <n v="2"/>
    <m/>
    <m/>
    <m/>
    <m/>
    <m/>
    <m/>
    <m/>
    <n v="26"/>
    <m/>
    <m/>
    <n v="0"/>
  </r>
  <r>
    <s v="Perseus"/>
    <s v="Mangalia sulphorous gulf"/>
    <s v="RO"/>
    <x v="12"/>
    <s v="Black Sea"/>
    <n v="2097"/>
    <s v="Urban"/>
    <s v="Sandy"/>
    <n v="20150629"/>
    <x v="1"/>
    <s v="Cleanup"/>
    <n v="119"/>
    <x v="0"/>
    <m/>
    <n v="5"/>
    <n v="5"/>
    <m/>
    <n v="4"/>
    <n v="0"/>
    <m/>
    <n v="2"/>
    <m/>
    <m/>
    <m/>
    <m/>
    <m/>
    <m/>
    <m/>
    <m/>
    <m/>
    <n v="5"/>
    <m/>
    <n v="20"/>
    <m/>
    <m/>
    <m/>
    <n v="10"/>
    <m/>
    <m/>
    <n v="8"/>
    <m/>
    <m/>
    <m/>
    <n v="10"/>
    <n v="15"/>
    <m/>
    <m/>
    <m/>
    <m/>
    <m/>
    <m/>
    <m/>
    <n v="0"/>
    <m/>
    <m/>
    <m/>
    <n v="0"/>
    <m/>
    <n v="0"/>
    <m/>
    <m/>
    <m/>
    <m/>
    <m/>
    <m/>
    <m/>
    <m/>
    <m/>
    <m/>
    <m/>
    <m/>
    <m/>
    <m/>
    <m/>
    <m/>
    <m/>
    <n v="0"/>
    <n v="15"/>
    <m/>
    <m/>
    <m/>
    <n v="0"/>
    <m/>
    <m/>
    <m/>
    <m/>
    <m/>
    <m/>
    <m/>
    <m/>
    <m/>
    <m/>
    <m/>
    <n v="0"/>
    <m/>
    <m/>
    <m/>
    <m/>
    <m/>
    <m/>
    <m/>
    <n v="0"/>
    <m/>
    <m/>
    <m/>
    <m/>
    <m/>
    <m/>
    <m/>
    <m/>
    <m/>
    <m/>
    <m/>
    <m/>
    <m/>
    <m/>
    <m/>
    <m/>
    <m/>
    <m/>
    <n v="0"/>
    <m/>
    <m/>
    <m/>
    <m/>
    <m/>
    <m/>
    <m/>
    <m/>
    <n v="12"/>
    <m/>
    <m/>
    <m/>
    <m/>
    <m/>
    <m/>
    <m/>
    <m/>
    <m/>
    <m/>
    <m/>
    <m/>
    <m/>
    <m/>
    <m/>
    <m/>
    <m/>
    <m/>
    <m/>
    <m/>
    <m/>
    <m/>
    <m/>
    <m/>
    <m/>
    <m/>
    <m/>
    <m/>
    <m/>
    <m/>
    <m/>
    <m/>
    <m/>
    <m/>
    <m/>
    <m/>
    <m/>
    <m/>
    <m/>
    <m/>
    <m/>
    <n v="8"/>
    <m/>
    <m/>
    <m/>
  </r>
  <r>
    <s v="Swiss Litter Report"/>
    <s v="zuerichsee_richterswil_benkoem_2"/>
    <s v="CH"/>
    <x v="2"/>
    <s v="N/A"/>
    <n v="27"/>
    <s v="Rural"/>
    <s v="Rocky"/>
    <n v="20171213"/>
    <x v="3"/>
    <s v="Cleanup"/>
    <n v="20"/>
    <x v="0"/>
    <m/>
    <m/>
    <n v="2"/>
    <m/>
    <m/>
    <m/>
    <m/>
    <m/>
    <m/>
    <m/>
    <m/>
    <m/>
    <m/>
    <m/>
    <m/>
    <m/>
    <m/>
    <m/>
    <m/>
    <m/>
    <m/>
    <m/>
    <m/>
    <n v="1"/>
    <n v="1"/>
    <m/>
    <n v="3"/>
    <m/>
    <m/>
    <m/>
    <m/>
    <m/>
    <m/>
    <m/>
    <m/>
    <m/>
    <m/>
    <m/>
    <m/>
    <m/>
    <m/>
    <m/>
    <m/>
    <m/>
    <m/>
    <m/>
    <m/>
    <m/>
    <m/>
    <m/>
    <m/>
    <m/>
    <m/>
    <m/>
    <m/>
    <m/>
    <m/>
    <m/>
    <m/>
    <m/>
    <m/>
    <m/>
    <m/>
    <m/>
    <m/>
    <m/>
    <n v="2"/>
    <n v="1"/>
    <n v="3"/>
    <m/>
    <m/>
    <m/>
    <m/>
    <m/>
    <m/>
    <m/>
    <m/>
    <m/>
    <m/>
    <m/>
    <m/>
    <m/>
    <m/>
    <m/>
    <m/>
    <m/>
    <m/>
    <m/>
    <m/>
    <m/>
    <m/>
    <m/>
    <m/>
    <m/>
    <m/>
    <m/>
    <m/>
    <m/>
    <m/>
    <m/>
    <m/>
    <m/>
    <m/>
    <m/>
    <m/>
    <m/>
    <m/>
    <m/>
    <m/>
    <m/>
    <m/>
    <m/>
    <m/>
    <n v="1"/>
    <m/>
    <m/>
    <n v="1"/>
    <m/>
    <m/>
    <m/>
    <m/>
    <m/>
    <m/>
    <m/>
    <m/>
    <m/>
    <m/>
    <m/>
    <m/>
    <m/>
    <m/>
    <m/>
    <m/>
    <m/>
    <m/>
    <m/>
    <m/>
    <m/>
    <m/>
    <m/>
    <m/>
    <m/>
    <m/>
    <m/>
    <n v="1"/>
    <m/>
    <m/>
    <m/>
    <m/>
    <m/>
    <m/>
    <m/>
    <m/>
    <m/>
    <m/>
    <m/>
    <m/>
    <m/>
    <n v="4"/>
    <m/>
    <m/>
    <m/>
  </r>
  <r>
    <s v="Swiss Litter Report"/>
    <s v="zuerichsee_richterswil_benkoem_2"/>
    <s v="CH"/>
    <x v="2"/>
    <s v="N/A"/>
    <n v="27"/>
    <s v="Rural"/>
    <s v="Rocky"/>
    <n v="20180225"/>
    <x v="2"/>
    <s v="Cleanup"/>
    <n v="35"/>
    <x v="0"/>
    <m/>
    <m/>
    <m/>
    <m/>
    <m/>
    <m/>
    <m/>
    <m/>
    <m/>
    <m/>
    <m/>
    <m/>
    <m/>
    <m/>
    <m/>
    <m/>
    <m/>
    <m/>
    <m/>
    <n v="2"/>
    <m/>
    <m/>
    <m/>
    <n v="6"/>
    <m/>
    <m/>
    <m/>
    <m/>
    <m/>
    <m/>
    <n v="1"/>
    <m/>
    <m/>
    <m/>
    <m/>
    <m/>
    <m/>
    <m/>
    <m/>
    <m/>
    <m/>
    <m/>
    <m/>
    <m/>
    <m/>
    <m/>
    <m/>
    <m/>
    <m/>
    <m/>
    <m/>
    <m/>
    <m/>
    <m/>
    <m/>
    <m/>
    <m/>
    <n v="5"/>
    <m/>
    <m/>
    <m/>
    <m/>
    <m/>
    <m/>
    <m/>
    <m/>
    <n v="5"/>
    <n v="1"/>
    <m/>
    <m/>
    <m/>
    <m/>
    <m/>
    <m/>
    <m/>
    <n v="2"/>
    <m/>
    <m/>
    <m/>
    <n v="2"/>
    <m/>
    <n v="2"/>
    <m/>
    <m/>
    <m/>
    <m/>
    <n v="1"/>
    <m/>
    <m/>
    <n v="1"/>
    <m/>
    <m/>
    <m/>
    <m/>
    <m/>
    <m/>
    <m/>
    <m/>
    <m/>
    <m/>
    <m/>
    <m/>
    <m/>
    <m/>
    <m/>
    <m/>
    <m/>
    <m/>
    <m/>
    <m/>
    <m/>
    <m/>
    <m/>
    <m/>
    <m/>
    <n v="1"/>
    <m/>
    <m/>
    <m/>
    <m/>
    <m/>
    <m/>
    <m/>
    <m/>
    <m/>
    <m/>
    <m/>
    <m/>
    <m/>
    <m/>
    <m/>
    <m/>
    <m/>
    <n v="1"/>
    <m/>
    <m/>
    <m/>
    <m/>
    <m/>
    <m/>
    <m/>
    <m/>
    <m/>
    <m/>
    <m/>
    <m/>
    <m/>
    <m/>
    <m/>
    <m/>
    <m/>
    <m/>
    <m/>
    <m/>
    <m/>
    <m/>
    <m/>
    <m/>
    <n v="5"/>
    <m/>
    <m/>
    <m/>
  </r>
  <r>
    <s v="Swiss Litter Report"/>
    <s v="zuerichsee_richterswil_benkoem_2"/>
    <s v="CH"/>
    <x v="2"/>
    <s v="N/A"/>
    <n v="27"/>
    <s v="Rural"/>
    <s v="Rocky"/>
    <n v="20170716"/>
    <x v="3"/>
    <s v="Cleanup"/>
    <n v="75"/>
    <x v="0"/>
    <m/>
    <m/>
    <n v="1"/>
    <m/>
    <m/>
    <m/>
    <m/>
    <m/>
    <m/>
    <m/>
    <m/>
    <m/>
    <m/>
    <m/>
    <m/>
    <m/>
    <m/>
    <n v="2"/>
    <m/>
    <m/>
    <n v="2"/>
    <n v="3"/>
    <m/>
    <n v="29"/>
    <m/>
    <m/>
    <n v="6"/>
    <n v="1"/>
    <m/>
    <m/>
    <m/>
    <m/>
    <m/>
    <m/>
    <m/>
    <m/>
    <m/>
    <m/>
    <m/>
    <m/>
    <m/>
    <m/>
    <m/>
    <n v="1"/>
    <m/>
    <m/>
    <m/>
    <m/>
    <m/>
    <m/>
    <m/>
    <m/>
    <m/>
    <m/>
    <m/>
    <m/>
    <m/>
    <n v="3"/>
    <m/>
    <m/>
    <m/>
    <m/>
    <m/>
    <m/>
    <m/>
    <m/>
    <n v="3"/>
    <n v="1"/>
    <n v="2"/>
    <m/>
    <m/>
    <m/>
    <m/>
    <m/>
    <m/>
    <n v="1"/>
    <m/>
    <m/>
    <m/>
    <m/>
    <m/>
    <m/>
    <m/>
    <m/>
    <m/>
    <m/>
    <m/>
    <m/>
    <m/>
    <n v="1"/>
    <m/>
    <m/>
    <m/>
    <m/>
    <m/>
    <n v="1"/>
    <m/>
    <m/>
    <m/>
    <m/>
    <m/>
    <m/>
    <m/>
    <m/>
    <m/>
    <m/>
    <m/>
    <m/>
    <m/>
    <m/>
    <m/>
    <m/>
    <m/>
    <m/>
    <n v="3"/>
    <m/>
    <m/>
    <n v="5"/>
    <m/>
    <m/>
    <m/>
    <m/>
    <m/>
    <m/>
    <m/>
    <m/>
    <m/>
    <m/>
    <m/>
    <m/>
    <m/>
    <m/>
    <n v="1"/>
    <n v="5"/>
    <m/>
    <m/>
    <m/>
    <n v="1"/>
    <m/>
    <m/>
    <m/>
    <m/>
    <m/>
    <m/>
    <m/>
    <m/>
    <m/>
    <m/>
    <m/>
    <m/>
    <m/>
    <m/>
    <m/>
    <m/>
    <m/>
    <m/>
    <m/>
    <m/>
    <n v="3"/>
    <m/>
    <m/>
    <m/>
  </r>
  <r>
    <s v="Swiss Litter Report"/>
    <s v="zuerichsee_richterswil_benkoem_2"/>
    <s v="CH"/>
    <x v="2"/>
    <s v="N/A"/>
    <n v="27"/>
    <s v="Rural"/>
    <s v="Rocky"/>
    <n v="20170812"/>
    <x v="3"/>
    <s v="Cleanup"/>
    <n v="86"/>
    <x v="0"/>
    <m/>
    <m/>
    <n v="1"/>
    <m/>
    <m/>
    <m/>
    <m/>
    <m/>
    <m/>
    <m/>
    <m/>
    <m/>
    <m/>
    <m/>
    <m/>
    <m/>
    <m/>
    <n v="1"/>
    <m/>
    <m/>
    <m/>
    <n v="1"/>
    <m/>
    <n v="29"/>
    <m/>
    <m/>
    <n v="1"/>
    <n v="2"/>
    <m/>
    <m/>
    <m/>
    <m/>
    <m/>
    <m/>
    <m/>
    <m/>
    <m/>
    <m/>
    <m/>
    <m/>
    <m/>
    <m/>
    <m/>
    <m/>
    <m/>
    <m/>
    <m/>
    <m/>
    <m/>
    <m/>
    <m/>
    <m/>
    <m/>
    <m/>
    <m/>
    <m/>
    <n v="1"/>
    <m/>
    <m/>
    <m/>
    <m/>
    <m/>
    <m/>
    <m/>
    <m/>
    <m/>
    <n v="6"/>
    <n v="2"/>
    <n v="4"/>
    <m/>
    <m/>
    <m/>
    <m/>
    <n v="1"/>
    <m/>
    <n v="4"/>
    <m/>
    <m/>
    <m/>
    <m/>
    <m/>
    <m/>
    <m/>
    <m/>
    <m/>
    <n v="2"/>
    <m/>
    <m/>
    <m/>
    <m/>
    <m/>
    <m/>
    <m/>
    <m/>
    <m/>
    <m/>
    <m/>
    <m/>
    <m/>
    <m/>
    <m/>
    <m/>
    <m/>
    <m/>
    <n v="1"/>
    <m/>
    <m/>
    <n v="2"/>
    <m/>
    <m/>
    <m/>
    <m/>
    <m/>
    <m/>
    <m/>
    <n v="2"/>
    <m/>
    <n v="9"/>
    <n v="1"/>
    <m/>
    <m/>
    <m/>
    <m/>
    <m/>
    <m/>
    <m/>
    <m/>
    <n v="1"/>
    <m/>
    <m/>
    <m/>
    <m/>
    <n v="1"/>
    <n v="3"/>
    <m/>
    <m/>
    <m/>
    <m/>
    <m/>
    <m/>
    <m/>
    <m/>
    <m/>
    <m/>
    <m/>
    <m/>
    <m/>
    <m/>
    <n v="1"/>
    <n v="1"/>
    <m/>
    <m/>
    <m/>
    <m/>
    <m/>
    <m/>
    <m/>
    <m/>
    <n v="9"/>
    <m/>
    <m/>
    <m/>
  </r>
  <r>
    <s v="Swiss Litter Report"/>
    <s v="zuerichsee_richterswil_benkoem_2"/>
    <s v="CH"/>
    <x v="2"/>
    <s v="N/A"/>
    <n v="27"/>
    <s v="Rural"/>
    <s v="Rocky"/>
    <n v="20171011"/>
    <x v="3"/>
    <s v="Cleanup"/>
    <n v="30"/>
    <x v="0"/>
    <m/>
    <m/>
    <m/>
    <m/>
    <m/>
    <m/>
    <m/>
    <m/>
    <m/>
    <m/>
    <m/>
    <m/>
    <m/>
    <m/>
    <m/>
    <m/>
    <m/>
    <m/>
    <m/>
    <m/>
    <n v="1"/>
    <n v="2"/>
    <n v="1"/>
    <n v="4"/>
    <m/>
    <m/>
    <n v="2"/>
    <n v="1"/>
    <m/>
    <m/>
    <m/>
    <m/>
    <m/>
    <m/>
    <m/>
    <m/>
    <m/>
    <m/>
    <m/>
    <m/>
    <m/>
    <m/>
    <m/>
    <m/>
    <m/>
    <m/>
    <m/>
    <m/>
    <m/>
    <m/>
    <m/>
    <m/>
    <m/>
    <m/>
    <m/>
    <m/>
    <m/>
    <m/>
    <m/>
    <m/>
    <m/>
    <m/>
    <m/>
    <m/>
    <m/>
    <m/>
    <m/>
    <n v="1"/>
    <m/>
    <m/>
    <m/>
    <m/>
    <m/>
    <m/>
    <m/>
    <n v="5"/>
    <m/>
    <m/>
    <m/>
    <m/>
    <m/>
    <m/>
    <m/>
    <m/>
    <m/>
    <m/>
    <m/>
    <m/>
    <m/>
    <m/>
    <m/>
    <m/>
    <m/>
    <m/>
    <m/>
    <m/>
    <m/>
    <m/>
    <n v="2"/>
    <m/>
    <m/>
    <m/>
    <m/>
    <m/>
    <n v="1"/>
    <m/>
    <m/>
    <n v="1"/>
    <m/>
    <m/>
    <m/>
    <m/>
    <m/>
    <m/>
    <m/>
    <m/>
    <m/>
    <n v="3"/>
    <m/>
    <m/>
    <m/>
    <m/>
    <m/>
    <m/>
    <m/>
    <m/>
    <m/>
    <m/>
    <m/>
    <m/>
    <m/>
    <m/>
    <m/>
    <m/>
    <m/>
    <m/>
    <m/>
    <m/>
    <m/>
    <m/>
    <m/>
    <m/>
    <m/>
    <m/>
    <m/>
    <m/>
    <m/>
    <m/>
    <n v="1"/>
    <m/>
    <m/>
    <m/>
    <m/>
    <m/>
    <m/>
    <m/>
    <m/>
    <m/>
    <n v="5"/>
    <m/>
    <m/>
    <m/>
  </r>
  <r>
    <s v="Swiss Litter Report"/>
    <s v="aare_solothurn_nguyena"/>
    <s v="CH"/>
    <x v="2"/>
    <s v="N/A"/>
    <n v="37"/>
    <s v="Urban"/>
    <s v="Other (mixed)"/>
    <n v="20170510"/>
    <x v="3"/>
    <s v="Cleanup"/>
    <n v="27"/>
    <x v="0"/>
    <m/>
    <m/>
    <m/>
    <m/>
    <m/>
    <m/>
    <m/>
    <m/>
    <m/>
    <m/>
    <m/>
    <m/>
    <m/>
    <m/>
    <m/>
    <m/>
    <m/>
    <m/>
    <m/>
    <m/>
    <m/>
    <n v="5"/>
    <n v="1"/>
    <n v="2"/>
    <m/>
    <m/>
    <n v="2"/>
    <m/>
    <m/>
    <m/>
    <m/>
    <m/>
    <m/>
    <m/>
    <m/>
    <m/>
    <m/>
    <m/>
    <m/>
    <m/>
    <m/>
    <m/>
    <m/>
    <m/>
    <m/>
    <m/>
    <m/>
    <m/>
    <m/>
    <m/>
    <m/>
    <m/>
    <m/>
    <m/>
    <m/>
    <m/>
    <n v="3"/>
    <n v="1"/>
    <m/>
    <m/>
    <m/>
    <m/>
    <m/>
    <m/>
    <m/>
    <m/>
    <n v="4"/>
    <m/>
    <n v="2"/>
    <m/>
    <m/>
    <m/>
    <m/>
    <m/>
    <m/>
    <m/>
    <m/>
    <m/>
    <m/>
    <m/>
    <m/>
    <m/>
    <m/>
    <m/>
    <m/>
    <m/>
    <m/>
    <m/>
    <m/>
    <n v="1"/>
    <m/>
    <m/>
    <m/>
    <m/>
    <m/>
    <m/>
    <m/>
    <m/>
    <m/>
    <n v="1"/>
    <m/>
    <m/>
    <m/>
    <m/>
    <m/>
    <m/>
    <m/>
    <m/>
    <m/>
    <m/>
    <m/>
    <n v="2"/>
    <m/>
    <n v="1"/>
    <m/>
    <m/>
    <m/>
    <n v="2"/>
    <m/>
    <m/>
    <m/>
    <m/>
    <m/>
    <m/>
    <m/>
    <m/>
    <m/>
    <m/>
    <m/>
    <m/>
    <m/>
    <m/>
    <m/>
    <m/>
    <m/>
    <m/>
    <m/>
    <m/>
    <m/>
    <m/>
    <m/>
    <m/>
    <m/>
    <m/>
    <m/>
    <m/>
    <m/>
    <m/>
    <m/>
    <m/>
    <m/>
    <m/>
    <m/>
    <m/>
    <m/>
    <m/>
    <m/>
    <m/>
    <m/>
    <m/>
    <m/>
    <m/>
  </r>
  <r>
    <s v="Surfrider Foundation Europe"/>
    <s v="Ramonette Le Palais, 56360 Le Palais, France"/>
    <s v="FR"/>
    <x v="4"/>
    <s v="North-east Atlantic Ocean"/>
    <n v="75"/>
    <s v="N/A"/>
    <s v="N/A"/>
    <n v="20150619"/>
    <x v="1"/>
    <s v="Cleanup"/>
    <n v="301"/>
    <x v="0"/>
    <m/>
    <n v="10"/>
    <m/>
    <m/>
    <n v="2"/>
    <n v="3"/>
    <m/>
    <n v="40"/>
    <m/>
    <m/>
    <m/>
    <m/>
    <m/>
    <m/>
    <m/>
    <m/>
    <m/>
    <n v="20"/>
    <m/>
    <m/>
    <m/>
    <m/>
    <n v="1"/>
    <n v="20"/>
    <m/>
    <m/>
    <n v="30"/>
    <n v="15"/>
    <m/>
    <m/>
    <m/>
    <n v="12"/>
    <m/>
    <m/>
    <m/>
    <m/>
    <m/>
    <m/>
    <m/>
    <m/>
    <m/>
    <m/>
    <m/>
    <n v="30"/>
    <m/>
    <m/>
    <m/>
    <n v="8"/>
    <m/>
    <m/>
    <m/>
    <m/>
    <m/>
    <m/>
    <m/>
    <m/>
    <m/>
    <m/>
    <m/>
    <m/>
    <m/>
    <n v="1"/>
    <m/>
    <m/>
    <m/>
    <m/>
    <n v="45"/>
    <m/>
    <n v="27"/>
    <m/>
    <m/>
    <m/>
    <m/>
    <m/>
    <m/>
    <m/>
    <m/>
    <m/>
    <m/>
    <m/>
    <n v="4"/>
    <m/>
    <m/>
    <m/>
    <m/>
    <m/>
    <m/>
    <m/>
    <m/>
    <m/>
    <m/>
    <m/>
    <m/>
    <m/>
    <m/>
    <m/>
    <m/>
    <m/>
    <m/>
    <n v="1"/>
    <m/>
    <m/>
    <m/>
    <m/>
    <m/>
    <m/>
    <m/>
    <m/>
    <m/>
    <m/>
    <m/>
    <m/>
    <m/>
    <m/>
    <m/>
    <m/>
    <m/>
    <m/>
    <m/>
    <m/>
    <m/>
    <m/>
    <m/>
    <m/>
    <m/>
    <m/>
    <m/>
    <m/>
    <m/>
    <m/>
    <n v="2"/>
    <m/>
    <m/>
    <m/>
    <m/>
    <m/>
    <m/>
    <m/>
    <m/>
    <m/>
    <m/>
    <m/>
    <m/>
    <m/>
    <m/>
    <m/>
    <m/>
    <m/>
    <m/>
    <m/>
    <n v="2"/>
    <m/>
    <m/>
    <m/>
    <m/>
    <m/>
    <m/>
    <m/>
    <n v="28"/>
    <m/>
    <m/>
    <m/>
  </r>
  <r>
    <s v="Aarhus University, Denmark "/>
    <s v="MSFD Nymindegab"/>
    <s v="DK"/>
    <x v="8"/>
    <s v="North-east Atlantic Ocean"/>
    <n v="100"/>
    <s v="Rural"/>
    <s v="Sandy"/>
    <n v="20200420"/>
    <x v="6"/>
    <s v="Monitoring"/>
    <n v="193"/>
    <x v="0"/>
    <n v="1"/>
    <n v="4"/>
    <n v="5"/>
    <m/>
    <n v="2"/>
    <n v="1"/>
    <n v="2"/>
    <n v="11"/>
    <m/>
    <m/>
    <m/>
    <m/>
    <m/>
    <n v="1"/>
    <m/>
    <m/>
    <m/>
    <n v="1"/>
    <n v="2"/>
    <n v="2"/>
    <m/>
    <n v="2"/>
    <m/>
    <m/>
    <m/>
    <m/>
    <n v="3"/>
    <m/>
    <n v="1"/>
    <n v="3"/>
    <m/>
    <n v="2"/>
    <m/>
    <n v="1"/>
    <m/>
    <n v="1"/>
    <m/>
    <n v="1"/>
    <m/>
    <m/>
    <m/>
    <m/>
    <n v="1"/>
    <n v="34"/>
    <m/>
    <n v="2"/>
    <m/>
    <n v="3"/>
    <m/>
    <m/>
    <m/>
    <m/>
    <m/>
    <m/>
    <m/>
    <n v="2"/>
    <n v="4"/>
    <n v="38"/>
    <m/>
    <m/>
    <m/>
    <m/>
    <m/>
    <n v="3"/>
    <m/>
    <m/>
    <n v="42"/>
    <m/>
    <n v="5"/>
    <m/>
    <m/>
    <m/>
    <m/>
    <m/>
    <m/>
    <m/>
    <m/>
    <m/>
    <m/>
    <m/>
    <n v="2"/>
    <n v="1"/>
    <m/>
    <m/>
    <m/>
    <m/>
    <m/>
    <m/>
    <n v="3"/>
    <n v="3"/>
    <m/>
    <m/>
    <m/>
    <m/>
    <m/>
    <m/>
    <m/>
    <m/>
    <m/>
    <m/>
    <m/>
    <m/>
    <m/>
    <m/>
    <m/>
    <m/>
    <m/>
    <m/>
    <m/>
    <m/>
    <m/>
    <m/>
    <m/>
    <m/>
    <m/>
    <m/>
    <m/>
    <m/>
    <m/>
    <m/>
    <m/>
    <m/>
    <m/>
    <m/>
    <m/>
    <m/>
    <m/>
    <n v="2"/>
    <n v="2"/>
    <m/>
    <m/>
    <m/>
    <m/>
    <m/>
    <m/>
    <m/>
    <m/>
    <m/>
    <m/>
    <m/>
    <m/>
    <m/>
    <m/>
    <m/>
    <m/>
    <m/>
    <m/>
    <m/>
    <m/>
    <m/>
    <m/>
    <m/>
    <m/>
    <m/>
    <m/>
    <m/>
    <m/>
    <m/>
    <m/>
    <m/>
    <m/>
    <m/>
  </r>
  <r>
    <s v="Aarhus University, Denmark "/>
    <s v="MSFD Nymindegab"/>
    <s v="DK"/>
    <x v="8"/>
    <s v="North-east Atlantic Ocean"/>
    <n v="100"/>
    <s v="Rural"/>
    <s v="Sandy"/>
    <n v="20180409"/>
    <x v="2"/>
    <s v="Monitoring"/>
    <n v="134"/>
    <x v="0"/>
    <m/>
    <m/>
    <m/>
    <m/>
    <n v="1"/>
    <m/>
    <m/>
    <m/>
    <m/>
    <m/>
    <m/>
    <m/>
    <m/>
    <n v="1"/>
    <m/>
    <m/>
    <m/>
    <m/>
    <n v="1"/>
    <n v="2"/>
    <m/>
    <m/>
    <m/>
    <n v="5"/>
    <m/>
    <m/>
    <n v="1"/>
    <m/>
    <n v="1"/>
    <m/>
    <m/>
    <m/>
    <n v="1"/>
    <m/>
    <m/>
    <m/>
    <m/>
    <m/>
    <m/>
    <m/>
    <m/>
    <m/>
    <m/>
    <n v="26"/>
    <m/>
    <m/>
    <m/>
    <n v="4"/>
    <m/>
    <m/>
    <m/>
    <m/>
    <m/>
    <m/>
    <m/>
    <m/>
    <m/>
    <n v="2"/>
    <m/>
    <m/>
    <m/>
    <m/>
    <m/>
    <n v="13"/>
    <m/>
    <m/>
    <n v="22"/>
    <m/>
    <n v="19"/>
    <m/>
    <m/>
    <m/>
    <m/>
    <m/>
    <m/>
    <m/>
    <m/>
    <m/>
    <m/>
    <m/>
    <n v="2"/>
    <m/>
    <m/>
    <m/>
    <m/>
    <m/>
    <m/>
    <m/>
    <n v="2"/>
    <n v="1"/>
    <m/>
    <m/>
    <m/>
    <m/>
    <m/>
    <m/>
    <m/>
    <m/>
    <n v="1"/>
    <m/>
    <m/>
    <m/>
    <m/>
    <m/>
    <m/>
    <m/>
    <n v="1"/>
    <m/>
    <m/>
    <m/>
    <m/>
    <m/>
    <m/>
    <m/>
    <m/>
    <m/>
    <m/>
    <m/>
    <m/>
    <m/>
    <m/>
    <m/>
    <m/>
    <m/>
    <m/>
    <m/>
    <m/>
    <n v="1"/>
    <m/>
    <m/>
    <m/>
    <m/>
    <m/>
    <m/>
    <m/>
    <m/>
    <m/>
    <m/>
    <m/>
    <m/>
    <m/>
    <m/>
    <m/>
    <m/>
    <m/>
    <m/>
    <m/>
    <m/>
    <m/>
    <m/>
    <m/>
    <m/>
    <m/>
    <m/>
    <m/>
    <m/>
    <m/>
    <m/>
    <m/>
    <n v="1"/>
    <m/>
    <n v="26"/>
  </r>
  <r>
    <s v="gBqsPxAZ"/>
    <s v="Chesil Cove"/>
    <s v="UK"/>
    <x v="10"/>
    <s v="North-east Atlantic Ocean"/>
    <n v="441"/>
    <s v="Urban"/>
    <s v="Pebbels"/>
    <n v="20160314"/>
    <x v="0"/>
    <s v="Cleanup"/>
    <n v="29"/>
    <x v="0"/>
    <m/>
    <m/>
    <m/>
    <m/>
    <n v="5"/>
    <n v="2"/>
    <n v="1"/>
    <m/>
    <m/>
    <m/>
    <m/>
    <m/>
    <n v="3"/>
    <n v="4"/>
    <m/>
    <m/>
    <m/>
    <m/>
    <m/>
    <m/>
    <m/>
    <m/>
    <m/>
    <m/>
    <m/>
    <m/>
    <m/>
    <m/>
    <m/>
    <m/>
    <m/>
    <m/>
    <m/>
    <m/>
    <m/>
    <m/>
    <m/>
    <m/>
    <m/>
    <m/>
    <m/>
    <m/>
    <m/>
    <m/>
    <m/>
    <m/>
    <m/>
    <m/>
    <n v="2"/>
    <m/>
    <m/>
    <m/>
    <m/>
    <m/>
    <m/>
    <n v="3"/>
    <m/>
    <m/>
    <m/>
    <m/>
    <m/>
    <n v="1"/>
    <m/>
    <n v="4"/>
    <m/>
    <m/>
    <m/>
    <m/>
    <m/>
    <m/>
    <m/>
    <m/>
    <m/>
    <m/>
    <m/>
    <m/>
    <m/>
    <m/>
    <m/>
    <m/>
    <m/>
    <m/>
    <m/>
    <m/>
    <m/>
    <m/>
    <m/>
    <n v="1"/>
    <m/>
    <m/>
    <m/>
    <m/>
    <m/>
    <m/>
    <n v="1"/>
    <m/>
    <m/>
    <m/>
    <m/>
    <m/>
    <m/>
    <m/>
    <m/>
    <m/>
    <m/>
    <m/>
    <m/>
    <m/>
    <m/>
    <m/>
    <m/>
    <m/>
    <m/>
    <m/>
    <m/>
    <m/>
    <m/>
    <m/>
    <m/>
    <m/>
    <m/>
    <m/>
    <m/>
    <m/>
    <m/>
    <m/>
    <m/>
    <m/>
    <m/>
    <n v="2"/>
    <m/>
    <m/>
    <m/>
    <m/>
    <m/>
    <m/>
    <m/>
    <m/>
    <m/>
    <m/>
    <m/>
    <m/>
    <m/>
    <m/>
    <m/>
    <m/>
    <m/>
    <m/>
    <m/>
    <m/>
    <m/>
    <m/>
    <m/>
    <m/>
    <m/>
    <m/>
    <m/>
    <m/>
    <m/>
    <m/>
    <m/>
    <m/>
  </r>
  <r>
    <s v="gBqsPxAZ"/>
    <s v="Chesil Cove"/>
    <s v="UK"/>
    <x v="10"/>
    <s v="North-east Atlantic Ocean"/>
    <n v="441"/>
    <s v="Urban"/>
    <s v="Pebbels"/>
    <n v="20151021"/>
    <x v="1"/>
    <s v="Cleanup"/>
    <n v="1048"/>
    <x v="1"/>
    <m/>
    <n v="4"/>
    <n v="1"/>
    <m/>
    <n v="69"/>
    <m/>
    <m/>
    <n v="14"/>
    <m/>
    <m/>
    <n v="2"/>
    <m/>
    <m/>
    <m/>
    <m/>
    <m/>
    <m/>
    <n v="62"/>
    <m/>
    <m/>
    <n v="4"/>
    <m/>
    <n v="4"/>
    <n v="2"/>
    <m/>
    <n v="1"/>
    <n v="35"/>
    <m/>
    <m/>
    <n v="10"/>
    <n v="1"/>
    <n v="26"/>
    <m/>
    <m/>
    <n v="4"/>
    <m/>
    <m/>
    <n v="4"/>
    <m/>
    <m/>
    <m/>
    <m/>
    <m/>
    <m/>
    <m/>
    <m/>
    <m/>
    <n v="195"/>
    <m/>
    <m/>
    <m/>
    <m/>
    <m/>
    <m/>
    <m/>
    <m/>
    <n v="5"/>
    <m/>
    <m/>
    <m/>
    <n v="4"/>
    <m/>
    <m/>
    <n v="1"/>
    <m/>
    <m/>
    <m/>
    <m/>
    <n v="82"/>
    <m/>
    <m/>
    <m/>
    <m/>
    <m/>
    <m/>
    <m/>
    <m/>
    <m/>
    <m/>
    <m/>
    <m/>
    <m/>
    <m/>
    <m/>
    <m/>
    <n v="5"/>
    <n v="2"/>
    <m/>
    <n v="384"/>
    <n v="6"/>
    <n v="1"/>
    <m/>
    <m/>
    <m/>
    <m/>
    <m/>
    <m/>
    <m/>
    <n v="6"/>
    <m/>
    <m/>
    <m/>
    <m/>
    <m/>
    <m/>
    <m/>
    <n v="1"/>
    <n v="39"/>
    <m/>
    <m/>
    <m/>
    <n v="1"/>
    <m/>
    <m/>
    <m/>
    <m/>
    <m/>
    <m/>
    <m/>
    <m/>
    <m/>
    <m/>
    <m/>
    <m/>
    <m/>
    <n v="2"/>
    <m/>
    <m/>
    <m/>
    <n v="4"/>
    <n v="43"/>
    <m/>
    <n v="4"/>
    <n v="5"/>
    <m/>
    <m/>
    <m/>
    <n v="1"/>
    <m/>
    <m/>
    <m/>
    <m/>
    <m/>
    <m/>
    <m/>
    <m/>
    <m/>
    <m/>
    <n v="11"/>
    <n v="1"/>
    <m/>
    <m/>
    <m/>
    <m/>
    <m/>
    <m/>
    <m/>
    <m/>
    <m/>
    <m/>
    <m/>
    <n v="2"/>
  </r>
  <r>
    <s v="Surfrider Foundation Europe"/>
    <s v="4 Place des Estagnots, 40510 Seignosse, France"/>
    <s v="FR"/>
    <x v="4"/>
    <s v="North-east Atlantic Ocean"/>
    <n v="80"/>
    <s v="N/A"/>
    <s v="N/A"/>
    <n v="20150526"/>
    <x v="1"/>
    <s v="Cleanup"/>
    <n v="2003"/>
    <x v="3"/>
    <m/>
    <n v="60"/>
    <m/>
    <m/>
    <n v="20"/>
    <n v="30"/>
    <m/>
    <n v="10"/>
    <m/>
    <m/>
    <m/>
    <m/>
    <m/>
    <m/>
    <m/>
    <m/>
    <m/>
    <m/>
    <m/>
    <m/>
    <m/>
    <m/>
    <n v="20"/>
    <n v="20"/>
    <m/>
    <m/>
    <n v="40"/>
    <m/>
    <n v="20"/>
    <n v="20"/>
    <m/>
    <m/>
    <m/>
    <m/>
    <m/>
    <m/>
    <m/>
    <m/>
    <m/>
    <m/>
    <m/>
    <m/>
    <m/>
    <n v="40"/>
    <m/>
    <m/>
    <m/>
    <n v="2"/>
    <m/>
    <m/>
    <m/>
    <m/>
    <m/>
    <m/>
    <m/>
    <m/>
    <m/>
    <m/>
    <m/>
    <m/>
    <m/>
    <m/>
    <m/>
    <m/>
    <m/>
    <m/>
    <n v="100"/>
    <m/>
    <n v="800"/>
    <m/>
    <m/>
    <m/>
    <m/>
    <m/>
    <m/>
    <m/>
    <m/>
    <m/>
    <m/>
    <m/>
    <n v="800"/>
    <m/>
    <m/>
    <m/>
    <m/>
    <n v="2"/>
    <m/>
    <m/>
    <m/>
    <m/>
    <m/>
    <m/>
    <m/>
    <m/>
    <m/>
    <m/>
    <m/>
    <m/>
    <m/>
    <n v="4"/>
    <m/>
    <m/>
    <m/>
    <m/>
    <m/>
    <m/>
    <n v="5"/>
    <m/>
    <m/>
    <m/>
    <m/>
    <m/>
    <m/>
    <m/>
    <m/>
    <m/>
    <m/>
    <m/>
    <m/>
    <m/>
    <m/>
    <m/>
    <m/>
    <m/>
    <m/>
    <m/>
    <m/>
    <m/>
    <m/>
    <m/>
    <m/>
    <m/>
    <m/>
    <m/>
    <m/>
    <m/>
    <m/>
    <m/>
    <m/>
    <m/>
    <m/>
    <m/>
    <m/>
    <m/>
    <m/>
    <m/>
    <m/>
    <m/>
    <m/>
    <m/>
    <n v="10"/>
    <m/>
    <m/>
    <m/>
    <m/>
    <m/>
    <m/>
    <m/>
    <m/>
    <m/>
    <m/>
    <m/>
  </r>
  <r>
    <s v="Surfrider Foundation Europe"/>
    <s v="29-31 Boulevard Albert 1er, 76600 Le Havre, France"/>
    <s v="FR"/>
    <x v="4"/>
    <s v="North-east Atlantic Ocean"/>
    <n v="72"/>
    <s v="N/A"/>
    <s v="N/A"/>
    <n v="20151004"/>
    <x v="1"/>
    <s v="Cleanup"/>
    <n v="319"/>
    <x v="0"/>
    <m/>
    <m/>
    <m/>
    <m/>
    <n v="2"/>
    <n v="1"/>
    <m/>
    <n v="8"/>
    <m/>
    <m/>
    <m/>
    <m/>
    <m/>
    <m/>
    <m/>
    <m/>
    <m/>
    <n v="30"/>
    <m/>
    <m/>
    <m/>
    <m/>
    <n v="5"/>
    <n v="200"/>
    <m/>
    <m/>
    <m/>
    <m/>
    <n v="1"/>
    <n v="4"/>
    <m/>
    <n v="2"/>
    <m/>
    <m/>
    <m/>
    <m/>
    <m/>
    <m/>
    <m/>
    <m/>
    <m/>
    <m/>
    <m/>
    <m/>
    <m/>
    <m/>
    <m/>
    <n v="3"/>
    <m/>
    <m/>
    <n v="1"/>
    <m/>
    <m/>
    <m/>
    <m/>
    <m/>
    <m/>
    <m/>
    <m/>
    <m/>
    <m/>
    <n v="1"/>
    <m/>
    <m/>
    <m/>
    <m/>
    <n v="5"/>
    <m/>
    <m/>
    <m/>
    <m/>
    <m/>
    <m/>
    <m/>
    <m/>
    <m/>
    <m/>
    <m/>
    <m/>
    <m/>
    <m/>
    <m/>
    <m/>
    <m/>
    <m/>
    <n v="2"/>
    <m/>
    <m/>
    <m/>
    <m/>
    <m/>
    <m/>
    <m/>
    <m/>
    <n v="1"/>
    <m/>
    <m/>
    <m/>
    <m/>
    <n v="6"/>
    <m/>
    <m/>
    <m/>
    <m/>
    <m/>
    <m/>
    <m/>
    <m/>
    <m/>
    <m/>
    <m/>
    <m/>
    <m/>
    <m/>
    <m/>
    <m/>
    <m/>
    <m/>
    <m/>
    <m/>
    <m/>
    <m/>
    <m/>
    <m/>
    <m/>
    <m/>
    <m/>
    <m/>
    <m/>
    <m/>
    <n v="30"/>
    <m/>
    <m/>
    <m/>
    <m/>
    <m/>
    <m/>
    <m/>
    <m/>
    <m/>
    <m/>
    <m/>
    <m/>
    <m/>
    <m/>
    <m/>
    <m/>
    <m/>
    <n v="5"/>
    <m/>
    <n v="2"/>
    <m/>
    <m/>
    <m/>
    <m/>
    <m/>
    <m/>
    <m/>
    <n v="10"/>
    <m/>
    <m/>
    <m/>
  </r>
  <r>
    <s v="Monitoraggio Strategia Marina – Ministero dell’Ambiente"/>
    <s v="Lavagna foce Entella"/>
    <s v="IT"/>
    <x v="1"/>
    <s v="Mediterranean Sea"/>
    <n v="99"/>
    <s v="N/A"/>
    <s v="N/A"/>
    <n v="20180405"/>
    <x v="2"/>
    <s v="Monitoring"/>
    <n v="105"/>
    <x v="0"/>
    <m/>
    <n v="1"/>
    <n v="1"/>
    <n v="1"/>
    <m/>
    <m/>
    <m/>
    <m/>
    <m/>
    <m/>
    <m/>
    <m/>
    <m/>
    <m/>
    <n v="5"/>
    <m/>
    <m/>
    <m/>
    <m/>
    <m/>
    <m/>
    <n v="5"/>
    <m/>
    <n v="3"/>
    <m/>
    <m/>
    <m/>
    <m/>
    <m/>
    <m/>
    <m/>
    <m/>
    <m/>
    <m/>
    <m/>
    <m/>
    <m/>
    <m/>
    <n v="5"/>
    <m/>
    <m/>
    <n v="5"/>
    <m/>
    <m/>
    <m/>
    <m/>
    <m/>
    <m/>
    <m/>
    <m/>
    <m/>
    <m/>
    <m/>
    <m/>
    <m/>
    <m/>
    <n v="1"/>
    <m/>
    <m/>
    <m/>
    <n v="5"/>
    <m/>
    <n v="5"/>
    <m/>
    <m/>
    <m/>
    <n v="5"/>
    <n v="5"/>
    <n v="1"/>
    <n v="1"/>
    <m/>
    <n v="5"/>
    <n v="5"/>
    <n v="5"/>
    <n v="5"/>
    <n v="5"/>
    <m/>
    <n v="5"/>
    <m/>
    <n v="1"/>
    <m/>
    <m/>
    <m/>
    <m/>
    <m/>
    <m/>
    <m/>
    <m/>
    <n v="5"/>
    <m/>
    <m/>
    <m/>
    <m/>
    <m/>
    <m/>
    <m/>
    <m/>
    <m/>
    <n v="1"/>
    <m/>
    <m/>
    <m/>
    <m/>
    <m/>
    <n v="4"/>
    <m/>
    <m/>
    <n v="4"/>
    <m/>
    <m/>
    <m/>
    <m/>
    <m/>
    <m/>
    <m/>
    <m/>
    <m/>
    <m/>
    <m/>
    <m/>
    <m/>
    <m/>
    <m/>
    <m/>
    <m/>
    <m/>
    <m/>
    <m/>
    <m/>
    <m/>
    <m/>
    <m/>
    <m/>
    <m/>
    <n v="2"/>
    <m/>
    <n v="2"/>
    <m/>
    <n v="2"/>
    <m/>
    <m/>
    <m/>
    <m/>
    <m/>
    <n v="1"/>
    <m/>
    <m/>
    <m/>
    <n v="2"/>
    <n v="2"/>
    <m/>
    <m/>
    <m/>
    <m/>
    <m/>
    <m/>
    <m/>
    <m/>
    <m/>
    <m/>
    <m/>
    <m/>
  </r>
  <r>
    <s v="gBqsPxAZ"/>
    <s v="Zandvoort aan Zee"/>
    <s v="NL"/>
    <x v="23"/>
    <s v="North-east Atlantic Ocean"/>
    <n v="2308"/>
    <s v="Urban"/>
    <s v="Sandy"/>
    <n v="20190601"/>
    <x v="5"/>
    <s v="Cleanup"/>
    <n v="1958"/>
    <x v="1"/>
    <m/>
    <n v="38"/>
    <n v="202"/>
    <m/>
    <m/>
    <m/>
    <m/>
    <n v="140"/>
    <m/>
    <m/>
    <m/>
    <m/>
    <m/>
    <m/>
    <m/>
    <m/>
    <m/>
    <n v="72"/>
    <m/>
    <m/>
    <m/>
    <m/>
    <m/>
    <n v="800"/>
    <m/>
    <m/>
    <n v="212"/>
    <m/>
    <m/>
    <m/>
    <m/>
    <n v="72"/>
    <m/>
    <m/>
    <m/>
    <m/>
    <m/>
    <m/>
    <m/>
    <m/>
    <m/>
    <m/>
    <m/>
    <n v="156"/>
    <m/>
    <m/>
    <m/>
    <m/>
    <m/>
    <m/>
    <m/>
    <m/>
    <m/>
    <m/>
    <m/>
    <m/>
    <m/>
    <m/>
    <m/>
    <m/>
    <m/>
    <m/>
    <m/>
    <n v="29"/>
    <n v="202"/>
    <m/>
    <m/>
    <m/>
    <m/>
    <m/>
    <m/>
    <m/>
    <m/>
    <m/>
    <m/>
    <m/>
    <m/>
    <m/>
    <m/>
    <m/>
    <m/>
    <m/>
    <m/>
    <m/>
    <m/>
    <m/>
    <m/>
    <m/>
    <n v="35"/>
    <m/>
    <m/>
    <m/>
    <m/>
    <m/>
    <m/>
    <m/>
    <m/>
    <m/>
    <m/>
    <m/>
    <m/>
    <m/>
    <m/>
    <m/>
    <m/>
    <m/>
    <m/>
    <m/>
    <m/>
    <m/>
    <m/>
    <m/>
    <m/>
    <m/>
    <m/>
    <m/>
    <m/>
    <m/>
    <m/>
    <m/>
    <m/>
    <m/>
    <m/>
    <m/>
    <m/>
    <m/>
    <m/>
    <m/>
    <m/>
    <m/>
    <m/>
    <m/>
    <m/>
    <m/>
    <m/>
    <m/>
    <m/>
    <m/>
    <m/>
    <m/>
    <m/>
    <m/>
    <m/>
    <m/>
    <m/>
    <m/>
    <m/>
    <m/>
    <m/>
    <m/>
    <m/>
    <m/>
    <m/>
    <m/>
    <m/>
    <m/>
    <m/>
    <m/>
    <m/>
    <m/>
    <m/>
    <m/>
  </r>
  <r>
    <s v="gBqsPxAZ"/>
    <s v="Sophia Maneta"/>
    <s v="GR"/>
    <x v="3"/>
    <s v="Mediterranean Sea"/>
    <n v="260400"/>
    <s v="Urban"/>
    <s v="Sandy"/>
    <n v="20131009"/>
    <x v="7"/>
    <s v="Cleanup"/>
    <n v="2"/>
    <x v="0"/>
    <m/>
    <m/>
    <m/>
    <m/>
    <m/>
    <m/>
    <m/>
    <m/>
    <m/>
    <m/>
    <m/>
    <m/>
    <m/>
    <m/>
    <m/>
    <m/>
    <m/>
    <m/>
    <m/>
    <m/>
    <m/>
    <m/>
    <n v="1"/>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Strand Elmenhorst, 18119 Elmenhorst, Allemagne"/>
    <s v="DE"/>
    <x v="14"/>
    <s v="Baltic Sea"/>
    <n v="64"/>
    <s v="N/A"/>
    <s v="N/A"/>
    <n v="20150323"/>
    <x v="1"/>
    <s v="Cleanup"/>
    <n v="126"/>
    <x v="0"/>
    <m/>
    <n v="10"/>
    <m/>
    <m/>
    <n v="1"/>
    <m/>
    <m/>
    <n v="10"/>
    <m/>
    <m/>
    <m/>
    <m/>
    <m/>
    <m/>
    <m/>
    <m/>
    <m/>
    <n v="5"/>
    <m/>
    <m/>
    <m/>
    <m/>
    <m/>
    <n v="50"/>
    <m/>
    <m/>
    <n v="10"/>
    <m/>
    <m/>
    <n v="2"/>
    <n v="1"/>
    <m/>
    <m/>
    <m/>
    <m/>
    <m/>
    <m/>
    <m/>
    <m/>
    <m/>
    <m/>
    <m/>
    <m/>
    <n v="1"/>
    <m/>
    <m/>
    <m/>
    <m/>
    <m/>
    <m/>
    <n v="3"/>
    <m/>
    <m/>
    <m/>
    <m/>
    <m/>
    <m/>
    <m/>
    <m/>
    <m/>
    <n v="6"/>
    <m/>
    <m/>
    <m/>
    <m/>
    <m/>
    <n v="2"/>
    <m/>
    <n v="20"/>
    <m/>
    <m/>
    <m/>
    <m/>
    <m/>
    <m/>
    <m/>
    <m/>
    <m/>
    <m/>
    <m/>
    <m/>
    <m/>
    <m/>
    <m/>
    <m/>
    <m/>
    <m/>
    <m/>
    <m/>
    <m/>
    <m/>
    <m/>
    <m/>
    <m/>
    <m/>
    <m/>
    <m/>
    <m/>
    <m/>
    <n v="1"/>
    <m/>
    <m/>
    <m/>
    <m/>
    <m/>
    <m/>
    <m/>
    <m/>
    <m/>
    <m/>
    <m/>
    <m/>
    <m/>
    <m/>
    <m/>
    <m/>
    <m/>
    <m/>
    <m/>
    <m/>
    <m/>
    <m/>
    <m/>
    <m/>
    <m/>
    <m/>
    <m/>
    <m/>
    <m/>
    <m/>
    <n v="3"/>
    <m/>
    <m/>
    <m/>
    <m/>
    <m/>
    <m/>
    <m/>
    <m/>
    <m/>
    <m/>
    <m/>
    <m/>
    <m/>
    <m/>
    <m/>
    <m/>
    <m/>
    <n v="1"/>
    <m/>
    <m/>
    <m/>
    <m/>
    <m/>
    <m/>
    <m/>
    <m/>
    <m/>
    <m/>
    <m/>
    <m/>
    <m/>
  </r>
  <r>
    <s v="DeFishGear - Slovenia"/>
    <s v="Strunjan MS Monitoring "/>
    <s v="SI"/>
    <x v="18"/>
    <s v="Mediterranean Sea"/>
    <n v="101"/>
    <s v="Urban"/>
    <s v="Pebbels"/>
    <n v="20150318"/>
    <x v="1"/>
    <s v="Monitoring"/>
    <n v="336"/>
    <x v="0"/>
    <m/>
    <n v="7"/>
    <m/>
    <m/>
    <n v="1"/>
    <m/>
    <m/>
    <n v="7"/>
    <m/>
    <m/>
    <m/>
    <m/>
    <m/>
    <m/>
    <m/>
    <m/>
    <m/>
    <n v="2"/>
    <n v="1"/>
    <m/>
    <n v="3"/>
    <n v="5"/>
    <m/>
    <n v="98"/>
    <m/>
    <m/>
    <m/>
    <n v="1"/>
    <m/>
    <n v="1"/>
    <n v="1"/>
    <n v="3"/>
    <m/>
    <m/>
    <m/>
    <m/>
    <m/>
    <m/>
    <m/>
    <n v="15"/>
    <m/>
    <m/>
    <n v="1"/>
    <n v="9"/>
    <m/>
    <n v="2"/>
    <m/>
    <m/>
    <m/>
    <m/>
    <n v="4"/>
    <m/>
    <m/>
    <m/>
    <m/>
    <m/>
    <n v="1"/>
    <n v="2"/>
    <m/>
    <m/>
    <n v="1"/>
    <m/>
    <m/>
    <m/>
    <m/>
    <m/>
    <n v="14"/>
    <m/>
    <n v="16"/>
    <m/>
    <m/>
    <m/>
    <m/>
    <m/>
    <n v="1"/>
    <n v="9"/>
    <m/>
    <m/>
    <m/>
    <n v="1"/>
    <n v="7"/>
    <m/>
    <m/>
    <m/>
    <m/>
    <m/>
    <m/>
    <m/>
    <n v="3"/>
    <m/>
    <m/>
    <m/>
    <m/>
    <m/>
    <m/>
    <m/>
    <m/>
    <m/>
    <m/>
    <n v="1"/>
    <m/>
    <m/>
    <m/>
    <m/>
    <m/>
    <m/>
    <m/>
    <n v="1"/>
    <m/>
    <m/>
    <m/>
    <m/>
    <n v="1"/>
    <n v="1"/>
    <m/>
    <m/>
    <n v="6"/>
    <m/>
    <m/>
    <m/>
    <n v="1"/>
    <m/>
    <m/>
    <m/>
    <m/>
    <m/>
    <m/>
    <n v="1"/>
    <m/>
    <m/>
    <m/>
    <m/>
    <n v="2"/>
    <n v="3"/>
    <m/>
    <m/>
    <m/>
    <m/>
    <m/>
    <m/>
    <m/>
    <m/>
    <m/>
    <m/>
    <n v="1"/>
    <m/>
    <m/>
    <m/>
    <n v="1"/>
    <m/>
    <n v="5"/>
    <m/>
    <m/>
    <n v="1"/>
    <n v="10"/>
    <m/>
    <m/>
    <m/>
    <n v="85"/>
    <m/>
    <m/>
    <m/>
  </r>
  <r>
    <s v="DeFishGear - Slovenia"/>
    <s v="Strunjan MS Monitoring "/>
    <s v="SI"/>
    <x v="18"/>
    <s v="Mediterranean Sea"/>
    <n v="101"/>
    <s v="Urban"/>
    <s v="Pebbels"/>
    <n v="20170728"/>
    <x v="3"/>
    <s v="Monitoring"/>
    <n v="816"/>
    <x v="2"/>
    <m/>
    <m/>
    <n v="21"/>
    <m/>
    <n v="2"/>
    <n v="1"/>
    <m/>
    <n v="32"/>
    <m/>
    <m/>
    <m/>
    <m/>
    <m/>
    <m/>
    <m/>
    <m/>
    <m/>
    <n v="7"/>
    <n v="2"/>
    <n v="5"/>
    <n v="1"/>
    <n v="11"/>
    <m/>
    <n v="541"/>
    <m/>
    <n v="1"/>
    <m/>
    <n v="1"/>
    <m/>
    <n v="3"/>
    <m/>
    <m/>
    <m/>
    <m/>
    <m/>
    <m/>
    <m/>
    <m/>
    <m/>
    <n v="22"/>
    <m/>
    <m/>
    <n v="8"/>
    <n v="5"/>
    <m/>
    <m/>
    <m/>
    <n v="1"/>
    <m/>
    <m/>
    <m/>
    <m/>
    <m/>
    <m/>
    <m/>
    <m/>
    <n v="1"/>
    <n v="1"/>
    <m/>
    <m/>
    <n v="1"/>
    <m/>
    <m/>
    <m/>
    <m/>
    <m/>
    <n v="44"/>
    <m/>
    <n v="16"/>
    <m/>
    <m/>
    <m/>
    <n v="1"/>
    <n v="1"/>
    <m/>
    <n v="1"/>
    <m/>
    <m/>
    <m/>
    <m/>
    <n v="7"/>
    <m/>
    <m/>
    <m/>
    <m/>
    <n v="5"/>
    <m/>
    <m/>
    <n v="2"/>
    <m/>
    <m/>
    <m/>
    <m/>
    <m/>
    <m/>
    <n v="3"/>
    <m/>
    <m/>
    <n v="1"/>
    <n v="1"/>
    <m/>
    <m/>
    <m/>
    <m/>
    <n v="1"/>
    <m/>
    <m/>
    <m/>
    <m/>
    <m/>
    <m/>
    <m/>
    <n v="6"/>
    <m/>
    <n v="1"/>
    <m/>
    <n v="11"/>
    <m/>
    <m/>
    <m/>
    <n v="2"/>
    <m/>
    <m/>
    <m/>
    <m/>
    <m/>
    <m/>
    <m/>
    <m/>
    <m/>
    <n v="2"/>
    <m/>
    <n v="5"/>
    <n v="4"/>
    <m/>
    <m/>
    <m/>
    <m/>
    <m/>
    <m/>
    <m/>
    <m/>
    <m/>
    <m/>
    <m/>
    <m/>
    <m/>
    <m/>
    <m/>
    <m/>
    <n v="2"/>
    <m/>
    <m/>
    <m/>
    <m/>
    <m/>
    <m/>
    <m/>
    <n v="32"/>
    <m/>
    <m/>
    <n v="1"/>
  </r>
  <r>
    <s v="DeFishGear - Slovenia"/>
    <s v="Strunjan MS Monitoring "/>
    <s v="SI"/>
    <x v="18"/>
    <s v="Mediterranean Sea"/>
    <n v="101"/>
    <s v="Urban"/>
    <s v="Pebbels"/>
    <n v="20170529"/>
    <x v="3"/>
    <s v="Monitoring"/>
    <n v="645"/>
    <x v="2"/>
    <m/>
    <m/>
    <n v="17"/>
    <m/>
    <m/>
    <m/>
    <m/>
    <n v="11"/>
    <m/>
    <m/>
    <m/>
    <m/>
    <m/>
    <m/>
    <m/>
    <m/>
    <m/>
    <n v="3"/>
    <n v="3"/>
    <n v="2"/>
    <n v="4"/>
    <n v="12"/>
    <n v="2"/>
    <n v="415"/>
    <m/>
    <m/>
    <n v="21"/>
    <m/>
    <n v="1"/>
    <n v="4"/>
    <m/>
    <n v="2"/>
    <m/>
    <m/>
    <m/>
    <m/>
    <m/>
    <m/>
    <m/>
    <n v="9"/>
    <m/>
    <m/>
    <m/>
    <n v="6"/>
    <m/>
    <m/>
    <m/>
    <n v="1"/>
    <m/>
    <m/>
    <n v="10"/>
    <m/>
    <m/>
    <m/>
    <m/>
    <m/>
    <n v="1"/>
    <m/>
    <n v="1"/>
    <m/>
    <n v="1"/>
    <m/>
    <m/>
    <n v="4"/>
    <m/>
    <m/>
    <n v="25"/>
    <m/>
    <n v="20"/>
    <m/>
    <m/>
    <m/>
    <n v="1"/>
    <m/>
    <m/>
    <m/>
    <m/>
    <m/>
    <m/>
    <m/>
    <n v="8"/>
    <m/>
    <m/>
    <m/>
    <n v="1"/>
    <n v="2"/>
    <m/>
    <m/>
    <n v="2"/>
    <m/>
    <m/>
    <m/>
    <m/>
    <m/>
    <m/>
    <n v="1"/>
    <m/>
    <m/>
    <n v="3"/>
    <m/>
    <m/>
    <m/>
    <m/>
    <m/>
    <n v="4"/>
    <m/>
    <m/>
    <n v="4"/>
    <m/>
    <m/>
    <m/>
    <n v="2"/>
    <m/>
    <m/>
    <n v="2"/>
    <m/>
    <n v="15"/>
    <m/>
    <m/>
    <m/>
    <m/>
    <m/>
    <m/>
    <m/>
    <m/>
    <n v="1"/>
    <m/>
    <n v="1"/>
    <m/>
    <m/>
    <n v="4"/>
    <m/>
    <m/>
    <m/>
    <m/>
    <m/>
    <m/>
    <m/>
    <m/>
    <m/>
    <m/>
    <m/>
    <m/>
    <m/>
    <m/>
    <m/>
    <m/>
    <m/>
    <m/>
    <m/>
    <n v="1"/>
    <m/>
    <m/>
    <m/>
    <m/>
    <m/>
    <m/>
    <m/>
    <n v="18"/>
    <m/>
    <m/>
    <m/>
  </r>
  <r>
    <s v="DeFishGear - Slovenia"/>
    <s v="Strunjan MS Monitoring "/>
    <s v="SI"/>
    <x v="18"/>
    <s v="Mediterranean Sea"/>
    <n v="101"/>
    <s v="Urban"/>
    <s v="Pebbels"/>
    <n v="20180910"/>
    <x v="2"/>
    <s v="Monitoring"/>
    <n v="383"/>
    <x v="0"/>
    <m/>
    <n v="25"/>
    <m/>
    <m/>
    <n v="1"/>
    <m/>
    <m/>
    <m/>
    <n v="1"/>
    <m/>
    <m/>
    <m/>
    <m/>
    <m/>
    <m/>
    <m/>
    <m/>
    <n v="6"/>
    <m/>
    <m/>
    <n v="2"/>
    <n v="8"/>
    <m/>
    <n v="244"/>
    <m/>
    <m/>
    <n v="16"/>
    <m/>
    <n v="6"/>
    <n v="1"/>
    <m/>
    <m/>
    <m/>
    <m/>
    <m/>
    <m/>
    <m/>
    <m/>
    <m/>
    <n v="5"/>
    <m/>
    <m/>
    <m/>
    <m/>
    <m/>
    <n v="5"/>
    <m/>
    <m/>
    <m/>
    <m/>
    <n v="4"/>
    <m/>
    <m/>
    <m/>
    <m/>
    <m/>
    <n v="1"/>
    <m/>
    <m/>
    <m/>
    <m/>
    <m/>
    <m/>
    <m/>
    <m/>
    <m/>
    <n v="20"/>
    <m/>
    <n v="5"/>
    <m/>
    <m/>
    <m/>
    <m/>
    <m/>
    <m/>
    <m/>
    <m/>
    <m/>
    <m/>
    <m/>
    <n v="4"/>
    <m/>
    <m/>
    <m/>
    <m/>
    <m/>
    <m/>
    <m/>
    <m/>
    <m/>
    <m/>
    <m/>
    <m/>
    <m/>
    <m/>
    <m/>
    <m/>
    <n v="1"/>
    <n v="2"/>
    <n v="1"/>
    <m/>
    <m/>
    <m/>
    <m/>
    <n v="1"/>
    <m/>
    <m/>
    <m/>
    <m/>
    <m/>
    <m/>
    <m/>
    <m/>
    <m/>
    <m/>
    <m/>
    <n v="7"/>
    <n v="1"/>
    <m/>
    <m/>
    <m/>
    <m/>
    <m/>
    <m/>
    <m/>
    <m/>
    <m/>
    <n v="3"/>
    <m/>
    <m/>
    <m/>
    <m/>
    <m/>
    <m/>
    <m/>
    <m/>
    <m/>
    <m/>
    <m/>
    <m/>
    <m/>
    <m/>
    <m/>
    <m/>
    <m/>
    <m/>
    <m/>
    <m/>
    <n v="4"/>
    <m/>
    <m/>
    <m/>
    <m/>
    <m/>
    <m/>
    <m/>
    <m/>
    <m/>
    <n v="6"/>
    <n v="1"/>
    <n v="2"/>
    <m/>
  </r>
  <r>
    <s v="EMBLAS"/>
    <s v="Tskaltsminda"/>
    <s v="GE"/>
    <x v="6"/>
    <s v="Black Sea"/>
    <n v="31"/>
    <s v="Urban"/>
    <s v="Sandy"/>
    <n v="20200809"/>
    <x v="6"/>
    <s v="Cleanup"/>
    <n v="814"/>
    <x v="2"/>
    <m/>
    <n v="18"/>
    <m/>
    <m/>
    <n v="61"/>
    <n v="46"/>
    <n v="11"/>
    <n v="1"/>
    <m/>
    <n v="16"/>
    <m/>
    <n v="3"/>
    <m/>
    <n v="1"/>
    <m/>
    <m/>
    <m/>
    <n v="65"/>
    <n v="7"/>
    <n v="10"/>
    <n v="4"/>
    <m/>
    <n v="3"/>
    <m/>
    <n v="3"/>
    <m/>
    <n v="45"/>
    <n v="6"/>
    <m/>
    <n v="4"/>
    <n v="2"/>
    <n v="8"/>
    <m/>
    <m/>
    <m/>
    <n v="3"/>
    <m/>
    <m/>
    <m/>
    <m/>
    <m/>
    <m/>
    <m/>
    <n v="8"/>
    <m/>
    <m/>
    <m/>
    <m/>
    <m/>
    <m/>
    <m/>
    <m/>
    <n v="1"/>
    <m/>
    <m/>
    <m/>
    <m/>
    <n v="5"/>
    <m/>
    <m/>
    <n v="2"/>
    <n v="9"/>
    <m/>
    <n v="30"/>
    <n v="250"/>
    <m/>
    <n v="127"/>
    <m/>
    <m/>
    <m/>
    <m/>
    <m/>
    <m/>
    <m/>
    <m/>
    <n v="13"/>
    <m/>
    <m/>
    <m/>
    <m/>
    <n v="4"/>
    <n v="4"/>
    <m/>
    <m/>
    <n v="7"/>
    <n v="8"/>
    <m/>
    <n v="3"/>
    <m/>
    <n v="1"/>
    <m/>
    <m/>
    <m/>
    <m/>
    <m/>
    <m/>
    <m/>
    <m/>
    <n v="1"/>
    <m/>
    <m/>
    <m/>
    <m/>
    <m/>
    <m/>
    <m/>
    <m/>
    <m/>
    <m/>
    <m/>
    <m/>
    <n v="3"/>
    <m/>
    <m/>
    <m/>
    <m/>
    <m/>
    <m/>
    <m/>
    <m/>
    <n v="2"/>
    <m/>
    <m/>
    <m/>
    <m/>
    <m/>
    <m/>
    <n v="10"/>
    <m/>
    <n v="3"/>
    <n v="1"/>
    <m/>
    <m/>
    <m/>
    <m/>
    <m/>
    <m/>
    <m/>
    <m/>
    <m/>
    <m/>
    <m/>
    <m/>
    <m/>
    <m/>
    <m/>
    <m/>
    <m/>
    <m/>
    <m/>
    <n v="2"/>
    <m/>
    <n v="3"/>
    <m/>
    <m/>
    <m/>
    <m/>
    <m/>
    <m/>
    <m/>
    <m/>
    <m/>
  </r>
  <r>
    <s v="EMBLAS"/>
    <s v="Tskaltsminda"/>
    <s v="GE"/>
    <x v="6"/>
    <s v="Black Sea"/>
    <n v="31"/>
    <s v="Urban"/>
    <s v="Sandy"/>
    <n v="20191026"/>
    <x v="5"/>
    <s v="Cleanup"/>
    <n v="437"/>
    <x v="0"/>
    <m/>
    <m/>
    <m/>
    <m/>
    <n v="56"/>
    <n v="40"/>
    <n v="1"/>
    <m/>
    <m/>
    <n v="5"/>
    <m/>
    <n v="1"/>
    <m/>
    <m/>
    <m/>
    <m/>
    <m/>
    <n v="23"/>
    <n v="3"/>
    <n v="6"/>
    <m/>
    <m/>
    <n v="2"/>
    <m/>
    <n v="1"/>
    <m/>
    <n v="18"/>
    <n v="10"/>
    <n v="6"/>
    <n v="6"/>
    <m/>
    <n v="5"/>
    <m/>
    <m/>
    <m/>
    <m/>
    <m/>
    <m/>
    <m/>
    <m/>
    <m/>
    <m/>
    <m/>
    <n v="16"/>
    <m/>
    <m/>
    <m/>
    <m/>
    <m/>
    <m/>
    <m/>
    <m/>
    <m/>
    <m/>
    <m/>
    <m/>
    <m/>
    <m/>
    <m/>
    <m/>
    <m/>
    <m/>
    <m/>
    <m/>
    <n v="125"/>
    <n v="14"/>
    <n v="60"/>
    <m/>
    <m/>
    <m/>
    <m/>
    <m/>
    <m/>
    <n v="1"/>
    <m/>
    <n v="6"/>
    <m/>
    <m/>
    <m/>
    <m/>
    <m/>
    <m/>
    <m/>
    <m/>
    <n v="2"/>
    <n v="15"/>
    <m/>
    <m/>
    <n v="4"/>
    <m/>
    <m/>
    <m/>
    <m/>
    <m/>
    <m/>
    <m/>
    <m/>
    <m/>
    <n v="1"/>
    <m/>
    <m/>
    <m/>
    <m/>
    <m/>
    <m/>
    <m/>
    <m/>
    <m/>
    <m/>
    <m/>
    <m/>
    <m/>
    <m/>
    <m/>
    <m/>
    <m/>
    <m/>
    <m/>
    <m/>
    <m/>
    <n v="4"/>
    <m/>
    <m/>
    <m/>
    <m/>
    <m/>
    <m/>
    <m/>
    <m/>
    <n v="1"/>
    <n v="2"/>
    <m/>
    <m/>
    <m/>
    <m/>
    <m/>
    <m/>
    <m/>
    <m/>
    <m/>
    <m/>
    <m/>
    <m/>
    <m/>
    <m/>
    <m/>
    <m/>
    <m/>
    <m/>
    <m/>
    <m/>
    <m/>
    <n v="2"/>
    <m/>
    <m/>
    <n v="1"/>
    <m/>
    <m/>
    <m/>
    <m/>
    <m/>
    <m/>
  </r>
  <r>
    <s v="DeFishGear - Slovenia"/>
    <s v="Seca 1 - Soline"/>
    <s v="SI"/>
    <x v="18"/>
    <s v="Mediterranean Sea"/>
    <n v="1176"/>
    <s v="Urban"/>
    <s v="Other (mixed)"/>
    <n v="20170923"/>
    <x v="3"/>
    <s v="Cleanup"/>
    <n v="474"/>
    <x v="0"/>
    <m/>
    <n v="47"/>
    <n v="3"/>
    <m/>
    <n v="7"/>
    <n v="6"/>
    <m/>
    <n v="24"/>
    <m/>
    <m/>
    <m/>
    <m/>
    <m/>
    <m/>
    <m/>
    <m/>
    <m/>
    <n v="20"/>
    <m/>
    <n v="10"/>
    <m/>
    <n v="4"/>
    <n v="2"/>
    <n v="137"/>
    <m/>
    <m/>
    <m/>
    <m/>
    <m/>
    <n v="7"/>
    <m/>
    <n v="1"/>
    <m/>
    <m/>
    <m/>
    <m/>
    <m/>
    <m/>
    <m/>
    <m/>
    <m/>
    <m/>
    <m/>
    <n v="10"/>
    <m/>
    <n v="1"/>
    <m/>
    <m/>
    <m/>
    <m/>
    <n v="1"/>
    <m/>
    <m/>
    <m/>
    <m/>
    <m/>
    <m/>
    <m/>
    <m/>
    <m/>
    <m/>
    <m/>
    <m/>
    <m/>
    <m/>
    <m/>
    <n v="90"/>
    <m/>
    <n v="27"/>
    <m/>
    <m/>
    <m/>
    <m/>
    <m/>
    <m/>
    <m/>
    <m/>
    <m/>
    <m/>
    <m/>
    <n v="3"/>
    <m/>
    <m/>
    <m/>
    <m/>
    <m/>
    <m/>
    <m/>
    <n v="25"/>
    <m/>
    <m/>
    <m/>
    <m/>
    <m/>
    <m/>
    <m/>
    <m/>
    <n v="1"/>
    <m/>
    <m/>
    <m/>
    <m/>
    <m/>
    <m/>
    <m/>
    <m/>
    <m/>
    <n v="6"/>
    <m/>
    <m/>
    <m/>
    <m/>
    <m/>
    <m/>
    <m/>
    <m/>
    <n v="4"/>
    <m/>
    <m/>
    <m/>
    <n v="1"/>
    <m/>
    <m/>
    <m/>
    <m/>
    <m/>
    <m/>
    <m/>
    <m/>
    <m/>
    <n v="18"/>
    <m/>
    <m/>
    <m/>
    <m/>
    <m/>
    <m/>
    <m/>
    <m/>
    <m/>
    <m/>
    <m/>
    <m/>
    <m/>
    <m/>
    <m/>
    <m/>
    <m/>
    <n v="9"/>
    <m/>
    <n v="2"/>
    <m/>
    <m/>
    <m/>
    <m/>
    <m/>
    <m/>
    <m/>
    <n v="8"/>
    <m/>
    <m/>
    <m/>
  </r>
  <r>
    <s v="DeFishGear - Slovenia"/>
    <s v="Seca 1 - Soline"/>
    <s v="SI"/>
    <x v="18"/>
    <s v="Mediterranean Sea"/>
    <n v="1176"/>
    <s v="Urban"/>
    <s v="Other (mixed)"/>
    <n v="20141201"/>
    <x v="4"/>
    <s v="Cleanup"/>
    <n v="645"/>
    <x v="2"/>
    <m/>
    <n v="50"/>
    <m/>
    <m/>
    <n v="8"/>
    <n v="15"/>
    <m/>
    <n v="40"/>
    <n v="4"/>
    <m/>
    <m/>
    <m/>
    <m/>
    <m/>
    <m/>
    <m/>
    <m/>
    <n v="20"/>
    <m/>
    <m/>
    <m/>
    <n v="7"/>
    <n v="3"/>
    <n v="72"/>
    <m/>
    <m/>
    <m/>
    <n v="1"/>
    <m/>
    <m/>
    <n v="5"/>
    <n v="10"/>
    <m/>
    <m/>
    <m/>
    <n v="2"/>
    <m/>
    <m/>
    <m/>
    <n v="2"/>
    <m/>
    <m/>
    <m/>
    <m/>
    <m/>
    <m/>
    <m/>
    <m/>
    <m/>
    <m/>
    <n v="10"/>
    <m/>
    <m/>
    <m/>
    <m/>
    <m/>
    <m/>
    <n v="1"/>
    <m/>
    <m/>
    <m/>
    <m/>
    <m/>
    <m/>
    <m/>
    <m/>
    <n v="100"/>
    <m/>
    <n v="50"/>
    <m/>
    <m/>
    <m/>
    <m/>
    <m/>
    <m/>
    <m/>
    <m/>
    <m/>
    <m/>
    <m/>
    <n v="5"/>
    <m/>
    <m/>
    <m/>
    <m/>
    <m/>
    <m/>
    <m/>
    <m/>
    <n v="10"/>
    <m/>
    <m/>
    <m/>
    <m/>
    <m/>
    <m/>
    <n v="8"/>
    <n v="1"/>
    <m/>
    <m/>
    <m/>
    <m/>
    <m/>
    <m/>
    <n v="2"/>
    <m/>
    <m/>
    <n v="5"/>
    <m/>
    <m/>
    <m/>
    <m/>
    <m/>
    <m/>
    <m/>
    <m/>
    <n v="40"/>
    <m/>
    <m/>
    <m/>
    <n v="2"/>
    <m/>
    <m/>
    <m/>
    <m/>
    <m/>
    <m/>
    <m/>
    <m/>
    <m/>
    <n v="100"/>
    <m/>
    <n v="15"/>
    <n v="7"/>
    <m/>
    <m/>
    <m/>
    <m/>
    <m/>
    <m/>
    <m/>
    <m/>
    <m/>
    <m/>
    <m/>
    <m/>
    <m/>
    <m/>
    <m/>
    <m/>
    <m/>
    <m/>
    <m/>
    <m/>
    <m/>
    <m/>
    <m/>
    <m/>
    <n v="50"/>
    <m/>
    <m/>
    <m/>
  </r>
  <r>
    <s v="Surfrider Foundation Europe"/>
    <s v="Unnamed Road, 76910, Criel-sur-Mer, France"/>
    <s v="FR"/>
    <x v="4"/>
    <s v="North-east Atlantic Ocean"/>
    <n v="350"/>
    <s v="N/A"/>
    <s v="N/A"/>
    <n v="20190720"/>
    <x v="5"/>
    <s v="Cleanup"/>
    <n v="509"/>
    <x v="2"/>
    <m/>
    <n v="30"/>
    <m/>
    <m/>
    <n v="8"/>
    <n v="22"/>
    <m/>
    <n v="15"/>
    <m/>
    <m/>
    <n v="2"/>
    <m/>
    <m/>
    <m/>
    <m/>
    <m/>
    <m/>
    <n v="40"/>
    <m/>
    <m/>
    <m/>
    <m/>
    <m/>
    <n v="300"/>
    <m/>
    <m/>
    <m/>
    <n v="2"/>
    <m/>
    <n v="2"/>
    <m/>
    <m/>
    <m/>
    <m/>
    <m/>
    <m/>
    <m/>
    <m/>
    <m/>
    <m/>
    <m/>
    <m/>
    <m/>
    <n v="2"/>
    <m/>
    <m/>
    <m/>
    <m/>
    <m/>
    <m/>
    <m/>
    <m/>
    <m/>
    <m/>
    <m/>
    <m/>
    <m/>
    <m/>
    <m/>
    <m/>
    <m/>
    <m/>
    <m/>
    <m/>
    <m/>
    <m/>
    <n v="40"/>
    <m/>
    <n v="15"/>
    <m/>
    <m/>
    <m/>
    <m/>
    <m/>
    <m/>
    <m/>
    <m/>
    <m/>
    <m/>
    <m/>
    <m/>
    <m/>
    <m/>
    <m/>
    <m/>
    <n v="2"/>
    <m/>
    <m/>
    <m/>
    <m/>
    <m/>
    <m/>
    <m/>
    <m/>
    <m/>
    <m/>
    <m/>
    <m/>
    <m/>
    <m/>
    <m/>
    <m/>
    <m/>
    <m/>
    <m/>
    <m/>
    <m/>
    <m/>
    <m/>
    <m/>
    <m/>
    <m/>
    <m/>
    <m/>
    <m/>
    <m/>
    <m/>
    <m/>
    <m/>
    <m/>
    <m/>
    <m/>
    <m/>
    <m/>
    <m/>
    <m/>
    <m/>
    <m/>
    <m/>
    <m/>
    <n v="11"/>
    <m/>
    <m/>
    <n v="3"/>
    <m/>
    <m/>
    <m/>
    <m/>
    <m/>
    <m/>
    <m/>
    <m/>
    <m/>
    <m/>
    <m/>
    <m/>
    <m/>
    <m/>
    <n v="7"/>
    <m/>
    <n v="6"/>
    <m/>
    <m/>
    <m/>
    <m/>
    <m/>
    <m/>
    <m/>
    <n v="2"/>
    <m/>
    <m/>
    <n v="0"/>
  </r>
  <r>
    <s v="Mediterranean Information Office for Environment, Culture and Sustainable Development (MIO-ECSDE)"/>
    <s v="Kato Vervena - Paliochano"/>
    <s v="GR"/>
    <x v="3"/>
    <s v="Mediterranean Sea"/>
    <n v="90"/>
    <s v="N/A"/>
    <s v="N/A"/>
    <n v="20161002"/>
    <x v="0"/>
    <s v="Monitoring"/>
    <n v="100"/>
    <x v="0"/>
    <m/>
    <n v="5"/>
    <m/>
    <m/>
    <n v="1"/>
    <n v="2"/>
    <m/>
    <m/>
    <m/>
    <m/>
    <m/>
    <m/>
    <m/>
    <m/>
    <m/>
    <m/>
    <n v="3"/>
    <m/>
    <m/>
    <m/>
    <n v="1"/>
    <m/>
    <n v="2"/>
    <n v="44"/>
    <m/>
    <m/>
    <n v="1"/>
    <m/>
    <m/>
    <n v="1"/>
    <m/>
    <n v="4"/>
    <m/>
    <m/>
    <m/>
    <m/>
    <m/>
    <m/>
    <m/>
    <m/>
    <m/>
    <m/>
    <m/>
    <n v="1"/>
    <m/>
    <m/>
    <m/>
    <m/>
    <m/>
    <m/>
    <n v="1"/>
    <n v="3"/>
    <m/>
    <m/>
    <m/>
    <m/>
    <n v="1"/>
    <n v="1"/>
    <m/>
    <m/>
    <m/>
    <m/>
    <m/>
    <m/>
    <m/>
    <m/>
    <n v="13"/>
    <m/>
    <n v="1"/>
    <m/>
    <m/>
    <m/>
    <m/>
    <m/>
    <m/>
    <n v="2"/>
    <m/>
    <m/>
    <m/>
    <m/>
    <m/>
    <n v="3"/>
    <m/>
    <n v="1"/>
    <m/>
    <m/>
    <m/>
    <m/>
    <m/>
    <m/>
    <m/>
    <m/>
    <m/>
    <m/>
    <m/>
    <m/>
    <m/>
    <m/>
    <m/>
    <n v="1"/>
    <m/>
    <m/>
    <m/>
    <m/>
    <m/>
    <m/>
    <m/>
    <n v="2"/>
    <m/>
    <m/>
    <m/>
    <m/>
    <m/>
    <m/>
    <m/>
    <m/>
    <m/>
    <n v="2"/>
    <m/>
    <m/>
    <m/>
    <m/>
    <m/>
    <m/>
    <m/>
    <m/>
    <m/>
    <m/>
    <m/>
    <m/>
    <m/>
    <m/>
    <m/>
    <m/>
    <m/>
    <m/>
    <m/>
    <m/>
    <m/>
    <m/>
    <m/>
    <m/>
    <m/>
    <m/>
    <m/>
    <m/>
    <m/>
    <m/>
    <m/>
    <m/>
    <m/>
    <m/>
    <m/>
    <m/>
    <n v="4"/>
    <m/>
    <m/>
    <m/>
    <m/>
    <m/>
    <m/>
    <m/>
  </r>
  <r>
    <s v="gBqsPxAZ"/>
    <s v="ghjj"/>
    <s v="DK"/>
    <x v="8"/>
    <s v="North-east Atlantic Ocean"/>
    <n v="332"/>
    <s v="N/A"/>
    <s v="N/A"/>
    <n v="20130904"/>
    <x v="7"/>
    <s v="Cleanup"/>
    <n v="49"/>
    <x v="0"/>
    <m/>
    <n v="13"/>
    <m/>
    <m/>
    <m/>
    <m/>
    <m/>
    <m/>
    <m/>
    <m/>
    <m/>
    <m/>
    <m/>
    <m/>
    <m/>
    <m/>
    <m/>
    <m/>
    <m/>
    <m/>
    <m/>
    <m/>
    <m/>
    <m/>
    <m/>
    <m/>
    <m/>
    <m/>
    <m/>
    <m/>
    <m/>
    <m/>
    <m/>
    <m/>
    <m/>
    <m/>
    <m/>
    <m/>
    <m/>
    <m/>
    <m/>
    <m/>
    <m/>
    <m/>
    <m/>
    <m/>
    <m/>
    <m/>
    <m/>
    <m/>
    <m/>
    <m/>
    <m/>
    <m/>
    <m/>
    <m/>
    <m/>
    <m/>
    <m/>
    <m/>
    <m/>
    <m/>
    <m/>
    <m/>
    <m/>
    <m/>
    <m/>
    <m/>
    <n v="12"/>
    <m/>
    <m/>
    <m/>
    <m/>
    <m/>
    <m/>
    <m/>
    <m/>
    <m/>
    <m/>
    <m/>
    <n v="4"/>
    <m/>
    <m/>
    <m/>
    <m/>
    <m/>
    <m/>
    <m/>
    <m/>
    <m/>
    <m/>
    <m/>
    <m/>
    <m/>
    <m/>
    <m/>
    <m/>
    <m/>
    <m/>
    <m/>
    <m/>
    <m/>
    <m/>
    <m/>
    <m/>
    <m/>
    <m/>
    <n v="13"/>
    <m/>
    <m/>
    <m/>
    <m/>
    <m/>
    <m/>
    <m/>
    <m/>
    <m/>
    <m/>
    <m/>
    <m/>
    <m/>
    <m/>
    <m/>
    <m/>
    <m/>
    <m/>
    <m/>
    <m/>
    <m/>
    <m/>
    <m/>
    <m/>
    <m/>
    <m/>
    <m/>
    <m/>
    <m/>
    <m/>
    <m/>
    <m/>
    <m/>
    <m/>
    <m/>
    <m/>
    <m/>
    <m/>
    <m/>
    <m/>
    <m/>
    <m/>
    <m/>
    <m/>
    <m/>
    <m/>
    <n v="4"/>
    <m/>
    <m/>
    <m/>
    <n v="3"/>
    <m/>
    <m/>
    <m/>
  </r>
  <r>
    <s v="Legambiente Onlus"/>
    <s v="Spiaggia di Tordigliano, Vico Equense (NA)"/>
    <s v="IT"/>
    <x v="1"/>
    <s v="Mediterranean Sea"/>
    <n v="100"/>
    <s v="N/A"/>
    <s v="N/A"/>
    <n v="20170423"/>
    <x v="3"/>
    <s v="Monitoring"/>
    <n v="790"/>
    <x v="2"/>
    <m/>
    <n v="10"/>
    <n v="1"/>
    <m/>
    <n v="7"/>
    <n v="22"/>
    <m/>
    <n v="1"/>
    <n v="2"/>
    <n v="1"/>
    <m/>
    <m/>
    <m/>
    <m/>
    <m/>
    <n v="1"/>
    <m/>
    <n v="12"/>
    <n v="4"/>
    <m/>
    <n v="2"/>
    <m/>
    <m/>
    <n v="20"/>
    <m/>
    <m/>
    <n v="1"/>
    <m/>
    <n v="2"/>
    <n v="4"/>
    <n v="1"/>
    <n v="1"/>
    <m/>
    <m/>
    <m/>
    <m/>
    <m/>
    <m/>
    <m/>
    <m/>
    <m/>
    <m/>
    <m/>
    <n v="22"/>
    <m/>
    <m/>
    <m/>
    <n v="1"/>
    <m/>
    <n v="3"/>
    <n v="2"/>
    <m/>
    <n v="5"/>
    <m/>
    <m/>
    <n v="1"/>
    <m/>
    <m/>
    <m/>
    <m/>
    <m/>
    <m/>
    <m/>
    <m/>
    <m/>
    <m/>
    <n v="18"/>
    <m/>
    <n v="45"/>
    <n v="3"/>
    <m/>
    <m/>
    <m/>
    <m/>
    <m/>
    <n v="3"/>
    <m/>
    <m/>
    <m/>
    <m/>
    <n v="3"/>
    <m/>
    <m/>
    <m/>
    <m/>
    <m/>
    <m/>
    <m/>
    <n v="2"/>
    <n v="1"/>
    <m/>
    <m/>
    <m/>
    <m/>
    <m/>
    <m/>
    <m/>
    <m/>
    <n v="1"/>
    <m/>
    <m/>
    <m/>
    <m/>
    <m/>
    <m/>
    <m/>
    <m/>
    <n v="2"/>
    <m/>
    <n v="4"/>
    <n v="1"/>
    <m/>
    <n v="1"/>
    <m/>
    <m/>
    <m/>
    <m/>
    <n v="1"/>
    <m/>
    <m/>
    <m/>
    <m/>
    <m/>
    <m/>
    <m/>
    <m/>
    <m/>
    <n v="6"/>
    <n v="1"/>
    <n v="2"/>
    <m/>
    <n v="2"/>
    <n v="7"/>
    <n v="1"/>
    <n v="2"/>
    <n v="1"/>
    <m/>
    <n v="1"/>
    <m/>
    <m/>
    <m/>
    <n v="2"/>
    <m/>
    <m/>
    <n v="2"/>
    <m/>
    <n v="34"/>
    <m/>
    <n v="11"/>
    <n v="2"/>
    <n v="4"/>
    <m/>
    <m/>
    <m/>
    <n v="490"/>
    <m/>
    <m/>
    <m/>
    <n v="10"/>
    <n v="1"/>
    <m/>
    <m/>
  </r>
  <r>
    <s v="Surfrider Foundation Europe"/>
    <s v="64 Promenade de la Baie de Bon, 83350 Ramatuelle, France"/>
    <s v="FR"/>
    <x v="4"/>
    <s v="Mediterranean Sea"/>
    <n v="81"/>
    <s v="N/A"/>
    <s v="N/A"/>
    <n v="20150530"/>
    <x v="1"/>
    <s v="Cleanup"/>
    <n v="4"/>
    <x v="0"/>
    <m/>
    <m/>
    <m/>
    <m/>
    <m/>
    <m/>
    <m/>
    <m/>
    <m/>
    <m/>
    <m/>
    <m/>
    <m/>
    <m/>
    <m/>
    <m/>
    <m/>
    <m/>
    <m/>
    <m/>
    <m/>
    <m/>
    <m/>
    <m/>
    <m/>
    <m/>
    <m/>
    <m/>
    <m/>
    <m/>
    <m/>
    <m/>
    <m/>
    <m/>
    <m/>
    <m/>
    <m/>
    <m/>
    <m/>
    <m/>
    <m/>
    <m/>
    <m/>
    <m/>
    <m/>
    <m/>
    <m/>
    <m/>
    <m/>
    <m/>
    <m/>
    <m/>
    <m/>
    <m/>
    <m/>
    <m/>
    <m/>
    <m/>
    <m/>
    <m/>
    <m/>
    <m/>
    <m/>
    <m/>
    <m/>
    <m/>
    <m/>
    <m/>
    <m/>
    <m/>
    <m/>
    <m/>
    <m/>
    <m/>
    <m/>
    <m/>
    <m/>
    <m/>
    <m/>
    <m/>
    <m/>
    <m/>
    <m/>
    <m/>
    <m/>
    <m/>
    <m/>
    <m/>
    <m/>
    <m/>
    <m/>
    <m/>
    <m/>
    <m/>
    <n v="4"/>
    <m/>
    <m/>
    <m/>
    <m/>
    <m/>
    <m/>
    <m/>
    <m/>
    <m/>
    <m/>
    <m/>
    <m/>
    <m/>
    <m/>
    <m/>
    <m/>
    <m/>
    <m/>
    <m/>
    <m/>
    <m/>
    <m/>
    <m/>
    <m/>
    <m/>
    <m/>
    <m/>
    <m/>
    <m/>
    <m/>
    <m/>
    <m/>
    <m/>
    <m/>
    <m/>
    <m/>
    <m/>
    <m/>
    <m/>
    <m/>
    <m/>
    <m/>
    <m/>
    <m/>
    <m/>
    <m/>
    <m/>
    <m/>
    <m/>
    <m/>
    <m/>
    <m/>
    <m/>
    <m/>
    <m/>
    <m/>
    <m/>
    <m/>
    <m/>
    <m/>
    <m/>
    <m/>
    <m/>
    <m/>
    <m/>
    <m/>
    <m/>
  </r>
  <r>
    <s v="Surfrider Foundation Europe"/>
    <s v="Passeig Mar?tim de la Barceloneta, 10, 08003 Barcelona, Espagne"/>
    <s v="ES"/>
    <x v="7"/>
    <s v="Mediterranean Sea"/>
    <n v="150"/>
    <s v="N/A"/>
    <s v="N/A"/>
    <n v="20191106"/>
    <x v="5"/>
    <s v="Cleanup"/>
    <n v="254"/>
    <x v="0"/>
    <m/>
    <n v="28"/>
    <m/>
    <m/>
    <n v="15"/>
    <n v="26"/>
    <m/>
    <m/>
    <m/>
    <m/>
    <m/>
    <m/>
    <m/>
    <m/>
    <m/>
    <m/>
    <m/>
    <n v="30"/>
    <m/>
    <m/>
    <m/>
    <m/>
    <m/>
    <m/>
    <m/>
    <m/>
    <n v="26"/>
    <m/>
    <m/>
    <n v="18"/>
    <m/>
    <n v="8"/>
    <m/>
    <m/>
    <m/>
    <m/>
    <m/>
    <m/>
    <m/>
    <m/>
    <m/>
    <m/>
    <m/>
    <m/>
    <m/>
    <m/>
    <m/>
    <m/>
    <m/>
    <m/>
    <n v="3"/>
    <m/>
    <m/>
    <m/>
    <m/>
    <m/>
    <m/>
    <m/>
    <m/>
    <m/>
    <m/>
    <m/>
    <m/>
    <m/>
    <m/>
    <m/>
    <m/>
    <m/>
    <m/>
    <m/>
    <m/>
    <m/>
    <m/>
    <m/>
    <m/>
    <m/>
    <m/>
    <m/>
    <m/>
    <m/>
    <n v="20"/>
    <m/>
    <m/>
    <m/>
    <m/>
    <m/>
    <m/>
    <m/>
    <m/>
    <m/>
    <m/>
    <m/>
    <m/>
    <m/>
    <m/>
    <m/>
    <m/>
    <m/>
    <m/>
    <m/>
    <m/>
    <m/>
    <m/>
    <m/>
    <m/>
    <m/>
    <m/>
    <n v="5"/>
    <m/>
    <m/>
    <m/>
    <m/>
    <m/>
    <m/>
    <m/>
    <m/>
    <m/>
    <m/>
    <m/>
    <m/>
    <m/>
    <m/>
    <m/>
    <m/>
    <m/>
    <m/>
    <m/>
    <m/>
    <m/>
    <m/>
    <n v="63"/>
    <m/>
    <m/>
    <m/>
    <m/>
    <m/>
    <m/>
    <m/>
    <m/>
    <m/>
    <m/>
    <m/>
    <m/>
    <m/>
    <m/>
    <m/>
    <m/>
    <m/>
    <m/>
    <m/>
    <n v="6"/>
    <m/>
    <m/>
    <m/>
    <m/>
    <m/>
    <m/>
    <m/>
    <n v="6"/>
    <m/>
    <m/>
    <n v="0"/>
  </r>
  <r>
    <s v="Swiss Litter Report"/>
    <s v="zulg_steffisburg_schmassmanne"/>
    <s v="CH"/>
    <x v="2"/>
    <s v="N/A"/>
    <n v="16"/>
    <s v="Urban"/>
    <s v="Other (mixed)"/>
    <n v="20171227"/>
    <x v="3"/>
    <s v="Cleanup"/>
    <n v="4"/>
    <x v="0"/>
    <m/>
    <m/>
    <m/>
    <m/>
    <m/>
    <m/>
    <m/>
    <m/>
    <m/>
    <m/>
    <m/>
    <m/>
    <m/>
    <m/>
    <m/>
    <m/>
    <m/>
    <m/>
    <m/>
    <m/>
    <m/>
    <m/>
    <m/>
    <m/>
    <m/>
    <m/>
    <m/>
    <m/>
    <m/>
    <m/>
    <m/>
    <n v="1"/>
    <m/>
    <m/>
    <m/>
    <m/>
    <m/>
    <m/>
    <m/>
    <m/>
    <m/>
    <m/>
    <m/>
    <m/>
    <m/>
    <m/>
    <m/>
    <m/>
    <m/>
    <m/>
    <m/>
    <m/>
    <m/>
    <m/>
    <m/>
    <m/>
    <m/>
    <m/>
    <m/>
    <m/>
    <m/>
    <m/>
    <m/>
    <m/>
    <m/>
    <m/>
    <m/>
    <m/>
    <m/>
    <m/>
    <m/>
    <m/>
    <m/>
    <m/>
    <m/>
    <m/>
    <m/>
    <m/>
    <m/>
    <m/>
    <m/>
    <m/>
    <m/>
    <m/>
    <m/>
    <m/>
    <m/>
    <m/>
    <m/>
    <m/>
    <m/>
    <m/>
    <m/>
    <m/>
    <m/>
    <m/>
    <m/>
    <m/>
    <m/>
    <m/>
    <m/>
    <m/>
    <m/>
    <m/>
    <m/>
    <m/>
    <m/>
    <m/>
    <m/>
    <m/>
    <m/>
    <m/>
    <m/>
    <m/>
    <m/>
    <m/>
    <m/>
    <n v="1"/>
    <m/>
    <m/>
    <m/>
    <m/>
    <m/>
    <m/>
    <m/>
    <m/>
    <m/>
    <m/>
    <m/>
    <m/>
    <m/>
    <m/>
    <n v="1"/>
    <m/>
    <m/>
    <m/>
    <m/>
    <m/>
    <m/>
    <m/>
    <m/>
    <m/>
    <m/>
    <m/>
    <m/>
    <m/>
    <m/>
    <m/>
    <m/>
    <m/>
    <m/>
    <m/>
    <m/>
    <m/>
    <m/>
    <m/>
    <m/>
    <m/>
    <n v="1"/>
    <m/>
    <m/>
    <m/>
  </r>
  <r>
    <s v="Swiss Litter Report"/>
    <s v="zulg_steffisburg_schmassmanne"/>
    <s v="CH"/>
    <x v="2"/>
    <s v="N/A"/>
    <n v="16"/>
    <s v="Urban"/>
    <s v="Other (mixed)"/>
    <n v="20180124"/>
    <x v="2"/>
    <s v="Cleanup"/>
    <n v="3"/>
    <x v="0"/>
    <m/>
    <m/>
    <m/>
    <m/>
    <m/>
    <m/>
    <m/>
    <m/>
    <m/>
    <m/>
    <m/>
    <m/>
    <m/>
    <m/>
    <m/>
    <m/>
    <m/>
    <m/>
    <m/>
    <m/>
    <m/>
    <m/>
    <m/>
    <m/>
    <m/>
    <m/>
    <m/>
    <m/>
    <m/>
    <m/>
    <m/>
    <m/>
    <m/>
    <m/>
    <m/>
    <m/>
    <m/>
    <m/>
    <m/>
    <m/>
    <m/>
    <m/>
    <m/>
    <m/>
    <m/>
    <m/>
    <m/>
    <m/>
    <m/>
    <m/>
    <m/>
    <m/>
    <m/>
    <m/>
    <m/>
    <m/>
    <m/>
    <n v="1"/>
    <m/>
    <m/>
    <m/>
    <m/>
    <m/>
    <m/>
    <m/>
    <m/>
    <m/>
    <m/>
    <m/>
    <m/>
    <m/>
    <m/>
    <m/>
    <m/>
    <m/>
    <m/>
    <m/>
    <m/>
    <m/>
    <m/>
    <m/>
    <m/>
    <m/>
    <m/>
    <m/>
    <m/>
    <m/>
    <m/>
    <m/>
    <m/>
    <m/>
    <m/>
    <m/>
    <m/>
    <m/>
    <m/>
    <m/>
    <m/>
    <m/>
    <m/>
    <m/>
    <m/>
    <m/>
    <m/>
    <m/>
    <m/>
    <m/>
    <m/>
    <m/>
    <m/>
    <m/>
    <m/>
    <m/>
    <m/>
    <m/>
    <m/>
    <m/>
    <m/>
    <m/>
    <m/>
    <m/>
    <m/>
    <m/>
    <m/>
    <m/>
    <m/>
    <m/>
    <m/>
    <m/>
    <m/>
    <m/>
    <m/>
    <m/>
    <n v="1"/>
    <m/>
    <m/>
    <m/>
    <m/>
    <m/>
    <m/>
    <m/>
    <m/>
    <m/>
    <m/>
    <m/>
    <m/>
    <m/>
    <m/>
    <m/>
    <n v="1"/>
    <m/>
    <m/>
    <m/>
    <m/>
    <m/>
    <m/>
    <m/>
    <m/>
    <m/>
    <m/>
    <m/>
    <m/>
  </r>
  <r>
    <s v="Swiss Litter Report"/>
    <s v="zulg_steffisburg_schmassmanne"/>
    <s v="CH"/>
    <x v="2"/>
    <s v="N/A"/>
    <n v="16"/>
    <s v="Urban"/>
    <s v="Other (mixed)"/>
    <n v="20170822"/>
    <x v="3"/>
    <s v="Cleanup"/>
    <n v="15"/>
    <x v="0"/>
    <m/>
    <n v="1"/>
    <n v="0"/>
    <m/>
    <n v="1"/>
    <n v="0"/>
    <m/>
    <n v="0"/>
    <m/>
    <m/>
    <n v="0"/>
    <m/>
    <m/>
    <m/>
    <m/>
    <m/>
    <m/>
    <n v="0"/>
    <n v="0"/>
    <n v="0"/>
    <n v="0"/>
    <n v="0"/>
    <n v="0"/>
    <n v="3"/>
    <n v="0"/>
    <m/>
    <n v="3"/>
    <n v="0"/>
    <n v="0"/>
    <n v="0"/>
    <n v="0"/>
    <n v="0"/>
    <m/>
    <n v="0"/>
    <m/>
    <m/>
    <m/>
    <m/>
    <m/>
    <m/>
    <m/>
    <m/>
    <n v="0"/>
    <n v="0"/>
    <n v="0"/>
    <m/>
    <m/>
    <m/>
    <m/>
    <m/>
    <n v="0"/>
    <m/>
    <m/>
    <m/>
    <m/>
    <n v="0"/>
    <n v="0"/>
    <n v="0"/>
    <m/>
    <m/>
    <n v="0"/>
    <n v="0"/>
    <m/>
    <m/>
    <m/>
    <m/>
    <n v="0"/>
    <n v="0"/>
    <n v="2"/>
    <n v="0"/>
    <m/>
    <m/>
    <m/>
    <n v="0"/>
    <m/>
    <n v="0"/>
    <n v="0"/>
    <n v="0"/>
    <m/>
    <n v="0"/>
    <n v="0"/>
    <n v="0"/>
    <m/>
    <m/>
    <n v="0"/>
    <n v="0"/>
    <n v="0"/>
    <m/>
    <n v="0"/>
    <n v="0"/>
    <n v="0"/>
    <m/>
    <n v="0"/>
    <m/>
    <m/>
    <n v="0"/>
    <m/>
    <n v="0"/>
    <n v="0"/>
    <n v="0"/>
    <n v="0"/>
    <m/>
    <m/>
    <m/>
    <n v="0"/>
    <m/>
    <n v="0"/>
    <n v="0"/>
    <n v="0"/>
    <m/>
    <m/>
    <n v="0"/>
    <n v="0"/>
    <n v="0"/>
    <n v="0"/>
    <n v="1"/>
    <n v="0"/>
    <n v="0"/>
    <n v="0"/>
    <n v="0"/>
    <m/>
    <m/>
    <m/>
    <m/>
    <n v="0"/>
    <m/>
    <n v="0"/>
    <n v="0"/>
    <n v="0"/>
    <m/>
    <n v="0"/>
    <n v="0"/>
    <n v="0"/>
    <n v="0"/>
    <n v="0"/>
    <m/>
    <m/>
    <n v="0"/>
    <m/>
    <m/>
    <m/>
    <n v="0"/>
    <m/>
    <m/>
    <n v="0"/>
    <m/>
    <n v="0"/>
    <n v="0"/>
    <n v="0"/>
    <n v="0"/>
    <n v="0"/>
    <m/>
    <m/>
    <n v="0"/>
    <n v="0"/>
    <m/>
    <m/>
    <m/>
    <n v="4"/>
    <n v="0"/>
    <n v="0"/>
    <n v="0"/>
  </r>
  <r>
    <s v="Swiss Litter Report"/>
    <s v="zulg_steffisburg_schmassmanne"/>
    <s v="CH"/>
    <x v="2"/>
    <s v="N/A"/>
    <n v="16"/>
    <s v="Urban"/>
    <s v="Other (mixed)"/>
    <n v="20170408"/>
    <x v="3"/>
    <s v="Monitoring"/>
    <n v="11"/>
    <x v="0"/>
    <m/>
    <n v="1"/>
    <m/>
    <m/>
    <n v="1"/>
    <m/>
    <m/>
    <n v="1"/>
    <m/>
    <m/>
    <m/>
    <m/>
    <m/>
    <m/>
    <m/>
    <m/>
    <m/>
    <m/>
    <m/>
    <m/>
    <m/>
    <m/>
    <m/>
    <m/>
    <m/>
    <m/>
    <n v="2"/>
    <m/>
    <m/>
    <m/>
    <m/>
    <m/>
    <m/>
    <m/>
    <m/>
    <m/>
    <m/>
    <m/>
    <m/>
    <m/>
    <m/>
    <m/>
    <m/>
    <m/>
    <m/>
    <m/>
    <m/>
    <m/>
    <m/>
    <m/>
    <m/>
    <m/>
    <m/>
    <m/>
    <m/>
    <m/>
    <m/>
    <m/>
    <m/>
    <m/>
    <m/>
    <m/>
    <m/>
    <m/>
    <m/>
    <m/>
    <m/>
    <m/>
    <m/>
    <m/>
    <m/>
    <m/>
    <m/>
    <m/>
    <m/>
    <m/>
    <m/>
    <m/>
    <m/>
    <m/>
    <m/>
    <m/>
    <m/>
    <m/>
    <m/>
    <m/>
    <m/>
    <m/>
    <m/>
    <m/>
    <m/>
    <m/>
    <m/>
    <m/>
    <m/>
    <m/>
    <m/>
    <m/>
    <m/>
    <m/>
    <m/>
    <m/>
    <m/>
    <m/>
    <m/>
    <m/>
    <m/>
    <m/>
    <m/>
    <m/>
    <m/>
    <n v="3"/>
    <m/>
    <m/>
    <m/>
    <m/>
    <m/>
    <n v="1"/>
    <m/>
    <m/>
    <m/>
    <m/>
    <m/>
    <m/>
    <m/>
    <m/>
    <m/>
    <m/>
    <m/>
    <m/>
    <m/>
    <m/>
    <m/>
    <m/>
    <m/>
    <m/>
    <m/>
    <m/>
    <m/>
    <m/>
    <m/>
    <m/>
    <m/>
    <m/>
    <n v="1"/>
    <m/>
    <m/>
    <n v="1"/>
    <m/>
    <m/>
    <m/>
    <m/>
    <m/>
    <m/>
    <m/>
    <m/>
    <m/>
    <m/>
    <m/>
    <m/>
    <m/>
    <m/>
  </r>
  <r>
    <s v="Swiss Litter Report"/>
    <s v="zulg_steffisburg_schmassmanne"/>
    <s v="CH"/>
    <x v="2"/>
    <s v="N/A"/>
    <n v="16"/>
    <s v="Urban"/>
    <s v="Other (mixed)"/>
    <n v="20171024"/>
    <x v="3"/>
    <s v="Cleanup"/>
    <n v="58"/>
    <x v="0"/>
    <m/>
    <n v="2"/>
    <n v="2"/>
    <m/>
    <n v="0"/>
    <n v="0"/>
    <m/>
    <n v="0"/>
    <m/>
    <m/>
    <n v="0"/>
    <m/>
    <m/>
    <m/>
    <m/>
    <m/>
    <m/>
    <n v="0"/>
    <n v="0"/>
    <n v="0"/>
    <n v="0"/>
    <n v="0"/>
    <n v="0"/>
    <n v="1"/>
    <n v="0"/>
    <m/>
    <n v="2"/>
    <n v="0"/>
    <n v="0"/>
    <n v="1"/>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2"/>
    <n v="1"/>
    <n v="0"/>
    <n v="2"/>
    <n v="0"/>
    <n v="40"/>
    <n v="2"/>
    <n v="0"/>
    <n v="0"/>
    <m/>
    <m/>
    <m/>
    <m/>
    <n v="0"/>
    <m/>
    <n v="1"/>
    <n v="1"/>
    <n v="0"/>
    <m/>
    <n v="0"/>
    <n v="0"/>
    <n v="0"/>
    <n v="1"/>
    <n v="0"/>
    <m/>
    <m/>
    <n v="0"/>
    <m/>
    <m/>
    <m/>
    <n v="0"/>
    <m/>
    <m/>
    <n v="0"/>
    <m/>
    <n v="0"/>
    <n v="0"/>
    <n v="0"/>
    <n v="0"/>
    <n v="0"/>
    <m/>
    <m/>
    <n v="0"/>
    <n v="0"/>
    <m/>
    <m/>
    <m/>
    <n v="0"/>
    <n v="0"/>
    <n v="0"/>
    <n v="0"/>
  </r>
  <r>
    <s v="Marnoba"/>
    <s v="La Devesa, Valencia/València"/>
    <s v="ES"/>
    <x v="7"/>
    <s v="Mediterranean Sea"/>
    <n v="100"/>
    <s v="Near river mouth"/>
    <s v="Sandy"/>
    <n v="20181117"/>
    <x v="2"/>
    <s v="Cleanup"/>
    <n v="116"/>
    <x v="0"/>
    <m/>
    <n v="1"/>
    <m/>
    <m/>
    <n v="4"/>
    <m/>
    <n v="1"/>
    <n v="6"/>
    <m/>
    <m/>
    <m/>
    <m/>
    <m/>
    <m/>
    <m/>
    <m/>
    <m/>
    <n v="13"/>
    <m/>
    <m/>
    <m/>
    <m/>
    <m/>
    <m/>
    <m/>
    <m/>
    <n v="10"/>
    <m/>
    <m/>
    <m/>
    <m/>
    <n v="3"/>
    <m/>
    <m/>
    <m/>
    <m/>
    <m/>
    <m/>
    <m/>
    <m/>
    <m/>
    <m/>
    <m/>
    <n v="2"/>
    <n v="3"/>
    <m/>
    <m/>
    <m/>
    <m/>
    <m/>
    <m/>
    <m/>
    <n v="1"/>
    <m/>
    <m/>
    <m/>
    <n v="2"/>
    <n v="1"/>
    <m/>
    <m/>
    <m/>
    <m/>
    <m/>
    <n v="1"/>
    <m/>
    <m/>
    <n v="9"/>
    <m/>
    <m/>
    <m/>
    <m/>
    <m/>
    <m/>
    <m/>
    <m/>
    <m/>
    <m/>
    <m/>
    <m/>
    <m/>
    <n v="51"/>
    <n v="0"/>
    <m/>
    <m/>
    <m/>
    <m/>
    <m/>
    <m/>
    <n v="4"/>
    <m/>
    <m/>
    <m/>
    <m/>
    <m/>
    <m/>
    <m/>
    <m/>
    <n v="1"/>
    <m/>
    <m/>
    <m/>
    <m/>
    <m/>
    <m/>
    <m/>
    <m/>
    <m/>
    <m/>
    <m/>
    <m/>
    <n v="1"/>
    <m/>
    <m/>
    <m/>
    <m/>
    <m/>
    <m/>
    <n v="0"/>
    <m/>
    <m/>
    <m/>
    <m/>
    <m/>
    <m/>
    <m/>
    <m/>
    <m/>
    <m/>
    <m/>
    <m/>
    <n v="1"/>
    <m/>
    <m/>
    <m/>
    <m/>
    <m/>
    <m/>
    <m/>
    <m/>
    <m/>
    <m/>
    <m/>
    <m/>
    <m/>
    <m/>
    <m/>
    <m/>
    <m/>
    <m/>
    <m/>
    <m/>
    <m/>
    <m/>
    <m/>
    <m/>
    <m/>
    <m/>
    <m/>
    <m/>
    <n v="1"/>
    <m/>
    <m/>
  </r>
  <r>
    <s v="Monitoraggio Strategia Marina – Ministero dell’Ambiente"/>
    <s v="Foce Lato"/>
    <s v="IT"/>
    <x v="1"/>
    <s v="Mediterranean Sea"/>
    <n v="102"/>
    <s v="N/A"/>
    <s v="N/A"/>
    <n v="20180329"/>
    <x v="2"/>
    <s v="Monitoring"/>
    <n v="411"/>
    <x v="0"/>
    <n v="13"/>
    <n v="14"/>
    <n v="14"/>
    <n v="14"/>
    <n v="13"/>
    <n v="13"/>
    <n v="5"/>
    <n v="13"/>
    <n v="5"/>
    <n v="5"/>
    <m/>
    <m/>
    <m/>
    <n v="1"/>
    <n v="2"/>
    <n v="1"/>
    <m/>
    <n v="13"/>
    <n v="13"/>
    <n v="13"/>
    <n v="13"/>
    <n v="2"/>
    <m/>
    <m/>
    <n v="2"/>
    <n v="1"/>
    <n v="13"/>
    <n v="13"/>
    <n v="1"/>
    <n v="13"/>
    <n v="13"/>
    <n v="13"/>
    <n v="2"/>
    <n v="2"/>
    <n v="1"/>
    <n v="1"/>
    <n v="15"/>
    <n v="15"/>
    <n v="2"/>
    <n v="15"/>
    <n v="15"/>
    <n v="2"/>
    <n v="2"/>
    <n v="2"/>
    <n v="2"/>
    <n v="2"/>
    <n v="2"/>
    <n v="2"/>
    <n v="2"/>
    <m/>
    <n v="2"/>
    <n v="1"/>
    <n v="1"/>
    <n v="1"/>
    <n v="1"/>
    <n v="1"/>
    <n v="7"/>
    <n v="2"/>
    <n v="2"/>
    <n v="2"/>
    <n v="2"/>
    <n v="1"/>
    <n v="2"/>
    <n v="2"/>
    <m/>
    <m/>
    <n v="2"/>
    <n v="2"/>
    <n v="5"/>
    <n v="5"/>
    <n v="1"/>
    <n v="2"/>
    <n v="2"/>
    <n v="2"/>
    <n v="2"/>
    <n v="2"/>
    <n v="1"/>
    <n v="2"/>
    <n v="2"/>
    <n v="7"/>
    <n v="11"/>
    <m/>
    <m/>
    <m/>
    <n v="1"/>
    <m/>
    <m/>
    <n v="1"/>
    <n v="2"/>
    <n v="1"/>
    <n v="1"/>
    <m/>
    <m/>
    <m/>
    <m/>
    <m/>
    <m/>
    <m/>
    <m/>
    <m/>
    <m/>
    <m/>
    <m/>
    <m/>
    <m/>
    <m/>
    <m/>
    <m/>
    <m/>
    <m/>
    <m/>
    <m/>
    <m/>
    <m/>
    <m/>
    <m/>
    <m/>
    <m/>
    <m/>
    <n v="1"/>
    <n v="1"/>
    <m/>
    <n v="1"/>
    <n v="1"/>
    <m/>
    <n v="1"/>
    <n v="1"/>
    <n v="1"/>
    <n v="1"/>
    <m/>
    <m/>
    <m/>
    <m/>
    <m/>
    <m/>
    <m/>
    <m/>
    <m/>
    <m/>
    <m/>
    <m/>
    <m/>
    <m/>
    <m/>
    <m/>
    <m/>
    <m/>
    <m/>
    <m/>
    <m/>
    <m/>
    <m/>
    <n v="1"/>
    <m/>
    <m/>
    <n v="1"/>
    <m/>
    <m/>
    <m/>
    <m/>
    <m/>
    <m/>
  </r>
  <r>
    <s v="Monitoraggio Strategia Marina – Ministero dell’Ambiente"/>
    <s v="Foce Lato"/>
    <s v="IT"/>
    <x v="1"/>
    <s v="Mediterranean Sea"/>
    <n v="102"/>
    <s v="N/A"/>
    <s v="N/A"/>
    <n v="20171206"/>
    <x v="3"/>
    <s v="Monitoring"/>
    <n v="411"/>
    <x v="0"/>
    <n v="13"/>
    <n v="14"/>
    <n v="14"/>
    <n v="14"/>
    <n v="13"/>
    <n v="13"/>
    <n v="5"/>
    <n v="13"/>
    <n v="5"/>
    <n v="5"/>
    <m/>
    <m/>
    <m/>
    <n v="1"/>
    <n v="2"/>
    <n v="1"/>
    <m/>
    <n v="13"/>
    <n v="13"/>
    <n v="13"/>
    <n v="13"/>
    <n v="2"/>
    <m/>
    <m/>
    <n v="2"/>
    <n v="1"/>
    <n v="13"/>
    <n v="13"/>
    <n v="1"/>
    <n v="13"/>
    <n v="13"/>
    <n v="13"/>
    <n v="2"/>
    <n v="2"/>
    <n v="1"/>
    <n v="1"/>
    <n v="15"/>
    <n v="15"/>
    <n v="2"/>
    <n v="15"/>
    <n v="15"/>
    <n v="2"/>
    <n v="2"/>
    <n v="2"/>
    <n v="2"/>
    <n v="2"/>
    <n v="2"/>
    <n v="2"/>
    <n v="2"/>
    <m/>
    <n v="2"/>
    <n v="1"/>
    <n v="1"/>
    <n v="1"/>
    <n v="1"/>
    <n v="1"/>
    <n v="7"/>
    <n v="2"/>
    <n v="2"/>
    <n v="2"/>
    <n v="2"/>
    <n v="1"/>
    <n v="2"/>
    <n v="2"/>
    <m/>
    <m/>
    <n v="2"/>
    <n v="2"/>
    <n v="5"/>
    <n v="5"/>
    <n v="1"/>
    <n v="2"/>
    <n v="2"/>
    <n v="2"/>
    <n v="2"/>
    <n v="2"/>
    <n v="1"/>
    <n v="2"/>
    <n v="2"/>
    <n v="7"/>
    <n v="11"/>
    <m/>
    <m/>
    <m/>
    <n v="1"/>
    <m/>
    <m/>
    <n v="1"/>
    <n v="2"/>
    <n v="1"/>
    <n v="1"/>
    <m/>
    <m/>
    <m/>
    <m/>
    <m/>
    <m/>
    <m/>
    <m/>
    <m/>
    <m/>
    <m/>
    <m/>
    <m/>
    <m/>
    <m/>
    <m/>
    <m/>
    <m/>
    <m/>
    <m/>
    <m/>
    <m/>
    <m/>
    <m/>
    <m/>
    <m/>
    <m/>
    <m/>
    <n v="1"/>
    <n v="1"/>
    <m/>
    <n v="1"/>
    <n v="1"/>
    <m/>
    <n v="1"/>
    <n v="1"/>
    <n v="1"/>
    <n v="1"/>
    <m/>
    <m/>
    <m/>
    <m/>
    <m/>
    <m/>
    <m/>
    <m/>
    <m/>
    <m/>
    <m/>
    <m/>
    <m/>
    <m/>
    <m/>
    <m/>
    <m/>
    <m/>
    <m/>
    <m/>
    <m/>
    <m/>
    <m/>
    <n v="1"/>
    <m/>
    <m/>
    <n v="1"/>
    <m/>
    <m/>
    <m/>
    <m/>
    <m/>
    <m/>
  </r>
  <r>
    <s v="Perseus"/>
    <s v="Mangalia sulphorous gulf"/>
    <s v="RO"/>
    <x v="12"/>
    <s v="Black Sea"/>
    <n v="2097"/>
    <s v="Urban"/>
    <s v="Sandy"/>
    <n v="20150113"/>
    <x v="1"/>
    <s v="Cleanup"/>
    <n v="204"/>
    <x v="0"/>
    <m/>
    <n v="0"/>
    <n v="2"/>
    <m/>
    <n v="0"/>
    <n v="0"/>
    <m/>
    <n v="0"/>
    <m/>
    <m/>
    <m/>
    <m/>
    <m/>
    <m/>
    <m/>
    <m/>
    <m/>
    <n v="8"/>
    <m/>
    <m/>
    <m/>
    <m/>
    <m/>
    <n v="150"/>
    <m/>
    <m/>
    <n v="2"/>
    <m/>
    <m/>
    <m/>
    <n v="2"/>
    <n v="1"/>
    <m/>
    <m/>
    <m/>
    <m/>
    <m/>
    <m/>
    <m/>
    <n v="0"/>
    <m/>
    <m/>
    <m/>
    <n v="0"/>
    <m/>
    <n v="0"/>
    <m/>
    <m/>
    <m/>
    <m/>
    <m/>
    <m/>
    <m/>
    <m/>
    <m/>
    <m/>
    <m/>
    <m/>
    <m/>
    <m/>
    <m/>
    <m/>
    <m/>
    <n v="0"/>
    <n v="22"/>
    <m/>
    <m/>
    <m/>
    <n v="0"/>
    <m/>
    <m/>
    <m/>
    <m/>
    <m/>
    <m/>
    <m/>
    <m/>
    <m/>
    <m/>
    <m/>
    <n v="0"/>
    <m/>
    <m/>
    <m/>
    <m/>
    <m/>
    <m/>
    <m/>
    <n v="0"/>
    <m/>
    <m/>
    <m/>
    <m/>
    <m/>
    <m/>
    <m/>
    <m/>
    <m/>
    <m/>
    <m/>
    <m/>
    <m/>
    <m/>
    <m/>
    <m/>
    <m/>
    <m/>
    <n v="10"/>
    <m/>
    <m/>
    <m/>
    <m/>
    <m/>
    <m/>
    <m/>
    <m/>
    <m/>
    <m/>
    <m/>
    <m/>
    <m/>
    <m/>
    <m/>
    <m/>
    <m/>
    <m/>
    <m/>
    <n v="6"/>
    <m/>
    <m/>
    <m/>
    <m/>
    <m/>
    <m/>
    <m/>
    <m/>
    <m/>
    <m/>
    <m/>
    <m/>
    <m/>
    <m/>
    <m/>
    <m/>
    <m/>
    <m/>
    <m/>
    <m/>
    <m/>
    <m/>
    <m/>
    <m/>
    <m/>
    <m/>
    <m/>
    <m/>
    <m/>
    <m/>
    <n v="1"/>
    <m/>
    <m/>
    <m/>
  </r>
  <r>
    <s v="Perseus"/>
    <s v="Mangalia sulphorous gulf"/>
    <s v="RO"/>
    <x v="12"/>
    <s v="Black Sea"/>
    <n v="2097"/>
    <s v="Urban"/>
    <s v="Sandy"/>
    <n v="20140616"/>
    <x v="4"/>
    <s v="Cleanup"/>
    <n v="229"/>
    <x v="0"/>
    <m/>
    <n v="0"/>
    <n v="3"/>
    <m/>
    <n v="4"/>
    <n v="0"/>
    <m/>
    <n v="3"/>
    <m/>
    <m/>
    <m/>
    <m/>
    <m/>
    <m/>
    <m/>
    <m/>
    <m/>
    <n v="7"/>
    <m/>
    <m/>
    <m/>
    <m/>
    <m/>
    <n v="7"/>
    <m/>
    <m/>
    <n v="7"/>
    <m/>
    <m/>
    <m/>
    <n v="5"/>
    <n v="8"/>
    <m/>
    <m/>
    <m/>
    <m/>
    <m/>
    <m/>
    <m/>
    <n v="0"/>
    <m/>
    <m/>
    <m/>
    <n v="1"/>
    <m/>
    <n v="1"/>
    <m/>
    <m/>
    <m/>
    <m/>
    <m/>
    <m/>
    <m/>
    <m/>
    <m/>
    <m/>
    <m/>
    <m/>
    <m/>
    <m/>
    <m/>
    <m/>
    <m/>
    <n v="1"/>
    <n v="92"/>
    <m/>
    <m/>
    <m/>
    <n v="0"/>
    <m/>
    <m/>
    <m/>
    <m/>
    <m/>
    <m/>
    <m/>
    <m/>
    <m/>
    <m/>
    <m/>
    <n v="0"/>
    <m/>
    <m/>
    <m/>
    <m/>
    <m/>
    <m/>
    <m/>
    <n v="33"/>
    <m/>
    <m/>
    <m/>
    <m/>
    <m/>
    <m/>
    <m/>
    <m/>
    <m/>
    <m/>
    <m/>
    <m/>
    <m/>
    <m/>
    <m/>
    <m/>
    <m/>
    <m/>
    <n v="43"/>
    <m/>
    <m/>
    <m/>
    <m/>
    <m/>
    <m/>
    <m/>
    <m/>
    <n v="13"/>
    <m/>
    <m/>
    <m/>
    <m/>
    <m/>
    <m/>
    <m/>
    <m/>
    <m/>
    <m/>
    <m/>
    <m/>
    <m/>
    <m/>
    <m/>
    <m/>
    <m/>
    <m/>
    <m/>
    <m/>
    <m/>
    <m/>
    <m/>
    <m/>
    <m/>
    <m/>
    <m/>
    <m/>
    <m/>
    <m/>
    <m/>
    <m/>
    <m/>
    <m/>
    <m/>
    <m/>
    <m/>
    <m/>
    <m/>
    <m/>
    <m/>
    <n v="1"/>
    <m/>
    <m/>
    <m/>
  </r>
  <r>
    <s v="Perseus"/>
    <s v="Mangalia sulphorous gulf"/>
    <s v="RO"/>
    <x v="12"/>
    <s v="Black Sea"/>
    <n v="2097"/>
    <s v="Urban"/>
    <s v="Sandy"/>
    <n v="20141007"/>
    <x v="4"/>
    <s v="Cleanup"/>
    <n v="284"/>
    <x v="0"/>
    <m/>
    <n v="2"/>
    <n v="3"/>
    <m/>
    <n v="0"/>
    <n v="0"/>
    <m/>
    <n v="0"/>
    <m/>
    <m/>
    <m/>
    <m/>
    <m/>
    <m/>
    <m/>
    <m/>
    <m/>
    <n v="10"/>
    <m/>
    <m/>
    <m/>
    <m/>
    <m/>
    <n v="206"/>
    <m/>
    <m/>
    <n v="5"/>
    <m/>
    <m/>
    <m/>
    <n v="7"/>
    <n v="6"/>
    <m/>
    <m/>
    <m/>
    <m/>
    <m/>
    <m/>
    <m/>
    <n v="0"/>
    <m/>
    <m/>
    <m/>
    <n v="4"/>
    <m/>
    <n v="0"/>
    <m/>
    <m/>
    <m/>
    <m/>
    <m/>
    <m/>
    <m/>
    <m/>
    <m/>
    <m/>
    <m/>
    <m/>
    <m/>
    <m/>
    <m/>
    <m/>
    <m/>
    <n v="0"/>
    <n v="12"/>
    <m/>
    <m/>
    <m/>
    <n v="0"/>
    <m/>
    <m/>
    <m/>
    <m/>
    <m/>
    <m/>
    <m/>
    <m/>
    <m/>
    <m/>
    <m/>
    <n v="3"/>
    <m/>
    <m/>
    <m/>
    <m/>
    <m/>
    <m/>
    <m/>
    <n v="0"/>
    <m/>
    <m/>
    <m/>
    <m/>
    <m/>
    <m/>
    <m/>
    <m/>
    <m/>
    <m/>
    <m/>
    <m/>
    <m/>
    <m/>
    <m/>
    <m/>
    <m/>
    <m/>
    <n v="14"/>
    <m/>
    <m/>
    <m/>
    <m/>
    <m/>
    <m/>
    <m/>
    <m/>
    <m/>
    <m/>
    <m/>
    <m/>
    <m/>
    <n v="0"/>
    <m/>
    <m/>
    <m/>
    <m/>
    <m/>
    <n v="8"/>
    <m/>
    <m/>
    <n v="1"/>
    <m/>
    <m/>
    <m/>
    <m/>
    <m/>
    <m/>
    <m/>
    <m/>
    <m/>
    <m/>
    <m/>
    <m/>
    <m/>
    <m/>
    <m/>
    <m/>
    <m/>
    <m/>
    <m/>
    <m/>
    <m/>
    <m/>
    <m/>
    <m/>
    <m/>
    <m/>
    <m/>
    <n v="3"/>
    <m/>
    <m/>
    <m/>
  </r>
  <r>
    <s v="Clean Coasts"/>
    <s v="Keel beach"/>
    <s v="IE"/>
    <x v="9"/>
    <s v="North-east Atlantic Ocean"/>
    <n v="0"/>
    <s v="Urban"/>
    <s v="Sandy"/>
    <n v="20140927"/>
    <x v="4"/>
    <s v="Cleanup"/>
    <n v="301"/>
    <x v="0"/>
    <m/>
    <n v="12"/>
    <n v="9"/>
    <m/>
    <n v="4"/>
    <n v="21"/>
    <m/>
    <n v="14"/>
    <m/>
    <m/>
    <m/>
    <m/>
    <m/>
    <m/>
    <m/>
    <m/>
    <m/>
    <n v="26"/>
    <m/>
    <m/>
    <m/>
    <m/>
    <m/>
    <n v="8"/>
    <m/>
    <m/>
    <n v="34"/>
    <m/>
    <m/>
    <m/>
    <m/>
    <m/>
    <m/>
    <m/>
    <m/>
    <m/>
    <m/>
    <m/>
    <m/>
    <m/>
    <m/>
    <m/>
    <m/>
    <n v="79"/>
    <m/>
    <n v="28"/>
    <m/>
    <m/>
    <m/>
    <m/>
    <m/>
    <m/>
    <m/>
    <m/>
    <m/>
    <m/>
    <m/>
    <m/>
    <m/>
    <m/>
    <m/>
    <m/>
    <m/>
    <m/>
    <n v="46"/>
    <m/>
    <m/>
    <m/>
    <m/>
    <m/>
    <m/>
    <m/>
    <m/>
    <m/>
    <m/>
    <m/>
    <m/>
    <m/>
    <m/>
    <m/>
    <m/>
    <m/>
    <m/>
    <m/>
    <m/>
    <m/>
    <m/>
    <m/>
    <n v="5"/>
    <m/>
    <m/>
    <m/>
    <m/>
    <m/>
    <m/>
    <m/>
    <m/>
    <m/>
    <m/>
    <m/>
    <m/>
    <m/>
    <m/>
    <m/>
    <m/>
    <m/>
    <m/>
    <n v="12"/>
    <m/>
    <m/>
    <m/>
    <m/>
    <m/>
    <m/>
    <m/>
    <m/>
    <m/>
    <m/>
    <m/>
    <m/>
    <m/>
    <m/>
    <m/>
    <m/>
    <m/>
    <m/>
    <m/>
    <m/>
    <m/>
    <m/>
    <m/>
    <m/>
    <m/>
    <m/>
    <m/>
    <m/>
    <m/>
    <m/>
    <m/>
    <m/>
    <m/>
    <m/>
    <m/>
    <m/>
    <m/>
    <m/>
    <m/>
    <m/>
    <m/>
    <m/>
    <m/>
    <m/>
    <m/>
    <m/>
    <m/>
    <m/>
    <m/>
    <m/>
    <n v="3"/>
    <m/>
    <m/>
    <m/>
  </r>
  <r>
    <s v="Legambiente Onlus"/>
    <s v="Spiaggia di Talamone, Orbetello (GR)"/>
    <s v="IT"/>
    <x v="1"/>
    <s v="Mediterranean Sea"/>
    <n v="100"/>
    <s v="N/A"/>
    <s v="N/A"/>
    <n v="20140518"/>
    <x v="4"/>
    <s v="Cleanup"/>
    <n v="896"/>
    <x v="2"/>
    <m/>
    <m/>
    <n v="4"/>
    <m/>
    <n v="26"/>
    <m/>
    <n v="2"/>
    <n v="2"/>
    <m/>
    <n v="2"/>
    <n v="1"/>
    <m/>
    <m/>
    <m/>
    <n v="1"/>
    <m/>
    <m/>
    <n v="40"/>
    <m/>
    <m/>
    <m/>
    <m/>
    <n v="3"/>
    <n v="8"/>
    <n v="3"/>
    <n v="1"/>
    <n v="3"/>
    <m/>
    <n v="2"/>
    <n v="16"/>
    <n v="8"/>
    <m/>
    <m/>
    <m/>
    <m/>
    <n v="2"/>
    <m/>
    <n v="1"/>
    <m/>
    <n v="1"/>
    <m/>
    <m/>
    <n v="12"/>
    <n v="25"/>
    <m/>
    <n v="9"/>
    <n v="1"/>
    <m/>
    <m/>
    <m/>
    <n v="15"/>
    <m/>
    <m/>
    <n v="1"/>
    <m/>
    <m/>
    <n v="10"/>
    <m/>
    <n v="10"/>
    <m/>
    <n v="2"/>
    <n v="3"/>
    <m/>
    <n v="14"/>
    <n v="480"/>
    <n v="5"/>
    <m/>
    <m/>
    <m/>
    <m/>
    <m/>
    <m/>
    <m/>
    <m/>
    <m/>
    <m/>
    <m/>
    <m/>
    <m/>
    <m/>
    <n v="14"/>
    <n v="2"/>
    <n v="1"/>
    <m/>
    <n v="2"/>
    <n v="1"/>
    <m/>
    <m/>
    <n v="1"/>
    <n v="19"/>
    <m/>
    <m/>
    <n v="3"/>
    <m/>
    <m/>
    <m/>
    <m/>
    <m/>
    <n v="19"/>
    <n v="3"/>
    <n v="1"/>
    <m/>
    <m/>
    <n v="5"/>
    <m/>
    <m/>
    <m/>
    <n v="50"/>
    <m/>
    <m/>
    <m/>
    <n v="1"/>
    <n v="1"/>
    <m/>
    <m/>
    <m/>
    <m/>
    <n v="5"/>
    <n v="2"/>
    <n v="1"/>
    <m/>
    <m/>
    <m/>
    <m/>
    <m/>
    <m/>
    <m/>
    <n v="2"/>
    <n v="6"/>
    <m/>
    <n v="9"/>
    <n v="1"/>
    <n v="4"/>
    <m/>
    <m/>
    <n v="1"/>
    <m/>
    <m/>
    <m/>
    <m/>
    <m/>
    <m/>
    <n v="1"/>
    <m/>
    <n v="7"/>
    <m/>
    <m/>
    <m/>
    <n v="4"/>
    <n v="3"/>
    <n v="1"/>
    <m/>
    <m/>
    <m/>
    <n v="11"/>
    <m/>
    <m/>
    <m/>
    <m/>
    <n v="1"/>
    <n v="1"/>
    <m/>
  </r>
  <r>
    <s v="Monitoraggio Strategia Marina – Ministero dell’Ambiente"/>
    <s v="Milazzo"/>
    <s v="IT"/>
    <x v="1"/>
    <s v="Mediterranean Sea"/>
    <n v="99"/>
    <s v="N/A"/>
    <s v="N/A"/>
    <n v="20170426"/>
    <x v="3"/>
    <s v="Monitoring"/>
    <n v="231"/>
    <x v="0"/>
    <n v="4"/>
    <m/>
    <m/>
    <m/>
    <n v="4"/>
    <n v="4"/>
    <m/>
    <n v="4"/>
    <m/>
    <m/>
    <m/>
    <m/>
    <m/>
    <m/>
    <n v="2"/>
    <m/>
    <m/>
    <n v="4"/>
    <n v="4"/>
    <n v="4"/>
    <n v="4"/>
    <n v="2"/>
    <m/>
    <m/>
    <m/>
    <m/>
    <n v="4"/>
    <n v="4"/>
    <m/>
    <n v="4"/>
    <n v="4"/>
    <n v="4"/>
    <n v="1"/>
    <n v="1"/>
    <n v="1"/>
    <n v="1"/>
    <m/>
    <m/>
    <n v="2"/>
    <m/>
    <m/>
    <n v="2"/>
    <n v="3"/>
    <n v="3"/>
    <n v="3"/>
    <n v="3"/>
    <n v="3"/>
    <n v="3"/>
    <n v="3"/>
    <m/>
    <n v="3"/>
    <m/>
    <m/>
    <m/>
    <m/>
    <m/>
    <n v="13"/>
    <n v="1"/>
    <n v="1"/>
    <n v="1"/>
    <n v="2"/>
    <m/>
    <n v="2"/>
    <n v="1"/>
    <m/>
    <m/>
    <n v="2"/>
    <n v="2"/>
    <m/>
    <m/>
    <m/>
    <n v="2"/>
    <n v="2"/>
    <n v="2"/>
    <n v="2"/>
    <n v="2"/>
    <m/>
    <n v="2"/>
    <n v="3"/>
    <n v="13"/>
    <m/>
    <m/>
    <n v="1"/>
    <m/>
    <m/>
    <m/>
    <m/>
    <m/>
    <n v="2"/>
    <m/>
    <m/>
    <m/>
    <m/>
    <m/>
    <m/>
    <m/>
    <m/>
    <m/>
    <n v="3"/>
    <n v="1"/>
    <n v="1"/>
    <n v="1"/>
    <m/>
    <m/>
    <n v="9"/>
    <m/>
    <m/>
    <n v="9"/>
    <n v="15"/>
    <m/>
    <m/>
    <m/>
    <m/>
    <m/>
    <m/>
    <m/>
    <m/>
    <m/>
    <m/>
    <n v="1"/>
    <n v="1"/>
    <n v="10"/>
    <n v="1"/>
    <n v="1"/>
    <m/>
    <n v="1"/>
    <n v="1"/>
    <n v="1"/>
    <n v="1"/>
    <n v="4"/>
    <m/>
    <m/>
    <m/>
    <m/>
    <n v="1"/>
    <n v="3"/>
    <n v="1"/>
    <m/>
    <n v="1"/>
    <m/>
    <m/>
    <m/>
    <m/>
    <m/>
    <m/>
    <n v="3"/>
    <n v="3"/>
    <m/>
    <n v="1"/>
    <n v="1"/>
    <n v="4"/>
    <n v="4"/>
    <m/>
    <n v="4"/>
    <m/>
    <m/>
    <m/>
    <m/>
    <m/>
    <m/>
    <m/>
    <m/>
  </r>
  <r>
    <s v="Monitoraggio Strategia Marina – Ministero dell’Ambiente"/>
    <s v="Milazzo"/>
    <s v="IT"/>
    <x v="1"/>
    <s v="Mediterranean Sea"/>
    <n v="99"/>
    <s v="N/A"/>
    <s v="N/A"/>
    <n v="20180403"/>
    <x v="2"/>
    <s v="Monitoring"/>
    <n v="231"/>
    <x v="0"/>
    <n v="4"/>
    <m/>
    <m/>
    <m/>
    <n v="4"/>
    <n v="4"/>
    <m/>
    <n v="4"/>
    <m/>
    <m/>
    <m/>
    <m/>
    <m/>
    <m/>
    <n v="2"/>
    <m/>
    <m/>
    <n v="4"/>
    <n v="4"/>
    <n v="4"/>
    <n v="4"/>
    <n v="2"/>
    <m/>
    <m/>
    <m/>
    <m/>
    <n v="4"/>
    <n v="4"/>
    <m/>
    <n v="4"/>
    <n v="4"/>
    <n v="4"/>
    <n v="1"/>
    <n v="1"/>
    <n v="1"/>
    <n v="1"/>
    <m/>
    <m/>
    <n v="2"/>
    <m/>
    <m/>
    <n v="2"/>
    <n v="3"/>
    <n v="3"/>
    <n v="3"/>
    <n v="3"/>
    <n v="3"/>
    <n v="3"/>
    <n v="3"/>
    <m/>
    <n v="3"/>
    <m/>
    <m/>
    <m/>
    <m/>
    <m/>
    <n v="13"/>
    <n v="1"/>
    <n v="1"/>
    <n v="1"/>
    <n v="2"/>
    <m/>
    <n v="2"/>
    <n v="1"/>
    <m/>
    <m/>
    <n v="2"/>
    <n v="2"/>
    <m/>
    <m/>
    <m/>
    <n v="2"/>
    <n v="2"/>
    <n v="2"/>
    <n v="2"/>
    <n v="2"/>
    <m/>
    <n v="2"/>
    <n v="3"/>
    <n v="13"/>
    <m/>
    <m/>
    <n v="1"/>
    <m/>
    <m/>
    <m/>
    <m/>
    <m/>
    <n v="2"/>
    <m/>
    <m/>
    <m/>
    <m/>
    <m/>
    <m/>
    <m/>
    <m/>
    <m/>
    <n v="3"/>
    <n v="1"/>
    <n v="1"/>
    <n v="1"/>
    <m/>
    <m/>
    <n v="9"/>
    <m/>
    <m/>
    <n v="9"/>
    <n v="15"/>
    <m/>
    <m/>
    <m/>
    <m/>
    <m/>
    <m/>
    <m/>
    <m/>
    <m/>
    <m/>
    <n v="1"/>
    <n v="1"/>
    <n v="10"/>
    <n v="1"/>
    <n v="1"/>
    <m/>
    <n v="1"/>
    <n v="1"/>
    <n v="1"/>
    <n v="1"/>
    <n v="4"/>
    <m/>
    <m/>
    <m/>
    <m/>
    <n v="1"/>
    <n v="3"/>
    <n v="1"/>
    <m/>
    <n v="1"/>
    <m/>
    <m/>
    <m/>
    <m/>
    <m/>
    <m/>
    <n v="3"/>
    <n v="3"/>
    <m/>
    <n v="1"/>
    <n v="1"/>
    <n v="4"/>
    <n v="4"/>
    <m/>
    <n v="4"/>
    <m/>
    <m/>
    <m/>
    <m/>
    <m/>
    <m/>
    <m/>
    <m/>
  </r>
  <r>
    <s v="Monitoraggio Strategia Marina – Ministero dell’Ambiente"/>
    <s v="Milazzo"/>
    <s v="IT"/>
    <x v="1"/>
    <s v="Mediterranean Sea"/>
    <n v="99"/>
    <s v="N/A"/>
    <s v="N/A"/>
    <n v="20181205"/>
    <x v="2"/>
    <s v="Monitoring"/>
    <n v="231"/>
    <x v="0"/>
    <n v="4"/>
    <m/>
    <m/>
    <m/>
    <n v="4"/>
    <n v="4"/>
    <m/>
    <n v="4"/>
    <m/>
    <m/>
    <m/>
    <m/>
    <m/>
    <m/>
    <n v="2"/>
    <m/>
    <m/>
    <n v="4"/>
    <n v="4"/>
    <n v="4"/>
    <n v="4"/>
    <n v="2"/>
    <m/>
    <m/>
    <m/>
    <m/>
    <n v="4"/>
    <n v="4"/>
    <m/>
    <n v="4"/>
    <n v="4"/>
    <n v="4"/>
    <n v="1"/>
    <n v="1"/>
    <n v="1"/>
    <n v="1"/>
    <m/>
    <m/>
    <n v="2"/>
    <m/>
    <m/>
    <n v="2"/>
    <n v="3"/>
    <n v="3"/>
    <n v="3"/>
    <n v="3"/>
    <n v="3"/>
    <n v="3"/>
    <n v="3"/>
    <m/>
    <n v="3"/>
    <m/>
    <m/>
    <m/>
    <m/>
    <m/>
    <n v="13"/>
    <n v="1"/>
    <n v="1"/>
    <n v="1"/>
    <n v="2"/>
    <m/>
    <n v="2"/>
    <n v="1"/>
    <m/>
    <m/>
    <n v="2"/>
    <n v="2"/>
    <m/>
    <m/>
    <m/>
    <n v="2"/>
    <n v="2"/>
    <n v="2"/>
    <n v="2"/>
    <n v="2"/>
    <m/>
    <n v="2"/>
    <n v="3"/>
    <n v="13"/>
    <m/>
    <m/>
    <n v="1"/>
    <m/>
    <m/>
    <m/>
    <m/>
    <m/>
    <n v="2"/>
    <m/>
    <m/>
    <m/>
    <m/>
    <m/>
    <m/>
    <m/>
    <m/>
    <m/>
    <n v="3"/>
    <n v="1"/>
    <n v="1"/>
    <n v="1"/>
    <m/>
    <m/>
    <n v="9"/>
    <m/>
    <m/>
    <n v="9"/>
    <n v="15"/>
    <m/>
    <m/>
    <m/>
    <m/>
    <m/>
    <m/>
    <m/>
    <m/>
    <m/>
    <m/>
    <n v="1"/>
    <n v="1"/>
    <n v="10"/>
    <n v="1"/>
    <n v="1"/>
    <m/>
    <n v="1"/>
    <n v="1"/>
    <n v="1"/>
    <n v="1"/>
    <n v="4"/>
    <m/>
    <m/>
    <m/>
    <m/>
    <n v="1"/>
    <n v="3"/>
    <n v="1"/>
    <m/>
    <n v="1"/>
    <m/>
    <m/>
    <m/>
    <m/>
    <m/>
    <m/>
    <n v="3"/>
    <n v="3"/>
    <m/>
    <n v="1"/>
    <n v="1"/>
    <n v="4"/>
    <n v="4"/>
    <m/>
    <n v="4"/>
    <m/>
    <m/>
    <m/>
    <m/>
    <m/>
    <m/>
    <m/>
    <m/>
  </r>
  <r>
    <s v="Monitoraggio Strategia Marina – Ministero dell’Ambiente"/>
    <s v="Milazzo"/>
    <s v="IT"/>
    <x v="1"/>
    <s v="Mediterranean Sea"/>
    <n v="99"/>
    <s v="N/A"/>
    <s v="N/A"/>
    <n v="20171031"/>
    <x v="3"/>
    <s v="Monitoring"/>
    <n v="231"/>
    <x v="0"/>
    <n v="4"/>
    <m/>
    <m/>
    <m/>
    <n v="4"/>
    <n v="4"/>
    <m/>
    <n v="4"/>
    <m/>
    <m/>
    <m/>
    <m/>
    <m/>
    <m/>
    <n v="2"/>
    <m/>
    <m/>
    <n v="4"/>
    <n v="4"/>
    <n v="4"/>
    <n v="4"/>
    <n v="2"/>
    <m/>
    <m/>
    <m/>
    <m/>
    <n v="4"/>
    <n v="4"/>
    <m/>
    <n v="4"/>
    <n v="4"/>
    <n v="4"/>
    <n v="1"/>
    <n v="1"/>
    <n v="1"/>
    <n v="1"/>
    <m/>
    <m/>
    <n v="2"/>
    <m/>
    <m/>
    <n v="2"/>
    <n v="3"/>
    <n v="3"/>
    <n v="3"/>
    <n v="3"/>
    <n v="3"/>
    <n v="3"/>
    <n v="3"/>
    <m/>
    <n v="3"/>
    <m/>
    <m/>
    <m/>
    <m/>
    <m/>
    <n v="13"/>
    <n v="1"/>
    <n v="1"/>
    <n v="1"/>
    <n v="2"/>
    <m/>
    <n v="2"/>
    <n v="1"/>
    <m/>
    <m/>
    <n v="2"/>
    <n v="2"/>
    <m/>
    <m/>
    <m/>
    <n v="2"/>
    <n v="2"/>
    <n v="2"/>
    <n v="2"/>
    <n v="2"/>
    <m/>
    <n v="2"/>
    <n v="3"/>
    <n v="13"/>
    <m/>
    <m/>
    <n v="1"/>
    <m/>
    <m/>
    <m/>
    <m/>
    <m/>
    <n v="2"/>
    <m/>
    <m/>
    <m/>
    <m/>
    <m/>
    <m/>
    <m/>
    <m/>
    <m/>
    <n v="3"/>
    <n v="1"/>
    <n v="1"/>
    <n v="1"/>
    <m/>
    <m/>
    <n v="9"/>
    <m/>
    <m/>
    <n v="9"/>
    <n v="15"/>
    <m/>
    <m/>
    <m/>
    <m/>
    <m/>
    <m/>
    <m/>
    <m/>
    <m/>
    <m/>
    <n v="1"/>
    <n v="1"/>
    <n v="10"/>
    <n v="1"/>
    <n v="1"/>
    <m/>
    <n v="1"/>
    <n v="1"/>
    <n v="1"/>
    <n v="1"/>
    <n v="4"/>
    <m/>
    <m/>
    <m/>
    <m/>
    <n v="1"/>
    <n v="3"/>
    <n v="1"/>
    <m/>
    <n v="1"/>
    <m/>
    <m/>
    <m/>
    <m/>
    <m/>
    <m/>
    <n v="3"/>
    <n v="3"/>
    <m/>
    <n v="1"/>
    <n v="1"/>
    <n v="4"/>
    <n v="4"/>
    <m/>
    <n v="4"/>
    <m/>
    <m/>
    <m/>
    <m/>
    <m/>
    <m/>
    <m/>
    <m/>
  </r>
  <r>
    <s v="Aarhus University, Denmark "/>
    <s v="MSFD Nymindegab"/>
    <s v="DK"/>
    <x v="8"/>
    <s v="North-east Atlantic Ocean"/>
    <n v="100"/>
    <s v="Rural"/>
    <s v="Sandy"/>
    <n v="20161020"/>
    <x v="0"/>
    <s v="Monitoring"/>
    <n v="426"/>
    <x v="0"/>
    <m/>
    <m/>
    <n v="1"/>
    <m/>
    <n v="6"/>
    <m/>
    <m/>
    <n v="1"/>
    <m/>
    <n v="1"/>
    <n v="1"/>
    <m/>
    <m/>
    <m/>
    <m/>
    <m/>
    <m/>
    <n v="5"/>
    <m/>
    <n v="3"/>
    <n v="3"/>
    <m/>
    <m/>
    <m/>
    <n v="1"/>
    <m/>
    <n v="8"/>
    <m/>
    <n v="1"/>
    <n v="1"/>
    <m/>
    <n v="3"/>
    <m/>
    <m/>
    <m/>
    <m/>
    <m/>
    <n v="2"/>
    <m/>
    <m/>
    <m/>
    <m/>
    <n v="4"/>
    <n v="74"/>
    <m/>
    <n v="3"/>
    <m/>
    <n v="2"/>
    <m/>
    <m/>
    <m/>
    <m/>
    <m/>
    <m/>
    <m/>
    <m/>
    <n v="7"/>
    <m/>
    <m/>
    <m/>
    <n v="2"/>
    <m/>
    <m/>
    <n v="6"/>
    <m/>
    <m/>
    <n v="47"/>
    <m/>
    <n v="4"/>
    <m/>
    <m/>
    <m/>
    <m/>
    <m/>
    <m/>
    <m/>
    <m/>
    <m/>
    <m/>
    <m/>
    <n v="3"/>
    <m/>
    <m/>
    <m/>
    <m/>
    <m/>
    <m/>
    <m/>
    <m/>
    <n v="27"/>
    <m/>
    <m/>
    <m/>
    <m/>
    <m/>
    <n v="1"/>
    <m/>
    <m/>
    <n v="1"/>
    <n v="1"/>
    <m/>
    <m/>
    <m/>
    <m/>
    <m/>
    <m/>
    <m/>
    <m/>
    <m/>
    <m/>
    <m/>
    <m/>
    <n v="1"/>
    <m/>
    <m/>
    <m/>
    <m/>
    <m/>
    <m/>
    <m/>
    <m/>
    <m/>
    <m/>
    <m/>
    <m/>
    <m/>
    <m/>
    <n v="3"/>
    <m/>
    <m/>
    <m/>
    <m/>
    <m/>
    <m/>
    <m/>
    <m/>
    <m/>
    <m/>
    <m/>
    <m/>
    <m/>
    <m/>
    <m/>
    <m/>
    <m/>
    <m/>
    <m/>
    <m/>
    <m/>
    <m/>
    <m/>
    <m/>
    <m/>
    <m/>
    <m/>
    <m/>
    <m/>
    <m/>
    <m/>
    <m/>
    <m/>
    <n v="203"/>
  </r>
  <r>
    <s v="Aarhus University, Denmark "/>
    <s v="MSFD Nymindegab"/>
    <s v="DK"/>
    <x v="8"/>
    <s v="North-east Atlantic Ocean"/>
    <n v="100"/>
    <s v="Rural"/>
    <s v="Sandy"/>
    <n v="20190417"/>
    <x v="5"/>
    <s v="Monitoring"/>
    <n v="36"/>
    <x v="0"/>
    <m/>
    <n v="2"/>
    <n v="1"/>
    <m/>
    <m/>
    <n v="2"/>
    <m/>
    <n v="2"/>
    <m/>
    <n v="1"/>
    <m/>
    <m/>
    <m/>
    <m/>
    <m/>
    <m/>
    <m/>
    <n v="2"/>
    <m/>
    <m/>
    <m/>
    <m/>
    <m/>
    <m/>
    <m/>
    <m/>
    <n v="1"/>
    <m/>
    <m/>
    <n v="1"/>
    <m/>
    <m/>
    <m/>
    <m/>
    <m/>
    <m/>
    <m/>
    <n v="1"/>
    <m/>
    <m/>
    <m/>
    <m/>
    <n v="1"/>
    <n v="4"/>
    <m/>
    <n v="2"/>
    <m/>
    <n v="1"/>
    <n v="1"/>
    <m/>
    <m/>
    <m/>
    <m/>
    <m/>
    <m/>
    <m/>
    <n v="1"/>
    <m/>
    <m/>
    <m/>
    <m/>
    <m/>
    <m/>
    <n v="1"/>
    <m/>
    <m/>
    <n v="5"/>
    <m/>
    <m/>
    <m/>
    <m/>
    <m/>
    <m/>
    <m/>
    <m/>
    <m/>
    <m/>
    <m/>
    <m/>
    <m/>
    <m/>
    <m/>
    <m/>
    <m/>
    <m/>
    <m/>
    <n v="1"/>
    <m/>
    <m/>
    <n v="2"/>
    <m/>
    <m/>
    <m/>
    <m/>
    <m/>
    <m/>
    <m/>
    <m/>
    <m/>
    <m/>
    <m/>
    <m/>
    <m/>
    <m/>
    <m/>
    <m/>
    <m/>
    <m/>
    <m/>
    <m/>
    <m/>
    <m/>
    <m/>
    <m/>
    <m/>
    <m/>
    <n v="1"/>
    <m/>
    <m/>
    <m/>
    <m/>
    <m/>
    <m/>
    <m/>
    <m/>
    <m/>
    <m/>
    <m/>
    <m/>
    <m/>
    <m/>
    <m/>
    <n v="1"/>
    <n v="1"/>
    <m/>
    <m/>
    <m/>
    <m/>
    <m/>
    <m/>
    <m/>
    <m/>
    <m/>
    <m/>
    <m/>
    <m/>
    <m/>
    <m/>
    <n v="1"/>
    <m/>
    <m/>
    <m/>
    <m/>
    <m/>
    <m/>
    <m/>
    <m/>
    <m/>
    <m/>
    <m/>
    <m/>
    <m/>
  </r>
  <r>
    <s v="Aarhus University, Denmark "/>
    <s v="MSFD Nymindegab"/>
    <s v="DK"/>
    <x v="8"/>
    <s v="North-east Atlantic Ocean"/>
    <n v="100"/>
    <s v="Rural"/>
    <s v="Sandy"/>
    <n v="20150424"/>
    <x v="1"/>
    <s v="Monitoring"/>
    <n v="191"/>
    <x v="0"/>
    <m/>
    <n v="2"/>
    <n v="3"/>
    <m/>
    <n v="3"/>
    <n v="1"/>
    <n v="3"/>
    <n v="4"/>
    <n v="1"/>
    <m/>
    <n v="1"/>
    <m/>
    <m/>
    <n v="1"/>
    <m/>
    <m/>
    <m/>
    <n v="1"/>
    <m/>
    <n v="1"/>
    <m/>
    <m/>
    <m/>
    <n v="1"/>
    <m/>
    <m/>
    <n v="3"/>
    <m/>
    <n v="1"/>
    <n v="1"/>
    <m/>
    <m/>
    <m/>
    <n v="1"/>
    <m/>
    <n v="4"/>
    <m/>
    <m/>
    <m/>
    <m/>
    <m/>
    <m/>
    <n v="3"/>
    <n v="66"/>
    <m/>
    <m/>
    <n v="1"/>
    <n v="10"/>
    <n v="2"/>
    <m/>
    <m/>
    <m/>
    <m/>
    <m/>
    <m/>
    <n v="2"/>
    <n v="3"/>
    <n v="8"/>
    <m/>
    <m/>
    <m/>
    <m/>
    <m/>
    <n v="2"/>
    <m/>
    <m/>
    <n v="20"/>
    <n v="1"/>
    <n v="7"/>
    <m/>
    <m/>
    <m/>
    <m/>
    <m/>
    <m/>
    <m/>
    <n v="1"/>
    <m/>
    <m/>
    <m/>
    <n v="4"/>
    <m/>
    <m/>
    <m/>
    <m/>
    <n v="1"/>
    <n v="1"/>
    <m/>
    <m/>
    <n v="9"/>
    <m/>
    <m/>
    <m/>
    <m/>
    <m/>
    <m/>
    <m/>
    <m/>
    <m/>
    <m/>
    <m/>
    <m/>
    <m/>
    <m/>
    <m/>
    <m/>
    <m/>
    <m/>
    <m/>
    <m/>
    <n v="1"/>
    <m/>
    <m/>
    <m/>
    <m/>
    <m/>
    <m/>
    <n v="1"/>
    <m/>
    <n v="2"/>
    <m/>
    <m/>
    <m/>
    <m/>
    <m/>
    <m/>
    <m/>
    <n v="3"/>
    <n v="1"/>
    <n v="2"/>
    <m/>
    <m/>
    <m/>
    <m/>
    <m/>
    <m/>
    <m/>
    <m/>
    <m/>
    <m/>
    <m/>
    <m/>
    <m/>
    <m/>
    <m/>
    <m/>
    <m/>
    <m/>
    <n v="1"/>
    <n v="1"/>
    <n v="1"/>
    <n v="4"/>
    <m/>
    <m/>
    <n v="1"/>
    <m/>
    <m/>
    <m/>
    <m/>
    <m/>
    <m/>
    <m/>
  </r>
  <r>
    <s v="Aarhus University, Denmark "/>
    <s v="MSFD Nymindegab"/>
    <s v="DK"/>
    <x v="8"/>
    <s v="North-east Atlantic Ocean"/>
    <n v="100"/>
    <s v="Rural"/>
    <s v="Sandy"/>
    <n v="20180709"/>
    <x v="2"/>
    <s v="Monitoring"/>
    <n v="103"/>
    <x v="0"/>
    <m/>
    <n v="2"/>
    <m/>
    <m/>
    <n v="2"/>
    <m/>
    <m/>
    <n v="1"/>
    <m/>
    <m/>
    <m/>
    <m/>
    <m/>
    <m/>
    <m/>
    <m/>
    <m/>
    <n v="1"/>
    <m/>
    <n v="1"/>
    <m/>
    <m/>
    <m/>
    <m/>
    <m/>
    <m/>
    <n v="4"/>
    <m/>
    <m/>
    <n v="1"/>
    <m/>
    <m/>
    <m/>
    <m/>
    <m/>
    <m/>
    <m/>
    <n v="1"/>
    <m/>
    <m/>
    <m/>
    <m/>
    <n v="1"/>
    <n v="22"/>
    <m/>
    <m/>
    <m/>
    <n v="6"/>
    <m/>
    <m/>
    <m/>
    <m/>
    <m/>
    <m/>
    <m/>
    <m/>
    <m/>
    <n v="1"/>
    <m/>
    <m/>
    <n v="1"/>
    <m/>
    <m/>
    <n v="8"/>
    <m/>
    <m/>
    <n v="25"/>
    <m/>
    <n v="3"/>
    <m/>
    <m/>
    <m/>
    <m/>
    <m/>
    <m/>
    <m/>
    <m/>
    <m/>
    <m/>
    <m/>
    <n v="2"/>
    <m/>
    <m/>
    <m/>
    <m/>
    <m/>
    <m/>
    <m/>
    <n v="1"/>
    <n v="1"/>
    <m/>
    <m/>
    <m/>
    <m/>
    <m/>
    <m/>
    <m/>
    <m/>
    <n v="1"/>
    <m/>
    <m/>
    <m/>
    <m/>
    <m/>
    <m/>
    <m/>
    <m/>
    <m/>
    <m/>
    <m/>
    <m/>
    <m/>
    <m/>
    <m/>
    <m/>
    <m/>
    <m/>
    <m/>
    <m/>
    <m/>
    <m/>
    <m/>
    <m/>
    <m/>
    <m/>
    <m/>
    <m/>
    <n v="2"/>
    <m/>
    <m/>
    <n v="1"/>
    <m/>
    <m/>
    <m/>
    <m/>
    <m/>
    <m/>
    <m/>
    <m/>
    <m/>
    <m/>
    <m/>
    <m/>
    <m/>
    <m/>
    <m/>
    <m/>
    <m/>
    <m/>
    <m/>
    <m/>
    <m/>
    <m/>
    <m/>
    <m/>
    <m/>
    <m/>
    <m/>
    <m/>
    <n v="1"/>
    <m/>
    <n v="14"/>
  </r>
  <r>
    <s v="Swiss Litter Report"/>
    <s v="zuerichsee_richterswil_benkoem_2"/>
    <s v="CH"/>
    <x v="2"/>
    <s v="N/A"/>
    <n v="27"/>
    <s v="Rural"/>
    <s v="Rocky"/>
    <n v="20170410"/>
    <x v="3"/>
    <s v="Cleanup"/>
    <n v="173"/>
    <x v="0"/>
    <m/>
    <m/>
    <n v="25"/>
    <m/>
    <m/>
    <m/>
    <m/>
    <m/>
    <m/>
    <m/>
    <m/>
    <m/>
    <m/>
    <m/>
    <m/>
    <m/>
    <m/>
    <m/>
    <m/>
    <n v="4"/>
    <n v="1"/>
    <m/>
    <n v="2"/>
    <n v="24"/>
    <m/>
    <m/>
    <n v="8"/>
    <n v="2"/>
    <m/>
    <m/>
    <m/>
    <n v="1"/>
    <m/>
    <m/>
    <m/>
    <m/>
    <m/>
    <m/>
    <m/>
    <m/>
    <m/>
    <m/>
    <m/>
    <n v="1"/>
    <m/>
    <m/>
    <m/>
    <m/>
    <m/>
    <m/>
    <m/>
    <m/>
    <m/>
    <m/>
    <m/>
    <m/>
    <n v="5"/>
    <m/>
    <m/>
    <m/>
    <m/>
    <m/>
    <m/>
    <m/>
    <m/>
    <m/>
    <n v="10"/>
    <m/>
    <n v="5"/>
    <m/>
    <m/>
    <m/>
    <m/>
    <n v="1"/>
    <m/>
    <m/>
    <m/>
    <m/>
    <m/>
    <m/>
    <m/>
    <m/>
    <m/>
    <m/>
    <m/>
    <m/>
    <m/>
    <m/>
    <m/>
    <m/>
    <m/>
    <m/>
    <m/>
    <m/>
    <m/>
    <m/>
    <m/>
    <m/>
    <n v="4"/>
    <n v="1"/>
    <m/>
    <m/>
    <m/>
    <m/>
    <m/>
    <m/>
    <n v="1"/>
    <m/>
    <m/>
    <m/>
    <m/>
    <n v="16"/>
    <m/>
    <m/>
    <m/>
    <n v="1"/>
    <n v="14"/>
    <n v="24"/>
    <m/>
    <m/>
    <m/>
    <m/>
    <m/>
    <m/>
    <m/>
    <m/>
    <m/>
    <m/>
    <m/>
    <m/>
    <m/>
    <m/>
    <n v="5"/>
    <n v="8"/>
    <m/>
    <m/>
    <m/>
    <m/>
    <m/>
    <m/>
    <m/>
    <m/>
    <m/>
    <m/>
    <n v="4"/>
    <m/>
    <m/>
    <m/>
    <m/>
    <m/>
    <n v="2"/>
    <m/>
    <m/>
    <n v="1"/>
    <m/>
    <m/>
    <m/>
    <m/>
    <n v="3"/>
    <m/>
    <m/>
    <m/>
  </r>
  <r>
    <s v="Swiss Litter Report"/>
    <s v="zuerichsee_richterswil_benkoem_2"/>
    <s v="CH"/>
    <x v="2"/>
    <s v="N/A"/>
    <n v="27"/>
    <s v="Rural"/>
    <s v="Rocky"/>
    <n v="20170610"/>
    <x v="3"/>
    <s v="Cleanup"/>
    <n v="151"/>
    <x v="0"/>
    <m/>
    <m/>
    <m/>
    <m/>
    <m/>
    <n v="1"/>
    <m/>
    <m/>
    <m/>
    <m/>
    <m/>
    <m/>
    <m/>
    <m/>
    <m/>
    <m/>
    <m/>
    <n v="3"/>
    <m/>
    <m/>
    <n v="2"/>
    <n v="1"/>
    <n v="1"/>
    <n v="60"/>
    <m/>
    <m/>
    <n v="5"/>
    <n v="1"/>
    <m/>
    <m/>
    <m/>
    <n v="2"/>
    <m/>
    <m/>
    <m/>
    <m/>
    <m/>
    <m/>
    <m/>
    <m/>
    <m/>
    <m/>
    <m/>
    <n v="7"/>
    <m/>
    <m/>
    <m/>
    <m/>
    <m/>
    <m/>
    <m/>
    <m/>
    <m/>
    <m/>
    <m/>
    <m/>
    <m/>
    <n v="5"/>
    <m/>
    <m/>
    <m/>
    <m/>
    <m/>
    <m/>
    <m/>
    <m/>
    <n v="8"/>
    <m/>
    <n v="5"/>
    <m/>
    <m/>
    <m/>
    <m/>
    <m/>
    <m/>
    <n v="4"/>
    <m/>
    <m/>
    <m/>
    <m/>
    <m/>
    <m/>
    <m/>
    <m/>
    <m/>
    <n v="1"/>
    <m/>
    <m/>
    <m/>
    <m/>
    <m/>
    <m/>
    <m/>
    <m/>
    <m/>
    <m/>
    <m/>
    <m/>
    <n v="1"/>
    <n v="1"/>
    <m/>
    <m/>
    <m/>
    <m/>
    <m/>
    <m/>
    <m/>
    <n v="4"/>
    <m/>
    <m/>
    <m/>
    <m/>
    <n v="1"/>
    <m/>
    <m/>
    <m/>
    <n v="4"/>
    <m/>
    <m/>
    <m/>
    <m/>
    <m/>
    <m/>
    <m/>
    <m/>
    <m/>
    <m/>
    <m/>
    <m/>
    <m/>
    <m/>
    <m/>
    <n v="2"/>
    <n v="9"/>
    <m/>
    <m/>
    <m/>
    <m/>
    <m/>
    <m/>
    <m/>
    <m/>
    <m/>
    <m/>
    <n v="1"/>
    <m/>
    <m/>
    <m/>
    <m/>
    <m/>
    <m/>
    <m/>
    <m/>
    <m/>
    <m/>
    <m/>
    <m/>
    <m/>
    <n v="21"/>
    <m/>
    <n v="1"/>
    <m/>
  </r>
  <r>
    <s v="WWF Denmark"/>
    <s v="Nr Lyngby"/>
    <s v="DK"/>
    <x v="8"/>
    <s v="North-east Atlantic Ocean"/>
    <n v="403"/>
    <s v="Rural"/>
    <s v="Sandy"/>
    <n v="20190902"/>
    <x v="5"/>
    <s v="Cleanup"/>
    <n v="1181"/>
    <x v="1"/>
    <m/>
    <n v="0"/>
    <n v="48"/>
    <m/>
    <n v="10"/>
    <n v="2"/>
    <n v="2"/>
    <n v="6"/>
    <m/>
    <m/>
    <n v="3"/>
    <m/>
    <m/>
    <m/>
    <m/>
    <m/>
    <n v="2"/>
    <n v="8"/>
    <n v="2"/>
    <n v="42"/>
    <n v="29"/>
    <m/>
    <n v="6"/>
    <n v="30"/>
    <n v="2"/>
    <n v="4"/>
    <n v="70"/>
    <n v="2"/>
    <m/>
    <n v="14"/>
    <n v="5"/>
    <n v="0"/>
    <m/>
    <m/>
    <m/>
    <m/>
    <m/>
    <m/>
    <m/>
    <n v="0"/>
    <m/>
    <m/>
    <n v="28"/>
    <n v="72"/>
    <m/>
    <n v="0"/>
    <m/>
    <m/>
    <m/>
    <m/>
    <m/>
    <m/>
    <m/>
    <m/>
    <m/>
    <m/>
    <m/>
    <m/>
    <m/>
    <m/>
    <n v="8"/>
    <n v="6"/>
    <m/>
    <n v="0"/>
    <n v="0"/>
    <m/>
    <n v="112"/>
    <m/>
    <n v="534"/>
    <m/>
    <m/>
    <m/>
    <m/>
    <m/>
    <m/>
    <n v="10"/>
    <n v="4"/>
    <n v="1"/>
    <m/>
    <m/>
    <n v="38"/>
    <n v="1"/>
    <m/>
    <m/>
    <m/>
    <m/>
    <n v="2"/>
    <m/>
    <n v="0"/>
    <n v="28"/>
    <m/>
    <m/>
    <m/>
    <m/>
    <m/>
    <n v="2"/>
    <m/>
    <m/>
    <n v="5"/>
    <n v="1"/>
    <m/>
    <m/>
    <m/>
    <m/>
    <m/>
    <m/>
    <m/>
    <n v="1"/>
    <m/>
    <m/>
    <m/>
    <m/>
    <m/>
    <m/>
    <m/>
    <n v="4"/>
    <m/>
    <m/>
    <m/>
    <m/>
    <m/>
    <m/>
    <m/>
    <m/>
    <m/>
    <m/>
    <m/>
    <m/>
    <m/>
    <m/>
    <m/>
    <m/>
    <m/>
    <n v="17"/>
    <m/>
    <m/>
    <m/>
    <n v="10"/>
    <m/>
    <m/>
    <m/>
    <m/>
    <m/>
    <m/>
    <n v="2"/>
    <m/>
    <m/>
    <m/>
    <m/>
    <m/>
    <n v="3"/>
    <m/>
    <m/>
    <m/>
    <m/>
    <m/>
    <m/>
    <m/>
    <n v="5"/>
    <m/>
    <m/>
    <m/>
  </r>
  <r>
    <s v="DeFishGear - Slovenia"/>
    <s v="Strunjan MS Monitoring "/>
    <s v="SI"/>
    <x v="18"/>
    <s v="Mediterranean Sea"/>
    <n v="101"/>
    <s v="Urban"/>
    <s v="Pebbels"/>
    <n v="20180410"/>
    <x v="2"/>
    <s v="Monitoring"/>
    <n v="203"/>
    <x v="0"/>
    <m/>
    <n v="4"/>
    <n v="7"/>
    <n v="18"/>
    <m/>
    <m/>
    <m/>
    <n v="25"/>
    <n v="1"/>
    <m/>
    <m/>
    <m/>
    <m/>
    <m/>
    <m/>
    <m/>
    <m/>
    <n v="2"/>
    <m/>
    <n v="1"/>
    <n v="1"/>
    <m/>
    <n v="1"/>
    <n v="43"/>
    <m/>
    <m/>
    <m/>
    <m/>
    <m/>
    <n v="1"/>
    <m/>
    <m/>
    <m/>
    <m/>
    <m/>
    <m/>
    <m/>
    <m/>
    <m/>
    <n v="1"/>
    <m/>
    <m/>
    <m/>
    <m/>
    <m/>
    <n v="1"/>
    <m/>
    <m/>
    <m/>
    <m/>
    <m/>
    <m/>
    <m/>
    <m/>
    <m/>
    <m/>
    <m/>
    <m/>
    <m/>
    <m/>
    <m/>
    <n v="1"/>
    <m/>
    <n v="9"/>
    <m/>
    <m/>
    <m/>
    <m/>
    <n v="24"/>
    <m/>
    <m/>
    <m/>
    <m/>
    <m/>
    <m/>
    <m/>
    <m/>
    <m/>
    <m/>
    <n v="2"/>
    <n v="2"/>
    <n v="1"/>
    <m/>
    <m/>
    <m/>
    <n v="3"/>
    <m/>
    <m/>
    <n v="10"/>
    <m/>
    <m/>
    <m/>
    <m/>
    <m/>
    <m/>
    <m/>
    <m/>
    <m/>
    <m/>
    <n v="1"/>
    <m/>
    <m/>
    <m/>
    <m/>
    <n v="2"/>
    <m/>
    <m/>
    <m/>
    <m/>
    <m/>
    <m/>
    <n v="1"/>
    <n v="1"/>
    <m/>
    <m/>
    <m/>
    <n v="1"/>
    <n v="15"/>
    <n v="2"/>
    <m/>
    <m/>
    <m/>
    <m/>
    <m/>
    <m/>
    <m/>
    <m/>
    <m/>
    <m/>
    <m/>
    <n v="5"/>
    <m/>
    <n v="3"/>
    <n v="2"/>
    <m/>
    <m/>
    <m/>
    <m/>
    <m/>
    <n v="1"/>
    <m/>
    <m/>
    <m/>
    <m/>
    <m/>
    <m/>
    <m/>
    <m/>
    <n v="1"/>
    <m/>
    <n v="2"/>
    <m/>
    <m/>
    <m/>
    <m/>
    <m/>
    <m/>
    <m/>
    <n v="8"/>
    <m/>
    <m/>
    <m/>
  </r>
  <r>
    <s v="DeFishGear - Slovenia"/>
    <s v="Strunjan MS Monitoring "/>
    <s v="SI"/>
    <x v="18"/>
    <s v="Mediterranean Sea"/>
    <n v="101"/>
    <s v="Urban"/>
    <s v="Pebbels"/>
    <n v="20170921"/>
    <x v="3"/>
    <s v="Monitoring"/>
    <n v="547"/>
    <x v="2"/>
    <m/>
    <n v="16"/>
    <n v="18"/>
    <m/>
    <m/>
    <m/>
    <m/>
    <n v="4"/>
    <n v="1"/>
    <m/>
    <m/>
    <m/>
    <m/>
    <m/>
    <m/>
    <m/>
    <m/>
    <n v="5"/>
    <n v="6"/>
    <n v="10"/>
    <n v="6"/>
    <n v="21"/>
    <m/>
    <n v="217"/>
    <n v="1"/>
    <n v="1"/>
    <n v="24"/>
    <n v="3"/>
    <m/>
    <n v="1"/>
    <n v="1"/>
    <n v="1"/>
    <m/>
    <m/>
    <m/>
    <m/>
    <m/>
    <n v="1"/>
    <m/>
    <n v="37"/>
    <m/>
    <m/>
    <m/>
    <n v="6"/>
    <m/>
    <n v="6"/>
    <m/>
    <m/>
    <m/>
    <m/>
    <n v="2"/>
    <m/>
    <m/>
    <m/>
    <m/>
    <m/>
    <n v="2"/>
    <m/>
    <m/>
    <m/>
    <n v="2"/>
    <m/>
    <m/>
    <m/>
    <m/>
    <m/>
    <n v="46"/>
    <m/>
    <n v="27"/>
    <m/>
    <m/>
    <m/>
    <n v="2"/>
    <n v="6"/>
    <m/>
    <n v="2"/>
    <m/>
    <m/>
    <m/>
    <n v="1"/>
    <n v="12"/>
    <m/>
    <m/>
    <n v="1"/>
    <m/>
    <n v="1"/>
    <m/>
    <m/>
    <m/>
    <m/>
    <m/>
    <n v="1"/>
    <m/>
    <m/>
    <m/>
    <n v="1"/>
    <m/>
    <n v="1"/>
    <m/>
    <m/>
    <m/>
    <m/>
    <m/>
    <m/>
    <m/>
    <m/>
    <m/>
    <n v="1"/>
    <m/>
    <m/>
    <m/>
    <m/>
    <m/>
    <m/>
    <m/>
    <m/>
    <n v="5"/>
    <m/>
    <n v="3"/>
    <m/>
    <n v="7"/>
    <m/>
    <m/>
    <m/>
    <m/>
    <m/>
    <m/>
    <m/>
    <m/>
    <m/>
    <m/>
    <m/>
    <n v="7"/>
    <n v="3"/>
    <m/>
    <m/>
    <m/>
    <m/>
    <m/>
    <m/>
    <m/>
    <m/>
    <m/>
    <m/>
    <m/>
    <m/>
    <m/>
    <m/>
    <m/>
    <m/>
    <m/>
    <m/>
    <m/>
    <m/>
    <n v="3"/>
    <m/>
    <m/>
    <m/>
    <n v="24"/>
    <m/>
    <n v="1"/>
    <m/>
  </r>
  <r>
    <s v="SOI"/>
    <s v="Primorskiy"/>
    <s v="RU"/>
    <x v="22"/>
    <s v="Black Sea"/>
    <n v="128"/>
    <s v="Urban"/>
    <s v="Sandy"/>
    <n v="20200816"/>
    <x v="6"/>
    <s v="Cleanup"/>
    <n v="96"/>
    <x v="0"/>
    <m/>
    <n v="1"/>
    <n v="9"/>
    <m/>
    <m/>
    <m/>
    <m/>
    <m/>
    <m/>
    <m/>
    <m/>
    <m/>
    <m/>
    <m/>
    <m/>
    <m/>
    <m/>
    <m/>
    <m/>
    <n v="1"/>
    <n v="1"/>
    <m/>
    <m/>
    <n v="44"/>
    <m/>
    <m/>
    <m/>
    <n v="1"/>
    <n v="3"/>
    <m/>
    <n v="1"/>
    <n v="3"/>
    <m/>
    <m/>
    <m/>
    <m/>
    <m/>
    <m/>
    <m/>
    <m/>
    <m/>
    <m/>
    <m/>
    <m/>
    <m/>
    <m/>
    <m/>
    <m/>
    <m/>
    <m/>
    <m/>
    <m/>
    <m/>
    <m/>
    <m/>
    <m/>
    <m/>
    <m/>
    <m/>
    <m/>
    <m/>
    <m/>
    <m/>
    <m/>
    <n v="1"/>
    <m/>
    <n v="4"/>
    <m/>
    <m/>
    <m/>
    <m/>
    <m/>
    <m/>
    <m/>
    <m/>
    <m/>
    <m/>
    <m/>
    <m/>
    <m/>
    <m/>
    <n v="1"/>
    <m/>
    <m/>
    <m/>
    <m/>
    <m/>
    <m/>
    <m/>
    <m/>
    <m/>
    <m/>
    <m/>
    <m/>
    <m/>
    <m/>
    <m/>
    <m/>
    <m/>
    <m/>
    <m/>
    <m/>
    <m/>
    <m/>
    <m/>
    <m/>
    <m/>
    <n v="1"/>
    <m/>
    <m/>
    <m/>
    <m/>
    <m/>
    <m/>
    <m/>
    <m/>
    <n v="14"/>
    <m/>
    <m/>
    <m/>
    <n v="2"/>
    <m/>
    <m/>
    <m/>
    <n v="1"/>
    <m/>
    <m/>
    <m/>
    <m/>
    <m/>
    <m/>
    <m/>
    <n v="1"/>
    <n v="5"/>
    <m/>
    <m/>
    <m/>
    <m/>
    <m/>
    <m/>
    <m/>
    <m/>
    <m/>
    <m/>
    <m/>
    <m/>
    <m/>
    <m/>
    <m/>
    <m/>
    <m/>
    <m/>
    <m/>
    <m/>
    <m/>
    <m/>
    <m/>
    <m/>
    <m/>
    <m/>
    <n v="2"/>
    <m/>
  </r>
  <r>
    <s v="SOI"/>
    <s v="Primorskiy"/>
    <s v="RU"/>
    <x v="22"/>
    <s v="Black Sea"/>
    <n v="128"/>
    <s v="Urban"/>
    <s v="Sandy"/>
    <n v="20210115"/>
    <x v="8"/>
    <s v="Cleanup"/>
    <n v="101"/>
    <x v="0"/>
    <m/>
    <m/>
    <n v="1"/>
    <n v="3"/>
    <n v="2"/>
    <m/>
    <m/>
    <n v="1"/>
    <m/>
    <m/>
    <m/>
    <m/>
    <m/>
    <m/>
    <m/>
    <m/>
    <m/>
    <n v="4"/>
    <m/>
    <m/>
    <m/>
    <m/>
    <m/>
    <n v="42"/>
    <m/>
    <m/>
    <n v="6"/>
    <n v="5"/>
    <m/>
    <n v="2"/>
    <n v="3"/>
    <n v="2"/>
    <m/>
    <m/>
    <m/>
    <m/>
    <m/>
    <m/>
    <m/>
    <m/>
    <m/>
    <m/>
    <m/>
    <m/>
    <m/>
    <m/>
    <m/>
    <m/>
    <m/>
    <m/>
    <m/>
    <m/>
    <m/>
    <m/>
    <m/>
    <m/>
    <m/>
    <m/>
    <m/>
    <m/>
    <m/>
    <m/>
    <m/>
    <m/>
    <n v="1"/>
    <m/>
    <n v="5"/>
    <m/>
    <m/>
    <m/>
    <m/>
    <m/>
    <m/>
    <m/>
    <m/>
    <m/>
    <m/>
    <m/>
    <m/>
    <m/>
    <m/>
    <n v="5"/>
    <m/>
    <m/>
    <m/>
    <m/>
    <m/>
    <m/>
    <m/>
    <m/>
    <m/>
    <m/>
    <m/>
    <m/>
    <m/>
    <m/>
    <m/>
    <m/>
    <m/>
    <m/>
    <m/>
    <m/>
    <m/>
    <m/>
    <n v="1"/>
    <m/>
    <m/>
    <m/>
    <m/>
    <m/>
    <m/>
    <m/>
    <n v="1"/>
    <m/>
    <m/>
    <m/>
    <n v="7"/>
    <n v="1"/>
    <n v="2"/>
    <m/>
    <m/>
    <m/>
    <m/>
    <m/>
    <m/>
    <m/>
    <m/>
    <m/>
    <m/>
    <m/>
    <m/>
    <m/>
    <n v="4"/>
    <n v="1"/>
    <m/>
    <m/>
    <m/>
    <m/>
    <m/>
    <m/>
    <m/>
    <m/>
    <m/>
    <m/>
    <m/>
    <m/>
    <m/>
    <m/>
    <m/>
    <m/>
    <n v="1"/>
    <m/>
    <m/>
    <m/>
    <m/>
    <m/>
    <m/>
    <m/>
    <m/>
    <m/>
    <n v="1"/>
    <m/>
  </r>
  <r>
    <s v="SOI"/>
    <s v="Primorskiy"/>
    <s v="RU"/>
    <x v="22"/>
    <s v="Black Sea"/>
    <n v="128"/>
    <s v="Urban"/>
    <s v="Sandy"/>
    <n v="20201101"/>
    <x v="6"/>
    <s v="Cleanup"/>
    <n v="79"/>
    <x v="0"/>
    <m/>
    <m/>
    <n v="7"/>
    <n v="2"/>
    <m/>
    <m/>
    <m/>
    <m/>
    <m/>
    <m/>
    <m/>
    <m/>
    <m/>
    <m/>
    <m/>
    <m/>
    <m/>
    <m/>
    <m/>
    <m/>
    <m/>
    <m/>
    <m/>
    <n v="27"/>
    <m/>
    <m/>
    <n v="1"/>
    <m/>
    <m/>
    <n v="1"/>
    <m/>
    <m/>
    <m/>
    <m/>
    <m/>
    <m/>
    <m/>
    <m/>
    <m/>
    <m/>
    <m/>
    <m/>
    <m/>
    <n v="1"/>
    <m/>
    <m/>
    <m/>
    <m/>
    <m/>
    <m/>
    <m/>
    <m/>
    <m/>
    <m/>
    <m/>
    <m/>
    <m/>
    <m/>
    <m/>
    <m/>
    <m/>
    <m/>
    <m/>
    <m/>
    <m/>
    <m/>
    <n v="3"/>
    <m/>
    <m/>
    <m/>
    <m/>
    <m/>
    <m/>
    <n v="1"/>
    <m/>
    <m/>
    <m/>
    <m/>
    <m/>
    <m/>
    <m/>
    <n v="2"/>
    <m/>
    <m/>
    <m/>
    <m/>
    <m/>
    <m/>
    <m/>
    <m/>
    <m/>
    <m/>
    <m/>
    <m/>
    <m/>
    <m/>
    <m/>
    <m/>
    <m/>
    <m/>
    <m/>
    <m/>
    <m/>
    <m/>
    <m/>
    <m/>
    <m/>
    <n v="2"/>
    <m/>
    <m/>
    <m/>
    <m/>
    <m/>
    <m/>
    <m/>
    <m/>
    <n v="22"/>
    <n v="1"/>
    <m/>
    <m/>
    <m/>
    <m/>
    <m/>
    <m/>
    <n v="1"/>
    <m/>
    <m/>
    <m/>
    <m/>
    <m/>
    <m/>
    <m/>
    <n v="1"/>
    <n v="2"/>
    <m/>
    <m/>
    <m/>
    <m/>
    <m/>
    <m/>
    <m/>
    <m/>
    <m/>
    <m/>
    <n v="4"/>
    <m/>
    <m/>
    <m/>
    <m/>
    <m/>
    <m/>
    <m/>
    <m/>
    <m/>
    <m/>
    <m/>
    <m/>
    <m/>
    <m/>
    <m/>
    <n v="1"/>
    <m/>
  </r>
  <r>
    <s v="European Environment Agency (EEA)"/>
    <s v="Stevns 7"/>
    <s v="DK"/>
    <x v="8"/>
    <s v="Baltic Sea"/>
    <n v="92"/>
    <s v="N/A"/>
    <s v="Pebbels"/>
    <n v="20130627"/>
    <x v="7"/>
    <s v="Cleanup"/>
    <n v="231"/>
    <x v="0"/>
    <m/>
    <m/>
    <n v="15"/>
    <n v="2"/>
    <n v="1"/>
    <m/>
    <m/>
    <n v="2"/>
    <m/>
    <m/>
    <n v="3"/>
    <m/>
    <m/>
    <m/>
    <m/>
    <m/>
    <m/>
    <n v="2"/>
    <n v="8"/>
    <n v="96"/>
    <m/>
    <m/>
    <n v="3"/>
    <n v="2"/>
    <m/>
    <m/>
    <m/>
    <m/>
    <m/>
    <m/>
    <m/>
    <m/>
    <m/>
    <m/>
    <m/>
    <m/>
    <m/>
    <m/>
    <m/>
    <m/>
    <m/>
    <m/>
    <n v="5"/>
    <m/>
    <m/>
    <m/>
    <m/>
    <n v="9"/>
    <n v="1"/>
    <m/>
    <m/>
    <m/>
    <m/>
    <m/>
    <m/>
    <m/>
    <m/>
    <m/>
    <m/>
    <m/>
    <n v="3"/>
    <n v="2"/>
    <m/>
    <n v="2"/>
    <n v="6"/>
    <m/>
    <m/>
    <m/>
    <m/>
    <m/>
    <m/>
    <m/>
    <m/>
    <m/>
    <m/>
    <n v="4"/>
    <n v="3"/>
    <m/>
    <m/>
    <m/>
    <m/>
    <m/>
    <m/>
    <m/>
    <m/>
    <m/>
    <m/>
    <m/>
    <n v="12"/>
    <m/>
    <m/>
    <m/>
    <m/>
    <m/>
    <m/>
    <n v="1"/>
    <m/>
    <m/>
    <m/>
    <m/>
    <m/>
    <m/>
    <m/>
    <m/>
    <m/>
    <m/>
    <m/>
    <m/>
    <m/>
    <n v="1"/>
    <m/>
    <m/>
    <m/>
    <n v="3"/>
    <m/>
    <m/>
    <n v="2"/>
    <m/>
    <m/>
    <m/>
    <m/>
    <m/>
    <m/>
    <m/>
    <m/>
    <m/>
    <m/>
    <n v="10"/>
    <n v="1"/>
    <m/>
    <n v="29"/>
    <m/>
    <n v="3"/>
    <m/>
    <m/>
    <m/>
    <m/>
    <m/>
    <m/>
    <m/>
    <m/>
    <m/>
    <m/>
    <m/>
    <m/>
    <m/>
    <m/>
    <m/>
    <m/>
    <m/>
    <m/>
    <m/>
    <m/>
    <m/>
    <m/>
    <m/>
    <m/>
    <m/>
    <m/>
    <m/>
    <m/>
    <m/>
  </r>
  <r>
    <s v="Surfrider Foundation Europe"/>
    <s v="14 Rue de la Carrière, 56610 Arradon, France"/>
    <s v="FR"/>
    <x v="4"/>
    <s v="North-east Atlantic Ocean"/>
    <n v="74"/>
    <s v="N/A"/>
    <s v="N/A"/>
    <n v="20150620"/>
    <x v="1"/>
    <s v="Cleanup"/>
    <n v="250"/>
    <x v="0"/>
    <m/>
    <n v="5"/>
    <m/>
    <m/>
    <n v="3"/>
    <n v="2"/>
    <m/>
    <n v="20"/>
    <m/>
    <m/>
    <m/>
    <m/>
    <m/>
    <m/>
    <m/>
    <m/>
    <m/>
    <n v="15"/>
    <m/>
    <m/>
    <m/>
    <m/>
    <n v="3"/>
    <n v="10"/>
    <m/>
    <m/>
    <n v="10"/>
    <n v="15"/>
    <m/>
    <n v="5"/>
    <n v="2"/>
    <n v="15"/>
    <m/>
    <m/>
    <m/>
    <m/>
    <m/>
    <m/>
    <m/>
    <m/>
    <m/>
    <m/>
    <m/>
    <n v="10"/>
    <m/>
    <m/>
    <m/>
    <n v="5"/>
    <m/>
    <m/>
    <m/>
    <m/>
    <m/>
    <m/>
    <m/>
    <m/>
    <m/>
    <m/>
    <m/>
    <m/>
    <m/>
    <n v="2"/>
    <m/>
    <m/>
    <m/>
    <m/>
    <n v="2"/>
    <m/>
    <n v="3"/>
    <m/>
    <m/>
    <m/>
    <m/>
    <m/>
    <m/>
    <m/>
    <m/>
    <m/>
    <m/>
    <m/>
    <n v="2"/>
    <m/>
    <m/>
    <m/>
    <m/>
    <n v="1"/>
    <m/>
    <m/>
    <m/>
    <m/>
    <m/>
    <m/>
    <m/>
    <m/>
    <m/>
    <m/>
    <m/>
    <m/>
    <m/>
    <n v="3"/>
    <m/>
    <m/>
    <m/>
    <m/>
    <m/>
    <m/>
    <m/>
    <m/>
    <m/>
    <m/>
    <m/>
    <m/>
    <m/>
    <m/>
    <m/>
    <m/>
    <m/>
    <m/>
    <m/>
    <m/>
    <m/>
    <m/>
    <m/>
    <m/>
    <m/>
    <m/>
    <m/>
    <m/>
    <m/>
    <m/>
    <n v="5"/>
    <m/>
    <m/>
    <m/>
    <m/>
    <m/>
    <m/>
    <m/>
    <m/>
    <m/>
    <m/>
    <m/>
    <m/>
    <m/>
    <m/>
    <m/>
    <m/>
    <m/>
    <n v="2"/>
    <m/>
    <n v="10"/>
    <m/>
    <m/>
    <m/>
    <m/>
    <m/>
    <m/>
    <m/>
    <n v="100"/>
    <m/>
    <m/>
    <m/>
  </r>
  <r>
    <s v="Portuguese Association for Marine Litter - APLM"/>
    <s v="Fonte da Telha"/>
    <s v="PT"/>
    <x v="16"/>
    <s v="North-east Atlantic Ocean"/>
    <n v="76"/>
    <s v="Urban"/>
    <s v="Sandy"/>
    <n v="20140506"/>
    <x v="4"/>
    <s v="Cleanup"/>
    <n v="1030"/>
    <x v="1"/>
    <m/>
    <n v="28"/>
    <n v="0"/>
    <m/>
    <n v="20"/>
    <n v="7"/>
    <m/>
    <n v="0"/>
    <m/>
    <m/>
    <m/>
    <m/>
    <m/>
    <m/>
    <m/>
    <m/>
    <m/>
    <n v="39"/>
    <m/>
    <m/>
    <m/>
    <m/>
    <m/>
    <n v="76"/>
    <n v="2"/>
    <m/>
    <n v="67"/>
    <m/>
    <m/>
    <m/>
    <n v="2"/>
    <n v="0"/>
    <m/>
    <m/>
    <m/>
    <m/>
    <n v="8"/>
    <m/>
    <m/>
    <m/>
    <m/>
    <m/>
    <m/>
    <n v="109"/>
    <m/>
    <n v="32"/>
    <m/>
    <m/>
    <m/>
    <m/>
    <m/>
    <m/>
    <m/>
    <m/>
    <m/>
    <m/>
    <m/>
    <m/>
    <m/>
    <m/>
    <n v="3"/>
    <n v="1"/>
    <m/>
    <n v="28"/>
    <m/>
    <m/>
    <n v="210"/>
    <n v="32"/>
    <n v="164"/>
    <m/>
    <m/>
    <m/>
    <m/>
    <m/>
    <m/>
    <m/>
    <m/>
    <m/>
    <m/>
    <m/>
    <n v="133"/>
    <m/>
    <m/>
    <m/>
    <m/>
    <n v="13"/>
    <n v="2"/>
    <m/>
    <n v="0"/>
    <m/>
    <m/>
    <m/>
    <m/>
    <m/>
    <m/>
    <n v="1"/>
    <m/>
    <m/>
    <m/>
    <m/>
    <m/>
    <m/>
    <m/>
    <m/>
    <m/>
    <m/>
    <m/>
    <n v="2"/>
    <m/>
    <m/>
    <m/>
    <m/>
    <m/>
    <m/>
    <m/>
    <m/>
    <n v="40"/>
    <m/>
    <m/>
    <m/>
    <n v="1"/>
    <m/>
    <m/>
    <m/>
    <m/>
    <m/>
    <m/>
    <m/>
    <m/>
    <m/>
    <m/>
    <m/>
    <n v="5"/>
    <m/>
    <m/>
    <m/>
    <m/>
    <m/>
    <m/>
    <m/>
    <m/>
    <m/>
    <m/>
    <m/>
    <m/>
    <m/>
    <m/>
    <m/>
    <m/>
    <m/>
    <m/>
    <m/>
    <m/>
    <m/>
    <n v="1"/>
    <m/>
    <m/>
    <m/>
    <n v="3"/>
    <m/>
    <m/>
    <n v="1"/>
  </r>
  <r>
    <s v="Monitoraggio Strategia Marina – Ministero dell’Ambiente"/>
    <s v="Cilento Cala del Cefalo"/>
    <s v="IT"/>
    <x v="1"/>
    <s v="Mediterranean Sea"/>
    <n v="99"/>
    <s v="N/A"/>
    <s v="N/A"/>
    <n v="20180328"/>
    <x v="2"/>
    <s v="Monitoring"/>
    <n v="47"/>
    <x v="0"/>
    <n v="1"/>
    <n v="2"/>
    <n v="2"/>
    <n v="2"/>
    <n v="1"/>
    <n v="1"/>
    <m/>
    <n v="1"/>
    <m/>
    <m/>
    <m/>
    <m/>
    <m/>
    <m/>
    <m/>
    <m/>
    <m/>
    <n v="1"/>
    <n v="1"/>
    <n v="1"/>
    <n v="1"/>
    <m/>
    <m/>
    <m/>
    <m/>
    <m/>
    <n v="1"/>
    <n v="1"/>
    <m/>
    <n v="1"/>
    <n v="1"/>
    <n v="1"/>
    <m/>
    <m/>
    <m/>
    <m/>
    <m/>
    <m/>
    <m/>
    <m/>
    <m/>
    <m/>
    <m/>
    <m/>
    <m/>
    <m/>
    <m/>
    <m/>
    <m/>
    <m/>
    <m/>
    <m/>
    <m/>
    <m/>
    <m/>
    <m/>
    <n v="1"/>
    <m/>
    <m/>
    <m/>
    <m/>
    <m/>
    <m/>
    <m/>
    <m/>
    <m/>
    <m/>
    <m/>
    <n v="5"/>
    <n v="5"/>
    <m/>
    <m/>
    <m/>
    <m/>
    <m/>
    <m/>
    <m/>
    <m/>
    <m/>
    <n v="1"/>
    <m/>
    <m/>
    <m/>
    <m/>
    <m/>
    <m/>
    <m/>
    <m/>
    <m/>
    <m/>
    <m/>
    <m/>
    <m/>
    <m/>
    <m/>
    <m/>
    <m/>
    <m/>
    <m/>
    <m/>
    <m/>
    <m/>
    <m/>
    <m/>
    <m/>
    <m/>
    <m/>
    <m/>
    <m/>
    <n v="2"/>
    <m/>
    <m/>
    <m/>
    <m/>
    <n v="2"/>
    <m/>
    <n v="2"/>
    <m/>
    <m/>
    <m/>
    <m/>
    <m/>
    <m/>
    <m/>
    <m/>
    <m/>
    <m/>
    <m/>
    <m/>
    <n v="4"/>
    <n v="1"/>
    <n v="1"/>
    <n v="1"/>
    <n v="1"/>
    <m/>
    <m/>
    <m/>
    <m/>
    <m/>
    <m/>
    <m/>
    <m/>
    <m/>
    <m/>
    <n v="1"/>
    <m/>
    <m/>
    <m/>
    <m/>
    <m/>
    <m/>
    <m/>
    <m/>
    <m/>
    <n v="1"/>
    <m/>
    <m/>
    <m/>
    <m/>
    <m/>
    <m/>
    <m/>
  </r>
  <r>
    <s v="Monitoraggio Strategia Marina – Ministero dell’Ambiente"/>
    <s v="Cilento Cala del Cefalo"/>
    <s v="IT"/>
    <x v="1"/>
    <s v="Mediterranean Sea"/>
    <n v="99"/>
    <s v="N/A"/>
    <s v="N/A"/>
    <n v="20171120"/>
    <x v="3"/>
    <s v="Monitoring"/>
    <n v="47"/>
    <x v="0"/>
    <n v="1"/>
    <n v="2"/>
    <n v="2"/>
    <n v="2"/>
    <n v="1"/>
    <n v="1"/>
    <m/>
    <n v="1"/>
    <m/>
    <m/>
    <m/>
    <m/>
    <m/>
    <m/>
    <m/>
    <m/>
    <m/>
    <n v="1"/>
    <n v="1"/>
    <n v="1"/>
    <n v="1"/>
    <m/>
    <m/>
    <m/>
    <m/>
    <m/>
    <n v="1"/>
    <n v="1"/>
    <m/>
    <n v="1"/>
    <n v="1"/>
    <n v="1"/>
    <m/>
    <m/>
    <m/>
    <m/>
    <m/>
    <m/>
    <m/>
    <m/>
    <m/>
    <m/>
    <m/>
    <m/>
    <m/>
    <m/>
    <m/>
    <m/>
    <m/>
    <m/>
    <m/>
    <m/>
    <m/>
    <m/>
    <m/>
    <m/>
    <n v="1"/>
    <m/>
    <m/>
    <m/>
    <m/>
    <m/>
    <m/>
    <m/>
    <m/>
    <m/>
    <m/>
    <m/>
    <n v="5"/>
    <n v="5"/>
    <m/>
    <m/>
    <m/>
    <m/>
    <m/>
    <m/>
    <m/>
    <m/>
    <m/>
    <n v="1"/>
    <m/>
    <m/>
    <m/>
    <m/>
    <m/>
    <m/>
    <m/>
    <m/>
    <m/>
    <m/>
    <m/>
    <m/>
    <m/>
    <m/>
    <m/>
    <m/>
    <m/>
    <m/>
    <m/>
    <m/>
    <m/>
    <m/>
    <m/>
    <m/>
    <m/>
    <m/>
    <m/>
    <m/>
    <m/>
    <n v="2"/>
    <m/>
    <m/>
    <m/>
    <m/>
    <n v="2"/>
    <m/>
    <n v="2"/>
    <m/>
    <m/>
    <m/>
    <m/>
    <m/>
    <m/>
    <m/>
    <m/>
    <m/>
    <m/>
    <m/>
    <m/>
    <n v="4"/>
    <n v="1"/>
    <n v="1"/>
    <n v="1"/>
    <n v="1"/>
    <m/>
    <m/>
    <m/>
    <m/>
    <m/>
    <m/>
    <m/>
    <m/>
    <m/>
    <m/>
    <n v="1"/>
    <m/>
    <m/>
    <m/>
    <m/>
    <m/>
    <m/>
    <m/>
    <m/>
    <m/>
    <n v="1"/>
    <m/>
    <m/>
    <m/>
    <m/>
    <m/>
    <m/>
    <m/>
  </r>
  <r>
    <s v="Monitoraggio Strategia Marina – Ministero dell’Ambiente"/>
    <s v="Cilento Cala del Cefalo"/>
    <s v="IT"/>
    <x v="1"/>
    <s v="Mediterranean Sea"/>
    <n v="99"/>
    <s v="N/A"/>
    <s v="N/A"/>
    <n v="20181203"/>
    <x v="2"/>
    <s v="Monitoring"/>
    <n v="47"/>
    <x v="0"/>
    <n v="1"/>
    <n v="2"/>
    <n v="2"/>
    <n v="2"/>
    <n v="1"/>
    <n v="1"/>
    <m/>
    <n v="1"/>
    <m/>
    <m/>
    <m/>
    <m/>
    <m/>
    <m/>
    <m/>
    <m/>
    <m/>
    <n v="1"/>
    <n v="1"/>
    <n v="1"/>
    <n v="1"/>
    <m/>
    <m/>
    <m/>
    <m/>
    <m/>
    <n v="1"/>
    <n v="1"/>
    <m/>
    <n v="1"/>
    <n v="1"/>
    <n v="1"/>
    <m/>
    <m/>
    <m/>
    <m/>
    <m/>
    <m/>
    <m/>
    <m/>
    <m/>
    <m/>
    <m/>
    <m/>
    <m/>
    <m/>
    <m/>
    <m/>
    <m/>
    <m/>
    <m/>
    <m/>
    <m/>
    <m/>
    <m/>
    <m/>
    <n v="1"/>
    <m/>
    <m/>
    <m/>
    <m/>
    <m/>
    <m/>
    <m/>
    <m/>
    <m/>
    <m/>
    <m/>
    <n v="5"/>
    <n v="5"/>
    <m/>
    <m/>
    <m/>
    <m/>
    <m/>
    <m/>
    <m/>
    <m/>
    <m/>
    <n v="1"/>
    <m/>
    <m/>
    <m/>
    <m/>
    <m/>
    <m/>
    <m/>
    <m/>
    <m/>
    <m/>
    <m/>
    <m/>
    <m/>
    <m/>
    <m/>
    <m/>
    <m/>
    <m/>
    <m/>
    <m/>
    <m/>
    <m/>
    <m/>
    <m/>
    <m/>
    <m/>
    <m/>
    <m/>
    <m/>
    <n v="2"/>
    <m/>
    <m/>
    <m/>
    <m/>
    <n v="2"/>
    <m/>
    <n v="2"/>
    <m/>
    <m/>
    <m/>
    <m/>
    <m/>
    <m/>
    <m/>
    <m/>
    <m/>
    <m/>
    <m/>
    <m/>
    <n v="4"/>
    <n v="1"/>
    <n v="1"/>
    <n v="1"/>
    <n v="1"/>
    <m/>
    <m/>
    <m/>
    <m/>
    <m/>
    <m/>
    <m/>
    <m/>
    <m/>
    <m/>
    <n v="1"/>
    <m/>
    <m/>
    <m/>
    <m/>
    <m/>
    <m/>
    <m/>
    <m/>
    <m/>
    <n v="1"/>
    <m/>
    <m/>
    <m/>
    <m/>
    <m/>
    <m/>
    <m/>
  </r>
  <r>
    <s v="Monitoraggio Strategia Marina – Ministero dell’Ambiente"/>
    <s v="Cilento Cala del Cefalo"/>
    <s v="IT"/>
    <x v="1"/>
    <s v="Mediterranean Sea"/>
    <n v="99"/>
    <s v="N/A"/>
    <s v="N/A"/>
    <n v="20170331"/>
    <x v="3"/>
    <s v="Monitoring"/>
    <n v="47"/>
    <x v="0"/>
    <n v="1"/>
    <n v="2"/>
    <n v="2"/>
    <n v="2"/>
    <n v="1"/>
    <n v="1"/>
    <m/>
    <n v="1"/>
    <m/>
    <m/>
    <m/>
    <m/>
    <m/>
    <m/>
    <m/>
    <m/>
    <m/>
    <n v="1"/>
    <n v="1"/>
    <n v="1"/>
    <n v="1"/>
    <m/>
    <m/>
    <m/>
    <m/>
    <m/>
    <n v="1"/>
    <n v="1"/>
    <m/>
    <n v="1"/>
    <n v="1"/>
    <n v="1"/>
    <m/>
    <m/>
    <m/>
    <m/>
    <m/>
    <m/>
    <m/>
    <m/>
    <m/>
    <m/>
    <m/>
    <m/>
    <m/>
    <m/>
    <m/>
    <m/>
    <m/>
    <m/>
    <m/>
    <m/>
    <m/>
    <m/>
    <m/>
    <m/>
    <n v="1"/>
    <m/>
    <m/>
    <m/>
    <m/>
    <m/>
    <m/>
    <m/>
    <m/>
    <m/>
    <m/>
    <m/>
    <n v="5"/>
    <n v="5"/>
    <m/>
    <m/>
    <m/>
    <m/>
    <m/>
    <m/>
    <m/>
    <m/>
    <m/>
    <n v="1"/>
    <m/>
    <m/>
    <m/>
    <m/>
    <m/>
    <m/>
    <m/>
    <m/>
    <m/>
    <m/>
    <m/>
    <m/>
    <m/>
    <m/>
    <m/>
    <m/>
    <m/>
    <m/>
    <m/>
    <m/>
    <m/>
    <m/>
    <m/>
    <m/>
    <m/>
    <m/>
    <m/>
    <m/>
    <m/>
    <n v="2"/>
    <m/>
    <m/>
    <m/>
    <m/>
    <n v="2"/>
    <m/>
    <n v="2"/>
    <m/>
    <m/>
    <m/>
    <m/>
    <m/>
    <m/>
    <m/>
    <m/>
    <m/>
    <m/>
    <m/>
    <m/>
    <n v="4"/>
    <n v="1"/>
    <n v="1"/>
    <n v="1"/>
    <n v="1"/>
    <m/>
    <m/>
    <m/>
    <m/>
    <m/>
    <m/>
    <m/>
    <m/>
    <m/>
    <m/>
    <n v="1"/>
    <m/>
    <m/>
    <m/>
    <m/>
    <m/>
    <m/>
    <m/>
    <m/>
    <m/>
    <n v="1"/>
    <m/>
    <m/>
    <m/>
    <m/>
    <m/>
    <m/>
    <m/>
  </r>
  <r>
    <s v="Marnoba"/>
    <s v="LaAlmardà, Valencia/València"/>
    <s v="ES"/>
    <x v="7"/>
    <s v="Mediterranean Sea"/>
    <n v="100"/>
    <s v="Urban"/>
    <s v="Sandy"/>
    <n v="20160625"/>
    <x v="0"/>
    <s v="Cleanup"/>
    <n v="138"/>
    <x v="0"/>
    <n v="4"/>
    <n v="4"/>
    <m/>
    <m/>
    <n v="9"/>
    <m/>
    <m/>
    <n v="3"/>
    <m/>
    <m/>
    <m/>
    <m/>
    <m/>
    <m/>
    <m/>
    <m/>
    <m/>
    <n v="11"/>
    <m/>
    <m/>
    <m/>
    <m/>
    <m/>
    <n v="27"/>
    <m/>
    <m/>
    <n v="24"/>
    <m/>
    <m/>
    <m/>
    <m/>
    <n v="7"/>
    <m/>
    <m/>
    <m/>
    <m/>
    <m/>
    <m/>
    <m/>
    <m/>
    <m/>
    <m/>
    <m/>
    <n v="3"/>
    <n v="2"/>
    <m/>
    <m/>
    <m/>
    <m/>
    <m/>
    <n v="1"/>
    <m/>
    <m/>
    <m/>
    <m/>
    <m/>
    <m/>
    <n v="1"/>
    <m/>
    <m/>
    <m/>
    <m/>
    <m/>
    <n v="1"/>
    <m/>
    <m/>
    <n v="1"/>
    <m/>
    <m/>
    <m/>
    <m/>
    <m/>
    <m/>
    <m/>
    <m/>
    <m/>
    <m/>
    <m/>
    <m/>
    <m/>
    <m/>
    <n v="1"/>
    <m/>
    <m/>
    <m/>
    <m/>
    <m/>
    <m/>
    <n v="6"/>
    <m/>
    <m/>
    <m/>
    <m/>
    <m/>
    <m/>
    <m/>
    <m/>
    <n v="3"/>
    <m/>
    <m/>
    <m/>
    <m/>
    <m/>
    <m/>
    <m/>
    <m/>
    <m/>
    <n v="1"/>
    <m/>
    <n v="2"/>
    <n v="2"/>
    <m/>
    <n v="2"/>
    <m/>
    <m/>
    <m/>
    <m/>
    <n v="3"/>
    <m/>
    <m/>
    <m/>
    <m/>
    <m/>
    <m/>
    <n v="2"/>
    <m/>
    <m/>
    <m/>
    <m/>
    <m/>
    <n v="3"/>
    <n v="2"/>
    <n v="2"/>
    <n v="5"/>
    <m/>
    <n v="1"/>
    <m/>
    <m/>
    <m/>
    <m/>
    <m/>
    <m/>
    <m/>
    <m/>
    <m/>
    <m/>
    <m/>
    <m/>
    <m/>
    <m/>
    <n v="2"/>
    <m/>
    <m/>
    <m/>
    <m/>
    <m/>
    <m/>
    <m/>
    <m/>
    <n v="3"/>
    <m/>
    <m/>
  </r>
  <r>
    <s v="Monitoraggio Strategia Marina – Ministero dell’Ambiente"/>
    <s v="Foce Lato"/>
    <s v="IT"/>
    <x v="1"/>
    <s v="Mediterranean Sea"/>
    <n v="102"/>
    <s v="N/A"/>
    <s v="N/A"/>
    <n v="20170407"/>
    <x v="3"/>
    <s v="Monitoring"/>
    <n v="411"/>
    <x v="0"/>
    <n v="13"/>
    <n v="14"/>
    <n v="14"/>
    <n v="14"/>
    <n v="13"/>
    <n v="13"/>
    <n v="5"/>
    <n v="13"/>
    <n v="5"/>
    <n v="5"/>
    <m/>
    <m/>
    <m/>
    <n v="1"/>
    <n v="2"/>
    <n v="1"/>
    <m/>
    <n v="13"/>
    <n v="13"/>
    <n v="13"/>
    <n v="13"/>
    <n v="2"/>
    <m/>
    <m/>
    <n v="2"/>
    <n v="1"/>
    <n v="13"/>
    <n v="13"/>
    <n v="1"/>
    <n v="13"/>
    <n v="13"/>
    <n v="13"/>
    <n v="2"/>
    <n v="2"/>
    <n v="1"/>
    <n v="1"/>
    <n v="15"/>
    <n v="15"/>
    <n v="2"/>
    <n v="15"/>
    <n v="15"/>
    <n v="2"/>
    <n v="2"/>
    <n v="2"/>
    <n v="2"/>
    <n v="2"/>
    <n v="2"/>
    <n v="2"/>
    <n v="2"/>
    <m/>
    <n v="2"/>
    <n v="1"/>
    <n v="1"/>
    <n v="1"/>
    <n v="1"/>
    <n v="1"/>
    <n v="7"/>
    <n v="2"/>
    <n v="2"/>
    <n v="2"/>
    <n v="2"/>
    <n v="1"/>
    <n v="2"/>
    <n v="2"/>
    <m/>
    <m/>
    <n v="2"/>
    <n v="2"/>
    <n v="5"/>
    <n v="5"/>
    <n v="1"/>
    <n v="2"/>
    <n v="2"/>
    <n v="2"/>
    <n v="2"/>
    <n v="2"/>
    <n v="1"/>
    <n v="2"/>
    <n v="2"/>
    <n v="7"/>
    <n v="11"/>
    <m/>
    <m/>
    <m/>
    <n v="1"/>
    <m/>
    <m/>
    <n v="1"/>
    <n v="2"/>
    <n v="1"/>
    <n v="1"/>
    <m/>
    <m/>
    <m/>
    <m/>
    <m/>
    <m/>
    <m/>
    <m/>
    <m/>
    <m/>
    <m/>
    <m/>
    <m/>
    <m/>
    <m/>
    <m/>
    <m/>
    <m/>
    <m/>
    <m/>
    <m/>
    <m/>
    <m/>
    <m/>
    <m/>
    <m/>
    <m/>
    <m/>
    <n v="1"/>
    <n v="1"/>
    <m/>
    <n v="1"/>
    <n v="1"/>
    <m/>
    <n v="1"/>
    <n v="1"/>
    <n v="1"/>
    <n v="1"/>
    <m/>
    <m/>
    <m/>
    <m/>
    <m/>
    <m/>
    <m/>
    <m/>
    <m/>
    <m/>
    <m/>
    <m/>
    <m/>
    <m/>
    <m/>
    <m/>
    <m/>
    <m/>
    <m/>
    <m/>
    <m/>
    <m/>
    <m/>
    <n v="1"/>
    <m/>
    <m/>
    <n v="1"/>
    <m/>
    <m/>
    <m/>
    <m/>
    <m/>
    <m/>
  </r>
  <r>
    <s v="Monitoraggio Strategia Marina – Ministero dell’Ambiente"/>
    <s v="Foce Lato"/>
    <s v="IT"/>
    <x v="1"/>
    <s v="Mediterranean Sea"/>
    <n v="102"/>
    <s v="N/A"/>
    <s v="N/A"/>
    <n v="20181205"/>
    <x v="2"/>
    <s v="Monitoring"/>
    <n v="411"/>
    <x v="0"/>
    <n v="13"/>
    <n v="14"/>
    <n v="14"/>
    <n v="14"/>
    <n v="13"/>
    <n v="13"/>
    <n v="5"/>
    <n v="13"/>
    <n v="5"/>
    <n v="5"/>
    <m/>
    <m/>
    <m/>
    <n v="1"/>
    <n v="2"/>
    <n v="1"/>
    <m/>
    <n v="13"/>
    <n v="13"/>
    <n v="13"/>
    <n v="13"/>
    <n v="2"/>
    <m/>
    <m/>
    <n v="2"/>
    <n v="1"/>
    <n v="13"/>
    <n v="13"/>
    <n v="1"/>
    <n v="13"/>
    <n v="13"/>
    <n v="13"/>
    <n v="2"/>
    <n v="2"/>
    <n v="1"/>
    <n v="1"/>
    <n v="15"/>
    <n v="15"/>
    <n v="2"/>
    <n v="15"/>
    <n v="15"/>
    <n v="2"/>
    <n v="2"/>
    <n v="2"/>
    <n v="2"/>
    <n v="2"/>
    <n v="2"/>
    <n v="2"/>
    <n v="2"/>
    <m/>
    <n v="2"/>
    <n v="1"/>
    <n v="1"/>
    <n v="1"/>
    <n v="1"/>
    <n v="1"/>
    <n v="7"/>
    <n v="2"/>
    <n v="2"/>
    <n v="2"/>
    <n v="2"/>
    <n v="1"/>
    <n v="2"/>
    <n v="2"/>
    <m/>
    <m/>
    <n v="2"/>
    <n v="2"/>
    <n v="5"/>
    <n v="5"/>
    <n v="1"/>
    <n v="2"/>
    <n v="2"/>
    <n v="2"/>
    <n v="2"/>
    <n v="2"/>
    <n v="1"/>
    <n v="2"/>
    <n v="2"/>
    <n v="7"/>
    <n v="11"/>
    <m/>
    <m/>
    <m/>
    <n v="1"/>
    <m/>
    <m/>
    <n v="1"/>
    <n v="2"/>
    <n v="1"/>
    <n v="1"/>
    <m/>
    <m/>
    <m/>
    <m/>
    <m/>
    <m/>
    <m/>
    <m/>
    <m/>
    <m/>
    <m/>
    <m/>
    <m/>
    <m/>
    <m/>
    <m/>
    <m/>
    <m/>
    <m/>
    <m/>
    <m/>
    <m/>
    <m/>
    <m/>
    <m/>
    <m/>
    <m/>
    <m/>
    <n v="1"/>
    <n v="1"/>
    <m/>
    <n v="1"/>
    <n v="1"/>
    <m/>
    <n v="1"/>
    <n v="1"/>
    <n v="1"/>
    <n v="1"/>
    <m/>
    <m/>
    <m/>
    <m/>
    <m/>
    <m/>
    <m/>
    <m/>
    <m/>
    <m/>
    <m/>
    <m/>
    <m/>
    <m/>
    <m/>
    <m/>
    <m/>
    <m/>
    <m/>
    <m/>
    <m/>
    <m/>
    <m/>
    <n v="1"/>
    <m/>
    <m/>
    <n v="1"/>
    <m/>
    <m/>
    <m/>
    <m/>
    <m/>
    <m/>
  </r>
  <r>
    <s v="gBqsPxAZ"/>
    <s v="Plage des bains militaires"/>
    <s v="FR"/>
    <x v="4"/>
    <s v="Mediterranean Sea"/>
    <n v="21"/>
    <s v="Urban"/>
    <s v="Pebbels"/>
    <n v="20201029"/>
    <x v="6"/>
    <s v="Cleanup"/>
    <n v="119"/>
    <x v="0"/>
    <m/>
    <m/>
    <m/>
    <m/>
    <n v="8"/>
    <m/>
    <m/>
    <n v="2"/>
    <m/>
    <m/>
    <m/>
    <m/>
    <m/>
    <m/>
    <m/>
    <m/>
    <m/>
    <n v="4"/>
    <m/>
    <m/>
    <m/>
    <m/>
    <m/>
    <m/>
    <m/>
    <m/>
    <m/>
    <m/>
    <m/>
    <m/>
    <m/>
    <m/>
    <m/>
    <m/>
    <m/>
    <m/>
    <m/>
    <m/>
    <m/>
    <m/>
    <m/>
    <m/>
    <m/>
    <m/>
    <m/>
    <m/>
    <m/>
    <n v="2"/>
    <m/>
    <m/>
    <n v="4"/>
    <m/>
    <m/>
    <m/>
    <m/>
    <m/>
    <m/>
    <m/>
    <m/>
    <m/>
    <m/>
    <m/>
    <m/>
    <m/>
    <n v="46"/>
    <m/>
    <m/>
    <m/>
    <n v="6"/>
    <m/>
    <m/>
    <m/>
    <m/>
    <m/>
    <m/>
    <m/>
    <m/>
    <m/>
    <m/>
    <m/>
    <m/>
    <m/>
    <m/>
    <m/>
    <m/>
    <m/>
    <m/>
    <m/>
    <n v="2"/>
    <m/>
    <m/>
    <m/>
    <m/>
    <m/>
    <m/>
    <m/>
    <m/>
    <m/>
    <n v="2"/>
    <m/>
    <n v="2"/>
    <m/>
    <m/>
    <m/>
    <m/>
    <m/>
    <m/>
    <n v="10"/>
    <m/>
    <m/>
    <m/>
    <m/>
    <m/>
    <m/>
    <m/>
    <m/>
    <m/>
    <n v="2"/>
    <m/>
    <m/>
    <m/>
    <m/>
    <m/>
    <m/>
    <m/>
    <m/>
    <m/>
    <n v="2"/>
    <m/>
    <m/>
    <n v="2"/>
    <m/>
    <n v="2"/>
    <n v="2"/>
    <m/>
    <n v="2"/>
    <m/>
    <m/>
    <m/>
    <m/>
    <m/>
    <m/>
    <m/>
    <m/>
    <m/>
    <m/>
    <m/>
    <m/>
    <n v="5"/>
    <m/>
    <n v="2"/>
    <m/>
    <m/>
    <m/>
    <n v="6"/>
    <m/>
    <m/>
    <m/>
    <n v="2"/>
    <n v="2"/>
    <n v="2"/>
    <m/>
  </r>
  <r>
    <s v="Surfrider Foundation Europe"/>
    <s v="Playa de Burumendi"/>
    <s v="ES"/>
    <x v="7"/>
    <s v="North-east Atlantic Ocean"/>
    <n v="49"/>
    <s v="Urban"/>
    <s v="Sandy"/>
    <n v="20150618"/>
    <x v="1"/>
    <s v="Cleanup"/>
    <n v="1200"/>
    <x v="1"/>
    <m/>
    <n v="15"/>
    <n v="1"/>
    <m/>
    <n v="28"/>
    <m/>
    <n v="7"/>
    <n v="7"/>
    <m/>
    <m/>
    <m/>
    <m/>
    <n v="1"/>
    <m/>
    <m/>
    <n v="1"/>
    <m/>
    <n v="13"/>
    <m/>
    <m/>
    <n v="2"/>
    <m/>
    <n v="1"/>
    <n v="4"/>
    <m/>
    <m/>
    <m/>
    <m/>
    <n v="4"/>
    <n v="3"/>
    <m/>
    <m/>
    <m/>
    <m/>
    <m/>
    <m/>
    <m/>
    <m/>
    <m/>
    <m/>
    <m/>
    <m/>
    <m/>
    <n v="35"/>
    <m/>
    <n v="1"/>
    <n v="1"/>
    <n v="2"/>
    <n v="5"/>
    <m/>
    <n v="18"/>
    <m/>
    <m/>
    <n v="4"/>
    <m/>
    <m/>
    <m/>
    <m/>
    <m/>
    <m/>
    <n v="1"/>
    <n v="5"/>
    <m/>
    <m/>
    <m/>
    <m/>
    <n v="999"/>
    <m/>
    <m/>
    <m/>
    <m/>
    <m/>
    <m/>
    <m/>
    <m/>
    <m/>
    <m/>
    <m/>
    <m/>
    <m/>
    <m/>
    <m/>
    <m/>
    <m/>
    <m/>
    <n v="2"/>
    <m/>
    <m/>
    <m/>
    <m/>
    <m/>
    <m/>
    <m/>
    <m/>
    <m/>
    <m/>
    <m/>
    <m/>
    <n v="4"/>
    <m/>
    <m/>
    <m/>
    <m/>
    <m/>
    <m/>
    <m/>
    <m/>
    <m/>
    <m/>
    <m/>
    <m/>
    <m/>
    <m/>
    <m/>
    <m/>
    <m/>
    <m/>
    <n v="6"/>
    <n v="8"/>
    <m/>
    <m/>
    <m/>
    <m/>
    <m/>
    <m/>
    <m/>
    <m/>
    <m/>
    <m/>
    <m/>
    <m/>
    <m/>
    <m/>
    <m/>
    <m/>
    <m/>
    <m/>
    <m/>
    <m/>
    <n v="11"/>
    <m/>
    <m/>
    <m/>
    <m/>
    <m/>
    <m/>
    <m/>
    <m/>
    <n v="3"/>
    <m/>
    <n v="1"/>
    <m/>
    <m/>
    <m/>
    <m/>
    <m/>
    <m/>
    <m/>
    <n v="1"/>
    <m/>
    <n v="6"/>
    <m/>
  </r>
  <r>
    <s v="Legambiente Onlus"/>
    <s v="Pioppi Pollica (SA)"/>
    <s v="IT"/>
    <x v="1"/>
    <s v="Mediterranean Sea"/>
    <n v="100"/>
    <s v="N/A"/>
    <s v="N/A"/>
    <n v="20180428"/>
    <x v="2"/>
    <s v="Monitoring"/>
    <n v="256"/>
    <x v="0"/>
    <n v="1"/>
    <m/>
    <m/>
    <m/>
    <n v="2"/>
    <n v="1"/>
    <n v="1"/>
    <n v="3"/>
    <m/>
    <m/>
    <n v="1"/>
    <m/>
    <m/>
    <m/>
    <m/>
    <m/>
    <m/>
    <n v="40"/>
    <n v="20"/>
    <n v="3"/>
    <m/>
    <n v="1"/>
    <n v="5"/>
    <n v="28"/>
    <n v="2"/>
    <m/>
    <n v="7"/>
    <m/>
    <n v="7"/>
    <n v="6"/>
    <n v="1"/>
    <n v="5"/>
    <m/>
    <m/>
    <m/>
    <m/>
    <m/>
    <m/>
    <m/>
    <n v="2"/>
    <m/>
    <m/>
    <n v="2"/>
    <m/>
    <m/>
    <n v="2"/>
    <m/>
    <m/>
    <m/>
    <m/>
    <m/>
    <m/>
    <m/>
    <m/>
    <m/>
    <m/>
    <n v="4"/>
    <m/>
    <m/>
    <m/>
    <n v="1"/>
    <n v="1"/>
    <m/>
    <n v="8"/>
    <m/>
    <m/>
    <n v="30"/>
    <n v="1"/>
    <n v="18"/>
    <m/>
    <m/>
    <m/>
    <m/>
    <m/>
    <m/>
    <m/>
    <m/>
    <m/>
    <m/>
    <m/>
    <n v="12"/>
    <n v="1"/>
    <m/>
    <m/>
    <n v="2"/>
    <n v="2"/>
    <m/>
    <n v="1"/>
    <n v="7"/>
    <m/>
    <n v="1"/>
    <m/>
    <m/>
    <m/>
    <m/>
    <n v="1"/>
    <m/>
    <m/>
    <m/>
    <m/>
    <m/>
    <m/>
    <m/>
    <m/>
    <m/>
    <m/>
    <m/>
    <m/>
    <m/>
    <m/>
    <m/>
    <m/>
    <n v="1"/>
    <m/>
    <m/>
    <m/>
    <m/>
    <n v="18"/>
    <m/>
    <m/>
    <n v="2"/>
    <m/>
    <m/>
    <m/>
    <n v="1"/>
    <m/>
    <m/>
    <m/>
    <m/>
    <m/>
    <m/>
    <m/>
    <m/>
    <m/>
    <m/>
    <m/>
    <m/>
    <m/>
    <m/>
    <m/>
    <m/>
    <m/>
    <m/>
    <m/>
    <m/>
    <m/>
    <m/>
    <n v="1"/>
    <m/>
    <m/>
    <n v="2"/>
    <m/>
    <m/>
    <m/>
    <m/>
    <m/>
    <m/>
    <m/>
    <m/>
    <m/>
    <m/>
    <n v="1"/>
  </r>
  <r>
    <s v="Legambiente Onlus"/>
    <s v="Spiaggia Faleriense, Porto SantElpidio (AP)"/>
    <s v="IT"/>
    <x v="1"/>
    <s v="Mediterranean Sea"/>
    <n v="100"/>
    <s v="N/A"/>
    <s v="N/A"/>
    <n v="20170426"/>
    <x v="3"/>
    <s v="Monitoring"/>
    <n v="216"/>
    <x v="0"/>
    <m/>
    <m/>
    <n v="2"/>
    <m/>
    <n v="29"/>
    <m/>
    <n v="3"/>
    <n v="2"/>
    <m/>
    <n v="5"/>
    <m/>
    <n v="1"/>
    <m/>
    <m/>
    <m/>
    <n v="1"/>
    <m/>
    <n v="3"/>
    <m/>
    <n v="3"/>
    <m/>
    <m/>
    <m/>
    <m/>
    <m/>
    <m/>
    <m/>
    <m/>
    <m/>
    <n v="4"/>
    <n v="1"/>
    <n v="25"/>
    <m/>
    <m/>
    <m/>
    <m/>
    <m/>
    <m/>
    <m/>
    <n v="3"/>
    <m/>
    <m/>
    <n v="1"/>
    <m/>
    <m/>
    <m/>
    <m/>
    <m/>
    <m/>
    <m/>
    <m/>
    <m/>
    <m/>
    <m/>
    <m/>
    <m/>
    <m/>
    <m/>
    <m/>
    <m/>
    <m/>
    <n v="1"/>
    <m/>
    <m/>
    <m/>
    <m/>
    <n v="43"/>
    <n v="7"/>
    <n v="31"/>
    <m/>
    <m/>
    <m/>
    <m/>
    <m/>
    <m/>
    <n v="11"/>
    <m/>
    <m/>
    <m/>
    <m/>
    <m/>
    <m/>
    <m/>
    <m/>
    <m/>
    <n v="2"/>
    <m/>
    <m/>
    <m/>
    <m/>
    <m/>
    <m/>
    <n v="2"/>
    <m/>
    <m/>
    <m/>
    <m/>
    <m/>
    <n v="3"/>
    <n v="1"/>
    <m/>
    <m/>
    <m/>
    <m/>
    <m/>
    <m/>
    <m/>
    <n v="6"/>
    <m/>
    <m/>
    <m/>
    <n v="1"/>
    <m/>
    <m/>
    <m/>
    <m/>
    <m/>
    <m/>
    <m/>
    <m/>
    <m/>
    <m/>
    <m/>
    <m/>
    <m/>
    <m/>
    <m/>
    <m/>
    <m/>
    <m/>
    <n v="10"/>
    <m/>
    <n v="1"/>
    <m/>
    <m/>
    <m/>
    <m/>
    <m/>
    <m/>
    <m/>
    <m/>
    <m/>
    <m/>
    <m/>
    <n v="1"/>
    <m/>
    <m/>
    <n v="1"/>
    <n v="1"/>
    <m/>
    <n v="1"/>
    <m/>
    <m/>
    <m/>
    <n v="10"/>
    <m/>
    <m/>
    <m/>
    <m/>
    <m/>
    <m/>
    <m/>
  </r>
  <r>
    <s v="Marnoba"/>
    <s v="Valle Gran Rey, Santa Cruz de Tenerife"/>
    <s v="ES"/>
    <x v="7"/>
    <s v="North-east Atlantic Ocean"/>
    <n v="100"/>
    <s v="Urban"/>
    <s v="Rocky"/>
    <n v="20180707"/>
    <x v="2"/>
    <s v="Cleanup"/>
    <n v="198"/>
    <x v="0"/>
    <m/>
    <m/>
    <m/>
    <m/>
    <n v="1"/>
    <m/>
    <m/>
    <m/>
    <m/>
    <m/>
    <m/>
    <m/>
    <m/>
    <m/>
    <m/>
    <m/>
    <m/>
    <n v="9"/>
    <m/>
    <m/>
    <m/>
    <m/>
    <m/>
    <n v="99"/>
    <m/>
    <m/>
    <n v="31"/>
    <m/>
    <m/>
    <m/>
    <m/>
    <n v="5"/>
    <m/>
    <m/>
    <m/>
    <m/>
    <m/>
    <m/>
    <m/>
    <m/>
    <m/>
    <m/>
    <m/>
    <n v="1"/>
    <n v="2"/>
    <m/>
    <m/>
    <m/>
    <m/>
    <m/>
    <m/>
    <m/>
    <m/>
    <m/>
    <m/>
    <m/>
    <n v="2"/>
    <n v="0"/>
    <m/>
    <m/>
    <m/>
    <m/>
    <m/>
    <m/>
    <m/>
    <m/>
    <n v="5"/>
    <m/>
    <m/>
    <m/>
    <m/>
    <m/>
    <m/>
    <m/>
    <m/>
    <m/>
    <m/>
    <m/>
    <m/>
    <m/>
    <n v="2"/>
    <n v="0"/>
    <m/>
    <m/>
    <n v="1"/>
    <m/>
    <m/>
    <m/>
    <n v="1"/>
    <n v="1"/>
    <m/>
    <m/>
    <m/>
    <m/>
    <m/>
    <m/>
    <m/>
    <m/>
    <m/>
    <n v="1"/>
    <m/>
    <m/>
    <m/>
    <m/>
    <m/>
    <m/>
    <m/>
    <n v="1"/>
    <m/>
    <m/>
    <n v="1"/>
    <m/>
    <n v="3"/>
    <m/>
    <m/>
    <m/>
    <m/>
    <n v="0"/>
    <n v="1"/>
    <m/>
    <m/>
    <m/>
    <m/>
    <m/>
    <n v="1"/>
    <m/>
    <m/>
    <m/>
    <n v="3"/>
    <m/>
    <n v="1"/>
    <m/>
    <n v="1"/>
    <n v="2"/>
    <m/>
    <m/>
    <m/>
    <m/>
    <m/>
    <m/>
    <m/>
    <m/>
    <m/>
    <m/>
    <m/>
    <m/>
    <m/>
    <m/>
    <n v="11"/>
    <n v="4"/>
    <n v="1"/>
    <m/>
    <m/>
    <m/>
    <m/>
    <m/>
    <m/>
    <m/>
    <m/>
    <n v="7"/>
    <m/>
    <m/>
  </r>
  <r>
    <s v="Surfrider Foundation Europe"/>
    <s v="Passeig Mar?tim de la Barceloneta, 6, 08003 Barcelona, Espagne"/>
    <s v="ES"/>
    <x v="7"/>
    <s v="Mediterranean Sea"/>
    <n v="350"/>
    <s v="N/A"/>
    <s v="N/A"/>
    <n v="20191008"/>
    <x v="5"/>
    <s v="Cleanup"/>
    <n v="7909"/>
    <x v="4"/>
    <m/>
    <n v="102"/>
    <m/>
    <m/>
    <n v="53"/>
    <n v="13"/>
    <m/>
    <n v="38"/>
    <m/>
    <m/>
    <m/>
    <m/>
    <m/>
    <m/>
    <m/>
    <m/>
    <m/>
    <n v="179"/>
    <m/>
    <m/>
    <m/>
    <m/>
    <n v="6"/>
    <n v="6459"/>
    <m/>
    <m/>
    <n v="36"/>
    <n v="62"/>
    <n v="5"/>
    <n v="81"/>
    <n v="3"/>
    <n v="117"/>
    <m/>
    <m/>
    <m/>
    <m/>
    <m/>
    <m/>
    <m/>
    <m/>
    <m/>
    <m/>
    <m/>
    <n v="5"/>
    <m/>
    <m/>
    <m/>
    <n v="7"/>
    <m/>
    <m/>
    <m/>
    <m/>
    <m/>
    <m/>
    <m/>
    <m/>
    <m/>
    <m/>
    <m/>
    <m/>
    <m/>
    <m/>
    <m/>
    <m/>
    <m/>
    <m/>
    <n v="58"/>
    <m/>
    <n v="17"/>
    <m/>
    <m/>
    <m/>
    <m/>
    <m/>
    <m/>
    <m/>
    <m/>
    <m/>
    <m/>
    <m/>
    <n v="313"/>
    <m/>
    <m/>
    <m/>
    <m/>
    <n v="2"/>
    <m/>
    <m/>
    <m/>
    <n v="4"/>
    <m/>
    <m/>
    <m/>
    <m/>
    <m/>
    <m/>
    <m/>
    <m/>
    <m/>
    <m/>
    <m/>
    <m/>
    <m/>
    <m/>
    <m/>
    <m/>
    <n v="61"/>
    <n v="21"/>
    <m/>
    <m/>
    <m/>
    <m/>
    <m/>
    <m/>
    <m/>
    <m/>
    <m/>
    <m/>
    <m/>
    <m/>
    <m/>
    <m/>
    <m/>
    <m/>
    <m/>
    <m/>
    <m/>
    <m/>
    <m/>
    <m/>
    <n v="182"/>
    <m/>
    <m/>
    <n v="33"/>
    <m/>
    <m/>
    <m/>
    <m/>
    <m/>
    <m/>
    <m/>
    <m/>
    <m/>
    <m/>
    <m/>
    <m/>
    <m/>
    <m/>
    <n v="37"/>
    <m/>
    <n v="13"/>
    <m/>
    <m/>
    <m/>
    <m/>
    <m/>
    <m/>
    <m/>
    <n v="2"/>
    <m/>
    <m/>
    <n v="0"/>
  </r>
  <r>
    <s v="Aarhus University, Denmark "/>
    <s v="MSFD Nymindegab"/>
    <s v="DK"/>
    <x v="8"/>
    <s v="North-east Atlantic Ocean"/>
    <n v="100"/>
    <s v="Rural"/>
    <s v="Sandy"/>
    <n v="20170406"/>
    <x v="3"/>
    <s v="Monitoring"/>
    <n v="1574"/>
    <x v="1"/>
    <m/>
    <n v="3"/>
    <n v="7"/>
    <m/>
    <n v="8"/>
    <n v="7"/>
    <m/>
    <n v="3"/>
    <n v="1"/>
    <m/>
    <m/>
    <n v="2"/>
    <m/>
    <n v="1"/>
    <m/>
    <m/>
    <m/>
    <n v="1"/>
    <n v="3"/>
    <n v="1"/>
    <m/>
    <m/>
    <n v="1"/>
    <m/>
    <m/>
    <m/>
    <n v="4"/>
    <m/>
    <m/>
    <n v="1"/>
    <m/>
    <n v="1"/>
    <m/>
    <m/>
    <m/>
    <n v="2"/>
    <m/>
    <m/>
    <m/>
    <m/>
    <m/>
    <m/>
    <n v="1"/>
    <n v="39"/>
    <m/>
    <n v="1"/>
    <m/>
    <n v="18"/>
    <n v="1"/>
    <m/>
    <m/>
    <m/>
    <n v="1"/>
    <n v="1"/>
    <m/>
    <m/>
    <n v="2"/>
    <n v="6"/>
    <n v="1"/>
    <m/>
    <n v="1"/>
    <n v="1"/>
    <m/>
    <n v="12"/>
    <m/>
    <m/>
    <n v="65"/>
    <m/>
    <n v="4"/>
    <m/>
    <m/>
    <m/>
    <m/>
    <n v="2"/>
    <m/>
    <m/>
    <m/>
    <m/>
    <m/>
    <m/>
    <m/>
    <m/>
    <m/>
    <m/>
    <m/>
    <m/>
    <m/>
    <m/>
    <m/>
    <n v="5"/>
    <m/>
    <m/>
    <m/>
    <m/>
    <m/>
    <m/>
    <m/>
    <m/>
    <m/>
    <m/>
    <m/>
    <m/>
    <m/>
    <m/>
    <m/>
    <m/>
    <m/>
    <m/>
    <m/>
    <m/>
    <m/>
    <n v="1"/>
    <m/>
    <m/>
    <m/>
    <m/>
    <m/>
    <n v="1"/>
    <m/>
    <n v="1"/>
    <n v="1"/>
    <m/>
    <m/>
    <m/>
    <m/>
    <m/>
    <m/>
    <n v="10"/>
    <n v="2"/>
    <n v="2"/>
    <n v="5"/>
    <m/>
    <m/>
    <m/>
    <m/>
    <m/>
    <m/>
    <n v="1"/>
    <m/>
    <m/>
    <m/>
    <m/>
    <m/>
    <m/>
    <m/>
    <m/>
    <m/>
    <m/>
    <m/>
    <m/>
    <n v="2"/>
    <m/>
    <m/>
    <m/>
    <m/>
    <m/>
    <m/>
    <m/>
    <m/>
    <n v="4"/>
    <m/>
    <n v="1337"/>
  </r>
  <r>
    <s v="Aarhus University, Denmark "/>
    <s v="MSFD Nymindegab"/>
    <s v="DK"/>
    <x v="8"/>
    <s v="North-east Atlantic Ocean"/>
    <n v="100"/>
    <s v="Rural"/>
    <s v="Sandy"/>
    <n v="20160715"/>
    <x v="0"/>
    <s v="Monitoring"/>
    <n v="625"/>
    <x v="2"/>
    <m/>
    <n v="3"/>
    <n v="3"/>
    <m/>
    <n v="3"/>
    <n v="1"/>
    <m/>
    <n v="5"/>
    <m/>
    <m/>
    <m/>
    <m/>
    <m/>
    <m/>
    <m/>
    <m/>
    <m/>
    <n v="16"/>
    <n v="2"/>
    <n v="3"/>
    <n v="1"/>
    <m/>
    <n v="2"/>
    <n v="1"/>
    <n v="1"/>
    <m/>
    <n v="22"/>
    <n v="1"/>
    <n v="1"/>
    <n v="5"/>
    <m/>
    <n v="4"/>
    <m/>
    <n v="1"/>
    <m/>
    <n v="2"/>
    <m/>
    <m/>
    <m/>
    <m/>
    <m/>
    <m/>
    <n v="4"/>
    <n v="99"/>
    <m/>
    <n v="7"/>
    <n v="2"/>
    <n v="14"/>
    <m/>
    <m/>
    <m/>
    <m/>
    <m/>
    <m/>
    <m/>
    <m/>
    <n v="5"/>
    <n v="3"/>
    <n v="1"/>
    <m/>
    <n v="3"/>
    <m/>
    <m/>
    <n v="7"/>
    <m/>
    <m/>
    <n v="125"/>
    <m/>
    <n v="14"/>
    <m/>
    <m/>
    <m/>
    <m/>
    <m/>
    <m/>
    <m/>
    <m/>
    <m/>
    <m/>
    <n v="1"/>
    <n v="26"/>
    <m/>
    <n v="1"/>
    <m/>
    <m/>
    <m/>
    <m/>
    <m/>
    <m/>
    <n v="31"/>
    <n v="2"/>
    <m/>
    <m/>
    <m/>
    <m/>
    <m/>
    <m/>
    <m/>
    <n v="2"/>
    <n v="3"/>
    <m/>
    <m/>
    <n v="1"/>
    <m/>
    <n v="2"/>
    <m/>
    <m/>
    <n v="1"/>
    <m/>
    <m/>
    <n v="1"/>
    <n v="4"/>
    <m/>
    <m/>
    <m/>
    <m/>
    <n v="1"/>
    <n v="2"/>
    <m/>
    <n v="1"/>
    <n v="2"/>
    <m/>
    <m/>
    <m/>
    <m/>
    <m/>
    <m/>
    <n v="5"/>
    <n v="1"/>
    <m/>
    <m/>
    <m/>
    <m/>
    <m/>
    <m/>
    <m/>
    <m/>
    <m/>
    <m/>
    <m/>
    <m/>
    <m/>
    <m/>
    <m/>
    <m/>
    <m/>
    <m/>
    <m/>
    <m/>
    <m/>
    <n v="2"/>
    <m/>
    <m/>
    <m/>
    <m/>
    <m/>
    <m/>
    <m/>
    <n v="1"/>
    <m/>
    <m/>
    <n v="174"/>
  </r>
  <r>
    <s v="Aarhus University, Denmark "/>
    <s v="MSFD Nymindegab"/>
    <s v="DK"/>
    <x v="8"/>
    <s v="North-east Atlantic Ocean"/>
    <n v="100"/>
    <s v="Rural"/>
    <s v="Sandy"/>
    <n v="20160424"/>
    <x v="0"/>
    <s v="Monitoring"/>
    <n v="321"/>
    <x v="0"/>
    <m/>
    <n v="1"/>
    <n v="2"/>
    <m/>
    <n v="2"/>
    <m/>
    <m/>
    <m/>
    <m/>
    <m/>
    <n v="1"/>
    <m/>
    <m/>
    <n v="1"/>
    <m/>
    <m/>
    <m/>
    <m/>
    <m/>
    <m/>
    <m/>
    <m/>
    <m/>
    <n v="1"/>
    <m/>
    <m/>
    <n v="3"/>
    <m/>
    <m/>
    <m/>
    <m/>
    <n v="2"/>
    <m/>
    <m/>
    <m/>
    <n v="1"/>
    <m/>
    <m/>
    <m/>
    <m/>
    <m/>
    <m/>
    <n v="2"/>
    <n v="20"/>
    <m/>
    <m/>
    <n v="1"/>
    <n v="2"/>
    <m/>
    <m/>
    <m/>
    <m/>
    <m/>
    <n v="2"/>
    <m/>
    <n v="1"/>
    <n v="1"/>
    <n v="1"/>
    <m/>
    <m/>
    <m/>
    <m/>
    <m/>
    <n v="38"/>
    <m/>
    <m/>
    <n v="15"/>
    <m/>
    <n v="2"/>
    <m/>
    <m/>
    <m/>
    <m/>
    <n v="1"/>
    <m/>
    <m/>
    <m/>
    <m/>
    <m/>
    <m/>
    <m/>
    <m/>
    <m/>
    <m/>
    <m/>
    <m/>
    <m/>
    <m/>
    <m/>
    <n v="1"/>
    <m/>
    <m/>
    <m/>
    <m/>
    <m/>
    <m/>
    <m/>
    <m/>
    <m/>
    <n v="1"/>
    <m/>
    <m/>
    <m/>
    <m/>
    <m/>
    <m/>
    <m/>
    <m/>
    <m/>
    <m/>
    <m/>
    <m/>
    <m/>
    <m/>
    <m/>
    <m/>
    <n v="1"/>
    <m/>
    <m/>
    <m/>
    <m/>
    <m/>
    <m/>
    <m/>
    <m/>
    <m/>
    <m/>
    <n v="2"/>
    <m/>
    <m/>
    <n v="3"/>
    <m/>
    <n v="1"/>
    <m/>
    <m/>
    <m/>
    <m/>
    <m/>
    <m/>
    <m/>
    <m/>
    <m/>
    <m/>
    <m/>
    <m/>
    <m/>
    <m/>
    <m/>
    <n v="1"/>
    <m/>
    <m/>
    <m/>
    <m/>
    <m/>
    <m/>
    <m/>
    <m/>
    <m/>
    <n v="2"/>
    <n v="1"/>
    <m/>
    <n v="208"/>
  </r>
  <r>
    <s v="Aarhus University, Denmark "/>
    <s v="MSFD Nymindegab"/>
    <s v="DK"/>
    <x v="8"/>
    <s v="North-east Atlantic Ocean"/>
    <n v="100"/>
    <s v="Rural"/>
    <s v="Sandy"/>
    <n v="20171016"/>
    <x v="3"/>
    <s v="Monitoring"/>
    <n v="378"/>
    <x v="0"/>
    <m/>
    <m/>
    <n v="3"/>
    <m/>
    <n v="3"/>
    <n v="1"/>
    <n v="1"/>
    <n v="2"/>
    <m/>
    <m/>
    <n v="1"/>
    <m/>
    <m/>
    <m/>
    <m/>
    <m/>
    <m/>
    <n v="4"/>
    <n v="1"/>
    <n v="2"/>
    <n v="1"/>
    <m/>
    <m/>
    <n v="2"/>
    <m/>
    <m/>
    <n v="2"/>
    <n v="1"/>
    <n v="1"/>
    <n v="3"/>
    <m/>
    <n v="2"/>
    <m/>
    <n v="1"/>
    <m/>
    <m/>
    <m/>
    <m/>
    <m/>
    <m/>
    <m/>
    <m/>
    <n v="1"/>
    <n v="36"/>
    <m/>
    <n v="2"/>
    <m/>
    <n v="1"/>
    <m/>
    <m/>
    <m/>
    <m/>
    <m/>
    <m/>
    <m/>
    <n v="1"/>
    <m/>
    <n v="5"/>
    <m/>
    <m/>
    <n v="1"/>
    <m/>
    <m/>
    <n v="13"/>
    <m/>
    <m/>
    <m/>
    <m/>
    <n v="12"/>
    <m/>
    <m/>
    <m/>
    <m/>
    <m/>
    <m/>
    <m/>
    <m/>
    <m/>
    <m/>
    <m/>
    <n v="4"/>
    <m/>
    <m/>
    <m/>
    <m/>
    <m/>
    <m/>
    <m/>
    <m/>
    <n v="2"/>
    <m/>
    <m/>
    <m/>
    <m/>
    <m/>
    <m/>
    <m/>
    <m/>
    <n v="3"/>
    <m/>
    <m/>
    <m/>
    <m/>
    <m/>
    <m/>
    <m/>
    <n v="1"/>
    <n v="2"/>
    <m/>
    <m/>
    <m/>
    <m/>
    <m/>
    <m/>
    <m/>
    <m/>
    <m/>
    <m/>
    <m/>
    <m/>
    <m/>
    <m/>
    <m/>
    <m/>
    <m/>
    <m/>
    <m/>
    <n v="4"/>
    <m/>
    <m/>
    <n v="2"/>
    <m/>
    <m/>
    <n v="1"/>
    <m/>
    <m/>
    <m/>
    <m/>
    <m/>
    <m/>
    <m/>
    <m/>
    <m/>
    <m/>
    <m/>
    <m/>
    <m/>
    <m/>
    <n v="1"/>
    <m/>
    <n v="1"/>
    <m/>
    <n v="1"/>
    <m/>
    <m/>
    <m/>
    <m/>
    <m/>
    <m/>
    <m/>
    <m/>
    <n v="253"/>
  </r>
  <r>
    <s v="Legambiente Onlus"/>
    <s v="Spiaggia libera Magazzeno, Pontecagnano (SA)"/>
    <s v="IT"/>
    <x v="1"/>
    <s v="Mediterranean Sea"/>
    <n v="100"/>
    <s v="N/A"/>
    <s v="N/A"/>
    <n v="20170422"/>
    <x v="3"/>
    <s v="Monitoring"/>
    <n v="1228"/>
    <x v="1"/>
    <m/>
    <n v="24"/>
    <n v="45"/>
    <m/>
    <n v="73"/>
    <n v="56"/>
    <n v="13"/>
    <n v="24"/>
    <n v="1"/>
    <n v="7"/>
    <n v="6"/>
    <m/>
    <n v="2"/>
    <n v="3"/>
    <n v="1"/>
    <n v="4"/>
    <n v="1"/>
    <n v="18"/>
    <n v="5"/>
    <n v="3"/>
    <n v="1"/>
    <n v="10"/>
    <n v="8"/>
    <n v="70"/>
    <n v="4"/>
    <n v="1"/>
    <n v="17"/>
    <n v="2"/>
    <m/>
    <n v="66"/>
    <n v="37"/>
    <n v="7"/>
    <n v="1"/>
    <m/>
    <n v="3"/>
    <m/>
    <n v="10"/>
    <m/>
    <m/>
    <m/>
    <m/>
    <m/>
    <n v="5"/>
    <m/>
    <m/>
    <m/>
    <n v="2"/>
    <n v="5"/>
    <m/>
    <n v="1"/>
    <n v="4"/>
    <m/>
    <n v="1"/>
    <m/>
    <n v="1"/>
    <n v="8"/>
    <n v="5"/>
    <n v="6"/>
    <n v="8"/>
    <m/>
    <m/>
    <n v="22"/>
    <m/>
    <n v="20"/>
    <m/>
    <m/>
    <n v="150"/>
    <n v="11"/>
    <n v="105"/>
    <n v="7"/>
    <m/>
    <n v="1"/>
    <m/>
    <m/>
    <m/>
    <n v="5"/>
    <n v="6"/>
    <m/>
    <n v="6"/>
    <m/>
    <m/>
    <n v="10"/>
    <m/>
    <n v="10"/>
    <n v="6"/>
    <n v="10"/>
    <m/>
    <m/>
    <n v="5"/>
    <n v="2"/>
    <n v="2"/>
    <m/>
    <n v="13"/>
    <m/>
    <m/>
    <m/>
    <m/>
    <n v="1"/>
    <n v="19"/>
    <n v="12"/>
    <n v="24"/>
    <n v="3"/>
    <m/>
    <m/>
    <n v="4"/>
    <m/>
    <m/>
    <n v="7"/>
    <n v="4"/>
    <n v="3"/>
    <m/>
    <n v="5"/>
    <n v="22"/>
    <m/>
    <n v="10"/>
    <m/>
    <n v="14"/>
    <n v="1"/>
    <n v="2"/>
    <m/>
    <n v="4"/>
    <m/>
    <n v="1"/>
    <m/>
    <m/>
    <m/>
    <m/>
    <n v="9"/>
    <m/>
    <n v="9"/>
    <n v="20"/>
    <m/>
    <n v="7"/>
    <n v="6"/>
    <m/>
    <m/>
    <m/>
    <m/>
    <m/>
    <m/>
    <n v="2"/>
    <m/>
    <m/>
    <n v="3"/>
    <m/>
    <n v="1"/>
    <n v="1"/>
    <m/>
    <n v="3"/>
    <m/>
    <n v="44"/>
    <m/>
    <m/>
    <m/>
    <n v="2"/>
    <n v="1"/>
    <m/>
    <m/>
    <n v="15"/>
    <n v="1"/>
    <n v="8"/>
    <m/>
  </r>
  <r>
    <s v="Legambiente Onlus"/>
    <s v="Spiaggia libera Magazzeno, Pontecagnano (SA)"/>
    <s v="IT"/>
    <x v="1"/>
    <s v="Mediterranean Sea"/>
    <n v="100"/>
    <s v="N/A"/>
    <s v="N/A"/>
    <n v="20180428"/>
    <x v="2"/>
    <s v="Monitoring"/>
    <n v="1260"/>
    <x v="1"/>
    <m/>
    <n v="3"/>
    <m/>
    <m/>
    <n v="50"/>
    <n v="37"/>
    <n v="25"/>
    <n v="3"/>
    <m/>
    <m/>
    <m/>
    <m/>
    <m/>
    <m/>
    <n v="20"/>
    <n v="13"/>
    <n v="5"/>
    <n v="5"/>
    <n v="3"/>
    <n v="60"/>
    <n v="5"/>
    <m/>
    <n v="3"/>
    <n v="19"/>
    <n v="13"/>
    <n v="2"/>
    <m/>
    <n v="2"/>
    <m/>
    <m/>
    <m/>
    <n v="1"/>
    <m/>
    <m/>
    <m/>
    <m/>
    <m/>
    <m/>
    <n v="4"/>
    <m/>
    <n v="12"/>
    <m/>
    <n v="6"/>
    <n v="15"/>
    <m/>
    <m/>
    <n v="2"/>
    <n v="3"/>
    <n v="6"/>
    <m/>
    <n v="10"/>
    <m/>
    <m/>
    <m/>
    <m/>
    <m/>
    <m/>
    <m/>
    <m/>
    <m/>
    <m/>
    <m/>
    <m/>
    <m/>
    <m/>
    <m/>
    <n v="531"/>
    <n v="20"/>
    <n v="190"/>
    <n v="3"/>
    <m/>
    <m/>
    <m/>
    <m/>
    <n v="3"/>
    <n v="1"/>
    <m/>
    <m/>
    <n v="1"/>
    <m/>
    <m/>
    <m/>
    <m/>
    <m/>
    <m/>
    <n v="18"/>
    <m/>
    <n v="6"/>
    <n v="31"/>
    <m/>
    <n v="3"/>
    <n v="1"/>
    <n v="4"/>
    <m/>
    <m/>
    <m/>
    <m/>
    <m/>
    <n v="9"/>
    <n v="4"/>
    <n v="16"/>
    <m/>
    <m/>
    <m/>
    <n v="3"/>
    <m/>
    <m/>
    <m/>
    <m/>
    <m/>
    <m/>
    <n v="1"/>
    <n v="5"/>
    <n v="2"/>
    <m/>
    <m/>
    <n v="11"/>
    <n v="4"/>
    <n v="1"/>
    <m/>
    <m/>
    <m/>
    <m/>
    <m/>
    <n v="5"/>
    <m/>
    <m/>
    <m/>
    <m/>
    <n v="2"/>
    <n v="24"/>
    <n v="3"/>
    <m/>
    <n v="2"/>
    <m/>
    <m/>
    <m/>
    <m/>
    <m/>
    <m/>
    <m/>
    <m/>
    <m/>
    <m/>
    <m/>
    <n v="1"/>
    <m/>
    <m/>
    <n v="3"/>
    <m/>
    <n v="12"/>
    <m/>
    <m/>
    <m/>
    <n v="3"/>
    <m/>
    <m/>
    <m/>
    <m/>
    <m/>
    <n v="10"/>
    <m/>
  </r>
  <r>
    <s v="gBqsPxAZ"/>
    <s v="Karrebæksminde"/>
    <s v="DK"/>
    <x v="8"/>
    <s v="Baltic Sea"/>
    <n v="35"/>
    <s v="Urban"/>
    <s v="Sandy"/>
    <n v="20160705"/>
    <x v="0"/>
    <s v="Cleanup"/>
    <n v="9"/>
    <x v="0"/>
    <m/>
    <n v="2"/>
    <m/>
    <m/>
    <n v="1"/>
    <m/>
    <m/>
    <n v="1"/>
    <m/>
    <m/>
    <m/>
    <m/>
    <m/>
    <m/>
    <m/>
    <m/>
    <m/>
    <n v="1"/>
    <m/>
    <m/>
    <m/>
    <m/>
    <m/>
    <m/>
    <m/>
    <m/>
    <m/>
    <m/>
    <m/>
    <m/>
    <m/>
    <m/>
    <m/>
    <m/>
    <m/>
    <m/>
    <m/>
    <m/>
    <m/>
    <m/>
    <m/>
    <m/>
    <m/>
    <m/>
    <m/>
    <m/>
    <m/>
    <m/>
    <m/>
    <m/>
    <m/>
    <m/>
    <m/>
    <m/>
    <m/>
    <m/>
    <m/>
    <m/>
    <m/>
    <m/>
    <m/>
    <m/>
    <m/>
    <m/>
    <m/>
    <m/>
    <m/>
    <m/>
    <m/>
    <m/>
    <m/>
    <m/>
    <m/>
    <m/>
    <m/>
    <m/>
    <m/>
    <m/>
    <m/>
    <m/>
    <m/>
    <m/>
    <m/>
    <m/>
    <m/>
    <m/>
    <m/>
    <m/>
    <n v="1"/>
    <m/>
    <m/>
    <m/>
    <m/>
    <m/>
    <m/>
    <m/>
    <m/>
    <m/>
    <m/>
    <m/>
    <m/>
    <m/>
    <m/>
    <m/>
    <m/>
    <m/>
    <m/>
    <n v="1"/>
    <m/>
    <m/>
    <m/>
    <m/>
    <m/>
    <m/>
    <m/>
    <m/>
    <m/>
    <m/>
    <m/>
    <m/>
    <m/>
    <m/>
    <m/>
    <m/>
    <m/>
    <m/>
    <m/>
    <m/>
    <m/>
    <m/>
    <m/>
    <m/>
    <m/>
    <m/>
    <m/>
    <m/>
    <m/>
    <m/>
    <m/>
    <m/>
    <m/>
    <m/>
    <m/>
    <m/>
    <m/>
    <m/>
    <m/>
    <m/>
    <m/>
    <m/>
    <m/>
    <m/>
    <m/>
    <m/>
    <m/>
    <m/>
    <m/>
    <m/>
    <n v="2"/>
    <m/>
    <m/>
    <m/>
  </r>
  <r>
    <s v="Perseus"/>
    <s v="Flora Mamaia"/>
    <s v="RO"/>
    <x v="12"/>
    <s v="Black Sea"/>
    <n v="194"/>
    <s v="Urban"/>
    <s v="Sandy"/>
    <n v="20161127"/>
    <x v="0"/>
    <s v="Monitoring"/>
    <n v="179"/>
    <x v="0"/>
    <m/>
    <n v="8"/>
    <n v="2"/>
    <m/>
    <n v="20"/>
    <n v="38"/>
    <n v="6"/>
    <n v="5"/>
    <m/>
    <m/>
    <n v="5"/>
    <m/>
    <m/>
    <m/>
    <m/>
    <m/>
    <m/>
    <n v="8"/>
    <m/>
    <m/>
    <m/>
    <n v="6"/>
    <m/>
    <n v="8"/>
    <m/>
    <m/>
    <n v="11"/>
    <m/>
    <m/>
    <n v="8"/>
    <n v="4"/>
    <n v="3"/>
    <m/>
    <m/>
    <m/>
    <m/>
    <m/>
    <m/>
    <m/>
    <m/>
    <m/>
    <m/>
    <m/>
    <n v="2"/>
    <m/>
    <n v="1"/>
    <m/>
    <m/>
    <m/>
    <m/>
    <m/>
    <m/>
    <m/>
    <m/>
    <m/>
    <m/>
    <m/>
    <m/>
    <m/>
    <m/>
    <m/>
    <m/>
    <m/>
    <m/>
    <n v="4"/>
    <m/>
    <m/>
    <m/>
    <n v="3"/>
    <m/>
    <m/>
    <m/>
    <m/>
    <m/>
    <m/>
    <m/>
    <m/>
    <m/>
    <m/>
    <m/>
    <n v="1"/>
    <m/>
    <m/>
    <m/>
    <m/>
    <m/>
    <m/>
    <m/>
    <n v="3"/>
    <m/>
    <m/>
    <m/>
    <m/>
    <m/>
    <m/>
    <m/>
    <m/>
    <m/>
    <m/>
    <m/>
    <m/>
    <m/>
    <m/>
    <m/>
    <m/>
    <m/>
    <m/>
    <n v="4"/>
    <n v="8"/>
    <m/>
    <m/>
    <m/>
    <m/>
    <m/>
    <m/>
    <m/>
    <m/>
    <m/>
    <m/>
    <m/>
    <m/>
    <m/>
    <m/>
    <m/>
    <m/>
    <m/>
    <m/>
    <m/>
    <m/>
    <m/>
    <n v="18"/>
    <m/>
    <m/>
    <m/>
    <m/>
    <m/>
    <m/>
    <m/>
    <m/>
    <m/>
    <m/>
    <m/>
    <m/>
    <m/>
    <m/>
    <m/>
    <m/>
    <m/>
    <m/>
    <m/>
    <m/>
    <m/>
    <m/>
    <m/>
    <m/>
    <m/>
    <m/>
    <m/>
    <n v="3"/>
    <m/>
    <m/>
    <m/>
  </r>
  <r>
    <s v="Perseus"/>
    <s v="Flora Mamaia"/>
    <s v="RO"/>
    <x v="12"/>
    <s v="Black Sea"/>
    <n v="194"/>
    <s v="Urban"/>
    <s v="Sandy"/>
    <n v="20150111"/>
    <x v="1"/>
    <s v="Cleanup"/>
    <n v="98"/>
    <x v="0"/>
    <m/>
    <n v="7"/>
    <n v="10"/>
    <m/>
    <n v="13"/>
    <n v="10"/>
    <m/>
    <n v="9"/>
    <m/>
    <m/>
    <m/>
    <m/>
    <m/>
    <m/>
    <m/>
    <m/>
    <m/>
    <n v="16"/>
    <m/>
    <m/>
    <m/>
    <m/>
    <m/>
    <n v="10"/>
    <m/>
    <m/>
    <n v="3"/>
    <m/>
    <m/>
    <m/>
    <m/>
    <n v="1"/>
    <m/>
    <m/>
    <m/>
    <m/>
    <m/>
    <m/>
    <m/>
    <m/>
    <m/>
    <m/>
    <m/>
    <n v="1"/>
    <m/>
    <m/>
    <m/>
    <m/>
    <m/>
    <m/>
    <m/>
    <m/>
    <m/>
    <m/>
    <m/>
    <m/>
    <m/>
    <m/>
    <m/>
    <m/>
    <m/>
    <m/>
    <m/>
    <n v="1"/>
    <n v="8"/>
    <m/>
    <m/>
    <m/>
    <n v="4"/>
    <m/>
    <m/>
    <m/>
    <m/>
    <m/>
    <m/>
    <m/>
    <m/>
    <m/>
    <m/>
    <m/>
    <m/>
    <m/>
    <m/>
    <m/>
    <m/>
    <m/>
    <m/>
    <m/>
    <n v="1"/>
    <m/>
    <m/>
    <m/>
    <m/>
    <m/>
    <m/>
    <m/>
    <m/>
    <m/>
    <m/>
    <m/>
    <m/>
    <m/>
    <m/>
    <m/>
    <m/>
    <m/>
    <m/>
    <n v="3"/>
    <m/>
    <m/>
    <m/>
    <m/>
    <m/>
    <m/>
    <m/>
    <m/>
    <m/>
    <m/>
    <m/>
    <m/>
    <m/>
    <m/>
    <m/>
    <m/>
    <m/>
    <m/>
    <m/>
    <m/>
    <m/>
    <m/>
    <m/>
    <m/>
    <m/>
    <m/>
    <m/>
    <m/>
    <m/>
    <m/>
    <m/>
    <m/>
    <m/>
    <m/>
    <m/>
    <m/>
    <m/>
    <m/>
    <m/>
    <m/>
    <m/>
    <m/>
    <m/>
    <m/>
    <m/>
    <m/>
    <m/>
    <m/>
    <m/>
    <m/>
    <n v="1"/>
    <m/>
    <m/>
    <m/>
  </r>
  <r>
    <s v="Perseus"/>
    <s v="Flora Mamaia"/>
    <s v="RO"/>
    <x v="12"/>
    <s v="Black Sea"/>
    <n v="194"/>
    <s v="Urban"/>
    <s v="Sandy"/>
    <n v="20150426"/>
    <x v="1"/>
    <s v="Cleanup"/>
    <n v="135"/>
    <x v="0"/>
    <m/>
    <n v="13"/>
    <n v="13"/>
    <m/>
    <n v="14"/>
    <n v="19"/>
    <m/>
    <n v="7"/>
    <m/>
    <m/>
    <m/>
    <m/>
    <m/>
    <m/>
    <m/>
    <m/>
    <m/>
    <n v="10"/>
    <m/>
    <m/>
    <m/>
    <n v="4"/>
    <n v="2"/>
    <n v="16"/>
    <m/>
    <m/>
    <n v="6"/>
    <m/>
    <m/>
    <m/>
    <n v="2"/>
    <n v="3"/>
    <m/>
    <m/>
    <m/>
    <m/>
    <m/>
    <m/>
    <m/>
    <m/>
    <m/>
    <m/>
    <m/>
    <n v="2"/>
    <m/>
    <m/>
    <m/>
    <m/>
    <m/>
    <m/>
    <m/>
    <m/>
    <m/>
    <m/>
    <m/>
    <m/>
    <m/>
    <m/>
    <m/>
    <m/>
    <m/>
    <n v="3"/>
    <m/>
    <n v="1"/>
    <n v="2"/>
    <m/>
    <m/>
    <m/>
    <n v="1"/>
    <m/>
    <m/>
    <m/>
    <m/>
    <m/>
    <m/>
    <m/>
    <m/>
    <m/>
    <m/>
    <m/>
    <m/>
    <m/>
    <m/>
    <m/>
    <m/>
    <m/>
    <m/>
    <m/>
    <n v="4"/>
    <m/>
    <m/>
    <m/>
    <m/>
    <m/>
    <m/>
    <m/>
    <m/>
    <m/>
    <m/>
    <m/>
    <m/>
    <m/>
    <m/>
    <m/>
    <m/>
    <m/>
    <m/>
    <n v="1"/>
    <m/>
    <m/>
    <m/>
    <m/>
    <m/>
    <m/>
    <m/>
    <m/>
    <m/>
    <m/>
    <m/>
    <m/>
    <m/>
    <m/>
    <m/>
    <m/>
    <m/>
    <m/>
    <m/>
    <m/>
    <m/>
    <m/>
    <n v="3"/>
    <n v="2"/>
    <m/>
    <m/>
    <m/>
    <m/>
    <m/>
    <m/>
    <m/>
    <m/>
    <m/>
    <m/>
    <m/>
    <m/>
    <m/>
    <m/>
    <m/>
    <m/>
    <m/>
    <m/>
    <n v="3"/>
    <n v="1"/>
    <m/>
    <m/>
    <m/>
    <m/>
    <m/>
    <m/>
    <n v="3"/>
    <m/>
    <m/>
    <m/>
  </r>
  <r>
    <s v="gBqsPxAZ"/>
    <s v="predstavitev"/>
    <s v="IT"/>
    <x v="1"/>
    <s v="Mediterranean Sea"/>
    <n v="645"/>
    <s v="Rural"/>
    <s v="Pebbels"/>
    <n v="20190131"/>
    <x v="5"/>
    <s v="Cleanup"/>
    <n v="10"/>
    <x v="0"/>
    <m/>
    <n v="5"/>
    <n v="2"/>
    <m/>
    <n v="1"/>
    <n v="1"/>
    <m/>
    <n v="1"/>
    <m/>
    <m/>
    <m/>
    <m/>
    <m/>
    <m/>
    <m/>
    <m/>
    <m/>
    <n v="0"/>
    <m/>
    <m/>
    <m/>
    <m/>
    <m/>
    <n v="0"/>
    <m/>
    <m/>
    <n v="0"/>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HELMEPA - Hellenic Marine Environment Protection Association"/>
    <s v="Avdira (inland)"/>
    <s v="GR"/>
    <x v="3"/>
    <s v="Mediterranean Sea"/>
    <n v="261"/>
    <s v="Rural"/>
    <s v="Sandy"/>
    <n v="20140511"/>
    <x v="4"/>
    <s v="Cleanup"/>
    <n v="103"/>
    <x v="0"/>
    <m/>
    <n v="5"/>
    <n v="3"/>
    <m/>
    <n v="12"/>
    <n v="10"/>
    <m/>
    <n v="3"/>
    <m/>
    <m/>
    <m/>
    <m/>
    <m/>
    <m/>
    <m/>
    <m/>
    <m/>
    <n v="5"/>
    <m/>
    <m/>
    <m/>
    <m/>
    <m/>
    <n v="32"/>
    <m/>
    <m/>
    <n v="9"/>
    <m/>
    <m/>
    <m/>
    <n v="0"/>
    <n v="11"/>
    <m/>
    <m/>
    <m/>
    <m/>
    <m/>
    <m/>
    <m/>
    <n v="0"/>
    <m/>
    <m/>
    <m/>
    <n v="3"/>
    <m/>
    <n v="0"/>
    <m/>
    <m/>
    <m/>
    <m/>
    <m/>
    <m/>
    <m/>
    <m/>
    <m/>
    <m/>
    <m/>
    <m/>
    <m/>
    <m/>
    <m/>
    <m/>
    <m/>
    <n v="1"/>
    <n v="3"/>
    <m/>
    <m/>
    <m/>
    <n v="0"/>
    <m/>
    <m/>
    <m/>
    <m/>
    <m/>
    <m/>
    <m/>
    <m/>
    <m/>
    <m/>
    <m/>
    <n v="0"/>
    <m/>
    <m/>
    <m/>
    <m/>
    <m/>
    <m/>
    <m/>
    <n v="2"/>
    <m/>
    <m/>
    <m/>
    <m/>
    <m/>
    <m/>
    <m/>
    <m/>
    <m/>
    <m/>
    <m/>
    <m/>
    <m/>
    <m/>
    <m/>
    <m/>
    <m/>
    <m/>
    <n v="1"/>
    <m/>
    <m/>
    <m/>
    <m/>
    <m/>
    <m/>
    <m/>
    <m/>
    <m/>
    <m/>
    <m/>
    <m/>
    <m/>
    <m/>
    <m/>
    <m/>
    <m/>
    <m/>
    <m/>
    <m/>
    <m/>
    <m/>
    <m/>
    <m/>
    <m/>
    <m/>
    <m/>
    <m/>
    <m/>
    <m/>
    <m/>
    <m/>
    <m/>
    <m/>
    <m/>
    <m/>
    <m/>
    <m/>
    <m/>
    <m/>
    <m/>
    <m/>
    <m/>
    <m/>
    <m/>
    <m/>
    <m/>
    <m/>
    <m/>
    <m/>
    <n v="3"/>
    <m/>
    <m/>
    <m/>
  </r>
  <r>
    <s v="WWF Denmark"/>
    <s v="Nr Lyngby"/>
    <s v="DK"/>
    <x v="8"/>
    <s v="North-east Atlantic Ocean"/>
    <n v="403"/>
    <s v="Rural"/>
    <s v="Sandy"/>
    <n v="20190506"/>
    <x v="5"/>
    <s v="Cleanup"/>
    <n v="1500"/>
    <x v="1"/>
    <n v="1"/>
    <n v="8"/>
    <n v="18"/>
    <m/>
    <n v="2"/>
    <n v="2"/>
    <n v="3"/>
    <n v="8"/>
    <m/>
    <n v="2"/>
    <m/>
    <m/>
    <m/>
    <m/>
    <m/>
    <m/>
    <m/>
    <n v="73"/>
    <m/>
    <m/>
    <n v="7"/>
    <m/>
    <n v="4"/>
    <n v="54"/>
    <n v="1"/>
    <m/>
    <n v="35"/>
    <m/>
    <n v="5"/>
    <n v="5"/>
    <n v="1"/>
    <n v="17"/>
    <m/>
    <m/>
    <m/>
    <n v="2"/>
    <m/>
    <n v="2"/>
    <m/>
    <n v="0"/>
    <m/>
    <m/>
    <n v="50"/>
    <n v="231"/>
    <n v="1"/>
    <n v="4"/>
    <m/>
    <m/>
    <m/>
    <m/>
    <n v="408"/>
    <n v="2"/>
    <m/>
    <m/>
    <m/>
    <m/>
    <n v="15"/>
    <n v="82"/>
    <m/>
    <m/>
    <n v="5"/>
    <n v="1"/>
    <m/>
    <n v="19"/>
    <n v="172"/>
    <n v="1"/>
    <n v="64"/>
    <n v="1"/>
    <n v="64"/>
    <m/>
    <m/>
    <m/>
    <m/>
    <m/>
    <m/>
    <n v="8"/>
    <m/>
    <m/>
    <m/>
    <m/>
    <n v="43"/>
    <n v="2"/>
    <m/>
    <m/>
    <m/>
    <n v="2"/>
    <n v="3"/>
    <m/>
    <n v="0"/>
    <n v="30"/>
    <m/>
    <m/>
    <m/>
    <m/>
    <m/>
    <m/>
    <m/>
    <m/>
    <m/>
    <n v="2"/>
    <m/>
    <m/>
    <m/>
    <m/>
    <m/>
    <m/>
    <m/>
    <n v="3"/>
    <m/>
    <m/>
    <m/>
    <m/>
    <m/>
    <n v="2"/>
    <m/>
    <m/>
    <m/>
    <m/>
    <n v="2"/>
    <m/>
    <m/>
    <m/>
    <m/>
    <m/>
    <m/>
    <m/>
    <m/>
    <m/>
    <m/>
    <m/>
    <n v="1"/>
    <m/>
    <n v="1"/>
    <m/>
    <m/>
    <m/>
    <m/>
    <m/>
    <m/>
    <m/>
    <m/>
    <m/>
    <m/>
    <m/>
    <m/>
    <m/>
    <m/>
    <m/>
    <m/>
    <m/>
    <m/>
    <m/>
    <m/>
    <m/>
    <m/>
    <m/>
    <m/>
    <m/>
    <n v="5"/>
    <m/>
    <m/>
    <n v="26"/>
  </r>
  <r>
    <s v="Surfrider Foundation Europe"/>
    <s v="4756 Route de la Plage, 40560 Vielle-Saint-Girons, France"/>
    <s v="FR"/>
    <x v="4"/>
    <s v="North-east Atlantic Ocean"/>
    <n v="80"/>
    <s v="N/A"/>
    <s v="N/A"/>
    <n v="20150301"/>
    <x v="1"/>
    <s v="Cleanup"/>
    <n v="450"/>
    <x v="0"/>
    <m/>
    <m/>
    <n v="50"/>
    <m/>
    <n v="50"/>
    <m/>
    <m/>
    <m/>
    <m/>
    <m/>
    <m/>
    <m/>
    <m/>
    <m/>
    <m/>
    <m/>
    <m/>
    <m/>
    <m/>
    <m/>
    <m/>
    <m/>
    <m/>
    <n v="10"/>
    <m/>
    <m/>
    <m/>
    <m/>
    <m/>
    <m/>
    <m/>
    <m/>
    <m/>
    <m/>
    <m/>
    <m/>
    <m/>
    <m/>
    <m/>
    <m/>
    <m/>
    <m/>
    <m/>
    <n v="100"/>
    <m/>
    <m/>
    <m/>
    <n v="20"/>
    <m/>
    <m/>
    <m/>
    <m/>
    <m/>
    <m/>
    <m/>
    <m/>
    <m/>
    <m/>
    <m/>
    <m/>
    <n v="5"/>
    <m/>
    <m/>
    <m/>
    <m/>
    <m/>
    <n v="200"/>
    <m/>
    <m/>
    <m/>
    <m/>
    <m/>
    <m/>
    <m/>
    <m/>
    <m/>
    <m/>
    <m/>
    <m/>
    <m/>
    <m/>
    <m/>
    <m/>
    <m/>
    <m/>
    <n v="10"/>
    <m/>
    <m/>
    <m/>
    <m/>
    <m/>
    <m/>
    <m/>
    <m/>
    <m/>
    <m/>
    <m/>
    <m/>
    <m/>
    <m/>
    <m/>
    <m/>
    <m/>
    <m/>
    <m/>
    <m/>
    <m/>
    <m/>
    <m/>
    <m/>
    <m/>
    <m/>
    <m/>
    <m/>
    <m/>
    <m/>
    <m/>
    <m/>
    <m/>
    <m/>
    <m/>
    <m/>
    <m/>
    <m/>
    <m/>
    <m/>
    <m/>
    <m/>
    <m/>
    <m/>
    <m/>
    <m/>
    <m/>
    <m/>
    <m/>
    <m/>
    <m/>
    <m/>
    <m/>
    <m/>
    <m/>
    <m/>
    <m/>
    <m/>
    <m/>
    <m/>
    <m/>
    <m/>
    <m/>
    <m/>
    <n v="5"/>
    <m/>
    <m/>
    <m/>
    <m/>
    <m/>
    <m/>
    <m/>
    <m/>
    <m/>
    <m/>
    <m/>
  </r>
  <r>
    <s v="Hold Danmark Rent"/>
    <s v="Hornbæk Strand"/>
    <s v="DK"/>
    <x v="8"/>
    <s v="North-east Atlantic Ocean"/>
    <n v="1919"/>
    <s v="N/A"/>
    <s v="N/A"/>
    <n v="20140510"/>
    <x v="4"/>
    <s v="Cleanup"/>
    <n v="101"/>
    <x v="0"/>
    <m/>
    <n v="7"/>
    <n v="0"/>
    <m/>
    <n v="10"/>
    <n v="0"/>
    <m/>
    <n v="8"/>
    <m/>
    <m/>
    <n v="1"/>
    <m/>
    <m/>
    <m/>
    <m/>
    <m/>
    <m/>
    <n v="1"/>
    <m/>
    <m/>
    <m/>
    <n v="1"/>
    <m/>
    <n v="10"/>
    <m/>
    <m/>
    <n v="0"/>
    <m/>
    <n v="1"/>
    <n v="1"/>
    <n v="0"/>
    <n v="2"/>
    <m/>
    <m/>
    <n v="1"/>
    <n v="1"/>
    <m/>
    <m/>
    <m/>
    <n v="0"/>
    <m/>
    <m/>
    <n v="1"/>
    <n v="0"/>
    <m/>
    <n v="1"/>
    <m/>
    <m/>
    <m/>
    <m/>
    <m/>
    <m/>
    <m/>
    <m/>
    <m/>
    <n v="1"/>
    <m/>
    <m/>
    <n v="1"/>
    <m/>
    <m/>
    <n v="1"/>
    <m/>
    <n v="0"/>
    <n v="2"/>
    <m/>
    <m/>
    <m/>
    <n v="0"/>
    <m/>
    <m/>
    <m/>
    <m/>
    <m/>
    <m/>
    <m/>
    <m/>
    <m/>
    <m/>
    <m/>
    <n v="0"/>
    <m/>
    <m/>
    <m/>
    <m/>
    <m/>
    <m/>
    <m/>
    <n v="15"/>
    <m/>
    <m/>
    <m/>
    <m/>
    <m/>
    <m/>
    <m/>
    <m/>
    <m/>
    <m/>
    <m/>
    <m/>
    <m/>
    <m/>
    <m/>
    <m/>
    <m/>
    <m/>
    <n v="15"/>
    <m/>
    <m/>
    <m/>
    <m/>
    <m/>
    <m/>
    <m/>
    <m/>
    <m/>
    <m/>
    <m/>
    <m/>
    <m/>
    <m/>
    <m/>
    <m/>
    <m/>
    <m/>
    <m/>
    <m/>
    <m/>
    <m/>
    <m/>
    <m/>
    <m/>
    <m/>
    <m/>
    <m/>
    <m/>
    <m/>
    <m/>
    <m/>
    <m/>
    <m/>
    <m/>
    <m/>
    <m/>
    <m/>
    <m/>
    <m/>
    <m/>
    <m/>
    <m/>
    <m/>
    <m/>
    <m/>
    <m/>
    <m/>
    <m/>
    <m/>
    <n v="20"/>
    <m/>
    <m/>
    <m/>
  </r>
  <r>
    <s v="Keep Sweden Tidy"/>
    <s v="Rullsand"/>
    <s v="SE"/>
    <x v="27"/>
    <s v="Baltic Sea"/>
    <n v="3598"/>
    <s v="Near river mouth"/>
    <s v="Sandy"/>
    <n v="20161018"/>
    <x v="0"/>
    <s v="Monitoring"/>
    <n v="20"/>
    <x v="0"/>
    <m/>
    <n v="0"/>
    <n v="0"/>
    <n v="0"/>
    <n v="0"/>
    <n v="0"/>
    <m/>
    <n v="0"/>
    <m/>
    <m/>
    <n v="0"/>
    <n v="0"/>
    <n v="0"/>
    <m/>
    <m/>
    <n v="0"/>
    <m/>
    <n v="1"/>
    <n v="0"/>
    <n v="0"/>
    <n v="0"/>
    <n v="1"/>
    <n v="0"/>
    <n v="2"/>
    <n v="0"/>
    <m/>
    <n v="0"/>
    <n v="0"/>
    <n v="0"/>
    <n v="1"/>
    <n v="1"/>
    <n v="0"/>
    <m/>
    <m/>
    <n v="0"/>
    <n v="0"/>
    <m/>
    <m/>
    <m/>
    <m/>
    <m/>
    <m/>
    <n v="0"/>
    <n v="1"/>
    <n v="0"/>
    <n v="0"/>
    <n v="0"/>
    <n v="0"/>
    <m/>
    <m/>
    <n v="1"/>
    <m/>
    <n v="0"/>
    <n v="0"/>
    <n v="0"/>
    <n v="0"/>
    <n v="0"/>
    <n v="0"/>
    <n v="0"/>
    <m/>
    <n v="0"/>
    <n v="0"/>
    <m/>
    <n v="0"/>
    <n v="0"/>
    <m/>
    <n v="6"/>
    <n v="0"/>
    <n v="1"/>
    <m/>
    <m/>
    <m/>
    <m/>
    <n v="0"/>
    <m/>
    <m/>
    <m/>
    <m/>
    <m/>
    <n v="0"/>
    <n v="0"/>
    <n v="1"/>
    <m/>
    <n v="0"/>
    <m/>
    <m/>
    <m/>
    <m/>
    <n v="0"/>
    <m/>
    <m/>
    <m/>
    <m/>
    <m/>
    <m/>
    <m/>
    <m/>
    <m/>
    <m/>
    <n v="0"/>
    <m/>
    <m/>
    <m/>
    <m/>
    <n v="0"/>
    <m/>
    <m/>
    <n v="0"/>
    <n v="0"/>
    <n v="0"/>
    <n v="0"/>
    <n v="0"/>
    <n v="0"/>
    <n v="0"/>
    <n v="0"/>
    <m/>
    <n v="0"/>
    <n v="0"/>
    <n v="0"/>
    <n v="0"/>
    <n v="1"/>
    <m/>
    <m/>
    <m/>
    <n v="0"/>
    <m/>
    <m/>
    <n v="0"/>
    <n v="0"/>
    <m/>
    <n v="0"/>
    <n v="0"/>
    <n v="2"/>
    <n v="0"/>
    <n v="0"/>
    <m/>
    <m/>
    <m/>
    <m/>
    <m/>
    <m/>
    <m/>
    <m/>
    <m/>
    <m/>
    <m/>
    <m/>
    <n v="0"/>
    <n v="1"/>
    <n v="0"/>
    <n v="0"/>
    <m/>
    <m/>
    <m/>
    <m/>
    <m/>
    <m/>
    <m/>
    <n v="0"/>
    <m/>
    <m/>
    <n v="0"/>
  </r>
  <r>
    <s v="Surfers Against Sewage"/>
    <s v="Perranporth"/>
    <s v="UK"/>
    <x v="10"/>
    <s v="North-east Atlantic Ocean"/>
    <n v="618"/>
    <s v="N/A"/>
    <s v="N/A"/>
    <n v="20150328"/>
    <x v="1"/>
    <s v="Cleanup"/>
    <n v="140"/>
    <x v="0"/>
    <m/>
    <n v="3"/>
    <n v="5"/>
    <m/>
    <n v="6"/>
    <n v="2"/>
    <m/>
    <n v="11"/>
    <m/>
    <m/>
    <m/>
    <m/>
    <m/>
    <m/>
    <m/>
    <m/>
    <m/>
    <n v="10"/>
    <m/>
    <m/>
    <m/>
    <m/>
    <m/>
    <n v="5"/>
    <m/>
    <m/>
    <n v="6"/>
    <m/>
    <m/>
    <m/>
    <n v="0"/>
    <n v="6"/>
    <m/>
    <m/>
    <m/>
    <m/>
    <m/>
    <m/>
    <m/>
    <n v="0"/>
    <m/>
    <m/>
    <m/>
    <n v="6"/>
    <m/>
    <n v="57"/>
    <m/>
    <m/>
    <m/>
    <m/>
    <m/>
    <m/>
    <m/>
    <m/>
    <m/>
    <m/>
    <m/>
    <m/>
    <m/>
    <m/>
    <m/>
    <m/>
    <m/>
    <n v="6"/>
    <n v="4"/>
    <m/>
    <m/>
    <m/>
    <n v="0"/>
    <m/>
    <m/>
    <m/>
    <m/>
    <m/>
    <m/>
    <m/>
    <m/>
    <m/>
    <m/>
    <m/>
    <n v="0"/>
    <m/>
    <m/>
    <m/>
    <m/>
    <m/>
    <m/>
    <m/>
    <n v="6"/>
    <m/>
    <m/>
    <m/>
    <m/>
    <m/>
    <m/>
    <m/>
    <m/>
    <m/>
    <m/>
    <m/>
    <m/>
    <m/>
    <m/>
    <m/>
    <m/>
    <m/>
    <m/>
    <n v="3"/>
    <m/>
    <m/>
    <m/>
    <m/>
    <m/>
    <m/>
    <m/>
    <m/>
    <m/>
    <m/>
    <m/>
    <m/>
    <m/>
    <m/>
    <m/>
    <m/>
    <m/>
    <m/>
    <m/>
    <m/>
    <m/>
    <m/>
    <m/>
    <m/>
    <m/>
    <m/>
    <m/>
    <m/>
    <m/>
    <m/>
    <m/>
    <m/>
    <m/>
    <m/>
    <m/>
    <m/>
    <m/>
    <m/>
    <m/>
    <m/>
    <m/>
    <m/>
    <m/>
    <m/>
    <m/>
    <m/>
    <m/>
    <m/>
    <m/>
    <m/>
    <n v="4"/>
    <m/>
    <m/>
    <m/>
  </r>
  <r>
    <s v="HELMEPA - Hellenic Marine Environment Protection Association"/>
    <s v="Alinda, Leros"/>
    <s v="GR"/>
    <x v="3"/>
    <s v="Mediterranean Sea"/>
    <n v="81"/>
    <s v="Urban"/>
    <s v="Sandy"/>
    <n v="20140510"/>
    <x v="4"/>
    <s v="Cleanup"/>
    <n v="107"/>
    <x v="0"/>
    <m/>
    <n v="4"/>
    <n v="2"/>
    <m/>
    <n v="8"/>
    <n v="8"/>
    <m/>
    <n v="1"/>
    <m/>
    <m/>
    <m/>
    <m/>
    <m/>
    <m/>
    <m/>
    <m/>
    <m/>
    <n v="4"/>
    <m/>
    <m/>
    <m/>
    <m/>
    <m/>
    <n v="25"/>
    <m/>
    <m/>
    <n v="1"/>
    <m/>
    <m/>
    <m/>
    <n v="2"/>
    <n v="9"/>
    <m/>
    <m/>
    <m/>
    <m/>
    <m/>
    <m/>
    <m/>
    <n v="0"/>
    <m/>
    <m/>
    <m/>
    <n v="2"/>
    <m/>
    <n v="3"/>
    <m/>
    <m/>
    <m/>
    <m/>
    <m/>
    <m/>
    <m/>
    <m/>
    <m/>
    <m/>
    <m/>
    <m/>
    <m/>
    <m/>
    <m/>
    <m/>
    <m/>
    <n v="0"/>
    <n v="12"/>
    <m/>
    <m/>
    <m/>
    <n v="8"/>
    <m/>
    <m/>
    <m/>
    <m/>
    <m/>
    <m/>
    <m/>
    <m/>
    <m/>
    <m/>
    <m/>
    <n v="0"/>
    <m/>
    <m/>
    <m/>
    <m/>
    <m/>
    <m/>
    <m/>
    <n v="10"/>
    <m/>
    <m/>
    <m/>
    <m/>
    <m/>
    <m/>
    <m/>
    <m/>
    <m/>
    <m/>
    <m/>
    <m/>
    <m/>
    <m/>
    <m/>
    <m/>
    <m/>
    <m/>
    <n v="3"/>
    <m/>
    <m/>
    <m/>
    <m/>
    <m/>
    <m/>
    <m/>
    <m/>
    <m/>
    <m/>
    <m/>
    <m/>
    <m/>
    <m/>
    <m/>
    <m/>
    <m/>
    <m/>
    <m/>
    <m/>
    <m/>
    <m/>
    <m/>
    <m/>
    <m/>
    <m/>
    <m/>
    <m/>
    <m/>
    <m/>
    <m/>
    <m/>
    <m/>
    <m/>
    <m/>
    <m/>
    <m/>
    <m/>
    <m/>
    <m/>
    <m/>
    <m/>
    <m/>
    <m/>
    <m/>
    <m/>
    <m/>
    <m/>
    <m/>
    <m/>
    <n v="5"/>
    <m/>
    <m/>
    <m/>
  </r>
  <r>
    <s v="Swiss Litter Report"/>
    <s v="sihl_zürich_himmelhebern"/>
    <s v="CH"/>
    <x v="2"/>
    <s v="N/A"/>
    <n v="30"/>
    <s v="N/A"/>
    <s v="N/A"/>
    <n v="20171129"/>
    <x v="3"/>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sihl_zürich_himmelhebern"/>
    <s v="CH"/>
    <x v="2"/>
    <s v="N/A"/>
    <n v="30"/>
    <s v="N/A"/>
    <s v="N/A"/>
    <n v="20180122"/>
    <x v="2"/>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sihl_zürich_himmelhebern"/>
    <s v="CH"/>
    <x v="2"/>
    <s v="N/A"/>
    <n v="30"/>
    <s v="N/A"/>
    <s v="N/A"/>
    <n v="20180330"/>
    <x v="2"/>
    <s v="Cleanup"/>
    <n v="10"/>
    <x v="0"/>
    <m/>
    <m/>
    <m/>
    <m/>
    <n v="1"/>
    <m/>
    <m/>
    <m/>
    <m/>
    <m/>
    <m/>
    <m/>
    <m/>
    <m/>
    <m/>
    <m/>
    <m/>
    <m/>
    <m/>
    <m/>
    <m/>
    <m/>
    <m/>
    <m/>
    <m/>
    <m/>
    <n v="2"/>
    <m/>
    <m/>
    <m/>
    <m/>
    <m/>
    <m/>
    <m/>
    <m/>
    <m/>
    <m/>
    <m/>
    <m/>
    <m/>
    <m/>
    <m/>
    <m/>
    <m/>
    <m/>
    <m/>
    <m/>
    <m/>
    <m/>
    <m/>
    <m/>
    <m/>
    <m/>
    <m/>
    <m/>
    <m/>
    <m/>
    <m/>
    <m/>
    <m/>
    <m/>
    <m/>
    <m/>
    <m/>
    <m/>
    <m/>
    <n v="3"/>
    <m/>
    <m/>
    <m/>
    <m/>
    <m/>
    <m/>
    <m/>
    <m/>
    <m/>
    <m/>
    <m/>
    <m/>
    <m/>
    <m/>
    <m/>
    <m/>
    <m/>
    <m/>
    <m/>
    <m/>
    <m/>
    <m/>
    <m/>
    <m/>
    <m/>
    <m/>
    <m/>
    <m/>
    <m/>
    <m/>
    <m/>
    <m/>
    <m/>
    <m/>
    <m/>
    <m/>
    <m/>
    <m/>
    <m/>
    <m/>
    <m/>
    <m/>
    <m/>
    <m/>
    <m/>
    <m/>
    <m/>
    <m/>
    <m/>
    <n v="4"/>
    <m/>
    <m/>
    <m/>
    <m/>
    <m/>
    <m/>
    <m/>
    <m/>
    <m/>
    <m/>
    <m/>
    <m/>
    <m/>
    <m/>
    <m/>
    <m/>
    <m/>
    <m/>
    <m/>
    <m/>
    <m/>
    <m/>
    <m/>
    <m/>
    <m/>
    <m/>
    <m/>
    <m/>
    <m/>
    <m/>
    <m/>
    <m/>
    <m/>
    <m/>
    <m/>
    <m/>
    <m/>
    <m/>
    <m/>
    <m/>
    <m/>
    <m/>
    <m/>
    <m/>
    <m/>
  </r>
  <r>
    <s v="Swiss Litter Report"/>
    <s v="sihl_zürich_himmelhebern"/>
    <s v="CH"/>
    <x v="2"/>
    <s v="N/A"/>
    <n v="30"/>
    <s v="N/A"/>
    <s v="N/A"/>
    <n v="20171016"/>
    <x v="3"/>
    <s v="Cleanup"/>
    <n v="2"/>
    <x v="0"/>
    <m/>
    <m/>
    <m/>
    <m/>
    <m/>
    <m/>
    <m/>
    <m/>
    <m/>
    <m/>
    <m/>
    <m/>
    <m/>
    <m/>
    <m/>
    <m/>
    <m/>
    <m/>
    <m/>
    <m/>
    <m/>
    <m/>
    <n v="1"/>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6 Avenue des Sables, 33121 Carcans, France"/>
    <s v="FR"/>
    <x v="4"/>
    <s v="North-east Atlantic Ocean"/>
    <n v="78"/>
    <s v="N/A"/>
    <s v="N/A"/>
    <n v="20150426"/>
    <x v="1"/>
    <s v="Cleanup"/>
    <n v="2038"/>
    <x v="3"/>
    <m/>
    <n v="70"/>
    <m/>
    <m/>
    <n v="10"/>
    <n v="12"/>
    <m/>
    <n v="11"/>
    <m/>
    <m/>
    <m/>
    <m/>
    <m/>
    <m/>
    <m/>
    <m/>
    <m/>
    <n v="30"/>
    <m/>
    <m/>
    <m/>
    <m/>
    <n v="6"/>
    <n v="75"/>
    <m/>
    <m/>
    <n v="15"/>
    <n v="31"/>
    <n v="11"/>
    <n v="3"/>
    <n v="2"/>
    <n v="210"/>
    <m/>
    <m/>
    <m/>
    <m/>
    <m/>
    <m/>
    <m/>
    <m/>
    <m/>
    <m/>
    <m/>
    <n v="70"/>
    <m/>
    <m/>
    <m/>
    <n v="40"/>
    <m/>
    <m/>
    <m/>
    <m/>
    <m/>
    <m/>
    <m/>
    <m/>
    <m/>
    <m/>
    <m/>
    <m/>
    <n v="50"/>
    <n v="4"/>
    <m/>
    <m/>
    <m/>
    <m/>
    <n v="1200"/>
    <m/>
    <n v="6"/>
    <m/>
    <m/>
    <m/>
    <m/>
    <m/>
    <m/>
    <m/>
    <m/>
    <m/>
    <m/>
    <m/>
    <n v="115"/>
    <m/>
    <m/>
    <m/>
    <m/>
    <n v="20"/>
    <m/>
    <m/>
    <m/>
    <n v="5"/>
    <m/>
    <m/>
    <m/>
    <m/>
    <m/>
    <m/>
    <m/>
    <m/>
    <m/>
    <n v="3"/>
    <m/>
    <m/>
    <m/>
    <m/>
    <m/>
    <m/>
    <n v="13"/>
    <m/>
    <m/>
    <m/>
    <m/>
    <m/>
    <m/>
    <m/>
    <m/>
    <m/>
    <m/>
    <m/>
    <m/>
    <m/>
    <m/>
    <m/>
    <m/>
    <m/>
    <m/>
    <m/>
    <m/>
    <m/>
    <m/>
    <m/>
    <n v="5"/>
    <m/>
    <m/>
    <m/>
    <m/>
    <m/>
    <m/>
    <m/>
    <m/>
    <m/>
    <m/>
    <m/>
    <m/>
    <m/>
    <m/>
    <m/>
    <m/>
    <m/>
    <n v="3"/>
    <m/>
    <n v="6"/>
    <m/>
    <m/>
    <m/>
    <m/>
    <m/>
    <m/>
    <m/>
    <n v="12"/>
    <m/>
    <m/>
    <m/>
  </r>
  <r>
    <s v="DeFishGear - Slovenia"/>
    <s v="Koper - Zusterna"/>
    <s v="SI"/>
    <x v="18"/>
    <s v="Mediterranean Sea"/>
    <n v="643"/>
    <s v="Urban"/>
    <s v="Other (mixed)"/>
    <n v="20170923"/>
    <x v="3"/>
    <s v="Cleanup"/>
    <n v="1339"/>
    <x v="1"/>
    <m/>
    <n v="66"/>
    <n v="2"/>
    <m/>
    <n v="24"/>
    <n v="19"/>
    <m/>
    <n v="66"/>
    <m/>
    <m/>
    <m/>
    <m/>
    <m/>
    <m/>
    <m/>
    <m/>
    <m/>
    <m/>
    <m/>
    <n v="33"/>
    <m/>
    <n v="5"/>
    <n v="5"/>
    <n v="348"/>
    <m/>
    <m/>
    <m/>
    <m/>
    <m/>
    <n v="20"/>
    <n v="2"/>
    <n v="7"/>
    <m/>
    <m/>
    <m/>
    <m/>
    <m/>
    <m/>
    <m/>
    <n v="9"/>
    <m/>
    <m/>
    <m/>
    <n v="10"/>
    <m/>
    <m/>
    <m/>
    <m/>
    <m/>
    <m/>
    <n v="2"/>
    <m/>
    <m/>
    <m/>
    <m/>
    <m/>
    <m/>
    <m/>
    <m/>
    <m/>
    <m/>
    <m/>
    <m/>
    <m/>
    <m/>
    <m/>
    <n v="55"/>
    <m/>
    <n v="432"/>
    <m/>
    <m/>
    <m/>
    <m/>
    <m/>
    <m/>
    <m/>
    <m/>
    <m/>
    <m/>
    <m/>
    <n v="8"/>
    <m/>
    <m/>
    <n v="1"/>
    <m/>
    <m/>
    <m/>
    <m/>
    <n v="11"/>
    <m/>
    <m/>
    <m/>
    <m/>
    <m/>
    <m/>
    <m/>
    <m/>
    <n v="1"/>
    <m/>
    <m/>
    <m/>
    <m/>
    <m/>
    <m/>
    <m/>
    <m/>
    <n v="1"/>
    <n v="8"/>
    <m/>
    <m/>
    <m/>
    <m/>
    <m/>
    <n v="3"/>
    <m/>
    <m/>
    <n v="48"/>
    <m/>
    <m/>
    <m/>
    <n v="11"/>
    <m/>
    <m/>
    <m/>
    <m/>
    <m/>
    <m/>
    <m/>
    <m/>
    <m/>
    <n v="32"/>
    <m/>
    <m/>
    <n v="31"/>
    <m/>
    <m/>
    <m/>
    <m/>
    <m/>
    <m/>
    <m/>
    <m/>
    <m/>
    <m/>
    <m/>
    <m/>
    <m/>
    <m/>
    <n v="11"/>
    <m/>
    <n v="8"/>
    <m/>
    <m/>
    <m/>
    <n v="3"/>
    <m/>
    <m/>
    <m/>
    <n v="57"/>
    <m/>
    <m/>
    <m/>
  </r>
  <r>
    <s v="DeFishGear - Slovenia"/>
    <s v="Fiesa-Jezero (Lake)"/>
    <s v="SI"/>
    <x v="18"/>
    <s v="Mediterranean Sea"/>
    <n v="137"/>
    <s v="Urban"/>
    <s v="Pebbels"/>
    <n v="20160225"/>
    <x v="0"/>
    <s v="Cleanup"/>
    <n v="2"/>
    <x v="0"/>
    <m/>
    <n v="1"/>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Blue Flag Turkey"/>
    <s v="Sardala Koyu "/>
    <s v="TR"/>
    <x v="17"/>
    <s v="Black Sea"/>
    <n v="95"/>
    <s v="Rural"/>
    <s v="Other (mixed)"/>
    <n v="20201027"/>
    <x v="6"/>
    <s v="Monitoring"/>
    <n v="927"/>
    <x v="2"/>
    <n v="4"/>
    <n v="27"/>
    <n v="8"/>
    <n v="15"/>
    <n v="12"/>
    <n v="29"/>
    <m/>
    <n v="9"/>
    <n v="1"/>
    <m/>
    <n v="9"/>
    <m/>
    <m/>
    <n v="1"/>
    <m/>
    <n v="4"/>
    <m/>
    <n v="37"/>
    <m/>
    <n v="1"/>
    <n v="11"/>
    <m/>
    <n v="2"/>
    <n v="421"/>
    <m/>
    <m/>
    <n v="8"/>
    <m/>
    <m/>
    <n v="12"/>
    <n v="1"/>
    <n v="15"/>
    <m/>
    <m/>
    <m/>
    <n v="8"/>
    <n v="1"/>
    <n v="1"/>
    <m/>
    <m/>
    <m/>
    <m/>
    <n v="2"/>
    <n v="5"/>
    <n v="1"/>
    <m/>
    <n v="1"/>
    <m/>
    <m/>
    <m/>
    <n v="2"/>
    <m/>
    <m/>
    <n v="1"/>
    <m/>
    <m/>
    <m/>
    <m/>
    <m/>
    <m/>
    <m/>
    <m/>
    <m/>
    <n v="16"/>
    <n v="19"/>
    <n v="5"/>
    <n v="3"/>
    <n v="1"/>
    <m/>
    <m/>
    <m/>
    <m/>
    <m/>
    <m/>
    <m/>
    <m/>
    <m/>
    <m/>
    <m/>
    <m/>
    <m/>
    <m/>
    <m/>
    <m/>
    <m/>
    <m/>
    <m/>
    <n v="3"/>
    <m/>
    <m/>
    <n v="1"/>
    <m/>
    <m/>
    <m/>
    <m/>
    <m/>
    <m/>
    <m/>
    <m/>
    <m/>
    <m/>
    <m/>
    <n v="5"/>
    <m/>
    <m/>
    <m/>
    <m/>
    <n v="3"/>
    <m/>
    <m/>
    <m/>
    <n v="24"/>
    <n v="17"/>
    <n v="26"/>
    <m/>
    <m/>
    <n v="31"/>
    <n v="9"/>
    <n v="3"/>
    <m/>
    <n v="13"/>
    <m/>
    <m/>
    <m/>
    <m/>
    <m/>
    <m/>
    <m/>
    <n v="6"/>
    <m/>
    <n v="6"/>
    <n v="5"/>
    <m/>
    <n v="9"/>
    <n v="17"/>
    <m/>
    <m/>
    <m/>
    <m/>
    <m/>
    <n v="3"/>
    <m/>
    <m/>
    <m/>
    <m/>
    <m/>
    <m/>
    <m/>
    <n v="9"/>
    <n v="1"/>
    <n v="42"/>
    <m/>
    <m/>
    <n v="1"/>
    <m/>
    <m/>
    <m/>
    <m/>
    <m/>
    <m/>
    <m/>
    <m/>
  </r>
  <r>
    <s v="gBqsPxAZ"/>
    <s v="Lara Beach"/>
    <s v="CY"/>
    <x v="20"/>
    <s v="Mediterranean Sea"/>
    <n v="101"/>
    <s v="Rural"/>
    <s v="Sandy"/>
    <n v="20180321"/>
    <x v="2"/>
    <s v="Monitoring"/>
    <n v="156"/>
    <x v="0"/>
    <m/>
    <m/>
    <n v="8"/>
    <n v="2"/>
    <m/>
    <m/>
    <m/>
    <n v="4"/>
    <m/>
    <m/>
    <m/>
    <m/>
    <m/>
    <m/>
    <m/>
    <m/>
    <m/>
    <n v="32"/>
    <n v="1"/>
    <m/>
    <n v="15"/>
    <m/>
    <n v="2"/>
    <n v="3"/>
    <n v="6"/>
    <m/>
    <m/>
    <n v="4"/>
    <m/>
    <m/>
    <m/>
    <n v="4"/>
    <m/>
    <m/>
    <m/>
    <m/>
    <m/>
    <m/>
    <m/>
    <m/>
    <m/>
    <m/>
    <m/>
    <n v="13"/>
    <m/>
    <n v="2"/>
    <m/>
    <m/>
    <m/>
    <m/>
    <m/>
    <m/>
    <m/>
    <m/>
    <m/>
    <m/>
    <n v="3"/>
    <m/>
    <m/>
    <m/>
    <m/>
    <m/>
    <m/>
    <m/>
    <m/>
    <m/>
    <m/>
    <m/>
    <n v="33"/>
    <m/>
    <m/>
    <m/>
    <m/>
    <m/>
    <m/>
    <n v="6"/>
    <m/>
    <m/>
    <m/>
    <m/>
    <m/>
    <m/>
    <m/>
    <m/>
    <n v="2"/>
    <m/>
    <m/>
    <m/>
    <n v="5"/>
    <n v="1"/>
    <m/>
    <m/>
    <n v="2"/>
    <m/>
    <m/>
    <m/>
    <m/>
    <m/>
    <m/>
    <m/>
    <m/>
    <m/>
    <m/>
    <m/>
    <m/>
    <m/>
    <m/>
    <m/>
    <m/>
    <m/>
    <m/>
    <m/>
    <m/>
    <m/>
    <m/>
    <m/>
    <n v="4"/>
    <n v="2"/>
    <m/>
    <m/>
    <m/>
    <m/>
    <m/>
    <m/>
    <m/>
    <m/>
    <m/>
    <m/>
    <m/>
    <m/>
    <m/>
    <m/>
    <n v="2"/>
    <m/>
    <m/>
    <m/>
    <m/>
    <m/>
    <m/>
    <m/>
    <m/>
    <m/>
    <m/>
    <m/>
    <m/>
    <m/>
    <m/>
    <m/>
    <m/>
    <m/>
    <m/>
    <m/>
    <m/>
    <m/>
    <m/>
    <m/>
    <m/>
    <m/>
    <m/>
    <m/>
    <m/>
    <m/>
  </r>
  <r>
    <s v="Surfrider Foundation Europe"/>
    <s v="34 Boulevard, 2225 AC Katwijk, Pays-Bas"/>
    <s v="NL"/>
    <x v="23"/>
    <s v="North-east Atlantic Ocean"/>
    <n v="67"/>
    <s v="N/A"/>
    <s v="N/A"/>
    <n v="20150321"/>
    <x v="1"/>
    <s v="Cleanup"/>
    <n v="386"/>
    <x v="0"/>
    <m/>
    <n v="10"/>
    <n v="10"/>
    <m/>
    <n v="5"/>
    <m/>
    <m/>
    <n v="2"/>
    <m/>
    <m/>
    <m/>
    <m/>
    <m/>
    <m/>
    <m/>
    <m/>
    <m/>
    <n v="60"/>
    <m/>
    <m/>
    <m/>
    <m/>
    <n v="5"/>
    <n v="50"/>
    <m/>
    <m/>
    <n v="10"/>
    <n v="50"/>
    <n v="3"/>
    <n v="12"/>
    <n v="6"/>
    <n v="40"/>
    <m/>
    <m/>
    <m/>
    <m/>
    <m/>
    <m/>
    <m/>
    <m/>
    <m/>
    <m/>
    <m/>
    <n v="30"/>
    <m/>
    <m/>
    <m/>
    <n v="6"/>
    <m/>
    <m/>
    <n v="20"/>
    <m/>
    <m/>
    <m/>
    <m/>
    <m/>
    <m/>
    <m/>
    <m/>
    <m/>
    <m/>
    <m/>
    <m/>
    <m/>
    <m/>
    <m/>
    <n v="3"/>
    <m/>
    <n v="2"/>
    <m/>
    <m/>
    <m/>
    <m/>
    <m/>
    <m/>
    <m/>
    <m/>
    <m/>
    <m/>
    <m/>
    <n v="20"/>
    <m/>
    <m/>
    <m/>
    <m/>
    <n v="5"/>
    <m/>
    <m/>
    <m/>
    <n v="4"/>
    <m/>
    <m/>
    <m/>
    <m/>
    <m/>
    <m/>
    <m/>
    <m/>
    <m/>
    <n v="2"/>
    <m/>
    <m/>
    <m/>
    <m/>
    <m/>
    <m/>
    <n v="2"/>
    <m/>
    <m/>
    <m/>
    <m/>
    <m/>
    <m/>
    <m/>
    <m/>
    <m/>
    <m/>
    <m/>
    <m/>
    <m/>
    <m/>
    <m/>
    <m/>
    <m/>
    <m/>
    <m/>
    <m/>
    <m/>
    <m/>
    <m/>
    <n v="8"/>
    <m/>
    <m/>
    <m/>
    <m/>
    <m/>
    <m/>
    <m/>
    <m/>
    <m/>
    <m/>
    <m/>
    <m/>
    <m/>
    <m/>
    <m/>
    <m/>
    <m/>
    <n v="9"/>
    <m/>
    <n v="2"/>
    <m/>
    <m/>
    <m/>
    <m/>
    <m/>
    <m/>
    <m/>
    <n v="10"/>
    <m/>
    <m/>
    <m/>
  </r>
  <r>
    <s v="Surfrider Foundation Europe"/>
    <s v="Plage du Moulin Blanc, 29200 Brest, France"/>
    <s v="FR"/>
    <x v="4"/>
    <s v="North-east Atlantic Ocean"/>
    <n v="73"/>
    <s v="N/A"/>
    <s v="N/A"/>
    <n v="20150605"/>
    <x v="1"/>
    <s v="Cleanup"/>
    <n v="625"/>
    <x v="2"/>
    <m/>
    <n v="30"/>
    <m/>
    <m/>
    <n v="8"/>
    <n v="10"/>
    <m/>
    <n v="20"/>
    <m/>
    <m/>
    <m/>
    <m/>
    <m/>
    <m/>
    <m/>
    <m/>
    <m/>
    <n v="20"/>
    <m/>
    <m/>
    <m/>
    <m/>
    <n v="5"/>
    <n v="100"/>
    <m/>
    <m/>
    <n v="90"/>
    <n v="80"/>
    <n v="1"/>
    <n v="10"/>
    <m/>
    <m/>
    <m/>
    <m/>
    <m/>
    <m/>
    <m/>
    <m/>
    <m/>
    <m/>
    <m/>
    <m/>
    <m/>
    <n v="120"/>
    <m/>
    <m/>
    <m/>
    <m/>
    <m/>
    <m/>
    <m/>
    <m/>
    <m/>
    <m/>
    <m/>
    <m/>
    <m/>
    <m/>
    <m/>
    <m/>
    <m/>
    <m/>
    <m/>
    <m/>
    <m/>
    <m/>
    <n v="50"/>
    <m/>
    <n v="30"/>
    <m/>
    <m/>
    <m/>
    <m/>
    <m/>
    <m/>
    <m/>
    <m/>
    <m/>
    <m/>
    <m/>
    <n v="40"/>
    <m/>
    <m/>
    <m/>
    <m/>
    <m/>
    <m/>
    <m/>
    <m/>
    <n v="3"/>
    <m/>
    <m/>
    <m/>
    <m/>
    <m/>
    <m/>
    <m/>
    <m/>
    <m/>
    <m/>
    <m/>
    <m/>
    <m/>
    <m/>
    <m/>
    <m/>
    <m/>
    <m/>
    <m/>
    <m/>
    <m/>
    <m/>
    <m/>
    <m/>
    <m/>
    <m/>
    <m/>
    <m/>
    <m/>
    <m/>
    <m/>
    <m/>
    <m/>
    <m/>
    <m/>
    <m/>
    <m/>
    <m/>
    <m/>
    <m/>
    <n v="8"/>
    <m/>
    <m/>
    <m/>
    <m/>
    <m/>
    <m/>
    <m/>
    <m/>
    <m/>
    <m/>
    <m/>
    <m/>
    <m/>
    <m/>
    <m/>
    <m/>
    <m/>
    <m/>
    <m/>
    <m/>
    <m/>
    <m/>
    <m/>
    <m/>
    <m/>
    <m/>
    <m/>
    <m/>
    <m/>
    <m/>
    <m/>
  </r>
  <r>
    <s v="gBqsPxAZ"/>
    <s v="Tallinn Bay (Tallinna Lahe osa)"/>
    <s v="EE"/>
    <x v="32"/>
    <s v="Baltic Sea"/>
    <n v="802"/>
    <s v="Urban"/>
    <s v="Other (mixed)"/>
    <n v="20170506"/>
    <x v="3"/>
    <s v="Cleanup"/>
    <n v="2471"/>
    <x v="3"/>
    <n v="1"/>
    <n v="28"/>
    <n v="131"/>
    <n v="7"/>
    <n v="23"/>
    <n v="12"/>
    <m/>
    <n v="45"/>
    <n v="1"/>
    <n v="1"/>
    <n v="3"/>
    <n v="1"/>
    <n v="1"/>
    <n v="1"/>
    <n v="1"/>
    <n v="1"/>
    <n v="1"/>
    <n v="106"/>
    <n v="1"/>
    <n v="18"/>
    <n v="8"/>
    <n v="1"/>
    <n v="12"/>
    <n v="437"/>
    <n v="1"/>
    <n v="1"/>
    <n v="67"/>
    <n v="1"/>
    <n v="1"/>
    <n v="1"/>
    <n v="26"/>
    <n v="7"/>
    <n v="1"/>
    <n v="1"/>
    <n v="1"/>
    <n v="7"/>
    <n v="1"/>
    <n v="1"/>
    <n v="1"/>
    <n v="0"/>
    <n v="1"/>
    <n v="1"/>
    <n v="1"/>
    <n v="3"/>
    <n v="1"/>
    <n v="6"/>
    <n v="3"/>
    <n v="1"/>
    <n v="1"/>
    <n v="1"/>
    <n v="4"/>
    <n v="1"/>
    <n v="1"/>
    <n v="1"/>
    <n v="1"/>
    <n v="1"/>
    <n v="1"/>
    <n v="1"/>
    <n v="1"/>
    <n v="1"/>
    <n v="4"/>
    <n v="1"/>
    <n v="1"/>
    <n v="8"/>
    <n v="83"/>
    <n v="1"/>
    <n v="86"/>
    <n v="9"/>
    <n v="28"/>
    <m/>
    <m/>
    <m/>
    <m/>
    <m/>
    <m/>
    <m/>
    <m/>
    <m/>
    <m/>
    <n v="2"/>
    <n v="17"/>
    <m/>
    <m/>
    <n v="1"/>
    <n v="3"/>
    <m/>
    <m/>
    <m/>
    <n v="112"/>
    <m/>
    <m/>
    <n v="1"/>
    <m/>
    <n v="2"/>
    <n v="1"/>
    <m/>
    <m/>
    <n v="14"/>
    <n v="8"/>
    <m/>
    <n v="10"/>
    <m/>
    <n v="1"/>
    <m/>
    <m/>
    <m/>
    <m/>
    <n v="38"/>
    <m/>
    <m/>
    <m/>
    <n v="1"/>
    <n v="12"/>
    <n v="4"/>
    <n v="1"/>
    <m/>
    <n v="11"/>
    <m/>
    <m/>
    <m/>
    <m/>
    <m/>
    <m/>
    <m/>
    <m/>
    <m/>
    <m/>
    <n v="3"/>
    <n v="5"/>
    <n v="1"/>
    <n v="4"/>
    <m/>
    <m/>
    <n v="20"/>
    <m/>
    <m/>
    <m/>
    <m/>
    <m/>
    <n v="2"/>
    <m/>
    <m/>
    <m/>
    <m/>
    <n v="6"/>
    <m/>
    <n v="1"/>
    <n v="2"/>
    <n v="61"/>
    <n v="1"/>
    <n v="6"/>
    <m/>
    <m/>
    <m/>
    <m/>
    <m/>
    <m/>
    <n v="5"/>
    <n v="888"/>
    <n v="14"/>
    <m/>
    <n v="1"/>
  </r>
  <r>
    <s v="Surfrider Foundation Europe"/>
    <s v="3 Boulevard Clemenceau, 76600 Le Havre, France"/>
    <s v="FR"/>
    <x v="4"/>
    <s v="North-east Atlantic Ocean"/>
    <n v="2000"/>
    <s v="N/A"/>
    <s v="N/A"/>
    <n v="20190518"/>
    <x v="5"/>
    <s v="Cleanup"/>
    <n v="25629"/>
    <x v="4"/>
    <m/>
    <n v="9640"/>
    <m/>
    <m/>
    <n v="100"/>
    <n v="24"/>
    <m/>
    <n v="335"/>
    <m/>
    <m/>
    <m/>
    <m/>
    <m/>
    <m/>
    <m/>
    <m/>
    <m/>
    <n v="98"/>
    <m/>
    <m/>
    <m/>
    <m/>
    <m/>
    <n v="1092"/>
    <m/>
    <m/>
    <m/>
    <m/>
    <m/>
    <n v="60"/>
    <m/>
    <n v="137"/>
    <m/>
    <m/>
    <m/>
    <m/>
    <m/>
    <m/>
    <m/>
    <m/>
    <m/>
    <m/>
    <m/>
    <n v="40"/>
    <m/>
    <m/>
    <m/>
    <m/>
    <m/>
    <m/>
    <m/>
    <m/>
    <m/>
    <m/>
    <m/>
    <m/>
    <m/>
    <m/>
    <m/>
    <m/>
    <m/>
    <m/>
    <m/>
    <m/>
    <m/>
    <m/>
    <n v="7730"/>
    <m/>
    <n v="5550"/>
    <m/>
    <m/>
    <m/>
    <m/>
    <m/>
    <m/>
    <m/>
    <m/>
    <m/>
    <m/>
    <m/>
    <m/>
    <m/>
    <m/>
    <m/>
    <m/>
    <m/>
    <m/>
    <m/>
    <m/>
    <m/>
    <m/>
    <m/>
    <m/>
    <m/>
    <n v="430"/>
    <m/>
    <m/>
    <m/>
    <m/>
    <m/>
    <m/>
    <m/>
    <m/>
    <m/>
    <m/>
    <m/>
    <m/>
    <n v="20"/>
    <m/>
    <m/>
    <m/>
    <m/>
    <m/>
    <m/>
    <m/>
    <m/>
    <m/>
    <m/>
    <m/>
    <m/>
    <m/>
    <m/>
    <m/>
    <m/>
    <m/>
    <m/>
    <m/>
    <m/>
    <m/>
    <m/>
    <n v="112"/>
    <m/>
    <m/>
    <n v="106"/>
    <m/>
    <m/>
    <m/>
    <m/>
    <m/>
    <m/>
    <m/>
    <m/>
    <m/>
    <m/>
    <m/>
    <m/>
    <m/>
    <m/>
    <n v="20"/>
    <m/>
    <n v="41"/>
    <m/>
    <m/>
    <m/>
    <m/>
    <m/>
    <m/>
    <m/>
    <n v="94"/>
    <m/>
    <m/>
    <n v="0"/>
  </r>
  <r>
    <s v="Surfrider Foundation Europe"/>
    <s v="Parking plage de la garonne, 33950 Lège-Cap-Ferret, France"/>
    <s v="FR"/>
    <x v="4"/>
    <s v="North-east Atlantic Ocean"/>
    <n v="79"/>
    <s v="N/A"/>
    <s v="N/A"/>
    <n v="20150516"/>
    <x v="1"/>
    <s v="Cleanup"/>
    <n v="472"/>
    <x v="0"/>
    <m/>
    <n v="60"/>
    <m/>
    <m/>
    <n v="5"/>
    <n v="10"/>
    <m/>
    <n v="4"/>
    <m/>
    <m/>
    <m/>
    <m/>
    <m/>
    <m/>
    <m/>
    <m/>
    <m/>
    <n v="30"/>
    <m/>
    <m/>
    <m/>
    <m/>
    <m/>
    <n v="10"/>
    <m/>
    <m/>
    <n v="20"/>
    <n v="70"/>
    <n v="3"/>
    <n v="3"/>
    <n v="5"/>
    <n v="2"/>
    <m/>
    <m/>
    <m/>
    <m/>
    <m/>
    <m/>
    <m/>
    <m/>
    <m/>
    <m/>
    <m/>
    <n v="80"/>
    <m/>
    <m/>
    <m/>
    <n v="5"/>
    <m/>
    <m/>
    <m/>
    <m/>
    <m/>
    <m/>
    <m/>
    <m/>
    <m/>
    <m/>
    <m/>
    <m/>
    <n v="15"/>
    <n v="5"/>
    <m/>
    <m/>
    <m/>
    <m/>
    <n v="20"/>
    <m/>
    <n v="5"/>
    <m/>
    <m/>
    <m/>
    <m/>
    <m/>
    <m/>
    <m/>
    <m/>
    <m/>
    <m/>
    <m/>
    <n v="70"/>
    <m/>
    <m/>
    <m/>
    <m/>
    <n v="3"/>
    <m/>
    <m/>
    <m/>
    <m/>
    <m/>
    <m/>
    <m/>
    <m/>
    <m/>
    <m/>
    <m/>
    <m/>
    <m/>
    <n v="4"/>
    <m/>
    <m/>
    <m/>
    <m/>
    <m/>
    <m/>
    <n v="3"/>
    <m/>
    <m/>
    <m/>
    <m/>
    <m/>
    <m/>
    <m/>
    <m/>
    <m/>
    <m/>
    <m/>
    <m/>
    <m/>
    <m/>
    <m/>
    <m/>
    <m/>
    <m/>
    <m/>
    <m/>
    <m/>
    <m/>
    <m/>
    <n v="5"/>
    <m/>
    <m/>
    <m/>
    <m/>
    <m/>
    <m/>
    <m/>
    <m/>
    <m/>
    <m/>
    <m/>
    <m/>
    <m/>
    <m/>
    <m/>
    <m/>
    <m/>
    <n v="4"/>
    <m/>
    <n v="8"/>
    <m/>
    <m/>
    <m/>
    <m/>
    <m/>
    <m/>
    <m/>
    <n v="23"/>
    <m/>
    <m/>
    <m/>
  </r>
  <r>
    <s v="gBqsPxAZ"/>
    <s v="Torvaianica Beach"/>
    <s v="IT"/>
    <x v="1"/>
    <s v="Mediterranean Sea"/>
    <n v="209"/>
    <s v="Near river mouth"/>
    <s v="Sandy"/>
    <n v="20160430"/>
    <x v="0"/>
    <s v="Cleanup"/>
    <n v="394"/>
    <x v="0"/>
    <m/>
    <n v="1"/>
    <n v="4"/>
    <m/>
    <n v="17"/>
    <n v="10"/>
    <m/>
    <n v="6"/>
    <m/>
    <m/>
    <m/>
    <m/>
    <m/>
    <m/>
    <m/>
    <m/>
    <m/>
    <n v="31"/>
    <m/>
    <m/>
    <m/>
    <m/>
    <m/>
    <n v="36"/>
    <m/>
    <m/>
    <n v="4"/>
    <m/>
    <m/>
    <m/>
    <n v="11"/>
    <n v="13"/>
    <m/>
    <m/>
    <m/>
    <m/>
    <m/>
    <m/>
    <m/>
    <n v="15"/>
    <m/>
    <m/>
    <m/>
    <n v="5"/>
    <m/>
    <n v="16"/>
    <m/>
    <m/>
    <m/>
    <m/>
    <m/>
    <m/>
    <m/>
    <m/>
    <m/>
    <m/>
    <m/>
    <m/>
    <m/>
    <m/>
    <m/>
    <m/>
    <m/>
    <n v="4"/>
    <n v="37"/>
    <m/>
    <m/>
    <m/>
    <n v="30"/>
    <m/>
    <m/>
    <m/>
    <m/>
    <m/>
    <m/>
    <m/>
    <m/>
    <m/>
    <m/>
    <m/>
    <n v="43"/>
    <m/>
    <m/>
    <m/>
    <m/>
    <m/>
    <m/>
    <m/>
    <n v="42"/>
    <m/>
    <m/>
    <m/>
    <m/>
    <m/>
    <m/>
    <m/>
    <m/>
    <m/>
    <m/>
    <m/>
    <m/>
    <m/>
    <m/>
    <m/>
    <m/>
    <m/>
    <m/>
    <n v="21"/>
    <m/>
    <m/>
    <m/>
    <m/>
    <m/>
    <m/>
    <m/>
    <m/>
    <m/>
    <m/>
    <m/>
    <m/>
    <m/>
    <m/>
    <m/>
    <m/>
    <m/>
    <m/>
    <m/>
    <m/>
    <m/>
    <m/>
    <m/>
    <m/>
    <m/>
    <m/>
    <m/>
    <m/>
    <m/>
    <m/>
    <m/>
    <m/>
    <m/>
    <m/>
    <m/>
    <m/>
    <m/>
    <m/>
    <m/>
    <m/>
    <m/>
    <m/>
    <m/>
    <m/>
    <m/>
    <m/>
    <m/>
    <m/>
    <m/>
    <m/>
    <n v="48"/>
    <m/>
    <m/>
    <m/>
  </r>
  <r>
    <s v="ocean-R-evolution.com"/>
    <s v="Berlingen"/>
    <s v="CH"/>
    <x v="2"/>
    <s v="N/A"/>
    <n v="1853"/>
    <s v="Urban"/>
    <s v="Pebbels"/>
    <n v="20170407"/>
    <x v="3"/>
    <s v="Cleanup"/>
    <n v="611"/>
    <x v="2"/>
    <m/>
    <n v="4"/>
    <n v="13"/>
    <m/>
    <m/>
    <n v="1"/>
    <m/>
    <n v="4"/>
    <m/>
    <m/>
    <m/>
    <m/>
    <m/>
    <m/>
    <m/>
    <m/>
    <m/>
    <n v="8"/>
    <m/>
    <n v="3"/>
    <m/>
    <n v="7"/>
    <n v="3"/>
    <n v="101"/>
    <m/>
    <m/>
    <n v="139"/>
    <n v="1"/>
    <m/>
    <n v="3"/>
    <n v="1"/>
    <m/>
    <m/>
    <m/>
    <m/>
    <m/>
    <m/>
    <m/>
    <m/>
    <m/>
    <m/>
    <m/>
    <m/>
    <n v="1"/>
    <m/>
    <m/>
    <m/>
    <m/>
    <m/>
    <m/>
    <m/>
    <m/>
    <m/>
    <m/>
    <m/>
    <m/>
    <m/>
    <m/>
    <m/>
    <m/>
    <m/>
    <m/>
    <m/>
    <n v="1"/>
    <n v="7"/>
    <m/>
    <m/>
    <m/>
    <n v="5"/>
    <n v="3"/>
    <m/>
    <m/>
    <m/>
    <m/>
    <m/>
    <n v="4"/>
    <m/>
    <m/>
    <m/>
    <n v="3"/>
    <m/>
    <n v="1"/>
    <m/>
    <m/>
    <m/>
    <m/>
    <m/>
    <m/>
    <m/>
    <n v="19"/>
    <n v="1"/>
    <m/>
    <m/>
    <m/>
    <m/>
    <m/>
    <m/>
    <m/>
    <m/>
    <m/>
    <m/>
    <m/>
    <m/>
    <m/>
    <m/>
    <m/>
    <m/>
    <n v="2"/>
    <m/>
    <m/>
    <m/>
    <m/>
    <n v="5"/>
    <m/>
    <m/>
    <m/>
    <m/>
    <n v="5"/>
    <m/>
    <m/>
    <m/>
    <m/>
    <m/>
    <m/>
    <m/>
    <m/>
    <m/>
    <m/>
    <m/>
    <m/>
    <n v="3"/>
    <m/>
    <n v="3"/>
    <n v="10"/>
    <m/>
    <m/>
    <m/>
    <m/>
    <m/>
    <n v="2"/>
    <m/>
    <m/>
    <m/>
    <m/>
    <m/>
    <m/>
    <m/>
    <m/>
    <m/>
    <n v="2"/>
    <n v="2"/>
    <m/>
    <m/>
    <m/>
    <m/>
    <m/>
    <m/>
    <m/>
    <n v="243"/>
    <m/>
    <n v="1"/>
    <m/>
  </r>
  <r>
    <s v="Swiss Litter Report"/>
    <s v="limmat_zürich_mortensena_meiera"/>
    <s v="CH"/>
    <x v="2"/>
    <s v="N/A"/>
    <n v="29"/>
    <s v="N/A"/>
    <s v="N/A"/>
    <n v="20170807"/>
    <x v="3"/>
    <s v="Cleanup"/>
    <n v="39"/>
    <x v="0"/>
    <m/>
    <n v="0"/>
    <n v="0"/>
    <m/>
    <n v="0"/>
    <n v="0"/>
    <m/>
    <n v="0"/>
    <m/>
    <m/>
    <n v="0"/>
    <m/>
    <m/>
    <m/>
    <m/>
    <m/>
    <m/>
    <n v="1"/>
    <n v="0"/>
    <n v="0"/>
    <n v="0"/>
    <n v="0"/>
    <n v="0"/>
    <n v="19"/>
    <n v="0"/>
    <m/>
    <n v="0"/>
    <n v="0"/>
    <n v="0"/>
    <n v="0"/>
    <n v="0"/>
    <n v="0"/>
    <m/>
    <n v="0"/>
    <m/>
    <m/>
    <m/>
    <m/>
    <m/>
    <m/>
    <m/>
    <m/>
    <n v="0"/>
    <n v="1"/>
    <n v="0"/>
    <m/>
    <m/>
    <m/>
    <m/>
    <m/>
    <n v="0"/>
    <m/>
    <m/>
    <m/>
    <m/>
    <n v="0"/>
    <n v="0"/>
    <n v="0"/>
    <m/>
    <m/>
    <n v="0"/>
    <n v="0"/>
    <m/>
    <m/>
    <m/>
    <m/>
    <n v="0"/>
    <n v="3"/>
    <n v="1"/>
    <n v="0"/>
    <m/>
    <m/>
    <m/>
    <n v="0"/>
    <m/>
    <n v="0"/>
    <n v="0"/>
    <n v="0"/>
    <m/>
    <n v="0"/>
    <n v="0"/>
    <n v="3"/>
    <m/>
    <m/>
    <n v="0"/>
    <n v="0"/>
    <n v="0"/>
    <m/>
    <n v="0"/>
    <n v="1"/>
    <n v="0"/>
    <m/>
    <n v="0"/>
    <m/>
    <m/>
    <n v="0"/>
    <m/>
    <n v="0"/>
    <n v="0"/>
    <n v="0"/>
    <n v="0"/>
    <m/>
    <m/>
    <m/>
    <n v="0"/>
    <m/>
    <n v="0"/>
    <n v="0"/>
    <n v="0"/>
    <m/>
    <m/>
    <n v="0"/>
    <n v="0"/>
    <n v="0"/>
    <n v="0"/>
    <n v="0"/>
    <n v="4"/>
    <n v="0"/>
    <n v="0"/>
    <n v="0"/>
    <m/>
    <m/>
    <m/>
    <m/>
    <n v="0"/>
    <m/>
    <n v="0"/>
    <n v="0"/>
    <n v="0"/>
    <m/>
    <n v="0"/>
    <n v="0"/>
    <n v="0"/>
    <n v="4"/>
    <n v="0"/>
    <m/>
    <m/>
    <n v="0"/>
    <m/>
    <m/>
    <m/>
    <n v="0"/>
    <m/>
    <m/>
    <n v="1"/>
    <m/>
    <n v="0"/>
    <n v="0"/>
    <n v="0"/>
    <n v="0"/>
    <n v="0"/>
    <m/>
    <m/>
    <n v="0"/>
    <n v="0"/>
    <m/>
    <m/>
    <m/>
    <n v="1"/>
    <n v="0"/>
    <n v="0"/>
    <n v="0"/>
  </r>
  <r>
    <s v="Swiss Litter Report"/>
    <s v="sihl_zürich_himmelhebern"/>
    <s v="CH"/>
    <x v="2"/>
    <s v="N/A"/>
    <n v="30"/>
    <s v="N/A"/>
    <s v="N/A"/>
    <n v="20170623"/>
    <x v="3"/>
    <s v="Cleanup"/>
    <n v="20"/>
    <x v="0"/>
    <m/>
    <m/>
    <m/>
    <m/>
    <m/>
    <m/>
    <m/>
    <m/>
    <m/>
    <m/>
    <m/>
    <m/>
    <m/>
    <m/>
    <m/>
    <m/>
    <m/>
    <n v="1"/>
    <m/>
    <m/>
    <n v="1"/>
    <m/>
    <m/>
    <n v="4"/>
    <m/>
    <m/>
    <m/>
    <n v="1"/>
    <m/>
    <n v="1"/>
    <m/>
    <m/>
    <m/>
    <m/>
    <m/>
    <m/>
    <m/>
    <m/>
    <m/>
    <m/>
    <m/>
    <m/>
    <m/>
    <n v="1"/>
    <n v="1"/>
    <m/>
    <m/>
    <m/>
    <m/>
    <m/>
    <m/>
    <m/>
    <m/>
    <m/>
    <m/>
    <m/>
    <n v="1"/>
    <n v="1"/>
    <m/>
    <m/>
    <m/>
    <m/>
    <m/>
    <m/>
    <m/>
    <m/>
    <n v="4"/>
    <m/>
    <n v="2"/>
    <m/>
    <m/>
    <m/>
    <m/>
    <m/>
    <m/>
    <m/>
    <m/>
    <m/>
    <m/>
    <m/>
    <m/>
    <m/>
    <m/>
    <m/>
    <m/>
    <m/>
    <m/>
    <m/>
    <m/>
    <m/>
    <m/>
    <m/>
    <m/>
    <m/>
    <m/>
    <n v="1"/>
    <m/>
    <m/>
    <m/>
    <m/>
    <m/>
    <m/>
    <m/>
    <m/>
    <m/>
    <m/>
    <m/>
    <m/>
    <m/>
    <m/>
    <m/>
    <m/>
    <m/>
    <m/>
    <m/>
    <m/>
    <m/>
    <n v="1"/>
    <m/>
    <m/>
    <m/>
    <m/>
    <m/>
    <m/>
    <m/>
    <m/>
    <m/>
    <m/>
    <m/>
    <m/>
    <m/>
    <m/>
    <m/>
    <m/>
    <m/>
    <m/>
    <m/>
    <m/>
    <m/>
    <m/>
    <m/>
    <m/>
    <m/>
    <m/>
    <m/>
    <m/>
    <m/>
    <m/>
    <m/>
    <m/>
    <m/>
    <m/>
    <m/>
    <m/>
    <m/>
    <m/>
    <m/>
    <m/>
    <m/>
    <m/>
    <m/>
    <m/>
  </r>
  <r>
    <s v="Swiss Litter Report"/>
    <s v="sihl_zürich_himmelhebern"/>
    <s v="CH"/>
    <x v="2"/>
    <s v="N/A"/>
    <n v="30"/>
    <s v="N/A"/>
    <s v="N/A"/>
    <n v="20170730"/>
    <x v="3"/>
    <s v="Cleanup"/>
    <n v="27"/>
    <x v="0"/>
    <m/>
    <m/>
    <n v="1"/>
    <m/>
    <m/>
    <m/>
    <m/>
    <m/>
    <m/>
    <m/>
    <m/>
    <m/>
    <m/>
    <m/>
    <m/>
    <m/>
    <m/>
    <m/>
    <m/>
    <m/>
    <m/>
    <m/>
    <m/>
    <n v="19"/>
    <m/>
    <m/>
    <n v="2"/>
    <m/>
    <m/>
    <m/>
    <m/>
    <m/>
    <m/>
    <m/>
    <m/>
    <m/>
    <m/>
    <m/>
    <m/>
    <m/>
    <m/>
    <m/>
    <m/>
    <n v="1"/>
    <m/>
    <m/>
    <m/>
    <m/>
    <m/>
    <m/>
    <m/>
    <m/>
    <m/>
    <m/>
    <m/>
    <m/>
    <m/>
    <m/>
    <m/>
    <m/>
    <m/>
    <m/>
    <m/>
    <m/>
    <n v="4"/>
    <m/>
    <m/>
    <m/>
    <m/>
    <m/>
    <m/>
    <m/>
    <m/>
    <m/>
    <m/>
    <m/>
    <m/>
    <m/>
    <m/>
    <m/>
    <m/>
    <m/>
    <m/>
    <m/>
    <m/>
    <m/>
    <m/>
    <m/>
    <m/>
    <m/>
    <m/>
    <m/>
    <m/>
    <m/>
    <m/>
    <m/>
    <m/>
    <m/>
    <m/>
    <m/>
    <m/>
    <m/>
    <m/>
    <m/>
    <m/>
    <m/>
    <m/>
    <m/>
    <m/>
    <m/>
    <m/>
    <m/>
    <m/>
    <m/>
    <m/>
    <m/>
    <m/>
    <m/>
    <m/>
    <m/>
    <m/>
    <m/>
    <m/>
    <m/>
    <m/>
    <m/>
    <m/>
    <m/>
    <m/>
    <m/>
    <m/>
    <m/>
    <m/>
    <m/>
    <m/>
    <m/>
    <m/>
    <m/>
    <m/>
    <m/>
    <m/>
    <m/>
    <m/>
    <m/>
    <m/>
    <m/>
    <m/>
    <m/>
    <m/>
    <m/>
    <m/>
    <m/>
    <m/>
    <m/>
    <m/>
    <m/>
    <m/>
    <m/>
    <m/>
    <m/>
    <m/>
    <m/>
  </r>
  <r>
    <s v="Surfrider Foundation Europe"/>
    <s v="157 Boulevard de la Dune, 40150 Soorts-Hossegor, France"/>
    <s v="FR"/>
    <x v="4"/>
    <s v="North-east Atlantic Ocean"/>
    <n v="750"/>
    <s v="N/A"/>
    <s v="N/A"/>
    <n v="20190616"/>
    <x v="5"/>
    <s v="Cleanup"/>
    <n v="379"/>
    <x v="0"/>
    <m/>
    <n v="115"/>
    <m/>
    <m/>
    <m/>
    <n v="1"/>
    <m/>
    <n v="5"/>
    <m/>
    <m/>
    <n v="3"/>
    <m/>
    <m/>
    <m/>
    <m/>
    <m/>
    <m/>
    <n v="17"/>
    <m/>
    <m/>
    <m/>
    <m/>
    <n v="1"/>
    <n v="9"/>
    <m/>
    <m/>
    <n v="50"/>
    <m/>
    <m/>
    <n v="2"/>
    <m/>
    <n v="16"/>
    <m/>
    <m/>
    <m/>
    <m/>
    <m/>
    <m/>
    <m/>
    <m/>
    <m/>
    <m/>
    <m/>
    <m/>
    <m/>
    <m/>
    <m/>
    <n v="75"/>
    <m/>
    <m/>
    <m/>
    <m/>
    <m/>
    <m/>
    <m/>
    <m/>
    <m/>
    <m/>
    <m/>
    <m/>
    <n v="2"/>
    <m/>
    <m/>
    <m/>
    <m/>
    <m/>
    <n v="60"/>
    <m/>
    <n v="5"/>
    <m/>
    <m/>
    <m/>
    <m/>
    <m/>
    <m/>
    <m/>
    <m/>
    <m/>
    <m/>
    <m/>
    <m/>
    <m/>
    <m/>
    <m/>
    <m/>
    <n v="2"/>
    <m/>
    <m/>
    <m/>
    <m/>
    <m/>
    <m/>
    <m/>
    <m/>
    <m/>
    <m/>
    <m/>
    <m/>
    <m/>
    <m/>
    <m/>
    <m/>
    <m/>
    <m/>
    <m/>
    <m/>
    <m/>
    <n v="1"/>
    <m/>
    <m/>
    <m/>
    <m/>
    <m/>
    <m/>
    <m/>
    <m/>
    <m/>
    <m/>
    <m/>
    <m/>
    <m/>
    <m/>
    <m/>
    <m/>
    <m/>
    <m/>
    <m/>
    <m/>
    <m/>
    <m/>
    <n v="3"/>
    <m/>
    <m/>
    <n v="2"/>
    <m/>
    <m/>
    <m/>
    <m/>
    <m/>
    <m/>
    <m/>
    <m/>
    <m/>
    <m/>
    <m/>
    <m/>
    <m/>
    <m/>
    <n v="5"/>
    <m/>
    <m/>
    <m/>
    <m/>
    <m/>
    <m/>
    <m/>
    <m/>
    <m/>
    <n v="5"/>
    <m/>
    <m/>
    <n v="0"/>
  </r>
  <r>
    <s v="gBqsPxAZ"/>
    <s v="irakli"/>
    <s v="BG"/>
    <x v="0"/>
    <s v="Black Sea"/>
    <n v="2222"/>
    <s v="Near river mouth"/>
    <s v="Sandy"/>
    <n v="20160312"/>
    <x v="0"/>
    <s v="Cleanup"/>
    <n v="1278"/>
    <x v="1"/>
    <m/>
    <n v="4"/>
    <n v="14"/>
    <n v="2"/>
    <n v="14"/>
    <n v="25"/>
    <n v="3"/>
    <m/>
    <m/>
    <n v="4"/>
    <n v="1"/>
    <n v="3"/>
    <n v="1"/>
    <n v="2"/>
    <m/>
    <n v="2"/>
    <n v="1"/>
    <n v="232"/>
    <n v="10"/>
    <n v="410"/>
    <n v="31"/>
    <n v="3"/>
    <n v="4"/>
    <n v="33"/>
    <n v="3"/>
    <n v="1"/>
    <n v="19"/>
    <n v="6"/>
    <n v="10"/>
    <n v="24"/>
    <n v="2"/>
    <n v="7"/>
    <m/>
    <n v="2"/>
    <m/>
    <m/>
    <m/>
    <m/>
    <m/>
    <n v="3"/>
    <m/>
    <m/>
    <n v="5"/>
    <n v="14"/>
    <n v="6"/>
    <m/>
    <m/>
    <n v="2"/>
    <m/>
    <m/>
    <n v="1"/>
    <m/>
    <n v="1"/>
    <m/>
    <m/>
    <m/>
    <m/>
    <n v="4"/>
    <m/>
    <m/>
    <n v="1"/>
    <n v="2"/>
    <m/>
    <m/>
    <n v="55"/>
    <n v="5"/>
    <n v="190"/>
    <n v="4"/>
    <m/>
    <m/>
    <m/>
    <m/>
    <m/>
    <m/>
    <m/>
    <n v="3"/>
    <n v="1"/>
    <m/>
    <n v="1"/>
    <m/>
    <m/>
    <m/>
    <m/>
    <m/>
    <n v="4"/>
    <n v="1"/>
    <m/>
    <m/>
    <n v="1"/>
    <n v="2"/>
    <m/>
    <m/>
    <n v="1"/>
    <n v="3"/>
    <m/>
    <m/>
    <n v="2"/>
    <m/>
    <n v="4"/>
    <m/>
    <n v="1"/>
    <m/>
    <m/>
    <n v="3"/>
    <n v="3"/>
    <m/>
    <m/>
    <n v="7"/>
    <m/>
    <n v="4"/>
    <n v="4"/>
    <n v="1"/>
    <m/>
    <n v="7"/>
    <m/>
    <m/>
    <n v="7"/>
    <n v="2"/>
    <n v="5"/>
    <n v="4"/>
    <n v="4"/>
    <n v="3"/>
    <m/>
    <m/>
    <m/>
    <m/>
    <m/>
    <n v="3"/>
    <n v="1"/>
    <m/>
    <n v="2"/>
    <m/>
    <m/>
    <n v="8"/>
    <m/>
    <m/>
    <m/>
    <n v="1"/>
    <m/>
    <m/>
    <m/>
    <m/>
    <m/>
    <n v="1"/>
    <m/>
    <m/>
    <m/>
    <m/>
    <m/>
    <m/>
    <n v="7"/>
    <n v="2"/>
    <n v="1"/>
    <m/>
    <n v="3"/>
    <n v="1"/>
    <m/>
    <m/>
    <n v="2"/>
    <n v="2"/>
    <m/>
    <m/>
  </r>
  <r>
    <s v="Surfrider Foundation Europe"/>
    <s v="Torre Cerrano, Strada Statale 16 Adriatica Km431, 64025 Pineto (Te), Italie"/>
    <s v="IT"/>
    <x v="1"/>
    <s v="Mediterranean Sea"/>
    <n v="82"/>
    <s v="N/A"/>
    <s v="N/A"/>
    <n v="20130511"/>
    <x v="7"/>
    <s v="Cleanup"/>
    <n v="334"/>
    <x v="0"/>
    <m/>
    <n v="50"/>
    <n v="40"/>
    <m/>
    <n v="20"/>
    <m/>
    <m/>
    <n v="10"/>
    <m/>
    <m/>
    <m/>
    <m/>
    <m/>
    <m/>
    <m/>
    <m/>
    <m/>
    <n v="30"/>
    <m/>
    <m/>
    <m/>
    <m/>
    <m/>
    <m/>
    <m/>
    <m/>
    <n v="10"/>
    <m/>
    <n v="6"/>
    <m/>
    <m/>
    <m/>
    <m/>
    <m/>
    <m/>
    <m/>
    <m/>
    <m/>
    <m/>
    <m/>
    <m/>
    <m/>
    <m/>
    <m/>
    <m/>
    <m/>
    <m/>
    <n v="5"/>
    <m/>
    <m/>
    <m/>
    <m/>
    <m/>
    <m/>
    <m/>
    <m/>
    <m/>
    <m/>
    <m/>
    <m/>
    <m/>
    <n v="2"/>
    <m/>
    <m/>
    <m/>
    <m/>
    <n v="40"/>
    <m/>
    <n v="100"/>
    <m/>
    <m/>
    <m/>
    <m/>
    <m/>
    <m/>
    <m/>
    <m/>
    <m/>
    <m/>
    <m/>
    <m/>
    <m/>
    <m/>
    <m/>
    <m/>
    <m/>
    <m/>
    <m/>
    <m/>
    <m/>
    <m/>
    <m/>
    <m/>
    <m/>
    <n v="6"/>
    <m/>
    <m/>
    <m/>
    <m/>
    <m/>
    <m/>
    <m/>
    <m/>
    <m/>
    <m/>
    <m/>
    <m/>
    <m/>
    <m/>
    <m/>
    <m/>
    <m/>
    <m/>
    <m/>
    <m/>
    <m/>
    <m/>
    <m/>
    <m/>
    <m/>
    <m/>
    <m/>
    <m/>
    <m/>
    <m/>
    <m/>
    <m/>
    <m/>
    <m/>
    <m/>
    <n v="5"/>
    <m/>
    <m/>
    <m/>
    <m/>
    <m/>
    <m/>
    <m/>
    <m/>
    <m/>
    <m/>
    <m/>
    <m/>
    <m/>
    <m/>
    <m/>
    <m/>
    <m/>
    <n v="7"/>
    <m/>
    <m/>
    <m/>
    <m/>
    <m/>
    <m/>
    <m/>
    <m/>
    <m/>
    <n v="3"/>
    <m/>
    <m/>
    <m/>
  </r>
  <r>
    <s v="Surfrider Foundation Europe"/>
    <s v="27 Avenue de la Planche, 13008 Marseille, France"/>
    <s v="FR"/>
    <x v="4"/>
    <s v="Mediterranean Sea"/>
    <n v="81"/>
    <s v="N/A"/>
    <s v="N/A"/>
    <n v="20150319"/>
    <x v="1"/>
    <s v="Cleanup"/>
    <n v="1018"/>
    <x v="1"/>
    <m/>
    <m/>
    <m/>
    <m/>
    <m/>
    <m/>
    <m/>
    <m/>
    <m/>
    <m/>
    <m/>
    <m/>
    <m/>
    <m/>
    <m/>
    <m/>
    <m/>
    <n v="73"/>
    <m/>
    <m/>
    <m/>
    <m/>
    <m/>
    <n v="840"/>
    <m/>
    <m/>
    <n v="15"/>
    <n v="30"/>
    <m/>
    <m/>
    <m/>
    <n v="30"/>
    <m/>
    <m/>
    <m/>
    <m/>
    <m/>
    <m/>
    <m/>
    <m/>
    <m/>
    <m/>
    <m/>
    <m/>
    <m/>
    <m/>
    <m/>
    <m/>
    <m/>
    <m/>
    <m/>
    <m/>
    <m/>
    <m/>
    <m/>
    <m/>
    <m/>
    <m/>
    <m/>
    <m/>
    <m/>
    <n v="1"/>
    <m/>
    <m/>
    <m/>
    <m/>
    <m/>
    <m/>
    <m/>
    <m/>
    <m/>
    <m/>
    <m/>
    <m/>
    <m/>
    <m/>
    <m/>
    <m/>
    <m/>
    <m/>
    <n v="20"/>
    <m/>
    <m/>
    <m/>
    <m/>
    <m/>
    <m/>
    <m/>
    <m/>
    <m/>
    <m/>
    <m/>
    <m/>
    <m/>
    <m/>
    <m/>
    <m/>
    <m/>
    <m/>
    <n v="1"/>
    <m/>
    <m/>
    <m/>
    <m/>
    <m/>
    <m/>
    <m/>
    <m/>
    <m/>
    <m/>
    <m/>
    <m/>
    <m/>
    <m/>
    <m/>
    <m/>
    <m/>
    <m/>
    <m/>
    <m/>
    <m/>
    <m/>
    <m/>
    <m/>
    <m/>
    <m/>
    <m/>
    <m/>
    <m/>
    <m/>
    <n v="3"/>
    <m/>
    <m/>
    <m/>
    <m/>
    <m/>
    <m/>
    <m/>
    <m/>
    <m/>
    <m/>
    <m/>
    <m/>
    <m/>
    <m/>
    <m/>
    <m/>
    <m/>
    <n v="4"/>
    <m/>
    <n v="1"/>
    <m/>
    <m/>
    <m/>
    <m/>
    <m/>
    <m/>
    <m/>
    <m/>
    <m/>
    <m/>
    <m/>
  </r>
  <r>
    <s v="Marnoba"/>
    <s v="Alabortza, Gipuzkoa"/>
    <s v="ES"/>
    <x v="7"/>
    <s v="North-east Atlantic Ocean"/>
    <n v="100"/>
    <s v="Near river mouth"/>
    <s v="Pebbels"/>
    <n v="20180414"/>
    <x v="2"/>
    <s v="Cleanup"/>
    <n v="269"/>
    <x v="0"/>
    <m/>
    <n v="6"/>
    <m/>
    <m/>
    <n v="7"/>
    <m/>
    <m/>
    <n v="7"/>
    <m/>
    <m/>
    <m/>
    <m/>
    <m/>
    <m/>
    <m/>
    <m/>
    <m/>
    <n v="7"/>
    <m/>
    <m/>
    <m/>
    <m/>
    <m/>
    <m/>
    <m/>
    <m/>
    <n v="85"/>
    <m/>
    <m/>
    <m/>
    <m/>
    <n v="4"/>
    <m/>
    <m/>
    <m/>
    <m/>
    <m/>
    <m/>
    <m/>
    <m/>
    <m/>
    <m/>
    <m/>
    <n v="6"/>
    <n v="1"/>
    <m/>
    <m/>
    <m/>
    <m/>
    <m/>
    <m/>
    <m/>
    <m/>
    <m/>
    <m/>
    <m/>
    <n v="1"/>
    <n v="8"/>
    <m/>
    <m/>
    <m/>
    <m/>
    <m/>
    <n v="3"/>
    <m/>
    <m/>
    <n v="3"/>
    <m/>
    <m/>
    <m/>
    <m/>
    <m/>
    <m/>
    <m/>
    <m/>
    <m/>
    <n v="1"/>
    <m/>
    <m/>
    <m/>
    <m/>
    <n v="0"/>
    <m/>
    <m/>
    <m/>
    <m/>
    <m/>
    <m/>
    <n v="2"/>
    <m/>
    <m/>
    <m/>
    <m/>
    <m/>
    <m/>
    <m/>
    <m/>
    <m/>
    <m/>
    <m/>
    <m/>
    <m/>
    <m/>
    <m/>
    <m/>
    <m/>
    <m/>
    <m/>
    <m/>
    <m/>
    <m/>
    <m/>
    <m/>
    <m/>
    <m/>
    <m/>
    <m/>
    <n v="0"/>
    <n v="2"/>
    <m/>
    <m/>
    <m/>
    <m/>
    <m/>
    <m/>
    <m/>
    <m/>
    <m/>
    <m/>
    <m/>
    <m/>
    <m/>
    <m/>
    <m/>
    <m/>
    <m/>
    <m/>
    <m/>
    <m/>
    <m/>
    <m/>
    <m/>
    <m/>
    <m/>
    <m/>
    <m/>
    <m/>
    <m/>
    <m/>
    <m/>
    <n v="1"/>
    <m/>
    <m/>
    <m/>
    <m/>
    <m/>
    <m/>
    <m/>
    <n v="1"/>
    <n v="124"/>
    <m/>
    <m/>
  </r>
  <r>
    <s v="Marnoba"/>
    <s v="Alabortza, Gipuzkoa"/>
    <s v="ES"/>
    <x v="7"/>
    <s v="North-east Atlantic Ocean"/>
    <n v="100"/>
    <s v="Near river mouth"/>
    <s v="Pebbels"/>
    <n v="20180124"/>
    <x v="2"/>
    <s v="Cleanup"/>
    <n v="2340"/>
    <x v="3"/>
    <n v="11"/>
    <n v="139"/>
    <m/>
    <m/>
    <n v="58"/>
    <m/>
    <n v="4"/>
    <n v="18"/>
    <m/>
    <m/>
    <n v="7"/>
    <n v="4"/>
    <m/>
    <m/>
    <m/>
    <m/>
    <m/>
    <n v="51"/>
    <m/>
    <m/>
    <m/>
    <m/>
    <m/>
    <n v="40"/>
    <m/>
    <m/>
    <n v="37"/>
    <m/>
    <m/>
    <m/>
    <m/>
    <n v="22"/>
    <m/>
    <m/>
    <m/>
    <m/>
    <m/>
    <m/>
    <m/>
    <m/>
    <m/>
    <n v="91"/>
    <m/>
    <n v="92"/>
    <n v="11"/>
    <m/>
    <m/>
    <m/>
    <n v="1"/>
    <m/>
    <n v="14"/>
    <m/>
    <n v="1"/>
    <m/>
    <m/>
    <m/>
    <n v="12"/>
    <n v="277"/>
    <m/>
    <m/>
    <m/>
    <m/>
    <m/>
    <n v="229"/>
    <m/>
    <m/>
    <n v="3"/>
    <n v="1"/>
    <m/>
    <m/>
    <m/>
    <m/>
    <m/>
    <m/>
    <m/>
    <m/>
    <n v="2"/>
    <m/>
    <m/>
    <m/>
    <m/>
    <n v="3"/>
    <m/>
    <m/>
    <m/>
    <n v="1"/>
    <m/>
    <m/>
    <n v="14"/>
    <n v="10"/>
    <m/>
    <m/>
    <m/>
    <m/>
    <m/>
    <m/>
    <m/>
    <m/>
    <m/>
    <n v="3"/>
    <m/>
    <m/>
    <m/>
    <m/>
    <m/>
    <m/>
    <m/>
    <m/>
    <m/>
    <n v="10"/>
    <n v="12"/>
    <m/>
    <n v="12"/>
    <m/>
    <m/>
    <m/>
    <n v="4"/>
    <n v="17"/>
    <m/>
    <m/>
    <m/>
    <m/>
    <m/>
    <m/>
    <m/>
    <m/>
    <m/>
    <n v="18"/>
    <n v="8"/>
    <m/>
    <n v="48"/>
    <m/>
    <n v="1"/>
    <n v="5"/>
    <m/>
    <n v="1"/>
    <m/>
    <m/>
    <m/>
    <m/>
    <m/>
    <m/>
    <m/>
    <m/>
    <m/>
    <m/>
    <m/>
    <m/>
    <m/>
    <n v="20"/>
    <n v="18"/>
    <m/>
    <m/>
    <m/>
    <n v="40"/>
    <m/>
    <m/>
    <m/>
    <n v="8"/>
    <n v="962"/>
    <m/>
    <m/>
  </r>
  <r>
    <s v="Marnoba"/>
    <s v="Alabortza, Gipuzkoa"/>
    <s v="ES"/>
    <x v="7"/>
    <s v="North-east Atlantic Ocean"/>
    <n v="100"/>
    <s v="Near river mouth"/>
    <s v="Pebbels"/>
    <n v="20190115"/>
    <x v="5"/>
    <s v="Cleanup"/>
    <n v="3149"/>
    <x v="3"/>
    <m/>
    <n v="67"/>
    <m/>
    <m/>
    <n v="22"/>
    <m/>
    <n v="7"/>
    <n v="22"/>
    <m/>
    <m/>
    <m/>
    <m/>
    <m/>
    <m/>
    <m/>
    <m/>
    <m/>
    <n v="7"/>
    <m/>
    <m/>
    <m/>
    <m/>
    <m/>
    <n v="17"/>
    <m/>
    <m/>
    <n v="40"/>
    <m/>
    <m/>
    <m/>
    <m/>
    <n v="13"/>
    <m/>
    <m/>
    <m/>
    <m/>
    <m/>
    <m/>
    <m/>
    <m/>
    <m/>
    <m/>
    <m/>
    <n v="17"/>
    <n v="3"/>
    <m/>
    <m/>
    <m/>
    <m/>
    <m/>
    <n v="7"/>
    <m/>
    <n v="2"/>
    <m/>
    <m/>
    <m/>
    <n v="5"/>
    <n v="3"/>
    <m/>
    <m/>
    <m/>
    <m/>
    <m/>
    <m/>
    <m/>
    <m/>
    <n v="8"/>
    <n v="8"/>
    <m/>
    <m/>
    <m/>
    <m/>
    <m/>
    <m/>
    <m/>
    <m/>
    <n v="8"/>
    <m/>
    <m/>
    <m/>
    <m/>
    <n v="0"/>
    <m/>
    <m/>
    <m/>
    <m/>
    <m/>
    <m/>
    <n v="3"/>
    <n v="6"/>
    <m/>
    <m/>
    <m/>
    <m/>
    <m/>
    <m/>
    <m/>
    <m/>
    <m/>
    <n v="6"/>
    <m/>
    <m/>
    <m/>
    <m/>
    <m/>
    <m/>
    <m/>
    <n v="8"/>
    <m/>
    <n v="2"/>
    <m/>
    <m/>
    <m/>
    <m/>
    <m/>
    <m/>
    <m/>
    <n v="2"/>
    <n v="12"/>
    <m/>
    <m/>
    <m/>
    <m/>
    <m/>
    <m/>
    <m/>
    <m/>
    <m/>
    <m/>
    <m/>
    <n v="3"/>
    <m/>
    <n v="7"/>
    <m/>
    <m/>
    <m/>
    <m/>
    <n v="2"/>
    <m/>
    <m/>
    <m/>
    <m/>
    <m/>
    <m/>
    <m/>
    <m/>
    <m/>
    <m/>
    <m/>
    <m/>
    <n v="8"/>
    <m/>
    <n v="3"/>
    <m/>
    <m/>
    <m/>
    <m/>
    <m/>
    <n v="88"/>
    <n v="2743"/>
    <m/>
    <m/>
  </r>
  <r>
    <s v="gBqsPxAZ"/>
    <s v="Chernomoretz"/>
    <s v="BG"/>
    <x v="0"/>
    <s v="Black Sea"/>
    <n v="2037"/>
    <s v="Rural"/>
    <s v="Other (mixed)"/>
    <n v="20151004"/>
    <x v="1"/>
    <s v="Cleanup"/>
    <n v="373"/>
    <x v="0"/>
    <m/>
    <n v="15"/>
    <n v="30"/>
    <m/>
    <n v="21"/>
    <n v="5"/>
    <m/>
    <n v="3"/>
    <m/>
    <m/>
    <m/>
    <m/>
    <m/>
    <m/>
    <m/>
    <m/>
    <m/>
    <n v="13"/>
    <m/>
    <m/>
    <m/>
    <m/>
    <m/>
    <n v="38"/>
    <m/>
    <m/>
    <n v="5"/>
    <m/>
    <m/>
    <m/>
    <n v="10"/>
    <n v="1"/>
    <m/>
    <m/>
    <m/>
    <m/>
    <m/>
    <m/>
    <m/>
    <m/>
    <m/>
    <m/>
    <m/>
    <n v="1"/>
    <m/>
    <m/>
    <m/>
    <m/>
    <m/>
    <m/>
    <m/>
    <m/>
    <m/>
    <m/>
    <m/>
    <m/>
    <m/>
    <m/>
    <m/>
    <m/>
    <m/>
    <m/>
    <m/>
    <m/>
    <n v="6"/>
    <m/>
    <m/>
    <m/>
    <n v="10"/>
    <m/>
    <m/>
    <m/>
    <m/>
    <m/>
    <m/>
    <m/>
    <m/>
    <m/>
    <m/>
    <m/>
    <n v="4"/>
    <m/>
    <m/>
    <m/>
    <m/>
    <m/>
    <m/>
    <m/>
    <n v="9"/>
    <m/>
    <m/>
    <m/>
    <m/>
    <m/>
    <m/>
    <m/>
    <m/>
    <m/>
    <m/>
    <m/>
    <m/>
    <m/>
    <m/>
    <m/>
    <m/>
    <m/>
    <m/>
    <n v="2"/>
    <m/>
    <m/>
    <m/>
    <m/>
    <m/>
    <m/>
    <m/>
    <m/>
    <m/>
    <m/>
    <m/>
    <m/>
    <m/>
    <m/>
    <m/>
    <m/>
    <m/>
    <m/>
    <m/>
    <m/>
    <m/>
    <m/>
    <m/>
    <m/>
    <m/>
    <m/>
    <m/>
    <m/>
    <m/>
    <m/>
    <m/>
    <m/>
    <m/>
    <m/>
    <m/>
    <m/>
    <m/>
    <m/>
    <m/>
    <m/>
    <m/>
    <m/>
    <m/>
    <m/>
    <m/>
    <m/>
    <m/>
    <m/>
    <m/>
    <m/>
    <n v="200"/>
    <m/>
    <m/>
    <m/>
  </r>
  <r>
    <s v="Legambiente Onlus"/>
    <s v="Spiaggia del Pezzolo a Marina di Seiano, Vico Equense (NA)"/>
    <s v="IT"/>
    <x v="1"/>
    <s v="Mediterranean Sea"/>
    <n v="100"/>
    <s v="N/A"/>
    <s v="N/A"/>
    <n v="20160513"/>
    <x v="0"/>
    <s v="Cleanup"/>
    <n v="627"/>
    <x v="2"/>
    <m/>
    <n v="6"/>
    <n v="2"/>
    <m/>
    <n v="6"/>
    <n v="8"/>
    <m/>
    <n v="2"/>
    <m/>
    <m/>
    <n v="1"/>
    <m/>
    <m/>
    <n v="1"/>
    <m/>
    <m/>
    <m/>
    <n v="20"/>
    <m/>
    <m/>
    <m/>
    <m/>
    <n v="1"/>
    <m/>
    <m/>
    <n v="1"/>
    <n v="30"/>
    <m/>
    <m/>
    <n v="6"/>
    <n v="17"/>
    <m/>
    <m/>
    <m/>
    <m/>
    <m/>
    <m/>
    <m/>
    <m/>
    <m/>
    <m/>
    <m/>
    <m/>
    <n v="1"/>
    <m/>
    <m/>
    <n v="60"/>
    <m/>
    <m/>
    <m/>
    <m/>
    <n v="47"/>
    <m/>
    <m/>
    <m/>
    <m/>
    <m/>
    <m/>
    <m/>
    <n v="1"/>
    <n v="4"/>
    <m/>
    <m/>
    <n v="138"/>
    <n v="1"/>
    <m/>
    <m/>
    <m/>
    <m/>
    <m/>
    <m/>
    <m/>
    <m/>
    <m/>
    <m/>
    <m/>
    <m/>
    <m/>
    <m/>
    <m/>
    <m/>
    <m/>
    <n v="1"/>
    <m/>
    <m/>
    <m/>
    <m/>
    <m/>
    <n v="3"/>
    <m/>
    <m/>
    <m/>
    <n v="2"/>
    <m/>
    <m/>
    <m/>
    <m/>
    <m/>
    <m/>
    <m/>
    <m/>
    <m/>
    <m/>
    <m/>
    <m/>
    <m/>
    <m/>
    <m/>
    <m/>
    <n v="2"/>
    <m/>
    <n v="2"/>
    <n v="83"/>
    <m/>
    <n v="1"/>
    <m/>
    <m/>
    <n v="1"/>
    <m/>
    <m/>
    <m/>
    <m/>
    <m/>
    <m/>
    <m/>
    <n v="1"/>
    <m/>
    <n v="2"/>
    <m/>
    <n v="1"/>
    <m/>
    <m/>
    <n v="1"/>
    <n v="2"/>
    <m/>
    <m/>
    <m/>
    <n v="3"/>
    <m/>
    <m/>
    <m/>
    <m/>
    <m/>
    <n v="6"/>
    <n v="19"/>
    <m/>
    <m/>
    <m/>
    <n v="2"/>
    <n v="40"/>
    <m/>
    <m/>
    <n v="101"/>
    <m/>
    <n v="1"/>
    <m/>
    <m/>
    <m/>
    <m/>
    <m/>
    <m/>
    <m/>
  </r>
  <r>
    <s v="ocean-R-evolution.com"/>
    <s v="Mannenbach-Salenstein"/>
    <s v="CH"/>
    <x v="2"/>
    <s v="N/A"/>
    <n v="1750"/>
    <s v="Urban"/>
    <s v="Pebbels"/>
    <n v="20170503"/>
    <x v="3"/>
    <s v="Cleanup"/>
    <n v="252"/>
    <x v="0"/>
    <m/>
    <n v="8"/>
    <n v="20"/>
    <m/>
    <n v="2"/>
    <m/>
    <m/>
    <n v="7"/>
    <m/>
    <m/>
    <m/>
    <m/>
    <m/>
    <m/>
    <m/>
    <m/>
    <m/>
    <n v="12"/>
    <m/>
    <n v="18"/>
    <m/>
    <n v="2"/>
    <n v="2"/>
    <n v="23"/>
    <n v="1"/>
    <m/>
    <n v="36"/>
    <n v="9"/>
    <n v="1"/>
    <n v="1"/>
    <m/>
    <n v="1"/>
    <m/>
    <m/>
    <m/>
    <m/>
    <m/>
    <m/>
    <m/>
    <m/>
    <m/>
    <m/>
    <m/>
    <n v="2"/>
    <m/>
    <m/>
    <m/>
    <m/>
    <m/>
    <m/>
    <m/>
    <m/>
    <m/>
    <m/>
    <m/>
    <m/>
    <n v="2"/>
    <m/>
    <m/>
    <m/>
    <m/>
    <m/>
    <m/>
    <m/>
    <m/>
    <m/>
    <n v="17"/>
    <n v="1"/>
    <n v="7"/>
    <m/>
    <m/>
    <m/>
    <m/>
    <n v="12"/>
    <m/>
    <m/>
    <n v="1"/>
    <m/>
    <m/>
    <m/>
    <n v="1"/>
    <n v="1"/>
    <m/>
    <m/>
    <m/>
    <m/>
    <n v="2"/>
    <m/>
    <n v="1"/>
    <n v="5"/>
    <m/>
    <m/>
    <m/>
    <m/>
    <m/>
    <m/>
    <m/>
    <m/>
    <m/>
    <m/>
    <m/>
    <m/>
    <m/>
    <m/>
    <m/>
    <m/>
    <m/>
    <m/>
    <m/>
    <m/>
    <m/>
    <m/>
    <m/>
    <m/>
    <n v="2"/>
    <m/>
    <n v="6"/>
    <n v="4"/>
    <m/>
    <m/>
    <m/>
    <m/>
    <m/>
    <m/>
    <m/>
    <m/>
    <m/>
    <m/>
    <m/>
    <m/>
    <m/>
    <m/>
    <n v="4"/>
    <m/>
    <m/>
    <m/>
    <m/>
    <m/>
    <m/>
    <m/>
    <m/>
    <m/>
    <m/>
    <m/>
    <m/>
    <m/>
    <m/>
    <m/>
    <n v="1"/>
    <m/>
    <n v="1"/>
    <m/>
    <m/>
    <m/>
    <m/>
    <m/>
    <m/>
    <m/>
    <n v="37"/>
    <m/>
    <n v="2"/>
    <m/>
  </r>
  <r>
    <s v="Aarhus University, Denmark "/>
    <s v="MSFD Nymindegab"/>
    <s v="DK"/>
    <x v="8"/>
    <s v="North-east Atlantic Ocean"/>
    <n v="100"/>
    <s v="Rural"/>
    <s v="Sandy"/>
    <n v="20151014"/>
    <x v="1"/>
    <s v="Monitoring"/>
    <n v="257"/>
    <x v="0"/>
    <m/>
    <n v="1"/>
    <n v="1"/>
    <m/>
    <n v="3"/>
    <n v="1"/>
    <m/>
    <n v="1"/>
    <m/>
    <m/>
    <n v="1"/>
    <n v="1"/>
    <m/>
    <n v="1"/>
    <m/>
    <m/>
    <m/>
    <n v="8"/>
    <n v="4"/>
    <n v="3"/>
    <n v="1"/>
    <n v="1"/>
    <m/>
    <n v="3"/>
    <n v="2"/>
    <m/>
    <n v="2"/>
    <m/>
    <m/>
    <m/>
    <m/>
    <n v="1"/>
    <m/>
    <m/>
    <m/>
    <n v="1"/>
    <m/>
    <n v="2"/>
    <m/>
    <m/>
    <m/>
    <m/>
    <n v="6"/>
    <n v="78"/>
    <m/>
    <n v="2"/>
    <m/>
    <n v="6"/>
    <m/>
    <m/>
    <m/>
    <m/>
    <n v="1"/>
    <m/>
    <m/>
    <m/>
    <n v="2"/>
    <n v="2"/>
    <m/>
    <m/>
    <n v="3"/>
    <m/>
    <m/>
    <n v="2"/>
    <m/>
    <m/>
    <n v="42"/>
    <n v="1"/>
    <n v="1"/>
    <m/>
    <m/>
    <m/>
    <m/>
    <n v="1"/>
    <m/>
    <m/>
    <m/>
    <m/>
    <m/>
    <m/>
    <n v="11"/>
    <m/>
    <n v="1"/>
    <m/>
    <m/>
    <m/>
    <m/>
    <m/>
    <m/>
    <n v="28"/>
    <m/>
    <m/>
    <m/>
    <m/>
    <m/>
    <m/>
    <m/>
    <m/>
    <m/>
    <n v="6"/>
    <m/>
    <m/>
    <m/>
    <m/>
    <m/>
    <m/>
    <m/>
    <m/>
    <m/>
    <m/>
    <m/>
    <m/>
    <m/>
    <m/>
    <m/>
    <m/>
    <m/>
    <m/>
    <m/>
    <m/>
    <n v="11"/>
    <n v="1"/>
    <m/>
    <m/>
    <m/>
    <m/>
    <m/>
    <n v="4"/>
    <m/>
    <m/>
    <n v="2"/>
    <m/>
    <m/>
    <m/>
    <m/>
    <m/>
    <m/>
    <m/>
    <m/>
    <m/>
    <m/>
    <m/>
    <m/>
    <m/>
    <m/>
    <m/>
    <m/>
    <m/>
    <m/>
    <m/>
    <n v="1"/>
    <m/>
    <n v="1"/>
    <m/>
    <m/>
    <m/>
    <m/>
    <m/>
    <n v="1"/>
    <m/>
    <m/>
    <n v="5"/>
  </r>
  <r>
    <s v="Aarhus University, Denmark "/>
    <s v="MSFD Nymindegab"/>
    <s v="DK"/>
    <x v="8"/>
    <s v="North-east Atlantic Ocean"/>
    <n v="100"/>
    <s v="Rural"/>
    <s v="Sandy"/>
    <n v="20200728"/>
    <x v="6"/>
    <s v="Monitoring"/>
    <n v="370"/>
    <x v="0"/>
    <m/>
    <n v="1"/>
    <n v="6"/>
    <m/>
    <n v="3"/>
    <n v="1"/>
    <n v="3"/>
    <n v="4"/>
    <m/>
    <m/>
    <n v="1"/>
    <m/>
    <m/>
    <m/>
    <m/>
    <m/>
    <m/>
    <n v="8"/>
    <n v="2"/>
    <n v="1"/>
    <n v="2"/>
    <m/>
    <m/>
    <n v="1"/>
    <n v="1"/>
    <m/>
    <n v="26"/>
    <n v="1"/>
    <n v="4"/>
    <n v="3"/>
    <m/>
    <n v="4"/>
    <m/>
    <m/>
    <m/>
    <n v="2"/>
    <m/>
    <n v="3"/>
    <m/>
    <m/>
    <m/>
    <m/>
    <n v="1"/>
    <n v="47"/>
    <m/>
    <n v="58"/>
    <m/>
    <m/>
    <m/>
    <m/>
    <m/>
    <m/>
    <m/>
    <m/>
    <m/>
    <m/>
    <n v="3"/>
    <n v="15"/>
    <m/>
    <m/>
    <n v="3"/>
    <m/>
    <m/>
    <n v="8"/>
    <m/>
    <m/>
    <n v="95"/>
    <m/>
    <n v="12"/>
    <m/>
    <m/>
    <m/>
    <m/>
    <m/>
    <m/>
    <m/>
    <n v="1"/>
    <m/>
    <m/>
    <m/>
    <n v="5"/>
    <m/>
    <m/>
    <m/>
    <m/>
    <n v="1"/>
    <n v="1"/>
    <m/>
    <n v="5"/>
    <n v="17"/>
    <m/>
    <m/>
    <m/>
    <m/>
    <m/>
    <n v="4"/>
    <m/>
    <m/>
    <n v="1"/>
    <m/>
    <m/>
    <m/>
    <m/>
    <m/>
    <m/>
    <m/>
    <m/>
    <n v="1"/>
    <m/>
    <m/>
    <m/>
    <m/>
    <m/>
    <m/>
    <m/>
    <m/>
    <m/>
    <m/>
    <m/>
    <m/>
    <m/>
    <m/>
    <m/>
    <m/>
    <m/>
    <m/>
    <m/>
    <n v="4"/>
    <n v="5"/>
    <m/>
    <m/>
    <m/>
    <m/>
    <m/>
    <m/>
    <m/>
    <m/>
    <m/>
    <m/>
    <m/>
    <m/>
    <m/>
    <m/>
    <m/>
    <m/>
    <m/>
    <m/>
    <m/>
    <n v="1"/>
    <m/>
    <n v="3"/>
    <m/>
    <n v="1"/>
    <m/>
    <m/>
    <m/>
    <m/>
    <m/>
    <m/>
    <m/>
    <n v="1"/>
    <m/>
  </r>
  <r>
    <s v="Aarhus University, Denmark "/>
    <s v="MSFD Nymindegab"/>
    <s v="DK"/>
    <x v="8"/>
    <s v="North-east Atlantic Ocean"/>
    <n v="100"/>
    <s v="Rural"/>
    <s v="Sandy"/>
    <n v="20200930"/>
    <x v="6"/>
    <s v="Monitoring"/>
    <n v="350"/>
    <x v="0"/>
    <m/>
    <m/>
    <n v="4"/>
    <m/>
    <n v="1"/>
    <m/>
    <m/>
    <m/>
    <m/>
    <m/>
    <m/>
    <m/>
    <m/>
    <m/>
    <m/>
    <m/>
    <m/>
    <n v="13"/>
    <n v="2"/>
    <n v="10"/>
    <n v="5"/>
    <m/>
    <n v="1"/>
    <n v="2"/>
    <m/>
    <m/>
    <n v="2"/>
    <m/>
    <n v="2"/>
    <n v="1"/>
    <n v="1"/>
    <n v="3"/>
    <m/>
    <m/>
    <m/>
    <m/>
    <m/>
    <m/>
    <m/>
    <m/>
    <m/>
    <m/>
    <n v="6"/>
    <n v="51"/>
    <m/>
    <n v="22"/>
    <m/>
    <n v="9"/>
    <m/>
    <m/>
    <m/>
    <m/>
    <n v="2"/>
    <m/>
    <m/>
    <m/>
    <n v="1"/>
    <n v="9"/>
    <m/>
    <m/>
    <n v="6"/>
    <m/>
    <m/>
    <n v="5"/>
    <m/>
    <m/>
    <n v="67"/>
    <m/>
    <n v="2"/>
    <m/>
    <m/>
    <m/>
    <m/>
    <m/>
    <m/>
    <m/>
    <m/>
    <m/>
    <m/>
    <n v="1"/>
    <n v="31"/>
    <n v="1"/>
    <m/>
    <n v="1"/>
    <n v="1"/>
    <m/>
    <m/>
    <m/>
    <n v="12"/>
    <n v="10"/>
    <m/>
    <m/>
    <m/>
    <m/>
    <m/>
    <m/>
    <m/>
    <m/>
    <m/>
    <m/>
    <m/>
    <m/>
    <m/>
    <m/>
    <m/>
    <m/>
    <m/>
    <m/>
    <m/>
    <m/>
    <m/>
    <m/>
    <m/>
    <m/>
    <m/>
    <m/>
    <m/>
    <n v="1"/>
    <n v="1"/>
    <m/>
    <m/>
    <m/>
    <m/>
    <m/>
    <m/>
    <m/>
    <m/>
    <n v="1"/>
    <n v="1"/>
    <m/>
    <m/>
    <m/>
    <m/>
    <n v="1"/>
    <m/>
    <m/>
    <m/>
    <m/>
    <m/>
    <m/>
    <m/>
    <m/>
    <m/>
    <m/>
    <m/>
    <m/>
    <m/>
    <m/>
    <m/>
    <m/>
    <m/>
    <m/>
    <m/>
    <m/>
    <m/>
    <m/>
    <m/>
    <m/>
    <m/>
    <m/>
    <m/>
    <n v="61"/>
  </r>
  <r>
    <s v="Aarhus University, Denmark "/>
    <s v="MSFD Nymindegab"/>
    <s v="DK"/>
    <x v="8"/>
    <s v="North-east Atlantic Ocean"/>
    <n v="100"/>
    <s v="Rural"/>
    <s v="Sandy"/>
    <n v="20190625"/>
    <x v="5"/>
    <s v="Monitoring"/>
    <n v="368"/>
    <x v="0"/>
    <m/>
    <m/>
    <n v="5"/>
    <m/>
    <m/>
    <n v="1"/>
    <m/>
    <n v="2"/>
    <m/>
    <m/>
    <m/>
    <m/>
    <m/>
    <m/>
    <n v="1"/>
    <m/>
    <m/>
    <n v="2"/>
    <n v="3"/>
    <n v="3"/>
    <n v="1"/>
    <m/>
    <m/>
    <n v="2"/>
    <n v="1"/>
    <m/>
    <n v="1"/>
    <m/>
    <m/>
    <m/>
    <m/>
    <n v="3"/>
    <m/>
    <m/>
    <m/>
    <m/>
    <m/>
    <m/>
    <m/>
    <m/>
    <m/>
    <m/>
    <n v="1"/>
    <n v="263"/>
    <m/>
    <n v="16"/>
    <m/>
    <n v="4"/>
    <n v="1"/>
    <m/>
    <m/>
    <m/>
    <n v="1"/>
    <m/>
    <m/>
    <m/>
    <n v="1"/>
    <n v="4"/>
    <m/>
    <m/>
    <m/>
    <n v="1"/>
    <m/>
    <n v="3"/>
    <m/>
    <m/>
    <n v="32"/>
    <m/>
    <m/>
    <m/>
    <m/>
    <m/>
    <m/>
    <m/>
    <m/>
    <m/>
    <m/>
    <m/>
    <m/>
    <n v="1"/>
    <n v="7"/>
    <m/>
    <m/>
    <m/>
    <n v="1"/>
    <m/>
    <m/>
    <m/>
    <n v="1"/>
    <n v="1"/>
    <n v="1"/>
    <m/>
    <m/>
    <m/>
    <m/>
    <m/>
    <m/>
    <m/>
    <m/>
    <m/>
    <m/>
    <m/>
    <m/>
    <m/>
    <m/>
    <m/>
    <m/>
    <n v="1"/>
    <m/>
    <m/>
    <m/>
    <m/>
    <m/>
    <m/>
    <m/>
    <m/>
    <m/>
    <m/>
    <m/>
    <m/>
    <m/>
    <m/>
    <m/>
    <m/>
    <m/>
    <m/>
    <m/>
    <n v="1"/>
    <m/>
    <m/>
    <m/>
    <m/>
    <m/>
    <m/>
    <m/>
    <m/>
    <m/>
    <m/>
    <m/>
    <m/>
    <m/>
    <m/>
    <m/>
    <m/>
    <m/>
    <m/>
    <m/>
    <m/>
    <m/>
    <m/>
    <m/>
    <m/>
    <m/>
    <m/>
    <m/>
    <m/>
    <m/>
    <m/>
    <n v="2"/>
    <m/>
    <m/>
    <m/>
  </r>
  <r>
    <s v="Surfrider Foundation Europe"/>
    <s v="Pg Mar?tim - Hospital del Mar, 08003 Barcelona, Spain"/>
    <s v="ES"/>
    <x v="7"/>
    <s v="Mediterranean Sea"/>
    <n v="750"/>
    <s v="N/A"/>
    <s v="N/A"/>
    <n v="20191215"/>
    <x v="5"/>
    <s v="Cleanup"/>
    <n v="1664"/>
    <x v="1"/>
    <m/>
    <n v="400"/>
    <m/>
    <m/>
    <n v="5"/>
    <n v="1"/>
    <m/>
    <n v="50"/>
    <m/>
    <m/>
    <n v="2"/>
    <m/>
    <m/>
    <m/>
    <m/>
    <m/>
    <m/>
    <n v="120"/>
    <m/>
    <m/>
    <m/>
    <m/>
    <n v="2"/>
    <n v="350"/>
    <m/>
    <m/>
    <n v="100"/>
    <n v="400"/>
    <n v="5"/>
    <n v="10"/>
    <n v="2"/>
    <n v="50"/>
    <m/>
    <m/>
    <m/>
    <m/>
    <m/>
    <m/>
    <m/>
    <m/>
    <n v="1"/>
    <m/>
    <m/>
    <n v="2"/>
    <m/>
    <m/>
    <m/>
    <n v="15"/>
    <m/>
    <m/>
    <n v="15"/>
    <m/>
    <m/>
    <m/>
    <m/>
    <m/>
    <m/>
    <m/>
    <m/>
    <m/>
    <n v="1"/>
    <n v="1"/>
    <m/>
    <m/>
    <m/>
    <m/>
    <n v="2"/>
    <m/>
    <n v="3"/>
    <m/>
    <m/>
    <m/>
    <m/>
    <m/>
    <m/>
    <m/>
    <m/>
    <m/>
    <m/>
    <m/>
    <n v="10"/>
    <m/>
    <m/>
    <m/>
    <m/>
    <n v="10"/>
    <m/>
    <m/>
    <m/>
    <n v="20"/>
    <m/>
    <m/>
    <m/>
    <m/>
    <n v="1"/>
    <m/>
    <m/>
    <m/>
    <m/>
    <m/>
    <m/>
    <m/>
    <m/>
    <m/>
    <m/>
    <m/>
    <n v="10"/>
    <n v="1"/>
    <m/>
    <m/>
    <m/>
    <m/>
    <m/>
    <m/>
    <m/>
    <m/>
    <m/>
    <m/>
    <m/>
    <m/>
    <m/>
    <m/>
    <m/>
    <m/>
    <m/>
    <m/>
    <m/>
    <m/>
    <m/>
    <m/>
    <n v="5"/>
    <m/>
    <m/>
    <n v="30"/>
    <m/>
    <m/>
    <m/>
    <m/>
    <m/>
    <m/>
    <m/>
    <m/>
    <m/>
    <m/>
    <m/>
    <m/>
    <m/>
    <m/>
    <n v="30"/>
    <m/>
    <m/>
    <m/>
    <m/>
    <m/>
    <m/>
    <m/>
    <m/>
    <m/>
    <n v="10"/>
    <m/>
    <m/>
    <n v="0"/>
  </r>
  <r>
    <s v="Surfrider Foundation Europe"/>
    <s v="15 Rue de la Loge, 13002 Marseille, France"/>
    <s v="FR"/>
    <x v="4"/>
    <s v="Mediterranean Sea"/>
    <n v="150"/>
    <s v="N/A"/>
    <s v="N/A"/>
    <n v="20190502"/>
    <x v="5"/>
    <s v="Cleanup"/>
    <n v="519"/>
    <x v="2"/>
    <m/>
    <n v="37"/>
    <m/>
    <m/>
    <n v="20"/>
    <n v="5"/>
    <m/>
    <n v="21"/>
    <m/>
    <m/>
    <n v="10"/>
    <m/>
    <m/>
    <m/>
    <m/>
    <m/>
    <m/>
    <n v="8"/>
    <m/>
    <m/>
    <m/>
    <m/>
    <n v="2"/>
    <n v="90"/>
    <m/>
    <m/>
    <n v="24"/>
    <n v="10"/>
    <n v="12"/>
    <n v="5"/>
    <n v="3"/>
    <n v="20"/>
    <m/>
    <m/>
    <m/>
    <m/>
    <m/>
    <m/>
    <m/>
    <m/>
    <m/>
    <m/>
    <m/>
    <n v="11"/>
    <m/>
    <m/>
    <m/>
    <n v="6"/>
    <m/>
    <m/>
    <n v="5"/>
    <m/>
    <m/>
    <m/>
    <m/>
    <m/>
    <m/>
    <m/>
    <m/>
    <m/>
    <m/>
    <n v="3"/>
    <m/>
    <m/>
    <m/>
    <m/>
    <n v="55"/>
    <m/>
    <n v="6"/>
    <m/>
    <m/>
    <m/>
    <m/>
    <m/>
    <m/>
    <m/>
    <m/>
    <m/>
    <m/>
    <m/>
    <m/>
    <m/>
    <m/>
    <m/>
    <m/>
    <n v="5"/>
    <m/>
    <m/>
    <m/>
    <m/>
    <m/>
    <m/>
    <m/>
    <m/>
    <m/>
    <m/>
    <m/>
    <m/>
    <m/>
    <m/>
    <m/>
    <m/>
    <m/>
    <m/>
    <m/>
    <m/>
    <m/>
    <n v="8"/>
    <m/>
    <m/>
    <m/>
    <m/>
    <m/>
    <m/>
    <m/>
    <m/>
    <m/>
    <m/>
    <m/>
    <m/>
    <m/>
    <m/>
    <m/>
    <m/>
    <m/>
    <m/>
    <m/>
    <m/>
    <m/>
    <m/>
    <n v="25"/>
    <m/>
    <m/>
    <n v="20"/>
    <m/>
    <m/>
    <m/>
    <m/>
    <m/>
    <m/>
    <m/>
    <m/>
    <m/>
    <m/>
    <m/>
    <m/>
    <m/>
    <m/>
    <n v="34"/>
    <m/>
    <n v="18"/>
    <m/>
    <m/>
    <m/>
    <m/>
    <m/>
    <m/>
    <m/>
    <n v="56"/>
    <m/>
    <m/>
    <n v="0"/>
  </r>
  <r>
    <s v="Legambiente Onlus"/>
    <s v="Spiaggia di Monaco, Maruggio (TA)"/>
    <s v="IT"/>
    <x v="1"/>
    <s v="Mediterranean Sea"/>
    <n v="100"/>
    <s v="N/A"/>
    <s v="N/A"/>
    <n v="20170408"/>
    <x v="3"/>
    <s v="Monitoring"/>
    <n v="860"/>
    <x v="2"/>
    <m/>
    <n v="3"/>
    <n v="2"/>
    <m/>
    <n v="6"/>
    <n v="4"/>
    <n v="2"/>
    <m/>
    <m/>
    <n v="1"/>
    <m/>
    <m/>
    <m/>
    <m/>
    <m/>
    <n v="1"/>
    <m/>
    <n v="36"/>
    <n v="28"/>
    <n v="41"/>
    <n v="49"/>
    <m/>
    <n v="1"/>
    <n v="121"/>
    <m/>
    <m/>
    <n v="1"/>
    <n v="11"/>
    <n v="1"/>
    <n v="43"/>
    <m/>
    <n v="36"/>
    <m/>
    <m/>
    <m/>
    <m/>
    <m/>
    <m/>
    <m/>
    <n v="51"/>
    <m/>
    <m/>
    <n v="1"/>
    <n v="28"/>
    <m/>
    <m/>
    <m/>
    <n v="2"/>
    <n v="1"/>
    <n v="1"/>
    <m/>
    <n v="16"/>
    <n v="6"/>
    <m/>
    <m/>
    <n v="1"/>
    <n v="10"/>
    <n v="1"/>
    <m/>
    <m/>
    <n v="2"/>
    <n v="5"/>
    <m/>
    <m/>
    <m/>
    <m/>
    <n v="136"/>
    <m/>
    <n v="32"/>
    <n v="1"/>
    <n v="1"/>
    <m/>
    <m/>
    <m/>
    <m/>
    <n v="1"/>
    <n v="1"/>
    <m/>
    <n v="1"/>
    <m/>
    <n v="114"/>
    <m/>
    <m/>
    <n v="1"/>
    <n v="3"/>
    <n v="1"/>
    <m/>
    <n v="1"/>
    <n v="11"/>
    <m/>
    <m/>
    <m/>
    <m/>
    <m/>
    <m/>
    <m/>
    <m/>
    <n v="3"/>
    <n v="3"/>
    <n v="1"/>
    <n v="1"/>
    <m/>
    <m/>
    <m/>
    <n v="5"/>
    <m/>
    <m/>
    <m/>
    <m/>
    <n v="1"/>
    <n v="1"/>
    <n v="1"/>
    <m/>
    <m/>
    <m/>
    <m/>
    <n v="4"/>
    <m/>
    <m/>
    <m/>
    <m/>
    <m/>
    <m/>
    <m/>
    <m/>
    <m/>
    <m/>
    <m/>
    <m/>
    <n v="1"/>
    <m/>
    <m/>
    <n v="2"/>
    <m/>
    <m/>
    <m/>
    <m/>
    <m/>
    <m/>
    <m/>
    <m/>
    <m/>
    <m/>
    <m/>
    <m/>
    <m/>
    <m/>
    <m/>
    <m/>
    <m/>
    <n v="3"/>
    <m/>
    <n v="1"/>
    <m/>
    <n v="1"/>
    <m/>
    <m/>
    <m/>
    <n v="16"/>
    <m/>
    <m/>
    <m/>
  </r>
  <r>
    <s v="Surfrider Foundation Europe"/>
    <s v="14 Avenida Alto da Vela, Silveira Silveira, Portugal"/>
    <s v="PT"/>
    <x v="16"/>
    <s v="North-east Atlantic Ocean"/>
    <n v="87"/>
    <s v="N/A"/>
    <s v="N/A"/>
    <n v="20150712"/>
    <x v="1"/>
    <s v="Cleanup"/>
    <n v="651"/>
    <x v="2"/>
    <m/>
    <n v="70"/>
    <m/>
    <m/>
    <n v="25"/>
    <n v="6"/>
    <m/>
    <n v="50"/>
    <m/>
    <m/>
    <m/>
    <m/>
    <m/>
    <m/>
    <m/>
    <m/>
    <m/>
    <n v="30"/>
    <m/>
    <m/>
    <m/>
    <m/>
    <n v="11"/>
    <n v="200"/>
    <m/>
    <m/>
    <n v="40"/>
    <n v="45"/>
    <n v="6"/>
    <m/>
    <m/>
    <n v="30"/>
    <m/>
    <m/>
    <m/>
    <m/>
    <m/>
    <m/>
    <m/>
    <m/>
    <m/>
    <m/>
    <m/>
    <n v="15"/>
    <m/>
    <m/>
    <m/>
    <n v="2"/>
    <m/>
    <m/>
    <n v="20"/>
    <m/>
    <m/>
    <m/>
    <m/>
    <m/>
    <m/>
    <m/>
    <m/>
    <m/>
    <m/>
    <m/>
    <m/>
    <m/>
    <m/>
    <m/>
    <n v="60"/>
    <m/>
    <m/>
    <m/>
    <m/>
    <m/>
    <m/>
    <m/>
    <m/>
    <m/>
    <m/>
    <m/>
    <m/>
    <m/>
    <n v="20"/>
    <m/>
    <m/>
    <m/>
    <m/>
    <n v="10"/>
    <m/>
    <m/>
    <m/>
    <m/>
    <m/>
    <m/>
    <m/>
    <m/>
    <m/>
    <m/>
    <m/>
    <m/>
    <m/>
    <m/>
    <m/>
    <m/>
    <m/>
    <m/>
    <m/>
    <m/>
    <n v="1"/>
    <m/>
    <m/>
    <m/>
    <m/>
    <m/>
    <m/>
    <m/>
    <m/>
    <m/>
    <m/>
    <m/>
    <m/>
    <m/>
    <m/>
    <m/>
    <m/>
    <m/>
    <m/>
    <m/>
    <m/>
    <m/>
    <m/>
    <m/>
    <n v="10"/>
    <m/>
    <m/>
    <m/>
    <m/>
    <m/>
    <m/>
    <m/>
    <m/>
    <m/>
    <m/>
    <m/>
    <m/>
    <m/>
    <m/>
    <m/>
    <m/>
    <m/>
    <m/>
    <m/>
    <m/>
    <m/>
    <m/>
    <m/>
    <m/>
    <m/>
    <m/>
    <m/>
    <m/>
    <m/>
    <m/>
    <m/>
  </r>
  <r>
    <s v="gBqsPxAZ"/>
    <s v="Murlough Nature Reserve"/>
    <s v="UK"/>
    <x v="10"/>
    <s v="North-east Atlantic Ocean"/>
    <n v="334"/>
    <s v="Rural"/>
    <s v="Other (mixed)"/>
    <n v="20190103"/>
    <x v="5"/>
    <s v="Cleanup"/>
    <n v="31"/>
    <x v="0"/>
    <m/>
    <m/>
    <n v="4"/>
    <m/>
    <n v="2"/>
    <m/>
    <m/>
    <n v="1"/>
    <m/>
    <m/>
    <m/>
    <m/>
    <m/>
    <m/>
    <m/>
    <m/>
    <m/>
    <n v="5"/>
    <m/>
    <m/>
    <m/>
    <m/>
    <m/>
    <m/>
    <m/>
    <m/>
    <n v="3"/>
    <m/>
    <m/>
    <m/>
    <m/>
    <n v="1"/>
    <m/>
    <m/>
    <m/>
    <m/>
    <m/>
    <m/>
    <m/>
    <m/>
    <m/>
    <m/>
    <m/>
    <n v="9"/>
    <m/>
    <n v="1"/>
    <m/>
    <m/>
    <m/>
    <m/>
    <m/>
    <m/>
    <m/>
    <m/>
    <m/>
    <m/>
    <m/>
    <m/>
    <m/>
    <m/>
    <m/>
    <m/>
    <m/>
    <n v="1"/>
    <n v="1"/>
    <m/>
    <m/>
    <m/>
    <m/>
    <m/>
    <m/>
    <m/>
    <m/>
    <m/>
    <m/>
    <m/>
    <m/>
    <m/>
    <m/>
    <m/>
    <m/>
    <m/>
    <m/>
    <m/>
    <m/>
    <m/>
    <m/>
    <m/>
    <m/>
    <m/>
    <m/>
    <m/>
    <m/>
    <m/>
    <m/>
    <m/>
    <m/>
    <m/>
    <m/>
    <m/>
    <m/>
    <m/>
    <m/>
    <m/>
    <m/>
    <m/>
    <m/>
    <n v="2"/>
    <m/>
    <m/>
    <m/>
    <m/>
    <m/>
    <m/>
    <m/>
    <m/>
    <m/>
    <m/>
    <m/>
    <m/>
    <m/>
    <m/>
    <m/>
    <m/>
    <m/>
    <m/>
    <m/>
    <m/>
    <m/>
    <m/>
    <m/>
    <m/>
    <m/>
    <m/>
    <m/>
    <m/>
    <m/>
    <m/>
    <m/>
    <m/>
    <m/>
    <m/>
    <m/>
    <m/>
    <m/>
    <m/>
    <m/>
    <m/>
    <m/>
    <m/>
    <m/>
    <m/>
    <m/>
    <m/>
    <m/>
    <m/>
    <m/>
    <m/>
    <n v="1"/>
    <m/>
    <m/>
    <m/>
  </r>
  <r>
    <s v="Surfrider Foundation Europe"/>
    <s v="Safi Morocco , 46000 Safi , Maroc"/>
    <s v="MA"/>
    <x v="24"/>
    <s v="N/A"/>
    <n v="98"/>
    <s v="N/A"/>
    <s v="N/A"/>
    <n v="20150921"/>
    <x v="1"/>
    <s v="Cleanup"/>
    <n v="1129"/>
    <x v="1"/>
    <m/>
    <n v="222"/>
    <m/>
    <m/>
    <n v="352"/>
    <m/>
    <m/>
    <m/>
    <m/>
    <m/>
    <m/>
    <m/>
    <m/>
    <m/>
    <m/>
    <m/>
    <m/>
    <m/>
    <m/>
    <m/>
    <m/>
    <m/>
    <n v="5"/>
    <n v="140"/>
    <m/>
    <m/>
    <m/>
    <m/>
    <m/>
    <m/>
    <m/>
    <m/>
    <m/>
    <m/>
    <m/>
    <m/>
    <m/>
    <m/>
    <m/>
    <m/>
    <m/>
    <m/>
    <m/>
    <m/>
    <m/>
    <m/>
    <m/>
    <m/>
    <m/>
    <m/>
    <m/>
    <m/>
    <m/>
    <m/>
    <m/>
    <m/>
    <m/>
    <m/>
    <m/>
    <m/>
    <m/>
    <m/>
    <m/>
    <m/>
    <m/>
    <m/>
    <m/>
    <m/>
    <m/>
    <m/>
    <m/>
    <m/>
    <m/>
    <m/>
    <m/>
    <m/>
    <m/>
    <m/>
    <m/>
    <m/>
    <m/>
    <m/>
    <m/>
    <m/>
    <m/>
    <m/>
    <m/>
    <m/>
    <m/>
    <m/>
    <m/>
    <m/>
    <m/>
    <m/>
    <m/>
    <m/>
    <m/>
    <m/>
    <m/>
    <m/>
    <m/>
    <m/>
    <m/>
    <m/>
    <m/>
    <m/>
    <m/>
    <m/>
    <m/>
    <m/>
    <m/>
    <m/>
    <m/>
    <m/>
    <m/>
    <m/>
    <m/>
    <m/>
    <m/>
    <m/>
    <m/>
    <m/>
    <m/>
    <m/>
    <m/>
    <m/>
    <m/>
    <m/>
    <m/>
    <m/>
    <n v="200"/>
    <m/>
    <m/>
    <m/>
    <m/>
    <m/>
    <m/>
    <m/>
    <m/>
    <m/>
    <m/>
    <m/>
    <m/>
    <m/>
    <m/>
    <m/>
    <m/>
    <m/>
    <m/>
    <m/>
    <n v="200"/>
    <m/>
    <m/>
    <m/>
    <m/>
    <m/>
    <m/>
    <m/>
    <n v="10"/>
    <m/>
    <m/>
    <m/>
  </r>
  <r>
    <s v="gBqsPxAZ"/>
    <s v="kanal 2 varnensko ezero - cherno more"/>
    <s v="BG"/>
    <x v="0"/>
    <s v="Black Sea"/>
    <n v="1227"/>
    <s v="Urban"/>
    <s v="Rocky"/>
    <n v="20151028"/>
    <x v="1"/>
    <s v="Cleanup"/>
    <n v="906"/>
    <x v="2"/>
    <m/>
    <m/>
    <m/>
    <m/>
    <n v="47"/>
    <n v="75"/>
    <n v="9"/>
    <n v="27"/>
    <m/>
    <m/>
    <m/>
    <m/>
    <n v="1"/>
    <m/>
    <m/>
    <n v="4"/>
    <m/>
    <m/>
    <m/>
    <n v="46"/>
    <m/>
    <m/>
    <m/>
    <n v="101"/>
    <m/>
    <n v="1"/>
    <n v="168"/>
    <n v="3"/>
    <n v="1"/>
    <m/>
    <n v="11"/>
    <n v="4"/>
    <m/>
    <n v="8"/>
    <m/>
    <n v="2"/>
    <m/>
    <m/>
    <m/>
    <m/>
    <m/>
    <m/>
    <m/>
    <m/>
    <m/>
    <m/>
    <n v="4"/>
    <m/>
    <m/>
    <m/>
    <n v="12"/>
    <m/>
    <m/>
    <m/>
    <m/>
    <m/>
    <m/>
    <m/>
    <m/>
    <m/>
    <m/>
    <m/>
    <m/>
    <m/>
    <n v="113"/>
    <m/>
    <m/>
    <m/>
    <m/>
    <m/>
    <m/>
    <m/>
    <m/>
    <m/>
    <m/>
    <m/>
    <m/>
    <m/>
    <m/>
    <m/>
    <m/>
    <m/>
    <m/>
    <m/>
    <m/>
    <m/>
    <m/>
    <n v="7"/>
    <m/>
    <m/>
    <m/>
    <m/>
    <m/>
    <m/>
    <m/>
    <m/>
    <m/>
    <m/>
    <m/>
    <n v="1"/>
    <n v="9"/>
    <n v="1"/>
    <m/>
    <m/>
    <n v="12"/>
    <m/>
    <m/>
    <n v="50"/>
    <m/>
    <m/>
    <m/>
    <m/>
    <n v="64"/>
    <n v="52"/>
    <n v="29"/>
    <m/>
    <m/>
    <m/>
    <m/>
    <m/>
    <m/>
    <m/>
    <m/>
    <m/>
    <m/>
    <m/>
    <m/>
    <m/>
    <m/>
    <m/>
    <n v="7"/>
    <m/>
    <m/>
    <n v="21"/>
    <m/>
    <n v="1"/>
    <m/>
    <m/>
    <m/>
    <m/>
    <m/>
    <n v="3"/>
    <m/>
    <m/>
    <m/>
    <m/>
    <m/>
    <m/>
    <m/>
    <m/>
    <n v="11"/>
    <n v="1"/>
    <m/>
    <m/>
    <m/>
    <m/>
    <m/>
    <m/>
    <m/>
    <m/>
    <m/>
    <m/>
  </r>
  <r>
    <s v="gBqsPxAZ"/>
    <s v="kanal 2 varnensko ezero - cherno more"/>
    <s v="BG"/>
    <x v="0"/>
    <s v="Black Sea"/>
    <n v="1227"/>
    <s v="Urban"/>
    <s v="Rocky"/>
    <n v="20151009"/>
    <x v="1"/>
    <s v="Cleanup"/>
    <n v="394"/>
    <x v="0"/>
    <m/>
    <n v="1"/>
    <n v="47"/>
    <m/>
    <n v="36"/>
    <n v="41"/>
    <m/>
    <n v="4"/>
    <m/>
    <m/>
    <m/>
    <m/>
    <m/>
    <m/>
    <m/>
    <n v="3"/>
    <m/>
    <m/>
    <m/>
    <n v="50"/>
    <m/>
    <m/>
    <n v="2"/>
    <m/>
    <n v="4"/>
    <m/>
    <n v="35"/>
    <n v="3"/>
    <m/>
    <m/>
    <n v="1"/>
    <n v="4"/>
    <n v="6"/>
    <m/>
    <m/>
    <m/>
    <m/>
    <m/>
    <m/>
    <m/>
    <m/>
    <m/>
    <m/>
    <m/>
    <m/>
    <m/>
    <m/>
    <m/>
    <m/>
    <m/>
    <m/>
    <m/>
    <m/>
    <m/>
    <m/>
    <m/>
    <m/>
    <n v="5"/>
    <m/>
    <m/>
    <m/>
    <m/>
    <m/>
    <m/>
    <m/>
    <m/>
    <n v="18"/>
    <n v="1"/>
    <n v="9"/>
    <m/>
    <m/>
    <m/>
    <m/>
    <m/>
    <m/>
    <m/>
    <m/>
    <m/>
    <m/>
    <m/>
    <m/>
    <m/>
    <n v="1"/>
    <m/>
    <n v="5"/>
    <m/>
    <m/>
    <n v="7"/>
    <m/>
    <m/>
    <m/>
    <m/>
    <m/>
    <m/>
    <m/>
    <m/>
    <m/>
    <m/>
    <m/>
    <n v="13"/>
    <n v="4"/>
    <m/>
    <m/>
    <m/>
    <n v="1"/>
    <m/>
    <m/>
    <n v="1"/>
    <m/>
    <m/>
    <n v="3"/>
    <m/>
    <n v="60"/>
    <m/>
    <m/>
    <m/>
    <m/>
    <m/>
    <m/>
    <m/>
    <m/>
    <m/>
    <m/>
    <m/>
    <m/>
    <m/>
    <m/>
    <m/>
    <m/>
    <m/>
    <n v="20"/>
    <m/>
    <m/>
    <m/>
    <m/>
    <m/>
    <m/>
    <m/>
    <m/>
    <m/>
    <m/>
    <m/>
    <m/>
    <m/>
    <m/>
    <m/>
    <m/>
    <m/>
    <m/>
    <n v="1"/>
    <n v="5"/>
    <n v="3"/>
    <m/>
    <m/>
    <m/>
    <m/>
    <m/>
    <m/>
    <m/>
    <m/>
    <m/>
    <m/>
  </r>
  <r>
    <s v="gBqsPxAZ"/>
    <s v="kanal 2 varnensko ezero - cherno more"/>
    <s v="BG"/>
    <x v="0"/>
    <s v="Black Sea"/>
    <n v="1227"/>
    <s v="Urban"/>
    <s v="Rocky"/>
    <n v="20160311"/>
    <x v="0"/>
    <s v="Cleanup"/>
    <n v="646"/>
    <x v="2"/>
    <m/>
    <n v="7"/>
    <n v="33"/>
    <m/>
    <n v="23"/>
    <n v="19"/>
    <n v="3"/>
    <n v="7"/>
    <n v="6"/>
    <n v="1"/>
    <m/>
    <m/>
    <m/>
    <m/>
    <m/>
    <m/>
    <m/>
    <n v="19"/>
    <n v="28"/>
    <n v="31"/>
    <n v="10"/>
    <n v="12"/>
    <n v="7"/>
    <n v="98"/>
    <n v="2"/>
    <m/>
    <n v="48"/>
    <n v="3"/>
    <n v="6"/>
    <n v="20"/>
    <n v="10"/>
    <n v="6"/>
    <m/>
    <n v="2"/>
    <n v="1"/>
    <m/>
    <m/>
    <m/>
    <m/>
    <m/>
    <m/>
    <m/>
    <n v="3"/>
    <n v="10"/>
    <n v="2"/>
    <n v="2"/>
    <m/>
    <m/>
    <m/>
    <m/>
    <m/>
    <m/>
    <m/>
    <m/>
    <m/>
    <m/>
    <m/>
    <n v="6"/>
    <m/>
    <m/>
    <m/>
    <n v="13"/>
    <m/>
    <n v="2"/>
    <n v="17"/>
    <n v="2"/>
    <n v="3"/>
    <m/>
    <n v="1"/>
    <m/>
    <n v="2"/>
    <m/>
    <m/>
    <m/>
    <m/>
    <n v="8"/>
    <m/>
    <m/>
    <m/>
    <m/>
    <m/>
    <n v="2"/>
    <n v="1"/>
    <m/>
    <m/>
    <m/>
    <m/>
    <n v="5"/>
    <n v="15"/>
    <m/>
    <m/>
    <n v="3"/>
    <m/>
    <n v="3"/>
    <m/>
    <n v="2"/>
    <m/>
    <m/>
    <m/>
    <n v="9"/>
    <n v="5"/>
    <n v="1"/>
    <m/>
    <m/>
    <n v="7"/>
    <m/>
    <m/>
    <n v="7"/>
    <m/>
    <m/>
    <n v="1"/>
    <n v="2"/>
    <n v="16"/>
    <n v="7"/>
    <n v="22"/>
    <m/>
    <n v="10"/>
    <n v="5"/>
    <m/>
    <m/>
    <m/>
    <m/>
    <m/>
    <m/>
    <n v="5"/>
    <m/>
    <m/>
    <n v="5"/>
    <n v="1"/>
    <n v="3"/>
    <n v="9"/>
    <m/>
    <m/>
    <m/>
    <m/>
    <m/>
    <n v="2"/>
    <m/>
    <m/>
    <m/>
    <m/>
    <m/>
    <m/>
    <m/>
    <m/>
    <m/>
    <n v="1"/>
    <m/>
    <n v="4"/>
    <m/>
    <n v="6"/>
    <n v="3"/>
    <n v="5"/>
    <m/>
    <n v="5"/>
    <n v="1"/>
    <m/>
    <m/>
    <m/>
    <m/>
    <m/>
    <m/>
  </r>
  <r>
    <s v="gBqsPxAZ"/>
    <s v="kanal 2 varnensko ezero - cherno more"/>
    <s v="BG"/>
    <x v="0"/>
    <s v="Black Sea"/>
    <n v="1227"/>
    <s v="Urban"/>
    <s v="Rocky"/>
    <n v="20151204"/>
    <x v="1"/>
    <s v="Cleanup"/>
    <n v="773"/>
    <x v="2"/>
    <m/>
    <n v="43"/>
    <n v="21"/>
    <m/>
    <n v="27"/>
    <n v="28"/>
    <n v="1"/>
    <n v="45"/>
    <n v="3"/>
    <n v="2"/>
    <m/>
    <m/>
    <n v="1"/>
    <m/>
    <m/>
    <m/>
    <n v="2"/>
    <n v="35"/>
    <m/>
    <n v="19"/>
    <n v="41"/>
    <n v="40"/>
    <n v="2"/>
    <n v="118"/>
    <n v="1"/>
    <m/>
    <n v="32"/>
    <m/>
    <m/>
    <n v="44"/>
    <m/>
    <n v="10"/>
    <m/>
    <n v="1"/>
    <n v="4"/>
    <n v="2"/>
    <m/>
    <m/>
    <m/>
    <m/>
    <m/>
    <m/>
    <n v="6"/>
    <n v="1"/>
    <m/>
    <n v="1"/>
    <n v="2"/>
    <n v="8"/>
    <m/>
    <m/>
    <n v="4"/>
    <m/>
    <m/>
    <m/>
    <m/>
    <n v="1"/>
    <n v="2"/>
    <m/>
    <m/>
    <m/>
    <m/>
    <n v="4"/>
    <m/>
    <m/>
    <n v="14"/>
    <m/>
    <n v="2"/>
    <m/>
    <m/>
    <m/>
    <m/>
    <m/>
    <m/>
    <m/>
    <m/>
    <n v="1"/>
    <m/>
    <m/>
    <m/>
    <m/>
    <m/>
    <m/>
    <m/>
    <m/>
    <m/>
    <m/>
    <m/>
    <n v="2"/>
    <n v="1"/>
    <m/>
    <m/>
    <m/>
    <m/>
    <m/>
    <m/>
    <m/>
    <m/>
    <m/>
    <m/>
    <n v="10"/>
    <n v="5"/>
    <m/>
    <m/>
    <m/>
    <n v="5"/>
    <m/>
    <m/>
    <n v="7"/>
    <n v="1"/>
    <n v="2"/>
    <m/>
    <n v="4"/>
    <n v="40"/>
    <n v="27"/>
    <n v="33"/>
    <m/>
    <n v="23"/>
    <m/>
    <m/>
    <m/>
    <n v="1"/>
    <m/>
    <m/>
    <m/>
    <m/>
    <m/>
    <m/>
    <m/>
    <m/>
    <n v="2"/>
    <n v="6"/>
    <m/>
    <m/>
    <m/>
    <m/>
    <m/>
    <m/>
    <m/>
    <m/>
    <m/>
    <m/>
    <m/>
    <m/>
    <m/>
    <m/>
    <m/>
    <m/>
    <m/>
    <m/>
    <m/>
    <n v="9"/>
    <n v="1"/>
    <n v="1"/>
    <m/>
    <n v="12"/>
    <m/>
    <m/>
    <m/>
    <m/>
    <n v="11"/>
    <n v="2"/>
    <m/>
  </r>
  <r>
    <s v="DeFishGear - Slovenia"/>
    <s v="Strunjan - Zdravilisce"/>
    <s v="SI"/>
    <x v="18"/>
    <s v="Mediterranean Sea"/>
    <n v="483"/>
    <s v="Urban"/>
    <s v="Pebbels"/>
    <n v="20141201"/>
    <x v="4"/>
    <s v="Cleanup"/>
    <n v="489"/>
    <x v="0"/>
    <m/>
    <n v="11"/>
    <m/>
    <m/>
    <n v="2"/>
    <n v="1"/>
    <m/>
    <n v="24"/>
    <n v="2"/>
    <m/>
    <m/>
    <m/>
    <m/>
    <m/>
    <m/>
    <m/>
    <m/>
    <n v="8"/>
    <m/>
    <m/>
    <m/>
    <m/>
    <n v="1"/>
    <n v="96"/>
    <m/>
    <m/>
    <m/>
    <n v="1"/>
    <m/>
    <m/>
    <n v="4"/>
    <n v="4"/>
    <m/>
    <m/>
    <m/>
    <m/>
    <m/>
    <n v="1"/>
    <m/>
    <n v="22"/>
    <m/>
    <m/>
    <m/>
    <n v="15"/>
    <m/>
    <m/>
    <m/>
    <m/>
    <n v="1"/>
    <m/>
    <m/>
    <m/>
    <m/>
    <m/>
    <m/>
    <m/>
    <m/>
    <m/>
    <m/>
    <m/>
    <m/>
    <m/>
    <m/>
    <m/>
    <m/>
    <m/>
    <n v="51"/>
    <m/>
    <n v="57"/>
    <m/>
    <m/>
    <m/>
    <m/>
    <m/>
    <m/>
    <m/>
    <m/>
    <m/>
    <m/>
    <m/>
    <n v="3"/>
    <m/>
    <m/>
    <m/>
    <m/>
    <m/>
    <m/>
    <m/>
    <m/>
    <n v="3"/>
    <m/>
    <m/>
    <m/>
    <m/>
    <m/>
    <m/>
    <m/>
    <n v="3"/>
    <m/>
    <m/>
    <m/>
    <m/>
    <m/>
    <m/>
    <n v="5"/>
    <m/>
    <n v="2"/>
    <n v="4"/>
    <m/>
    <m/>
    <m/>
    <m/>
    <n v="4"/>
    <m/>
    <m/>
    <m/>
    <n v="37"/>
    <m/>
    <m/>
    <m/>
    <m/>
    <m/>
    <m/>
    <m/>
    <m/>
    <m/>
    <m/>
    <m/>
    <m/>
    <m/>
    <n v="12"/>
    <m/>
    <n v="19"/>
    <n v="3"/>
    <m/>
    <m/>
    <m/>
    <m/>
    <m/>
    <m/>
    <m/>
    <m/>
    <m/>
    <m/>
    <m/>
    <m/>
    <m/>
    <m/>
    <m/>
    <m/>
    <m/>
    <m/>
    <m/>
    <m/>
    <m/>
    <m/>
    <m/>
    <m/>
    <n v="93"/>
    <m/>
    <m/>
    <m/>
  </r>
  <r>
    <s v="Swiss Litter Report"/>
    <s v="Reuss_St.Karli_LinigerS/ImhofY"/>
    <s v="CH"/>
    <x v="2"/>
    <s v="N/A"/>
    <n v="14"/>
    <s v="N/A"/>
    <s v="N/A"/>
    <n v="20170430"/>
    <x v="3"/>
    <s v="Cleanup"/>
    <n v="123"/>
    <x v="0"/>
    <m/>
    <n v="0"/>
    <n v="9"/>
    <m/>
    <n v="0"/>
    <n v="0"/>
    <m/>
    <n v="0"/>
    <m/>
    <m/>
    <m/>
    <m/>
    <m/>
    <m/>
    <m/>
    <m/>
    <m/>
    <n v="1"/>
    <m/>
    <m/>
    <m/>
    <m/>
    <n v="1"/>
    <n v="36"/>
    <m/>
    <m/>
    <n v="1"/>
    <m/>
    <m/>
    <m/>
    <n v="1"/>
    <n v="5"/>
    <m/>
    <m/>
    <m/>
    <m/>
    <m/>
    <m/>
    <m/>
    <n v="0"/>
    <m/>
    <m/>
    <m/>
    <n v="0"/>
    <m/>
    <n v="0"/>
    <m/>
    <m/>
    <m/>
    <m/>
    <m/>
    <m/>
    <m/>
    <m/>
    <m/>
    <m/>
    <m/>
    <m/>
    <m/>
    <m/>
    <m/>
    <m/>
    <m/>
    <n v="0"/>
    <n v="0"/>
    <m/>
    <m/>
    <m/>
    <n v="0"/>
    <m/>
    <m/>
    <m/>
    <m/>
    <m/>
    <m/>
    <m/>
    <m/>
    <m/>
    <m/>
    <n v="1"/>
    <n v="0"/>
    <m/>
    <m/>
    <m/>
    <m/>
    <m/>
    <m/>
    <m/>
    <n v="15"/>
    <m/>
    <m/>
    <m/>
    <m/>
    <m/>
    <m/>
    <m/>
    <m/>
    <m/>
    <m/>
    <m/>
    <m/>
    <m/>
    <n v="1"/>
    <m/>
    <m/>
    <m/>
    <m/>
    <n v="6"/>
    <m/>
    <m/>
    <m/>
    <n v="2"/>
    <n v="1"/>
    <m/>
    <m/>
    <m/>
    <m/>
    <n v="1"/>
    <m/>
    <m/>
    <m/>
    <m/>
    <m/>
    <m/>
    <m/>
    <m/>
    <m/>
    <m/>
    <m/>
    <m/>
    <n v="2"/>
    <m/>
    <m/>
    <n v="5"/>
    <m/>
    <m/>
    <m/>
    <n v="1"/>
    <m/>
    <m/>
    <m/>
    <m/>
    <m/>
    <m/>
    <m/>
    <m/>
    <m/>
    <m/>
    <n v="11"/>
    <m/>
    <m/>
    <m/>
    <m/>
    <m/>
    <n v="1"/>
    <m/>
    <m/>
    <m/>
    <n v="21"/>
    <m/>
    <m/>
    <n v="1"/>
  </r>
  <r>
    <s v="Swiss Litter Report"/>
    <s v="Reuss_St.Karli_LinigerS/ImhofY"/>
    <s v="CH"/>
    <x v="2"/>
    <s v="N/A"/>
    <n v="14"/>
    <s v="N/A"/>
    <s v="N/A"/>
    <n v="20171006"/>
    <x v="3"/>
    <s v="Cleanup"/>
    <n v="28"/>
    <x v="0"/>
    <m/>
    <n v="0"/>
    <n v="2"/>
    <m/>
    <n v="0"/>
    <n v="0"/>
    <m/>
    <n v="0"/>
    <m/>
    <m/>
    <n v="0"/>
    <m/>
    <m/>
    <m/>
    <m/>
    <m/>
    <m/>
    <n v="0"/>
    <n v="0"/>
    <n v="0"/>
    <n v="0"/>
    <n v="0"/>
    <n v="0"/>
    <n v="2"/>
    <n v="0"/>
    <m/>
    <n v="1"/>
    <n v="0"/>
    <n v="0"/>
    <n v="0"/>
    <n v="0"/>
    <n v="0"/>
    <m/>
    <n v="0"/>
    <m/>
    <m/>
    <m/>
    <m/>
    <m/>
    <m/>
    <m/>
    <m/>
    <n v="0"/>
    <n v="0"/>
    <n v="0"/>
    <m/>
    <m/>
    <m/>
    <m/>
    <m/>
    <n v="0"/>
    <m/>
    <m/>
    <m/>
    <m/>
    <n v="0"/>
    <n v="0"/>
    <n v="1"/>
    <m/>
    <m/>
    <n v="0"/>
    <n v="0"/>
    <m/>
    <m/>
    <m/>
    <m/>
    <n v="3"/>
    <n v="0"/>
    <n v="0"/>
    <n v="0"/>
    <m/>
    <m/>
    <m/>
    <n v="0"/>
    <m/>
    <n v="0"/>
    <n v="0"/>
    <n v="0"/>
    <m/>
    <n v="0"/>
    <n v="0"/>
    <n v="0"/>
    <m/>
    <m/>
    <n v="0"/>
    <n v="0"/>
    <n v="0"/>
    <m/>
    <n v="0"/>
    <n v="0"/>
    <n v="0"/>
    <m/>
    <n v="0"/>
    <m/>
    <m/>
    <n v="0"/>
    <m/>
    <n v="0"/>
    <n v="0"/>
    <n v="0"/>
    <n v="0"/>
    <m/>
    <m/>
    <m/>
    <n v="1"/>
    <m/>
    <n v="0"/>
    <n v="4"/>
    <n v="0"/>
    <m/>
    <m/>
    <n v="1"/>
    <n v="1"/>
    <n v="0"/>
    <n v="0"/>
    <n v="0"/>
    <n v="0"/>
    <n v="1"/>
    <n v="0"/>
    <n v="0"/>
    <m/>
    <m/>
    <m/>
    <m/>
    <n v="0"/>
    <m/>
    <n v="0"/>
    <n v="0"/>
    <n v="0"/>
    <m/>
    <n v="1"/>
    <n v="0"/>
    <n v="0"/>
    <n v="3"/>
    <n v="0"/>
    <m/>
    <m/>
    <n v="0"/>
    <m/>
    <m/>
    <m/>
    <n v="0"/>
    <m/>
    <m/>
    <n v="0"/>
    <m/>
    <n v="0"/>
    <n v="0"/>
    <n v="3"/>
    <n v="0"/>
    <n v="0"/>
    <m/>
    <m/>
    <n v="1"/>
    <n v="0"/>
    <m/>
    <m/>
    <m/>
    <n v="3"/>
    <n v="0"/>
    <n v="0"/>
    <n v="0"/>
  </r>
  <r>
    <s v="Swiss Litter Report"/>
    <s v="Reuss_St.Karli_LinigerS/ImhofY"/>
    <s v="CH"/>
    <x v="2"/>
    <s v="N/A"/>
    <n v="14"/>
    <s v="N/A"/>
    <s v="N/A"/>
    <n v="20170504"/>
    <x v="3"/>
    <s v="Cleanup"/>
    <n v="17"/>
    <x v="0"/>
    <m/>
    <n v="0"/>
    <n v="1"/>
    <m/>
    <n v="0"/>
    <n v="0"/>
    <m/>
    <n v="0"/>
    <m/>
    <m/>
    <n v="0"/>
    <m/>
    <m/>
    <m/>
    <m/>
    <m/>
    <m/>
    <n v="0"/>
    <n v="0"/>
    <n v="0"/>
    <n v="0"/>
    <n v="0"/>
    <n v="0"/>
    <n v="7"/>
    <n v="0"/>
    <m/>
    <n v="0"/>
    <n v="0"/>
    <n v="0"/>
    <n v="0"/>
    <n v="0"/>
    <n v="0"/>
    <m/>
    <n v="0"/>
    <m/>
    <m/>
    <m/>
    <m/>
    <m/>
    <m/>
    <m/>
    <m/>
    <n v="0"/>
    <n v="0"/>
    <n v="0"/>
    <m/>
    <m/>
    <m/>
    <m/>
    <m/>
    <n v="0"/>
    <m/>
    <m/>
    <m/>
    <m/>
    <n v="0"/>
    <n v="1"/>
    <n v="0"/>
    <m/>
    <m/>
    <n v="0"/>
    <n v="0"/>
    <m/>
    <m/>
    <m/>
    <m/>
    <n v="1"/>
    <n v="0"/>
    <n v="0"/>
    <n v="0"/>
    <m/>
    <m/>
    <m/>
    <n v="0"/>
    <m/>
    <n v="0"/>
    <n v="0"/>
    <n v="0"/>
    <m/>
    <n v="0"/>
    <n v="0"/>
    <n v="0"/>
    <m/>
    <m/>
    <n v="0"/>
    <n v="0"/>
    <n v="0"/>
    <m/>
    <n v="0"/>
    <n v="0"/>
    <n v="0"/>
    <m/>
    <n v="0"/>
    <m/>
    <m/>
    <n v="0"/>
    <m/>
    <n v="0"/>
    <n v="0"/>
    <n v="0"/>
    <n v="0"/>
    <m/>
    <m/>
    <m/>
    <n v="0"/>
    <m/>
    <n v="0"/>
    <n v="3"/>
    <n v="0"/>
    <m/>
    <m/>
    <n v="0"/>
    <n v="0"/>
    <n v="0"/>
    <n v="0"/>
    <n v="0"/>
    <n v="0"/>
    <n v="1"/>
    <n v="0"/>
    <n v="0"/>
    <m/>
    <m/>
    <m/>
    <m/>
    <n v="0"/>
    <m/>
    <n v="0"/>
    <n v="0"/>
    <n v="0"/>
    <m/>
    <n v="0"/>
    <n v="0"/>
    <n v="0"/>
    <n v="0"/>
    <n v="0"/>
    <m/>
    <m/>
    <n v="0"/>
    <m/>
    <m/>
    <m/>
    <n v="0"/>
    <m/>
    <m/>
    <n v="0"/>
    <m/>
    <n v="0"/>
    <n v="0"/>
    <n v="0"/>
    <n v="0"/>
    <n v="0"/>
    <m/>
    <m/>
    <n v="0"/>
    <n v="3"/>
    <m/>
    <m/>
    <m/>
    <n v="0"/>
    <n v="0"/>
    <n v="0"/>
    <n v="0"/>
  </r>
  <r>
    <s v="Surfrider Foundation Europe"/>
    <s v="2 Chemin d'Achotarreta, 64500 Ciboure, France"/>
    <s v="FR"/>
    <x v="4"/>
    <s v="North-east Atlantic Ocean"/>
    <n v="150"/>
    <s v="N/A"/>
    <s v="N/A"/>
    <n v="20190726"/>
    <x v="5"/>
    <s v="Cleanup"/>
    <n v="108"/>
    <x v="0"/>
    <m/>
    <n v="10"/>
    <m/>
    <m/>
    <n v="2"/>
    <m/>
    <m/>
    <n v="5"/>
    <m/>
    <m/>
    <n v="1"/>
    <m/>
    <m/>
    <m/>
    <m/>
    <m/>
    <m/>
    <n v="2"/>
    <m/>
    <m/>
    <m/>
    <m/>
    <n v="1"/>
    <n v="20"/>
    <m/>
    <m/>
    <n v="15"/>
    <n v="1"/>
    <m/>
    <m/>
    <m/>
    <m/>
    <m/>
    <m/>
    <m/>
    <m/>
    <m/>
    <m/>
    <m/>
    <m/>
    <m/>
    <m/>
    <m/>
    <n v="5"/>
    <m/>
    <m/>
    <m/>
    <n v="2"/>
    <m/>
    <m/>
    <n v="2"/>
    <m/>
    <m/>
    <m/>
    <m/>
    <m/>
    <m/>
    <m/>
    <m/>
    <m/>
    <n v="1"/>
    <m/>
    <m/>
    <m/>
    <m/>
    <m/>
    <n v="16"/>
    <m/>
    <n v="20"/>
    <m/>
    <m/>
    <m/>
    <m/>
    <m/>
    <m/>
    <m/>
    <m/>
    <m/>
    <m/>
    <m/>
    <m/>
    <m/>
    <m/>
    <m/>
    <m/>
    <m/>
    <m/>
    <m/>
    <m/>
    <m/>
    <m/>
    <m/>
    <m/>
    <m/>
    <m/>
    <m/>
    <m/>
    <m/>
    <m/>
    <m/>
    <m/>
    <m/>
    <m/>
    <m/>
    <m/>
    <m/>
    <m/>
    <n v="1"/>
    <m/>
    <m/>
    <m/>
    <m/>
    <m/>
    <m/>
    <m/>
    <m/>
    <m/>
    <m/>
    <m/>
    <m/>
    <m/>
    <m/>
    <m/>
    <m/>
    <m/>
    <m/>
    <m/>
    <m/>
    <m/>
    <m/>
    <m/>
    <m/>
    <m/>
    <m/>
    <m/>
    <m/>
    <m/>
    <m/>
    <m/>
    <m/>
    <m/>
    <m/>
    <m/>
    <m/>
    <m/>
    <m/>
    <m/>
    <m/>
    <m/>
    <m/>
    <m/>
    <m/>
    <m/>
    <m/>
    <m/>
    <m/>
    <m/>
    <m/>
    <n v="4"/>
    <m/>
    <m/>
    <n v="0"/>
  </r>
  <r>
    <s v="Marnoba"/>
    <s v="Poniente, Asturias"/>
    <s v="ES"/>
    <x v="7"/>
    <s v="North-east Atlantic Ocean"/>
    <n v="100"/>
    <s v="Urban"/>
    <s v="Sandy"/>
    <n v="20181001"/>
    <x v="2"/>
    <s v="Cleanup"/>
    <n v="736"/>
    <x v="2"/>
    <n v="1"/>
    <n v="15"/>
    <m/>
    <m/>
    <n v="1"/>
    <m/>
    <m/>
    <n v="4"/>
    <m/>
    <m/>
    <m/>
    <n v="1"/>
    <m/>
    <m/>
    <m/>
    <m/>
    <m/>
    <n v="4"/>
    <m/>
    <m/>
    <m/>
    <m/>
    <m/>
    <n v="368"/>
    <m/>
    <m/>
    <n v="29"/>
    <m/>
    <m/>
    <m/>
    <m/>
    <n v="15"/>
    <m/>
    <m/>
    <m/>
    <m/>
    <m/>
    <m/>
    <m/>
    <m/>
    <m/>
    <m/>
    <m/>
    <n v="20"/>
    <n v="5"/>
    <m/>
    <m/>
    <m/>
    <m/>
    <m/>
    <n v="4"/>
    <m/>
    <m/>
    <m/>
    <m/>
    <m/>
    <n v="7"/>
    <n v="1"/>
    <m/>
    <m/>
    <m/>
    <m/>
    <m/>
    <n v="1"/>
    <m/>
    <m/>
    <m/>
    <m/>
    <m/>
    <m/>
    <m/>
    <m/>
    <m/>
    <m/>
    <m/>
    <m/>
    <n v="2"/>
    <m/>
    <m/>
    <m/>
    <m/>
    <n v="0"/>
    <m/>
    <m/>
    <m/>
    <m/>
    <m/>
    <m/>
    <n v="42"/>
    <n v="2"/>
    <m/>
    <m/>
    <m/>
    <m/>
    <m/>
    <m/>
    <m/>
    <m/>
    <m/>
    <n v="5"/>
    <m/>
    <m/>
    <m/>
    <m/>
    <m/>
    <m/>
    <m/>
    <m/>
    <m/>
    <n v="5"/>
    <n v="1"/>
    <m/>
    <m/>
    <m/>
    <m/>
    <m/>
    <n v="71"/>
    <n v="13"/>
    <n v="13"/>
    <m/>
    <m/>
    <m/>
    <m/>
    <m/>
    <n v="4"/>
    <m/>
    <m/>
    <n v="31"/>
    <n v="4"/>
    <m/>
    <n v="4"/>
    <n v="3"/>
    <n v="11"/>
    <n v="3"/>
    <m/>
    <m/>
    <m/>
    <m/>
    <m/>
    <m/>
    <m/>
    <m/>
    <m/>
    <m/>
    <m/>
    <m/>
    <m/>
    <m/>
    <n v="4"/>
    <m/>
    <n v="1"/>
    <m/>
    <m/>
    <m/>
    <n v="9"/>
    <m/>
    <m/>
    <m/>
    <m/>
    <n v="29"/>
    <n v="3"/>
    <m/>
  </r>
  <r>
    <s v="HELMEPA - Hellenic Marine Environment Protection Association"/>
    <s v="Edem"/>
    <s v="GR"/>
    <x v="3"/>
    <s v="Mediterranean Sea"/>
    <n v="428"/>
    <s v="Urban"/>
    <s v="Sandy"/>
    <n v="20181014"/>
    <x v="2"/>
    <s v="Cleanup"/>
    <n v="1802"/>
    <x v="1"/>
    <m/>
    <n v="40"/>
    <m/>
    <m/>
    <n v="60"/>
    <n v="18"/>
    <n v="1"/>
    <m/>
    <n v="6"/>
    <n v="2"/>
    <m/>
    <m/>
    <m/>
    <m/>
    <m/>
    <m/>
    <m/>
    <n v="200"/>
    <n v="31"/>
    <m/>
    <m/>
    <n v="23"/>
    <m/>
    <n v="185"/>
    <m/>
    <m/>
    <n v="35"/>
    <m/>
    <n v="6"/>
    <n v="90"/>
    <m/>
    <n v="270"/>
    <m/>
    <m/>
    <m/>
    <m/>
    <m/>
    <m/>
    <m/>
    <m/>
    <m/>
    <m/>
    <m/>
    <n v="26"/>
    <m/>
    <n v="14"/>
    <m/>
    <m/>
    <m/>
    <n v="10"/>
    <n v="9"/>
    <m/>
    <m/>
    <m/>
    <m/>
    <n v="1"/>
    <m/>
    <m/>
    <m/>
    <m/>
    <m/>
    <m/>
    <m/>
    <m/>
    <m/>
    <m/>
    <n v="190"/>
    <m/>
    <n v="55"/>
    <m/>
    <m/>
    <m/>
    <m/>
    <m/>
    <m/>
    <n v="21"/>
    <m/>
    <m/>
    <m/>
    <m/>
    <m/>
    <n v="10"/>
    <m/>
    <m/>
    <m/>
    <m/>
    <m/>
    <m/>
    <n v="1"/>
    <n v="2"/>
    <m/>
    <m/>
    <n v="3"/>
    <m/>
    <m/>
    <m/>
    <m/>
    <m/>
    <m/>
    <n v="53"/>
    <m/>
    <m/>
    <m/>
    <m/>
    <m/>
    <m/>
    <m/>
    <m/>
    <n v="5"/>
    <n v="8"/>
    <m/>
    <n v="23"/>
    <n v="18"/>
    <n v="9"/>
    <n v="2"/>
    <m/>
    <n v="42"/>
    <m/>
    <m/>
    <n v="20"/>
    <n v="48"/>
    <m/>
    <m/>
    <m/>
    <m/>
    <m/>
    <m/>
    <m/>
    <m/>
    <m/>
    <n v="38"/>
    <n v="7"/>
    <n v="14"/>
    <n v="9"/>
    <m/>
    <n v="6"/>
    <m/>
    <m/>
    <m/>
    <m/>
    <m/>
    <m/>
    <m/>
    <n v="1"/>
    <n v="10"/>
    <n v="1"/>
    <n v="26"/>
    <n v="11"/>
    <m/>
    <n v="4"/>
    <n v="100"/>
    <m/>
    <n v="1"/>
    <m/>
    <m/>
    <m/>
    <m/>
    <m/>
    <n v="37"/>
    <m/>
    <m/>
    <m/>
  </r>
  <r>
    <s v="Surfrider Foundation Europe"/>
    <s v="270 Route de Porz N?vez, 29470 Plougastel-Daoulas, France"/>
    <s v="FR"/>
    <x v="4"/>
    <s v="North-east Atlantic Ocean"/>
    <n v="73"/>
    <s v="N/A"/>
    <s v="N/A"/>
    <n v="20150314"/>
    <x v="1"/>
    <s v="Cleanup"/>
    <n v="332"/>
    <x v="0"/>
    <m/>
    <n v="15"/>
    <m/>
    <m/>
    <n v="5"/>
    <m/>
    <m/>
    <m/>
    <m/>
    <m/>
    <m/>
    <m/>
    <m/>
    <m/>
    <m/>
    <m/>
    <m/>
    <n v="80"/>
    <m/>
    <m/>
    <m/>
    <m/>
    <m/>
    <m/>
    <m/>
    <m/>
    <n v="30"/>
    <n v="15"/>
    <m/>
    <m/>
    <m/>
    <n v="10"/>
    <m/>
    <m/>
    <m/>
    <m/>
    <m/>
    <m/>
    <m/>
    <m/>
    <m/>
    <m/>
    <m/>
    <n v="30"/>
    <m/>
    <m/>
    <m/>
    <n v="20"/>
    <m/>
    <m/>
    <n v="3"/>
    <m/>
    <m/>
    <m/>
    <m/>
    <m/>
    <m/>
    <m/>
    <m/>
    <m/>
    <m/>
    <m/>
    <m/>
    <m/>
    <m/>
    <m/>
    <n v="40"/>
    <m/>
    <n v="20"/>
    <m/>
    <m/>
    <m/>
    <m/>
    <m/>
    <m/>
    <m/>
    <m/>
    <m/>
    <m/>
    <m/>
    <n v="10"/>
    <m/>
    <m/>
    <m/>
    <m/>
    <n v="4"/>
    <m/>
    <m/>
    <m/>
    <n v="5"/>
    <m/>
    <m/>
    <m/>
    <m/>
    <m/>
    <m/>
    <m/>
    <m/>
    <m/>
    <m/>
    <m/>
    <m/>
    <m/>
    <m/>
    <m/>
    <m/>
    <n v="5"/>
    <m/>
    <m/>
    <m/>
    <m/>
    <m/>
    <m/>
    <m/>
    <m/>
    <m/>
    <m/>
    <m/>
    <m/>
    <m/>
    <m/>
    <m/>
    <m/>
    <m/>
    <m/>
    <m/>
    <m/>
    <m/>
    <m/>
    <m/>
    <n v="4"/>
    <m/>
    <m/>
    <m/>
    <m/>
    <m/>
    <m/>
    <m/>
    <m/>
    <m/>
    <m/>
    <m/>
    <m/>
    <m/>
    <m/>
    <m/>
    <m/>
    <m/>
    <n v="3"/>
    <m/>
    <n v="3"/>
    <m/>
    <m/>
    <m/>
    <m/>
    <m/>
    <m/>
    <m/>
    <n v="30"/>
    <m/>
    <m/>
    <m/>
  </r>
  <r>
    <s v="Clean Sea LIFE"/>
    <s v="Ansedonia, Tagliata"/>
    <s v="IT"/>
    <x v="1"/>
    <s v="Mediterranean Sea"/>
    <n v="98"/>
    <s v="N/A"/>
    <s v="N/A"/>
    <n v="20170326"/>
    <x v="3"/>
    <s v="Monitoring"/>
    <n v="1306"/>
    <x v="1"/>
    <n v="1"/>
    <n v="38"/>
    <n v="0"/>
    <n v="1"/>
    <n v="9"/>
    <n v="3"/>
    <n v="1"/>
    <n v="0"/>
    <n v="1"/>
    <n v="1"/>
    <n v="8"/>
    <n v="1"/>
    <n v="1"/>
    <m/>
    <m/>
    <n v="1"/>
    <m/>
    <n v="86"/>
    <n v="9"/>
    <n v="89"/>
    <n v="28"/>
    <n v="2"/>
    <n v="6"/>
    <n v="6"/>
    <n v="10"/>
    <n v="1"/>
    <n v="12"/>
    <n v="10"/>
    <n v="12"/>
    <n v="5"/>
    <n v="3"/>
    <n v="8"/>
    <m/>
    <n v="0"/>
    <m/>
    <m/>
    <m/>
    <n v="1"/>
    <m/>
    <n v="1"/>
    <m/>
    <m/>
    <n v="2"/>
    <n v="9"/>
    <n v="0"/>
    <m/>
    <m/>
    <m/>
    <m/>
    <m/>
    <n v="3"/>
    <n v="1"/>
    <m/>
    <m/>
    <m/>
    <n v="2"/>
    <n v="7"/>
    <n v="0"/>
    <m/>
    <m/>
    <n v="17"/>
    <n v="5"/>
    <m/>
    <n v="1"/>
    <m/>
    <m/>
    <n v="322"/>
    <n v="4"/>
    <n v="4"/>
    <n v="5"/>
    <m/>
    <m/>
    <m/>
    <n v="4"/>
    <m/>
    <n v="5"/>
    <n v="5"/>
    <n v="0"/>
    <m/>
    <n v="3"/>
    <n v="413"/>
    <n v="0"/>
    <m/>
    <m/>
    <n v="11"/>
    <n v="3"/>
    <n v="0"/>
    <m/>
    <n v="35"/>
    <n v="6"/>
    <n v="0"/>
    <m/>
    <n v="0"/>
    <m/>
    <m/>
    <n v="1"/>
    <m/>
    <n v="0"/>
    <n v="0"/>
    <n v="1"/>
    <n v="0"/>
    <m/>
    <m/>
    <m/>
    <n v="0"/>
    <m/>
    <n v="0"/>
    <n v="0"/>
    <n v="5"/>
    <n v="1"/>
    <n v="1"/>
    <n v="0"/>
    <n v="1"/>
    <n v="6"/>
    <n v="0"/>
    <n v="0"/>
    <n v="5"/>
    <n v="0"/>
    <n v="1"/>
    <n v="0"/>
    <m/>
    <m/>
    <m/>
    <m/>
    <n v="0"/>
    <m/>
    <n v="0"/>
    <n v="2"/>
    <n v="1"/>
    <m/>
    <n v="7"/>
    <n v="0"/>
    <n v="5"/>
    <n v="1"/>
    <n v="0"/>
    <m/>
    <m/>
    <n v="0"/>
    <m/>
    <m/>
    <m/>
    <n v="0"/>
    <m/>
    <m/>
    <n v="3"/>
    <n v="1"/>
    <n v="1"/>
    <n v="0"/>
    <n v="1"/>
    <n v="0"/>
    <n v="18"/>
    <m/>
    <m/>
    <n v="0"/>
    <n v="7"/>
    <m/>
    <m/>
    <m/>
    <n v="7"/>
    <n v="6"/>
    <n v="0"/>
    <n v="2"/>
  </r>
  <r>
    <s v="gBqsPxAZ"/>
    <s v="Ainsdale"/>
    <s v="UK"/>
    <x v="10"/>
    <s v="North-east Atlantic Ocean"/>
    <n v="931"/>
    <s v="Rural"/>
    <s v="Sandy"/>
    <n v="20190331"/>
    <x v="5"/>
    <s v="Cleanup"/>
    <n v="1258"/>
    <x v="1"/>
    <m/>
    <n v="16"/>
    <n v="4"/>
    <m/>
    <m/>
    <n v="8"/>
    <n v="2"/>
    <n v="16"/>
    <m/>
    <m/>
    <m/>
    <m/>
    <m/>
    <m/>
    <m/>
    <m/>
    <m/>
    <n v="54"/>
    <n v="28"/>
    <m/>
    <m/>
    <m/>
    <m/>
    <n v="6"/>
    <n v="2"/>
    <m/>
    <n v="394"/>
    <n v="2"/>
    <n v="4"/>
    <n v="18"/>
    <n v="4"/>
    <n v="12"/>
    <m/>
    <m/>
    <m/>
    <n v="2"/>
    <m/>
    <m/>
    <m/>
    <m/>
    <m/>
    <m/>
    <n v="12"/>
    <n v="66"/>
    <m/>
    <m/>
    <m/>
    <m/>
    <m/>
    <m/>
    <m/>
    <m/>
    <m/>
    <m/>
    <m/>
    <m/>
    <n v="4"/>
    <n v="202"/>
    <m/>
    <m/>
    <m/>
    <m/>
    <m/>
    <m/>
    <n v="196"/>
    <n v="2"/>
    <n v="6"/>
    <m/>
    <n v="42"/>
    <m/>
    <m/>
    <m/>
    <m/>
    <m/>
    <m/>
    <m/>
    <n v="8"/>
    <m/>
    <m/>
    <m/>
    <n v="30"/>
    <n v="14"/>
    <m/>
    <m/>
    <m/>
    <m/>
    <n v="10"/>
    <m/>
    <m/>
    <n v="10"/>
    <n v="10"/>
    <m/>
    <m/>
    <m/>
    <m/>
    <m/>
    <m/>
    <m/>
    <m/>
    <m/>
    <m/>
    <m/>
    <m/>
    <m/>
    <m/>
    <m/>
    <n v="6"/>
    <n v="26"/>
    <n v="2"/>
    <m/>
    <m/>
    <m/>
    <m/>
    <m/>
    <m/>
    <m/>
    <m/>
    <m/>
    <m/>
    <m/>
    <n v="2"/>
    <m/>
    <m/>
    <m/>
    <m/>
    <m/>
    <m/>
    <m/>
    <m/>
    <m/>
    <n v="8"/>
    <m/>
    <m/>
    <n v="10"/>
    <m/>
    <m/>
    <m/>
    <m/>
    <m/>
    <m/>
    <m/>
    <m/>
    <m/>
    <m/>
    <n v="2"/>
    <m/>
    <m/>
    <m/>
    <m/>
    <n v="2"/>
    <n v="4"/>
    <m/>
    <m/>
    <m/>
    <m/>
    <m/>
    <m/>
    <m/>
    <n v="12"/>
    <m/>
    <m/>
    <m/>
  </r>
  <r>
    <s v="European Environment Agency (EEA)"/>
    <s v="Stevns 19"/>
    <s v="DK"/>
    <x v="8"/>
    <s v="Baltic Sea"/>
    <n v="102"/>
    <s v="N/A"/>
    <s v="Pebbels"/>
    <n v="20130627"/>
    <x v="7"/>
    <s v="Cleanup"/>
    <n v="162"/>
    <x v="0"/>
    <m/>
    <n v="7"/>
    <n v="4"/>
    <m/>
    <n v="4"/>
    <m/>
    <m/>
    <m/>
    <m/>
    <m/>
    <m/>
    <m/>
    <m/>
    <m/>
    <m/>
    <m/>
    <m/>
    <m/>
    <m/>
    <n v="12"/>
    <m/>
    <m/>
    <n v="1"/>
    <n v="4"/>
    <m/>
    <m/>
    <m/>
    <m/>
    <m/>
    <m/>
    <m/>
    <m/>
    <m/>
    <m/>
    <n v="1"/>
    <m/>
    <m/>
    <m/>
    <m/>
    <m/>
    <m/>
    <m/>
    <n v="3"/>
    <n v="6"/>
    <m/>
    <m/>
    <m/>
    <m/>
    <m/>
    <m/>
    <m/>
    <m/>
    <m/>
    <m/>
    <m/>
    <m/>
    <m/>
    <m/>
    <m/>
    <m/>
    <n v="9"/>
    <m/>
    <m/>
    <n v="13"/>
    <n v="20"/>
    <m/>
    <m/>
    <m/>
    <m/>
    <m/>
    <m/>
    <m/>
    <m/>
    <m/>
    <m/>
    <m/>
    <m/>
    <m/>
    <m/>
    <n v="16"/>
    <m/>
    <m/>
    <m/>
    <m/>
    <m/>
    <m/>
    <m/>
    <m/>
    <m/>
    <m/>
    <m/>
    <m/>
    <m/>
    <m/>
    <m/>
    <n v="4"/>
    <m/>
    <m/>
    <m/>
    <n v="3"/>
    <m/>
    <m/>
    <m/>
    <m/>
    <n v="21"/>
    <m/>
    <m/>
    <n v="8"/>
    <m/>
    <m/>
    <n v="1"/>
    <m/>
    <m/>
    <m/>
    <m/>
    <m/>
    <m/>
    <m/>
    <m/>
    <m/>
    <m/>
    <m/>
    <m/>
    <m/>
    <m/>
    <m/>
    <m/>
    <n v="8"/>
    <m/>
    <m/>
    <n v="4"/>
    <m/>
    <m/>
    <m/>
    <m/>
    <m/>
    <m/>
    <m/>
    <m/>
    <m/>
    <m/>
    <m/>
    <m/>
    <m/>
    <m/>
    <m/>
    <m/>
    <m/>
    <n v="5"/>
    <m/>
    <m/>
    <m/>
    <m/>
    <m/>
    <n v="1"/>
    <m/>
    <m/>
    <m/>
    <n v="3"/>
    <m/>
    <n v="4"/>
    <m/>
  </r>
  <r>
    <s v="DeFishGear - Slovenia"/>
    <s v="Fiesa-Jezero (Lake)"/>
    <s v="SI"/>
    <x v="18"/>
    <s v="Mediterranean Sea"/>
    <n v="137"/>
    <s v="Urban"/>
    <s v="Pebbels"/>
    <n v="20141201"/>
    <x v="4"/>
    <s v="Cleanup"/>
    <n v="872"/>
    <x v="2"/>
    <m/>
    <n v="164"/>
    <m/>
    <m/>
    <n v="16"/>
    <n v="9"/>
    <m/>
    <n v="60"/>
    <n v="6"/>
    <m/>
    <m/>
    <m/>
    <m/>
    <m/>
    <m/>
    <m/>
    <m/>
    <n v="15"/>
    <m/>
    <m/>
    <m/>
    <n v="3"/>
    <n v="4"/>
    <n v="274"/>
    <m/>
    <m/>
    <m/>
    <n v="28"/>
    <m/>
    <m/>
    <n v="12"/>
    <n v="13"/>
    <m/>
    <m/>
    <m/>
    <n v="4"/>
    <m/>
    <n v="1"/>
    <m/>
    <m/>
    <m/>
    <m/>
    <m/>
    <n v="2"/>
    <m/>
    <m/>
    <m/>
    <m/>
    <n v="1"/>
    <n v="6"/>
    <n v="1"/>
    <m/>
    <n v="4"/>
    <m/>
    <m/>
    <m/>
    <m/>
    <m/>
    <m/>
    <m/>
    <m/>
    <m/>
    <m/>
    <m/>
    <m/>
    <m/>
    <n v="32"/>
    <m/>
    <n v="16"/>
    <m/>
    <m/>
    <m/>
    <m/>
    <m/>
    <m/>
    <m/>
    <m/>
    <m/>
    <m/>
    <m/>
    <n v="26"/>
    <m/>
    <m/>
    <m/>
    <m/>
    <m/>
    <m/>
    <m/>
    <m/>
    <n v="4"/>
    <m/>
    <m/>
    <m/>
    <m/>
    <m/>
    <m/>
    <n v="1"/>
    <n v="2"/>
    <m/>
    <m/>
    <m/>
    <m/>
    <m/>
    <m/>
    <n v="3"/>
    <m/>
    <n v="2"/>
    <n v="10"/>
    <m/>
    <m/>
    <m/>
    <m/>
    <n v="9"/>
    <m/>
    <n v="2"/>
    <m/>
    <n v="34"/>
    <m/>
    <m/>
    <m/>
    <n v="7"/>
    <m/>
    <m/>
    <m/>
    <n v="5"/>
    <m/>
    <m/>
    <m/>
    <m/>
    <m/>
    <n v="35"/>
    <m/>
    <n v="12"/>
    <n v="11"/>
    <m/>
    <m/>
    <m/>
    <m/>
    <m/>
    <m/>
    <m/>
    <m/>
    <m/>
    <m/>
    <m/>
    <m/>
    <m/>
    <m/>
    <m/>
    <m/>
    <m/>
    <m/>
    <m/>
    <m/>
    <n v="5"/>
    <m/>
    <m/>
    <m/>
    <n v="33"/>
    <m/>
    <m/>
    <m/>
  </r>
  <r>
    <s v="DeFishGear - Slovenia"/>
    <s v="Fiesa-Jezero (Lake)"/>
    <s v="SI"/>
    <x v="18"/>
    <s v="Mediterranean Sea"/>
    <n v="137"/>
    <s v="Urban"/>
    <s v="Pebbels"/>
    <n v="20160225"/>
    <x v="0"/>
    <s v="Cleanup"/>
    <n v="1"/>
    <x v="0"/>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Aarhus University, Denmark "/>
    <s v="MSFD Skagen"/>
    <s v="DK"/>
    <x v="8"/>
    <s v="North-east Atlantic Ocean"/>
    <n v="99"/>
    <s v="Rural"/>
    <s v="Other (mixed)"/>
    <n v="20200425"/>
    <x v="6"/>
    <s v="Monitoring"/>
    <n v="2005"/>
    <x v="3"/>
    <n v="1"/>
    <n v="1"/>
    <n v="4"/>
    <m/>
    <n v="4"/>
    <m/>
    <n v="2"/>
    <n v="11"/>
    <m/>
    <m/>
    <n v="2"/>
    <m/>
    <m/>
    <n v="1"/>
    <n v="2"/>
    <m/>
    <n v="1"/>
    <n v="68"/>
    <n v="76"/>
    <n v="49"/>
    <n v="22"/>
    <m/>
    <n v="7"/>
    <n v="7"/>
    <n v="16"/>
    <n v="2"/>
    <n v="11"/>
    <n v="15"/>
    <n v="25"/>
    <m/>
    <n v="3"/>
    <n v="32"/>
    <m/>
    <m/>
    <n v="1"/>
    <n v="2"/>
    <m/>
    <n v="10"/>
    <m/>
    <m/>
    <m/>
    <m/>
    <n v="47"/>
    <n v="99"/>
    <m/>
    <n v="184"/>
    <m/>
    <n v="5"/>
    <m/>
    <m/>
    <m/>
    <n v="2"/>
    <n v="15"/>
    <n v="2"/>
    <m/>
    <n v="2"/>
    <n v="13"/>
    <n v="67"/>
    <n v="2"/>
    <m/>
    <n v="43"/>
    <n v="1"/>
    <m/>
    <n v="39"/>
    <m/>
    <m/>
    <n v="313"/>
    <m/>
    <n v="22"/>
    <m/>
    <m/>
    <m/>
    <m/>
    <m/>
    <m/>
    <m/>
    <m/>
    <n v="1"/>
    <m/>
    <m/>
    <n v="447"/>
    <m/>
    <m/>
    <m/>
    <n v="6"/>
    <n v="3"/>
    <m/>
    <m/>
    <n v="22"/>
    <n v="26"/>
    <n v="1"/>
    <m/>
    <m/>
    <m/>
    <m/>
    <m/>
    <m/>
    <m/>
    <m/>
    <n v="1"/>
    <m/>
    <m/>
    <m/>
    <m/>
    <n v="1"/>
    <m/>
    <n v="8"/>
    <n v="1"/>
    <m/>
    <m/>
    <m/>
    <m/>
    <m/>
    <m/>
    <m/>
    <m/>
    <m/>
    <m/>
    <m/>
    <m/>
    <m/>
    <m/>
    <m/>
    <m/>
    <m/>
    <m/>
    <m/>
    <n v="10"/>
    <n v="4"/>
    <n v="1"/>
    <m/>
    <m/>
    <n v="1"/>
    <m/>
    <m/>
    <m/>
    <m/>
    <m/>
    <m/>
    <m/>
    <m/>
    <m/>
    <m/>
    <m/>
    <n v="1"/>
    <n v="1"/>
    <n v="1"/>
    <m/>
    <n v="7"/>
    <m/>
    <n v="9"/>
    <n v="10"/>
    <n v="1"/>
    <m/>
    <n v="82"/>
    <n v="1"/>
    <m/>
    <m/>
    <n v="68"/>
    <n v="1"/>
    <m/>
    <n v="59"/>
  </r>
  <r>
    <s v="Aarhus University, Denmark "/>
    <s v="MSFD Skagen"/>
    <s v="DK"/>
    <x v="8"/>
    <s v="North-east Atlantic Ocean"/>
    <n v="99"/>
    <s v="Rural"/>
    <s v="Other (mixed)"/>
    <n v="20150930"/>
    <x v="1"/>
    <s v="Monitoring"/>
    <n v="3100"/>
    <x v="3"/>
    <m/>
    <m/>
    <n v="2"/>
    <m/>
    <n v="4"/>
    <n v="1"/>
    <n v="1"/>
    <n v="56"/>
    <m/>
    <n v="1"/>
    <m/>
    <m/>
    <m/>
    <m/>
    <m/>
    <m/>
    <n v="1"/>
    <n v="228"/>
    <n v="70"/>
    <n v="126"/>
    <n v="21"/>
    <m/>
    <n v="47"/>
    <m/>
    <n v="36"/>
    <n v="2"/>
    <n v="77"/>
    <m/>
    <n v="25"/>
    <n v="2"/>
    <n v="7"/>
    <n v="47"/>
    <m/>
    <n v="3"/>
    <m/>
    <n v="5"/>
    <m/>
    <n v="4"/>
    <m/>
    <m/>
    <m/>
    <m/>
    <n v="19"/>
    <n v="263"/>
    <m/>
    <n v="1"/>
    <m/>
    <n v="14"/>
    <m/>
    <m/>
    <m/>
    <n v="4"/>
    <n v="69"/>
    <m/>
    <m/>
    <m/>
    <n v="23"/>
    <n v="4"/>
    <m/>
    <m/>
    <n v="138"/>
    <n v="3"/>
    <m/>
    <n v="39"/>
    <m/>
    <m/>
    <n v="980"/>
    <n v="1"/>
    <n v="230"/>
    <m/>
    <m/>
    <m/>
    <m/>
    <n v="1"/>
    <m/>
    <n v="1"/>
    <n v="1"/>
    <m/>
    <m/>
    <n v="4"/>
    <n v="354"/>
    <m/>
    <n v="1"/>
    <m/>
    <n v="5"/>
    <n v="7"/>
    <m/>
    <m/>
    <m/>
    <n v="46"/>
    <n v="4"/>
    <m/>
    <m/>
    <m/>
    <m/>
    <m/>
    <m/>
    <m/>
    <n v="18"/>
    <m/>
    <m/>
    <m/>
    <m/>
    <m/>
    <m/>
    <m/>
    <n v="16"/>
    <m/>
    <m/>
    <m/>
    <m/>
    <n v="2"/>
    <m/>
    <m/>
    <m/>
    <m/>
    <n v="3"/>
    <m/>
    <n v="7"/>
    <m/>
    <m/>
    <m/>
    <m/>
    <m/>
    <m/>
    <m/>
    <m/>
    <n v="12"/>
    <n v="2"/>
    <m/>
    <n v="1"/>
    <m/>
    <n v="4"/>
    <n v="4"/>
    <m/>
    <m/>
    <m/>
    <m/>
    <m/>
    <n v="1"/>
    <m/>
    <m/>
    <m/>
    <m/>
    <m/>
    <m/>
    <m/>
    <m/>
    <n v="8"/>
    <m/>
    <n v="6"/>
    <n v="8"/>
    <n v="1"/>
    <m/>
    <n v="9"/>
    <m/>
    <m/>
    <m/>
    <n v="4"/>
    <m/>
    <m/>
    <n v="16"/>
  </r>
  <r>
    <s v="Swiss Litter Report"/>
    <s v="Birs_Basel_GrunerN"/>
    <s v="DE"/>
    <x v="14"/>
    <s v="N/A"/>
    <n v="34"/>
    <s v="Urban"/>
    <s v="Pebbels"/>
    <n v="20170415"/>
    <x v="3"/>
    <s v="Cleanup"/>
    <n v="128"/>
    <x v="0"/>
    <m/>
    <m/>
    <n v="1"/>
    <m/>
    <m/>
    <m/>
    <m/>
    <m/>
    <m/>
    <m/>
    <m/>
    <m/>
    <m/>
    <m/>
    <m/>
    <m/>
    <m/>
    <m/>
    <m/>
    <n v="1"/>
    <m/>
    <m/>
    <m/>
    <n v="24"/>
    <m/>
    <m/>
    <m/>
    <m/>
    <m/>
    <n v="1"/>
    <m/>
    <m/>
    <m/>
    <m/>
    <m/>
    <m/>
    <m/>
    <m/>
    <m/>
    <m/>
    <m/>
    <m/>
    <m/>
    <m/>
    <m/>
    <m/>
    <m/>
    <m/>
    <m/>
    <m/>
    <n v="1"/>
    <m/>
    <m/>
    <m/>
    <m/>
    <m/>
    <m/>
    <m/>
    <m/>
    <m/>
    <m/>
    <m/>
    <m/>
    <m/>
    <n v="3"/>
    <m/>
    <m/>
    <m/>
    <m/>
    <m/>
    <m/>
    <m/>
    <m/>
    <m/>
    <m/>
    <m/>
    <m/>
    <m/>
    <m/>
    <m/>
    <m/>
    <m/>
    <m/>
    <m/>
    <m/>
    <m/>
    <m/>
    <m/>
    <m/>
    <n v="1"/>
    <m/>
    <m/>
    <m/>
    <m/>
    <m/>
    <m/>
    <m/>
    <m/>
    <m/>
    <m/>
    <m/>
    <m/>
    <m/>
    <m/>
    <n v="1"/>
    <m/>
    <m/>
    <n v="2"/>
    <m/>
    <n v="4"/>
    <m/>
    <m/>
    <m/>
    <m/>
    <m/>
    <m/>
    <m/>
    <n v="3"/>
    <m/>
    <m/>
    <m/>
    <m/>
    <m/>
    <m/>
    <n v="1"/>
    <m/>
    <n v="3"/>
    <n v="1"/>
    <n v="1"/>
    <m/>
    <m/>
    <m/>
    <n v="2"/>
    <n v="1"/>
    <m/>
    <m/>
    <m/>
    <m/>
    <m/>
    <m/>
    <m/>
    <m/>
    <m/>
    <m/>
    <m/>
    <m/>
    <m/>
    <m/>
    <m/>
    <n v="2"/>
    <m/>
    <m/>
    <m/>
    <m/>
    <m/>
    <m/>
    <m/>
    <m/>
    <n v="75"/>
    <m/>
    <m/>
    <m/>
  </r>
  <r>
    <s v="Swiss Litter Report"/>
    <s v="Birs_Basel_GrunerN"/>
    <s v="DE"/>
    <x v="14"/>
    <s v="N/A"/>
    <n v="34"/>
    <s v="Urban"/>
    <s v="Pebbels"/>
    <n v="20171029"/>
    <x v="3"/>
    <s v="Cleanup"/>
    <n v="216"/>
    <x v="0"/>
    <m/>
    <n v="1"/>
    <m/>
    <m/>
    <m/>
    <m/>
    <m/>
    <n v="1"/>
    <m/>
    <m/>
    <m/>
    <m/>
    <m/>
    <m/>
    <m/>
    <m/>
    <m/>
    <n v="1"/>
    <m/>
    <m/>
    <m/>
    <m/>
    <m/>
    <n v="103"/>
    <m/>
    <m/>
    <n v="2"/>
    <m/>
    <m/>
    <m/>
    <m/>
    <n v="2"/>
    <m/>
    <m/>
    <m/>
    <m/>
    <m/>
    <m/>
    <m/>
    <m/>
    <m/>
    <m/>
    <m/>
    <m/>
    <m/>
    <n v="1"/>
    <m/>
    <m/>
    <m/>
    <m/>
    <m/>
    <m/>
    <m/>
    <m/>
    <m/>
    <m/>
    <m/>
    <m/>
    <m/>
    <m/>
    <m/>
    <m/>
    <m/>
    <m/>
    <n v="21"/>
    <m/>
    <n v="1"/>
    <m/>
    <n v="21"/>
    <m/>
    <m/>
    <m/>
    <m/>
    <m/>
    <m/>
    <m/>
    <m/>
    <m/>
    <m/>
    <m/>
    <m/>
    <m/>
    <m/>
    <m/>
    <m/>
    <m/>
    <m/>
    <m/>
    <m/>
    <m/>
    <m/>
    <m/>
    <m/>
    <m/>
    <m/>
    <m/>
    <m/>
    <m/>
    <m/>
    <m/>
    <m/>
    <m/>
    <m/>
    <m/>
    <m/>
    <m/>
    <m/>
    <n v="1"/>
    <m/>
    <m/>
    <m/>
    <m/>
    <n v="2"/>
    <n v="3"/>
    <n v="11"/>
    <m/>
    <n v="7"/>
    <m/>
    <m/>
    <m/>
    <m/>
    <m/>
    <m/>
    <m/>
    <m/>
    <m/>
    <m/>
    <m/>
    <m/>
    <m/>
    <n v="1"/>
    <m/>
    <n v="4"/>
    <n v="16"/>
    <n v="1"/>
    <m/>
    <m/>
    <m/>
    <m/>
    <m/>
    <m/>
    <m/>
    <m/>
    <m/>
    <m/>
    <m/>
    <m/>
    <m/>
    <n v="1"/>
    <m/>
    <m/>
    <m/>
    <m/>
    <m/>
    <m/>
    <m/>
    <m/>
    <m/>
    <n v="15"/>
    <m/>
    <m/>
    <m/>
  </r>
  <r>
    <s v="Swiss Litter Report"/>
    <s v="Birs_Basel_GrunerN"/>
    <s v="DE"/>
    <x v="14"/>
    <s v="N/A"/>
    <n v="34"/>
    <s v="Urban"/>
    <s v="Pebbels"/>
    <n v="20170521"/>
    <x v="3"/>
    <s v="Cleanup"/>
    <n v="75"/>
    <x v="0"/>
    <m/>
    <m/>
    <m/>
    <m/>
    <m/>
    <m/>
    <m/>
    <m/>
    <m/>
    <m/>
    <m/>
    <m/>
    <m/>
    <m/>
    <m/>
    <m/>
    <m/>
    <m/>
    <m/>
    <m/>
    <m/>
    <m/>
    <m/>
    <n v="17"/>
    <m/>
    <m/>
    <n v="2"/>
    <m/>
    <m/>
    <m/>
    <m/>
    <n v="1"/>
    <m/>
    <m/>
    <m/>
    <m/>
    <m/>
    <m/>
    <m/>
    <m/>
    <m/>
    <m/>
    <m/>
    <m/>
    <m/>
    <m/>
    <m/>
    <m/>
    <m/>
    <m/>
    <m/>
    <m/>
    <m/>
    <m/>
    <m/>
    <m/>
    <m/>
    <n v="1"/>
    <m/>
    <m/>
    <m/>
    <m/>
    <m/>
    <m/>
    <m/>
    <m/>
    <n v="2"/>
    <m/>
    <m/>
    <m/>
    <m/>
    <m/>
    <m/>
    <m/>
    <m/>
    <m/>
    <m/>
    <m/>
    <m/>
    <m/>
    <m/>
    <m/>
    <m/>
    <m/>
    <m/>
    <m/>
    <m/>
    <m/>
    <m/>
    <m/>
    <m/>
    <m/>
    <m/>
    <m/>
    <m/>
    <m/>
    <m/>
    <m/>
    <n v="1"/>
    <m/>
    <m/>
    <m/>
    <m/>
    <m/>
    <m/>
    <m/>
    <m/>
    <n v="1"/>
    <m/>
    <m/>
    <m/>
    <m/>
    <m/>
    <m/>
    <m/>
    <m/>
    <n v="3"/>
    <m/>
    <m/>
    <m/>
    <m/>
    <m/>
    <m/>
    <m/>
    <m/>
    <m/>
    <m/>
    <m/>
    <m/>
    <m/>
    <m/>
    <m/>
    <m/>
    <n v="1"/>
    <m/>
    <m/>
    <m/>
    <m/>
    <m/>
    <m/>
    <m/>
    <m/>
    <m/>
    <m/>
    <m/>
    <m/>
    <m/>
    <m/>
    <m/>
    <m/>
    <m/>
    <m/>
    <m/>
    <m/>
    <m/>
    <m/>
    <m/>
    <m/>
    <n v="46"/>
    <m/>
    <m/>
    <m/>
  </r>
  <r>
    <s v="Legambiente Onlus"/>
    <s v="Spiaggia di Pioppi, Salerno"/>
    <s v="IT"/>
    <x v="1"/>
    <s v="Mediterranean Sea"/>
    <n v="100"/>
    <s v="N/A"/>
    <s v="N/A"/>
    <n v="20170429"/>
    <x v="3"/>
    <s v="Monitoring"/>
    <n v="325"/>
    <x v="0"/>
    <m/>
    <m/>
    <n v="1"/>
    <m/>
    <n v="1"/>
    <m/>
    <n v="1"/>
    <m/>
    <m/>
    <m/>
    <m/>
    <m/>
    <m/>
    <m/>
    <m/>
    <m/>
    <n v="3"/>
    <m/>
    <n v="1"/>
    <n v="2"/>
    <m/>
    <m/>
    <m/>
    <n v="150"/>
    <m/>
    <m/>
    <n v="19"/>
    <n v="1"/>
    <n v="1"/>
    <n v="1"/>
    <n v="2"/>
    <n v="5"/>
    <m/>
    <n v="2"/>
    <m/>
    <m/>
    <m/>
    <m/>
    <m/>
    <m/>
    <m/>
    <m/>
    <n v="1"/>
    <n v="1"/>
    <m/>
    <m/>
    <m/>
    <m/>
    <m/>
    <m/>
    <m/>
    <n v="1"/>
    <m/>
    <m/>
    <m/>
    <m/>
    <n v="1"/>
    <m/>
    <m/>
    <m/>
    <n v="1"/>
    <m/>
    <m/>
    <m/>
    <m/>
    <m/>
    <n v="25"/>
    <m/>
    <n v="35"/>
    <m/>
    <m/>
    <m/>
    <m/>
    <n v="1"/>
    <m/>
    <n v="7"/>
    <m/>
    <m/>
    <m/>
    <m/>
    <n v="5"/>
    <m/>
    <m/>
    <m/>
    <n v="1"/>
    <n v="1"/>
    <m/>
    <m/>
    <n v="15"/>
    <m/>
    <m/>
    <m/>
    <m/>
    <m/>
    <m/>
    <m/>
    <m/>
    <m/>
    <m/>
    <m/>
    <n v="1"/>
    <m/>
    <m/>
    <m/>
    <m/>
    <m/>
    <m/>
    <n v="2"/>
    <m/>
    <m/>
    <m/>
    <m/>
    <m/>
    <n v="13"/>
    <m/>
    <m/>
    <n v="7"/>
    <m/>
    <n v="1"/>
    <m/>
    <m/>
    <m/>
    <m/>
    <m/>
    <n v="2"/>
    <m/>
    <m/>
    <m/>
    <m/>
    <m/>
    <m/>
    <m/>
    <m/>
    <m/>
    <m/>
    <m/>
    <m/>
    <m/>
    <m/>
    <m/>
    <m/>
    <m/>
    <m/>
    <m/>
    <m/>
    <m/>
    <m/>
    <m/>
    <n v="1"/>
    <m/>
    <n v="2"/>
    <m/>
    <m/>
    <n v="1"/>
    <n v="10"/>
    <m/>
    <m/>
    <m/>
    <m/>
    <m/>
    <m/>
    <m/>
  </r>
  <r>
    <s v="Aarhus University, Denmark "/>
    <s v="MSFD Nymindegab"/>
    <s v="DK"/>
    <x v="8"/>
    <s v="North-east Atlantic Ocean"/>
    <n v="100"/>
    <s v="Rural"/>
    <s v="Sandy"/>
    <n v="20150715"/>
    <x v="1"/>
    <s v="Monitoring"/>
    <n v="414"/>
    <x v="0"/>
    <m/>
    <n v="2"/>
    <n v="7"/>
    <m/>
    <n v="3"/>
    <n v="1"/>
    <m/>
    <n v="8"/>
    <m/>
    <m/>
    <m/>
    <m/>
    <m/>
    <m/>
    <m/>
    <m/>
    <m/>
    <n v="15"/>
    <n v="3"/>
    <m/>
    <m/>
    <m/>
    <m/>
    <n v="2"/>
    <n v="2"/>
    <m/>
    <n v="45"/>
    <m/>
    <m/>
    <n v="3"/>
    <m/>
    <n v="6"/>
    <m/>
    <m/>
    <m/>
    <n v="1"/>
    <m/>
    <m/>
    <m/>
    <m/>
    <m/>
    <m/>
    <n v="4"/>
    <n v="124"/>
    <m/>
    <n v="1"/>
    <m/>
    <n v="1"/>
    <m/>
    <m/>
    <m/>
    <m/>
    <m/>
    <m/>
    <m/>
    <m/>
    <n v="6"/>
    <n v="18"/>
    <m/>
    <m/>
    <n v="1"/>
    <m/>
    <m/>
    <n v="4"/>
    <n v="1"/>
    <m/>
    <n v="81"/>
    <m/>
    <n v="8"/>
    <m/>
    <m/>
    <m/>
    <m/>
    <n v="1"/>
    <m/>
    <m/>
    <m/>
    <m/>
    <m/>
    <m/>
    <n v="11"/>
    <m/>
    <m/>
    <m/>
    <m/>
    <m/>
    <n v="1"/>
    <m/>
    <m/>
    <n v="24"/>
    <m/>
    <m/>
    <m/>
    <m/>
    <m/>
    <m/>
    <m/>
    <m/>
    <n v="1"/>
    <n v="2"/>
    <m/>
    <m/>
    <m/>
    <m/>
    <m/>
    <m/>
    <n v="1"/>
    <n v="1"/>
    <m/>
    <m/>
    <n v="2"/>
    <m/>
    <m/>
    <m/>
    <m/>
    <m/>
    <m/>
    <m/>
    <m/>
    <m/>
    <n v="1"/>
    <m/>
    <m/>
    <m/>
    <m/>
    <n v="1"/>
    <m/>
    <n v="17"/>
    <m/>
    <m/>
    <m/>
    <m/>
    <m/>
    <m/>
    <m/>
    <m/>
    <m/>
    <m/>
    <m/>
    <m/>
    <m/>
    <m/>
    <m/>
    <m/>
    <m/>
    <m/>
    <m/>
    <m/>
    <m/>
    <m/>
    <n v="1"/>
    <m/>
    <m/>
    <m/>
    <m/>
    <m/>
    <m/>
    <m/>
    <n v="1"/>
    <m/>
    <m/>
    <n v="2"/>
  </r>
  <r>
    <s v="Aarhus University, Denmark "/>
    <s v="MSFD Nymindegab"/>
    <s v="DK"/>
    <x v="8"/>
    <s v="North-east Atlantic Ocean"/>
    <n v="100"/>
    <s v="Rural"/>
    <s v="Sandy"/>
    <n v="20190920"/>
    <x v="5"/>
    <s v="Monitoring"/>
    <n v="165"/>
    <x v="0"/>
    <m/>
    <n v="3"/>
    <n v="5"/>
    <m/>
    <m/>
    <m/>
    <m/>
    <m/>
    <m/>
    <m/>
    <m/>
    <m/>
    <m/>
    <m/>
    <m/>
    <m/>
    <m/>
    <n v="2"/>
    <n v="3"/>
    <n v="2"/>
    <m/>
    <m/>
    <m/>
    <n v="1"/>
    <n v="1"/>
    <n v="1"/>
    <n v="6"/>
    <m/>
    <n v="2"/>
    <n v="2"/>
    <m/>
    <n v="3"/>
    <m/>
    <m/>
    <m/>
    <m/>
    <m/>
    <m/>
    <m/>
    <m/>
    <m/>
    <m/>
    <n v="1"/>
    <n v="45"/>
    <m/>
    <n v="5"/>
    <m/>
    <n v="2"/>
    <m/>
    <m/>
    <m/>
    <m/>
    <m/>
    <m/>
    <m/>
    <m/>
    <m/>
    <n v="11"/>
    <m/>
    <m/>
    <m/>
    <m/>
    <m/>
    <n v="9"/>
    <m/>
    <m/>
    <n v="22"/>
    <m/>
    <n v="23"/>
    <m/>
    <m/>
    <m/>
    <m/>
    <m/>
    <m/>
    <m/>
    <m/>
    <m/>
    <m/>
    <n v="2"/>
    <n v="7"/>
    <m/>
    <m/>
    <m/>
    <m/>
    <m/>
    <m/>
    <m/>
    <n v="2"/>
    <n v="5"/>
    <m/>
    <m/>
    <m/>
    <m/>
    <m/>
    <m/>
    <m/>
    <m/>
    <m/>
    <m/>
    <m/>
    <m/>
    <m/>
    <m/>
    <m/>
    <m/>
    <m/>
    <m/>
    <m/>
    <m/>
    <m/>
    <m/>
    <m/>
    <m/>
    <m/>
    <m/>
    <m/>
    <m/>
    <m/>
    <m/>
    <m/>
    <m/>
    <m/>
    <m/>
    <m/>
    <m/>
    <m/>
    <m/>
    <m/>
    <m/>
    <m/>
    <m/>
    <m/>
    <m/>
    <m/>
    <m/>
    <m/>
    <m/>
    <m/>
    <m/>
    <m/>
    <m/>
    <m/>
    <m/>
    <m/>
    <m/>
    <m/>
    <m/>
    <m/>
    <m/>
    <m/>
    <m/>
    <m/>
    <m/>
    <m/>
    <m/>
    <m/>
    <m/>
    <m/>
    <m/>
    <m/>
    <m/>
  </r>
  <r>
    <s v="Aarhus University, Denmark "/>
    <s v="MSFD Nymindegab"/>
    <s v="DK"/>
    <x v="8"/>
    <s v="North-east Atlantic Ocean"/>
    <n v="100"/>
    <s v="Rural"/>
    <s v="Sandy"/>
    <n v="20170621"/>
    <x v="3"/>
    <s v="Monitoring"/>
    <n v="1166"/>
    <x v="1"/>
    <m/>
    <n v="2"/>
    <n v="4"/>
    <m/>
    <n v="2"/>
    <m/>
    <n v="2"/>
    <n v="8"/>
    <m/>
    <n v="1"/>
    <m/>
    <m/>
    <m/>
    <m/>
    <m/>
    <m/>
    <m/>
    <n v="4"/>
    <n v="4"/>
    <n v="7"/>
    <n v="1"/>
    <m/>
    <m/>
    <n v="3"/>
    <n v="1"/>
    <m/>
    <n v="11"/>
    <n v="1"/>
    <n v="4"/>
    <n v="6"/>
    <m/>
    <n v="8"/>
    <n v="2"/>
    <m/>
    <m/>
    <m/>
    <m/>
    <n v="1"/>
    <m/>
    <m/>
    <m/>
    <m/>
    <n v="3"/>
    <n v="55"/>
    <m/>
    <m/>
    <m/>
    <n v="17"/>
    <m/>
    <m/>
    <m/>
    <m/>
    <m/>
    <m/>
    <m/>
    <m/>
    <n v="4"/>
    <n v="31"/>
    <n v="2"/>
    <m/>
    <n v="1"/>
    <m/>
    <m/>
    <n v="48"/>
    <m/>
    <m/>
    <n v="205"/>
    <n v="1"/>
    <n v="8"/>
    <m/>
    <m/>
    <m/>
    <m/>
    <m/>
    <m/>
    <m/>
    <m/>
    <n v="1"/>
    <m/>
    <m/>
    <n v="6"/>
    <m/>
    <m/>
    <m/>
    <m/>
    <n v="1"/>
    <n v="5"/>
    <m/>
    <m/>
    <n v="15"/>
    <n v="1"/>
    <m/>
    <m/>
    <m/>
    <m/>
    <m/>
    <m/>
    <m/>
    <n v="2"/>
    <n v="1"/>
    <m/>
    <m/>
    <n v="1"/>
    <m/>
    <m/>
    <m/>
    <n v="1"/>
    <n v="7"/>
    <m/>
    <n v="3"/>
    <n v="1"/>
    <m/>
    <m/>
    <m/>
    <m/>
    <m/>
    <n v="2"/>
    <m/>
    <n v="1"/>
    <m/>
    <n v="1"/>
    <m/>
    <m/>
    <m/>
    <m/>
    <m/>
    <m/>
    <n v="13"/>
    <n v="5"/>
    <m/>
    <n v="2"/>
    <m/>
    <m/>
    <m/>
    <m/>
    <m/>
    <m/>
    <m/>
    <m/>
    <m/>
    <m/>
    <m/>
    <m/>
    <m/>
    <m/>
    <m/>
    <m/>
    <m/>
    <n v="6"/>
    <m/>
    <n v="1"/>
    <m/>
    <m/>
    <m/>
    <m/>
    <m/>
    <m/>
    <m/>
    <m/>
    <m/>
    <m/>
    <n v="643"/>
  </r>
  <r>
    <s v="Aarhus University, Denmark "/>
    <s v="MSFD Nymindegab"/>
    <s v="DK"/>
    <x v="8"/>
    <s v="North-east Atlantic Ocean"/>
    <n v="100"/>
    <s v="Rural"/>
    <s v="Sandy"/>
    <n v="20181026"/>
    <x v="2"/>
    <s v="Monitoring"/>
    <n v="102"/>
    <x v="0"/>
    <m/>
    <m/>
    <m/>
    <m/>
    <n v="1"/>
    <n v="3"/>
    <m/>
    <m/>
    <m/>
    <m/>
    <m/>
    <m/>
    <m/>
    <m/>
    <m/>
    <m/>
    <m/>
    <n v="4"/>
    <n v="1"/>
    <n v="1"/>
    <m/>
    <m/>
    <m/>
    <m/>
    <m/>
    <m/>
    <m/>
    <m/>
    <m/>
    <m/>
    <m/>
    <m/>
    <m/>
    <m/>
    <m/>
    <m/>
    <m/>
    <m/>
    <m/>
    <m/>
    <m/>
    <m/>
    <m/>
    <n v="32"/>
    <m/>
    <m/>
    <m/>
    <n v="3"/>
    <m/>
    <m/>
    <n v="1"/>
    <m/>
    <m/>
    <m/>
    <m/>
    <m/>
    <n v="1"/>
    <n v="1"/>
    <m/>
    <m/>
    <m/>
    <m/>
    <m/>
    <n v="10"/>
    <m/>
    <m/>
    <n v="21"/>
    <m/>
    <n v="9"/>
    <m/>
    <m/>
    <m/>
    <m/>
    <m/>
    <m/>
    <m/>
    <m/>
    <m/>
    <m/>
    <m/>
    <n v="1"/>
    <m/>
    <m/>
    <m/>
    <m/>
    <m/>
    <n v="2"/>
    <m/>
    <n v="1"/>
    <n v="1"/>
    <m/>
    <m/>
    <m/>
    <m/>
    <m/>
    <m/>
    <m/>
    <m/>
    <m/>
    <m/>
    <m/>
    <m/>
    <m/>
    <m/>
    <m/>
    <m/>
    <n v="1"/>
    <m/>
    <m/>
    <m/>
    <m/>
    <m/>
    <m/>
    <m/>
    <m/>
    <m/>
    <n v="1"/>
    <m/>
    <m/>
    <m/>
    <m/>
    <m/>
    <m/>
    <m/>
    <m/>
    <m/>
    <m/>
    <m/>
    <m/>
    <m/>
    <m/>
    <m/>
    <m/>
    <m/>
    <m/>
    <m/>
    <m/>
    <m/>
    <m/>
    <m/>
    <m/>
    <m/>
    <m/>
    <m/>
    <m/>
    <m/>
    <m/>
    <m/>
    <m/>
    <n v="1"/>
    <m/>
    <m/>
    <m/>
    <m/>
    <m/>
    <m/>
    <m/>
    <m/>
    <n v="1"/>
    <m/>
    <m/>
    <n v="5"/>
  </r>
  <r>
    <s v="Swiss Litter Report"/>
    <s v="limmat_zürich_mortensena_meiera"/>
    <s v="CH"/>
    <x v="2"/>
    <s v="N/A"/>
    <n v="29"/>
    <s v="N/A"/>
    <s v="N/A"/>
    <n v="20170623"/>
    <x v="3"/>
    <s v="Cleanup"/>
    <n v="323"/>
    <x v="0"/>
    <m/>
    <n v="0"/>
    <n v="0"/>
    <m/>
    <n v="0"/>
    <n v="1"/>
    <m/>
    <n v="0"/>
    <m/>
    <m/>
    <n v="0"/>
    <m/>
    <m/>
    <m/>
    <m/>
    <m/>
    <m/>
    <n v="2"/>
    <n v="0"/>
    <n v="7"/>
    <n v="1"/>
    <n v="0"/>
    <n v="0"/>
    <n v="182"/>
    <n v="0"/>
    <m/>
    <n v="2"/>
    <n v="0"/>
    <n v="0"/>
    <n v="1"/>
    <n v="2"/>
    <n v="0"/>
    <m/>
    <n v="0"/>
    <m/>
    <m/>
    <m/>
    <m/>
    <m/>
    <m/>
    <m/>
    <m/>
    <n v="0"/>
    <n v="0"/>
    <n v="0"/>
    <m/>
    <m/>
    <m/>
    <m/>
    <m/>
    <n v="0"/>
    <m/>
    <m/>
    <m/>
    <m/>
    <n v="0"/>
    <n v="0"/>
    <n v="25"/>
    <m/>
    <m/>
    <n v="0"/>
    <n v="0"/>
    <m/>
    <m/>
    <m/>
    <m/>
    <n v="2"/>
    <n v="1"/>
    <n v="0"/>
    <n v="0"/>
    <m/>
    <m/>
    <m/>
    <n v="0"/>
    <m/>
    <n v="0"/>
    <n v="0"/>
    <n v="0"/>
    <m/>
    <n v="0"/>
    <n v="0"/>
    <n v="4"/>
    <m/>
    <m/>
    <n v="0"/>
    <n v="0"/>
    <n v="0"/>
    <m/>
    <n v="0"/>
    <n v="0"/>
    <n v="0"/>
    <m/>
    <n v="0"/>
    <m/>
    <m/>
    <n v="0"/>
    <m/>
    <n v="0"/>
    <n v="0"/>
    <n v="0"/>
    <n v="0"/>
    <m/>
    <m/>
    <m/>
    <n v="0"/>
    <m/>
    <n v="0"/>
    <n v="3"/>
    <n v="0"/>
    <m/>
    <m/>
    <n v="1"/>
    <n v="0"/>
    <n v="0"/>
    <n v="0"/>
    <n v="0"/>
    <n v="20"/>
    <n v="0"/>
    <n v="0"/>
    <n v="0"/>
    <m/>
    <m/>
    <m/>
    <m/>
    <n v="2"/>
    <m/>
    <n v="1"/>
    <n v="0"/>
    <n v="0"/>
    <m/>
    <n v="1"/>
    <n v="0"/>
    <n v="5"/>
    <n v="32"/>
    <n v="2"/>
    <m/>
    <m/>
    <n v="0"/>
    <m/>
    <m/>
    <m/>
    <n v="0"/>
    <m/>
    <m/>
    <n v="1"/>
    <m/>
    <n v="0"/>
    <n v="0"/>
    <n v="0"/>
    <n v="0"/>
    <n v="1"/>
    <m/>
    <m/>
    <n v="0"/>
    <n v="2"/>
    <m/>
    <m/>
    <m/>
    <n v="19"/>
    <n v="0"/>
    <n v="2"/>
    <n v="1"/>
  </r>
  <r>
    <s v="Swiss Litter Report"/>
    <s v="limmat_zürich_mortensena_meiera"/>
    <s v="CH"/>
    <x v="2"/>
    <s v="N/A"/>
    <n v="29"/>
    <s v="N/A"/>
    <s v="N/A"/>
    <n v="20170504"/>
    <x v="3"/>
    <s v="Cleanup"/>
    <n v="46"/>
    <x v="0"/>
    <m/>
    <n v="0"/>
    <n v="0"/>
    <m/>
    <n v="0"/>
    <n v="0"/>
    <m/>
    <n v="0"/>
    <m/>
    <m/>
    <n v="0"/>
    <m/>
    <m/>
    <m/>
    <m/>
    <m/>
    <m/>
    <n v="0"/>
    <n v="0"/>
    <n v="0"/>
    <n v="0"/>
    <n v="0"/>
    <n v="0"/>
    <n v="2"/>
    <n v="0"/>
    <m/>
    <n v="5"/>
    <n v="0"/>
    <n v="0"/>
    <n v="0"/>
    <n v="0"/>
    <n v="0"/>
    <m/>
    <n v="0"/>
    <m/>
    <m/>
    <m/>
    <m/>
    <m/>
    <m/>
    <m/>
    <m/>
    <n v="0"/>
    <n v="0"/>
    <n v="0"/>
    <m/>
    <m/>
    <m/>
    <m/>
    <m/>
    <n v="0"/>
    <m/>
    <m/>
    <m/>
    <m/>
    <n v="0"/>
    <n v="0"/>
    <n v="0"/>
    <m/>
    <m/>
    <n v="0"/>
    <n v="0"/>
    <m/>
    <m/>
    <m/>
    <m/>
    <n v="2"/>
    <n v="0"/>
    <n v="0"/>
    <n v="0"/>
    <m/>
    <m/>
    <m/>
    <n v="0"/>
    <m/>
    <n v="0"/>
    <n v="0"/>
    <n v="0"/>
    <m/>
    <n v="0"/>
    <n v="0"/>
    <n v="0"/>
    <m/>
    <m/>
    <n v="0"/>
    <n v="1"/>
    <n v="0"/>
    <m/>
    <n v="0"/>
    <n v="0"/>
    <n v="0"/>
    <m/>
    <n v="0"/>
    <m/>
    <m/>
    <n v="2"/>
    <m/>
    <n v="0"/>
    <n v="0"/>
    <n v="0"/>
    <n v="0"/>
    <m/>
    <m/>
    <m/>
    <n v="0"/>
    <m/>
    <n v="0"/>
    <n v="0"/>
    <n v="0"/>
    <m/>
    <m/>
    <n v="0"/>
    <n v="0"/>
    <n v="0"/>
    <n v="0"/>
    <n v="0"/>
    <n v="7"/>
    <n v="2"/>
    <n v="0"/>
    <n v="0"/>
    <m/>
    <m/>
    <m/>
    <m/>
    <n v="0"/>
    <m/>
    <n v="0"/>
    <n v="0"/>
    <n v="0"/>
    <m/>
    <n v="1"/>
    <n v="0"/>
    <n v="2"/>
    <n v="9"/>
    <n v="0"/>
    <m/>
    <m/>
    <n v="0"/>
    <m/>
    <m/>
    <m/>
    <n v="0"/>
    <m/>
    <m/>
    <n v="1"/>
    <m/>
    <n v="0"/>
    <n v="0"/>
    <n v="1"/>
    <n v="0"/>
    <n v="0"/>
    <m/>
    <m/>
    <n v="0"/>
    <n v="0"/>
    <m/>
    <m/>
    <m/>
    <n v="9"/>
    <n v="0"/>
    <n v="1"/>
    <n v="1"/>
  </r>
  <r>
    <s v="Legambiente Onlus"/>
    <s v="Foce fiume Tusciano Battipaglia (SA)"/>
    <s v="IT"/>
    <x v="1"/>
    <s v="Mediterranean Sea"/>
    <n v="100"/>
    <s v="N/A"/>
    <s v="N/A"/>
    <n v="20180422"/>
    <x v="2"/>
    <s v="Monitoring"/>
    <n v="963"/>
    <x v="2"/>
    <m/>
    <n v="7"/>
    <m/>
    <m/>
    <n v="40"/>
    <n v="195"/>
    <n v="140"/>
    <n v="6"/>
    <m/>
    <n v="20"/>
    <n v="15"/>
    <m/>
    <m/>
    <n v="8"/>
    <m/>
    <n v="30"/>
    <n v="25"/>
    <n v="5"/>
    <n v="5"/>
    <n v="5"/>
    <m/>
    <m/>
    <n v="1"/>
    <m/>
    <m/>
    <m/>
    <n v="1"/>
    <m/>
    <n v="3"/>
    <n v="10"/>
    <n v="2"/>
    <m/>
    <m/>
    <m/>
    <m/>
    <m/>
    <m/>
    <m/>
    <m/>
    <m/>
    <m/>
    <m/>
    <n v="2"/>
    <m/>
    <m/>
    <n v="10"/>
    <m/>
    <m/>
    <m/>
    <m/>
    <m/>
    <m/>
    <m/>
    <m/>
    <m/>
    <n v="1"/>
    <m/>
    <n v="5"/>
    <m/>
    <m/>
    <n v="2"/>
    <n v="7"/>
    <m/>
    <n v="3"/>
    <m/>
    <m/>
    <n v="150"/>
    <n v="10"/>
    <n v="150"/>
    <m/>
    <m/>
    <m/>
    <m/>
    <m/>
    <m/>
    <m/>
    <m/>
    <m/>
    <m/>
    <m/>
    <m/>
    <m/>
    <m/>
    <m/>
    <m/>
    <n v="1"/>
    <m/>
    <m/>
    <n v="15"/>
    <m/>
    <m/>
    <m/>
    <m/>
    <m/>
    <m/>
    <m/>
    <m/>
    <m/>
    <n v="10"/>
    <n v="10"/>
    <n v="4"/>
    <m/>
    <m/>
    <m/>
    <m/>
    <m/>
    <m/>
    <n v="2"/>
    <m/>
    <m/>
    <m/>
    <m/>
    <m/>
    <m/>
    <m/>
    <m/>
    <m/>
    <m/>
    <m/>
    <m/>
    <m/>
    <m/>
    <m/>
    <m/>
    <m/>
    <m/>
    <m/>
    <m/>
    <m/>
    <n v="5"/>
    <n v="20"/>
    <n v="2"/>
    <m/>
    <m/>
    <m/>
    <m/>
    <m/>
    <m/>
    <m/>
    <m/>
    <m/>
    <m/>
    <m/>
    <m/>
    <m/>
    <m/>
    <m/>
    <m/>
    <n v="2"/>
    <m/>
    <n v="12"/>
    <m/>
    <m/>
    <m/>
    <n v="15"/>
    <m/>
    <m/>
    <m/>
    <m/>
    <m/>
    <n v="7"/>
    <m/>
  </r>
  <r>
    <s v="Legambiente Onlus"/>
    <s v="Spiaggia a nord foce del Tusciano, Pontecagnano (SA)"/>
    <s v="IT"/>
    <x v="1"/>
    <s v="Mediterranean Sea"/>
    <n v="100"/>
    <s v="N/A"/>
    <s v="N/A"/>
    <n v="20150510"/>
    <x v="1"/>
    <s v="Monitoring"/>
    <n v="285"/>
    <x v="0"/>
    <m/>
    <n v="1"/>
    <n v="2"/>
    <m/>
    <m/>
    <n v="38"/>
    <n v="8"/>
    <n v="4"/>
    <m/>
    <n v="8"/>
    <m/>
    <m/>
    <m/>
    <n v="4"/>
    <m/>
    <m/>
    <m/>
    <n v="23"/>
    <m/>
    <m/>
    <m/>
    <m/>
    <n v="2"/>
    <m/>
    <m/>
    <m/>
    <n v="19"/>
    <m/>
    <n v="2"/>
    <n v="19"/>
    <m/>
    <m/>
    <m/>
    <m/>
    <m/>
    <m/>
    <n v="8"/>
    <m/>
    <m/>
    <m/>
    <m/>
    <m/>
    <n v="4"/>
    <n v="8"/>
    <m/>
    <m/>
    <m/>
    <m/>
    <n v="4"/>
    <m/>
    <m/>
    <m/>
    <m/>
    <m/>
    <m/>
    <m/>
    <m/>
    <n v="2"/>
    <m/>
    <m/>
    <m/>
    <n v="4"/>
    <m/>
    <m/>
    <n v="68"/>
    <n v="6"/>
    <m/>
    <m/>
    <m/>
    <m/>
    <m/>
    <m/>
    <m/>
    <m/>
    <m/>
    <m/>
    <m/>
    <m/>
    <m/>
    <m/>
    <m/>
    <m/>
    <m/>
    <m/>
    <m/>
    <m/>
    <m/>
    <m/>
    <m/>
    <m/>
    <m/>
    <m/>
    <m/>
    <m/>
    <m/>
    <m/>
    <m/>
    <m/>
    <m/>
    <n v="4"/>
    <m/>
    <m/>
    <m/>
    <m/>
    <m/>
    <m/>
    <m/>
    <m/>
    <m/>
    <m/>
    <m/>
    <m/>
    <n v="4"/>
    <m/>
    <m/>
    <m/>
    <m/>
    <m/>
    <m/>
    <m/>
    <m/>
    <m/>
    <m/>
    <m/>
    <m/>
    <m/>
    <m/>
    <m/>
    <m/>
    <n v="8"/>
    <n v="8"/>
    <m/>
    <m/>
    <n v="9"/>
    <m/>
    <n v="2"/>
    <m/>
    <n v="6"/>
    <m/>
    <m/>
    <m/>
    <m/>
    <m/>
    <m/>
    <m/>
    <m/>
    <m/>
    <m/>
    <n v="2"/>
    <m/>
    <n v="8"/>
    <m/>
    <m/>
    <m/>
    <m/>
    <m/>
    <m/>
    <m/>
    <m/>
    <m/>
    <m/>
    <m/>
  </r>
  <r>
    <s v="Marnoba"/>
    <s v="Rodas, Pontevedra"/>
    <s v="ES"/>
    <x v="7"/>
    <s v="North-east Atlantic Ocean"/>
    <n v="100"/>
    <s v="N/A"/>
    <s v="Other (mixed)"/>
    <n v="20170913"/>
    <x v="3"/>
    <s v="Cleanup"/>
    <n v="23"/>
    <x v="0"/>
    <m/>
    <m/>
    <m/>
    <m/>
    <m/>
    <m/>
    <m/>
    <m/>
    <m/>
    <m/>
    <m/>
    <m/>
    <m/>
    <m/>
    <m/>
    <m/>
    <m/>
    <n v="1"/>
    <m/>
    <m/>
    <m/>
    <m/>
    <m/>
    <n v="9"/>
    <m/>
    <m/>
    <n v="2"/>
    <m/>
    <m/>
    <m/>
    <m/>
    <m/>
    <m/>
    <m/>
    <m/>
    <m/>
    <m/>
    <m/>
    <m/>
    <m/>
    <m/>
    <m/>
    <m/>
    <n v="1"/>
    <n v="1"/>
    <m/>
    <m/>
    <m/>
    <m/>
    <m/>
    <m/>
    <m/>
    <m/>
    <m/>
    <m/>
    <m/>
    <m/>
    <n v="1"/>
    <m/>
    <m/>
    <m/>
    <m/>
    <m/>
    <n v="1"/>
    <m/>
    <m/>
    <n v="1"/>
    <m/>
    <m/>
    <m/>
    <m/>
    <m/>
    <m/>
    <m/>
    <m/>
    <m/>
    <m/>
    <m/>
    <m/>
    <m/>
    <m/>
    <n v="0"/>
    <m/>
    <m/>
    <m/>
    <m/>
    <m/>
    <m/>
    <n v="0"/>
    <n v="1"/>
    <m/>
    <m/>
    <m/>
    <m/>
    <m/>
    <m/>
    <m/>
    <m/>
    <m/>
    <m/>
    <m/>
    <m/>
    <m/>
    <m/>
    <m/>
    <m/>
    <m/>
    <n v="1"/>
    <m/>
    <m/>
    <m/>
    <m/>
    <m/>
    <m/>
    <m/>
    <m/>
    <m/>
    <n v="0"/>
    <m/>
    <m/>
    <m/>
    <m/>
    <m/>
    <m/>
    <m/>
    <m/>
    <m/>
    <n v="2"/>
    <m/>
    <m/>
    <m/>
    <m/>
    <n v="2"/>
    <m/>
    <m/>
    <m/>
    <m/>
    <m/>
    <m/>
    <m/>
    <m/>
    <m/>
    <m/>
    <m/>
    <m/>
    <m/>
    <m/>
    <m/>
    <m/>
    <m/>
    <m/>
    <m/>
    <m/>
    <m/>
    <m/>
    <m/>
    <m/>
    <m/>
    <m/>
    <m/>
    <m/>
    <m/>
  </r>
  <r>
    <s v="Marnoba"/>
    <s v="Rodas, Pontevedra"/>
    <s v="ES"/>
    <x v="7"/>
    <s v="North-east Atlantic Ocean"/>
    <n v="100"/>
    <s v="N/A"/>
    <s v="Other (mixed)"/>
    <n v="20170626"/>
    <x v="3"/>
    <s v="Cleanup"/>
    <n v="117"/>
    <x v="0"/>
    <m/>
    <m/>
    <m/>
    <m/>
    <n v="1"/>
    <m/>
    <m/>
    <m/>
    <m/>
    <m/>
    <m/>
    <m/>
    <m/>
    <m/>
    <m/>
    <m/>
    <m/>
    <n v="4"/>
    <m/>
    <m/>
    <m/>
    <m/>
    <m/>
    <n v="11"/>
    <m/>
    <m/>
    <n v="6"/>
    <m/>
    <m/>
    <m/>
    <m/>
    <m/>
    <m/>
    <m/>
    <m/>
    <m/>
    <m/>
    <m/>
    <m/>
    <m/>
    <m/>
    <n v="5"/>
    <m/>
    <n v="3"/>
    <n v="10"/>
    <m/>
    <m/>
    <m/>
    <m/>
    <m/>
    <m/>
    <m/>
    <m/>
    <m/>
    <m/>
    <m/>
    <m/>
    <n v="16"/>
    <m/>
    <m/>
    <m/>
    <m/>
    <m/>
    <n v="16"/>
    <m/>
    <m/>
    <m/>
    <m/>
    <m/>
    <m/>
    <m/>
    <m/>
    <m/>
    <m/>
    <m/>
    <m/>
    <m/>
    <m/>
    <m/>
    <m/>
    <n v="7"/>
    <n v="1"/>
    <m/>
    <m/>
    <m/>
    <m/>
    <m/>
    <m/>
    <n v="0"/>
    <n v="18"/>
    <m/>
    <m/>
    <m/>
    <m/>
    <m/>
    <m/>
    <m/>
    <m/>
    <m/>
    <m/>
    <m/>
    <m/>
    <m/>
    <m/>
    <m/>
    <m/>
    <m/>
    <m/>
    <m/>
    <n v="7"/>
    <m/>
    <m/>
    <m/>
    <m/>
    <m/>
    <m/>
    <m/>
    <n v="1"/>
    <m/>
    <m/>
    <m/>
    <m/>
    <m/>
    <m/>
    <m/>
    <m/>
    <m/>
    <n v="2"/>
    <m/>
    <m/>
    <m/>
    <m/>
    <n v="8"/>
    <m/>
    <m/>
    <m/>
    <m/>
    <m/>
    <m/>
    <m/>
    <m/>
    <m/>
    <m/>
    <m/>
    <m/>
    <m/>
    <m/>
    <m/>
    <m/>
    <m/>
    <m/>
    <m/>
    <m/>
    <m/>
    <m/>
    <m/>
    <m/>
    <m/>
    <m/>
    <m/>
    <n v="1"/>
    <m/>
  </r>
  <r>
    <s v="Marnoba"/>
    <s v="Rodas, Pontevedra"/>
    <s v="ES"/>
    <x v="7"/>
    <s v="North-east Atlantic Ocean"/>
    <n v="100"/>
    <s v="N/A"/>
    <s v="Other (mixed)"/>
    <n v="20180927"/>
    <x v="2"/>
    <s v="Cleanup"/>
    <n v="19"/>
    <x v="0"/>
    <m/>
    <m/>
    <m/>
    <m/>
    <m/>
    <m/>
    <m/>
    <n v="1"/>
    <m/>
    <m/>
    <m/>
    <m/>
    <m/>
    <m/>
    <m/>
    <m/>
    <m/>
    <n v="1"/>
    <m/>
    <m/>
    <m/>
    <m/>
    <m/>
    <n v="4"/>
    <m/>
    <m/>
    <m/>
    <m/>
    <m/>
    <m/>
    <m/>
    <m/>
    <m/>
    <m/>
    <m/>
    <m/>
    <m/>
    <m/>
    <m/>
    <m/>
    <m/>
    <n v="2"/>
    <m/>
    <n v="2"/>
    <m/>
    <m/>
    <m/>
    <m/>
    <m/>
    <m/>
    <m/>
    <m/>
    <n v="1"/>
    <m/>
    <m/>
    <m/>
    <m/>
    <n v="0"/>
    <m/>
    <m/>
    <m/>
    <m/>
    <m/>
    <m/>
    <m/>
    <m/>
    <n v="1"/>
    <m/>
    <m/>
    <m/>
    <m/>
    <m/>
    <m/>
    <m/>
    <m/>
    <m/>
    <m/>
    <m/>
    <m/>
    <m/>
    <n v="1"/>
    <n v="0"/>
    <m/>
    <m/>
    <m/>
    <m/>
    <m/>
    <m/>
    <n v="1"/>
    <m/>
    <m/>
    <m/>
    <m/>
    <m/>
    <m/>
    <m/>
    <m/>
    <m/>
    <m/>
    <n v="1"/>
    <m/>
    <m/>
    <m/>
    <m/>
    <m/>
    <m/>
    <m/>
    <m/>
    <m/>
    <m/>
    <m/>
    <m/>
    <m/>
    <m/>
    <m/>
    <m/>
    <n v="2"/>
    <n v="0"/>
    <m/>
    <m/>
    <m/>
    <m/>
    <m/>
    <m/>
    <m/>
    <m/>
    <m/>
    <m/>
    <m/>
    <m/>
    <n v="1"/>
    <m/>
    <m/>
    <m/>
    <m/>
    <m/>
    <m/>
    <m/>
    <m/>
    <m/>
    <m/>
    <m/>
    <m/>
    <m/>
    <m/>
    <m/>
    <m/>
    <m/>
    <m/>
    <m/>
    <n v="1"/>
    <m/>
    <m/>
    <m/>
    <m/>
    <m/>
    <m/>
    <m/>
    <m/>
    <m/>
    <m/>
    <m/>
  </r>
  <r>
    <s v="Marnoba"/>
    <s v="Rodas, Pontevedra"/>
    <s v="ES"/>
    <x v="7"/>
    <s v="North-east Atlantic Ocean"/>
    <n v="100"/>
    <s v="N/A"/>
    <s v="Other (mixed)"/>
    <n v="20181116"/>
    <x v="2"/>
    <s v="Cleanup"/>
    <n v="275"/>
    <x v="0"/>
    <m/>
    <m/>
    <m/>
    <m/>
    <n v="3"/>
    <m/>
    <m/>
    <n v="1"/>
    <m/>
    <m/>
    <m/>
    <m/>
    <m/>
    <m/>
    <m/>
    <m/>
    <m/>
    <n v="10"/>
    <m/>
    <m/>
    <m/>
    <m/>
    <m/>
    <n v="27"/>
    <m/>
    <m/>
    <n v="17"/>
    <m/>
    <m/>
    <m/>
    <m/>
    <m/>
    <m/>
    <m/>
    <m/>
    <m/>
    <m/>
    <m/>
    <m/>
    <m/>
    <m/>
    <n v="18"/>
    <m/>
    <n v="75"/>
    <n v="1"/>
    <m/>
    <m/>
    <m/>
    <m/>
    <m/>
    <m/>
    <m/>
    <m/>
    <m/>
    <m/>
    <m/>
    <m/>
    <n v="30"/>
    <m/>
    <m/>
    <m/>
    <m/>
    <m/>
    <n v="30"/>
    <m/>
    <m/>
    <n v="36"/>
    <m/>
    <m/>
    <m/>
    <m/>
    <m/>
    <m/>
    <m/>
    <m/>
    <m/>
    <m/>
    <m/>
    <m/>
    <m/>
    <n v="10"/>
    <n v="1"/>
    <m/>
    <m/>
    <m/>
    <m/>
    <m/>
    <m/>
    <n v="1"/>
    <n v="3"/>
    <m/>
    <m/>
    <m/>
    <m/>
    <m/>
    <m/>
    <m/>
    <m/>
    <m/>
    <n v="1"/>
    <m/>
    <m/>
    <m/>
    <m/>
    <m/>
    <m/>
    <m/>
    <n v="1"/>
    <m/>
    <m/>
    <m/>
    <m/>
    <n v="1"/>
    <m/>
    <m/>
    <m/>
    <n v="1"/>
    <n v="0"/>
    <n v="1"/>
    <m/>
    <m/>
    <m/>
    <m/>
    <m/>
    <m/>
    <m/>
    <m/>
    <n v="6"/>
    <m/>
    <m/>
    <m/>
    <m/>
    <n v="1"/>
    <m/>
    <m/>
    <m/>
    <m/>
    <m/>
    <m/>
    <m/>
    <m/>
    <m/>
    <m/>
    <m/>
    <m/>
    <m/>
    <m/>
    <m/>
    <m/>
    <m/>
    <m/>
    <m/>
    <m/>
    <m/>
    <m/>
    <m/>
    <m/>
    <m/>
    <m/>
    <m/>
    <m/>
    <m/>
  </r>
  <r>
    <s v="Surfrider Foundation Europe"/>
    <s v="16 Calle Pepe Mata, PLAYA DE REBOLLERES, 33430 Candás, Espagne"/>
    <s v="ES"/>
    <x v="7"/>
    <s v="North-east Atlantic Ocean"/>
    <n v="81"/>
    <s v="N/A"/>
    <s v="N/A"/>
    <n v="20150607"/>
    <x v="1"/>
    <s v="Cleanup"/>
    <n v="3530"/>
    <x v="3"/>
    <m/>
    <n v="500"/>
    <m/>
    <m/>
    <n v="25"/>
    <n v="25"/>
    <m/>
    <m/>
    <m/>
    <m/>
    <m/>
    <m/>
    <m/>
    <m/>
    <m/>
    <m/>
    <m/>
    <n v="100"/>
    <m/>
    <m/>
    <m/>
    <m/>
    <n v="10"/>
    <m/>
    <m/>
    <m/>
    <n v="50"/>
    <m/>
    <m/>
    <m/>
    <m/>
    <m/>
    <m/>
    <m/>
    <m/>
    <m/>
    <m/>
    <m/>
    <m/>
    <m/>
    <m/>
    <m/>
    <m/>
    <n v="500"/>
    <m/>
    <m/>
    <m/>
    <n v="1000"/>
    <m/>
    <m/>
    <m/>
    <m/>
    <m/>
    <m/>
    <m/>
    <m/>
    <m/>
    <m/>
    <m/>
    <m/>
    <m/>
    <n v="10"/>
    <m/>
    <m/>
    <m/>
    <m/>
    <n v="1000"/>
    <m/>
    <m/>
    <m/>
    <m/>
    <m/>
    <m/>
    <m/>
    <m/>
    <m/>
    <m/>
    <m/>
    <m/>
    <m/>
    <n v="25"/>
    <m/>
    <m/>
    <m/>
    <m/>
    <n v="10"/>
    <m/>
    <m/>
    <m/>
    <m/>
    <m/>
    <m/>
    <m/>
    <m/>
    <m/>
    <m/>
    <m/>
    <m/>
    <m/>
    <m/>
    <m/>
    <m/>
    <m/>
    <m/>
    <m/>
    <m/>
    <n v="25"/>
    <m/>
    <m/>
    <m/>
    <m/>
    <m/>
    <m/>
    <m/>
    <m/>
    <m/>
    <m/>
    <m/>
    <m/>
    <m/>
    <m/>
    <m/>
    <m/>
    <m/>
    <m/>
    <m/>
    <m/>
    <m/>
    <m/>
    <m/>
    <n v="50"/>
    <m/>
    <m/>
    <m/>
    <m/>
    <m/>
    <m/>
    <m/>
    <m/>
    <m/>
    <m/>
    <m/>
    <m/>
    <m/>
    <m/>
    <m/>
    <m/>
    <m/>
    <n v="100"/>
    <m/>
    <m/>
    <m/>
    <m/>
    <m/>
    <m/>
    <m/>
    <m/>
    <m/>
    <n v="100"/>
    <m/>
    <m/>
    <m/>
  </r>
  <r>
    <s v="gBqsPxAZ"/>
    <s v="irakli"/>
    <s v="BG"/>
    <x v="0"/>
    <s v="Black Sea"/>
    <n v="2222"/>
    <s v="Near river mouth"/>
    <s v="Sandy"/>
    <n v="20151011"/>
    <x v="1"/>
    <s v="Cleanup"/>
    <n v="1049"/>
    <x v="1"/>
    <m/>
    <n v="4"/>
    <n v="43"/>
    <m/>
    <n v="5"/>
    <n v="19"/>
    <m/>
    <m/>
    <m/>
    <m/>
    <m/>
    <m/>
    <m/>
    <m/>
    <m/>
    <m/>
    <m/>
    <n v="249"/>
    <n v="6"/>
    <n v="21"/>
    <n v="10"/>
    <m/>
    <n v="6"/>
    <n v="67"/>
    <m/>
    <n v="2"/>
    <n v="2"/>
    <m/>
    <m/>
    <n v="42"/>
    <m/>
    <m/>
    <m/>
    <m/>
    <m/>
    <m/>
    <m/>
    <m/>
    <m/>
    <m/>
    <m/>
    <m/>
    <m/>
    <n v="15"/>
    <m/>
    <m/>
    <m/>
    <m/>
    <m/>
    <m/>
    <m/>
    <n v="2"/>
    <m/>
    <m/>
    <m/>
    <m/>
    <m/>
    <m/>
    <m/>
    <n v="1"/>
    <m/>
    <m/>
    <m/>
    <m/>
    <n v="306"/>
    <m/>
    <n v="63"/>
    <n v="28"/>
    <m/>
    <m/>
    <m/>
    <m/>
    <m/>
    <m/>
    <m/>
    <m/>
    <m/>
    <m/>
    <m/>
    <m/>
    <n v="2"/>
    <n v="3"/>
    <m/>
    <m/>
    <n v="2"/>
    <m/>
    <m/>
    <n v="1"/>
    <n v="13"/>
    <m/>
    <m/>
    <m/>
    <m/>
    <m/>
    <m/>
    <m/>
    <m/>
    <n v="1"/>
    <n v="2"/>
    <n v="3"/>
    <m/>
    <m/>
    <m/>
    <m/>
    <m/>
    <m/>
    <m/>
    <n v="11"/>
    <m/>
    <m/>
    <m/>
    <n v="2"/>
    <n v="4"/>
    <m/>
    <n v="19"/>
    <m/>
    <n v="51"/>
    <m/>
    <m/>
    <m/>
    <m/>
    <m/>
    <m/>
    <m/>
    <m/>
    <m/>
    <m/>
    <m/>
    <m/>
    <m/>
    <n v="9"/>
    <n v="5"/>
    <n v="2"/>
    <m/>
    <m/>
    <m/>
    <m/>
    <m/>
    <m/>
    <m/>
    <m/>
    <m/>
    <m/>
    <m/>
    <m/>
    <m/>
    <m/>
    <m/>
    <n v="11"/>
    <n v="4"/>
    <n v="11"/>
    <n v="1"/>
    <m/>
    <m/>
    <m/>
    <m/>
    <m/>
    <m/>
    <m/>
    <m/>
    <n v="1"/>
    <m/>
  </r>
  <r>
    <s v="gBqsPxAZ"/>
    <s v="irakli"/>
    <s v="BG"/>
    <x v="0"/>
    <s v="Black Sea"/>
    <n v="2222"/>
    <s v="Near river mouth"/>
    <s v="Sandy"/>
    <n v="20151205"/>
    <x v="1"/>
    <s v="Cleanup"/>
    <n v="318"/>
    <x v="0"/>
    <m/>
    <n v="8"/>
    <n v="1"/>
    <m/>
    <n v="7"/>
    <n v="18"/>
    <n v="3"/>
    <n v="6"/>
    <n v="4"/>
    <n v="1"/>
    <m/>
    <m/>
    <n v="1"/>
    <m/>
    <m/>
    <n v="2"/>
    <m/>
    <n v="61"/>
    <n v="6"/>
    <n v="3"/>
    <n v="43"/>
    <n v="4"/>
    <n v="1"/>
    <n v="3"/>
    <n v="1"/>
    <m/>
    <n v="17"/>
    <n v="2"/>
    <n v="6"/>
    <n v="12"/>
    <n v="5"/>
    <n v="14"/>
    <m/>
    <n v="1"/>
    <n v="1"/>
    <m/>
    <m/>
    <m/>
    <m/>
    <m/>
    <m/>
    <m/>
    <n v="1"/>
    <m/>
    <m/>
    <m/>
    <m/>
    <m/>
    <m/>
    <m/>
    <n v="6"/>
    <m/>
    <m/>
    <m/>
    <m/>
    <m/>
    <m/>
    <n v="1"/>
    <m/>
    <m/>
    <n v="2"/>
    <n v="1"/>
    <m/>
    <m/>
    <n v="31"/>
    <n v="2"/>
    <n v="1"/>
    <m/>
    <m/>
    <m/>
    <m/>
    <m/>
    <n v="2"/>
    <m/>
    <m/>
    <n v="1"/>
    <m/>
    <m/>
    <m/>
    <m/>
    <m/>
    <m/>
    <m/>
    <m/>
    <m/>
    <m/>
    <m/>
    <n v="1"/>
    <m/>
    <m/>
    <m/>
    <m/>
    <m/>
    <m/>
    <m/>
    <m/>
    <m/>
    <m/>
    <m/>
    <n v="4"/>
    <m/>
    <m/>
    <m/>
    <m/>
    <m/>
    <n v="1"/>
    <m/>
    <n v="3"/>
    <m/>
    <m/>
    <m/>
    <n v="3"/>
    <n v="8"/>
    <m/>
    <m/>
    <m/>
    <n v="2"/>
    <m/>
    <m/>
    <m/>
    <m/>
    <m/>
    <m/>
    <m/>
    <m/>
    <m/>
    <m/>
    <m/>
    <m/>
    <m/>
    <n v="9"/>
    <m/>
    <n v="1"/>
    <m/>
    <m/>
    <m/>
    <m/>
    <m/>
    <m/>
    <m/>
    <m/>
    <m/>
    <m/>
    <m/>
    <m/>
    <m/>
    <m/>
    <m/>
    <m/>
    <m/>
    <n v="7"/>
    <m/>
    <m/>
    <m/>
    <m/>
    <m/>
    <m/>
    <m/>
    <m/>
    <m/>
    <m/>
    <m/>
  </r>
  <r>
    <s v="gBqsPxAZ"/>
    <s v="irakli"/>
    <s v="BG"/>
    <x v="0"/>
    <s v="Black Sea"/>
    <n v="2222"/>
    <s v="Near river mouth"/>
    <s v="Sandy"/>
    <n v="20150904"/>
    <x v="1"/>
    <s v="Cleanup"/>
    <n v="733"/>
    <x v="2"/>
    <m/>
    <n v="40"/>
    <n v="6"/>
    <m/>
    <n v="22"/>
    <n v="42"/>
    <m/>
    <n v="2"/>
    <m/>
    <n v="2"/>
    <m/>
    <m/>
    <m/>
    <m/>
    <m/>
    <m/>
    <m/>
    <n v="64"/>
    <m/>
    <n v="114"/>
    <n v="22"/>
    <m/>
    <n v="4"/>
    <n v="108"/>
    <m/>
    <m/>
    <n v="46"/>
    <n v="4"/>
    <n v="8"/>
    <n v="36"/>
    <n v="6"/>
    <n v="26"/>
    <m/>
    <n v="2"/>
    <m/>
    <m/>
    <m/>
    <m/>
    <m/>
    <m/>
    <m/>
    <m/>
    <n v="12"/>
    <m/>
    <m/>
    <n v="4"/>
    <m/>
    <n v="2"/>
    <m/>
    <m/>
    <n v="4"/>
    <m/>
    <m/>
    <n v="4"/>
    <m/>
    <m/>
    <m/>
    <n v="10"/>
    <m/>
    <m/>
    <m/>
    <n v="2"/>
    <m/>
    <m/>
    <n v="32"/>
    <n v="3"/>
    <n v="17"/>
    <n v="10"/>
    <m/>
    <m/>
    <m/>
    <m/>
    <m/>
    <m/>
    <m/>
    <m/>
    <m/>
    <m/>
    <m/>
    <m/>
    <m/>
    <m/>
    <m/>
    <m/>
    <n v="1"/>
    <m/>
    <m/>
    <m/>
    <n v="17"/>
    <n v="1"/>
    <m/>
    <m/>
    <m/>
    <m/>
    <m/>
    <m/>
    <m/>
    <n v="1"/>
    <n v="1"/>
    <n v="1"/>
    <m/>
    <m/>
    <m/>
    <m/>
    <n v="8"/>
    <m/>
    <m/>
    <m/>
    <m/>
    <m/>
    <m/>
    <m/>
    <n v="5"/>
    <m/>
    <n v="5"/>
    <n v="9"/>
    <n v="3"/>
    <m/>
    <m/>
    <m/>
    <m/>
    <m/>
    <m/>
    <m/>
    <m/>
    <m/>
    <m/>
    <m/>
    <m/>
    <m/>
    <n v="4"/>
    <n v="3"/>
    <m/>
    <m/>
    <m/>
    <m/>
    <m/>
    <m/>
    <m/>
    <m/>
    <m/>
    <m/>
    <m/>
    <m/>
    <m/>
    <m/>
    <m/>
    <m/>
    <m/>
    <n v="1"/>
    <m/>
    <m/>
    <m/>
    <m/>
    <n v="16"/>
    <m/>
    <m/>
    <m/>
    <m/>
    <m/>
    <n v="3"/>
    <m/>
  </r>
  <r>
    <s v="gBqsPxAZ"/>
    <s v="Playa Jardín"/>
    <s v="ES"/>
    <x v="7"/>
    <s v="North-east Atlantic Ocean"/>
    <n v="646"/>
    <s v="N/A"/>
    <s v="N/A"/>
    <n v="20150918"/>
    <x v="1"/>
    <s v="Cleanup"/>
    <n v="1"/>
    <x v="0"/>
    <n v="1"/>
    <n v="0"/>
    <n v="0"/>
    <m/>
    <n v="0"/>
    <n v="0"/>
    <m/>
    <n v="0"/>
    <m/>
    <m/>
    <m/>
    <m/>
    <m/>
    <m/>
    <m/>
    <m/>
    <m/>
    <n v="0"/>
    <m/>
    <m/>
    <m/>
    <m/>
    <m/>
    <n v="0"/>
    <m/>
    <m/>
    <n v="0"/>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Surfrider Foundation Europe"/>
    <s v="107 Avenue du Cabellou 105, 29900 Concarneau, France"/>
    <s v="FR"/>
    <x v="4"/>
    <s v="North-east Atlantic Ocean"/>
    <n v="750"/>
    <s v="N/A"/>
    <s v="N/A"/>
    <n v="20191012"/>
    <x v="5"/>
    <s v="Cleanup"/>
    <n v="2753"/>
    <x v="3"/>
    <m/>
    <n v="52"/>
    <m/>
    <m/>
    <n v="9"/>
    <m/>
    <m/>
    <n v="23"/>
    <m/>
    <m/>
    <m/>
    <m/>
    <m/>
    <m/>
    <m/>
    <m/>
    <m/>
    <n v="15"/>
    <m/>
    <m/>
    <m/>
    <m/>
    <m/>
    <n v="130"/>
    <m/>
    <m/>
    <n v="30"/>
    <n v="13"/>
    <m/>
    <n v="10"/>
    <m/>
    <n v="5"/>
    <m/>
    <m/>
    <m/>
    <m/>
    <m/>
    <m/>
    <m/>
    <m/>
    <n v="10"/>
    <m/>
    <m/>
    <n v="500"/>
    <m/>
    <m/>
    <m/>
    <n v="50"/>
    <m/>
    <m/>
    <n v="500"/>
    <m/>
    <m/>
    <m/>
    <m/>
    <m/>
    <m/>
    <m/>
    <m/>
    <m/>
    <n v="2"/>
    <n v="1"/>
    <m/>
    <m/>
    <m/>
    <m/>
    <m/>
    <m/>
    <n v="1200"/>
    <m/>
    <m/>
    <m/>
    <m/>
    <m/>
    <m/>
    <m/>
    <m/>
    <m/>
    <m/>
    <m/>
    <m/>
    <m/>
    <m/>
    <m/>
    <m/>
    <n v="7"/>
    <m/>
    <m/>
    <m/>
    <n v="1"/>
    <m/>
    <m/>
    <m/>
    <m/>
    <n v="1"/>
    <m/>
    <m/>
    <m/>
    <m/>
    <m/>
    <m/>
    <m/>
    <m/>
    <m/>
    <m/>
    <m/>
    <m/>
    <n v="6"/>
    <m/>
    <m/>
    <m/>
    <m/>
    <m/>
    <m/>
    <m/>
    <m/>
    <m/>
    <m/>
    <m/>
    <m/>
    <m/>
    <m/>
    <m/>
    <m/>
    <m/>
    <m/>
    <m/>
    <m/>
    <m/>
    <m/>
    <n v="3"/>
    <m/>
    <m/>
    <n v="8"/>
    <m/>
    <m/>
    <m/>
    <m/>
    <m/>
    <m/>
    <m/>
    <m/>
    <m/>
    <m/>
    <m/>
    <m/>
    <m/>
    <m/>
    <n v="3"/>
    <m/>
    <n v="4"/>
    <m/>
    <m/>
    <m/>
    <m/>
    <m/>
    <m/>
    <m/>
    <n v="170"/>
    <m/>
    <m/>
    <n v="0"/>
  </r>
  <r>
    <s v="gBqsPxAZ"/>
    <s v="la franqui"/>
    <s v="FR"/>
    <x v="4"/>
    <s v="Mediterranean Sea"/>
    <n v="1579"/>
    <s v="Rural"/>
    <s v="Sandy"/>
    <n v="20140527"/>
    <x v="4"/>
    <s v="Cleanup"/>
    <n v="140"/>
    <x v="0"/>
    <m/>
    <n v="9"/>
    <n v="6"/>
    <m/>
    <m/>
    <n v="2"/>
    <m/>
    <n v="9"/>
    <m/>
    <m/>
    <m/>
    <m/>
    <m/>
    <m/>
    <m/>
    <m/>
    <m/>
    <n v="7"/>
    <m/>
    <m/>
    <m/>
    <m/>
    <m/>
    <n v="29"/>
    <m/>
    <m/>
    <n v="9"/>
    <m/>
    <m/>
    <m/>
    <n v="1"/>
    <n v="3"/>
    <m/>
    <m/>
    <m/>
    <m/>
    <m/>
    <m/>
    <m/>
    <m/>
    <m/>
    <m/>
    <m/>
    <n v="2"/>
    <m/>
    <m/>
    <m/>
    <m/>
    <m/>
    <m/>
    <m/>
    <m/>
    <m/>
    <m/>
    <m/>
    <m/>
    <m/>
    <m/>
    <m/>
    <m/>
    <m/>
    <m/>
    <m/>
    <m/>
    <n v="51"/>
    <m/>
    <m/>
    <m/>
    <n v="1"/>
    <m/>
    <m/>
    <m/>
    <m/>
    <m/>
    <m/>
    <m/>
    <m/>
    <m/>
    <m/>
    <m/>
    <n v="1"/>
    <m/>
    <m/>
    <m/>
    <m/>
    <m/>
    <m/>
    <m/>
    <m/>
    <m/>
    <m/>
    <m/>
    <m/>
    <m/>
    <m/>
    <m/>
    <m/>
    <m/>
    <m/>
    <m/>
    <m/>
    <m/>
    <m/>
    <m/>
    <m/>
    <m/>
    <m/>
    <n v="5"/>
    <m/>
    <m/>
    <m/>
    <m/>
    <m/>
    <m/>
    <m/>
    <m/>
    <m/>
    <m/>
    <m/>
    <m/>
    <m/>
    <m/>
    <m/>
    <m/>
    <m/>
    <m/>
    <m/>
    <m/>
    <m/>
    <m/>
    <m/>
    <m/>
    <m/>
    <m/>
    <m/>
    <m/>
    <m/>
    <m/>
    <m/>
    <m/>
    <m/>
    <m/>
    <m/>
    <m/>
    <m/>
    <m/>
    <m/>
    <m/>
    <m/>
    <m/>
    <m/>
    <m/>
    <m/>
    <m/>
    <m/>
    <m/>
    <m/>
    <m/>
    <n v="5"/>
    <m/>
    <m/>
    <m/>
  </r>
  <r>
    <s v="Legambiente Onlus"/>
    <s v="Marina di Priolo Gargallo, Siracusa (SR)"/>
    <s v="IT"/>
    <x v="1"/>
    <s v="Mediterranean Sea"/>
    <n v="100"/>
    <s v="N/A"/>
    <s v="N/A"/>
    <n v="20160512"/>
    <x v="0"/>
    <s v="Monitoring"/>
    <n v="464"/>
    <x v="0"/>
    <m/>
    <n v="4"/>
    <m/>
    <m/>
    <n v="30"/>
    <m/>
    <n v="5"/>
    <m/>
    <m/>
    <m/>
    <m/>
    <m/>
    <n v="3"/>
    <n v="3"/>
    <n v="1"/>
    <m/>
    <m/>
    <n v="10"/>
    <m/>
    <m/>
    <m/>
    <m/>
    <n v="4"/>
    <n v="100"/>
    <m/>
    <m/>
    <n v="1"/>
    <m/>
    <m/>
    <n v="30"/>
    <n v="40"/>
    <m/>
    <m/>
    <m/>
    <m/>
    <m/>
    <m/>
    <m/>
    <m/>
    <m/>
    <m/>
    <m/>
    <m/>
    <m/>
    <m/>
    <m/>
    <m/>
    <m/>
    <m/>
    <m/>
    <m/>
    <m/>
    <m/>
    <n v="1"/>
    <m/>
    <m/>
    <m/>
    <m/>
    <m/>
    <m/>
    <m/>
    <n v="3"/>
    <m/>
    <m/>
    <n v="5"/>
    <m/>
    <m/>
    <m/>
    <m/>
    <m/>
    <m/>
    <m/>
    <m/>
    <m/>
    <m/>
    <m/>
    <m/>
    <m/>
    <m/>
    <m/>
    <m/>
    <m/>
    <m/>
    <m/>
    <m/>
    <m/>
    <m/>
    <m/>
    <n v="15"/>
    <m/>
    <m/>
    <m/>
    <n v="1"/>
    <m/>
    <m/>
    <m/>
    <m/>
    <m/>
    <m/>
    <n v="3"/>
    <m/>
    <m/>
    <m/>
    <m/>
    <m/>
    <m/>
    <m/>
    <n v="1"/>
    <m/>
    <n v="1"/>
    <m/>
    <n v="5"/>
    <n v="20"/>
    <m/>
    <n v="3"/>
    <m/>
    <m/>
    <n v="100"/>
    <m/>
    <m/>
    <m/>
    <n v="1"/>
    <m/>
    <m/>
    <m/>
    <m/>
    <m/>
    <m/>
    <n v="1"/>
    <n v="2"/>
    <n v="20"/>
    <n v="1"/>
    <m/>
    <n v="20"/>
    <m/>
    <m/>
    <m/>
    <m/>
    <m/>
    <m/>
    <m/>
    <m/>
    <m/>
    <m/>
    <m/>
    <m/>
    <m/>
    <m/>
    <m/>
    <m/>
    <n v="30"/>
    <m/>
    <m/>
    <m/>
    <m/>
    <m/>
    <m/>
    <m/>
    <m/>
    <m/>
    <m/>
    <m/>
  </r>
  <r>
    <s v="Surfrider Foundation Europe"/>
    <s v=", 22750 Saint-Jacut de la Mer, France"/>
    <s v="FR"/>
    <x v="4"/>
    <s v="North-east Atlantic Ocean"/>
    <n v="73"/>
    <s v="N/A"/>
    <s v="N/A"/>
    <n v="20150321"/>
    <x v="1"/>
    <s v="Cleanup"/>
    <n v="191"/>
    <x v="0"/>
    <m/>
    <n v="15"/>
    <n v="3"/>
    <m/>
    <n v="2"/>
    <m/>
    <m/>
    <n v="6"/>
    <m/>
    <m/>
    <m/>
    <m/>
    <m/>
    <m/>
    <m/>
    <m/>
    <m/>
    <n v="12"/>
    <m/>
    <m/>
    <m/>
    <m/>
    <m/>
    <n v="25"/>
    <m/>
    <m/>
    <m/>
    <n v="8"/>
    <m/>
    <m/>
    <m/>
    <m/>
    <m/>
    <m/>
    <m/>
    <m/>
    <m/>
    <m/>
    <m/>
    <m/>
    <m/>
    <m/>
    <m/>
    <m/>
    <m/>
    <m/>
    <m/>
    <n v="25"/>
    <m/>
    <m/>
    <n v="4"/>
    <m/>
    <m/>
    <m/>
    <m/>
    <m/>
    <m/>
    <m/>
    <m/>
    <m/>
    <n v="7"/>
    <n v="2"/>
    <m/>
    <m/>
    <m/>
    <m/>
    <n v="28"/>
    <m/>
    <n v="35"/>
    <m/>
    <m/>
    <m/>
    <m/>
    <m/>
    <m/>
    <m/>
    <m/>
    <m/>
    <m/>
    <m/>
    <n v="5"/>
    <m/>
    <m/>
    <m/>
    <m/>
    <m/>
    <m/>
    <m/>
    <m/>
    <n v="1"/>
    <m/>
    <m/>
    <m/>
    <m/>
    <m/>
    <m/>
    <m/>
    <m/>
    <m/>
    <m/>
    <m/>
    <m/>
    <m/>
    <m/>
    <m/>
    <m/>
    <m/>
    <m/>
    <m/>
    <m/>
    <m/>
    <m/>
    <m/>
    <m/>
    <m/>
    <m/>
    <m/>
    <m/>
    <m/>
    <m/>
    <m/>
    <m/>
    <m/>
    <m/>
    <m/>
    <m/>
    <m/>
    <m/>
    <m/>
    <m/>
    <n v="3"/>
    <m/>
    <m/>
    <m/>
    <m/>
    <m/>
    <m/>
    <m/>
    <m/>
    <m/>
    <m/>
    <m/>
    <m/>
    <m/>
    <m/>
    <m/>
    <m/>
    <m/>
    <n v="2"/>
    <m/>
    <n v="3"/>
    <m/>
    <m/>
    <m/>
    <m/>
    <m/>
    <m/>
    <m/>
    <n v="5"/>
    <m/>
    <m/>
    <m/>
  </r>
  <r>
    <s v="Marnoba"/>
    <s v="Mil Palmeras, Alicante/Alacant"/>
    <s v="ES"/>
    <x v="7"/>
    <s v="Mediterranean Sea"/>
    <n v="100"/>
    <s v="Urban"/>
    <s v="Sandy"/>
    <n v="20180616"/>
    <x v="2"/>
    <s v="Cleanup"/>
    <n v="92"/>
    <x v="0"/>
    <n v="0"/>
    <n v="4"/>
    <m/>
    <m/>
    <n v="2"/>
    <m/>
    <m/>
    <n v="3"/>
    <m/>
    <m/>
    <n v="0"/>
    <m/>
    <m/>
    <m/>
    <m/>
    <m/>
    <m/>
    <n v="6"/>
    <m/>
    <m/>
    <m/>
    <m/>
    <m/>
    <n v="16"/>
    <m/>
    <m/>
    <n v="7"/>
    <m/>
    <m/>
    <m/>
    <m/>
    <n v="5"/>
    <m/>
    <m/>
    <m/>
    <m/>
    <m/>
    <m/>
    <m/>
    <m/>
    <m/>
    <m/>
    <m/>
    <n v="2"/>
    <m/>
    <m/>
    <m/>
    <m/>
    <m/>
    <m/>
    <m/>
    <m/>
    <m/>
    <m/>
    <m/>
    <m/>
    <n v="3"/>
    <n v="0"/>
    <m/>
    <m/>
    <m/>
    <m/>
    <m/>
    <m/>
    <m/>
    <m/>
    <n v="1"/>
    <n v="0"/>
    <m/>
    <m/>
    <m/>
    <m/>
    <m/>
    <m/>
    <m/>
    <m/>
    <m/>
    <m/>
    <m/>
    <m/>
    <m/>
    <n v="0"/>
    <m/>
    <m/>
    <m/>
    <m/>
    <m/>
    <m/>
    <n v="0"/>
    <n v="1"/>
    <m/>
    <m/>
    <n v="0"/>
    <m/>
    <m/>
    <m/>
    <m/>
    <m/>
    <m/>
    <n v="1"/>
    <m/>
    <m/>
    <m/>
    <m/>
    <m/>
    <m/>
    <m/>
    <n v="1"/>
    <m/>
    <n v="1"/>
    <m/>
    <m/>
    <n v="0"/>
    <m/>
    <m/>
    <m/>
    <n v="5"/>
    <n v="3"/>
    <n v="1"/>
    <m/>
    <m/>
    <m/>
    <m/>
    <m/>
    <n v="2"/>
    <m/>
    <m/>
    <n v="1"/>
    <n v="0"/>
    <m/>
    <n v="4"/>
    <n v="2"/>
    <n v="2"/>
    <n v="6"/>
    <m/>
    <n v="0"/>
    <m/>
    <m/>
    <m/>
    <m/>
    <m/>
    <m/>
    <m/>
    <m/>
    <m/>
    <m/>
    <m/>
    <m/>
    <n v="2"/>
    <m/>
    <n v="1"/>
    <m/>
    <m/>
    <m/>
    <n v="3"/>
    <m/>
    <m/>
    <m/>
    <n v="2"/>
    <n v="4"/>
    <n v="1"/>
    <m/>
  </r>
  <r>
    <s v="Monitoraggio Strategia Marina – Ministero dell’Ambiente"/>
    <s v="Cogoleto foce Lerone"/>
    <s v="IT"/>
    <x v="1"/>
    <s v="Mediterranean Sea"/>
    <n v="99"/>
    <s v="N/A"/>
    <s v="N/A"/>
    <n v="20181026"/>
    <x v="2"/>
    <s v="Monitoring"/>
    <n v="646"/>
    <x v="2"/>
    <n v="4"/>
    <n v="1"/>
    <n v="1"/>
    <n v="1"/>
    <n v="4"/>
    <n v="4"/>
    <n v="4"/>
    <n v="4"/>
    <n v="4"/>
    <n v="4"/>
    <m/>
    <m/>
    <m/>
    <n v="1"/>
    <n v="12"/>
    <n v="1"/>
    <n v="1"/>
    <n v="4"/>
    <n v="4"/>
    <n v="4"/>
    <n v="4"/>
    <n v="12"/>
    <n v="9"/>
    <n v="5"/>
    <n v="1"/>
    <n v="1"/>
    <n v="4"/>
    <n v="4"/>
    <n v="3"/>
    <n v="4"/>
    <n v="4"/>
    <n v="4"/>
    <n v="20"/>
    <n v="20"/>
    <n v="1"/>
    <n v="1"/>
    <m/>
    <m/>
    <n v="12"/>
    <m/>
    <m/>
    <n v="12"/>
    <n v="1"/>
    <n v="1"/>
    <n v="1"/>
    <n v="1"/>
    <n v="1"/>
    <n v="1"/>
    <n v="1"/>
    <m/>
    <n v="1"/>
    <n v="3"/>
    <m/>
    <m/>
    <m/>
    <n v="1"/>
    <n v="2"/>
    <n v="20"/>
    <n v="20"/>
    <n v="20"/>
    <n v="12"/>
    <n v="1"/>
    <n v="12"/>
    <n v="20"/>
    <m/>
    <m/>
    <n v="12"/>
    <n v="12"/>
    <n v="66"/>
    <n v="66"/>
    <n v="3"/>
    <n v="12"/>
    <n v="12"/>
    <n v="12"/>
    <n v="12"/>
    <n v="12"/>
    <n v="1"/>
    <n v="12"/>
    <n v="1"/>
    <n v="2"/>
    <n v="1"/>
    <m/>
    <m/>
    <m/>
    <m/>
    <n v="3"/>
    <m/>
    <n v="1"/>
    <n v="12"/>
    <n v="1"/>
    <n v="1"/>
    <m/>
    <n v="1"/>
    <n v="1"/>
    <n v="1"/>
    <m/>
    <m/>
    <m/>
    <n v="33"/>
    <m/>
    <m/>
    <m/>
    <m/>
    <m/>
    <n v="3"/>
    <m/>
    <m/>
    <n v="3"/>
    <m/>
    <n v="1"/>
    <m/>
    <m/>
    <n v="1"/>
    <m/>
    <n v="1"/>
    <n v="2"/>
    <n v="1"/>
    <n v="2"/>
    <n v="4"/>
    <m/>
    <m/>
    <m/>
    <m/>
    <m/>
    <m/>
    <m/>
    <m/>
    <m/>
    <m/>
    <m/>
    <n v="3"/>
    <n v="3"/>
    <n v="3"/>
    <n v="3"/>
    <n v="4"/>
    <n v="2"/>
    <n v="4"/>
    <m/>
    <n v="4"/>
    <m/>
    <m/>
    <n v="1"/>
    <m/>
    <n v="1"/>
    <m/>
    <n v="2"/>
    <n v="2"/>
    <m/>
    <n v="4"/>
    <n v="4"/>
    <m/>
    <m/>
    <m/>
    <m/>
    <m/>
    <m/>
    <m/>
    <m/>
    <m/>
    <m/>
    <m/>
    <m/>
  </r>
  <r>
    <s v="Monitoraggio Strategia Marina – Ministero dell’Ambiente"/>
    <s v="Cogoleto foce Lerone"/>
    <s v="IT"/>
    <x v="1"/>
    <s v="Mediterranean Sea"/>
    <n v="99"/>
    <s v="N/A"/>
    <s v="N/A"/>
    <n v="20171023"/>
    <x v="3"/>
    <s v="Monitoring"/>
    <n v="646"/>
    <x v="2"/>
    <n v="4"/>
    <n v="1"/>
    <n v="1"/>
    <n v="1"/>
    <n v="4"/>
    <n v="4"/>
    <n v="4"/>
    <n v="4"/>
    <n v="4"/>
    <n v="4"/>
    <m/>
    <m/>
    <m/>
    <n v="1"/>
    <n v="12"/>
    <n v="1"/>
    <n v="1"/>
    <n v="4"/>
    <n v="4"/>
    <n v="4"/>
    <n v="4"/>
    <n v="12"/>
    <n v="9"/>
    <n v="5"/>
    <n v="1"/>
    <n v="1"/>
    <n v="4"/>
    <n v="4"/>
    <n v="3"/>
    <n v="4"/>
    <n v="4"/>
    <n v="4"/>
    <n v="20"/>
    <n v="20"/>
    <n v="1"/>
    <n v="1"/>
    <m/>
    <m/>
    <n v="12"/>
    <m/>
    <m/>
    <n v="12"/>
    <n v="1"/>
    <n v="1"/>
    <n v="1"/>
    <n v="1"/>
    <n v="1"/>
    <n v="1"/>
    <n v="1"/>
    <m/>
    <n v="1"/>
    <n v="3"/>
    <m/>
    <m/>
    <m/>
    <n v="1"/>
    <n v="2"/>
    <n v="20"/>
    <n v="20"/>
    <n v="20"/>
    <n v="12"/>
    <n v="1"/>
    <n v="12"/>
    <n v="20"/>
    <m/>
    <m/>
    <n v="12"/>
    <n v="12"/>
    <n v="66"/>
    <n v="66"/>
    <n v="3"/>
    <n v="12"/>
    <n v="12"/>
    <n v="12"/>
    <n v="12"/>
    <n v="12"/>
    <n v="1"/>
    <n v="12"/>
    <n v="1"/>
    <n v="2"/>
    <n v="1"/>
    <m/>
    <m/>
    <m/>
    <m/>
    <n v="3"/>
    <m/>
    <n v="1"/>
    <n v="12"/>
    <n v="1"/>
    <n v="1"/>
    <m/>
    <n v="1"/>
    <n v="1"/>
    <n v="1"/>
    <m/>
    <m/>
    <m/>
    <n v="33"/>
    <m/>
    <m/>
    <m/>
    <m/>
    <m/>
    <n v="3"/>
    <m/>
    <m/>
    <n v="3"/>
    <m/>
    <n v="1"/>
    <m/>
    <m/>
    <n v="1"/>
    <m/>
    <n v="1"/>
    <n v="2"/>
    <n v="1"/>
    <n v="2"/>
    <n v="4"/>
    <m/>
    <m/>
    <m/>
    <m/>
    <m/>
    <m/>
    <m/>
    <m/>
    <m/>
    <m/>
    <m/>
    <n v="3"/>
    <n v="3"/>
    <n v="3"/>
    <n v="3"/>
    <n v="4"/>
    <n v="2"/>
    <n v="4"/>
    <m/>
    <n v="4"/>
    <m/>
    <m/>
    <n v="1"/>
    <m/>
    <n v="1"/>
    <m/>
    <n v="2"/>
    <n v="2"/>
    <m/>
    <n v="4"/>
    <n v="4"/>
    <m/>
    <m/>
    <m/>
    <m/>
    <m/>
    <m/>
    <m/>
    <m/>
    <m/>
    <m/>
    <m/>
    <m/>
  </r>
  <r>
    <s v="Monitoraggio Strategia Marina – Ministero dell’Ambiente"/>
    <s v="Cogoleto foce Lerone"/>
    <s v="IT"/>
    <x v="1"/>
    <s v="Mediterranean Sea"/>
    <n v="99"/>
    <s v="N/A"/>
    <s v="N/A"/>
    <n v="20170214"/>
    <x v="3"/>
    <s v="Monitoring"/>
    <n v="646"/>
    <x v="2"/>
    <n v="4"/>
    <n v="1"/>
    <n v="1"/>
    <n v="1"/>
    <n v="4"/>
    <n v="4"/>
    <n v="4"/>
    <n v="4"/>
    <n v="4"/>
    <n v="4"/>
    <m/>
    <m/>
    <m/>
    <n v="1"/>
    <n v="12"/>
    <n v="1"/>
    <n v="1"/>
    <n v="4"/>
    <n v="4"/>
    <n v="4"/>
    <n v="4"/>
    <n v="12"/>
    <n v="9"/>
    <n v="5"/>
    <n v="1"/>
    <n v="1"/>
    <n v="4"/>
    <n v="4"/>
    <n v="3"/>
    <n v="4"/>
    <n v="4"/>
    <n v="4"/>
    <n v="20"/>
    <n v="20"/>
    <n v="1"/>
    <n v="1"/>
    <m/>
    <m/>
    <n v="12"/>
    <m/>
    <m/>
    <n v="12"/>
    <n v="1"/>
    <n v="1"/>
    <n v="1"/>
    <n v="1"/>
    <n v="1"/>
    <n v="1"/>
    <n v="1"/>
    <m/>
    <n v="1"/>
    <n v="3"/>
    <m/>
    <m/>
    <m/>
    <n v="1"/>
    <n v="2"/>
    <n v="20"/>
    <n v="20"/>
    <n v="20"/>
    <n v="12"/>
    <n v="1"/>
    <n v="12"/>
    <n v="20"/>
    <m/>
    <m/>
    <n v="12"/>
    <n v="12"/>
    <n v="66"/>
    <n v="66"/>
    <n v="3"/>
    <n v="12"/>
    <n v="12"/>
    <n v="12"/>
    <n v="12"/>
    <n v="12"/>
    <n v="1"/>
    <n v="12"/>
    <n v="1"/>
    <n v="2"/>
    <n v="1"/>
    <m/>
    <m/>
    <m/>
    <m/>
    <n v="3"/>
    <m/>
    <n v="1"/>
    <n v="12"/>
    <n v="1"/>
    <n v="1"/>
    <m/>
    <n v="1"/>
    <n v="1"/>
    <n v="1"/>
    <m/>
    <m/>
    <m/>
    <n v="33"/>
    <m/>
    <m/>
    <m/>
    <m/>
    <m/>
    <n v="3"/>
    <m/>
    <m/>
    <n v="3"/>
    <m/>
    <n v="1"/>
    <m/>
    <m/>
    <n v="1"/>
    <m/>
    <n v="1"/>
    <n v="2"/>
    <n v="1"/>
    <n v="2"/>
    <n v="4"/>
    <m/>
    <m/>
    <m/>
    <m/>
    <m/>
    <m/>
    <m/>
    <m/>
    <m/>
    <m/>
    <m/>
    <n v="3"/>
    <n v="3"/>
    <n v="3"/>
    <n v="3"/>
    <n v="4"/>
    <n v="2"/>
    <n v="4"/>
    <m/>
    <n v="4"/>
    <m/>
    <m/>
    <n v="1"/>
    <m/>
    <n v="1"/>
    <m/>
    <n v="2"/>
    <n v="2"/>
    <m/>
    <n v="4"/>
    <n v="4"/>
    <m/>
    <m/>
    <m/>
    <m/>
    <m/>
    <m/>
    <m/>
    <m/>
    <m/>
    <m/>
    <m/>
    <m/>
  </r>
  <r>
    <s v="Monitoraggio Strategia Marina – Ministero dell’Ambiente"/>
    <s v="Cogoleto foce Lerone"/>
    <s v="IT"/>
    <x v="1"/>
    <s v="Mediterranean Sea"/>
    <n v="99"/>
    <s v="N/A"/>
    <s v="N/A"/>
    <n v="20180405"/>
    <x v="2"/>
    <s v="Monitoring"/>
    <n v="646"/>
    <x v="2"/>
    <n v="4"/>
    <n v="1"/>
    <n v="1"/>
    <n v="1"/>
    <n v="4"/>
    <n v="4"/>
    <n v="4"/>
    <n v="4"/>
    <n v="4"/>
    <n v="4"/>
    <m/>
    <m/>
    <m/>
    <n v="1"/>
    <n v="12"/>
    <n v="1"/>
    <n v="1"/>
    <n v="4"/>
    <n v="4"/>
    <n v="4"/>
    <n v="4"/>
    <n v="12"/>
    <n v="9"/>
    <n v="5"/>
    <n v="1"/>
    <n v="1"/>
    <n v="4"/>
    <n v="4"/>
    <n v="3"/>
    <n v="4"/>
    <n v="4"/>
    <n v="4"/>
    <n v="20"/>
    <n v="20"/>
    <n v="1"/>
    <n v="1"/>
    <m/>
    <m/>
    <n v="12"/>
    <m/>
    <m/>
    <n v="12"/>
    <n v="1"/>
    <n v="1"/>
    <n v="1"/>
    <n v="1"/>
    <n v="1"/>
    <n v="1"/>
    <n v="1"/>
    <m/>
    <n v="1"/>
    <n v="3"/>
    <m/>
    <m/>
    <m/>
    <n v="1"/>
    <n v="2"/>
    <n v="20"/>
    <n v="20"/>
    <n v="20"/>
    <n v="12"/>
    <n v="1"/>
    <n v="12"/>
    <n v="20"/>
    <m/>
    <m/>
    <n v="12"/>
    <n v="12"/>
    <n v="66"/>
    <n v="66"/>
    <n v="3"/>
    <n v="12"/>
    <n v="12"/>
    <n v="12"/>
    <n v="12"/>
    <n v="12"/>
    <n v="1"/>
    <n v="12"/>
    <n v="1"/>
    <n v="2"/>
    <n v="1"/>
    <m/>
    <m/>
    <m/>
    <m/>
    <n v="3"/>
    <m/>
    <n v="1"/>
    <n v="12"/>
    <n v="1"/>
    <n v="1"/>
    <m/>
    <n v="1"/>
    <n v="1"/>
    <n v="1"/>
    <m/>
    <m/>
    <m/>
    <n v="33"/>
    <m/>
    <m/>
    <m/>
    <m/>
    <m/>
    <n v="3"/>
    <m/>
    <m/>
    <n v="3"/>
    <m/>
    <n v="1"/>
    <m/>
    <m/>
    <n v="1"/>
    <m/>
    <n v="1"/>
    <n v="2"/>
    <n v="1"/>
    <n v="2"/>
    <n v="4"/>
    <m/>
    <m/>
    <m/>
    <m/>
    <m/>
    <m/>
    <m/>
    <m/>
    <m/>
    <m/>
    <m/>
    <n v="3"/>
    <n v="3"/>
    <n v="3"/>
    <n v="3"/>
    <n v="4"/>
    <n v="2"/>
    <n v="4"/>
    <m/>
    <n v="4"/>
    <m/>
    <m/>
    <n v="1"/>
    <m/>
    <n v="1"/>
    <m/>
    <n v="2"/>
    <n v="2"/>
    <m/>
    <n v="4"/>
    <n v="4"/>
    <m/>
    <m/>
    <m/>
    <m/>
    <m/>
    <m/>
    <m/>
    <m/>
    <m/>
    <m/>
    <m/>
    <m/>
  </r>
  <r>
    <s v="Surfrider Foundation Europe"/>
    <s v="1089 Boulevard de la Dune, 40150 Soorts-Hossegor, France"/>
    <s v="FR"/>
    <x v="4"/>
    <s v="North-east Atlantic Ocean"/>
    <n v="350"/>
    <s v="N/A"/>
    <s v="N/A"/>
    <n v="20190323"/>
    <x v="5"/>
    <s v="Cleanup"/>
    <n v="3620"/>
    <x v="3"/>
    <m/>
    <n v="163"/>
    <m/>
    <m/>
    <n v="93"/>
    <n v="32"/>
    <m/>
    <n v="102"/>
    <m/>
    <m/>
    <n v="8"/>
    <m/>
    <m/>
    <m/>
    <m/>
    <m/>
    <m/>
    <n v="93"/>
    <m/>
    <m/>
    <m/>
    <m/>
    <n v="3"/>
    <n v="137"/>
    <m/>
    <m/>
    <m/>
    <n v="99"/>
    <n v="2"/>
    <n v="11"/>
    <n v="5"/>
    <n v="27"/>
    <m/>
    <m/>
    <m/>
    <m/>
    <m/>
    <m/>
    <m/>
    <m/>
    <m/>
    <m/>
    <m/>
    <n v="92"/>
    <m/>
    <m/>
    <m/>
    <n v="100"/>
    <m/>
    <m/>
    <n v="8"/>
    <m/>
    <m/>
    <m/>
    <m/>
    <m/>
    <m/>
    <m/>
    <m/>
    <m/>
    <n v="4"/>
    <n v="1"/>
    <m/>
    <m/>
    <m/>
    <m/>
    <n v="2170"/>
    <m/>
    <n v="127"/>
    <m/>
    <m/>
    <m/>
    <m/>
    <m/>
    <m/>
    <m/>
    <m/>
    <m/>
    <m/>
    <m/>
    <n v="208"/>
    <m/>
    <m/>
    <m/>
    <m/>
    <n v="4"/>
    <m/>
    <m/>
    <m/>
    <m/>
    <m/>
    <m/>
    <m/>
    <m/>
    <n v="1"/>
    <m/>
    <m/>
    <m/>
    <m/>
    <m/>
    <m/>
    <m/>
    <m/>
    <m/>
    <m/>
    <m/>
    <n v="13"/>
    <n v="7"/>
    <m/>
    <m/>
    <m/>
    <m/>
    <m/>
    <m/>
    <m/>
    <m/>
    <m/>
    <m/>
    <m/>
    <m/>
    <m/>
    <m/>
    <m/>
    <m/>
    <m/>
    <m/>
    <m/>
    <m/>
    <m/>
    <m/>
    <n v="1"/>
    <m/>
    <m/>
    <n v="23"/>
    <m/>
    <m/>
    <m/>
    <m/>
    <m/>
    <m/>
    <m/>
    <m/>
    <m/>
    <m/>
    <m/>
    <m/>
    <m/>
    <m/>
    <n v="49"/>
    <m/>
    <n v="3"/>
    <m/>
    <m/>
    <m/>
    <m/>
    <m/>
    <m/>
    <m/>
    <n v="34"/>
    <m/>
    <m/>
    <n v="0"/>
  </r>
  <r>
    <s v="Marnoba"/>
    <s v="A Lanzada, Pontevedra"/>
    <s v="ES"/>
    <x v="7"/>
    <s v="North-east Atlantic Ocean"/>
    <n v="100"/>
    <s v="Rural"/>
    <s v="Sandy"/>
    <n v="20170328"/>
    <x v="3"/>
    <s v="Cleanup"/>
    <n v="361"/>
    <x v="0"/>
    <m/>
    <n v="7"/>
    <m/>
    <m/>
    <n v="18"/>
    <m/>
    <m/>
    <n v="2"/>
    <m/>
    <m/>
    <m/>
    <m/>
    <m/>
    <m/>
    <m/>
    <m/>
    <m/>
    <n v="21"/>
    <m/>
    <m/>
    <m/>
    <m/>
    <m/>
    <m/>
    <m/>
    <m/>
    <n v="2"/>
    <m/>
    <m/>
    <m/>
    <m/>
    <n v="9"/>
    <m/>
    <m/>
    <m/>
    <m/>
    <m/>
    <m/>
    <m/>
    <m/>
    <m/>
    <n v="30"/>
    <m/>
    <n v="113"/>
    <n v="11"/>
    <m/>
    <m/>
    <m/>
    <m/>
    <m/>
    <m/>
    <m/>
    <m/>
    <m/>
    <m/>
    <m/>
    <n v="13"/>
    <n v="4"/>
    <m/>
    <m/>
    <m/>
    <m/>
    <m/>
    <n v="4"/>
    <m/>
    <m/>
    <n v="63"/>
    <m/>
    <m/>
    <m/>
    <m/>
    <m/>
    <m/>
    <m/>
    <m/>
    <m/>
    <m/>
    <m/>
    <m/>
    <m/>
    <n v="30"/>
    <n v="0"/>
    <m/>
    <m/>
    <m/>
    <m/>
    <m/>
    <m/>
    <n v="16"/>
    <m/>
    <m/>
    <m/>
    <m/>
    <m/>
    <m/>
    <m/>
    <m/>
    <m/>
    <m/>
    <n v="4"/>
    <m/>
    <m/>
    <m/>
    <m/>
    <m/>
    <m/>
    <m/>
    <n v="8"/>
    <m/>
    <m/>
    <m/>
    <m/>
    <m/>
    <m/>
    <m/>
    <m/>
    <m/>
    <n v="2"/>
    <m/>
    <m/>
    <m/>
    <m/>
    <m/>
    <m/>
    <m/>
    <m/>
    <m/>
    <m/>
    <m/>
    <m/>
    <n v="1"/>
    <m/>
    <m/>
    <m/>
    <m/>
    <m/>
    <m/>
    <m/>
    <m/>
    <m/>
    <m/>
    <m/>
    <m/>
    <m/>
    <m/>
    <m/>
    <m/>
    <m/>
    <n v="1"/>
    <m/>
    <m/>
    <m/>
    <m/>
    <m/>
    <m/>
    <m/>
    <m/>
    <m/>
    <m/>
    <n v="2"/>
    <m/>
    <m/>
  </r>
  <r>
    <s v="Swiss Litter Report"/>
    <s v="Reuss_St.Karli_LinigerS/ImhofY"/>
    <s v="CH"/>
    <x v="2"/>
    <s v="N/A"/>
    <n v="14"/>
    <s v="N/A"/>
    <s v="N/A"/>
    <n v="20170707"/>
    <x v="3"/>
    <s v="Cleanup"/>
    <n v="47"/>
    <x v="0"/>
    <m/>
    <n v="0"/>
    <n v="0"/>
    <m/>
    <n v="0"/>
    <n v="0"/>
    <m/>
    <n v="0"/>
    <m/>
    <m/>
    <n v="0"/>
    <m/>
    <m/>
    <m/>
    <m/>
    <m/>
    <m/>
    <n v="0"/>
    <n v="0"/>
    <n v="0"/>
    <n v="0"/>
    <n v="1"/>
    <n v="0"/>
    <n v="9"/>
    <n v="0"/>
    <m/>
    <n v="8"/>
    <n v="0"/>
    <n v="0"/>
    <n v="0"/>
    <n v="0"/>
    <n v="0"/>
    <m/>
    <n v="0"/>
    <m/>
    <m/>
    <m/>
    <m/>
    <m/>
    <m/>
    <m/>
    <m/>
    <n v="1"/>
    <n v="0"/>
    <n v="0"/>
    <m/>
    <m/>
    <m/>
    <m/>
    <m/>
    <n v="1"/>
    <m/>
    <m/>
    <m/>
    <m/>
    <n v="0"/>
    <n v="1"/>
    <n v="0"/>
    <m/>
    <m/>
    <n v="0"/>
    <n v="0"/>
    <m/>
    <m/>
    <m/>
    <m/>
    <n v="0"/>
    <n v="0"/>
    <n v="0"/>
    <n v="0"/>
    <m/>
    <m/>
    <m/>
    <n v="0"/>
    <m/>
    <n v="2"/>
    <n v="0"/>
    <n v="0"/>
    <m/>
    <n v="1"/>
    <n v="0"/>
    <n v="1"/>
    <m/>
    <m/>
    <n v="0"/>
    <n v="0"/>
    <n v="0"/>
    <m/>
    <n v="0"/>
    <n v="0"/>
    <n v="0"/>
    <m/>
    <n v="0"/>
    <m/>
    <m/>
    <n v="0"/>
    <m/>
    <n v="0"/>
    <n v="1"/>
    <n v="0"/>
    <n v="0"/>
    <m/>
    <m/>
    <m/>
    <n v="0"/>
    <m/>
    <n v="0"/>
    <n v="0"/>
    <n v="0"/>
    <m/>
    <m/>
    <n v="1"/>
    <n v="0"/>
    <n v="0"/>
    <n v="0"/>
    <n v="0"/>
    <n v="0"/>
    <n v="5"/>
    <n v="0"/>
    <n v="0"/>
    <m/>
    <m/>
    <m/>
    <m/>
    <n v="0"/>
    <m/>
    <n v="0"/>
    <n v="1"/>
    <n v="0"/>
    <m/>
    <n v="2"/>
    <n v="0"/>
    <n v="0"/>
    <n v="4"/>
    <n v="0"/>
    <m/>
    <m/>
    <n v="0"/>
    <m/>
    <m/>
    <m/>
    <n v="0"/>
    <m/>
    <m/>
    <n v="0"/>
    <m/>
    <n v="1"/>
    <n v="1"/>
    <n v="2"/>
    <n v="0"/>
    <n v="0"/>
    <m/>
    <m/>
    <n v="0"/>
    <n v="0"/>
    <m/>
    <m/>
    <m/>
    <n v="4"/>
    <n v="0"/>
    <n v="0"/>
    <n v="0"/>
  </r>
  <r>
    <s v="gBqsPxAZ"/>
    <s v="stephanie lerner"/>
    <s v="FR"/>
    <x v="4"/>
    <s v="North-east Atlantic Ocean"/>
    <n v="1064"/>
    <s v="N/A"/>
    <s v="N/A"/>
    <n v="20171026"/>
    <x v="3"/>
    <s v="Cleanup"/>
    <n v="145"/>
    <x v="0"/>
    <m/>
    <n v="7"/>
    <n v="2"/>
    <m/>
    <n v="12"/>
    <n v="7"/>
    <m/>
    <n v="5"/>
    <m/>
    <m/>
    <m/>
    <m/>
    <m/>
    <m/>
    <m/>
    <m/>
    <m/>
    <n v="19"/>
    <m/>
    <m/>
    <m/>
    <m/>
    <m/>
    <n v="28"/>
    <m/>
    <m/>
    <n v="3"/>
    <m/>
    <m/>
    <m/>
    <n v="8"/>
    <n v="5"/>
    <m/>
    <m/>
    <m/>
    <m/>
    <m/>
    <m/>
    <m/>
    <n v="1"/>
    <m/>
    <m/>
    <m/>
    <n v="10"/>
    <m/>
    <n v="16"/>
    <m/>
    <m/>
    <m/>
    <m/>
    <m/>
    <m/>
    <m/>
    <m/>
    <m/>
    <m/>
    <m/>
    <m/>
    <m/>
    <m/>
    <m/>
    <m/>
    <m/>
    <n v="3"/>
    <n v="7"/>
    <m/>
    <m/>
    <m/>
    <n v="8"/>
    <m/>
    <m/>
    <m/>
    <m/>
    <m/>
    <m/>
    <m/>
    <m/>
    <m/>
    <m/>
    <m/>
    <n v="0"/>
    <m/>
    <m/>
    <m/>
    <m/>
    <m/>
    <m/>
    <m/>
    <n v="4"/>
    <m/>
    <m/>
    <m/>
    <m/>
    <m/>
    <m/>
    <m/>
    <m/>
    <m/>
    <m/>
    <m/>
    <m/>
    <m/>
    <m/>
    <m/>
    <m/>
    <m/>
    <m/>
    <n v="0"/>
    <m/>
    <m/>
    <m/>
    <m/>
    <m/>
    <m/>
    <m/>
    <m/>
    <m/>
    <m/>
    <m/>
    <m/>
    <m/>
    <m/>
    <m/>
    <m/>
    <m/>
    <m/>
    <m/>
    <m/>
    <m/>
    <m/>
    <m/>
    <m/>
    <m/>
    <m/>
    <m/>
    <m/>
    <m/>
    <m/>
    <m/>
    <m/>
    <m/>
    <m/>
    <m/>
    <m/>
    <m/>
    <m/>
    <m/>
    <m/>
    <m/>
    <m/>
    <m/>
    <m/>
    <m/>
    <m/>
    <m/>
    <m/>
    <m/>
    <m/>
    <n v="0"/>
    <m/>
    <m/>
    <m/>
  </r>
  <r>
    <s v="Swiss Litter Report"/>
    <s v="Neuenburgersee_Cudrefin_MatterA"/>
    <s v="CH"/>
    <x v="2"/>
    <s v="N/A"/>
    <n v="5"/>
    <s v="Rural"/>
    <s v="Sandy"/>
    <n v="20170820"/>
    <x v="3"/>
    <s v="Cleanup"/>
    <n v="19"/>
    <x v="0"/>
    <m/>
    <m/>
    <m/>
    <m/>
    <n v="1"/>
    <m/>
    <m/>
    <m/>
    <m/>
    <m/>
    <m/>
    <m/>
    <m/>
    <m/>
    <m/>
    <m/>
    <m/>
    <m/>
    <m/>
    <m/>
    <m/>
    <m/>
    <m/>
    <n v="5"/>
    <m/>
    <m/>
    <m/>
    <m/>
    <m/>
    <m/>
    <m/>
    <m/>
    <m/>
    <n v="1"/>
    <m/>
    <m/>
    <m/>
    <m/>
    <m/>
    <m/>
    <m/>
    <m/>
    <m/>
    <n v="1"/>
    <m/>
    <m/>
    <m/>
    <m/>
    <m/>
    <m/>
    <m/>
    <m/>
    <m/>
    <m/>
    <m/>
    <m/>
    <m/>
    <m/>
    <m/>
    <m/>
    <m/>
    <m/>
    <m/>
    <m/>
    <m/>
    <m/>
    <n v="6"/>
    <n v="2"/>
    <n v="1"/>
    <m/>
    <m/>
    <m/>
    <m/>
    <m/>
    <m/>
    <m/>
    <m/>
    <m/>
    <m/>
    <m/>
    <m/>
    <m/>
    <m/>
    <m/>
    <m/>
    <m/>
    <m/>
    <m/>
    <m/>
    <m/>
    <m/>
    <m/>
    <m/>
    <m/>
    <m/>
    <m/>
    <m/>
    <m/>
    <m/>
    <m/>
    <m/>
    <m/>
    <m/>
    <m/>
    <n v="1"/>
    <m/>
    <m/>
    <m/>
    <m/>
    <m/>
    <m/>
    <m/>
    <m/>
    <m/>
    <m/>
    <m/>
    <m/>
    <m/>
    <m/>
    <m/>
    <m/>
    <m/>
    <m/>
    <m/>
    <m/>
    <m/>
    <m/>
    <m/>
    <m/>
    <m/>
    <m/>
    <m/>
    <m/>
    <m/>
    <m/>
    <m/>
    <m/>
    <m/>
    <m/>
    <m/>
    <m/>
    <m/>
    <m/>
    <m/>
    <m/>
    <m/>
    <m/>
    <m/>
    <n v="1"/>
    <m/>
    <m/>
    <m/>
    <m/>
    <m/>
    <m/>
    <m/>
    <m/>
    <m/>
    <m/>
    <m/>
    <m/>
    <m/>
  </r>
  <r>
    <s v="Swiss Litter Report"/>
    <s v="Neuenburgersee_Cudrefin_MatterA"/>
    <s v="CH"/>
    <x v="2"/>
    <s v="N/A"/>
    <n v="5"/>
    <s v="Rural"/>
    <s v="Sandy"/>
    <n v="20170924"/>
    <x v="3"/>
    <s v="Cleanup"/>
    <n v="30"/>
    <x v="0"/>
    <m/>
    <m/>
    <n v="1"/>
    <m/>
    <m/>
    <m/>
    <m/>
    <m/>
    <m/>
    <m/>
    <m/>
    <m/>
    <m/>
    <m/>
    <m/>
    <m/>
    <m/>
    <n v="1"/>
    <m/>
    <m/>
    <m/>
    <m/>
    <m/>
    <n v="3"/>
    <m/>
    <m/>
    <n v="1"/>
    <m/>
    <m/>
    <n v="1"/>
    <m/>
    <m/>
    <m/>
    <m/>
    <m/>
    <m/>
    <m/>
    <m/>
    <m/>
    <m/>
    <m/>
    <m/>
    <m/>
    <n v="5"/>
    <m/>
    <m/>
    <m/>
    <m/>
    <m/>
    <m/>
    <m/>
    <m/>
    <m/>
    <m/>
    <m/>
    <m/>
    <n v="1"/>
    <n v="1"/>
    <m/>
    <m/>
    <m/>
    <m/>
    <m/>
    <m/>
    <m/>
    <m/>
    <n v="10"/>
    <m/>
    <m/>
    <m/>
    <m/>
    <m/>
    <m/>
    <m/>
    <m/>
    <m/>
    <m/>
    <m/>
    <m/>
    <m/>
    <m/>
    <m/>
    <m/>
    <m/>
    <m/>
    <m/>
    <m/>
    <m/>
    <m/>
    <m/>
    <m/>
    <m/>
    <m/>
    <m/>
    <m/>
    <m/>
    <m/>
    <m/>
    <m/>
    <m/>
    <m/>
    <m/>
    <m/>
    <m/>
    <n v="3"/>
    <m/>
    <m/>
    <m/>
    <m/>
    <m/>
    <m/>
    <m/>
    <m/>
    <m/>
    <m/>
    <m/>
    <n v="1"/>
    <m/>
    <m/>
    <m/>
    <m/>
    <m/>
    <m/>
    <m/>
    <m/>
    <m/>
    <m/>
    <m/>
    <m/>
    <m/>
    <m/>
    <m/>
    <m/>
    <m/>
    <m/>
    <m/>
    <m/>
    <m/>
    <m/>
    <m/>
    <m/>
    <m/>
    <m/>
    <m/>
    <m/>
    <m/>
    <m/>
    <m/>
    <m/>
    <m/>
    <m/>
    <m/>
    <m/>
    <m/>
    <m/>
    <m/>
    <m/>
    <m/>
    <n v="2"/>
    <m/>
    <m/>
    <m/>
  </r>
  <r>
    <s v="Swiss Litter Report"/>
    <s v="Neuenburgersee_Cudrefin_MatterA"/>
    <s v="CH"/>
    <x v="2"/>
    <s v="N/A"/>
    <n v="5"/>
    <s v="Rural"/>
    <s v="Sandy"/>
    <n v="20171028"/>
    <x v="3"/>
    <s v="Cleanup"/>
    <n v="23"/>
    <x v="0"/>
    <m/>
    <n v="1"/>
    <n v="3"/>
    <m/>
    <m/>
    <m/>
    <m/>
    <m/>
    <m/>
    <m/>
    <m/>
    <m/>
    <m/>
    <m/>
    <m/>
    <m/>
    <m/>
    <n v="2"/>
    <m/>
    <m/>
    <m/>
    <m/>
    <m/>
    <n v="1"/>
    <m/>
    <m/>
    <m/>
    <m/>
    <m/>
    <m/>
    <m/>
    <m/>
    <m/>
    <m/>
    <m/>
    <m/>
    <m/>
    <m/>
    <m/>
    <m/>
    <m/>
    <m/>
    <m/>
    <m/>
    <m/>
    <m/>
    <m/>
    <m/>
    <m/>
    <m/>
    <m/>
    <m/>
    <m/>
    <m/>
    <m/>
    <m/>
    <n v="1"/>
    <m/>
    <m/>
    <m/>
    <m/>
    <m/>
    <m/>
    <m/>
    <m/>
    <m/>
    <n v="8"/>
    <n v="2"/>
    <m/>
    <n v="1"/>
    <m/>
    <m/>
    <m/>
    <n v="1"/>
    <m/>
    <m/>
    <m/>
    <m/>
    <m/>
    <m/>
    <m/>
    <m/>
    <m/>
    <m/>
    <m/>
    <m/>
    <m/>
    <m/>
    <m/>
    <m/>
    <m/>
    <m/>
    <m/>
    <m/>
    <m/>
    <n v="1"/>
    <m/>
    <m/>
    <m/>
    <m/>
    <m/>
    <m/>
    <m/>
    <m/>
    <m/>
    <m/>
    <m/>
    <m/>
    <m/>
    <m/>
    <m/>
    <m/>
    <m/>
    <m/>
    <m/>
    <m/>
    <m/>
    <m/>
    <m/>
    <m/>
    <m/>
    <m/>
    <m/>
    <m/>
    <m/>
    <m/>
    <m/>
    <m/>
    <n v="1"/>
    <m/>
    <m/>
    <m/>
    <m/>
    <m/>
    <m/>
    <m/>
    <m/>
    <m/>
    <m/>
    <m/>
    <m/>
    <m/>
    <m/>
    <m/>
    <m/>
    <m/>
    <m/>
    <m/>
    <m/>
    <m/>
    <n v="1"/>
    <m/>
    <m/>
    <m/>
    <m/>
    <m/>
    <m/>
    <m/>
    <m/>
    <m/>
    <m/>
    <m/>
  </r>
  <r>
    <s v="Aarhus University, Denmark "/>
    <s v="MSFD Skagen"/>
    <s v="DK"/>
    <x v="8"/>
    <s v="North-east Atlantic Ocean"/>
    <n v="99"/>
    <s v="Rural"/>
    <s v="Other (mixed)"/>
    <n v="20171001"/>
    <x v="3"/>
    <s v="Monitoring"/>
    <n v="545"/>
    <x v="2"/>
    <n v="2"/>
    <n v="3"/>
    <n v="7"/>
    <m/>
    <n v="2"/>
    <n v="2"/>
    <m/>
    <n v="7"/>
    <m/>
    <m/>
    <n v="2"/>
    <m/>
    <m/>
    <m/>
    <m/>
    <m/>
    <m/>
    <n v="14"/>
    <n v="5"/>
    <n v="5"/>
    <n v="8"/>
    <m/>
    <n v="1"/>
    <m/>
    <n v="1"/>
    <m/>
    <n v="14"/>
    <n v="3"/>
    <m/>
    <m/>
    <m/>
    <n v="10"/>
    <m/>
    <n v="2"/>
    <m/>
    <m/>
    <m/>
    <n v="2"/>
    <m/>
    <m/>
    <m/>
    <m/>
    <n v="9"/>
    <n v="208"/>
    <m/>
    <n v="7"/>
    <m/>
    <n v="3"/>
    <m/>
    <m/>
    <m/>
    <m/>
    <n v="2"/>
    <m/>
    <m/>
    <m/>
    <n v="7"/>
    <n v="5"/>
    <n v="1"/>
    <m/>
    <n v="2"/>
    <m/>
    <m/>
    <n v="10"/>
    <m/>
    <m/>
    <n v="87"/>
    <n v="2"/>
    <n v="4"/>
    <m/>
    <m/>
    <m/>
    <m/>
    <m/>
    <m/>
    <m/>
    <m/>
    <m/>
    <m/>
    <m/>
    <n v="45"/>
    <m/>
    <n v="1"/>
    <m/>
    <m/>
    <m/>
    <m/>
    <m/>
    <m/>
    <n v="21"/>
    <m/>
    <m/>
    <m/>
    <m/>
    <m/>
    <m/>
    <m/>
    <m/>
    <n v="1"/>
    <m/>
    <m/>
    <m/>
    <m/>
    <m/>
    <m/>
    <m/>
    <m/>
    <n v="3"/>
    <m/>
    <m/>
    <m/>
    <m/>
    <m/>
    <m/>
    <m/>
    <m/>
    <m/>
    <m/>
    <n v="1"/>
    <n v="1"/>
    <m/>
    <m/>
    <m/>
    <m/>
    <m/>
    <m/>
    <m/>
    <n v="5"/>
    <m/>
    <m/>
    <m/>
    <m/>
    <m/>
    <m/>
    <m/>
    <m/>
    <m/>
    <m/>
    <m/>
    <m/>
    <m/>
    <m/>
    <m/>
    <m/>
    <m/>
    <m/>
    <m/>
    <m/>
    <m/>
    <m/>
    <n v="1"/>
    <m/>
    <m/>
    <m/>
    <n v="8"/>
    <m/>
    <m/>
    <m/>
    <n v="11"/>
    <n v="1"/>
    <m/>
    <n v="9"/>
  </r>
  <r>
    <s v="Aarhus University, Denmark "/>
    <s v="MSFD Skagen"/>
    <s v="DK"/>
    <x v="8"/>
    <s v="North-east Atlantic Ocean"/>
    <n v="99"/>
    <s v="Rural"/>
    <s v="Other (mixed)"/>
    <n v="20200725"/>
    <x v="6"/>
    <s v="Monitoring"/>
    <n v="1027"/>
    <x v="1"/>
    <m/>
    <m/>
    <n v="12"/>
    <n v="1"/>
    <m/>
    <n v="2"/>
    <n v="1"/>
    <n v="1"/>
    <m/>
    <m/>
    <n v="2"/>
    <m/>
    <m/>
    <m/>
    <n v="1"/>
    <m/>
    <m/>
    <n v="32"/>
    <n v="13"/>
    <n v="33"/>
    <n v="5"/>
    <n v="3"/>
    <n v="2"/>
    <n v="3"/>
    <n v="13"/>
    <n v="1"/>
    <n v="11"/>
    <n v="4"/>
    <n v="11"/>
    <m/>
    <n v="1"/>
    <n v="10"/>
    <m/>
    <n v="1"/>
    <m/>
    <m/>
    <m/>
    <n v="5"/>
    <m/>
    <m/>
    <m/>
    <n v="1"/>
    <n v="11"/>
    <n v="34"/>
    <m/>
    <n v="140"/>
    <n v="1"/>
    <n v="1"/>
    <m/>
    <m/>
    <m/>
    <n v="1"/>
    <n v="7"/>
    <m/>
    <m/>
    <m/>
    <n v="13"/>
    <n v="25"/>
    <m/>
    <m/>
    <n v="13"/>
    <m/>
    <m/>
    <n v="22"/>
    <m/>
    <m/>
    <n v="243"/>
    <m/>
    <n v="6"/>
    <m/>
    <m/>
    <m/>
    <m/>
    <m/>
    <m/>
    <m/>
    <m/>
    <n v="2"/>
    <m/>
    <n v="1"/>
    <n v="177"/>
    <m/>
    <m/>
    <m/>
    <m/>
    <n v="1"/>
    <m/>
    <m/>
    <n v="41"/>
    <n v="13"/>
    <n v="1"/>
    <m/>
    <m/>
    <m/>
    <m/>
    <m/>
    <m/>
    <m/>
    <n v="3"/>
    <m/>
    <m/>
    <m/>
    <m/>
    <m/>
    <m/>
    <m/>
    <n v="2"/>
    <n v="2"/>
    <m/>
    <m/>
    <m/>
    <m/>
    <m/>
    <m/>
    <m/>
    <m/>
    <m/>
    <m/>
    <m/>
    <m/>
    <m/>
    <m/>
    <m/>
    <m/>
    <m/>
    <m/>
    <m/>
    <n v="2"/>
    <m/>
    <m/>
    <m/>
    <m/>
    <n v="1"/>
    <m/>
    <m/>
    <m/>
    <m/>
    <m/>
    <m/>
    <n v="1"/>
    <m/>
    <m/>
    <m/>
    <m/>
    <n v="2"/>
    <m/>
    <m/>
    <m/>
    <m/>
    <m/>
    <n v="4"/>
    <n v="5"/>
    <m/>
    <n v="12"/>
    <n v="41"/>
    <m/>
    <m/>
    <m/>
    <n v="10"/>
    <n v="3"/>
    <m/>
    <n v="17"/>
  </r>
  <r>
    <s v="Aarhus University, Denmark "/>
    <s v="MSFD Skagen"/>
    <s v="DK"/>
    <x v="8"/>
    <s v="North-east Atlantic Ocean"/>
    <n v="99"/>
    <s v="Rural"/>
    <s v="Other (mixed)"/>
    <n v="20190915"/>
    <x v="5"/>
    <s v="Monitoring"/>
    <n v="421"/>
    <x v="0"/>
    <m/>
    <m/>
    <n v="1"/>
    <m/>
    <m/>
    <m/>
    <m/>
    <n v="1"/>
    <m/>
    <m/>
    <n v="1"/>
    <m/>
    <m/>
    <m/>
    <m/>
    <m/>
    <m/>
    <n v="15"/>
    <n v="3"/>
    <n v="13"/>
    <n v="4"/>
    <n v="1"/>
    <m/>
    <n v="2"/>
    <m/>
    <m/>
    <m/>
    <n v="3"/>
    <n v="2"/>
    <m/>
    <n v="2"/>
    <n v="15"/>
    <m/>
    <n v="1"/>
    <m/>
    <m/>
    <m/>
    <m/>
    <m/>
    <m/>
    <m/>
    <m/>
    <n v="2"/>
    <n v="59"/>
    <m/>
    <n v="51"/>
    <m/>
    <m/>
    <m/>
    <m/>
    <m/>
    <m/>
    <n v="1"/>
    <m/>
    <m/>
    <m/>
    <n v="2"/>
    <n v="5"/>
    <m/>
    <m/>
    <n v="4"/>
    <n v="1"/>
    <m/>
    <m/>
    <m/>
    <m/>
    <n v="84"/>
    <m/>
    <n v="4"/>
    <m/>
    <m/>
    <m/>
    <m/>
    <n v="1"/>
    <m/>
    <m/>
    <m/>
    <n v="1"/>
    <m/>
    <m/>
    <n v="89"/>
    <m/>
    <m/>
    <m/>
    <m/>
    <m/>
    <m/>
    <m/>
    <n v="4"/>
    <n v="13"/>
    <m/>
    <m/>
    <m/>
    <m/>
    <m/>
    <m/>
    <m/>
    <m/>
    <n v="1"/>
    <m/>
    <m/>
    <m/>
    <m/>
    <m/>
    <m/>
    <m/>
    <m/>
    <n v="1"/>
    <m/>
    <m/>
    <m/>
    <m/>
    <m/>
    <m/>
    <m/>
    <m/>
    <m/>
    <m/>
    <m/>
    <m/>
    <m/>
    <m/>
    <m/>
    <m/>
    <m/>
    <m/>
    <m/>
    <n v="8"/>
    <n v="1"/>
    <m/>
    <m/>
    <m/>
    <m/>
    <m/>
    <m/>
    <m/>
    <m/>
    <m/>
    <m/>
    <m/>
    <m/>
    <m/>
    <m/>
    <m/>
    <m/>
    <m/>
    <m/>
    <m/>
    <n v="1"/>
    <m/>
    <n v="2"/>
    <m/>
    <m/>
    <n v="2"/>
    <n v="11"/>
    <m/>
    <m/>
    <m/>
    <n v="2"/>
    <m/>
    <m/>
    <n v="7"/>
  </r>
  <r>
    <s v="Aarhus University, Denmark "/>
    <s v="MSFD Skagen"/>
    <s v="DK"/>
    <x v="8"/>
    <s v="North-east Atlantic Ocean"/>
    <n v="99"/>
    <s v="Rural"/>
    <s v="Other (mixed)"/>
    <n v="20150701"/>
    <x v="1"/>
    <s v="Monitoring"/>
    <n v="2146"/>
    <x v="3"/>
    <n v="1"/>
    <m/>
    <n v="3"/>
    <m/>
    <n v="3"/>
    <m/>
    <m/>
    <n v="33"/>
    <m/>
    <m/>
    <n v="12"/>
    <m/>
    <m/>
    <m/>
    <m/>
    <m/>
    <m/>
    <n v="113"/>
    <n v="27"/>
    <n v="108"/>
    <n v="22"/>
    <m/>
    <n v="17"/>
    <m/>
    <n v="19"/>
    <n v="4"/>
    <n v="38"/>
    <m/>
    <n v="16"/>
    <m/>
    <m/>
    <n v="39"/>
    <m/>
    <m/>
    <m/>
    <n v="1"/>
    <m/>
    <n v="3"/>
    <m/>
    <m/>
    <m/>
    <m/>
    <n v="24"/>
    <n v="314"/>
    <m/>
    <n v="7"/>
    <m/>
    <n v="6"/>
    <n v="1"/>
    <m/>
    <m/>
    <n v="2"/>
    <n v="17"/>
    <m/>
    <m/>
    <n v="3"/>
    <n v="20"/>
    <n v="1"/>
    <m/>
    <n v="1"/>
    <n v="66"/>
    <n v="1"/>
    <m/>
    <n v="51"/>
    <m/>
    <m/>
    <n v="489"/>
    <m/>
    <n v="238"/>
    <m/>
    <m/>
    <m/>
    <m/>
    <n v="1"/>
    <m/>
    <m/>
    <n v="1"/>
    <m/>
    <m/>
    <n v="1"/>
    <n v="241"/>
    <m/>
    <m/>
    <m/>
    <n v="1"/>
    <n v="5"/>
    <m/>
    <m/>
    <m/>
    <n v="46"/>
    <n v="1"/>
    <m/>
    <m/>
    <m/>
    <m/>
    <m/>
    <m/>
    <m/>
    <n v="21"/>
    <n v="2"/>
    <n v="2"/>
    <m/>
    <m/>
    <m/>
    <m/>
    <m/>
    <n v="4"/>
    <n v="1"/>
    <m/>
    <m/>
    <m/>
    <m/>
    <m/>
    <m/>
    <m/>
    <m/>
    <m/>
    <m/>
    <n v="2"/>
    <m/>
    <m/>
    <m/>
    <m/>
    <m/>
    <m/>
    <m/>
    <m/>
    <n v="26"/>
    <n v="1"/>
    <m/>
    <n v="1"/>
    <n v="1"/>
    <m/>
    <n v="2"/>
    <m/>
    <m/>
    <m/>
    <m/>
    <m/>
    <m/>
    <m/>
    <m/>
    <m/>
    <m/>
    <m/>
    <m/>
    <m/>
    <m/>
    <n v="4"/>
    <m/>
    <n v="5"/>
    <m/>
    <n v="1"/>
    <m/>
    <n v="43"/>
    <m/>
    <m/>
    <m/>
    <n v="17"/>
    <n v="1"/>
    <m/>
    <n v="15"/>
  </r>
  <r>
    <s v="Marnoba"/>
    <s v="Los Cristianos, Santa Cruz de Tenerife"/>
    <s v="ES"/>
    <x v="7"/>
    <s v="North-east Atlantic Ocean"/>
    <n v="100"/>
    <s v="Urban"/>
    <s v="Sandy"/>
    <n v="20160822"/>
    <x v="0"/>
    <s v="Cleanup"/>
    <n v="66"/>
    <x v="0"/>
    <m/>
    <n v="2"/>
    <m/>
    <m/>
    <n v="5"/>
    <m/>
    <m/>
    <m/>
    <m/>
    <m/>
    <n v="1"/>
    <m/>
    <m/>
    <m/>
    <m/>
    <m/>
    <m/>
    <n v="2"/>
    <m/>
    <m/>
    <m/>
    <m/>
    <m/>
    <n v="16"/>
    <m/>
    <m/>
    <m/>
    <m/>
    <m/>
    <m/>
    <m/>
    <n v="2"/>
    <m/>
    <m/>
    <m/>
    <m/>
    <m/>
    <m/>
    <m/>
    <m/>
    <m/>
    <m/>
    <m/>
    <n v="1"/>
    <n v="3"/>
    <m/>
    <m/>
    <m/>
    <m/>
    <m/>
    <n v="1"/>
    <m/>
    <m/>
    <m/>
    <m/>
    <m/>
    <m/>
    <n v="0"/>
    <m/>
    <m/>
    <m/>
    <m/>
    <m/>
    <m/>
    <m/>
    <m/>
    <n v="1"/>
    <m/>
    <m/>
    <m/>
    <m/>
    <m/>
    <m/>
    <m/>
    <m/>
    <m/>
    <m/>
    <m/>
    <m/>
    <m/>
    <m/>
    <n v="2"/>
    <m/>
    <m/>
    <m/>
    <m/>
    <m/>
    <m/>
    <n v="1"/>
    <n v="1"/>
    <m/>
    <m/>
    <m/>
    <m/>
    <m/>
    <m/>
    <m/>
    <m/>
    <m/>
    <m/>
    <m/>
    <m/>
    <m/>
    <m/>
    <m/>
    <m/>
    <m/>
    <m/>
    <m/>
    <m/>
    <n v="5"/>
    <m/>
    <n v="1"/>
    <m/>
    <m/>
    <m/>
    <m/>
    <n v="2"/>
    <m/>
    <m/>
    <m/>
    <m/>
    <m/>
    <m/>
    <n v="2"/>
    <m/>
    <m/>
    <m/>
    <m/>
    <m/>
    <n v="13"/>
    <n v="1"/>
    <m/>
    <n v="3"/>
    <m/>
    <m/>
    <m/>
    <n v="1"/>
    <m/>
    <m/>
    <m/>
    <m/>
    <m/>
    <m/>
    <m/>
    <m/>
    <m/>
    <m/>
    <m/>
    <m/>
    <m/>
    <m/>
    <m/>
    <m/>
    <m/>
    <m/>
    <m/>
    <m/>
    <m/>
    <m/>
    <m/>
    <m/>
  </r>
  <r>
    <s v="Surfrider Foundation Europe"/>
    <s v="Plage de Wolmar , 00000 Flic en Flac, Maurice"/>
    <s v="Int"/>
    <x v="5"/>
    <s v="N/A"/>
    <n v="178"/>
    <s v="N/A"/>
    <s v="N/A"/>
    <n v="20150412"/>
    <x v="1"/>
    <s v="Cleanup"/>
    <n v="380"/>
    <x v="0"/>
    <m/>
    <n v="50"/>
    <m/>
    <m/>
    <n v="25"/>
    <n v="75"/>
    <m/>
    <m/>
    <m/>
    <m/>
    <m/>
    <m/>
    <m/>
    <m/>
    <m/>
    <m/>
    <m/>
    <n v="50"/>
    <m/>
    <m/>
    <m/>
    <m/>
    <m/>
    <n v="100"/>
    <m/>
    <m/>
    <m/>
    <m/>
    <m/>
    <m/>
    <m/>
    <m/>
    <m/>
    <m/>
    <m/>
    <m/>
    <m/>
    <m/>
    <m/>
    <m/>
    <m/>
    <m/>
    <m/>
    <m/>
    <m/>
    <m/>
    <m/>
    <m/>
    <m/>
    <m/>
    <m/>
    <m/>
    <m/>
    <m/>
    <m/>
    <m/>
    <m/>
    <m/>
    <m/>
    <m/>
    <m/>
    <n v="2"/>
    <m/>
    <m/>
    <m/>
    <m/>
    <m/>
    <m/>
    <m/>
    <m/>
    <m/>
    <m/>
    <m/>
    <m/>
    <m/>
    <m/>
    <m/>
    <m/>
    <m/>
    <m/>
    <m/>
    <m/>
    <m/>
    <m/>
    <m/>
    <m/>
    <m/>
    <m/>
    <m/>
    <m/>
    <m/>
    <m/>
    <m/>
    <m/>
    <n v="3"/>
    <m/>
    <m/>
    <m/>
    <m/>
    <n v="10"/>
    <m/>
    <m/>
    <m/>
    <m/>
    <m/>
    <m/>
    <m/>
    <m/>
    <m/>
    <m/>
    <m/>
    <m/>
    <m/>
    <m/>
    <m/>
    <m/>
    <m/>
    <m/>
    <m/>
    <m/>
    <m/>
    <m/>
    <m/>
    <m/>
    <m/>
    <m/>
    <m/>
    <m/>
    <m/>
    <m/>
    <n v="20"/>
    <m/>
    <m/>
    <m/>
    <m/>
    <m/>
    <m/>
    <m/>
    <m/>
    <m/>
    <m/>
    <m/>
    <m/>
    <m/>
    <m/>
    <m/>
    <m/>
    <m/>
    <n v="35"/>
    <m/>
    <n v="10"/>
    <m/>
    <m/>
    <m/>
    <m/>
    <m/>
    <m/>
    <m/>
    <m/>
    <m/>
    <m/>
    <m/>
  </r>
  <r>
    <s v="Marnoba"/>
    <s v="Cala del Pino, Murcia"/>
    <s v="ES"/>
    <x v="7"/>
    <s v="Unknown"/>
    <n v="100"/>
    <s v="Rural"/>
    <s v="Sandy"/>
    <n v="20181002"/>
    <x v="2"/>
    <s v="Cleanup"/>
    <n v="1165"/>
    <x v="1"/>
    <m/>
    <n v="5"/>
    <m/>
    <m/>
    <n v="7"/>
    <m/>
    <m/>
    <n v="2"/>
    <m/>
    <m/>
    <m/>
    <m/>
    <m/>
    <m/>
    <m/>
    <m/>
    <m/>
    <n v="5"/>
    <m/>
    <m/>
    <m/>
    <m/>
    <m/>
    <n v="942"/>
    <m/>
    <m/>
    <n v="16"/>
    <m/>
    <m/>
    <m/>
    <m/>
    <n v="21"/>
    <m/>
    <m/>
    <m/>
    <m/>
    <m/>
    <m/>
    <m/>
    <m/>
    <m/>
    <m/>
    <m/>
    <n v="4"/>
    <n v="2"/>
    <m/>
    <m/>
    <m/>
    <m/>
    <m/>
    <m/>
    <m/>
    <m/>
    <m/>
    <m/>
    <m/>
    <n v="1"/>
    <n v="5"/>
    <m/>
    <m/>
    <m/>
    <m/>
    <m/>
    <n v="5"/>
    <m/>
    <m/>
    <m/>
    <m/>
    <m/>
    <m/>
    <m/>
    <m/>
    <m/>
    <m/>
    <m/>
    <m/>
    <m/>
    <m/>
    <m/>
    <m/>
    <m/>
    <n v="6"/>
    <m/>
    <m/>
    <m/>
    <m/>
    <m/>
    <m/>
    <n v="2"/>
    <m/>
    <m/>
    <m/>
    <m/>
    <m/>
    <m/>
    <m/>
    <m/>
    <m/>
    <m/>
    <n v="2"/>
    <m/>
    <m/>
    <m/>
    <m/>
    <m/>
    <m/>
    <m/>
    <n v="1"/>
    <m/>
    <m/>
    <n v="8"/>
    <m/>
    <n v="5"/>
    <m/>
    <m/>
    <m/>
    <n v="41"/>
    <n v="5"/>
    <m/>
    <m/>
    <m/>
    <m/>
    <m/>
    <m/>
    <n v="5"/>
    <m/>
    <m/>
    <m/>
    <m/>
    <m/>
    <n v="23"/>
    <n v="5"/>
    <n v="10"/>
    <n v="11"/>
    <m/>
    <m/>
    <m/>
    <m/>
    <m/>
    <m/>
    <m/>
    <m/>
    <m/>
    <m/>
    <m/>
    <m/>
    <m/>
    <m/>
    <n v="5"/>
    <n v="3"/>
    <n v="18"/>
    <m/>
    <m/>
    <m/>
    <m/>
    <m/>
    <m/>
    <m/>
    <m/>
    <m/>
    <m/>
    <m/>
  </r>
  <r>
    <s v="gBqsPxAZ"/>
    <s v="Lahta"/>
    <s v="RU"/>
    <x v="22"/>
    <s v="Baltic Sea"/>
    <n v="101"/>
    <s v="Urban"/>
    <s v="Sandy"/>
    <n v="20180428"/>
    <x v="2"/>
    <s v="Monitoring"/>
    <n v="604"/>
    <x v="2"/>
    <m/>
    <n v="18"/>
    <n v="7"/>
    <n v="4"/>
    <n v="1"/>
    <m/>
    <m/>
    <n v="6"/>
    <m/>
    <m/>
    <m/>
    <m/>
    <m/>
    <m/>
    <m/>
    <m/>
    <m/>
    <n v="5"/>
    <n v="4"/>
    <m/>
    <n v="6"/>
    <n v="12"/>
    <m/>
    <n v="16"/>
    <m/>
    <m/>
    <n v="14"/>
    <m/>
    <m/>
    <n v="3"/>
    <n v="2"/>
    <n v="3"/>
    <m/>
    <m/>
    <n v="2"/>
    <m/>
    <m/>
    <m/>
    <m/>
    <m/>
    <m/>
    <m/>
    <m/>
    <n v="12"/>
    <m/>
    <m/>
    <m/>
    <m/>
    <m/>
    <m/>
    <m/>
    <m/>
    <m/>
    <m/>
    <m/>
    <m/>
    <n v="1"/>
    <n v="3"/>
    <m/>
    <m/>
    <m/>
    <m/>
    <m/>
    <n v="15"/>
    <m/>
    <m/>
    <m/>
    <m/>
    <n v="81"/>
    <m/>
    <m/>
    <m/>
    <m/>
    <n v="7"/>
    <m/>
    <n v="4"/>
    <m/>
    <m/>
    <m/>
    <m/>
    <n v="22"/>
    <n v="18"/>
    <m/>
    <m/>
    <n v="1"/>
    <n v="2"/>
    <m/>
    <m/>
    <n v="16"/>
    <n v="1"/>
    <m/>
    <m/>
    <m/>
    <m/>
    <m/>
    <m/>
    <m/>
    <n v="3"/>
    <n v="2"/>
    <m/>
    <m/>
    <m/>
    <n v="1"/>
    <m/>
    <n v="4"/>
    <m/>
    <n v="5"/>
    <n v="100"/>
    <m/>
    <m/>
    <m/>
    <m/>
    <n v="1"/>
    <m/>
    <m/>
    <m/>
    <m/>
    <n v="7"/>
    <n v="2"/>
    <m/>
    <n v="4"/>
    <m/>
    <m/>
    <m/>
    <m/>
    <m/>
    <m/>
    <m/>
    <m/>
    <m/>
    <n v="1"/>
    <m/>
    <n v="6"/>
    <n v="3"/>
    <n v="10"/>
    <m/>
    <m/>
    <m/>
    <m/>
    <m/>
    <m/>
    <m/>
    <m/>
    <m/>
    <n v="1"/>
    <n v="1"/>
    <m/>
    <m/>
    <n v="12"/>
    <n v="3"/>
    <n v="127"/>
    <m/>
    <m/>
    <m/>
    <n v="20"/>
    <m/>
    <m/>
    <m/>
    <n v="5"/>
    <m/>
    <m/>
    <m/>
  </r>
  <r>
    <s v="gBqsPxAZ"/>
    <s v="clogherhead 100m co louth"/>
    <s v="IE"/>
    <x v="9"/>
    <s v="North-east Atlantic Ocean"/>
    <n v="141"/>
    <s v="N/A"/>
    <s v="N/A"/>
    <n v="20150715"/>
    <x v="1"/>
    <s v="Cleanup"/>
    <n v="14"/>
    <x v="0"/>
    <m/>
    <n v="1"/>
    <n v="1"/>
    <m/>
    <n v="1"/>
    <n v="0"/>
    <m/>
    <n v="1"/>
    <m/>
    <m/>
    <m/>
    <m/>
    <m/>
    <m/>
    <m/>
    <m/>
    <m/>
    <n v="1"/>
    <m/>
    <m/>
    <m/>
    <m/>
    <n v="1"/>
    <n v="0"/>
    <m/>
    <m/>
    <n v="1"/>
    <m/>
    <m/>
    <m/>
    <n v="0"/>
    <n v="0"/>
    <m/>
    <m/>
    <m/>
    <m/>
    <m/>
    <m/>
    <m/>
    <n v="0"/>
    <m/>
    <m/>
    <m/>
    <n v="1"/>
    <m/>
    <n v="0"/>
    <m/>
    <m/>
    <m/>
    <m/>
    <m/>
    <m/>
    <m/>
    <m/>
    <m/>
    <m/>
    <n v="1"/>
    <m/>
    <m/>
    <m/>
    <m/>
    <m/>
    <m/>
    <n v="1"/>
    <n v="1"/>
    <m/>
    <m/>
    <m/>
    <n v="0"/>
    <m/>
    <m/>
    <m/>
    <m/>
    <m/>
    <m/>
    <m/>
    <m/>
    <m/>
    <m/>
    <m/>
    <n v="0"/>
    <m/>
    <m/>
    <m/>
    <m/>
    <m/>
    <m/>
    <m/>
    <n v="0"/>
    <m/>
    <m/>
    <m/>
    <m/>
    <m/>
    <m/>
    <m/>
    <m/>
    <m/>
    <m/>
    <n v="1"/>
    <m/>
    <m/>
    <m/>
    <m/>
    <m/>
    <m/>
    <m/>
    <n v="1"/>
    <m/>
    <m/>
    <m/>
    <m/>
    <m/>
    <m/>
    <m/>
    <m/>
    <m/>
    <m/>
    <m/>
    <m/>
    <n v="1"/>
    <m/>
    <m/>
    <m/>
    <m/>
    <m/>
    <m/>
    <m/>
    <m/>
    <m/>
    <m/>
    <m/>
    <m/>
    <m/>
    <m/>
    <m/>
    <m/>
    <m/>
    <m/>
    <m/>
    <m/>
    <m/>
    <m/>
    <m/>
    <m/>
    <m/>
    <m/>
    <m/>
    <m/>
    <m/>
    <m/>
    <m/>
    <m/>
    <m/>
    <m/>
    <m/>
    <m/>
    <m/>
    <n v="0"/>
    <m/>
    <m/>
    <m/>
  </r>
  <r>
    <s v="gBqsPxAZ"/>
    <s v="clogherhead 100m co louth"/>
    <s v="IE"/>
    <x v="9"/>
    <s v="North-east Atlantic Ocean"/>
    <n v="141"/>
    <s v="N/A"/>
    <s v="N/A"/>
    <n v="20150404"/>
    <x v="1"/>
    <s v="Cleanup"/>
    <n v="15"/>
    <x v="0"/>
    <m/>
    <n v="0"/>
    <n v="1"/>
    <m/>
    <n v="0"/>
    <n v="0"/>
    <m/>
    <n v="1"/>
    <m/>
    <m/>
    <m/>
    <m/>
    <m/>
    <m/>
    <m/>
    <m/>
    <m/>
    <n v="1"/>
    <m/>
    <m/>
    <m/>
    <m/>
    <m/>
    <n v="0"/>
    <n v="1"/>
    <m/>
    <n v="1"/>
    <m/>
    <m/>
    <m/>
    <n v="0"/>
    <n v="0"/>
    <m/>
    <m/>
    <m/>
    <n v="1"/>
    <m/>
    <m/>
    <m/>
    <n v="0"/>
    <m/>
    <m/>
    <n v="1"/>
    <n v="1"/>
    <m/>
    <n v="0"/>
    <m/>
    <m/>
    <m/>
    <m/>
    <m/>
    <m/>
    <m/>
    <m/>
    <m/>
    <m/>
    <n v="1"/>
    <m/>
    <m/>
    <m/>
    <m/>
    <m/>
    <m/>
    <n v="0"/>
    <n v="1"/>
    <m/>
    <m/>
    <m/>
    <n v="0"/>
    <m/>
    <m/>
    <m/>
    <m/>
    <m/>
    <m/>
    <m/>
    <m/>
    <m/>
    <m/>
    <m/>
    <n v="0"/>
    <m/>
    <m/>
    <m/>
    <m/>
    <m/>
    <m/>
    <m/>
    <n v="0"/>
    <m/>
    <n v="1"/>
    <m/>
    <m/>
    <m/>
    <m/>
    <m/>
    <m/>
    <m/>
    <m/>
    <n v="1"/>
    <m/>
    <m/>
    <m/>
    <m/>
    <m/>
    <m/>
    <m/>
    <n v="1"/>
    <m/>
    <m/>
    <m/>
    <m/>
    <m/>
    <m/>
    <m/>
    <m/>
    <m/>
    <m/>
    <m/>
    <m/>
    <n v="1"/>
    <m/>
    <m/>
    <m/>
    <m/>
    <m/>
    <m/>
    <m/>
    <m/>
    <m/>
    <m/>
    <m/>
    <m/>
    <m/>
    <m/>
    <m/>
    <m/>
    <m/>
    <m/>
    <m/>
    <m/>
    <m/>
    <m/>
    <m/>
    <m/>
    <m/>
    <m/>
    <m/>
    <m/>
    <m/>
    <m/>
    <m/>
    <m/>
    <m/>
    <m/>
    <m/>
    <m/>
    <m/>
    <n v="0"/>
    <n v="1"/>
    <m/>
    <m/>
  </r>
  <r>
    <s v="gBqsPxAZ"/>
    <s v="clogherhead 100m co louth"/>
    <s v="IE"/>
    <x v="9"/>
    <s v="North-east Atlantic Ocean"/>
    <n v="141"/>
    <s v="N/A"/>
    <s v="N/A"/>
    <n v="20160427"/>
    <x v="0"/>
    <s v="Cleanup"/>
    <n v="92"/>
    <x v="0"/>
    <m/>
    <m/>
    <n v="10"/>
    <m/>
    <m/>
    <m/>
    <m/>
    <n v="1"/>
    <m/>
    <m/>
    <m/>
    <m/>
    <m/>
    <m/>
    <m/>
    <m/>
    <m/>
    <n v="4"/>
    <m/>
    <m/>
    <m/>
    <m/>
    <n v="2"/>
    <m/>
    <m/>
    <n v="1"/>
    <n v="21"/>
    <m/>
    <n v="3"/>
    <m/>
    <n v="2"/>
    <m/>
    <n v="1"/>
    <m/>
    <m/>
    <m/>
    <m/>
    <m/>
    <m/>
    <m/>
    <m/>
    <m/>
    <n v="2"/>
    <n v="15"/>
    <m/>
    <m/>
    <m/>
    <m/>
    <m/>
    <m/>
    <m/>
    <m/>
    <m/>
    <m/>
    <m/>
    <m/>
    <n v="2"/>
    <m/>
    <m/>
    <m/>
    <m/>
    <m/>
    <m/>
    <n v="1"/>
    <n v="17"/>
    <m/>
    <m/>
    <m/>
    <n v="2"/>
    <m/>
    <m/>
    <m/>
    <m/>
    <m/>
    <m/>
    <m/>
    <m/>
    <m/>
    <m/>
    <m/>
    <m/>
    <m/>
    <m/>
    <m/>
    <m/>
    <m/>
    <m/>
    <m/>
    <m/>
    <n v="1"/>
    <m/>
    <m/>
    <m/>
    <m/>
    <m/>
    <n v="2"/>
    <m/>
    <m/>
    <m/>
    <n v="3"/>
    <m/>
    <m/>
    <m/>
    <m/>
    <m/>
    <m/>
    <m/>
    <m/>
    <m/>
    <m/>
    <m/>
    <m/>
    <n v="1"/>
    <m/>
    <m/>
    <m/>
    <m/>
    <m/>
    <m/>
    <m/>
    <m/>
    <m/>
    <m/>
    <m/>
    <m/>
    <m/>
    <m/>
    <m/>
    <m/>
    <m/>
    <m/>
    <m/>
    <m/>
    <m/>
    <m/>
    <m/>
    <m/>
    <m/>
    <m/>
    <m/>
    <m/>
    <m/>
    <m/>
    <m/>
    <m/>
    <m/>
    <m/>
    <m/>
    <n v="1"/>
    <m/>
    <m/>
    <m/>
    <m/>
    <m/>
    <m/>
    <m/>
    <m/>
    <m/>
    <m/>
    <m/>
    <m/>
    <m/>
  </r>
  <r>
    <s v="Surfrider Foundation Europe"/>
    <s v="Catania Viale Kennedy 93, 95100 Catania, Italie"/>
    <s v="IT"/>
    <x v="1"/>
    <s v="Mediterranean Sea"/>
    <n v="90"/>
    <s v="N/A"/>
    <s v="N/A"/>
    <n v="20151108"/>
    <x v="1"/>
    <s v="Cleanup"/>
    <n v="529"/>
    <x v="2"/>
    <m/>
    <n v="5"/>
    <m/>
    <m/>
    <n v="70"/>
    <n v="50"/>
    <m/>
    <n v="10"/>
    <m/>
    <m/>
    <m/>
    <m/>
    <m/>
    <m/>
    <m/>
    <m/>
    <m/>
    <n v="100"/>
    <m/>
    <m/>
    <m/>
    <m/>
    <m/>
    <n v="50"/>
    <m/>
    <m/>
    <n v="2"/>
    <n v="1"/>
    <m/>
    <n v="50"/>
    <n v="5"/>
    <n v="20"/>
    <m/>
    <m/>
    <m/>
    <m/>
    <m/>
    <m/>
    <m/>
    <m/>
    <m/>
    <m/>
    <m/>
    <n v="30"/>
    <m/>
    <m/>
    <m/>
    <n v="20"/>
    <m/>
    <m/>
    <n v="30"/>
    <m/>
    <m/>
    <m/>
    <m/>
    <m/>
    <m/>
    <m/>
    <m/>
    <m/>
    <m/>
    <n v="2"/>
    <m/>
    <m/>
    <m/>
    <m/>
    <n v="20"/>
    <m/>
    <m/>
    <m/>
    <m/>
    <m/>
    <m/>
    <m/>
    <m/>
    <m/>
    <m/>
    <m/>
    <m/>
    <m/>
    <n v="1"/>
    <m/>
    <m/>
    <m/>
    <m/>
    <n v="1"/>
    <m/>
    <m/>
    <m/>
    <m/>
    <m/>
    <m/>
    <m/>
    <m/>
    <m/>
    <m/>
    <m/>
    <m/>
    <m/>
    <n v="10"/>
    <m/>
    <m/>
    <m/>
    <m/>
    <m/>
    <m/>
    <n v="10"/>
    <m/>
    <m/>
    <m/>
    <m/>
    <m/>
    <m/>
    <m/>
    <m/>
    <m/>
    <m/>
    <m/>
    <m/>
    <m/>
    <m/>
    <m/>
    <m/>
    <m/>
    <m/>
    <m/>
    <m/>
    <m/>
    <m/>
    <m/>
    <n v="10"/>
    <m/>
    <m/>
    <m/>
    <m/>
    <m/>
    <m/>
    <m/>
    <m/>
    <m/>
    <m/>
    <m/>
    <m/>
    <m/>
    <m/>
    <m/>
    <m/>
    <m/>
    <n v="2"/>
    <m/>
    <n v="20"/>
    <m/>
    <m/>
    <m/>
    <m/>
    <m/>
    <m/>
    <m/>
    <n v="10"/>
    <m/>
    <m/>
    <m/>
  </r>
  <r>
    <s v="Surfrider Foundation Europe"/>
    <s v="Lloc Platja de Sant Miquel, 102P, 08003 Barcelona, Espagne"/>
    <s v="ES"/>
    <x v="7"/>
    <s v="Mediterranean Sea"/>
    <n v="350"/>
    <s v="N/A"/>
    <s v="N/A"/>
    <n v="20190529"/>
    <x v="5"/>
    <s v="Cleanup"/>
    <n v="1166"/>
    <x v="1"/>
    <m/>
    <n v="6"/>
    <m/>
    <m/>
    <m/>
    <m/>
    <m/>
    <n v="3"/>
    <m/>
    <m/>
    <m/>
    <m/>
    <m/>
    <m/>
    <m/>
    <m/>
    <m/>
    <n v="36"/>
    <m/>
    <m/>
    <m/>
    <m/>
    <m/>
    <n v="656"/>
    <m/>
    <m/>
    <n v="50"/>
    <n v="51"/>
    <n v="4"/>
    <n v="7"/>
    <n v="3"/>
    <n v="14"/>
    <m/>
    <m/>
    <m/>
    <m/>
    <m/>
    <m/>
    <m/>
    <m/>
    <m/>
    <m/>
    <m/>
    <m/>
    <m/>
    <m/>
    <m/>
    <m/>
    <m/>
    <m/>
    <m/>
    <m/>
    <m/>
    <m/>
    <m/>
    <m/>
    <m/>
    <m/>
    <m/>
    <m/>
    <m/>
    <m/>
    <m/>
    <m/>
    <m/>
    <m/>
    <n v="224"/>
    <m/>
    <n v="17"/>
    <m/>
    <m/>
    <m/>
    <m/>
    <m/>
    <m/>
    <m/>
    <m/>
    <m/>
    <m/>
    <m/>
    <n v="59"/>
    <m/>
    <m/>
    <m/>
    <m/>
    <m/>
    <m/>
    <m/>
    <m/>
    <n v="7"/>
    <m/>
    <m/>
    <m/>
    <m/>
    <m/>
    <m/>
    <m/>
    <m/>
    <m/>
    <m/>
    <m/>
    <m/>
    <m/>
    <m/>
    <m/>
    <m/>
    <n v="11"/>
    <n v="6"/>
    <m/>
    <m/>
    <m/>
    <m/>
    <m/>
    <m/>
    <m/>
    <m/>
    <m/>
    <m/>
    <m/>
    <m/>
    <m/>
    <m/>
    <m/>
    <m/>
    <m/>
    <m/>
    <m/>
    <m/>
    <m/>
    <m/>
    <n v="5"/>
    <m/>
    <m/>
    <n v="4"/>
    <m/>
    <m/>
    <m/>
    <m/>
    <m/>
    <m/>
    <m/>
    <m/>
    <m/>
    <m/>
    <m/>
    <m/>
    <m/>
    <m/>
    <m/>
    <m/>
    <n v="3"/>
    <m/>
    <m/>
    <m/>
    <m/>
    <m/>
    <m/>
    <m/>
    <m/>
    <m/>
    <m/>
    <n v="0"/>
  </r>
  <r>
    <s v="Marnoba"/>
    <s v="Nord de Torreblanca, Castellón/Castelló"/>
    <s v="ES"/>
    <x v="7"/>
    <s v="Mediterranean Sea"/>
    <n v="100"/>
    <s v="Rural"/>
    <s v="Sandy"/>
    <n v="20180930"/>
    <x v="2"/>
    <s v="Cleanup"/>
    <n v="67"/>
    <x v="0"/>
    <m/>
    <m/>
    <m/>
    <m/>
    <n v="1"/>
    <m/>
    <m/>
    <n v="3"/>
    <m/>
    <m/>
    <m/>
    <m/>
    <m/>
    <m/>
    <m/>
    <m/>
    <m/>
    <n v="30"/>
    <m/>
    <m/>
    <m/>
    <m/>
    <m/>
    <m/>
    <m/>
    <m/>
    <n v="5"/>
    <m/>
    <m/>
    <m/>
    <m/>
    <n v="4"/>
    <m/>
    <m/>
    <m/>
    <m/>
    <m/>
    <m/>
    <m/>
    <m/>
    <m/>
    <n v="1"/>
    <m/>
    <n v="2"/>
    <n v="1"/>
    <m/>
    <m/>
    <m/>
    <m/>
    <m/>
    <n v="1"/>
    <m/>
    <m/>
    <m/>
    <m/>
    <m/>
    <n v="1"/>
    <n v="2"/>
    <m/>
    <m/>
    <m/>
    <m/>
    <m/>
    <m/>
    <m/>
    <m/>
    <n v="7"/>
    <m/>
    <m/>
    <m/>
    <m/>
    <m/>
    <m/>
    <m/>
    <m/>
    <m/>
    <m/>
    <m/>
    <m/>
    <m/>
    <m/>
    <n v="1"/>
    <m/>
    <m/>
    <m/>
    <m/>
    <m/>
    <m/>
    <n v="5"/>
    <n v="1"/>
    <m/>
    <m/>
    <m/>
    <m/>
    <m/>
    <m/>
    <m/>
    <m/>
    <m/>
    <n v="1"/>
    <m/>
    <m/>
    <m/>
    <m/>
    <m/>
    <m/>
    <m/>
    <n v="1"/>
    <m/>
    <m/>
    <m/>
    <m/>
    <m/>
    <m/>
    <m/>
    <m/>
    <m/>
    <n v="0"/>
    <m/>
    <m/>
    <m/>
    <m/>
    <m/>
    <m/>
    <m/>
    <m/>
    <m/>
    <m/>
    <m/>
    <m/>
    <m/>
    <m/>
    <m/>
    <m/>
    <m/>
    <m/>
    <m/>
    <m/>
    <m/>
    <m/>
    <m/>
    <m/>
    <m/>
    <m/>
    <m/>
    <m/>
    <m/>
    <m/>
    <m/>
    <m/>
    <m/>
    <m/>
    <m/>
    <m/>
    <m/>
    <m/>
    <m/>
    <m/>
    <m/>
    <m/>
    <m/>
    <m/>
  </r>
  <r>
    <s v="DeFishGear - Slovenia"/>
    <s v="Bele Skale 1"/>
    <s v="SI"/>
    <x v="18"/>
    <s v="Mediterranean Sea"/>
    <n v="1176"/>
    <s v="Rural"/>
    <s v="Pebbels"/>
    <n v="20170923"/>
    <x v="3"/>
    <s v="Cleanup"/>
    <n v="1791"/>
    <x v="1"/>
    <m/>
    <n v="63"/>
    <n v="8"/>
    <m/>
    <n v="15"/>
    <n v="2"/>
    <m/>
    <n v="121"/>
    <m/>
    <m/>
    <m/>
    <m/>
    <m/>
    <m/>
    <m/>
    <m/>
    <m/>
    <m/>
    <m/>
    <n v="54"/>
    <m/>
    <n v="20"/>
    <n v="7"/>
    <n v="452"/>
    <m/>
    <m/>
    <m/>
    <m/>
    <m/>
    <n v="6"/>
    <n v="5"/>
    <n v="20"/>
    <m/>
    <m/>
    <m/>
    <m/>
    <m/>
    <m/>
    <m/>
    <n v="29"/>
    <m/>
    <m/>
    <m/>
    <n v="10"/>
    <m/>
    <n v="4"/>
    <m/>
    <m/>
    <m/>
    <m/>
    <n v="6"/>
    <m/>
    <n v="1"/>
    <m/>
    <m/>
    <m/>
    <n v="6"/>
    <m/>
    <m/>
    <m/>
    <m/>
    <m/>
    <m/>
    <m/>
    <m/>
    <m/>
    <n v="81"/>
    <m/>
    <n v="412"/>
    <m/>
    <m/>
    <m/>
    <m/>
    <m/>
    <m/>
    <m/>
    <m/>
    <m/>
    <m/>
    <m/>
    <n v="51"/>
    <m/>
    <m/>
    <n v="1"/>
    <m/>
    <m/>
    <m/>
    <m/>
    <n v="12"/>
    <n v="5"/>
    <m/>
    <m/>
    <m/>
    <m/>
    <m/>
    <m/>
    <m/>
    <n v="3"/>
    <m/>
    <m/>
    <m/>
    <m/>
    <m/>
    <m/>
    <m/>
    <m/>
    <n v="4"/>
    <n v="9"/>
    <m/>
    <m/>
    <m/>
    <m/>
    <m/>
    <m/>
    <m/>
    <n v="2"/>
    <n v="71"/>
    <m/>
    <m/>
    <m/>
    <n v="25"/>
    <m/>
    <m/>
    <m/>
    <m/>
    <m/>
    <m/>
    <m/>
    <m/>
    <m/>
    <n v="11"/>
    <m/>
    <m/>
    <n v="11"/>
    <m/>
    <m/>
    <m/>
    <m/>
    <m/>
    <m/>
    <m/>
    <m/>
    <m/>
    <m/>
    <m/>
    <m/>
    <m/>
    <m/>
    <n v="23"/>
    <m/>
    <n v="4"/>
    <m/>
    <m/>
    <m/>
    <n v="49"/>
    <m/>
    <m/>
    <m/>
    <n v="188"/>
    <m/>
    <m/>
    <m/>
  </r>
  <r>
    <s v="Surfrider Foundation Europe"/>
    <s v="Carrer de Felici? Fuster, 2, 07006 Palma, Illes Balears, Espa?a"/>
    <s v="ES"/>
    <x v="7"/>
    <s v="Mediterranean Sea"/>
    <n v="350"/>
    <s v="N/A"/>
    <s v="N/A"/>
    <n v="20190529"/>
    <x v="5"/>
    <s v="Cleanup"/>
    <n v="397"/>
    <x v="0"/>
    <m/>
    <n v="40"/>
    <m/>
    <m/>
    <n v="1"/>
    <m/>
    <m/>
    <n v="5"/>
    <m/>
    <m/>
    <m/>
    <m/>
    <m/>
    <m/>
    <m/>
    <m/>
    <m/>
    <n v="3"/>
    <m/>
    <m/>
    <m/>
    <m/>
    <n v="2"/>
    <n v="175"/>
    <m/>
    <m/>
    <n v="34"/>
    <n v="2"/>
    <m/>
    <m/>
    <n v="12"/>
    <n v="3"/>
    <m/>
    <m/>
    <m/>
    <m/>
    <m/>
    <m/>
    <m/>
    <m/>
    <m/>
    <m/>
    <m/>
    <n v="2"/>
    <m/>
    <m/>
    <m/>
    <n v="2"/>
    <m/>
    <m/>
    <m/>
    <m/>
    <m/>
    <m/>
    <m/>
    <m/>
    <m/>
    <m/>
    <m/>
    <m/>
    <m/>
    <m/>
    <m/>
    <m/>
    <m/>
    <m/>
    <n v="55"/>
    <m/>
    <n v="3"/>
    <m/>
    <m/>
    <m/>
    <m/>
    <m/>
    <m/>
    <m/>
    <m/>
    <m/>
    <m/>
    <m/>
    <n v="16"/>
    <m/>
    <m/>
    <m/>
    <m/>
    <n v="7"/>
    <m/>
    <m/>
    <m/>
    <m/>
    <m/>
    <m/>
    <m/>
    <m/>
    <m/>
    <m/>
    <m/>
    <m/>
    <m/>
    <m/>
    <m/>
    <m/>
    <m/>
    <m/>
    <m/>
    <m/>
    <n v="4"/>
    <n v="12"/>
    <m/>
    <m/>
    <m/>
    <m/>
    <m/>
    <m/>
    <m/>
    <m/>
    <m/>
    <m/>
    <m/>
    <m/>
    <m/>
    <m/>
    <m/>
    <m/>
    <m/>
    <m/>
    <m/>
    <m/>
    <m/>
    <m/>
    <n v="2"/>
    <m/>
    <m/>
    <n v="12"/>
    <m/>
    <m/>
    <m/>
    <m/>
    <m/>
    <m/>
    <m/>
    <m/>
    <m/>
    <m/>
    <m/>
    <m/>
    <m/>
    <m/>
    <m/>
    <m/>
    <m/>
    <m/>
    <m/>
    <m/>
    <m/>
    <m/>
    <m/>
    <m/>
    <n v="5"/>
    <m/>
    <m/>
    <n v="0"/>
  </r>
  <r>
    <s v="Surfrider Foundation Europe"/>
    <s v="215 Route de la Plage, 76111 Vattetot-sur-Mer, France"/>
    <s v="FR"/>
    <x v="4"/>
    <s v="North-east Atlantic Ocean"/>
    <n v="71"/>
    <s v="N/A"/>
    <s v="N/A"/>
    <n v="20151010"/>
    <x v="1"/>
    <s v="Cleanup"/>
    <n v="130"/>
    <x v="0"/>
    <m/>
    <n v="10"/>
    <m/>
    <m/>
    <n v="5"/>
    <n v="10"/>
    <m/>
    <m/>
    <m/>
    <m/>
    <m/>
    <m/>
    <m/>
    <m/>
    <m/>
    <m/>
    <m/>
    <n v="10"/>
    <m/>
    <m/>
    <m/>
    <m/>
    <n v="2"/>
    <m/>
    <m/>
    <m/>
    <n v="5"/>
    <m/>
    <n v="2"/>
    <n v="5"/>
    <m/>
    <m/>
    <m/>
    <m/>
    <m/>
    <m/>
    <m/>
    <m/>
    <m/>
    <m/>
    <m/>
    <m/>
    <m/>
    <n v="5"/>
    <m/>
    <m/>
    <m/>
    <n v="15"/>
    <m/>
    <m/>
    <n v="2"/>
    <m/>
    <m/>
    <m/>
    <m/>
    <m/>
    <m/>
    <m/>
    <m/>
    <m/>
    <n v="3"/>
    <n v="1"/>
    <m/>
    <m/>
    <m/>
    <m/>
    <n v="20"/>
    <m/>
    <n v="20"/>
    <m/>
    <m/>
    <m/>
    <m/>
    <m/>
    <m/>
    <m/>
    <m/>
    <m/>
    <m/>
    <m/>
    <m/>
    <m/>
    <m/>
    <m/>
    <m/>
    <m/>
    <m/>
    <m/>
    <m/>
    <m/>
    <m/>
    <m/>
    <m/>
    <m/>
    <m/>
    <m/>
    <m/>
    <m/>
    <m/>
    <n v="3"/>
    <m/>
    <m/>
    <m/>
    <m/>
    <m/>
    <m/>
    <m/>
    <m/>
    <m/>
    <m/>
    <m/>
    <m/>
    <m/>
    <m/>
    <m/>
    <m/>
    <m/>
    <m/>
    <m/>
    <m/>
    <m/>
    <m/>
    <m/>
    <m/>
    <m/>
    <m/>
    <m/>
    <m/>
    <m/>
    <m/>
    <n v="2"/>
    <m/>
    <m/>
    <m/>
    <m/>
    <m/>
    <m/>
    <m/>
    <m/>
    <m/>
    <m/>
    <m/>
    <m/>
    <m/>
    <m/>
    <m/>
    <m/>
    <m/>
    <n v="10"/>
    <m/>
    <m/>
    <m/>
    <m/>
    <m/>
    <m/>
    <m/>
    <m/>
    <m/>
    <m/>
    <m/>
    <m/>
    <m/>
  </r>
  <r>
    <s v="Legambiente Onlus"/>
    <s v="Marchese Maruggio (TA)"/>
    <s v="IT"/>
    <x v="1"/>
    <s v="Mediterranean Sea"/>
    <n v="100"/>
    <s v="N/A"/>
    <s v="N/A"/>
    <n v="20180406"/>
    <x v="2"/>
    <s v="Monitoring"/>
    <n v="533"/>
    <x v="2"/>
    <m/>
    <n v="2"/>
    <n v="3"/>
    <n v="1"/>
    <n v="13"/>
    <n v="5"/>
    <n v="1"/>
    <n v="2"/>
    <n v="6"/>
    <n v="1"/>
    <n v="1"/>
    <n v="1"/>
    <n v="1"/>
    <m/>
    <m/>
    <m/>
    <m/>
    <n v="20"/>
    <n v="2"/>
    <n v="98"/>
    <n v="6"/>
    <n v="1"/>
    <n v="4"/>
    <n v="23"/>
    <m/>
    <n v="1"/>
    <m/>
    <m/>
    <m/>
    <n v="22"/>
    <m/>
    <n v="8"/>
    <m/>
    <m/>
    <m/>
    <m/>
    <m/>
    <n v="5"/>
    <m/>
    <n v="61"/>
    <m/>
    <m/>
    <n v="3"/>
    <n v="2"/>
    <m/>
    <n v="1"/>
    <n v="1"/>
    <m/>
    <n v="1"/>
    <m/>
    <n v="2"/>
    <m/>
    <n v="4"/>
    <m/>
    <m/>
    <n v="1"/>
    <m/>
    <m/>
    <n v="1"/>
    <m/>
    <n v="2"/>
    <n v="1"/>
    <m/>
    <m/>
    <m/>
    <m/>
    <n v="21"/>
    <n v="6"/>
    <n v="73"/>
    <n v="21"/>
    <m/>
    <m/>
    <m/>
    <m/>
    <m/>
    <m/>
    <m/>
    <m/>
    <n v="1"/>
    <m/>
    <n v="48"/>
    <m/>
    <m/>
    <m/>
    <m/>
    <m/>
    <m/>
    <m/>
    <m/>
    <n v="4"/>
    <n v="1"/>
    <n v="1"/>
    <m/>
    <m/>
    <m/>
    <m/>
    <m/>
    <m/>
    <m/>
    <m/>
    <m/>
    <m/>
    <m/>
    <m/>
    <m/>
    <m/>
    <m/>
    <m/>
    <m/>
    <m/>
    <n v="1"/>
    <m/>
    <m/>
    <n v="3"/>
    <m/>
    <m/>
    <m/>
    <n v="2"/>
    <n v="3"/>
    <m/>
    <n v="4"/>
    <m/>
    <m/>
    <m/>
    <m/>
    <m/>
    <m/>
    <m/>
    <m/>
    <n v="1"/>
    <m/>
    <m/>
    <n v="4"/>
    <m/>
    <m/>
    <m/>
    <n v="4"/>
    <m/>
    <m/>
    <m/>
    <m/>
    <m/>
    <n v="1"/>
    <m/>
    <m/>
    <n v="2"/>
    <m/>
    <m/>
    <m/>
    <m/>
    <n v="4"/>
    <m/>
    <m/>
    <m/>
    <m/>
    <m/>
    <m/>
    <m/>
    <n v="21"/>
    <m/>
    <m/>
    <m/>
  </r>
  <r>
    <s v="Surfrider Foundation Europe"/>
    <s v="Plage du dellec, Plouzan?, France., 29280 Plouzan?, France"/>
    <s v="FR"/>
    <x v="4"/>
    <s v="North-east Atlantic Ocean"/>
    <n v="73"/>
    <s v="N/A"/>
    <s v="N/A"/>
    <n v="20150314"/>
    <x v="1"/>
    <s v="Cleanup"/>
    <n v="339"/>
    <x v="0"/>
    <m/>
    <n v="19"/>
    <n v="4"/>
    <m/>
    <m/>
    <m/>
    <m/>
    <n v="10"/>
    <m/>
    <m/>
    <m/>
    <m/>
    <m/>
    <m/>
    <m/>
    <m/>
    <m/>
    <n v="8"/>
    <m/>
    <m/>
    <m/>
    <m/>
    <m/>
    <n v="25"/>
    <m/>
    <m/>
    <n v="3"/>
    <m/>
    <m/>
    <m/>
    <m/>
    <m/>
    <m/>
    <m/>
    <m/>
    <m/>
    <m/>
    <m/>
    <m/>
    <m/>
    <m/>
    <m/>
    <m/>
    <m/>
    <m/>
    <m/>
    <m/>
    <m/>
    <m/>
    <m/>
    <n v="12"/>
    <m/>
    <m/>
    <m/>
    <m/>
    <m/>
    <m/>
    <m/>
    <m/>
    <m/>
    <m/>
    <m/>
    <m/>
    <m/>
    <m/>
    <m/>
    <n v="24"/>
    <m/>
    <n v="12"/>
    <m/>
    <m/>
    <m/>
    <m/>
    <m/>
    <m/>
    <m/>
    <m/>
    <m/>
    <m/>
    <m/>
    <n v="1"/>
    <m/>
    <m/>
    <m/>
    <m/>
    <m/>
    <m/>
    <m/>
    <m/>
    <m/>
    <m/>
    <m/>
    <m/>
    <m/>
    <m/>
    <m/>
    <m/>
    <m/>
    <m/>
    <m/>
    <m/>
    <m/>
    <m/>
    <m/>
    <m/>
    <m/>
    <m/>
    <m/>
    <m/>
    <m/>
    <m/>
    <m/>
    <m/>
    <m/>
    <m/>
    <m/>
    <m/>
    <m/>
    <m/>
    <m/>
    <m/>
    <m/>
    <m/>
    <m/>
    <m/>
    <m/>
    <m/>
    <m/>
    <m/>
    <m/>
    <n v="4"/>
    <m/>
    <m/>
    <m/>
    <m/>
    <m/>
    <m/>
    <m/>
    <m/>
    <m/>
    <m/>
    <m/>
    <m/>
    <m/>
    <m/>
    <m/>
    <m/>
    <m/>
    <n v="7"/>
    <m/>
    <n v="10"/>
    <m/>
    <m/>
    <m/>
    <m/>
    <m/>
    <m/>
    <m/>
    <n v="200"/>
    <m/>
    <m/>
    <m/>
  </r>
  <r>
    <s v="Plastic Change"/>
    <s v="Gundsølille"/>
    <s v="DK"/>
    <x v="8"/>
    <s v="North-east Atlantic Ocean"/>
    <n v="100"/>
    <s v="Rural"/>
    <s v="Rocky"/>
    <n v="20170712"/>
    <x v="3"/>
    <s v="Monitoring"/>
    <n v="3"/>
    <x v="0"/>
    <m/>
    <m/>
    <m/>
    <m/>
    <m/>
    <m/>
    <m/>
    <m/>
    <m/>
    <m/>
    <m/>
    <m/>
    <m/>
    <m/>
    <m/>
    <m/>
    <m/>
    <m/>
    <m/>
    <m/>
    <m/>
    <m/>
    <m/>
    <m/>
    <m/>
    <m/>
    <m/>
    <m/>
    <m/>
    <m/>
    <m/>
    <m/>
    <m/>
    <m/>
    <m/>
    <m/>
    <m/>
    <m/>
    <m/>
    <m/>
    <m/>
    <m/>
    <n v="1"/>
    <m/>
    <m/>
    <m/>
    <m/>
    <m/>
    <m/>
    <m/>
    <m/>
    <m/>
    <m/>
    <m/>
    <m/>
    <m/>
    <m/>
    <m/>
    <m/>
    <m/>
    <m/>
    <m/>
    <m/>
    <m/>
    <m/>
    <m/>
    <m/>
    <m/>
    <m/>
    <m/>
    <m/>
    <m/>
    <m/>
    <m/>
    <m/>
    <m/>
    <m/>
    <m/>
    <m/>
    <m/>
    <m/>
    <m/>
    <m/>
    <n v="1"/>
    <m/>
    <m/>
    <m/>
    <m/>
    <m/>
    <m/>
    <m/>
    <m/>
    <m/>
    <m/>
    <m/>
    <m/>
    <m/>
    <m/>
    <m/>
    <n v="1"/>
    <m/>
    <m/>
    <m/>
    <m/>
    <m/>
    <m/>
    <m/>
    <m/>
    <m/>
    <m/>
    <m/>
    <m/>
    <m/>
    <m/>
    <m/>
    <m/>
    <m/>
    <m/>
    <m/>
    <m/>
    <m/>
    <m/>
    <m/>
    <m/>
    <m/>
    <m/>
    <m/>
    <m/>
    <m/>
    <m/>
    <m/>
    <m/>
    <m/>
    <m/>
    <m/>
    <m/>
    <m/>
    <m/>
    <m/>
    <m/>
    <m/>
    <m/>
    <m/>
    <m/>
    <m/>
    <m/>
    <m/>
    <m/>
    <m/>
    <m/>
    <m/>
    <m/>
    <m/>
    <m/>
    <m/>
    <m/>
    <m/>
    <m/>
    <m/>
    <m/>
    <m/>
    <m/>
  </r>
  <r>
    <s v="Plastic Change"/>
    <s v="Gundsølille"/>
    <s v="DK"/>
    <x v="8"/>
    <s v="North-east Atlantic Ocean"/>
    <n v="100"/>
    <s v="Rural"/>
    <s v="Rocky"/>
    <n v="20160428"/>
    <x v="0"/>
    <s v="Monitoring"/>
    <n v="27"/>
    <x v="0"/>
    <m/>
    <n v="1"/>
    <m/>
    <m/>
    <m/>
    <m/>
    <m/>
    <m/>
    <m/>
    <m/>
    <m/>
    <m/>
    <m/>
    <m/>
    <m/>
    <m/>
    <m/>
    <m/>
    <m/>
    <m/>
    <m/>
    <m/>
    <m/>
    <m/>
    <m/>
    <m/>
    <m/>
    <m/>
    <m/>
    <m/>
    <m/>
    <m/>
    <m/>
    <m/>
    <m/>
    <m/>
    <m/>
    <m/>
    <m/>
    <m/>
    <m/>
    <m/>
    <m/>
    <n v="1"/>
    <m/>
    <m/>
    <m/>
    <m/>
    <m/>
    <m/>
    <m/>
    <m/>
    <m/>
    <m/>
    <m/>
    <m/>
    <m/>
    <m/>
    <m/>
    <m/>
    <n v="3"/>
    <m/>
    <m/>
    <m/>
    <m/>
    <m/>
    <n v="2"/>
    <m/>
    <m/>
    <n v="1"/>
    <m/>
    <m/>
    <m/>
    <m/>
    <m/>
    <m/>
    <m/>
    <m/>
    <m/>
    <m/>
    <m/>
    <m/>
    <m/>
    <m/>
    <m/>
    <m/>
    <m/>
    <m/>
    <m/>
    <m/>
    <m/>
    <m/>
    <m/>
    <m/>
    <m/>
    <m/>
    <m/>
    <m/>
    <m/>
    <m/>
    <m/>
    <m/>
    <m/>
    <m/>
    <m/>
    <m/>
    <m/>
    <m/>
    <m/>
    <m/>
    <m/>
    <m/>
    <m/>
    <m/>
    <m/>
    <m/>
    <m/>
    <m/>
    <m/>
    <m/>
    <m/>
    <m/>
    <m/>
    <m/>
    <m/>
    <m/>
    <m/>
    <m/>
    <m/>
    <m/>
    <n v="1"/>
    <m/>
    <m/>
    <m/>
    <m/>
    <m/>
    <m/>
    <m/>
    <m/>
    <m/>
    <m/>
    <m/>
    <m/>
    <m/>
    <m/>
    <m/>
    <m/>
    <m/>
    <m/>
    <m/>
    <n v="1"/>
    <m/>
    <m/>
    <m/>
    <n v="17"/>
    <m/>
    <m/>
    <m/>
    <m/>
    <m/>
    <m/>
    <m/>
  </r>
  <r>
    <s v="gBqsPxAZ"/>
    <s v="??????? ?. ??????"/>
    <s v="GR"/>
    <x v="3"/>
    <s v="Mediterranean Sea"/>
    <n v="71"/>
    <s v="N/A"/>
    <s v="N/A"/>
    <n v="20160512"/>
    <x v="0"/>
    <s v="Cleanup"/>
    <n v="1267"/>
    <x v="1"/>
    <m/>
    <n v="21"/>
    <n v="41"/>
    <m/>
    <n v="21"/>
    <n v="0"/>
    <m/>
    <n v="5"/>
    <m/>
    <m/>
    <m/>
    <m/>
    <m/>
    <m/>
    <m/>
    <m/>
    <m/>
    <n v="85"/>
    <m/>
    <m/>
    <m/>
    <m/>
    <m/>
    <n v="448"/>
    <m/>
    <m/>
    <n v="14"/>
    <m/>
    <m/>
    <m/>
    <n v="3"/>
    <n v="95"/>
    <m/>
    <m/>
    <m/>
    <m/>
    <m/>
    <m/>
    <m/>
    <n v="12"/>
    <m/>
    <m/>
    <m/>
    <n v="22"/>
    <m/>
    <n v="0"/>
    <m/>
    <m/>
    <m/>
    <m/>
    <m/>
    <m/>
    <m/>
    <m/>
    <m/>
    <m/>
    <m/>
    <m/>
    <m/>
    <m/>
    <m/>
    <m/>
    <m/>
    <n v="0"/>
    <n v="85"/>
    <m/>
    <m/>
    <m/>
    <n v="171"/>
    <m/>
    <m/>
    <m/>
    <m/>
    <m/>
    <m/>
    <m/>
    <m/>
    <m/>
    <m/>
    <m/>
    <n v="0"/>
    <m/>
    <m/>
    <m/>
    <m/>
    <m/>
    <m/>
    <m/>
    <n v="75"/>
    <m/>
    <m/>
    <m/>
    <m/>
    <m/>
    <m/>
    <m/>
    <m/>
    <m/>
    <m/>
    <m/>
    <m/>
    <m/>
    <m/>
    <m/>
    <m/>
    <m/>
    <m/>
    <n v="0"/>
    <m/>
    <m/>
    <m/>
    <m/>
    <m/>
    <m/>
    <m/>
    <m/>
    <m/>
    <m/>
    <m/>
    <m/>
    <m/>
    <m/>
    <m/>
    <m/>
    <m/>
    <m/>
    <m/>
    <m/>
    <m/>
    <m/>
    <m/>
    <m/>
    <m/>
    <m/>
    <m/>
    <m/>
    <m/>
    <m/>
    <m/>
    <m/>
    <m/>
    <m/>
    <m/>
    <m/>
    <m/>
    <m/>
    <m/>
    <m/>
    <m/>
    <m/>
    <m/>
    <m/>
    <m/>
    <m/>
    <m/>
    <m/>
    <m/>
    <m/>
    <n v="169"/>
    <m/>
    <m/>
    <m/>
  </r>
  <r>
    <s v="Marnoba"/>
    <s v="La Herradura, Granada"/>
    <s v="ES"/>
    <x v="7"/>
    <s v="Mediterranean Sea"/>
    <n v="100"/>
    <s v="Urban"/>
    <s v="Sandy"/>
    <n v="20130313"/>
    <x v="7"/>
    <s v="Cleanup"/>
    <n v="18"/>
    <x v="0"/>
    <m/>
    <m/>
    <m/>
    <m/>
    <m/>
    <m/>
    <m/>
    <m/>
    <m/>
    <m/>
    <m/>
    <m/>
    <m/>
    <m/>
    <m/>
    <m/>
    <m/>
    <n v="1"/>
    <m/>
    <m/>
    <m/>
    <m/>
    <m/>
    <m/>
    <m/>
    <m/>
    <n v="2"/>
    <m/>
    <m/>
    <m/>
    <m/>
    <n v="1"/>
    <m/>
    <m/>
    <m/>
    <m/>
    <m/>
    <m/>
    <m/>
    <m/>
    <m/>
    <m/>
    <m/>
    <m/>
    <m/>
    <m/>
    <m/>
    <m/>
    <m/>
    <m/>
    <m/>
    <m/>
    <m/>
    <m/>
    <m/>
    <m/>
    <m/>
    <n v="0"/>
    <m/>
    <m/>
    <m/>
    <m/>
    <m/>
    <m/>
    <m/>
    <m/>
    <n v="5"/>
    <m/>
    <m/>
    <m/>
    <m/>
    <m/>
    <m/>
    <m/>
    <m/>
    <m/>
    <m/>
    <m/>
    <m/>
    <m/>
    <n v="6"/>
    <n v="0"/>
    <m/>
    <m/>
    <m/>
    <m/>
    <m/>
    <m/>
    <n v="0"/>
    <m/>
    <m/>
    <m/>
    <m/>
    <m/>
    <m/>
    <m/>
    <m/>
    <m/>
    <m/>
    <n v="1"/>
    <m/>
    <m/>
    <m/>
    <m/>
    <m/>
    <m/>
    <m/>
    <m/>
    <m/>
    <m/>
    <m/>
    <m/>
    <m/>
    <m/>
    <m/>
    <m/>
    <m/>
    <n v="0"/>
    <m/>
    <m/>
    <m/>
    <m/>
    <m/>
    <m/>
    <m/>
    <m/>
    <m/>
    <n v="1"/>
    <m/>
    <m/>
    <m/>
    <m/>
    <m/>
    <m/>
    <m/>
    <m/>
    <m/>
    <m/>
    <m/>
    <m/>
    <m/>
    <m/>
    <m/>
    <m/>
    <m/>
    <m/>
    <m/>
    <m/>
    <n v="1"/>
    <m/>
    <m/>
    <m/>
    <m/>
    <m/>
    <m/>
    <m/>
    <m/>
    <m/>
    <m/>
    <m/>
    <m/>
    <m/>
  </r>
  <r>
    <s v="Marnoba"/>
    <s v="La Herradura, Granada"/>
    <s v="ES"/>
    <x v="7"/>
    <s v="Mediterranean Sea"/>
    <n v="100"/>
    <s v="Urban"/>
    <s v="Sandy"/>
    <n v="20161110"/>
    <x v="0"/>
    <s v="Cleanup"/>
    <n v="2149"/>
    <x v="3"/>
    <m/>
    <n v="3"/>
    <m/>
    <m/>
    <n v="10"/>
    <m/>
    <m/>
    <n v="12"/>
    <m/>
    <m/>
    <m/>
    <m/>
    <m/>
    <m/>
    <m/>
    <m/>
    <m/>
    <n v="19"/>
    <m/>
    <m/>
    <m/>
    <m/>
    <m/>
    <n v="1818"/>
    <m/>
    <m/>
    <n v="31"/>
    <m/>
    <m/>
    <m/>
    <m/>
    <n v="12"/>
    <m/>
    <m/>
    <m/>
    <m/>
    <m/>
    <m/>
    <m/>
    <m/>
    <m/>
    <m/>
    <m/>
    <n v="6"/>
    <n v="6"/>
    <m/>
    <m/>
    <m/>
    <m/>
    <m/>
    <n v="3"/>
    <m/>
    <m/>
    <m/>
    <m/>
    <m/>
    <n v="4"/>
    <n v="11"/>
    <m/>
    <m/>
    <m/>
    <m/>
    <m/>
    <n v="7"/>
    <m/>
    <m/>
    <n v="50"/>
    <m/>
    <m/>
    <m/>
    <m/>
    <m/>
    <m/>
    <m/>
    <m/>
    <m/>
    <m/>
    <m/>
    <m/>
    <m/>
    <n v="19"/>
    <n v="9"/>
    <m/>
    <m/>
    <m/>
    <n v="3"/>
    <m/>
    <m/>
    <n v="23"/>
    <n v="20"/>
    <m/>
    <m/>
    <m/>
    <m/>
    <m/>
    <m/>
    <m/>
    <m/>
    <m/>
    <n v="2"/>
    <m/>
    <m/>
    <m/>
    <m/>
    <m/>
    <m/>
    <m/>
    <n v="11"/>
    <m/>
    <n v="9"/>
    <m/>
    <m/>
    <n v="1"/>
    <m/>
    <m/>
    <m/>
    <m/>
    <n v="24"/>
    <n v="1"/>
    <m/>
    <m/>
    <m/>
    <m/>
    <m/>
    <n v="7"/>
    <m/>
    <m/>
    <n v="1"/>
    <m/>
    <m/>
    <n v="1"/>
    <n v="1"/>
    <n v="7"/>
    <m/>
    <m/>
    <m/>
    <m/>
    <m/>
    <m/>
    <m/>
    <m/>
    <m/>
    <m/>
    <m/>
    <m/>
    <m/>
    <m/>
    <m/>
    <m/>
    <n v="1"/>
    <m/>
    <m/>
    <m/>
    <m/>
    <n v="11"/>
    <m/>
    <m/>
    <m/>
    <m/>
    <n v="6"/>
    <m/>
    <m/>
  </r>
  <r>
    <s v="Su Urunleri Kasifleri (Seafood Explorers)-Ege University"/>
    <s v="Güzelbahçe 2. Liman"/>
    <s v="TR"/>
    <x v="17"/>
    <s v="Mediterranean Sea"/>
    <n v="95"/>
    <s v="Urban"/>
    <s v="Sandy"/>
    <n v="20190621"/>
    <x v="5"/>
    <s v="Cleanup"/>
    <n v="728"/>
    <x v="2"/>
    <m/>
    <n v="27"/>
    <n v="1"/>
    <m/>
    <n v="28"/>
    <n v="9"/>
    <m/>
    <n v="23"/>
    <m/>
    <m/>
    <m/>
    <m/>
    <m/>
    <m/>
    <m/>
    <m/>
    <m/>
    <n v="118"/>
    <m/>
    <m/>
    <m/>
    <m/>
    <m/>
    <n v="136"/>
    <n v="2"/>
    <m/>
    <n v="12"/>
    <m/>
    <m/>
    <m/>
    <n v="72"/>
    <n v="76"/>
    <m/>
    <m/>
    <m/>
    <m/>
    <m/>
    <m/>
    <m/>
    <m/>
    <m/>
    <m/>
    <m/>
    <n v="1"/>
    <m/>
    <m/>
    <m/>
    <m/>
    <m/>
    <m/>
    <m/>
    <m/>
    <m/>
    <m/>
    <m/>
    <m/>
    <m/>
    <m/>
    <m/>
    <m/>
    <n v="1"/>
    <n v="1"/>
    <m/>
    <n v="21"/>
    <n v="65"/>
    <m/>
    <m/>
    <m/>
    <m/>
    <m/>
    <m/>
    <m/>
    <m/>
    <m/>
    <m/>
    <m/>
    <m/>
    <m/>
    <m/>
    <m/>
    <m/>
    <m/>
    <m/>
    <m/>
    <n v="1"/>
    <m/>
    <m/>
    <m/>
    <n v="1"/>
    <m/>
    <m/>
    <m/>
    <m/>
    <m/>
    <m/>
    <m/>
    <m/>
    <m/>
    <m/>
    <m/>
    <m/>
    <m/>
    <m/>
    <m/>
    <n v="38"/>
    <m/>
    <m/>
    <n v="18"/>
    <m/>
    <m/>
    <m/>
    <m/>
    <m/>
    <m/>
    <m/>
    <m/>
    <n v="32"/>
    <m/>
    <m/>
    <m/>
    <m/>
    <m/>
    <m/>
    <m/>
    <m/>
    <m/>
    <m/>
    <m/>
    <m/>
    <m/>
    <n v="16"/>
    <m/>
    <m/>
    <n v="4"/>
    <m/>
    <m/>
    <m/>
    <m/>
    <m/>
    <m/>
    <m/>
    <n v="1"/>
    <m/>
    <m/>
    <m/>
    <m/>
    <m/>
    <m/>
    <n v="1"/>
    <m/>
    <n v="22"/>
    <m/>
    <m/>
    <m/>
    <m/>
    <m/>
    <m/>
    <m/>
    <n v="1"/>
    <m/>
    <m/>
    <m/>
  </r>
  <r>
    <s v="Swiss Litter Report"/>
    <s v="Sense_Törishaus_g-cubes"/>
    <s v="CH"/>
    <x v="2"/>
    <s v="N/A"/>
    <n v="41"/>
    <s v="Rural"/>
    <s v="Pebbels"/>
    <n v="20171125"/>
    <x v="3"/>
    <s v="Cleanup"/>
    <n v="60"/>
    <x v="0"/>
    <m/>
    <n v="3"/>
    <n v="3"/>
    <m/>
    <n v="1"/>
    <m/>
    <m/>
    <m/>
    <m/>
    <m/>
    <m/>
    <m/>
    <m/>
    <m/>
    <m/>
    <m/>
    <m/>
    <n v="2"/>
    <m/>
    <m/>
    <n v="1"/>
    <n v="1"/>
    <m/>
    <n v="22"/>
    <m/>
    <m/>
    <n v="2"/>
    <m/>
    <m/>
    <m/>
    <m/>
    <m/>
    <m/>
    <m/>
    <m/>
    <m/>
    <m/>
    <m/>
    <m/>
    <m/>
    <m/>
    <m/>
    <m/>
    <m/>
    <m/>
    <m/>
    <m/>
    <m/>
    <m/>
    <m/>
    <m/>
    <m/>
    <m/>
    <m/>
    <m/>
    <m/>
    <m/>
    <m/>
    <m/>
    <m/>
    <m/>
    <m/>
    <m/>
    <m/>
    <m/>
    <m/>
    <n v="7"/>
    <n v="1"/>
    <n v="1"/>
    <m/>
    <m/>
    <m/>
    <m/>
    <m/>
    <m/>
    <m/>
    <m/>
    <m/>
    <m/>
    <m/>
    <m/>
    <m/>
    <m/>
    <m/>
    <m/>
    <m/>
    <n v="1"/>
    <m/>
    <m/>
    <m/>
    <m/>
    <m/>
    <m/>
    <m/>
    <m/>
    <m/>
    <m/>
    <m/>
    <m/>
    <m/>
    <n v="1"/>
    <m/>
    <m/>
    <m/>
    <m/>
    <m/>
    <m/>
    <n v="1"/>
    <m/>
    <m/>
    <m/>
    <m/>
    <m/>
    <m/>
    <m/>
    <m/>
    <m/>
    <n v="3"/>
    <m/>
    <m/>
    <m/>
    <m/>
    <m/>
    <m/>
    <m/>
    <m/>
    <m/>
    <m/>
    <m/>
    <m/>
    <n v="4"/>
    <n v="1"/>
    <m/>
    <n v="2"/>
    <m/>
    <m/>
    <m/>
    <m/>
    <m/>
    <m/>
    <m/>
    <m/>
    <m/>
    <m/>
    <m/>
    <m/>
    <m/>
    <m/>
    <m/>
    <m/>
    <m/>
    <m/>
    <m/>
    <m/>
    <m/>
    <m/>
    <m/>
    <m/>
    <m/>
    <m/>
    <n v="3"/>
    <m/>
  </r>
  <r>
    <s v="Swiss Litter Report"/>
    <s v="Sense_Törishaus_g-cubes"/>
    <s v="CH"/>
    <x v="2"/>
    <s v="N/A"/>
    <n v="41"/>
    <s v="Rural"/>
    <s v="Pebbels"/>
    <n v="20171020"/>
    <x v="3"/>
    <s v="Cleanup"/>
    <n v="111"/>
    <x v="0"/>
    <m/>
    <n v="2"/>
    <n v="3"/>
    <m/>
    <n v="1"/>
    <m/>
    <m/>
    <n v="1"/>
    <m/>
    <m/>
    <m/>
    <m/>
    <m/>
    <m/>
    <m/>
    <m/>
    <m/>
    <n v="4"/>
    <m/>
    <m/>
    <m/>
    <n v="1"/>
    <m/>
    <n v="57"/>
    <m/>
    <m/>
    <m/>
    <m/>
    <m/>
    <n v="1"/>
    <m/>
    <m/>
    <m/>
    <m/>
    <m/>
    <m/>
    <m/>
    <m/>
    <m/>
    <m/>
    <m/>
    <m/>
    <m/>
    <m/>
    <m/>
    <m/>
    <m/>
    <m/>
    <m/>
    <m/>
    <m/>
    <m/>
    <m/>
    <m/>
    <m/>
    <m/>
    <m/>
    <m/>
    <m/>
    <m/>
    <m/>
    <m/>
    <m/>
    <m/>
    <m/>
    <m/>
    <n v="6"/>
    <m/>
    <m/>
    <m/>
    <m/>
    <m/>
    <m/>
    <m/>
    <m/>
    <m/>
    <m/>
    <m/>
    <m/>
    <m/>
    <m/>
    <n v="5"/>
    <m/>
    <m/>
    <m/>
    <m/>
    <m/>
    <m/>
    <m/>
    <m/>
    <m/>
    <m/>
    <m/>
    <m/>
    <m/>
    <m/>
    <m/>
    <m/>
    <m/>
    <m/>
    <m/>
    <m/>
    <m/>
    <m/>
    <m/>
    <m/>
    <n v="1"/>
    <m/>
    <m/>
    <m/>
    <m/>
    <m/>
    <n v="2"/>
    <n v="1"/>
    <m/>
    <m/>
    <n v="6"/>
    <n v="9"/>
    <m/>
    <m/>
    <m/>
    <m/>
    <m/>
    <m/>
    <m/>
    <m/>
    <m/>
    <m/>
    <m/>
    <m/>
    <m/>
    <m/>
    <m/>
    <n v="11"/>
    <m/>
    <m/>
    <m/>
    <m/>
    <m/>
    <m/>
    <m/>
    <m/>
    <m/>
    <m/>
    <m/>
    <m/>
    <m/>
    <m/>
    <m/>
    <m/>
    <m/>
    <m/>
    <m/>
    <m/>
    <m/>
    <m/>
    <m/>
    <m/>
    <m/>
    <m/>
    <m/>
    <m/>
  </r>
  <r>
    <s v="Marnoba"/>
    <s v="A Lanzada, Pontevedra"/>
    <s v="ES"/>
    <x v="7"/>
    <s v="North-east Atlantic Ocean"/>
    <n v="100"/>
    <s v="Rural"/>
    <s v="Sandy"/>
    <n v="20180301"/>
    <x v="2"/>
    <s v="Cleanup"/>
    <n v="682"/>
    <x v="2"/>
    <m/>
    <n v="9"/>
    <m/>
    <m/>
    <n v="12"/>
    <m/>
    <m/>
    <n v="60"/>
    <m/>
    <m/>
    <m/>
    <m/>
    <m/>
    <m/>
    <m/>
    <m/>
    <m/>
    <n v="55"/>
    <m/>
    <m/>
    <m/>
    <m/>
    <m/>
    <n v="8"/>
    <m/>
    <m/>
    <n v="50"/>
    <m/>
    <m/>
    <m/>
    <m/>
    <n v="13"/>
    <m/>
    <m/>
    <m/>
    <m/>
    <m/>
    <m/>
    <m/>
    <m/>
    <m/>
    <n v="57"/>
    <m/>
    <m/>
    <n v="134"/>
    <m/>
    <m/>
    <m/>
    <m/>
    <m/>
    <n v="2"/>
    <m/>
    <n v="3"/>
    <m/>
    <m/>
    <m/>
    <m/>
    <n v="0"/>
    <m/>
    <m/>
    <m/>
    <m/>
    <m/>
    <m/>
    <m/>
    <m/>
    <n v="92"/>
    <n v="54"/>
    <m/>
    <m/>
    <m/>
    <m/>
    <m/>
    <m/>
    <m/>
    <m/>
    <n v="3"/>
    <m/>
    <m/>
    <m/>
    <n v="81"/>
    <n v="3"/>
    <m/>
    <m/>
    <m/>
    <n v="1"/>
    <m/>
    <m/>
    <n v="21"/>
    <m/>
    <m/>
    <m/>
    <m/>
    <m/>
    <m/>
    <m/>
    <m/>
    <m/>
    <m/>
    <n v="2"/>
    <m/>
    <m/>
    <m/>
    <m/>
    <m/>
    <m/>
    <m/>
    <m/>
    <m/>
    <m/>
    <m/>
    <m/>
    <m/>
    <m/>
    <m/>
    <m/>
    <m/>
    <n v="12"/>
    <n v="2"/>
    <m/>
    <m/>
    <n v="2"/>
    <m/>
    <m/>
    <m/>
    <m/>
    <m/>
    <m/>
    <m/>
    <m/>
    <n v="0"/>
    <m/>
    <n v="3"/>
    <m/>
    <m/>
    <m/>
    <m/>
    <m/>
    <m/>
    <m/>
    <m/>
    <m/>
    <m/>
    <m/>
    <m/>
    <m/>
    <m/>
    <m/>
    <n v="1"/>
    <m/>
    <n v="2"/>
    <m/>
    <m/>
    <m/>
    <m/>
    <m/>
    <m/>
    <m/>
    <m/>
    <m/>
    <m/>
    <m/>
  </r>
  <r>
    <s v="Marnoba"/>
    <s v="A Lanzada, Pontevedra"/>
    <s v="ES"/>
    <x v="7"/>
    <s v="North-east Atlantic Ocean"/>
    <n v="100"/>
    <s v="Rural"/>
    <s v="Sandy"/>
    <n v="20181128"/>
    <x v="2"/>
    <s v="Cleanup"/>
    <n v="933"/>
    <x v="2"/>
    <m/>
    <n v="111"/>
    <m/>
    <m/>
    <n v="11"/>
    <m/>
    <n v="4"/>
    <n v="3"/>
    <m/>
    <m/>
    <n v="1"/>
    <m/>
    <m/>
    <m/>
    <m/>
    <m/>
    <m/>
    <n v="182"/>
    <m/>
    <m/>
    <m/>
    <m/>
    <m/>
    <n v="16"/>
    <m/>
    <m/>
    <n v="113"/>
    <m/>
    <m/>
    <m/>
    <m/>
    <n v="11"/>
    <m/>
    <m/>
    <m/>
    <m/>
    <m/>
    <m/>
    <m/>
    <m/>
    <m/>
    <n v="141"/>
    <m/>
    <n v="185"/>
    <n v="37"/>
    <m/>
    <m/>
    <m/>
    <n v="2"/>
    <m/>
    <n v="4"/>
    <m/>
    <n v="6"/>
    <m/>
    <m/>
    <m/>
    <n v="3"/>
    <n v="14"/>
    <m/>
    <m/>
    <m/>
    <m/>
    <m/>
    <n v="6"/>
    <m/>
    <m/>
    <m/>
    <m/>
    <m/>
    <m/>
    <m/>
    <m/>
    <m/>
    <m/>
    <m/>
    <m/>
    <m/>
    <m/>
    <m/>
    <m/>
    <n v="54"/>
    <n v="1"/>
    <m/>
    <m/>
    <m/>
    <n v="1"/>
    <m/>
    <m/>
    <n v="2"/>
    <n v="1"/>
    <m/>
    <m/>
    <m/>
    <m/>
    <m/>
    <m/>
    <m/>
    <m/>
    <m/>
    <n v="3"/>
    <m/>
    <m/>
    <m/>
    <m/>
    <m/>
    <m/>
    <m/>
    <m/>
    <m/>
    <m/>
    <n v="2"/>
    <m/>
    <m/>
    <m/>
    <m/>
    <m/>
    <n v="2"/>
    <n v="1"/>
    <n v="1"/>
    <m/>
    <m/>
    <m/>
    <m/>
    <m/>
    <m/>
    <m/>
    <m/>
    <n v="3"/>
    <m/>
    <m/>
    <n v="2"/>
    <n v="1"/>
    <n v="3"/>
    <m/>
    <m/>
    <m/>
    <m/>
    <n v="1"/>
    <m/>
    <m/>
    <m/>
    <m/>
    <m/>
    <m/>
    <m/>
    <m/>
    <m/>
    <m/>
    <n v="1"/>
    <m/>
    <n v="2"/>
    <m/>
    <n v="1"/>
    <m/>
    <n v="1"/>
    <m/>
    <m/>
    <m/>
    <m/>
    <m/>
    <m/>
    <m/>
  </r>
  <r>
    <s v="Marnoba"/>
    <s v="A Lanzada, Pontevedra"/>
    <s v="ES"/>
    <x v="7"/>
    <s v="North-east Atlantic Ocean"/>
    <n v="100"/>
    <s v="Rural"/>
    <s v="Sandy"/>
    <n v="20160309"/>
    <x v="0"/>
    <s v="Cleanup"/>
    <n v="790"/>
    <x v="2"/>
    <m/>
    <n v="35"/>
    <m/>
    <m/>
    <n v="18"/>
    <m/>
    <n v="1"/>
    <n v="1"/>
    <m/>
    <m/>
    <n v="1"/>
    <m/>
    <m/>
    <m/>
    <m/>
    <m/>
    <m/>
    <n v="31"/>
    <m/>
    <m/>
    <m/>
    <m/>
    <m/>
    <n v="1"/>
    <m/>
    <m/>
    <n v="14"/>
    <m/>
    <m/>
    <m/>
    <m/>
    <n v="22"/>
    <m/>
    <m/>
    <m/>
    <m/>
    <m/>
    <m/>
    <m/>
    <m/>
    <m/>
    <n v="50"/>
    <m/>
    <n v="283"/>
    <n v="105"/>
    <m/>
    <m/>
    <m/>
    <m/>
    <m/>
    <n v="1"/>
    <m/>
    <m/>
    <m/>
    <m/>
    <m/>
    <n v="4"/>
    <n v="3"/>
    <m/>
    <m/>
    <m/>
    <m/>
    <m/>
    <n v="3"/>
    <m/>
    <m/>
    <n v="105"/>
    <n v="23"/>
    <m/>
    <m/>
    <m/>
    <m/>
    <m/>
    <m/>
    <m/>
    <m/>
    <m/>
    <m/>
    <m/>
    <m/>
    <n v="59"/>
    <n v="3"/>
    <m/>
    <m/>
    <m/>
    <m/>
    <m/>
    <m/>
    <n v="9"/>
    <n v="2"/>
    <m/>
    <m/>
    <m/>
    <m/>
    <m/>
    <m/>
    <m/>
    <m/>
    <m/>
    <n v="3"/>
    <m/>
    <m/>
    <m/>
    <m/>
    <m/>
    <m/>
    <m/>
    <n v="3"/>
    <m/>
    <n v="1"/>
    <m/>
    <m/>
    <n v="1"/>
    <m/>
    <m/>
    <m/>
    <m/>
    <n v="0"/>
    <n v="1"/>
    <m/>
    <m/>
    <m/>
    <m/>
    <m/>
    <n v="1"/>
    <m/>
    <m/>
    <m/>
    <n v="2"/>
    <m/>
    <m/>
    <m/>
    <m/>
    <m/>
    <m/>
    <m/>
    <m/>
    <m/>
    <m/>
    <m/>
    <m/>
    <m/>
    <m/>
    <m/>
    <m/>
    <m/>
    <m/>
    <m/>
    <m/>
    <m/>
    <n v="1"/>
    <m/>
    <m/>
    <m/>
    <m/>
    <m/>
    <m/>
    <m/>
    <m/>
    <n v="3"/>
    <m/>
    <m/>
  </r>
  <r>
    <s v="Marnoba"/>
    <s v="A Lanzada, Pontevedra"/>
    <s v="ES"/>
    <x v="7"/>
    <s v="North-east Atlantic Ocean"/>
    <n v="100"/>
    <s v="Rural"/>
    <s v="Sandy"/>
    <n v="20170528"/>
    <x v="3"/>
    <s v="Cleanup"/>
    <n v="1018"/>
    <x v="1"/>
    <m/>
    <n v="37"/>
    <m/>
    <m/>
    <n v="30"/>
    <m/>
    <n v="2"/>
    <n v="7"/>
    <m/>
    <m/>
    <m/>
    <m/>
    <m/>
    <m/>
    <m/>
    <m/>
    <m/>
    <n v="52"/>
    <m/>
    <m/>
    <m/>
    <m/>
    <m/>
    <n v="1"/>
    <m/>
    <m/>
    <n v="20"/>
    <m/>
    <m/>
    <m/>
    <m/>
    <n v="11"/>
    <m/>
    <m/>
    <m/>
    <m/>
    <m/>
    <m/>
    <m/>
    <m/>
    <m/>
    <n v="31"/>
    <m/>
    <n v="503"/>
    <n v="24"/>
    <m/>
    <m/>
    <m/>
    <m/>
    <m/>
    <n v="7"/>
    <m/>
    <m/>
    <m/>
    <m/>
    <m/>
    <n v="6"/>
    <n v="8"/>
    <m/>
    <m/>
    <m/>
    <m/>
    <m/>
    <n v="8"/>
    <m/>
    <m/>
    <n v="100"/>
    <m/>
    <m/>
    <m/>
    <m/>
    <m/>
    <m/>
    <m/>
    <m/>
    <m/>
    <m/>
    <m/>
    <m/>
    <m/>
    <n v="73"/>
    <n v="1"/>
    <m/>
    <m/>
    <n v="1"/>
    <m/>
    <m/>
    <m/>
    <n v="65"/>
    <n v="2"/>
    <m/>
    <m/>
    <m/>
    <m/>
    <m/>
    <m/>
    <m/>
    <m/>
    <m/>
    <m/>
    <m/>
    <m/>
    <m/>
    <m/>
    <m/>
    <m/>
    <m/>
    <n v="14"/>
    <m/>
    <m/>
    <n v="1"/>
    <m/>
    <m/>
    <m/>
    <m/>
    <m/>
    <m/>
    <n v="0"/>
    <m/>
    <m/>
    <m/>
    <m/>
    <m/>
    <m/>
    <m/>
    <m/>
    <m/>
    <n v="4"/>
    <m/>
    <m/>
    <n v="10"/>
    <m/>
    <m/>
    <m/>
    <m/>
    <m/>
    <m/>
    <m/>
    <m/>
    <m/>
    <m/>
    <m/>
    <m/>
    <m/>
    <m/>
    <m/>
    <m/>
    <m/>
    <m/>
    <m/>
    <m/>
    <m/>
    <m/>
    <m/>
    <m/>
    <m/>
    <m/>
    <m/>
    <m/>
    <m/>
    <m/>
    <m/>
  </r>
  <r>
    <s v="Marnoba"/>
    <s v="Langre I, Cantabria"/>
    <s v="ES"/>
    <x v="7"/>
    <s v="North-east Atlantic Ocean"/>
    <n v="100"/>
    <s v="Rural"/>
    <s v="Sandy"/>
    <n v="20181202"/>
    <x v="2"/>
    <s v="Cleanup"/>
    <n v="244"/>
    <x v="0"/>
    <m/>
    <m/>
    <m/>
    <m/>
    <m/>
    <m/>
    <n v="1"/>
    <n v="6"/>
    <m/>
    <m/>
    <m/>
    <m/>
    <m/>
    <m/>
    <m/>
    <m/>
    <m/>
    <n v="11"/>
    <m/>
    <m/>
    <m/>
    <m/>
    <m/>
    <n v="39"/>
    <m/>
    <m/>
    <m/>
    <m/>
    <m/>
    <m/>
    <m/>
    <m/>
    <m/>
    <m/>
    <m/>
    <m/>
    <m/>
    <m/>
    <m/>
    <m/>
    <m/>
    <m/>
    <m/>
    <n v="34"/>
    <n v="5"/>
    <m/>
    <m/>
    <m/>
    <m/>
    <m/>
    <m/>
    <m/>
    <m/>
    <m/>
    <m/>
    <m/>
    <m/>
    <n v="0"/>
    <m/>
    <m/>
    <m/>
    <m/>
    <m/>
    <m/>
    <m/>
    <m/>
    <n v="39"/>
    <n v="6"/>
    <m/>
    <m/>
    <m/>
    <m/>
    <m/>
    <m/>
    <m/>
    <m/>
    <m/>
    <m/>
    <m/>
    <m/>
    <n v="97"/>
    <n v="0"/>
    <m/>
    <m/>
    <m/>
    <m/>
    <m/>
    <m/>
    <n v="0"/>
    <m/>
    <m/>
    <m/>
    <m/>
    <m/>
    <m/>
    <m/>
    <m/>
    <m/>
    <m/>
    <n v="1"/>
    <m/>
    <m/>
    <m/>
    <m/>
    <m/>
    <m/>
    <m/>
    <n v="1"/>
    <m/>
    <m/>
    <m/>
    <m/>
    <m/>
    <m/>
    <m/>
    <m/>
    <m/>
    <n v="0"/>
    <m/>
    <m/>
    <m/>
    <m/>
    <m/>
    <m/>
    <m/>
    <m/>
    <m/>
    <n v="1"/>
    <m/>
    <m/>
    <n v="1"/>
    <m/>
    <m/>
    <m/>
    <m/>
    <m/>
    <m/>
    <m/>
    <m/>
    <m/>
    <m/>
    <m/>
    <m/>
    <m/>
    <m/>
    <m/>
    <m/>
    <m/>
    <m/>
    <m/>
    <m/>
    <m/>
    <m/>
    <m/>
    <m/>
    <m/>
    <m/>
    <m/>
    <m/>
    <n v="2"/>
    <m/>
    <m/>
  </r>
  <r>
    <s v="Marnoba"/>
    <s v="Langre I, Cantabria"/>
    <s v="ES"/>
    <x v="7"/>
    <s v="North-east Atlantic Ocean"/>
    <n v="100"/>
    <s v="Rural"/>
    <s v="Sandy"/>
    <n v="20170302"/>
    <x v="3"/>
    <s v="Cleanup"/>
    <n v="2043"/>
    <x v="3"/>
    <m/>
    <n v="104"/>
    <m/>
    <m/>
    <n v="54"/>
    <m/>
    <n v="124"/>
    <n v="126"/>
    <m/>
    <m/>
    <m/>
    <m/>
    <m/>
    <m/>
    <m/>
    <m/>
    <m/>
    <n v="54"/>
    <m/>
    <m/>
    <m/>
    <m/>
    <m/>
    <n v="120"/>
    <m/>
    <m/>
    <n v="125"/>
    <m/>
    <m/>
    <m/>
    <m/>
    <n v="12"/>
    <m/>
    <m/>
    <m/>
    <m/>
    <m/>
    <m/>
    <m/>
    <m/>
    <m/>
    <m/>
    <m/>
    <n v="40"/>
    <n v="12"/>
    <m/>
    <m/>
    <m/>
    <m/>
    <m/>
    <n v="10"/>
    <m/>
    <m/>
    <m/>
    <m/>
    <m/>
    <n v="2"/>
    <n v="0"/>
    <m/>
    <m/>
    <m/>
    <m/>
    <m/>
    <m/>
    <m/>
    <m/>
    <n v="9"/>
    <m/>
    <m/>
    <m/>
    <m/>
    <m/>
    <m/>
    <m/>
    <m/>
    <m/>
    <m/>
    <m/>
    <m/>
    <m/>
    <m/>
    <n v="1200"/>
    <m/>
    <m/>
    <m/>
    <m/>
    <m/>
    <m/>
    <n v="0"/>
    <m/>
    <m/>
    <m/>
    <m/>
    <m/>
    <m/>
    <m/>
    <m/>
    <m/>
    <m/>
    <m/>
    <m/>
    <m/>
    <m/>
    <m/>
    <m/>
    <m/>
    <m/>
    <m/>
    <m/>
    <m/>
    <m/>
    <m/>
    <n v="12"/>
    <m/>
    <m/>
    <m/>
    <m/>
    <n v="0"/>
    <m/>
    <m/>
    <m/>
    <m/>
    <m/>
    <m/>
    <m/>
    <m/>
    <m/>
    <m/>
    <m/>
    <m/>
    <n v="27"/>
    <m/>
    <m/>
    <m/>
    <m/>
    <m/>
    <m/>
    <m/>
    <m/>
    <m/>
    <m/>
    <m/>
    <m/>
    <m/>
    <m/>
    <m/>
    <m/>
    <m/>
    <m/>
    <m/>
    <n v="12"/>
    <m/>
    <m/>
    <m/>
    <m/>
    <m/>
    <m/>
    <m/>
    <m/>
    <m/>
    <m/>
    <m/>
  </r>
  <r>
    <s v="Surfrider Foundation Europe"/>
    <s v="Blakenberg beach"/>
    <s v="BE"/>
    <x v="11"/>
    <s v="North-east Atlantic Ocean"/>
    <n v="82"/>
    <s v="Urban"/>
    <s v="Sandy"/>
    <n v="20160812"/>
    <x v="0"/>
    <s v="Cleanup"/>
    <n v="16"/>
    <x v="0"/>
    <m/>
    <n v="4"/>
    <m/>
    <m/>
    <m/>
    <m/>
    <m/>
    <m/>
    <m/>
    <m/>
    <m/>
    <m/>
    <n v="6"/>
    <m/>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Legambiente Onlus"/>
    <s v="Spiaggetta di Ginosa (TA)"/>
    <s v="IT"/>
    <x v="1"/>
    <s v="Mediterranean Sea"/>
    <n v="100"/>
    <s v="N/A"/>
    <s v="N/A"/>
    <n v="20150405"/>
    <x v="1"/>
    <s v="Monitoring"/>
    <n v="285"/>
    <x v="0"/>
    <n v="5"/>
    <m/>
    <m/>
    <m/>
    <m/>
    <m/>
    <m/>
    <n v="2"/>
    <m/>
    <m/>
    <n v="1"/>
    <n v="1"/>
    <n v="1"/>
    <m/>
    <m/>
    <n v="1"/>
    <m/>
    <m/>
    <m/>
    <m/>
    <m/>
    <m/>
    <m/>
    <n v="210"/>
    <m/>
    <m/>
    <m/>
    <m/>
    <n v="2"/>
    <n v="12"/>
    <m/>
    <m/>
    <m/>
    <m/>
    <m/>
    <m/>
    <n v="1"/>
    <m/>
    <m/>
    <m/>
    <m/>
    <m/>
    <m/>
    <m/>
    <m/>
    <m/>
    <m/>
    <n v="1"/>
    <n v="1"/>
    <m/>
    <m/>
    <n v="2"/>
    <m/>
    <m/>
    <m/>
    <m/>
    <m/>
    <n v="1"/>
    <m/>
    <m/>
    <m/>
    <m/>
    <m/>
    <n v="1"/>
    <m/>
    <m/>
    <m/>
    <m/>
    <m/>
    <m/>
    <m/>
    <m/>
    <m/>
    <m/>
    <m/>
    <m/>
    <m/>
    <m/>
    <m/>
    <m/>
    <m/>
    <n v="4"/>
    <m/>
    <m/>
    <m/>
    <m/>
    <n v="2"/>
    <m/>
    <n v="1"/>
    <m/>
    <m/>
    <m/>
    <m/>
    <m/>
    <m/>
    <m/>
    <m/>
    <m/>
    <m/>
    <n v="1"/>
    <m/>
    <m/>
    <m/>
    <m/>
    <m/>
    <m/>
    <m/>
    <n v="2"/>
    <m/>
    <m/>
    <n v="3"/>
    <n v="2"/>
    <n v="5"/>
    <m/>
    <m/>
    <m/>
    <m/>
    <n v="1"/>
    <n v="12"/>
    <n v="1"/>
    <m/>
    <n v="1"/>
    <m/>
    <n v="1"/>
    <m/>
    <m/>
    <m/>
    <n v="1"/>
    <n v="1"/>
    <m/>
    <m/>
    <n v="3"/>
    <m/>
    <m/>
    <m/>
    <m/>
    <m/>
    <m/>
    <m/>
    <m/>
    <m/>
    <m/>
    <m/>
    <m/>
    <m/>
    <m/>
    <m/>
    <m/>
    <m/>
    <m/>
    <n v="2"/>
    <m/>
    <m/>
    <m/>
    <m/>
    <m/>
    <m/>
    <m/>
    <m/>
    <m/>
    <m/>
    <m/>
  </r>
  <r>
    <s v="Aarhus University, Denmark "/>
    <s v="MSFD Skagen"/>
    <s v="DK"/>
    <x v="8"/>
    <s v="North-east Atlantic Ocean"/>
    <n v="99"/>
    <s v="Rural"/>
    <s v="Other (mixed)"/>
    <n v="20200927"/>
    <x v="6"/>
    <s v="Monitoring"/>
    <n v="409"/>
    <x v="0"/>
    <m/>
    <n v="5"/>
    <m/>
    <m/>
    <n v="1"/>
    <m/>
    <m/>
    <n v="5"/>
    <m/>
    <m/>
    <m/>
    <m/>
    <m/>
    <m/>
    <m/>
    <m/>
    <m/>
    <n v="6"/>
    <m/>
    <n v="4"/>
    <n v="4"/>
    <m/>
    <m/>
    <n v="2"/>
    <n v="3"/>
    <n v="1"/>
    <n v="14"/>
    <n v="1"/>
    <m/>
    <m/>
    <n v="1"/>
    <n v="5"/>
    <m/>
    <m/>
    <m/>
    <m/>
    <m/>
    <m/>
    <m/>
    <m/>
    <m/>
    <m/>
    <n v="4"/>
    <n v="42"/>
    <m/>
    <n v="55"/>
    <m/>
    <m/>
    <m/>
    <m/>
    <m/>
    <m/>
    <n v="4"/>
    <n v="1"/>
    <m/>
    <m/>
    <n v="4"/>
    <n v="6"/>
    <m/>
    <m/>
    <n v="3"/>
    <m/>
    <m/>
    <n v="6"/>
    <m/>
    <m/>
    <n v="69"/>
    <n v="2"/>
    <n v="7"/>
    <m/>
    <m/>
    <m/>
    <m/>
    <m/>
    <m/>
    <m/>
    <m/>
    <m/>
    <m/>
    <m/>
    <n v="86"/>
    <m/>
    <m/>
    <m/>
    <n v="1"/>
    <m/>
    <m/>
    <m/>
    <n v="21"/>
    <n v="6"/>
    <m/>
    <m/>
    <m/>
    <m/>
    <m/>
    <m/>
    <m/>
    <m/>
    <n v="1"/>
    <m/>
    <m/>
    <m/>
    <m/>
    <m/>
    <m/>
    <m/>
    <n v="1"/>
    <m/>
    <m/>
    <m/>
    <m/>
    <m/>
    <m/>
    <m/>
    <m/>
    <m/>
    <m/>
    <m/>
    <m/>
    <m/>
    <m/>
    <m/>
    <m/>
    <m/>
    <m/>
    <m/>
    <m/>
    <n v="7"/>
    <m/>
    <m/>
    <m/>
    <m/>
    <m/>
    <m/>
    <m/>
    <m/>
    <m/>
    <m/>
    <m/>
    <m/>
    <m/>
    <m/>
    <m/>
    <m/>
    <n v="1"/>
    <m/>
    <m/>
    <m/>
    <n v="1"/>
    <m/>
    <n v="1"/>
    <m/>
    <m/>
    <n v="8"/>
    <n v="15"/>
    <m/>
    <m/>
    <m/>
    <m/>
    <n v="1"/>
    <m/>
    <n v="4"/>
  </r>
  <r>
    <s v="Aarhus University, Denmark "/>
    <s v="MSFD Skagen"/>
    <s v="DK"/>
    <x v="8"/>
    <s v="North-east Atlantic Ocean"/>
    <n v="99"/>
    <s v="Rural"/>
    <s v="Other (mixed)"/>
    <n v="20181029"/>
    <x v="2"/>
    <s v="Monitoring"/>
    <n v="367"/>
    <x v="0"/>
    <m/>
    <n v="1"/>
    <n v="4"/>
    <m/>
    <n v="3"/>
    <m/>
    <m/>
    <n v="6"/>
    <m/>
    <m/>
    <n v="2"/>
    <m/>
    <m/>
    <n v="1"/>
    <n v="1"/>
    <m/>
    <m/>
    <n v="1"/>
    <n v="2"/>
    <n v="4"/>
    <n v="1"/>
    <m/>
    <m/>
    <m/>
    <n v="1"/>
    <m/>
    <n v="3"/>
    <n v="1"/>
    <n v="3"/>
    <m/>
    <m/>
    <n v="4"/>
    <m/>
    <m/>
    <m/>
    <n v="1"/>
    <m/>
    <n v="3"/>
    <m/>
    <m/>
    <m/>
    <m/>
    <n v="9"/>
    <n v="55"/>
    <m/>
    <n v="49"/>
    <n v="1"/>
    <n v="1"/>
    <m/>
    <m/>
    <m/>
    <m/>
    <n v="3"/>
    <m/>
    <m/>
    <m/>
    <n v="11"/>
    <n v="2"/>
    <m/>
    <m/>
    <n v="3"/>
    <n v="1"/>
    <m/>
    <m/>
    <m/>
    <m/>
    <n v="68"/>
    <n v="1"/>
    <n v="1"/>
    <m/>
    <m/>
    <m/>
    <m/>
    <n v="1"/>
    <m/>
    <m/>
    <n v="1"/>
    <n v="1"/>
    <m/>
    <m/>
    <n v="23"/>
    <m/>
    <m/>
    <m/>
    <m/>
    <m/>
    <m/>
    <m/>
    <n v="3"/>
    <n v="21"/>
    <m/>
    <m/>
    <m/>
    <m/>
    <m/>
    <m/>
    <m/>
    <m/>
    <n v="2"/>
    <m/>
    <m/>
    <m/>
    <m/>
    <m/>
    <m/>
    <m/>
    <n v="3"/>
    <n v="1"/>
    <m/>
    <m/>
    <m/>
    <m/>
    <m/>
    <m/>
    <m/>
    <m/>
    <m/>
    <m/>
    <m/>
    <m/>
    <m/>
    <m/>
    <m/>
    <m/>
    <m/>
    <m/>
    <m/>
    <n v="12"/>
    <n v="3"/>
    <m/>
    <m/>
    <m/>
    <m/>
    <m/>
    <m/>
    <m/>
    <m/>
    <m/>
    <m/>
    <n v="1"/>
    <m/>
    <m/>
    <m/>
    <m/>
    <m/>
    <m/>
    <m/>
    <m/>
    <m/>
    <m/>
    <m/>
    <m/>
    <m/>
    <m/>
    <n v="41"/>
    <m/>
    <m/>
    <m/>
    <n v="1"/>
    <m/>
    <m/>
    <n v="6"/>
  </r>
  <r>
    <s v="Aarhus University, Denmark "/>
    <s v="MSFD Skagen"/>
    <s v="DK"/>
    <x v="8"/>
    <s v="North-east Atlantic Ocean"/>
    <n v="99"/>
    <s v="Rural"/>
    <s v="Other (mixed)"/>
    <n v="20190415"/>
    <x v="5"/>
    <s v="Monitoring"/>
    <n v="693"/>
    <x v="2"/>
    <m/>
    <n v="9"/>
    <n v="11"/>
    <n v="1"/>
    <n v="1"/>
    <n v="1"/>
    <m/>
    <n v="1"/>
    <m/>
    <m/>
    <n v="1"/>
    <m/>
    <m/>
    <m/>
    <m/>
    <m/>
    <m/>
    <n v="17"/>
    <n v="18"/>
    <n v="4"/>
    <n v="7"/>
    <m/>
    <m/>
    <m/>
    <m/>
    <m/>
    <n v="6"/>
    <n v="2"/>
    <n v="10"/>
    <n v="2"/>
    <m/>
    <n v="6"/>
    <m/>
    <m/>
    <m/>
    <n v="1"/>
    <m/>
    <n v="3"/>
    <m/>
    <m/>
    <m/>
    <m/>
    <n v="13"/>
    <n v="86"/>
    <m/>
    <n v="68"/>
    <m/>
    <n v="3"/>
    <m/>
    <m/>
    <m/>
    <m/>
    <n v="2"/>
    <n v="1"/>
    <m/>
    <n v="1"/>
    <n v="11"/>
    <n v="9"/>
    <m/>
    <m/>
    <n v="10"/>
    <m/>
    <m/>
    <n v="7"/>
    <m/>
    <m/>
    <n v="151"/>
    <m/>
    <n v="5"/>
    <n v="1"/>
    <m/>
    <m/>
    <m/>
    <n v="3"/>
    <m/>
    <m/>
    <m/>
    <n v="2"/>
    <m/>
    <m/>
    <n v="48"/>
    <m/>
    <m/>
    <m/>
    <m/>
    <m/>
    <n v="1"/>
    <m/>
    <n v="11"/>
    <n v="9"/>
    <m/>
    <m/>
    <m/>
    <m/>
    <m/>
    <m/>
    <m/>
    <m/>
    <m/>
    <n v="1"/>
    <n v="1"/>
    <m/>
    <m/>
    <m/>
    <n v="1"/>
    <m/>
    <n v="1"/>
    <m/>
    <m/>
    <m/>
    <n v="1"/>
    <m/>
    <m/>
    <m/>
    <m/>
    <m/>
    <m/>
    <m/>
    <m/>
    <m/>
    <n v="2"/>
    <m/>
    <m/>
    <m/>
    <m/>
    <m/>
    <m/>
    <n v="15"/>
    <n v="3"/>
    <m/>
    <n v="1"/>
    <m/>
    <m/>
    <m/>
    <m/>
    <m/>
    <m/>
    <m/>
    <m/>
    <n v="1"/>
    <m/>
    <m/>
    <m/>
    <m/>
    <m/>
    <m/>
    <m/>
    <m/>
    <m/>
    <m/>
    <n v="1"/>
    <m/>
    <n v="1"/>
    <m/>
    <n v="58"/>
    <m/>
    <m/>
    <m/>
    <n v="6"/>
    <m/>
    <m/>
    <n v="57"/>
  </r>
  <r>
    <s v="Aarhus University, Denmark "/>
    <s v="MSFD Skagen"/>
    <s v="DK"/>
    <x v="8"/>
    <s v="North-east Atlantic Ocean"/>
    <n v="99"/>
    <s v="Rural"/>
    <s v="Other (mixed)"/>
    <n v="20160417"/>
    <x v="0"/>
    <s v="Monitoring"/>
    <n v="4554"/>
    <x v="3"/>
    <n v="2"/>
    <n v="1"/>
    <n v="4"/>
    <m/>
    <n v="14"/>
    <n v="14"/>
    <n v="9"/>
    <n v="27"/>
    <n v="1"/>
    <n v="1"/>
    <n v="18"/>
    <n v="1"/>
    <m/>
    <n v="3"/>
    <n v="1"/>
    <m/>
    <n v="1"/>
    <n v="156"/>
    <n v="231"/>
    <n v="72"/>
    <n v="30"/>
    <n v="1"/>
    <n v="74"/>
    <n v="2"/>
    <n v="36"/>
    <n v="8"/>
    <n v="68"/>
    <n v="10"/>
    <n v="47"/>
    <n v="5"/>
    <n v="2"/>
    <n v="43"/>
    <m/>
    <n v="2"/>
    <m/>
    <n v="4"/>
    <m/>
    <n v="22"/>
    <m/>
    <m/>
    <m/>
    <m/>
    <n v="71"/>
    <n v="304"/>
    <m/>
    <n v="17"/>
    <n v="1"/>
    <n v="20"/>
    <n v="2"/>
    <m/>
    <m/>
    <n v="12"/>
    <n v="124"/>
    <m/>
    <m/>
    <m/>
    <n v="34"/>
    <n v="5"/>
    <m/>
    <m/>
    <n v="70"/>
    <n v="9"/>
    <m/>
    <n v="204"/>
    <m/>
    <m/>
    <n v="928"/>
    <n v="14"/>
    <n v="581"/>
    <m/>
    <m/>
    <m/>
    <m/>
    <m/>
    <m/>
    <n v="2"/>
    <n v="1"/>
    <m/>
    <m/>
    <m/>
    <n v="215"/>
    <m/>
    <n v="5"/>
    <m/>
    <n v="8"/>
    <n v="12"/>
    <n v="1"/>
    <m/>
    <m/>
    <n v="31"/>
    <n v="2"/>
    <m/>
    <m/>
    <m/>
    <m/>
    <m/>
    <m/>
    <m/>
    <n v="13"/>
    <m/>
    <n v="2"/>
    <m/>
    <m/>
    <m/>
    <n v="2"/>
    <m/>
    <n v="15"/>
    <n v="3"/>
    <m/>
    <m/>
    <m/>
    <n v="2"/>
    <n v="1"/>
    <n v="1"/>
    <m/>
    <m/>
    <n v="1"/>
    <m/>
    <n v="1"/>
    <m/>
    <n v="1"/>
    <m/>
    <m/>
    <m/>
    <m/>
    <m/>
    <m/>
    <n v="32"/>
    <n v="1"/>
    <n v="1"/>
    <n v="3"/>
    <m/>
    <n v="2"/>
    <n v="6"/>
    <m/>
    <m/>
    <m/>
    <m/>
    <m/>
    <m/>
    <m/>
    <m/>
    <m/>
    <m/>
    <m/>
    <m/>
    <m/>
    <m/>
    <n v="18"/>
    <m/>
    <n v="13"/>
    <m/>
    <n v="5"/>
    <m/>
    <n v="2"/>
    <n v="1"/>
    <m/>
    <m/>
    <n v="1"/>
    <n v="2"/>
    <m/>
    <n v="842"/>
  </r>
  <r>
    <s v="Swiss Litter Report"/>
    <s v="Neuenburgersee_Cudrefin_MatterA"/>
    <s v="CH"/>
    <x v="2"/>
    <s v="N/A"/>
    <n v="5"/>
    <s v="Rural"/>
    <s v="Sandy"/>
    <n v="20170729"/>
    <x v="3"/>
    <s v="Cleanup"/>
    <n v="21"/>
    <x v="0"/>
    <m/>
    <m/>
    <m/>
    <m/>
    <m/>
    <m/>
    <m/>
    <m/>
    <m/>
    <m/>
    <m/>
    <m/>
    <m/>
    <m/>
    <m/>
    <m/>
    <m/>
    <m/>
    <m/>
    <m/>
    <m/>
    <m/>
    <m/>
    <m/>
    <m/>
    <m/>
    <n v="1"/>
    <m/>
    <m/>
    <m/>
    <m/>
    <m/>
    <m/>
    <m/>
    <m/>
    <m/>
    <m/>
    <m/>
    <m/>
    <m/>
    <m/>
    <m/>
    <n v="1"/>
    <n v="1"/>
    <m/>
    <m/>
    <m/>
    <m/>
    <m/>
    <m/>
    <m/>
    <m/>
    <m/>
    <m/>
    <m/>
    <m/>
    <n v="1"/>
    <m/>
    <m/>
    <m/>
    <m/>
    <m/>
    <m/>
    <m/>
    <m/>
    <m/>
    <n v="11"/>
    <n v="2"/>
    <m/>
    <m/>
    <m/>
    <m/>
    <m/>
    <m/>
    <m/>
    <m/>
    <m/>
    <m/>
    <m/>
    <m/>
    <m/>
    <m/>
    <m/>
    <m/>
    <m/>
    <m/>
    <m/>
    <m/>
    <m/>
    <m/>
    <m/>
    <m/>
    <m/>
    <m/>
    <m/>
    <n v="1"/>
    <m/>
    <m/>
    <m/>
    <m/>
    <m/>
    <m/>
    <m/>
    <m/>
    <m/>
    <m/>
    <m/>
    <m/>
    <m/>
    <m/>
    <m/>
    <m/>
    <m/>
    <m/>
    <m/>
    <m/>
    <m/>
    <n v="1"/>
    <m/>
    <m/>
    <m/>
    <m/>
    <m/>
    <m/>
    <m/>
    <m/>
    <m/>
    <n v="1"/>
    <m/>
    <m/>
    <m/>
    <m/>
    <n v="1"/>
    <m/>
    <m/>
    <m/>
    <m/>
    <m/>
    <m/>
    <m/>
    <m/>
    <m/>
    <m/>
    <m/>
    <m/>
    <m/>
    <m/>
    <m/>
    <m/>
    <m/>
    <m/>
    <m/>
    <m/>
    <m/>
    <m/>
    <m/>
    <m/>
    <m/>
    <m/>
    <m/>
    <m/>
    <m/>
  </r>
  <r>
    <s v="Swiss Litter Report"/>
    <s v="Neuenburgersee_Cudrefin_MatterA"/>
    <s v="CH"/>
    <x v="2"/>
    <s v="N/A"/>
    <n v="5"/>
    <s v="Rural"/>
    <s v="Sandy"/>
    <n v="20170528"/>
    <x v="3"/>
    <s v="Cleanup"/>
    <n v="27"/>
    <x v="0"/>
    <m/>
    <m/>
    <n v="1"/>
    <m/>
    <m/>
    <m/>
    <m/>
    <m/>
    <m/>
    <m/>
    <m/>
    <m/>
    <m/>
    <m/>
    <m/>
    <m/>
    <m/>
    <n v="1"/>
    <m/>
    <m/>
    <m/>
    <m/>
    <m/>
    <n v="8"/>
    <m/>
    <m/>
    <m/>
    <m/>
    <m/>
    <m/>
    <m/>
    <m/>
    <m/>
    <m/>
    <m/>
    <m/>
    <m/>
    <m/>
    <m/>
    <m/>
    <m/>
    <m/>
    <m/>
    <m/>
    <m/>
    <m/>
    <m/>
    <m/>
    <m/>
    <m/>
    <m/>
    <m/>
    <m/>
    <m/>
    <m/>
    <m/>
    <n v="1"/>
    <m/>
    <m/>
    <m/>
    <m/>
    <n v="1"/>
    <m/>
    <m/>
    <m/>
    <m/>
    <n v="8"/>
    <m/>
    <n v="1"/>
    <n v="1"/>
    <m/>
    <m/>
    <m/>
    <m/>
    <m/>
    <m/>
    <m/>
    <m/>
    <m/>
    <m/>
    <m/>
    <m/>
    <m/>
    <m/>
    <m/>
    <m/>
    <m/>
    <m/>
    <m/>
    <m/>
    <m/>
    <m/>
    <m/>
    <m/>
    <m/>
    <m/>
    <m/>
    <m/>
    <m/>
    <m/>
    <n v="1"/>
    <m/>
    <m/>
    <m/>
    <m/>
    <m/>
    <m/>
    <m/>
    <m/>
    <m/>
    <m/>
    <m/>
    <m/>
    <m/>
    <n v="1"/>
    <m/>
    <m/>
    <m/>
    <n v="1"/>
    <m/>
    <m/>
    <m/>
    <m/>
    <m/>
    <m/>
    <m/>
    <m/>
    <m/>
    <m/>
    <m/>
    <m/>
    <m/>
    <n v="1"/>
    <m/>
    <m/>
    <m/>
    <m/>
    <m/>
    <m/>
    <m/>
    <m/>
    <m/>
    <m/>
    <m/>
    <m/>
    <m/>
    <m/>
    <m/>
    <n v="1"/>
    <m/>
    <m/>
    <m/>
    <m/>
    <m/>
    <m/>
    <m/>
    <m/>
    <m/>
    <m/>
    <m/>
    <m/>
    <m/>
  </r>
  <r>
    <s v="Swiss Litter Report"/>
    <s v="Neuenburgersee_Cudrefin_MatterA"/>
    <s v="CH"/>
    <x v="2"/>
    <s v="N/A"/>
    <n v="5"/>
    <s v="Rural"/>
    <s v="Sandy"/>
    <n v="20170625"/>
    <x v="3"/>
    <s v="Cleanup"/>
    <n v="26"/>
    <x v="0"/>
    <m/>
    <m/>
    <m/>
    <m/>
    <m/>
    <m/>
    <m/>
    <m/>
    <m/>
    <m/>
    <m/>
    <m/>
    <m/>
    <m/>
    <m/>
    <m/>
    <m/>
    <n v="1"/>
    <m/>
    <m/>
    <m/>
    <m/>
    <m/>
    <n v="3"/>
    <m/>
    <m/>
    <m/>
    <m/>
    <m/>
    <m/>
    <m/>
    <m/>
    <m/>
    <m/>
    <m/>
    <m/>
    <m/>
    <m/>
    <m/>
    <m/>
    <m/>
    <m/>
    <m/>
    <m/>
    <m/>
    <m/>
    <m/>
    <m/>
    <m/>
    <m/>
    <m/>
    <m/>
    <m/>
    <m/>
    <m/>
    <m/>
    <m/>
    <m/>
    <m/>
    <m/>
    <m/>
    <m/>
    <m/>
    <m/>
    <m/>
    <m/>
    <n v="9"/>
    <n v="2"/>
    <m/>
    <m/>
    <m/>
    <m/>
    <m/>
    <m/>
    <m/>
    <m/>
    <m/>
    <m/>
    <m/>
    <m/>
    <m/>
    <m/>
    <m/>
    <m/>
    <m/>
    <m/>
    <m/>
    <m/>
    <n v="2"/>
    <n v="1"/>
    <m/>
    <m/>
    <m/>
    <m/>
    <m/>
    <m/>
    <m/>
    <m/>
    <n v="3"/>
    <m/>
    <m/>
    <m/>
    <m/>
    <m/>
    <m/>
    <m/>
    <m/>
    <m/>
    <m/>
    <m/>
    <m/>
    <m/>
    <m/>
    <m/>
    <m/>
    <m/>
    <n v="2"/>
    <n v="1"/>
    <m/>
    <m/>
    <m/>
    <m/>
    <m/>
    <m/>
    <m/>
    <m/>
    <m/>
    <m/>
    <m/>
    <m/>
    <m/>
    <m/>
    <m/>
    <m/>
    <m/>
    <m/>
    <m/>
    <m/>
    <m/>
    <m/>
    <m/>
    <m/>
    <m/>
    <m/>
    <m/>
    <m/>
    <m/>
    <m/>
    <n v="1"/>
    <m/>
    <n v="1"/>
    <m/>
    <m/>
    <m/>
    <m/>
    <m/>
    <m/>
    <m/>
    <m/>
    <m/>
    <m/>
    <m/>
  </r>
  <r>
    <s v="Swiss Litter Report"/>
    <s v="Neuenburgersee_Cudrefin_MatterA"/>
    <s v="CH"/>
    <x v="2"/>
    <s v="N/A"/>
    <n v="5"/>
    <s v="Rural"/>
    <s v="Sandy"/>
    <n v="20171217"/>
    <x v="3"/>
    <s v="Cleanup"/>
    <n v="21"/>
    <x v="0"/>
    <m/>
    <m/>
    <n v="3"/>
    <m/>
    <m/>
    <m/>
    <m/>
    <m/>
    <m/>
    <m/>
    <m/>
    <m/>
    <m/>
    <m/>
    <m/>
    <m/>
    <m/>
    <m/>
    <m/>
    <m/>
    <m/>
    <m/>
    <m/>
    <m/>
    <m/>
    <m/>
    <m/>
    <m/>
    <m/>
    <m/>
    <m/>
    <m/>
    <m/>
    <m/>
    <m/>
    <m/>
    <m/>
    <m/>
    <m/>
    <m/>
    <m/>
    <m/>
    <m/>
    <m/>
    <m/>
    <m/>
    <m/>
    <m/>
    <m/>
    <m/>
    <m/>
    <m/>
    <m/>
    <m/>
    <m/>
    <m/>
    <m/>
    <m/>
    <m/>
    <m/>
    <m/>
    <m/>
    <m/>
    <m/>
    <m/>
    <m/>
    <n v="10"/>
    <n v="3"/>
    <n v="1"/>
    <m/>
    <m/>
    <m/>
    <m/>
    <m/>
    <m/>
    <m/>
    <m/>
    <m/>
    <m/>
    <m/>
    <m/>
    <m/>
    <m/>
    <m/>
    <m/>
    <m/>
    <m/>
    <m/>
    <n v="3"/>
    <m/>
    <m/>
    <m/>
    <m/>
    <m/>
    <m/>
    <m/>
    <m/>
    <m/>
    <m/>
    <m/>
    <m/>
    <m/>
    <m/>
    <m/>
    <m/>
    <m/>
    <m/>
    <m/>
    <m/>
    <m/>
    <m/>
    <m/>
    <m/>
    <m/>
    <m/>
    <m/>
    <m/>
    <m/>
    <m/>
    <m/>
    <m/>
    <m/>
    <m/>
    <m/>
    <m/>
    <m/>
    <m/>
    <m/>
    <m/>
    <m/>
    <m/>
    <m/>
    <n v="1"/>
    <m/>
    <m/>
    <m/>
    <m/>
    <m/>
    <m/>
    <m/>
    <m/>
    <m/>
    <m/>
    <m/>
    <m/>
    <m/>
    <m/>
    <m/>
    <m/>
    <m/>
    <m/>
    <m/>
    <m/>
    <m/>
    <m/>
    <m/>
    <m/>
    <m/>
    <m/>
    <m/>
    <m/>
    <m/>
  </r>
  <r>
    <s v="Swiss Litter Report"/>
    <s v="Neuenburgersee_Cudrefin_MatterA"/>
    <s v="CH"/>
    <x v="2"/>
    <s v="N/A"/>
    <n v="5"/>
    <s v="Rural"/>
    <s v="Sandy"/>
    <n v="20170407"/>
    <x v="3"/>
    <s v="Cleanup"/>
    <n v="26"/>
    <x v="0"/>
    <m/>
    <m/>
    <n v="2"/>
    <m/>
    <m/>
    <m/>
    <m/>
    <m/>
    <m/>
    <m/>
    <m/>
    <m/>
    <m/>
    <m/>
    <m/>
    <m/>
    <m/>
    <m/>
    <m/>
    <m/>
    <m/>
    <m/>
    <m/>
    <n v="2"/>
    <m/>
    <m/>
    <n v="1"/>
    <m/>
    <m/>
    <m/>
    <m/>
    <m/>
    <m/>
    <m/>
    <m/>
    <m/>
    <m/>
    <m/>
    <m/>
    <m/>
    <m/>
    <m/>
    <m/>
    <m/>
    <m/>
    <m/>
    <m/>
    <m/>
    <m/>
    <m/>
    <m/>
    <m/>
    <m/>
    <m/>
    <m/>
    <m/>
    <m/>
    <m/>
    <m/>
    <m/>
    <m/>
    <m/>
    <m/>
    <m/>
    <m/>
    <m/>
    <n v="11"/>
    <m/>
    <n v="2"/>
    <m/>
    <m/>
    <m/>
    <m/>
    <m/>
    <m/>
    <m/>
    <m/>
    <m/>
    <m/>
    <m/>
    <m/>
    <m/>
    <m/>
    <m/>
    <m/>
    <m/>
    <n v="1"/>
    <m/>
    <n v="3"/>
    <m/>
    <m/>
    <m/>
    <m/>
    <m/>
    <m/>
    <n v="2"/>
    <m/>
    <m/>
    <m/>
    <m/>
    <m/>
    <m/>
    <m/>
    <m/>
    <m/>
    <m/>
    <m/>
    <m/>
    <m/>
    <m/>
    <m/>
    <m/>
    <m/>
    <m/>
    <m/>
    <m/>
    <m/>
    <m/>
    <n v="1"/>
    <m/>
    <m/>
    <m/>
    <m/>
    <m/>
    <m/>
    <m/>
    <m/>
    <m/>
    <m/>
    <m/>
    <m/>
    <m/>
    <m/>
    <n v="1"/>
    <m/>
    <m/>
    <m/>
    <m/>
    <m/>
    <m/>
    <m/>
    <m/>
    <m/>
    <m/>
    <m/>
    <m/>
    <m/>
    <m/>
    <m/>
    <m/>
    <m/>
    <m/>
    <m/>
    <m/>
    <m/>
    <m/>
    <m/>
    <m/>
    <m/>
    <m/>
    <m/>
    <m/>
  </r>
  <r>
    <s v="Marnoba"/>
    <s v="Cala Gaztelugatxe, Bizkaia"/>
    <s v="ES"/>
    <x v="7"/>
    <s v="North-east Atlantic Ocean"/>
    <n v="100"/>
    <s v="Rural"/>
    <s v="Rocky"/>
    <n v="20180714"/>
    <x v="2"/>
    <s v="Cleanup"/>
    <n v="232"/>
    <x v="0"/>
    <m/>
    <n v="2"/>
    <m/>
    <m/>
    <n v="2"/>
    <m/>
    <m/>
    <m/>
    <m/>
    <m/>
    <m/>
    <m/>
    <m/>
    <m/>
    <m/>
    <m/>
    <m/>
    <n v="18"/>
    <m/>
    <m/>
    <m/>
    <m/>
    <m/>
    <n v="120"/>
    <m/>
    <m/>
    <m/>
    <m/>
    <m/>
    <m/>
    <m/>
    <m/>
    <m/>
    <m/>
    <m/>
    <m/>
    <m/>
    <m/>
    <m/>
    <m/>
    <m/>
    <m/>
    <m/>
    <n v="32"/>
    <n v="6"/>
    <m/>
    <m/>
    <m/>
    <m/>
    <m/>
    <n v="3"/>
    <m/>
    <m/>
    <m/>
    <m/>
    <m/>
    <m/>
    <n v="0"/>
    <m/>
    <m/>
    <m/>
    <m/>
    <m/>
    <m/>
    <m/>
    <m/>
    <m/>
    <m/>
    <m/>
    <m/>
    <m/>
    <m/>
    <m/>
    <m/>
    <m/>
    <m/>
    <m/>
    <m/>
    <m/>
    <m/>
    <n v="25"/>
    <n v="0"/>
    <m/>
    <m/>
    <m/>
    <m/>
    <m/>
    <m/>
    <n v="0"/>
    <m/>
    <m/>
    <m/>
    <m/>
    <m/>
    <m/>
    <m/>
    <m/>
    <m/>
    <m/>
    <m/>
    <m/>
    <m/>
    <m/>
    <m/>
    <m/>
    <m/>
    <m/>
    <m/>
    <m/>
    <m/>
    <m/>
    <m/>
    <m/>
    <m/>
    <m/>
    <m/>
    <m/>
    <n v="0"/>
    <m/>
    <m/>
    <m/>
    <m/>
    <m/>
    <m/>
    <m/>
    <m/>
    <m/>
    <n v="4"/>
    <m/>
    <m/>
    <n v="9"/>
    <m/>
    <n v="2"/>
    <n v="4"/>
    <m/>
    <m/>
    <m/>
    <m/>
    <m/>
    <m/>
    <m/>
    <m/>
    <m/>
    <m/>
    <m/>
    <m/>
    <m/>
    <m/>
    <m/>
    <m/>
    <m/>
    <m/>
    <m/>
    <m/>
    <m/>
    <m/>
    <m/>
    <m/>
    <m/>
    <n v="5"/>
    <m/>
    <m/>
  </r>
  <r>
    <s v="Monitoraggio Strategia Marina – Ministero dell’Ambiente"/>
    <s v="Alghero Lido"/>
    <s v="IT"/>
    <x v="1"/>
    <s v="Mediterranean Sea"/>
    <n v="99"/>
    <s v="N/A"/>
    <s v="N/A"/>
    <n v="20170314"/>
    <x v="3"/>
    <s v="Monitoring"/>
    <n v="1564"/>
    <x v="1"/>
    <n v="25"/>
    <n v="3"/>
    <n v="3"/>
    <n v="3"/>
    <n v="25"/>
    <n v="25"/>
    <n v="39"/>
    <n v="25"/>
    <n v="39"/>
    <n v="39"/>
    <m/>
    <m/>
    <m/>
    <n v="1"/>
    <n v="24"/>
    <n v="1"/>
    <n v="2"/>
    <n v="25"/>
    <n v="25"/>
    <n v="25"/>
    <n v="25"/>
    <n v="24"/>
    <n v="2"/>
    <n v="40"/>
    <n v="25"/>
    <n v="1"/>
    <n v="25"/>
    <n v="25"/>
    <n v="7"/>
    <n v="25"/>
    <n v="25"/>
    <n v="25"/>
    <m/>
    <m/>
    <n v="2"/>
    <n v="2"/>
    <m/>
    <m/>
    <n v="24"/>
    <m/>
    <m/>
    <n v="24"/>
    <n v="2"/>
    <n v="2"/>
    <n v="2"/>
    <n v="2"/>
    <n v="2"/>
    <n v="2"/>
    <n v="2"/>
    <m/>
    <n v="2"/>
    <n v="7"/>
    <m/>
    <m/>
    <m/>
    <n v="1"/>
    <n v="1"/>
    <m/>
    <m/>
    <m/>
    <n v="24"/>
    <n v="1"/>
    <n v="24"/>
    <m/>
    <m/>
    <m/>
    <n v="24"/>
    <n v="24"/>
    <n v="4"/>
    <n v="4"/>
    <n v="7"/>
    <n v="24"/>
    <n v="24"/>
    <n v="24"/>
    <n v="24"/>
    <n v="24"/>
    <n v="1"/>
    <n v="24"/>
    <n v="2"/>
    <n v="1"/>
    <n v="523"/>
    <n v="4"/>
    <n v="1"/>
    <n v="4"/>
    <n v="8"/>
    <n v="7"/>
    <m/>
    <n v="1"/>
    <n v="24"/>
    <m/>
    <m/>
    <m/>
    <m/>
    <m/>
    <m/>
    <m/>
    <m/>
    <m/>
    <n v="3"/>
    <n v="1"/>
    <n v="1"/>
    <n v="1"/>
    <m/>
    <m/>
    <n v="1"/>
    <m/>
    <n v="4"/>
    <n v="1"/>
    <m/>
    <m/>
    <m/>
    <m/>
    <m/>
    <m/>
    <m/>
    <m/>
    <m/>
    <m/>
    <m/>
    <n v="3"/>
    <n v="3"/>
    <m/>
    <n v="3"/>
    <n v="3"/>
    <m/>
    <n v="3"/>
    <n v="3"/>
    <n v="3"/>
    <n v="3"/>
    <n v="2"/>
    <n v="3"/>
    <n v="3"/>
    <n v="3"/>
    <n v="3"/>
    <n v="1"/>
    <m/>
    <n v="1"/>
    <n v="1"/>
    <n v="1"/>
    <m/>
    <m/>
    <m/>
    <m/>
    <m/>
    <m/>
    <m/>
    <m/>
    <m/>
    <n v="1"/>
    <n v="1"/>
    <m/>
    <m/>
    <m/>
    <m/>
    <n v="21"/>
    <m/>
    <m/>
    <m/>
    <m/>
    <m/>
    <m/>
    <m/>
  </r>
  <r>
    <s v="Monitoraggio Strategia Marina – Ministero dell’Ambiente"/>
    <s v="Alghero Lido"/>
    <s v="IT"/>
    <x v="1"/>
    <s v="Mediterranean Sea"/>
    <n v="99"/>
    <s v="N/A"/>
    <s v="N/A"/>
    <n v="20180313"/>
    <x v="2"/>
    <s v="Monitoring"/>
    <n v="1564"/>
    <x v="1"/>
    <n v="25"/>
    <n v="3"/>
    <n v="3"/>
    <n v="3"/>
    <n v="25"/>
    <n v="25"/>
    <n v="39"/>
    <n v="25"/>
    <n v="39"/>
    <n v="39"/>
    <m/>
    <m/>
    <m/>
    <n v="1"/>
    <n v="24"/>
    <n v="1"/>
    <n v="2"/>
    <n v="25"/>
    <n v="25"/>
    <n v="25"/>
    <n v="25"/>
    <n v="24"/>
    <n v="2"/>
    <n v="40"/>
    <n v="25"/>
    <n v="1"/>
    <n v="25"/>
    <n v="25"/>
    <n v="7"/>
    <n v="25"/>
    <n v="25"/>
    <n v="25"/>
    <m/>
    <m/>
    <n v="2"/>
    <n v="2"/>
    <m/>
    <m/>
    <n v="24"/>
    <m/>
    <m/>
    <n v="24"/>
    <n v="2"/>
    <n v="2"/>
    <n v="2"/>
    <n v="2"/>
    <n v="2"/>
    <n v="2"/>
    <n v="2"/>
    <m/>
    <n v="2"/>
    <n v="7"/>
    <m/>
    <m/>
    <m/>
    <n v="1"/>
    <n v="1"/>
    <m/>
    <m/>
    <m/>
    <n v="24"/>
    <n v="1"/>
    <n v="24"/>
    <m/>
    <m/>
    <m/>
    <n v="24"/>
    <n v="24"/>
    <n v="4"/>
    <n v="4"/>
    <n v="7"/>
    <n v="24"/>
    <n v="24"/>
    <n v="24"/>
    <n v="24"/>
    <n v="24"/>
    <n v="1"/>
    <n v="24"/>
    <n v="2"/>
    <n v="1"/>
    <n v="523"/>
    <n v="4"/>
    <n v="1"/>
    <n v="4"/>
    <n v="8"/>
    <n v="7"/>
    <m/>
    <n v="1"/>
    <n v="24"/>
    <m/>
    <m/>
    <m/>
    <m/>
    <m/>
    <m/>
    <m/>
    <m/>
    <m/>
    <n v="3"/>
    <n v="1"/>
    <n v="1"/>
    <n v="1"/>
    <m/>
    <m/>
    <n v="1"/>
    <m/>
    <n v="4"/>
    <n v="1"/>
    <m/>
    <m/>
    <m/>
    <m/>
    <m/>
    <m/>
    <m/>
    <m/>
    <m/>
    <m/>
    <m/>
    <n v="3"/>
    <n v="3"/>
    <m/>
    <n v="3"/>
    <n v="3"/>
    <m/>
    <n v="3"/>
    <n v="3"/>
    <n v="3"/>
    <n v="3"/>
    <n v="2"/>
    <n v="3"/>
    <n v="3"/>
    <n v="3"/>
    <n v="3"/>
    <n v="1"/>
    <m/>
    <n v="1"/>
    <n v="1"/>
    <n v="1"/>
    <m/>
    <m/>
    <m/>
    <m/>
    <m/>
    <m/>
    <m/>
    <m/>
    <m/>
    <n v="1"/>
    <n v="1"/>
    <m/>
    <m/>
    <m/>
    <m/>
    <n v="21"/>
    <m/>
    <m/>
    <m/>
    <m/>
    <m/>
    <m/>
    <m/>
  </r>
  <r>
    <s v="Monitoraggio Strategia Marina – Ministero dell’Ambiente"/>
    <s v="Alghero Lido"/>
    <s v="IT"/>
    <x v="1"/>
    <s v="Mediterranean Sea"/>
    <n v="99"/>
    <s v="N/A"/>
    <s v="N/A"/>
    <n v="20181128"/>
    <x v="2"/>
    <s v="Monitoring"/>
    <n v="1564"/>
    <x v="1"/>
    <n v="25"/>
    <n v="3"/>
    <n v="3"/>
    <n v="3"/>
    <n v="25"/>
    <n v="25"/>
    <n v="39"/>
    <n v="25"/>
    <n v="39"/>
    <n v="39"/>
    <m/>
    <m/>
    <m/>
    <n v="1"/>
    <n v="24"/>
    <n v="1"/>
    <n v="2"/>
    <n v="25"/>
    <n v="25"/>
    <n v="25"/>
    <n v="25"/>
    <n v="24"/>
    <n v="2"/>
    <n v="40"/>
    <n v="25"/>
    <n v="1"/>
    <n v="25"/>
    <n v="25"/>
    <n v="7"/>
    <n v="25"/>
    <n v="25"/>
    <n v="25"/>
    <m/>
    <m/>
    <n v="2"/>
    <n v="2"/>
    <m/>
    <m/>
    <n v="24"/>
    <m/>
    <m/>
    <n v="24"/>
    <n v="2"/>
    <n v="2"/>
    <n v="2"/>
    <n v="2"/>
    <n v="2"/>
    <n v="2"/>
    <n v="2"/>
    <m/>
    <n v="2"/>
    <n v="7"/>
    <m/>
    <m/>
    <m/>
    <n v="1"/>
    <n v="1"/>
    <m/>
    <m/>
    <m/>
    <n v="24"/>
    <n v="1"/>
    <n v="24"/>
    <m/>
    <m/>
    <m/>
    <n v="24"/>
    <n v="24"/>
    <n v="4"/>
    <n v="4"/>
    <n v="7"/>
    <n v="24"/>
    <n v="24"/>
    <n v="24"/>
    <n v="24"/>
    <n v="24"/>
    <n v="1"/>
    <n v="24"/>
    <n v="2"/>
    <n v="1"/>
    <n v="523"/>
    <n v="4"/>
    <n v="1"/>
    <n v="4"/>
    <n v="8"/>
    <n v="7"/>
    <m/>
    <n v="1"/>
    <n v="24"/>
    <m/>
    <m/>
    <m/>
    <m/>
    <m/>
    <m/>
    <m/>
    <m/>
    <m/>
    <n v="3"/>
    <n v="1"/>
    <n v="1"/>
    <n v="1"/>
    <m/>
    <m/>
    <n v="1"/>
    <m/>
    <n v="4"/>
    <n v="1"/>
    <m/>
    <m/>
    <m/>
    <m/>
    <m/>
    <m/>
    <m/>
    <m/>
    <m/>
    <m/>
    <m/>
    <n v="3"/>
    <n v="3"/>
    <m/>
    <n v="3"/>
    <n v="3"/>
    <m/>
    <n v="3"/>
    <n v="3"/>
    <n v="3"/>
    <n v="3"/>
    <n v="2"/>
    <n v="3"/>
    <n v="3"/>
    <n v="3"/>
    <n v="3"/>
    <n v="1"/>
    <m/>
    <n v="1"/>
    <n v="1"/>
    <n v="1"/>
    <m/>
    <m/>
    <m/>
    <m/>
    <m/>
    <m/>
    <m/>
    <m/>
    <m/>
    <n v="1"/>
    <n v="1"/>
    <m/>
    <m/>
    <m/>
    <m/>
    <n v="21"/>
    <m/>
    <m/>
    <m/>
    <m/>
    <m/>
    <m/>
    <m/>
  </r>
  <r>
    <s v="Surfrider Foundation Europe"/>
    <s v="Plage du Grand Crohot, 33950 L?ge-Cap-Ferret, France"/>
    <s v="FR"/>
    <x v="4"/>
    <s v="North-east Atlantic Ocean"/>
    <n v="350"/>
    <s v="N/A"/>
    <s v="N/A"/>
    <n v="20190519"/>
    <x v="5"/>
    <s v="Cleanup"/>
    <n v="1330"/>
    <x v="1"/>
    <m/>
    <m/>
    <m/>
    <m/>
    <m/>
    <n v="15"/>
    <m/>
    <n v="1"/>
    <m/>
    <m/>
    <m/>
    <m/>
    <m/>
    <m/>
    <m/>
    <m/>
    <m/>
    <n v="77"/>
    <m/>
    <m/>
    <m/>
    <m/>
    <n v="2"/>
    <n v="230"/>
    <m/>
    <m/>
    <m/>
    <n v="30"/>
    <n v="1"/>
    <n v="6"/>
    <n v="2"/>
    <n v="30"/>
    <m/>
    <m/>
    <m/>
    <m/>
    <m/>
    <m/>
    <m/>
    <m/>
    <n v="3"/>
    <m/>
    <m/>
    <n v="100"/>
    <m/>
    <m/>
    <m/>
    <n v="50"/>
    <m/>
    <m/>
    <n v="4"/>
    <m/>
    <m/>
    <m/>
    <m/>
    <m/>
    <m/>
    <m/>
    <m/>
    <m/>
    <n v="25"/>
    <n v="1"/>
    <m/>
    <m/>
    <m/>
    <m/>
    <m/>
    <m/>
    <n v="10"/>
    <m/>
    <m/>
    <m/>
    <m/>
    <m/>
    <m/>
    <m/>
    <m/>
    <m/>
    <m/>
    <m/>
    <n v="689"/>
    <m/>
    <m/>
    <m/>
    <m/>
    <m/>
    <m/>
    <m/>
    <m/>
    <n v="1"/>
    <m/>
    <m/>
    <m/>
    <m/>
    <m/>
    <m/>
    <m/>
    <m/>
    <m/>
    <m/>
    <m/>
    <m/>
    <m/>
    <m/>
    <m/>
    <m/>
    <n v="11"/>
    <m/>
    <m/>
    <m/>
    <m/>
    <m/>
    <m/>
    <m/>
    <m/>
    <m/>
    <m/>
    <m/>
    <m/>
    <m/>
    <m/>
    <m/>
    <m/>
    <m/>
    <m/>
    <m/>
    <m/>
    <m/>
    <m/>
    <m/>
    <n v="2"/>
    <m/>
    <m/>
    <n v="12"/>
    <m/>
    <m/>
    <m/>
    <m/>
    <m/>
    <m/>
    <m/>
    <m/>
    <m/>
    <m/>
    <m/>
    <m/>
    <m/>
    <m/>
    <n v="7"/>
    <m/>
    <n v="8"/>
    <m/>
    <m/>
    <m/>
    <m/>
    <m/>
    <m/>
    <m/>
    <n v="13"/>
    <m/>
    <m/>
    <n v="0"/>
  </r>
  <r>
    <s v="Legambiente Onlus"/>
    <s v="Spiaggia Isola delle Correnti, Portopalo di Capo Passero (SR)"/>
    <s v="IT"/>
    <x v="1"/>
    <s v="Mediterranean Sea"/>
    <n v="100"/>
    <s v="N/A"/>
    <s v="N/A"/>
    <n v="20150509"/>
    <x v="1"/>
    <s v="Monitoring"/>
    <n v="274"/>
    <x v="0"/>
    <m/>
    <n v="3"/>
    <n v="5"/>
    <m/>
    <n v="21"/>
    <n v="33"/>
    <n v="7"/>
    <n v="1"/>
    <m/>
    <n v="2"/>
    <n v="2"/>
    <n v="1"/>
    <m/>
    <n v="4"/>
    <m/>
    <m/>
    <m/>
    <n v="32"/>
    <m/>
    <m/>
    <m/>
    <m/>
    <m/>
    <n v="13"/>
    <m/>
    <n v="1"/>
    <n v="4"/>
    <m/>
    <m/>
    <n v="21"/>
    <n v="22"/>
    <m/>
    <m/>
    <m/>
    <m/>
    <m/>
    <m/>
    <m/>
    <m/>
    <m/>
    <m/>
    <m/>
    <n v="2"/>
    <n v="1"/>
    <m/>
    <m/>
    <m/>
    <n v="5"/>
    <n v="3"/>
    <m/>
    <n v="2"/>
    <m/>
    <m/>
    <m/>
    <m/>
    <m/>
    <n v="4"/>
    <m/>
    <m/>
    <m/>
    <n v="3"/>
    <n v="4"/>
    <m/>
    <n v="1"/>
    <n v="50"/>
    <n v="1"/>
    <m/>
    <m/>
    <m/>
    <m/>
    <m/>
    <m/>
    <m/>
    <m/>
    <m/>
    <m/>
    <m/>
    <m/>
    <m/>
    <m/>
    <n v="3"/>
    <m/>
    <m/>
    <m/>
    <m/>
    <m/>
    <m/>
    <m/>
    <m/>
    <m/>
    <m/>
    <m/>
    <m/>
    <m/>
    <m/>
    <m/>
    <m/>
    <m/>
    <n v="1"/>
    <m/>
    <m/>
    <m/>
    <m/>
    <n v="1"/>
    <m/>
    <m/>
    <m/>
    <n v="2"/>
    <m/>
    <m/>
    <m/>
    <n v="1"/>
    <n v="1"/>
    <m/>
    <m/>
    <m/>
    <m/>
    <n v="3"/>
    <m/>
    <m/>
    <m/>
    <m/>
    <m/>
    <m/>
    <m/>
    <m/>
    <m/>
    <m/>
    <m/>
    <n v="1"/>
    <n v="1"/>
    <m/>
    <n v="1"/>
    <m/>
    <m/>
    <m/>
    <m/>
    <m/>
    <m/>
    <m/>
    <m/>
    <m/>
    <m/>
    <m/>
    <m/>
    <m/>
    <m/>
    <m/>
    <m/>
    <m/>
    <n v="10"/>
    <m/>
    <n v="1"/>
    <m/>
    <m/>
    <m/>
    <m/>
    <m/>
    <m/>
    <m/>
    <m/>
    <m/>
  </r>
  <r>
    <s v="Surfrider Foundation Europe"/>
    <s v="Plage de la Courtade Hy?res, 83400 Hy?res, France"/>
    <s v="FR"/>
    <x v="4"/>
    <s v="Mediterranean Sea"/>
    <n v="82"/>
    <s v="N/A"/>
    <s v="N/A"/>
    <n v="20150326"/>
    <x v="1"/>
    <s v="Cleanup"/>
    <n v="2901"/>
    <x v="3"/>
    <m/>
    <n v="1514"/>
    <n v="10"/>
    <m/>
    <n v="11"/>
    <m/>
    <m/>
    <n v="79"/>
    <m/>
    <m/>
    <m/>
    <m/>
    <m/>
    <m/>
    <m/>
    <m/>
    <m/>
    <n v="17"/>
    <m/>
    <m/>
    <m/>
    <m/>
    <n v="12"/>
    <n v="16"/>
    <m/>
    <m/>
    <n v="11"/>
    <n v="87"/>
    <n v="11"/>
    <m/>
    <m/>
    <m/>
    <m/>
    <m/>
    <m/>
    <m/>
    <m/>
    <m/>
    <m/>
    <m/>
    <m/>
    <m/>
    <m/>
    <n v="7"/>
    <m/>
    <m/>
    <m/>
    <m/>
    <m/>
    <m/>
    <n v="4"/>
    <m/>
    <m/>
    <m/>
    <m/>
    <m/>
    <m/>
    <m/>
    <m/>
    <m/>
    <n v="129"/>
    <n v="41"/>
    <m/>
    <m/>
    <m/>
    <m/>
    <m/>
    <m/>
    <n v="261"/>
    <m/>
    <m/>
    <m/>
    <m/>
    <m/>
    <m/>
    <m/>
    <m/>
    <m/>
    <m/>
    <m/>
    <n v="622"/>
    <m/>
    <m/>
    <m/>
    <m/>
    <n v="3"/>
    <m/>
    <m/>
    <m/>
    <m/>
    <m/>
    <m/>
    <m/>
    <m/>
    <m/>
    <m/>
    <m/>
    <m/>
    <m/>
    <m/>
    <m/>
    <m/>
    <m/>
    <m/>
    <m/>
    <m/>
    <n v="5"/>
    <m/>
    <m/>
    <m/>
    <m/>
    <m/>
    <m/>
    <m/>
    <m/>
    <m/>
    <m/>
    <m/>
    <m/>
    <m/>
    <m/>
    <m/>
    <m/>
    <m/>
    <m/>
    <m/>
    <m/>
    <m/>
    <m/>
    <m/>
    <n v="3"/>
    <m/>
    <m/>
    <m/>
    <m/>
    <m/>
    <m/>
    <m/>
    <m/>
    <m/>
    <m/>
    <m/>
    <m/>
    <m/>
    <m/>
    <m/>
    <m/>
    <m/>
    <m/>
    <m/>
    <n v="12"/>
    <m/>
    <m/>
    <m/>
    <m/>
    <m/>
    <m/>
    <m/>
    <n v="46"/>
    <m/>
    <m/>
    <m/>
  </r>
  <r>
    <s v="Marnoba"/>
    <s v="Zahara de los Atunes, Cádiz"/>
    <s v="ES"/>
    <x v="7"/>
    <s v="Mediterranean Sea"/>
    <n v="100"/>
    <s v="Rural"/>
    <s v="Sandy"/>
    <n v="20130316"/>
    <x v="7"/>
    <s v="Cleanup"/>
    <n v="76"/>
    <x v="0"/>
    <m/>
    <n v="7"/>
    <m/>
    <m/>
    <m/>
    <m/>
    <m/>
    <n v="1"/>
    <m/>
    <m/>
    <m/>
    <n v="1"/>
    <m/>
    <m/>
    <m/>
    <m/>
    <m/>
    <n v="4"/>
    <m/>
    <m/>
    <m/>
    <m/>
    <m/>
    <n v="1"/>
    <m/>
    <m/>
    <n v="3"/>
    <m/>
    <m/>
    <m/>
    <m/>
    <n v="1"/>
    <m/>
    <m/>
    <m/>
    <m/>
    <m/>
    <m/>
    <m/>
    <m/>
    <m/>
    <m/>
    <m/>
    <n v="17"/>
    <n v="1"/>
    <m/>
    <m/>
    <m/>
    <m/>
    <m/>
    <m/>
    <m/>
    <m/>
    <m/>
    <m/>
    <m/>
    <m/>
    <n v="10"/>
    <m/>
    <m/>
    <m/>
    <m/>
    <m/>
    <n v="2"/>
    <m/>
    <m/>
    <n v="12"/>
    <n v="3"/>
    <m/>
    <m/>
    <m/>
    <m/>
    <m/>
    <m/>
    <m/>
    <m/>
    <m/>
    <m/>
    <m/>
    <m/>
    <m/>
    <n v="1"/>
    <m/>
    <m/>
    <m/>
    <m/>
    <m/>
    <m/>
    <n v="0"/>
    <m/>
    <m/>
    <m/>
    <m/>
    <m/>
    <m/>
    <m/>
    <m/>
    <m/>
    <m/>
    <n v="1"/>
    <m/>
    <m/>
    <m/>
    <m/>
    <m/>
    <m/>
    <m/>
    <n v="2"/>
    <m/>
    <m/>
    <m/>
    <m/>
    <m/>
    <m/>
    <m/>
    <m/>
    <m/>
    <n v="0"/>
    <m/>
    <m/>
    <m/>
    <m/>
    <m/>
    <m/>
    <m/>
    <m/>
    <m/>
    <m/>
    <m/>
    <n v="1"/>
    <m/>
    <m/>
    <m/>
    <m/>
    <m/>
    <m/>
    <m/>
    <m/>
    <m/>
    <m/>
    <m/>
    <m/>
    <m/>
    <m/>
    <m/>
    <m/>
    <m/>
    <m/>
    <m/>
    <n v="1"/>
    <m/>
    <m/>
    <m/>
    <m/>
    <n v="6"/>
    <m/>
    <m/>
    <m/>
    <m/>
    <n v="1"/>
    <m/>
    <m/>
  </r>
  <r>
    <s v="Aarhus University, Denmark "/>
    <s v="Sønderø, Roskilde Vig"/>
    <s v="DK"/>
    <x v="8"/>
    <s v="North-east Atlantic Ocean"/>
    <n v="99"/>
    <s v="Rural"/>
    <s v="Pebbels"/>
    <n v="20171009"/>
    <x v="3"/>
    <s v="Monitoring"/>
    <n v="101"/>
    <x v="0"/>
    <m/>
    <m/>
    <m/>
    <m/>
    <n v="1"/>
    <m/>
    <m/>
    <m/>
    <m/>
    <n v="1"/>
    <m/>
    <m/>
    <m/>
    <m/>
    <m/>
    <m/>
    <m/>
    <m/>
    <m/>
    <n v="3"/>
    <m/>
    <m/>
    <m/>
    <n v="27"/>
    <m/>
    <m/>
    <n v="3"/>
    <m/>
    <n v="6"/>
    <n v="1"/>
    <n v="1"/>
    <n v="1"/>
    <m/>
    <m/>
    <m/>
    <m/>
    <m/>
    <m/>
    <m/>
    <m/>
    <m/>
    <m/>
    <m/>
    <m/>
    <m/>
    <m/>
    <m/>
    <m/>
    <m/>
    <m/>
    <m/>
    <m/>
    <m/>
    <m/>
    <m/>
    <m/>
    <m/>
    <n v="1"/>
    <m/>
    <m/>
    <m/>
    <m/>
    <m/>
    <n v="9"/>
    <m/>
    <m/>
    <n v="10"/>
    <m/>
    <n v="6"/>
    <m/>
    <m/>
    <m/>
    <m/>
    <m/>
    <m/>
    <m/>
    <m/>
    <n v="5"/>
    <m/>
    <m/>
    <n v="4"/>
    <n v="1"/>
    <m/>
    <m/>
    <m/>
    <m/>
    <m/>
    <m/>
    <m/>
    <n v="1"/>
    <m/>
    <m/>
    <m/>
    <m/>
    <m/>
    <m/>
    <m/>
    <m/>
    <m/>
    <m/>
    <m/>
    <m/>
    <m/>
    <m/>
    <m/>
    <m/>
    <m/>
    <n v="1"/>
    <m/>
    <m/>
    <m/>
    <m/>
    <m/>
    <m/>
    <m/>
    <m/>
    <n v="3"/>
    <m/>
    <n v="1"/>
    <m/>
    <m/>
    <m/>
    <m/>
    <m/>
    <n v="2"/>
    <m/>
    <m/>
    <n v="5"/>
    <m/>
    <m/>
    <n v="1"/>
    <m/>
    <n v="3"/>
    <m/>
    <m/>
    <m/>
    <m/>
    <m/>
    <m/>
    <m/>
    <m/>
    <m/>
    <m/>
    <m/>
    <m/>
    <m/>
    <n v="1"/>
    <m/>
    <m/>
    <m/>
    <m/>
    <m/>
    <m/>
    <m/>
    <m/>
    <m/>
    <m/>
    <m/>
    <m/>
    <m/>
    <m/>
    <n v="3"/>
  </r>
  <r>
    <s v="gBqsPxAZ"/>
    <s v="praia da torre"/>
    <s v="PT"/>
    <x v="16"/>
    <s v="North-east Atlantic Ocean"/>
    <n v="137"/>
    <s v="Near river mouth"/>
    <s v="Sandy"/>
    <n v="20151211"/>
    <x v="1"/>
    <s v="Cleanup"/>
    <n v="3"/>
    <x v="0"/>
    <m/>
    <m/>
    <m/>
    <m/>
    <m/>
    <m/>
    <m/>
    <m/>
    <m/>
    <m/>
    <m/>
    <m/>
    <m/>
    <m/>
    <m/>
    <m/>
    <m/>
    <m/>
    <m/>
    <m/>
    <m/>
    <m/>
    <m/>
    <n v="3"/>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205 Route du Caro, 29470 Plougastel-Daoulas, France"/>
    <s v="FR"/>
    <x v="4"/>
    <s v="North-east Atlantic Ocean"/>
    <n v="350"/>
    <s v="N/A"/>
    <s v="N/A"/>
    <n v="20190426"/>
    <x v="5"/>
    <s v="Cleanup"/>
    <n v="1387"/>
    <x v="1"/>
    <m/>
    <n v="200"/>
    <m/>
    <m/>
    <m/>
    <m/>
    <m/>
    <n v="50"/>
    <m/>
    <m/>
    <m/>
    <m/>
    <m/>
    <m/>
    <m/>
    <m/>
    <m/>
    <n v="20"/>
    <m/>
    <m/>
    <m/>
    <m/>
    <m/>
    <n v="74"/>
    <m/>
    <m/>
    <n v="50"/>
    <n v="10"/>
    <m/>
    <m/>
    <m/>
    <n v="3"/>
    <m/>
    <m/>
    <m/>
    <m/>
    <m/>
    <m/>
    <m/>
    <m/>
    <n v="13"/>
    <m/>
    <m/>
    <n v="100"/>
    <m/>
    <m/>
    <m/>
    <n v="100"/>
    <m/>
    <m/>
    <n v="300"/>
    <m/>
    <m/>
    <m/>
    <m/>
    <m/>
    <m/>
    <m/>
    <m/>
    <m/>
    <n v="9"/>
    <m/>
    <m/>
    <m/>
    <m/>
    <m/>
    <m/>
    <m/>
    <n v="167"/>
    <m/>
    <m/>
    <m/>
    <m/>
    <m/>
    <m/>
    <m/>
    <m/>
    <m/>
    <m/>
    <m/>
    <m/>
    <m/>
    <m/>
    <m/>
    <m/>
    <m/>
    <m/>
    <m/>
    <m/>
    <m/>
    <m/>
    <m/>
    <m/>
    <m/>
    <n v="1"/>
    <m/>
    <m/>
    <m/>
    <m/>
    <m/>
    <m/>
    <m/>
    <m/>
    <m/>
    <m/>
    <m/>
    <m/>
    <n v="15"/>
    <m/>
    <m/>
    <m/>
    <m/>
    <m/>
    <m/>
    <m/>
    <m/>
    <m/>
    <m/>
    <m/>
    <m/>
    <m/>
    <m/>
    <m/>
    <m/>
    <m/>
    <m/>
    <m/>
    <m/>
    <m/>
    <m/>
    <n v="10"/>
    <m/>
    <m/>
    <n v="20"/>
    <m/>
    <m/>
    <m/>
    <m/>
    <m/>
    <m/>
    <m/>
    <m/>
    <m/>
    <m/>
    <m/>
    <m/>
    <m/>
    <m/>
    <n v="15"/>
    <m/>
    <n v="30"/>
    <m/>
    <m/>
    <m/>
    <m/>
    <m/>
    <m/>
    <m/>
    <n v="200"/>
    <m/>
    <m/>
    <n v="0"/>
  </r>
  <r>
    <s v="Marnoba"/>
    <s v="Somo, Cantabria"/>
    <s v="ES"/>
    <x v="7"/>
    <s v="North-east Atlantic Ocean"/>
    <n v="100"/>
    <s v="Near river mouth"/>
    <s v="Sandy"/>
    <n v="20170301"/>
    <x v="3"/>
    <s v="Cleanup"/>
    <n v="566"/>
    <x v="2"/>
    <m/>
    <n v="14"/>
    <m/>
    <m/>
    <n v="10"/>
    <m/>
    <n v="22"/>
    <n v="2"/>
    <m/>
    <m/>
    <m/>
    <m/>
    <m/>
    <m/>
    <m/>
    <m/>
    <m/>
    <n v="52"/>
    <m/>
    <m/>
    <m/>
    <m/>
    <m/>
    <n v="100"/>
    <m/>
    <m/>
    <n v="24"/>
    <m/>
    <m/>
    <m/>
    <m/>
    <m/>
    <m/>
    <m/>
    <m/>
    <m/>
    <m/>
    <m/>
    <m/>
    <m/>
    <m/>
    <m/>
    <m/>
    <n v="4"/>
    <n v="22"/>
    <m/>
    <m/>
    <m/>
    <m/>
    <m/>
    <m/>
    <m/>
    <m/>
    <m/>
    <m/>
    <m/>
    <n v="4"/>
    <n v="0"/>
    <m/>
    <m/>
    <m/>
    <m/>
    <m/>
    <m/>
    <m/>
    <m/>
    <m/>
    <m/>
    <m/>
    <m/>
    <m/>
    <m/>
    <m/>
    <m/>
    <m/>
    <m/>
    <m/>
    <m/>
    <m/>
    <m/>
    <n v="240"/>
    <n v="20"/>
    <m/>
    <m/>
    <m/>
    <m/>
    <m/>
    <m/>
    <n v="0"/>
    <m/>
    <m/>
    <m/>
    <m/>
    <m/>
    <m/>
    <m/>
    <m/>
    <m/>
    <m/>
    <m/>
    <m/>
    <m/>
    <m/>
    <m/>
    <m/>
    <m/>
    <m/>
    <m/>
    <m/>
    <m/>
    <m/>
    <m/>
    <n v="22"/>
    <m/>
    <m/>
    <m/>
    <m/>
    <n v="0"/>
    <m/>
    <m/>
    <m/>
    <m/>
    <m/>
    <m/>
    <m/>
    <m/>
    <m/>
    <m/>
    <m/>
    <m/>
    <n v="6"/>
    <m/>
    <m/>
    <m/>
    <m/>
    <m/>
    <m/>
    <m/>
    <m/>
    <m/>
    <m/>
    <m/>
    <m/>
    <m/>
    <m/>
    <m/>
    <m/>
    <m/>
    <m/>
    <m/>
    <n v="2"/>
    <m/>
    <m/>
    <m/>
    <n v="22"/>
    <m/>
    <m/>
    <m/>
    <m/>
    <m/>
    <m/>
    <m/>
  </r>
  <r>
    <s v="Marnoba"/>
    <s v="Somo, Cantabria"/>
    <s v="ES"/>
    <x v="7"/>
    <s v="North-east Atlantic Ocean"/>
    <n v="100"/>
    <s v="Near river mouth"/>
    <s v="Sandy"/>
    <n v="20181211"/>
    <x v="2"/>
    <s v="Cleanup"/>
    <n v="75"/>
    <x v="0"/>
    <n v="1"/>
    <n v="1"/>
    <m/>
    <m/>
    <n v="1"/>
    <m/>
    <m/>
    <n v="2"/>
    <m/>
    <m/>
    <m/>
    <m/>
    <m/>
    <m/>
    <m/>
    <m/>
    <m/>
    <n v="6"/>
    <m/>
    <m/>
    <m/>
    <m/>
    <m/>
    <n v="9"/>
    <m/>
    <m/>
    <n v="2"/>
    <m/>
    <m/>
    <m/>
    <m/>
    <n v="2"/>
    <m/>
    <m/>
    <m/>
    <m/>
    <m/>
    <m/>
    <m/>
    <m/>
    <m/>
    <m/>
    <m/>
    <n v="7"/>
    <n v="4"/>
    <m/>
    <m/>
    <m/>
    <m/>
    <m/>
    <n v="1"/>
    <m/>
    <m/>
    <m/>
    <m/>
    <m/>
    <n v="1"/>
    <n v="2"/>
    <m/>
    <m/>
    <m/>
    <m/>
    <m/>
    <n v="2"/>
    <m/>
    <m/>
    <n v="9"/>
    <m/>
    <m/>
    <m/>
    <m/>
    <m/>
    <m/>
    <m/>
    <m/>
    <m/>
    <m/>
    <m/>
    <m/>
    <m/>
    <n v="8"/>
    <n v="4"/>
    <m/>
    <m/>
    <n v="1"/>
    <n v="1"/>
    <m/>
    <m/>
    <n v="0"/>
    <n v="1"/>
    <m/>
    <m/>
    <m/>
    <m/>
    <m/>
    <m/>
    <m/>
    <n v="1"/>
    <m/>
    <n v="1"/>
    <m/>
    <m/>
    <m/>
    <m/>
    <m/>
    <m/>
    <m/>
    <n v="1"/>
    <m/>
    <m/>
    <m/>
    <m/>
    <m/>
    <m/>
    <m/>
    <m/>
    <m/>
    <n v="0"/>
    <n v="1"/>
    <m/>
    <m/>
    <m/>
    <m/>
    <m/>
    <m/>
    <m/>
    <m/>
    <m/>
    <n v="1"/>
    <m/>
    <n v="1"/>
    <m/>
    <n v="1"/>
    <m/>
    <m/>
    <m/>
    <m/>
    <n v="1"/>
    <m/>
    <m/>
    <m/>
    <m/>
    <m/>
    <m/>
    <m/>
    <m/>
    <m/>
    <m/>
    <m/>
    <m/>
    <m/>
    <m/>
    <m/>
    <m/>
    <n v="1"/>
    <m/>
    <m/>
    <m/>
    <m/>
    <n v="1"/>
    <m/>
    <m/>
  </r>
  <r>
    <s v="Marnoba"/>
    <s v="Somo, Cantabria"/>
    <s v="ES"/>
    <x v="7"/>
    <s v="North-east Atlantic Ocean"/>
    <n v="100"/>
    <s v="Near river mouth"/>
    <s v="Sandy"/>
    <n v="20181212"/>
    <x v="2"/>
    <s v="Cleanup"/>
    <n v="47"/>
    <x v="0"/>
    <m/>
    <n v="1"/>
    <m/>
    <m/>
    <n v="1"/>
    <m/>
    <n v="1"/>
    <n v="1"/>
    <m/>
    <m/>
    <m/>
    <n v="1"/>
    <m/>
    <m/>
    <m/>
    <m/>
    <m/>
    <n v="2"/>
    <m/>
    <m/>
    <m/>
    <m/>
    <m/>
    <n v="7"/>
    <m/>
    <m/>
    <n v="1"/>
    <m/>
    <m/>
    <m/>
    <m/>
    <n v="1"/>
    <m/>
    <m/>
    <m/>
    <m/>
    <m/>
    <m/>
    <m/>
    <m/>
    <m/>
    <m/>
    <m/>
    <n v="2"/>
    <n v="1"/>
    <m/>
    <m/>
    <m/>
    <m/>
    <m/>
    <n v="1"/>
    <m/>
    <m/>
    <m/>
    <m/>
    <m/>
    <m/>
    <n v="2"/>
    <m/>
    <m/>
    <m/>
    <m/>
    <m/>
    <n v="1"/>
    <m/>
    <m/>
    <n v="4"/>
    <n v="1"/>
    <m/>
    <m/>
    <m/>
    <m/>
    <m/>
    <m/>
    <m/>
    <m/>
    <n v="2"/>
    <m/>
    <m/>
    <m/>
    <n v="3"/>
    <n v="2"/>
    <m/>
    <m/>
    <m/>
    <m/>
    <m/>
    <m/>
    <n v="1"/>
    <n v="1"/>
    <m/>
    <m/>
    <m/>
    <m/>
    <m/>
    <m/>
    <m/>
    <m/>
    <m/>
    <m/>
    <m/>
    <m/>
    <m/>
    <m/>
    <m/>
    <m/>
    <m/>
    <n v="1"/>
    <m/>
    <m/>
    <m/>
    <m/>
    <n v="1"/>
    <m/>
    <m/>
    <m/>
    <n v="1"/>
    <n v="0"/>
    <n v="1"/>
    <n v="1"/>
    <m/>
    <m/>
    <m/>
    <m/>
    <m/>
    <m/>
    <m/>
    <m/>
    <m/>
    <m/>
    <m/>
    <m/>
    <n v="1"/>
    <n v="1"/>
    <m/>
    <m/>
    <m/>
    <m/>
    <m/>
    <m/>
    <m/>
    <m/>
    <m/>
    <m/>
    <m/>
    <m/>
    <m/>
    <m/>
    <n v="1"/>
    <m/>
    <m/>
    <m/>
    <m/>
    <m/>
    <n v="1"/>
    <m/>
    <m/>
    <m/>
    <m/>
    <n v="1"/>
    <m/>
    <m/>
  </r>
  <r>
    <s v="European Environment Agency (EEA)"/>
    <s v="Stevns 1"/>
    <s v="DK"/>
    <x v="8"/>
    <s v="Baltic Sea"/>
    <n v="102"/>
    <s v="Rural"/>
    <s v="Pebbels"/>
    <n v="20130627"/>
    <x v="7"/>
    <s v="Cleanup"/>
    <n v="9"/>
    <x v="0"/>
    <m/>
    <m/>
    <m/>
    <m/>
    <m/>
    <m/>
    <m/>
    <m/>
    <m/>
    <m/>
    <m/>
    <m/>
    <m/>
    <m/>
    <m/>
    <m/>
    <m/>
    <m/>
    <m/>
    <n v="2"/>
    <m/>
    <m/>
    <m/>
    <m/>
    <m/>
    <m/>
    <m/>
    <m/>
    <m/>
    <m/>
    <m/>
    <m/>
    <m/>
    <m/>
    <m/>
    <m/>
    <m/>
    <m/>
    <m/>
    <m/>
    <m/>
    <m/>
    <m/>
    <n v="6"/>
    <m/>
    <m/>
    <m/>
    <m/>
    <m/>
    <m/>
    <m/>
    <m/>
    <m/>
    <m/>
    <m/>
    <m/>
    <m/>
    <m/>
    <m/>
    <m/>
    <m/>
    <m/>
    <m/>
    <m/>
    <m/>
    <m/>
    <m/>
    <m/>
    <m/>
    <m/>
    <m/>
    <m/>
    <m/>
    <m/>
    <m/>
    <m/>
    <m/>
    <m/>
    <m/>
    <m/>
    <m/>
    <m/>
    <m/>
    <m/>
    <m/>
    <m/>
    <m/>
    <m/>
    <m/>
    <m/>
    <m/>
    <m/>
    <m/>
    <m/>
    <m/>
    <m/>
    <m/>
    <m/>
    <m/>
    <m/>
    <m/>
    <m/>
    <m/>
    <m/>
    <m/>
    <m/>
    <m/>
    <m/>
    <m/>
    <m/>
    <m/>
    <m/>
    <m/>
    <m/>
    <m/>
    <m/>
    <m/>
    <m/>
    <m/>
    <m/>
    <m/>
    <m/>
    <m/>
    <n v="1"/>
    <m/>
    <m/>
    <m/>
    <m/>
    <m/>
    <m/>
    <m/>
    <m/>
    <m/>
    <m/>
    <m/>
    <m/>
    <m/>
    <m/>
    <m/>
    <m/>
    <m/>
    <m/>
    <m/>
    <m/>
    <m/>
    <m/>
    <m/>
    <m/>
    <m/>
    <m/>
    <m/>
    <m/>
    <m/>
    <m/>
    <m/>
    <m/>
    <m/>
    <m/>
    <m/>
    <m/>
    <m/>
    <m/>
  </r>
  <r>
    <s v="Legambiente Onlus"/>
    <s v="Ponte della Gatta Torre del Greco (NA)"/>
    <s v="IT"/>
    <x v="1"/>
    <s v="Mediterranean Sea"/>
    <n v="100"/>
    <s v="N/A"/>
    <s v="N/A"/>
    <n v="20180427"/>
    <x v="2"/>
    <s v="Monitoring"/>
    <n v="806"/>
    <x v="2"/>
    <n v="4"/>
    <n v="5"/>
    <n v="3"/>
    <n v="3"/>
    <n v="4"/>
    <n v="3"/>
    <m/>
    <m/>
    <m/>
    <n v="3"/>
    <m/>
    <m/>
    <m/>
    <m/>
    <m/>
    <m/>
    <m/>
    <n v="15"/>
    <n v="3"/>
    <m/>
    <m/>
    <m/>
    <n v="15"/>
    <n v="220"/>
    <m/>
    <m/>
    <n v="3"/>
    <m/>
    <n v="2"/>
    <n v="20"/>
    <m/>
    <n v="5"/>
    <n v="1"/>
    <m/>
    <m/>
    <m/>
    <m/>
    <m/>
    <m/>
    <n v="3"/>
    <m/>
    <m/>
    <n v="3"/>
    <n v="10"/>
    <m/>
    <m/>
    <m/>
    <m/>
    <m/>
    <m/>
    <n v="11"/>
    <n v="7"/>
    <n v="3"/>
    <n v="1"/>
    <m/>
    <m/>
    <n v="5"/>
    <m/>
    <m/>
    <m/>
    <m/>
    <n v="2"/>
    <m/>
    <n v="2"/>
    <m/>
    <m/>
    <n v="28"/>
    <n v="1"/>
    <n v="25"/>
    <m/>
    <m/>
    <m/>
    <m/>
    <m/>
    <m/>
    <m/>
    <m/>
    <n v="1"/>
    <m/>
    <m/>
    <n v="150"/>
    <m/>
    <m/>
    <m/>
    <n v="2"/>
    <m/>
    <m/>
    <m/>
    <n v="10"/>
    <m/>
    <m/>
    <m/>
    <m/>
    <m/>
    <m/>
    <m/>
    <m/>
    <m/>
    <m/>
    <m/>
    <m/>
    <m/>
    <m/>
    <m/>
    <m/>
    <m/>
    <m/>
    <n v="2"/>
    <m/>
    <m/>
    <m/>
    <n v="5"/>
    <n v="10"/>
    <n v="20"/>
    <m/>
    <m/>
    <n v="28"/>
    <n v="3"/>
    <n v="3"/>
    <m/>
    <n v="3"/>
    <m/>
    <m/>
    <m/>
    <m/>
    <m/>
    <m/>
    <n v="110"/>
    <n v="29"/>
    <m/>
    <m/>
    <m/>
    <n v="3"/>
    <m/>
    <m/>
    <m/>
    <m/>
    <m/>
    <m/>
    <m/>
    <m/>
    <m/>
    <m/>
    <m/>
    <m/>
    <m/>
    <m/>
    <m/>
    <m/>
    <m/>
    <n v="5"/>
    <m/>
    <m/>
    <m/>
    <n v="8"/>
    <m/>
    <m/>
    <m/>
    <n v="3"/>
    <n v="1"/>
    <m/>
    <m/>
  </r>
  <r>
    <s v="Monitoraggio Strategia Marina – Ministero dell’Ambiente"/>
    <s v="Roma"/>
    <s v="IT"/>
    <x v="1"/>
    <s v="Mediterranean Sea"/>
    <n v="99"/>
    <s v="N/A"/>
    <s v="N/A"/>
    <n v="20180410"/>
    <x v="2"/>
    <s v="Monitoring"/>
    <n v="540"/>
    <x v="2"/>
    <n v="10"/>
    <n v="9"/>
    <n v="9"/>
    <n v="9"/>
    <n v="10"/>
    <n v="10"/>
    <n v="2"/>
    <n v="10"/>
    <n v="2"/>
    <n v="2"/>
    <m/>
    <m/>
    <m/>
    <n v="1"/>
    <n v="12"/>
    <n v="1"/>
    <m/>
    <n v="10"/>
    <n v="10"/>
    <n v="10"/>
    <n v="10"/>
    <n v="12"/>
    <n v="1"/>
    <n v="2"/>
    <n v="2"/>
    <n v="1"/>
    <n v="10"/>
    <n v="10"/>
    <n v="1"/>
    <n v="10"/>
    <n v="10"/>
    <n v="10"/>
    <m/>
    <m/>
    <m/>
    <m/>
    <n v="1"/>
    <n v="1"/>
    <n v="12"/>
    <n v="1"/>
    <n v="1"/>
    <n v="12"/>
    <n v="1"/>
    <n v="1"/>
    <n v="1"/>
    <n v="1"/>
    <n v="1"/>
    <n v="1"/>
    <n v="1"/>
    <m/>
    <n v="1"/>
    <n v="1"/>
    <m/>
    <m/>
    <m/>
    <n v="1"/>
    <n v="2"/>
    <m/>
    <m/>
    <m/>
    <n v="12"/>
    <n v="1"/>
    <n v="12"/>
    <m/>
    <m/>
    <m/>
    <n v="12"/>
    <n v="12"/>
    <n v="12"/>
    <n v="12"/>
    <n v="1"/>
    <n v="12"/>
    <n v="12"/>
    <n v="12"/>
    <n v="12"/>
    <n v="12"/>
    <n v="1"/>
    <n v="12"/>
    <n v="1"/>
    <n v="2"/>
    <n v="67"/>
    <n v="9"/>
    <m/>
    <n v="9"/>
    <n v="2"/>
    <n v="3"/>
    <m/>
    <n v="1"/>
    <n v="12"/>
    <m/>
    <m/>
    <m/>
    <m/>
    <m/>
    <m/>
    <m/>
    <m/>
    <m/>
    <n v="5"/>
    <n v="1"/>
    <n v="1"/>
    <n v="1"/>
    <m/>
    <m/>
    <n v="3"/>
    <m/>
    <n v="9"/>
    <n v="3"/>
    <n v="1"/>
    <m/>
    <m/>
    <m/>
    <m/>
    <m/>
    <m/>
    <m/>
    <m/>
    <m/>
    <n v="2"/>
    <n v="1"/>
    <n v="1"/>
    <m/>
    <n v="1"/>
    <n v="1"/>
    <m/>
    <n v="1"/>
    <n v="1"/>
    <n v="1"/>
    <n v="1"/>
    <m/>
    <m/>
    <m/>
    <m/>
    <m/>
    <m/>
    <m/>
    <m/>
    <m/>
    <m/>
    <m/>
    <m/>
    <n v="1"/>
    <m/>
    <n v="1"/>
    <m/>
    <m/>
    <m/>
    <m/>
    <m/>
    <m/>
    <n v="2"/>
    <n v="2"/>
    <m/>
    <n v="2"/>
    <n v="3"/>
    <m/>
    <n v="1"/>
    <n v="1"/>
    <n v="1"/>
    <n v="1"/>
    <n v="2"/>
    <m/>
  </r>
  <r>
    <s v="Monitoraggio Strategia Marina – Ministero dell’Ambiente"/>
    <s v="Roma"/>
    <s v="IT"/>
    <x v="1"/>
    <s v="Mediterranean Sea"/>
    <n v="99"/>
    <s v="N/A"/>
    <s v="N/A"/>
    <n v="20170329"/>
    <x v="3"/>
    <s v="Monitoring"/>
    <n v="540"/>
    <x v="2"/>
    <n v="10"/>
    <n v="9"/>
    <n v="9"/>
    <n v="9"/>
    <n v="10"/>
    <n v="10"/>
    <n v="2"/>
    <n v="10"/>
    <n v="2"/>
    <n v="2"/>
    <m/>
    <m/>
    <m/>
    <n v="1"/>
    <n v="12"/>
    <n v="1"/>
    <m/>
    <n v="10"/>
    <n v="10"/>
    <n v="10"/>
    <n v="10"/>
    <n v="12"/>
    <n v="1"/>
    <n v="2"/>
    <n v="2"/>
    <n v="1"/>
    <n v="10"/>
    <n v="10"/>
    <n v="1"/>
    <n v="10"/>
    <n v="10"/>
    <n v="10"/>
    <m/>
    <m/>
    <m/>
    <m/>
    <n v="1"/>
    <n v="1"/>
    <n v="12"/>
    <n v="1"/>
    <n v="1"/>
    <n v="12"/>
    <n v="1"/>
    <n v="1"/>
    <n v="1"/>
    <n v="1"/>
    <n v="1"/>
    <n v="1"/>
    <n v="1"/>
    <m/>
    <n v="1"/>
    <n v="1"/>
    <m/>
    <m/>
    <m/>
    <n v="1"/>
    <n v="2"/>
    <m/>
    <m/>
    <m/>
    <n v="12"/>
    <n v="1"/>
    <n v="12"/>
    <m/>
    <m/>
    <m/>
    <n v="12"/>
    <n v="12"/>
    <n v="12"/>
    <n v="12"/>
    <n v="1"/>
    <n v="12"/>
    <n v="12"/>
    <n v="12"/>
    <n v="12"/>
    <n v="12"/>
    <n v="1"/>
    <n v="12"/>
    <n v="1"/>
    <n v="2"/>
    <n v="67"/>
    <n v="9"/>
    <m/>
    <n v="9"/>
    <n v="2"/>
    <n v="3"/>
    <m/>
    <n v="1"/>
    <n v="12"/>
    <m/>
    <m/>
    <m/>
    <m/>
    <m/>
    <m/>
    <m/>
    <m/>
    <m/>
    <n v="5"/>
    <n v="1"/>
    <n v="1"/>
    <n v="1"/>
    <m/>
    <m/>
    <n v="3"/>
    <m/>
    <n v="9"/>
    <n v="3"/>
    <n v="1"/>
    <m/>
    <m/>
    <m/>
    <m/>
    <m/>
    <m/>
    <m/>
    <m/>
    <m/>
    <n v="2"/>
    <n v="1"/>
    <n v="1"/>
    <m/>
    <n v="1"/>
    <n v="1"/>
    <m/>
    <n v="1"/>
    <n v="1"/>
    <n v="1"/>
    <n v="1"/>
    <m/>
    <m/>
    <m/>
    <m/>
    <m/>
    <m/>
    <m/>
    <m/>
    <m/>
    <m/>
    <m/>
    <m/>
    <n v="1"/>
    <m/>
    <n v="1"/>
    <m/>
    <m/>
    <m/>
    <m/>
    <m/>
    <m/>
    <n v="2"/>
    <n v="2"/>
    <m/>
    <n v="2"/>
    <n v="3"/>
    <m/>
    <n v="1"/>
    <n v="1"/>
    <n v="1"/>
    <n v="1"/>
    <n v="2"/>
    <m/>
  </r>
  <r>
    <s v="Monitoraggio Strategia Marina – Ministero dell’Ambiente"/>
    <s v="Roma"/>
    <s v="IT"/>
    <x v="1"/>
    <s v="Mediterranean Sea"/>
    <n v="99"/>
    <s v="N/A"/>
    <s v="N/A"/>
    <n v="20181204"/>
    <x v="2"/>
    <s v="Monitoring"/>
    <n v="540"/>
    <x v="2"/>
    <n v="10"/>
    <n v="9"/>
    <n v="9"/>
    <n v="9"/>
    <n v="10"/>
    <n v="10"/>
    <n v="2"/>
    <n v="10"/>
    <n v="2"/>
    <n v="2"/>
    <m/>
    <m/>
    <m/>
    <n v="1"/>
    <n v="12"/>
    <n v="1"/>
    <m/>
    <n v="10"/>
    <n v="10"/>
    <n v="10"/>
    <n v="10"/>
    <n v="12"/>
    <n v="1"/>
    <n v="2"/>
    <n v="2"/>
    <n v="1"/>
    <n v="10"/>
    <n v="10"/>
    <n v="1"/>
    <n v="10"/>
    <n v="10"/>
    <n v="10"/>
    <m/>
    <m/>
    <m/>
    <m/>
    <n v="1"/>
    <n v="1"/>
    <n v="12"/>
    <n v="1"/>
    <n v="1"/>
    <n v="12"/>
    <n v="1"/>
    <n v="1"/>
    <n v="1"/>
    <n v="1"/>
    <n v="1"/>
    <n v="1"/>
    <n v="1"/>
    <m/>
    <n v="1"/>
    <n v="1"/>
    <m/>
    <m/>
    <m/>
    <n v="1"/>
    <n v="2"/>
    <m/>
    <m/>
    <m/>
    <n v="12"/>
    <n v="1"/>
    <n v="12"/>
    <m/>
    <m/>
    <m/>
    <n v="12"/>
    <n v="12"/>
    <n v="12"/>
    <n v="12"/>
    <n v="1"/>
    <n v="12"/>
    <n v="12"/>
    <n v="12"/>
    <n v="12"/>
    <n v="12"/>
    <n v="1"/>
    <n v="12"/>
    <n v="1"/>
    <n v="2"/>
    <n v="67"/>
    <n v="9"/>
    <m/>
    <n v="9"/>
    <n v="2"/>
    <n v="3"/>
    <m/>
    <n v="1"/>
    <n v="12"/>
    <m/>
    <m/>
    <m/>
    <m/>
    <m/>
    <m/>
    <m/>
    <m/>
    <m/>
    <n v="5"/>
    <n v="1"/>
    <n v="1"/>
    <n v="1"/>
    <m/>
    <m/>
    <n v="3"/>
    <m/>
    <n v="9"/>
    <n v="3"/>
    <n v="1"/>
    <m/>
    <m/>
    <m/>
    <m/>
    <m/>
    <m/>
    <m/>
    <m/>
    <m/>
    <n v="2"/>
    <n v="1"/>
    <n v="1"/>
    <m/>
    <n v="1"/>
    <n v="1"/>
    <m/>
    <n v="1"/>
    <n v="1"/>
    <n v="1"/>
    <n v="1"/>
    <m/>
    <m/>
    <m/>
    <m/>
    <m/>
    <m/>
    <m/>
    <m/>
    <m/>
    <m/>
    <m/>
    <m/>
    <n v="1"/>
    <m/>
    <n v="1"/>
    <m/>
    <m/>
    <m/>
    <m/>
    <m/>
    <m/>
    <n v="2"/>
    <n v="2"/>
    <m/>
    <n v="2"/>
    <n v="3"/>
    <m/>
    <n v="1"/>
    <n v="1"/>
    <n v="1"/>
    <n v="1"/>
    <n v="2"/>
    <m/>
  </r>
  <r>
    <s v="Monitoraggio Strategia Marina – Ministero dell’Ambiente"/>
    <s v="Roma"/>
    <s v="IT"/>
    <x v="1"/>
    <s v="Mediterranean Sea"/>
    <n v="99"/>
    <s v="N/A"/>
    <s v="N/A"/>
    <n v="20171117"/>
    <x v="3"/>
    <s v="Monitoring"/>
    <n v="540"/>
    <x v="2"/>
    <n v="10"/>
    <n v="9"/>
    <n v="9"/>
    <n v="9"/>
    <n v="10"/>
    <n v="10"/>
    <n v="2"/>
    <n v="10"/>
    <n v="2"/>
    <n v="2"/>
    <m/>
    <m/>
    <m/>
    <n v="1"/>
    <n v="12"/>
    <n v="1"/>
    <m/>
    <n v="10"/>
    <n v="10"/>
    <n v="10"/>
    <n v="10"/>
    <n v="12"/>
    <n v="1"/>
    <n v="2"/>
    <n v="2"/>
    <n v="1"/>
    <n v="10"/>
    <n v="10"/>
    <n v="1"/>
    <n v="10"/>
    <n v="10"/>
    <n v="10"/>
    <m/>
    <m/>
    <m/>
    <m/>
    <n v="1"/>
    <n v="1"/>
    <n v="12"/>
    <n v="1"/>
    <n v="1"/>
    <n v="12"/>
    <n v="1"/>
    <n v="1"/>
    <n v="1"/>
    <n v="1"/>
    <n v="1"/>
    <n v="1"/>
    <n v="1"/>
    <m/>
    <n v="1"/>
    <n v="1"/>
    <m/>
    <m/>
    <m/>
    <n v="1"/>
    <n v="2"/>
    <m/>
    <m/>
    <m/>
    <n v="12"/>
    <n v="1"/>
    <n v="12"/>
    <m/>
    <m/>
    <m/>
    <n v="12"/>
    <n v="12"/>
    <n v="12"/>
    <n v="12"/>
    <n v="1"/>
    <n v="12"/>
    <n v="12"/>
    <n v="12"/>
    <n v="12"/>
    <n v="12"/>
    <n v="1"/>
    <n v="12"/>
    <n v="1"/>
    <n v="2"/>
    <n v="67"/>
    <n v="9"/>
    <m/>
    <n v="9"/>
    <n v="2"/>
    <n v="3"/>
    <m/>
    <n v="1"/>
    <n v="12"/>
    <m/>
    <m/>
    <m/>
    <m/>
    <m/>
    <m/>
    <m/>
    <m/>
    <m/>
    <n v="5"/>
    <n v="1"/>
    <n v="1"/>
    <n v="1"/>
    <m/>
    <m/>
    <n v="3"/>
    <m/>
    <n v="9"/>
    <n v="3"/>
    <n v="1"/>
    <m/>
    <m/>
    <m/>
    <m/>
    <m/>
    <m/>
    <m/>
    <m/>
    <m/>
    <n v="2"/>
    <n v="1"/>
    <n v="1"/>
    <m/>
    <n v="1"/>
    <n v="1"/>
    <m/>
    <n v="1"/>
    <n v="1"/>
    <n v="1"/>
    <n v="1"/>
    <m/>
    <m/>
    <m/>
    <m/>
    <m/>
    <m/>
    <m/>
    <m/>
    <m/>
    <m/>
    <m/>
    <m/>
    <n v="1"/>
    <m/>
    <n v="1"/>
    <m/>
    <m/>
    <m/>
    <m/>
    <m/>
    <m/>
    <n v="2"/>
    <n v="2"/>
    <m/>
    <n v="2"/>
    <n v="3"/>
    <m/>
    <n v="1"/>
    <n v="1"/>
    <n v="1"/>
    <n v="1"/>
    <n v="2"/>
    <m/>
  </r>
  <r>
    <s v="Legambiente Onlus"/>
    <s v="Spiaggia di Voltri"/>
    <s v="IT"/>
    <x v="1"/>
    <s v="Mediterranean Sea"/>
    <n v="105"/>
    <s v="Near river mouth"/>
    <s v="Pebbels"/>
    <n v="20161126"/>
    <x v="0"/>
    <s v="Monitoring"/>
    <n v="519"/>
    <x v="2"/>
    <m/>
    <m/>
    <m/>
    <m/>
    <n v="73"/>
    <m/>
    <n v="2"/>
    <n v="10"/>
    <n v="1"/>
    <m/>
    <m/>
    <m/>
    <m/>
    <m/>
    <m/>
    <m/>
    <m/>
    <m/>
    <m/>
    <m/>
    <m/>
    <m/>
    <m/>
    <m/>
    <m/>
    <m/>
    <m/>
    <m/>
    <m/>
    <m/>
    <m/>
    <m/>
    <m/>
    <m/>
    <m/>
    <m/>
    <m/>
    <m/>
    <m/>
    <m/>
    <m/>
    <m/>
    <m/>
    <m/>
    <m/>
    <m/>
    <m/>
    <n v="1"/>
    <m/>
    <m/>
    <m/>
    <m/>
    <m/>
    <m/>
    <m/>
    <n v="1"/>
    <m/>
    <m/>
    <n v="9"/>
    <m/>
    <n v="38"/>
    <n v="3"/>
    <m/>
    <m/>
    <n v="22"/>
    <n v="177"/>
    <m/>
    <m/>
    <m/>
    <m/>
    <m/>
    <m/>
    <m/>
    <m/>
    <m/>
    <n v="56"/>
    <m/>
    <m/>
    <m/>
    <n v="3"/>
    <m/>
    <m/>
    <m/>
    <m/>
    <n v="1"/>
    <n v="3"/>
    <m/>
    <n v="3"/>
    <n v="1"/>
    <m/>
    <m/>
    <n v="1"/>
    <n v="1"/>
    <m/>
    <m/>
    <m/>
    <m/>
    <m/>
    <n v="9"/>
    <n v="10"/>
    <n v="7"/>
    <m/>
    <m/>
    <n v="3"/>
    <n v="3"/>
    <m/>
    <m/>
    <m/>
    <m/>
    <m/>
    <m/>
    <m/>
    <m/>
    <m/>
    <m/>
    <m/>
    <m/>
    <m/>
    <m/>
    <m/>
    <m/>
    <m/>
    <m/>
    <m/>
    <m/>
    <m/>
    <m/>
    <m/>
    <m/>
    <m/>
    <n v="31"/>
    <n v="4"/>
    <m/>
    <m/>
    <m/>
    <m/>
    <n v="1"/>
    <m/>
    <m/>
    <m/>
    <m/>
    <n v="1"/>
    <m/>
    <m/>
    <n v="1"/>
    <n v="7"/>
    <n v="14"/>
    <m/>
    <n v="12"/>
    <n v="10"/>
    <m/>
    <m/>
    <m/>
    <m/>
    <m/>
    <m/>
    <m/>
    <m/>
    <m/>
    <m/>
    <m/>
    <m/>
  </r>
  <r>
    <s v="Marnoba"/>
    <s v="San Ginés, Murcia"/>
    <s v="ES"/>
    <x v="7"/>
    <s v="Mediterranean Sea"/>
    <n v="100"/>
    <s v="Urban"/>
    <s v="Sandy"/>
    <n v="20171008"/>
    <x v="3"/>
    <s v="Cleanup"/>
    <n v="69"/>
    <x v="0"/>
    <n v="1"/>
    <n v="8"/>
    <m/>
    <m/>
    <n v="1"/>
    <m/>
    <m/>
    <n v="1"/>
    <m/>
    <m/>
    <m/>
    <m/>
    <m/>
    <m/>
    <m/>
    <m/>
    <m/>
    <n v="2"/>
    <m/>
    <m/>
    <m/>
    <m/>
    <m/>
    <n v="3"/>
    <m/>
    <m/>
    <n v="1"/>
    <m/>
    <m/>
    <m/>
    <m/>
    <n v="2"/>
    <m/>
    <m/>
    <m/>
    <m/>
    <m/>
    <m/>
    <m/>
    <m/>
    <m/>
    <n v="1"/>
    <m/>
    <n v="1"/>
    <n v="1"/>
    <m/>
    <m/>
    <m/>
    <n v="1"/>
    <m/>
    <n v="1"/>
    <m/>
    <n v="1"/>
    <m/>
    <m/>
    <m/>
    <n v="1"/>
    <n v="2"/>
    <m/>
    <m/>
    <m/>
    <m/>
    <m/>
    <n v="1"/>
    <m/>
    <m/>
    <n v="1"/>
    <n v="1"/>
    <m/>
    <m/>
    <m/>
    <m/>
    <m/>
    <m/>
    <m/>
    <m/>
    <m/>
    <m/>
    <m/>
    <m/>
    <m/>
    <n v="2"/>
    <m/>
    <m/>
    <m/>
    <m/>
    <m/>
    <m/>
    <n v="3"/>
    <n v="1"/>
    <m/>
    <m/>
    <m/>
    <m/>
    <m/>
    <m/>
    <m/>
    <n v="1"/>
    <m/>
    <n v="1"/>
    <m/>
    <m/>
    <m/>
    <m/>
    <m/>
    <m/>
    <m/>
    <n v="1"/>
    <m/>
    <n v="1"/>
    <n v="1"/>
    <m/>
    <n v="1"/>
    <m/>
    <m/>
    <m/>
    <n v="2"/>
    <n v="2"/>
    <n v="1"/>
    <n v="1"/>
    <m/>
    <m/>
    <m/>
    <m/>
    <n v="1"/>
    <m/>
    <m/>
    <n v="1"/>
    <n v="1"/>
    <n v="1"/>
    <n v="1"/>
    <n v="1"/>
    <n v="2"/>
    <n v="1"/>
    <m/>
    <m/>
    <m/>
    <n v="1"/>
    <m/>
    <m/>
    <m/>
    <m/>
    <m/>
    <m/>
    <m/>
    <m/>
    <m/>
    <m/>
    <n v="1"/>
    <m/>
    <n v="2"/>
    <m/>
    <n v="1"/>
    <m/>
    <n v="1"/>
    <m/>
    <m/>
    <m/>
    <n v="1"/>
    <n v="3"/>
    <n v="1"/>
    <m/>
  </r>
  <r>
    <s v="Surfrider Foundation Europe"/>
    <s v="Le Grand Crohot Lège-Cap-Ferret, 33950 Lège-Cap-Ferret, France"/>
    <s v="FR"/>
    <x v="4"/>
    <s v="North-east Atlantic Ocean"/>
    <n v="79"/>
    <s v="N/A"/>
    <s v="N/A"/>
    <n v="20150519"/>
    <x v="1"/>
    <s v="Cleanup"/>
    <n v="241"/>
    <x v="0"/>
    <m/>
    <n v="20"/>
    <m/>
    <m/>
    <n v="5"/>
    <m/>
    <m/>
    <m/>
    <m/>
    <m/>
    <m/>
    <m/>
    <m/>
    <m/>
    <m/>
    <m/>
    <m/>
    <n v="20"/>
    <m/>
    <m/>
    <m/>
    <m/>
    <n v="1"/>
    <n v="20"/>
    <m/>
    <m/>
    <n v="20"/>
    <n v="30"/>
    <n v="5"/>
    <m/>
    <n v="10"/>
    <m/>
    <m/>
    <m/>
    <m/>
    <m/>
    <m/>
    <m/>
    <m/>
    <m/>
    <m/>
    <m/>
    <m/>
    <n v="20"/>
    <m/>
    <m/>
    <m/>
    <m/>
    <m/>
    <m/>
    <n v="20"/>
    <m/>
    <m/>
    <m/>
    <m/>
    <m/>
    <m/>
    <m/>
    <m/>
    <m/>
    <m/>
    <m/>
    <m/>
    <m/>
    <m/>
    <m/>
    <n v="20"/>
    <m/>
    <n v="5"/>
    <m/>
    <m/>
    <m/>
    <m/>
    <m/>
    <m/>
    <m/>
    <m/>
    <m/>
    <m/>
    <m/>
    <n v="10"/>
    <m/>
    <m/>
    <m/>
    <m/>
    <m/>
    <m/>
    <m/>
    <m/>
    <m/>
    <m/>
    <m/>
    <m/>
    <m/>
    <m/>
    <m/>
    <m/>
    <m/>
    <m/>
    <n v="20"/>
    <m/>
    <m/>
    <m/>
    <m/>
    <m/>
    <m/>
    <m/>
    <m/>
    <m/>
    <m/>
    <m/>
    <m/>
    <m/>
    <m/>
    <m/>
    <m/>
    <m/>
    <m/>
    <m/>
    <m/>
    <m/>
    <m/>
    <m/>
    <m/>
    <m/>
    <m/>
    <m/>
    <m/>
    <m/>
    <m/>
    <m/>
    <m/>
    <m/>
    <m/>
    <m/>
    <m/>
    <m/>
    <m/>
    <m/>
    <m/>
    <m/>
    <m/>
    <m/>
    <m/>
    <m/>
    <m/>
    <m/>
    <m/>
    <n v="5"/>
    <m/>
    <n v="5"/>
    <m/>
    <m/>
    <m/>
    <m/>
    <m/>
    <m/>
    <m/>
    <n v="5"/>
    <m/>
    <m/>
    <m/>
  </r>
  <r>
    <s v="Surfrider Foundation Europe"/>
    <s v="62-64 Boulevard de la Pr?e, 44770 Pr?failles, France"/>
    <s v="FR"/>
    <x v="4"/>
    <s v="North-east Atlantic Ocean"/>
    <n v="75"/>
    <s v="N/A"/>
    <s v="N/A"/>
    <n v="20150423"/>
    <x v="1"/>
    <s v="Cleanup"/>
    <n v="446"/>
    <x v="0"/>
    <m/>
    <m/>
    <m/>
    <m/>
    <n v="3"/>
    <n v="5"/>
    <m/>
    <n v="5"/>
    <m/>
    <m/>
    <m/>
    <m/>
    <m/>
    <m/>
    <m/>
    <m/>
    <m/>
    <n v="8"/>
    <m/>
    <m/>
    <m/>
    <m/>
    <n v="1"/>
    <n v="2"/>
    <m/>
    <m/>
    <n v="40"/>
    <n v="2"/>
    <m/>
    <n v="5"/>
    <m/>
    <n v="2"/>
    <m/>
    <m/>
    <m/>
    <m/>
    <m/>
    <m/>
    <m/>
    <m/>
    <m/>
    <m/>
    <m/>
    <n v="10"/>
    <m/>
    <m/>
    <m/>
    <n v="15"/>
    <m/>
    <m/>
    <m/>
    <m/>
    <m/>
    <m/>
    <m/>
    <m/>
    <m/>
    <m/>
    <m/>
    <m/>
    <n v="2"/>
    <n v="4"/>
    <m/>
    <m/>
    <m/>
    <m/>
    <n v="250"/>
    <m/>
    <n v="60"/>
    <m/>
    <m/>
    <m/>
    <m/>
    <m/>
    <m/>
    <m/>
    <m/>
    <m/>
    <m/>
    <m/>
    <m/>
    <m/>
    <m/>
    <m/>
    <m/>
    <n v="2"/>
    <m/>
    <m/>
    <m/>
    <m/>
    <m/>
    <m/>
    <m/>
    <m/>
    <m/>
    <m/>
    <m/>
    <m/>
    <m/>
    <n v="3"/>
    <m/>
    <m/>
    <m/>
    <m/>
    <m/>
    <m/>
    <m/>
    <m/>
    <m/>
    <m/>
    <m/>
    <m/>
    <m/>
    <m/>
    <m/>
    <m/>
    <m/>
    <m/>
    <m/>
    <m/>
    <m/>
    <m/>
    <m/>
    <m/>
    <m/>
    <m/>
    <m/>
    <m/>
    <m/>
    <m/>
    <n v="2"/>
    <m/>
    <m/>
    <m/>
    <m/>
    <m/>
    <m/>
    <m/>
    <m/>
    <m/>
    <m/>
    <m/>
    <m/>
    <m/>
    <m/>
    <m/>
    <m/>
    <m/>
    <n v="4"/>
    <m/>
    <n v="6"/>
    <m/>
    <m/>
    <m/>
    <m/>
    <m/>
    <m/>
    <m/>
    <n v="15"/>
    <m/>
    <m/>
    <m/>
  </r>
  <r>
    <s v="Surfrider Foundation Europe"/>
    <s v="Viale Matelda Lido di Dante, 48124 Lido di Dante, Italie"/>
    <s v="IT"/>
    <x v="1"/>
    <s v="Mediterranean Sea"/>
    <n v="79"/>
    <s v="N/A"/>
    <s v="N/A"/>
    <n v="20160320"/>
    <x v="0"/>
    <s v="Cleanup"/>
    <n v="1627"/>
    <x v="1"/>
    <m/>
    <n v="200"/>
    <m/>
    <m/>
    <n v="40"/>
    <n v="80"/>
    <m/>
    <n v="30"/>
    <m/>
    <m/>
    <m/>
    <m/>
    <m/>
    <m/>
    <m/>
    <m/>
    <m/>
    <n v="120"/>
    <m/>
    <m/>
    <m/>
    <m/>
    <n v="30"/>
    <n v="200"/>
    <m/>
    <m/>
    <n v="40"/>
    <n v="10"/>
    <n v="5"/>
    <n v="80"/>
    <n v="70"/>
    <n v="40"/>
    <m/>
    <m/>
    <m/>
    <m/>
    <m/>
    <m/>
    <m/>
    <m/>
    <m/>
    <m/>
    <m/>
    <n v="30"/>
    <m/>
    <m/>
    <m/>
    <m/>
    <m/>
    <m/>
    <n v="10"/>
    <m/>
    <m/>
    <m/>
    <m/>
    <m/>
    <m/>
    <m/>
    <m/>
    <m/>
    <n v="20"/>
    <n v="20"/>
    <m/>
    <m/>
    <m/>
    <m/>
    <n v="100"/>
    <m/>
    <n v="200"/>
    <m/>
    <m/>
    <m/>
    <m/>
    <m/>
    <m/>
    <m/>
    <m/>
    <m/>
    <m/>
    <m/>
    <n v="250"/>
    <m/>
    <m/>
    <m/>
    <m/>
    <n v="50"/>
    <m/>
    <m/>
    <m/>
    <m/>
    <m/>
    <m/>
    <m/>
    <m/>
    <n v="2"/>
    <m/>
    <m/>
    <m/>
    <m/>
    <m/>
    <m/>
    <m/>
    <m/>
    <m/>
    <m/>
    <m/>
    <m/>
    <m/>
    <m/>
    <m/>
    <m/>
    <m/>
    <m/>
    <m/>
    <m/>
    <m/>
    <m/>
    <m/>
    <m/>
    <m/>
    <m/>
    <m/>
    <m/>
    <m/>
    <m/>
    <m/>
    <m/>
    <m/>
    <m/>
    <m/>
    <m/>
    <m/>
    <m/>
    <m/>
    <m/>
    <m/>
    <m/>
    <m/>
    <m/>
    <m/>
    <m/>
    <m/>
    <m/>
    <m/>
    <m/>
    <m/>
    <m/>
    <m/>
    <m/>
    <m/>
    <m/>
    <m/>
    <m/>
    <m/>
    <m/>
    <m/>
    <m/>
    <m/>
    <m/>
    <m/>
    <m/>
    <m/>
  </r>
  <r>
    <s v="Monitoraggio Strategia Marina – Ministero dell’Ambiente"/>
    <s v="San Vito"/>
    <s v="IT"/>
    <x v="1"/>
    <s v="Mediterranean Sea"/>
    <n v="101"/>
    <s v="N/A"/>
    <s v="N/A"/>
    <n v="20181204"/>
    <x v="2"/>
    <s v="Monitoring"/>
    <n v="261"/>
    <x v="0"/>
    <n v="5"/>
    <n v="4"/>
    <n v="4"/>
    <n v="4"/>
    <n v="5"/>
    <n v="5"/>
    <m/>
    <n v="5"/>
    <m/>
    <m/>
    <m/>
    <m/>
    <m/>
    <m/>
    <n v="1"/>
    <m/>
    <m/>
    <n v="5"/>
    <n v="5"/>
    <n v="5"/>
    <n v="5"/>
    <n v="1"/>
    <n v="1"/>
    <n v="50"/>
    <n v="1"/>
    <m/>
    <n v="5"/>
    <n v="5"/>
    <n v="1"/>
    <n v="5"/>
    <n v="5"/>
    <n v="5"/>
    <m/>
    <m/>
    <m/>
    <m/>
    <n v="2"/>
    <n v="2"/>
    <n v="1"/>
    <n v="2"/>
    <n v="2"/>
    <n v="1"/>
    <n v="1"/>
    <n v="1"/>
    <n v="1"/>
    <n v="1"/>
    <n v="1"/>
    <n v="1"/>
    <n v="1"/>
    <m/>
    <n v="1"/>
    <n v="1"/>
    <m/>
    <m/>
    <m/>
    <m/>
    <n v="2"/>
    <m/>
    <m/>
    <m/>
    <n v="1"/>
    <m/>
    <n v="1"/>
    <m/>
    <m/>
    <m/>
    <n v="1"/>
    <n v="1"/>
    <m/>
    <m/>
    <n v="1"/>
    <n v="1"/>
    <n v="1"/>
    <n v="1"/>
    <n v="1"/>
    <n v="1"/>
    <m/>
    <n v="1"/>
    <n v="1"/>
    <n v="2"/>
    <n v="55"/>
    <m/>
    <m/>
    <m/>
    <m/>
    <n v="2"/>
    <m/>
    <m/>
    <n v="1"/>
    <m/>
    <m/>
    <m/>
    <m/>
    <m/>
    <m/>
    <m/>
    <m/>
    <m/>
    <m/>
    <m/>
    <m/>
    <m/>
    <m/>
    <m/>
    <m/>
    <m/>
    <m/>
    <m/>
    <m/>
    <m/>
    <m/>
    <m/>
    <n v="1"/>
    <m/>
    <m/>
    <m/>
    <m/>
    <m/>
    <m/>
    <m/>
    <m/>
    <m/>
    <m/>
    <m/>
    <n v="3"/>
    <m/>
    <m/>
    <m/>
    <m/>
    <m/>
    <n v="8"/>
    <n v="8"/>
    <n v="8"/>
    <n v="8"/>
    <m/>
    <m/>
    <m/>
    <m/>
    <m/>
    <m/>
    <m/>
    <m/>
    <m/>
    <m/>
    <m/>
    <m/>
    <m/>
    <m/>
    <m/>
    <m/>
    <m/>
    <m/>
    <m/>
    <m/>
    <m/>
    <m/>
    <m/>
    <m/>
    <m/>
    <m/>
    <m/>
    <m/>
  </r>
  <r>
    <s v="gBqsPxAZ"/>
    <s v="Praia de Seselle"/>
    <s v="ES"/>
    <x v="7"/>
    <s v="North-east Atlantic Ocean"/>
    <n v="1328"/>
    <s v="Rural"/>
    <s v="Sandy"/>
    <n v="20180516"/>
    <x v="2"/>
    <s v="Cleanup"/>
    <n v="137"/>
    <x v="0"/>
    <m/>
    <n v="5"/>
    <n v="5"/>
    <n v="1"/>
    <m/>
    <n v="4"/>
    <n v="9"/>
    <m/>
    <m/>
    <m/>
    <m/>
    <m/>
    <m/>
    <m/>
    <m/>
    <m/>
    <m/>
    <n v="90"/>
    <m/>
    <m/>
    <m/>
    <m/>
    <m/>
    <m/>
    <m/>
    <m/>
    <m/>
    <m/>
    <m/>
    <m/>
    <m/>
    <m/>
    <m/>
    <m/>
    <m/>
    <m/>
    <m/>
    <m/>
    <m/>
    <n v="5"/>
    <m/>
    <m/>
    <m/>
    <m/>
    <m/>
    <m/>
    <m/>
    <m/>
    <m/>
    <m/>
    <m/>
    <m/>
    <m/>
    <m/>
    <m/>
    <m/>
    <m/>
    <m/>
    <m/>
    <m/>
    <m/>
    <m/>
    <m/>
    <n v="5"/>
    <m/>
    <m/>
    <m/>
    <m/>
    <n v="5"/>
    <m/>
    <m/>
    <m/>
    <m/>
    <m/>
    <m/>
    <m/>
    <m/>
    <m/>
    <m/>
    <m/>
    <m/>
    <m/>
    <m/>
    <m/>
    <m/>
    <m/>
    <m/>
    <m/>
    <n v="4"/>
    <m/>
    <m/>
    <m/>
    <m/>
    <m/>
    <m/>
    <m/>
    <m/>
    <m/>
    <m/>
    <m/>
    <m/>
    <m/>
    <m/>
    <m/>
    <m/>
    <m/>
    <m/>
    <n v="2"/>
    <m/>
    <m/>
    <m/>
    <m/>
    <m/>
    <m/>
    <m/>
    <m/>
    <m/>
    <m/>
    <m/>
    <m/>
    <m/>
    <m/>
    <m/>
    <m/>
    <m/>
    <m/>
    <m/>
    <m/>
    <m/>
    <m/>
    <m/>
    <m/>
    <m/>
    <m/>
    <m/>
    <m/>
    <m/>
    <m/>
    <m/>
    <m/>
    <m/>
    <m/>
    <m/>
    <m/>
    <m/>
    <m/>
    <m/>
    <m/>
    <m/>
    <m/>
    <m/>
    <m/>
    <m/>
    <m/>
    <m/>
    <m/>
    <m/>
    <m/>
    <n v="2"/>
    <m/>
    <m/>
    <m/>
  </r>
  <r>
    <s v="gBqsPxAZ"/>
    <s v="Marienlyst "/>
    <s v="DK"/>
    <x v="8"/>
    <s v="North-east Atlantic Ocean"/>
    <n v="154"/>
    <s v="N/A"/>
    <s v="N/A"/>
    <n v="20200422"/>
    <x v="6"/>
    <s v="Cleanup"/>
    <n v="10"/>
    <x v="0"/>
    <m/>
    <n v="0"/>
    <n v="1"/>
    <m/>
    <n v="0"/>
    <n v="0"/>
    <m/>
    <n v="0"/>
    <m/>
    <m/>
    <m/>
    <m/>
    <m/>
    <m/>
    <m/>
    <m/>
    <m/>
    <n v="0"/>
    <m/>
    <m/>
    <m/>
    <m/>
    <m/>
    <n v="0"/>
    <m/>
    <m/>
    <n v="1"/>
    <m/>
    <m/>
    <m/>
    <n v="0"/>
    <n v="0"/>
    <m/>
    <m/>
    <m/>
    <m/>
    <m/>
    <m/>
    <m/>
    <n v="0"/>
    <m/>
    <m/>
    <m/>
    <n v="0"/>
    <m/>
    <n v="0"/>
    <m/>
    <m/>
    <m/>
    <m/>
    <m/>
    <m/>
    <m/>
    <m/>
    <m/>
    <m/>
    <m/>
    <m/>
    <m/>
    <m/>
    <m/>
    <m/>
    <m/>
    <n v="0"/>
    <n v="8"/>
    <m/>
    <m/>
    <m/>
    <n v="0"/>
    <m/>
    <m/>
    <m/>
    <m/>
    <m/>
    <m/>
    <m/>
    <m/>
    <m/>
    <m/>
    <m/>
    <n v="0"/>
    <m/>
    <m/>
    <m/>
    <m/>
    <m/>
    <m/>
    <m/>
    <n v="0"/>
    <m/>
    <m/>
    <m/>
    <m/>
    <m/>
    <m/>
    <m/>
    <m/>
    <m/>
    <m/>
    <m/>
    <m/>
    <m/>
    <m/>
    <m/>
    <m/>
    <m/>
    <m/>
    <n v="0"/>
    <m/>
    <m/>
    <m/>
    <m/>
    <m/>
    <m/>
    <m/>
    <m/>
    <m/>
    <m/>
    <m/>
    <m/>
    <m/>
    <m/>
    <m/>
    <m/>
    <m/>
    <m/>
    <m/>
    <m/>
    <m/>
    <m/>
    <m/>
    <m/>
    <m/>
    <m/>
    <m/>
    <m/>
    <m/>
    <m/>
    <m/>
    <m/>
    <m/>
    <m/>
    <m/>
    <m/>
    <m/>
    <m/>
    <m/>
    <m/>
    <m/>
    <m/>
    <m/>
    <m/>
    <m/>
    <m/>
    <m/>
    <m/>
    <m/>
    <m/>
    <n v="0"/>
    <m/>
    <m/>
    <m/>
  </r>
  <r>
    <s v="gBqsPxAZ"/>
    <s v="Praia da Torre"/>
    <s v="PT"/>
    <x v="16"/>
    <s v="North-east Atlantic Ocean"/>
    <n v="382"/>
    <s v="Near river mouth"/>
    <s v="Sandy"/>
    <n v="20151220"/>
    <x v="1"/>
    <s v="Cleanup"/>
    <n v="167"/>
    <x v="0"/>
    <m/>
    <m/>
    <m/>
    <m/>
    <m/>
    <m/>
    <m/>
    <m/>
    <m/>
    <m/>
    <m/>
    <m/>
    <m/>
    <m/>
    <m/>
    <m/>
    <m/>
    <m/>
    <m/>
    <m/>
    <m/>
    <m/>
    <m/>
    <m/>
    <m/>
    <m/>
    <m/>
    <m/>
    <m/>
    <m/>
    <m/>
    <m/>
    <m/>
    <m/>
    <m/>
    <m/>
    <m/>
    <m/>
    <m/>
    <m/>
    <m/>
    <m/>
    <m/>
    <m/>
    <m/>
    <m/>
    <m/>
    <m/>
    <m/>
    <m/>
    <m/>
    <m/>
    <m/>
    <m/>
    <m/>
    <m/>
    <m/>
    <m/>
    <m/>
    <m/>
    <m/>
    <m/>
    <m/>
    <m/>
    <n v="167"/>
    <m/>
    <m/>
    <m/>
    <m/>
    <m/>
    <m/>
    <m/>
    <m/>
    <m/>
    <m/>
    <m/>
    <m/>
    <m/>
    <m/>
    <m/>
    <m/>
    <m/>
    <m/>
    <m/>
    <m/>
    <m/>
    <m/>
    <m/>
    <m/>
    <m/>
    <m/>
    <m/>
    <m/>
    <m/>
    <m/>
    <m/>
    <m/>
    <m/>
    <m/>
    <m/>
    <m/>
    <m/>
    <m/>
    <m/>
    <m/>
    <m/>
    <m/>
    <m/>
    <m/>
    <m/>
    <m/>
    <m/>
    <m/>
    <m/>
    <m/>
    <m/>
    <m/>
    <m/>
    <m/>
    <m/>
    <m/>
    <m/>
    <m/>
    <m/>
    <m/>
    <m/>
    <m/>
    <m/>
    <m/>
    <m/>
    <m/>
    <m/>
    <m/>
    <m/>
    <m/>
    <m/>
    <m/>
    <m/>
    <m/>
    <m/>
    <m/>
    <m/>
    <m/>
    <m/>
    <m/>
    <m/>
    <m/>
    <m/>
    <m/>
    <m/>
    <m/>
    <m/>
    <m/>
    <m/>
    <m/>
    <m/>
    <m/>
    <m/>
    <m/>
    <m/>
    <m/>
    <m/>
  </r>
  <r>
    <s v="Anemone"/>
    <s v="Tuzla (Anemone)"/>
    <s v="RO"/>
    <x v="12"/>
    <s v="Black Sea"/>
    <n v="99"/>
    <s v="Rural"/>
    <s v="Sandy"/>
    <n v="20190916"/>
    <x v="5"/>
    <s v="Monitoring"/>
    <n v="1917"/>
    <x v="1"/>
    <m/>
    <n v="1"/>
    <n v="35"/>
    <n v="1"/>
    <n v="7"/>
    <n v="3"/>
    <m/>
    <n v="3"/>
    <m/>
    <m/>
    <m/>
    <m/>
    <m/>
    <n v="1"/>
    <m/>
    <m/>
    <m/>
    <n v="22"/>
    <n v="13"/>
    <n v="2"/>
    <n v="8"/>
    <n v="13"/>
    <m/>
    <n v="1212"/>
    <n v="2"/>
    <m/>
    <n v="153"/>
    <n v="3"/>
    <n v="3"/>
    <n v="19"/>
    <n v="7"/>
    <n v="14"/>
    <n v="7"/>
    <m/>
    <m/>
    <m/>
    <m/>
    <m/>
    <m/>
    <m/>
    <m/>
    <m/>
    <m/>
    <n v="4"/>
    <m/>
    <n v="3"/>
    <m/>
    <m/>
    <m/>
    <m/>
    <m/>
    <m/>
    <m/>
    <m/>
    <m/>
    <m/>
    <m/>
    <n v="18"/>
    <m/>
    <m/>
    <m/>
    <m/>
    <m/>
    <n v="34"/>
    <m/>
    <m/>
    <n v="41"/>
    <m/>
    <n v="4"/>
    <m/>
    <m/>
    <m/>
    <m/>
    <n v="2"/>
    <m/>
    <n v="2"/>
    <m/>
    <m/>
    <m/>
    <m/>
    <n v="16"/>
    <m/>
    <m/>
    <m/>
    <n v="1"/>
    <m/>
    <m/>
    <m/>
    <n v="15"/>
    <n v="12"/>
    <m/>
    <m/>
    <m/>
    <m/>
    <m/>
    <n v="2"/>
    <m/>
    <m/>
    <n v="1"/>
    <n v="4"/>
    <m/>
    <m/>
    <m/>
    <m/>
    <n v="8"/>
    <m/>
    <n v="2"/>
    <n v="21"/>
    <n v="1"/>
    <n v="1"/>
    <n v="1"/>
    <m/>
    <n v="3"/>
    <n v="14"/>
    <m/>
    <m/>
    <m/>
    <n v="67"/>
    <m/>
    <m/>
    <n v="7"/>
    <m/>
    <m/>
    <m/>
    <n v="4"/>
    <m/>
    <m/>
    <n v="1"/>
    <m/>
    <m/>
    <n v="8"/>
    <n v="2"/>
    <n v="23"/>
    <n v="28"/>
    <m/>
    <m/>
    <m/>
    <m/>
    <m/>
    <n v="4"/>
    <m/>
    <m/>
    <m/>
    <m/>
    <n v="1"/>
    <m/>
    <n v="1"/>
    <n v="1"/>
    <n v="3"/>
    <n v="2"/>
    <m/>
    <m/>
    <m/>
    <m/>
    <n v="5"/>
    <m/>
    <m/>
    <m/>
    <n v="18"/>
    <m/>
    <n v="3"/>
    <m/>
  </r>
  <r>
    <s v="Anemone"/>
    <s v="Tuzla (Anemone)"/>
    <s v="RO"/>
    <x v="12"/>
    <s v="Black Sea"/>
    <n v="99"/>
    <s v="Rural"/>
    <s v="Sandy"/>
    <n v="20190404"/>
    <x v="5"/>
    <s v="Monitoring"/>
    <n v="262"/>
    <x v="0"/>
    <m/>
    <m/>
    <n v="21"/>
    <m/>
    <n v="1"/>
    <n v="4"/>
    <m/>
    <n v="2"/>
    <m/>
    <m/>
    <n v="2"/>
    <m/>
    <m/>
    <m/>
    <m/>
    <m/>
    <m/>
    <n v="12"/>
    <n v="1"/>
    <n v="8"/>
    <n v="2"/>
    <n v="6"/>
    <n v="2"/>
    <n v="13"/>
    <m/>
    <m/>
    <n v="17"/>
    <n v="9"/>
    <m/>
    <n v="7"/>
    <n v="3"/>
    <n v="2"/>
    <n v="1"/>
    <m/>
    <m/>
    <m/>
    <m/>
    <m/>
    <m/>
    <m/>
    <m/>
    <m/>
    <n v="1"/>
    <n v="2"/>
    <m/>
    <n v="1"/>
    <m/>
    <n v="2"/>
    <m/>
    <m/>
    <m/>
    <m/>
    <m/>
    <m/>
    <m/>
    <m/>
    <n v="3"/>
    <m/>
    <m/>
    <m/>
    <m/>
    <m/>
    <m/>
    <n v="13"/>
    <n v="1"/>
    <m/>
    <n v="33"/>
    <n v="1"/>
    <n v="5"/>
    <m/>
    <m/>
    <m/>
    <m/>
    <n v="1"/>
    <m/>
    <m/>
    <m/>
    <m/>
    <m/>
    <m/>
    <n v="4"/>
    <m/>
    <m/>
    <m/>
    <m/>
    <m/>
    <m/>
    <m/>
    <n v="2"/>
    <m/>
    <m/>
    <m/>
    <m/>
    <m/>
    <m/>
    <m/>
    <m/>
    <m/>
    <m/>
    <m/>
    <m/>
    <m/>
    <m/>
    <m/>
    <n v="3"/>
    <m/>
    <m/>
    <n v="11"/>
    <m/>
    <m/>
    <m/>
    <n v="1"/>
    <n v="3"/>
    <n v="1"/>
    <m/>
    <n v="2"/>
    <m/>
    <n v="2"/>
    <n v="1"/>
    <m/>
    <n v="36"/>
    <m/>
    <m/>
    <m/>
    <m/>
    <m/>
    <m/>
    <m/>
    <m/>
    <m/>
    <n v="7"/>
    <n v="1"/>
    <m/>
    <n v="1"/>
    <m/>
    <m/>
    <m/>
    <m/>
    <m/>
    <m/>
    <m/>
    <m/>
    <n v="1"/>
    <m/>
    <n v="2"/>
    <m/>
    <m/>
    <m/>
    <n v="2"/>
    <m/>
    <n v="2"/>
    <m/>
    <m/>
    <m/>
    <n v="2"/>
    <m/>
    <m/>
    <m/>
    <n v="2"/>
    <m/>
    <m/>
    <m/>
  </r>
  <r>
    <s v="Swiss Litter Report"/>
    <s v="Sense_Törishaus_g-cubes"/>
    <s v="CH"/>
    <x v="2"/>
    <s v="N/A"/>
    <n v="41"/>
    <s v="Rural"/>
    <s v="Pebbels"/>
    <n v="20180323"/>
    <x v="2"/>
    <s v="Cleanup"/>
    <n v="108"/>
    <x v="0"/>
    <m/>
    <n v="2"/>
    <m/>
    <m/>
    <m/>
    <m/>
    <m/>
    <m/>
    <m/>
    <m/>
    <m/>
    <m/>
    <m/>
    <m/>
    <m/>
    <m/>
    <m/>
    <n v="3"/>
    <m/>
    <m/>
    <m/>
    <m/>
    <m/>
    <n v="63"/>
    <m/>
    <m/>
    <n v="3"/>
    <m/>
    <m/>
    <m/>
    <m/>
    <m/>
    <m/>
    <m/>
    <m/>
    <m/>
    <m/>
    <m/>
    <m/>
    <m/>
    <m/>
    <m/>
    <m/>
    <n v="1"/>
    <m/>
    <m/>
    <m/>
    <m/>
    <m/>
    <m/>
    <m/>
    <m/>
    <m/>
    <m/>
    <m/>
    <m/>
    <m/>
    <m/>
    <m/>
    <m/>
    <m/>
    <m/>
    <m/>
    <m/>
    <m/>
    <m/>
    <n v="9"/>
    <m/>
    <m/>
    <m/>
    <m/>
    <m/>
    <m/>
    <n v="2"/>
    <m/>
    <m/>
    <m/>
    <m/>
    <m/>
    <m/>
    <m/>
    <m/>
    <m/>
    <m/>
    <m/>
    <m/>
    <m/>
    <m/>
    <m/>
    <m/>
    <m/>
    <m/>
    <m/>
    <m/>
    <m/>
    <m/>
    <m/>
    <m/>
    <n v="1"/>
    <m/>
    <m/>
    <m/>
    <m/>
    <m/>
    <m/>
    <m/>
    <m/>
    <m/>
    <m/>
    <m/>
    <m/>
    <m/>
    <n v="3"/>
    <m/>
    <m/>
    <m/>
    <m/>
    <n v="11"/>
    <m/>
    <m/>
    <m/>
    <m/>
    <m/>
    <m/>
    <m/>
    <m/>
    <m/>
    <m/>
    <m/>
    <m/>
    <n v="2"/>
    <m/>
    <m/>
    <n v="8"/>
    <m/>
    <m/>
    <m/>
    <m/>
    <m/>
    <m/>
    <m/>
    <m/>
    <m/>
    <m/>
    <m/>
    <m/>
    <m/>
    <m/>
    <m/>
    <m/>
    <m/>
    <m/>
    <m/>
    <m/>
    <m/>
    <m/>
    <m/>
    <m/>
    <m/>
    <m/>
    <m/>
    <m/>
  </r>
  <r>
    <s v="Swiss Litter Report"/>
    <s v="Sense_Törishaus_g-cubes"/>
    <s v="CH"/>
    <x v="2"/>
    <s v="N/A"/>
    <n v="41"/>
    <s v="Rural"/>
    <s v="Pebbels"/>
    <n v="20170424"/>
    <x v="3"/>
    <s v="Cleanup"/>
    <n v="125"/>
    <x v="0"/>
    <m/>
    <n v="1"/>
    <n v="5"/>
    <m/>
    <m/>
    <m/>
    <m/>
    <m/>
    <m/>
    <m/>
    <m/>
    <m/>
    <m/>
    <m/>
    <m/>
    <m/>
    <m/>
    <m/>
    <m/>
    <m/>
    <m/>
    <m/>
    <m/>
    <n v="46"/>
    <m/>
    <m/>
    <n v="13"/>
    <m/>
    <n v="1"/>
    <n v="2"/>
    <m/>
    <m/>
    <m/>
    <n v="1"/>
    <m/>
    <m/>
    <m/>
    <m/>
    <m/>
    <m/>
    <m/>
    <m/>
    <m/>
    <n v="1"/>
    <m/>
    <m/>
    <m/>
    <m/>
    <m/>
    <m/>
    <m/>
    <m/>
    <m/>
    <m/>
    <m/>
    <m/>
    <n v="1"/>
    <n v="4"/>
    <m/>
    <m/>
    <n v="2"/>
    <m/>
    <m/>
    <m/>
    <m/>
    <m/>
    <n v="10"/>
    <n v="2"/>
    <n v="2"/>
    <m/>
    <m/>
    <m/>
    <m/>
    <m/>
    <m/>
    <m/>
    <m/>
    <m/>
    <m/>
    <m/>
    <m/>
    <n v="12"/>
    <m/>
    <m/>
    <m/>
    <m/>
    <n v="2"/>
    <m/>
    <m/>
    <m/>
    <m/>
    <m/>
    <m/>
    <m/>
    <m/>
    <m/>
    <m/>
    <m/>
    <m/>
    <m/>
    <m/>
    <m/>
    <m/>
    <m/>
    <m/>
    <m/>
    <m/>
    <m/>
    <m/>
    <m/>
    <m/>
    <m/>
    <n v="1"/>
    <m/>
    <n v="4"/>
    <n v="1"/>
    <m/>
    <n v="4"/>
    <m/>
    <n v="2"/>
    <m/>
    <m/>
    <m/>
    <m/>
    <m/>
    <m/>
    <m/>
    <m/>
    <m/>
    <m/>
    <n v="1"/>
    <m/>
    <m/>
    <n v="4"/>
    <m/>
    <m/>
    <m/>
    <m/>
    <m/>
    <m/>
    <m/>
    <m/>
    <m/>
    <m/>
    <m/>
    <m/>
    <m/>
    <m/>
    <n v="1"/>
    <m/>
    <n v="1"/>
    <m/>
    <m/>
    <m/>
    <m/>
    <m/>
    <m/>
    <m/>
    <m/>
    <m/>
    <m/>
    <n v="1"/>
  </r>
  <r>
    <s v="Swiss Litter Report"/>
    <s v="Sense_Törishaus_g-cubes"/>
    <s v="CH"/>
    <x v="2"/>
    <s v="N/A"/>
    <n v="41"/>
    <s v="Rural"/>
    <s v="Pebbels"/>
    <n v="20180226"/>
    <x v="2"/>
    <s v="Cleanup"/>
    <n v="32"/>
    <x v="0"/>
    <m/>
    <m/>
    <n v="2"/>
    <m/>
    <m/>
    <m/>
    <m/>
    <m/>
    <m/>
    <m/>
    <m/>
    <m/>
    <m/>
    <m/>
    <m/>
    <m/>
    <m/>
    <n v="1"/>
    <m/>
    <m/>
    <m/>
    <m/>
    <n v="1"/>
    <n v="17"/>
    <m/>
    <m/>
    <m/>
    <m/>
    <m/>
    <m/>
    <m/>
    <m/>
    <m/>
    <m/>
    <m/>
    <m/>
    <m/>
    <m/>
    <m/>
    <m/>
    <m/>
    <m/>
    <m/>
    <m/>
    <m/>
    <m/>
    <m/>
    <m/>
    <m/>
    <m/>
    <m/>
    <m/>
    <m/>
    <m/>
    <m/>
    <m/>
    <m/>
    <m/>
    <m/>
    <m/>
    <m/>
    <m/>
    <m/>
    <m/>
    <m/>
    <m/>
    <n v="6"/>
    <m/>
    <m/>
    <m/>
    <m/>
    <m/>
    <m/>
    <m/>
    <m/>
    <m/>
    <m/>
    <m/>
    <m/>
    <m/>
    <m/>
    <n v="3"/>
    <m/>
    <m/>
    <m/>
    <m/>
    <m/>
    <m/>
    <m/>
    <m/>
    <m/>
    <m/>
    <m/>
    <m/>
    <m/>
    <m/>
    <m/>
    <m/>
    <m/>
    <m/>
    <m/>
    <m/>
    <m/>
    <m/>
    <m/>
    <m/>
    <m/>
    <m/>
    <m/>
    <m/>
    <m/>
    <n v="1"/>
    <m/>
    <n v="1"/>
    <m/>
    <m/>
    <m/>
    <m/>
    <m/>
    <m/>
    <m/>
    <m/>
    <m/>
    <m/>
    <m/>
    <m/>
    <m/>
    <m/>
    <m/>
    <m/>
    <m/>
    <m/>
    <m/>
    <m/>
    <m/>
    <m/>
    <m/>
    <m/>
    <m/>
    <m/>
    <m/>
    <m/>
    <m/>
    <m/>
    <m/>
    <m/>
    <m/>
    <m/>
    <m/>
    <m/>
    <m/>
    <m/>
    <m/>
    <m/>
    <m/>
    <m/>
    <m/>
    <m/>
    <m/>
    <m/>
    <m/>
    <m/>
  </r>
  <r>
    <s v="Swiss Litter Report"/>
    <s v="Sense_Törishaus_g-cubes"/>
    <s v="CH"/>
    <x v="2"/>
    <s v="N/A"/>
    <n v="41"/>
    <s v="Rural"/>
    <s v="Pebbels"/>
    <n v="20170718"/>
    <x v="3"/>
    <s v="Cleanup"/>
    <n v="66"/>
    <x v="0"/>
    <m/>
    <m/>
    <n v="1"/>
    <m/>
    <n v="1"/>
    <m/>
    <m/>
    <m/>
    <m/>
    <m/>
    <m/>
    <m/>
    <m/>
    <m/>
    <m/>
    <m/>
    <m/>
    <n v="1"/>
    <m/>
    <m/>
    <m/>
    <n v="1"/>
    <m/>
    <n v="32"/>
    <m/>
    <m/>
    <n v="1"/>
    <m/>
    <n v="1"/>
    <n v="1"/>
    <m/>
    <m/>
    <m/>
    <m/>
    <m/>
    <m/>
    <m/>
    <m/>
    <m/>
    <m/>
    <m/>
    <m/>
    <m/>
    <m/>
    <m/>
    <m/>
    <m/>
    <m/>
    <m/>
    <m/>
    <m/>
    <m/>
    <m/>
    <m/>
    <m/>
    <m/>
    <m/>
    <n v="10"/>
    <m/>
    <m/>
    <m/>
    <m/>
    <m/>
    <m/>
    <m/>
    <m/>
    <n v="2"/>
    <m/>
    <m/>
    <m/>
    <m/>
    <m/>
    <m/>
    <n v="1"/>
    <m/>
    <m/>
    <m/>
    <m/>
    <m/>
    <m/>
    <m/>
    <m/>
    <m/>
    <m/>
    <m/>
    <m/>
    <m/>
    <m/>
    <m/>
    <m/>
    <m/>
    <m/>
    <m/>
    <m/>
    <m/>
    <n v="2"/>
    <m/>
    <m/>
    <m/>
    <n v="1"/>
    <m/>
    <m/>
    <m/>
    <m/>
    <m/>
    <m/>
    <m/>
    <m/>
    <m/>
    <m/>
    <m/>
    <m/>
    <n v="1"/>
    <m/>
    <m/>
    <m/>
    <n v="1"/>
    <n v="4"/>
    <m/>
    <m/>
    <m/>
    <m/>
    <m/>
    <m/>
    <m/>
    <m/>
    <m/>
    <m/>
    <m/>
    <m/>
    <m/>
    <m/>
    <m/>
    <n v="5"/>
    <m/>
    <m/>
    <m/>
    <m/>
    <m/>
    <m/>
    <m/>
    <m/>
    <m/>
    <m/>
    <m/>
    <m/>
    <m/>
    <m/>
    <m/>
    <m/>
    <m/>
    <m/>
    <m/>
    <m/>
    <m/>
    <m/>
    <m/>
    <m/>
    <m/>
    <m/>
    <m/>
    <m/>
  </r>
  <r>
    <s v="Swiss Litter Report"/>
    <s v="Sense_Törishaus_g-cubes"/>
    <s v="CH"/>
    <x v="2"/>
    <s v="N/A"/>
    <n v="41"/>
    <s v="Rural"/>
    <s v="Pebbels"/>
    <n v="20170919"/>
    <x v="3"/>
    <s v="Cleanup"/>
    <n v="99"/>
    <x v="0"/>
    <m/>
    <n v="2"/>
    <n v="5"/>
    <m/>
    <n v="1"/>
    <n v="1"/>
    <m/>
    <n v="1"/>
    <m/>
    <m/>
    <m/>
    <m/>
    <m/>
    <m/>
    <m/>
    <m/>
    <m/>
    <n v="4"/>
    <m/>
    <m/>
    <n v="1"/>
    <m/>
    <n v="1"/>
    <n v="44"/>
    <m/>
    <m/>
    <n v="5"/>
    <m/>
    <m/>
    <m/>
    <m/>
    <m/>
    <m/>
    <m/>
    <m/>
    <m/>
    <m/>
    <m/>
    <m/>
    <m/>
    <m/>
    <m/>
    <m/>
    <m/>
    <m/>
    <m/>
    <m/>
    <m/>
    <m/>
    <m/>
    <m/>
    <m/>
    <m/>
    <m/>
    <m/>
    <m/>
    <m/>
    <m/>
    <m/>
    <m/>
    <m/>
    <m/>
    <m/>
    <m/>
    <m/>
    <m/>
    <n v="5"/>
    <n v="2"/>
    <m/>
    <m/>
    <m/>
    <m/>
    <m/>
    <m/>
    <m/>
    <m/>
    <m/>
    <m/>
    <m/>
    <n v="1"/>
    <m/>
    <n v="5"/>
    <m/>
    <m/>
    <m/>
    <m/>
    <m/>
    <m/>
    <m/>
    <m/>
    <n v="1"/>
    <m/>
    <m/>
    <m/>
    <m/>
    <m/>
    <m/>
    <m/>
    <m/>
    <m/>
    <m/>
    <m/>
    <m/>
    <m/>
    <m/>
    <m/>
    <m/>
    <m/>
    <n v="1"/>
    <m/>
    <m/>
    <n v="2"/>
    <n v="1"/>
    <m/>
    <m/>
    <m/>
    <n v="4"/>
    <n v="1"/>
    <n v="2"/>
    <m/>
    <m/>
    <m/>
    <m/>
    <m/>
    <m/>
    <m/>
    <m/>
    <m/>
    <m/>
    <m/>
    <n v="2"/>
    <m/>
    <m/>
    <n v="6"/>
    <m/>
    <m/>
    <m/>
    <m/>
    <m/>
    <m/>
    <m/>
    <m/>
    <m/>
    <m/>
    <m/>
    <m/>
    <m/>
    <m/>
    <m/>
    <m/>
    <n v="1"/>
    <m/>
    <m/>
    <m/>
    <m/>
    <m/>
    <m/>
    <m/>
    <m/>
    <m/>
    <m/>
    <m/>
  </r>
  <r>
    <s v="Monitoraggio Strategia Marina – Ministero dell’Ambiente"/>
    <s v="San Vito"/>
    <s v="IT"/>
    <x v="1"/>
    <s v="Mediterranean Sea"/>
    <n v="101"/>
    <s v="N/A"/>
    <s v="N/A"/>
    <n v="20180328"/>
    <x v="2"/>
    <s v="Monitoring"/>
    <n v="261"/>
    <x v="0"/>
    <n v="5"/>
    <n v="4"/>
    <n v="4"/>
    <n v="4"/>
    <n v="5"/>
    <n v="5"/>
    <m/>
    <n v="5"/>
    <m/>
    <m/>
    <m/>
    <m/>
    <m/>
    <m/>
    <n v="1"/>
    <m/>
    <m/>
    <n v="5"/>
    <n v="5"/>
    <n v="5"/>
    <n v="5"/>
    <n v="1"/>
    <n v="1"/>
    <n v="50"/>
    <n v="1"/>
    <m/>
    <n v="5"/>
    <n v="5"/>
    <n v="1"/>
    <n v="5"/>
    <n v="5"/>
    <n v="5"/>
    <m/>
    <m/>
    <m/>
    <m/>
    <n v="2"/>
    <n v="2"/>
    <n v="1"/>
    <n v="2"/>
    <n v="2"/>
    <n v="1"/>
    <n v="1"/>
    <n v="1"/>
    <n v="1"/>
    <n v="1"/>
    <n v="1"/>
    <n v="1"/>
    <n v="1"/>
    <m/>
    <n v="1"/>
    <n v="1"/>
    <m/>
    <m/>
    <m/>
    <m/>
    <n v="2"/>
    <m/>
    <m/>
    <m/>
    <n v="1"/>
    <m/>
    <n v="1"/>
    <m/>
    <m/>
    <m/>
    <n v="1"/>
    <n v="1"/>
    <m/>
    <m/>
    <n v="1"/>
    <n v="1"/>
    <n v="1"/>
    <n v="1"/>
    <n v="1"/>
    <n v="1"/>
    <m/>
    <n v="1"/>
    <n v="1"/>
    <n v="2"/>
    <n v="55"/>
    <m/>
    <m/>
    <m/>
    <m/>
    <n v="2"/>
    <m/>
    <m/>
    <n v="1"/>
    <m/>
    <m/>
    <m/>
    <m/>
    <m/>
    <m/>
    <m/>
    <m/>
    <m/>
    <m/>
    <m/>
    <m/>
    <m/>
    <m/>
    <m/>
    <m/>
    <m/>
    <m/>
    <m/>
    <m/>
    <m/>
    <m/>
    <m/>
    <n v="1"/>
    <m/>
    <m/>
    <m/>
    <m/>
    <m/>
    <m/>
    <m/>
    <m/>
    <m/>
    <m/>
    <m/>
    <n v="3"/>
    <m/>
    <m/>
    <m/>
    <m/>
    <m/>
    <n v="8"/>
    <n v="8"/>
    <n v="8"/>
    <n v="8"/>
    <m/>
    <m/>
    <m/>
    <m/>
    <m/>
    <m/>
    <m/>
    <m/>
    <m/>
    <m/>
    <m/>
    <m/>
    <m/>
    <m/>
    <m/>
    <m/>
    <m/>
    <m/>
    <m/>
    <m/>
    <m/>
    <m/>
    <m/>
    <m/>
    <m/>
    <m/>
    <m/>
    <m/>
  </r>
  <r>
    <s v="Monitoraggio Strategia Marina – Ministero dell’Ambiente"/>
    <s v="San Vito"/>
    <s v="IT"/>
    <x v="1"/>
    <s v="Mediterranean Sea"/>
    <n v="101"/>
    <s v="N/A"/>
    <s v="N/A"/>
    <n v="20170406"/>
    <x v="3"/>
    <s v="Monitoring"/>
    <n v="261"/>
    <x v="0"/>
    <n v="5"/>
    <n v="4"/>
    <n v="4"/>
    <n v="4"/>
    <n v="5"/>
    <n v="5"/>
    <m/>
    <n v="5"/>
    <m/>
    <m/>
    <m/>
    <m/>
    <m/>
    <m/>
    <n v="1"/>
    <m/>
    <m/>
    <n v="5"/>
    <n v="5"/>
    <n v="5"/>
    <n v="5"/>
    <n v="1"/>
    <n v="1"/>
    <n v="50"/>
    <n v="1"/>
    <m/>
    <n v="5"/>
    <n v="5"/>
    <n v="1"/>
    <n v="5"/>
    <n v="5"/>
    <n v="5"/>
    <m/>
    <m/>
    <m/>
    <m/>
    <n v="2"/>
    <n v="2"/>
    <n v="1"/>
    <n v="2"/>
    <n v="2"/>
    <n v="1"/>
    <n v="1"/>
    <n v="1"/>
    <n v="1"/>
    <n v="1"/>
    <n v="1"/>
    <n v="1"/>
    <n v="1"/>
    <m/>
    <n v="1"/>
    <n v="1"/>
    <m/>
    <m/>
    <m/>
    <m/>
    <n v="2"/>
    <m/>
    <m/>
    <m/>
    <n v="1"/>
    <m/>
    <n v="1"/>
    <m/>
    <m/>
    <m/>
    <n v="1"/>
    <n v="1"/>
    <m/>
    <m/>
    <n v="1"/>
    <n v="1"/>
    <n v="1"/>
    <n v="1"/>
    <n v="1"/>
    <n v="1"/>
    <m/>
    <n v="1"/>
    <n v="1"/>
    <n v="2"/>
    <n v="55"/>
    <m/>
    <m/>
    <m/>
    <m/>
    <n v="2"/>
    <m/>
    <m/>
    <n v="1"/>
    <m/>
    <m/>
    <m/>
    <m/>
    <m/>
    <m/>
    <m/>
    <m/>
    <m/>
    <m/>
    <m/>
    <m/>
    <m/>
    <m/>
    <m/>
    <m/>
    <m/>
    <m/>
    <m/>
    <m/>
    <m/>
    <m/>
    <m/>
    <n v="1"/>
    <m/>
    <m/>
    <m/>
    <m/>
    <m/>
    <m/>
    <m/>
    <m/>
    <m/>
    <m/>
    <m/>
    <n v="3"/>
    <m/>
    <m/>
    <m/>
    <m/>
    <m/>
    <n v="8"/>
    <n v="8"/>
    <n v="8"/>
    <n v="8"/>
    <m/>
    <m/>
    <m/>
    <m/>
    <m/>
    <m/>
    <m/>
    <m/>
    <m/>
    <m/>
    <m/>
    <m/>
    <m/>
    <m/>
    <m/>
    <m/>
    <m/>
    <m/>
    <m/>
    <m/>
    <m/>
    <m/>
    <m/>
    <m/>
    <m/>
    <m/>
    <m/>
    <m/>
  </r>
  <r>
    <s v="Monitoraggio Strategia Marina – Ministero dell’Ambiente"/>
    <s v="San Vito"/>
    <s v="IT"/>
    <x v="1"/>
    <s v="Mediterranean Sea"/>
    <n v="101"/>
    <s v="N/A"/>
    <s v="N/A"/>
    <n v="20171207"/>
    <x v="3"/>
    <s v="Monitoring"/>
    <n v="261"/>
    <x v="0"/>
    <n v="5"/>
    <n v="4"/>
    <n v="4"/>
    <n v="4"/>
    <n v="5"/>
    <n v="5"/>
    <m/>
    <n v="5"/>
    <m/>
    <m/>
    <m/>
    <m/>
    <m/>
    <m/>
    <n v="1"/>
    <m/>
    <m/>
    <n v="5"/>
    <n v="5"/>
    <n v="5"/>
    <n v="5"/>
    <n v="1"/>
    <n v="1"/>
    <n v="50"/>
    <n v="1"/>
    <m/>
    <n v="5"/>
    <n v="5"/>
    <n v="1"/>
    <n v="5"/>
    <n v="5"/>
    <n v="5"/>
    <m/>
    <m/>
    <m/>
    <m/>
    <n v="2"/>
    <n v="2"/>
    <n v="1"/>
    <n v="2"/>
    <n v="2"/>
    <n v="1"/>
    <n v="1"/>
    <n v="1"/>
    <n v="1"/>
    <n v="1"/>
    <n v="1"/>
    <n v="1"/>
    <n v="1"/>
    <m/>
    <n v="1"/>
    <n v="1"/>
    <m/>
    <m/>
    <m/>
    <m/>
    <n v="2"/>
    <m/>
    <m/>
    <m/>
    <n v="1"/>
    <m/>
    <n v="1"/>
    <m/>
    <m/>
    <m/>
    <n v="1"/>
    <n v="1"/>
    <m/>
    <m/>
    <n v="1"/>
    <n v="1"/>
    <n v="1"/>
    <n v="1"/>
    <n v="1"/>
    <n v="1"/>
    <m/>
    <n v="1"/>
    <n v="1"/>
    <n v="2"/>
    <n v="55"/>
    <m/>
    <m/>
    <m/>
    <m/>
    <n v="2"/>
    <m/>
    <m/>
    <n v="1"/>
    <m/>
    <m/>
    <m/>
    <m/>
    <m/>
    <m/>
    <m/>
    <m/>
    <m/>
    <m/>
    <m/>
    <m/>
    <m/>
    <m/>
    <m/>
    <m/>
    <m/>
    <m/>
    <m/>
    <m/>
    <m/>
    <m/>
    <m/>
    <n v="1"/>
    <m/>
    <m/>
    <m/>
    <m/>
    <m/>
    <m/>
    <m/>
    <m/>
    <m/>
    <m/>
    <m/>
    <n v="3"/>
    <m/>
    <m/>
    <m/>
    <m/>
    <m/>
    <n v="8"/>
    <n v="8"/>
    <n v="8"/>
    <n v="8"/>
    <m/>
    <m/>
    <m/>
    <m/>
    <m/>
    <m/>
    <m/>
    <m/>
    <m/>
    <m/>
    <m/>
    <m/>
    <m/>
    <m/>
    <m/>
    <m/>
    <m/>
    <m/>
    <m/>
    <m/>
    <m/>
    <m/>
    <m/>
    <m/>
    <m/>
    <m/>
    <m/>
    <m/>
  </r>
  <r>
    <s v="Surfrider Foundation Europe"/>
    <s v="Plage de Trestraou, 22700 Perros-Guirec, France"/>
    <s v="FR"/>
    <x v="4"/>
    <s v="North-east Atlantic Ocean"/>
    <n v="73"/>
    <s v="N/A"/>
    <s v="N/A"/>
    <n v="20150322"/>
    <x v="1"/>
    <s v="Cleanup"/>
    <n v="49"/>
    <x v="0"/>
    <m/>
    <m/>
    <n v="1"/>
    <m/>
    <n v="3"/>
    <m/>
    <m/>
    <n v="1"/>
    <m/>
    <m/>
    <m/>
    <m/>
    <m/>
    <m/>
    <m/>
    <m/>
    <m/>
    <n v="2"/>
    <m/>
    <m/>
    <m/>
    <m/>
    <m/>
    <m/>
    <m/>
    <m/>
    <m/>
    <m/>
    <n v="1"/>
    <m/>
    <m/>
    <m/>
    <m/>
    <m/>
    <m/>
    <m/>
    <m/>
    <m/>
    <m/>
    <m/>
    <m/>
    <m/>
    <m/>
    <n v="5"/>
    <m/>
    <m/>
    <m/>
    <n v="15"/>
    <m/>
    <m/>
    <n v="3"/>
    <m/>
    <m/>
    <m/>
    <m/>
    <m/>
    <m/>
    <m/>
    <m/>
    <m/>
    <m/>
    <n v="2"/>
    <m/>
    <m/>
    <m/>
    <m/>
    <n v="7"/>
    <m/>
    <m/>
    <m/>
    <m/>
    <m/>
    <m/>
    <m/>
    <m/>
    <m/>
    <m/>
    <m/>
    <m/>
    <m/>
    <m/>
    <m/>
    <m/>
    <m/>
    <m/>
    <n v="1"/>
    <m/>
    <m/>
    <m/>
    <m/>
    <m/>
    <m/>
    <m/>
    <m/>
    <m/>
    <m/>
    <m/>
    <m/>
    <m/>
    <m/>
    <m/>
    <m/>
    <m/>
    <m/>
    <m/>
    <m/>
    <m/>
    <m/>
    <m/>
    <m/>
    <m/>
    <m/>
    <m/>
    <m/>
    <m/>
    <m/>
    <m/>
    <m/>
    <m/>
    <m/>
    <m/>
    <m/>
    <m/>
    <m/>
    <m/>
    <m/>
    <m/>
    <m/>
    <m/>
    <m/>
    <m/>
    <m/>
    <m/>
    <m/>
    <m/>
    <m/>
    <m/>
    <m/>
    <m/>
    <m/>
    <m/>
    <m/>
    <m/>
    <m/>
    <m/>
    <m/>
    <m/>
    <m/>
    <n v="5"/>
    <m/>
    <m/>
    <m/>
    <m/>
    <m/>
    <m/>
    <m/>
    <m/>
    <m/>
    <n v="3"/>
    <m/>
    <m/>
    <m/>
  </r>
  <r>
    <s v="Surfrider Foundation Europe"/>
    <s v="Pla?a del Mar, Barcelona, Espa?a"/>
    <s v="ES"/>
    <x v="7"/>
    <s v="Mediterranean Sea"/>
    <n v="750"/>
    <s v="N/A"/>
    <s v="N/A"/>
    <n v="20191110"/>
    <x v="5"/>
    <s v="Cleanup"/>
    <n v="738"/>
    <x v="2"/>
    <m/>
    <m/>
    <m/>
    <m/>
    <n v="3"/>
    <m/>
    <m/>
    <m/>
    <m/>
    <m/>
    <m/>
    <m/>
    <m/>
    <m/>
    <m/>
    <m/>
    <m/>
    <n v="38"/>
    <m/>
    <m/>
    <m/>
    <m/>
    <n v="1"/>
    <n v="500"/>
    <m/>
    <m/>
    <m/>
    <n v="10"/>
    <n v="5"/>
    <n v="18"/>
    <n v="16"/>
    <n v="26"/>
    <m/>
    <m/>
    <m/>
    <m/>
    <m/>
    <m/>
    <m/>
    <m/>
    <m/>
    <m/>
    <m/>
    <m/>
    <m/>
    <m/>
    <m/>
    <m/>
    <m/>
    <m/>
    <m/>
    <m/>
    <m/>
    <m/>
    <m/>
    <m/>
    <m/>
    <m/>
    <m/>
    <m/>
    <m/>
    <m/>
    <m/>
    <m/>
    <m/>
    <m/>
    <m/>
    <m/>
    <m/>
    <m/>
    <m/>
    <m/>
    <m/>
    <m/>
    <m/>
    <m/>
    <m/>
    <m/>
    <m/>
    <m/>
    <n v="50"/>
    <m/>
    <m/>
    <m/>
    <m/>
    <m/>
    <m/>
    <m/>
    <m/>
    <m/>
    <m/>
    <m/>
    <m/>
    <m/>
    <m/>
    <m/>
    <m/>
    <m/>
    <m/>
    <m/>
    <m/>
    <m/>
    <m/>
    <m/>
    <m/>
    <m/>
    <n v="1"/>
    <n v="10"/>
    <m/>
    <m/>
    <m/>
    <m/>
    <m/>
    <m/>
    <m/>
    <m/>
    <m/>
    <m/>
    <m/>
    <m/>
    <m/>
    <m/>
    <m/>
    <m/>
    <m/>
    <m/>
    <m/>
    <m/>
    <m/>
    <m/>
    <n v="24"/>
    <m/>
    <m/>
    <n v="22"/>
    <m/>
    <m/>
    <m/>
    <m/>
    <m/>
    <m/>
    <m/>
    <m/>
    <m/>
    <m/>
    <m/>
    <m/>
    <m/>
    <m/>
    <m/>
    <m/>
    <n v="4"/>
    <m/>
    <m/>
    <m/>
    <m/>
    <m/>
    <m/>
    <m/>
    <n v="10"/>
    <m/>
    <m/>
    <n v="0"/>
  </r>
  <r>
    <s v="EMBLAS"/>
    <s v="Sarpi"/>
    <s v="TR"/>
    <x v="17"/>
    <s v="Black Sea"/>
    <n v="47"/>
    <s v="Urban"/>
    <s v="Pebbels"/>
    <n v="20190901"/>
    <x v="5"/>
    <s v="Cleanup"/>
    <n v="241"/>
    <x v="0"/>
    <m/>
    <m/>
    <m/>
    <m/>
    <m/>
    <m/>
    <m/>
    <m/>
    <m/>
    <m/>
    <m/>
    <m/>
    <m/>
    <m/>
    <m/>
    <m/>
    <m/>
    <n v="18"/>
    <m/>
    <m/>
    <m/>
    <m/>
    <n v="2"/>
    <n v="100"/>
    <n v="1"/>
    <m/>
    <n v="14"/>
    <n v="1"/>
    <m/>
    <n v="2"/>
    <n v="1"/>
    <n v="2"/>
    <m/>
    <m/>
    <m/>
    <m/>
    <m/>
    <m/>
    <m/>
    <m/>
    <m/>
    <m/>
    <m/>
    <n v="3"/>
    <m/>
    <m/>
    <m/>
    <m/>
    <m/>
    <m/>
    <m/>
    <m/>
    <m/>
    <m/>
    <m/>
    <m/>
    <n v="5"/>
    <m/>
    <m/>
    <m/>
    <m/>
    <m/>
    <m/>
    <m/>
    <m/>
    <m/>
    <n v="28"/>
    <m/>
    <n v="18"/>
    <m/>
    <m/>
    <m/>
    <m/>
    <m/>
    <m/>
    <m/>
    <m/>
    <m/>
    <m/>
    <n v="1"/>
    <m/>
    <m/>
    <m/>
    <m/>
    <m/>
    <n v="1"/>
    <m/>
    <m/>
    <m/>
    <m/>
    <m/>
    <m/>
    <m/>
    <m/>
    <m/>
    <m/>
    <m/>
    <m/>
    <n v="9"/>
    <m/>
    <m/>
    <m/>
    <m/>
    <m/>
    <m/>
    <m/>
    <m/>
    <m/>
    <m/>
    <m/>
    <m/>
    <m/>
    <n v="1"/>
    <m/>
    <m/>
    <m/>
    <m/>
    <n v="7"/>
    <m/>
    <m/>
    <m/>
    <m/>
    <m/>
    <m/>
    <n v="2"/>
    <m/>
    <m/>
    <m/>
    <m/>
    <m/>
    <m/>
    <m/>
    <n v="1"/>
    <n v="7"/>
    <m/>
    <m/>
    <m/>
    <m/>
    <m/>
    <m/>
    <m/>
    <m/>
    <m/>
    <m/>
    <m/>
    <n v="2"/>
    <n v="5"/>
    <m/>
    <n v="4"/>
    <m/>
    <m/>
    <m/>
    <m/>
    <m/>
    <n v="6"/>
    <m/>
    <m/>
    <m/>
    <m/>
    <m/>
    <m/>
    <m/>
  </r>
  <r>
    <s v="EMBLAS"/>
    <s v="Sarpi"/>
    <s v="TR"/>
    <x v="17"/>
    <s v="Black Sea"/>
    <n v="47"/>
    <s v="Urban"/>
    <s v="Pebbels"/>
    <n v="20191028"/>
    <x v="5"/>
    <s v="Cleanup"/>
    <n v="188"/>
    <x v="0"/>
    <m/>
    <n v="3"/>
    <n v="5"/>
    <m/>
    <n v="6"/>
    <n v="2"/>
    <m/>
    <m/>
    <m/>
    <m/>
    <m/>
    <m/>
    <m/>
    <m/>
    <m/>
    <m/>
    <m/>
    <n v="22"/>
    <m/>
    <m/>
    <m/>
    <m/>
    <n v="6"/>
    <m/>
    <m/>
    <m/>
    <n v="10"/>
    <n v="5"/>
    <n v="4"/>
    <n v="6"/>
    <n v="2"/>
    <m/>
    <m/>
    <m/>
    <m/>
    <m/>
    <m/>
    <m/>
    <m/>
    <m/>
    <m/>
    <m/>
    <m/>
    <n v="19"/>
    <m/>
    <m/>
    <m/>
    <m/>
    <m/>
    <m/>
    <m/>
    <m/>
    <m/>
    <m/>
    <m/>
    <m/>
    <m/>
    <m/>
    <m/>
    <m/>
    <m/>
    <m/>
    <m/>
    <m/>
    <n v="12"/>
    <n v="5"/>
    <n v="18"/>
    <m/>
    <m/>
    <m/>
    <n v="3"/>
    <m/>
    <m/>
    <m/>
    <m/>
    <m/>
    <m/>
    <m/>
    <m/>
    <m/>
    <n v="1"/>
    <m/>
    <m/>
    <m/>
    <m/>
    <m/>
    <m/>
    <m/>
    <m/>
    <m/>
    <m/>
    <m/>
    <m/>
    <m/>
    <m/>
    <m/>
    <m/>
    <m/>
    <n v="17"/>
    <m/>
    <m/>
    <m/>
    <m/>
    <m/>
    <m/>
    <m/>
    <m/>
    <m/>
    <m/>
    <m/>
    <m/>
    <m/>
    <n v="8"/>
    <m/>
    <m/>
    <m/>
    <m/>
    <m/>
    <m/>
    <m/>
    <n v="1"/>
    <m/>
    <m/>
    <m/>
    <m/>
    <m/>
    <m/>
    <m/>
    <m/>
    <m/>
    <n v="5"/>
    <m/>
    <n v="5"/>
    <m/>
    <m/>
    <m/>
    <m/>
    <m/>
    <m/>
    <m/>
    <m/>
    <m/>
    <m/>
    <m/>
    <n v="4"/>
    <m/>
    <m/>
    <m/>
    <n v="12"/>
    <m/>
    <n v="2"/>
    <m/>
    <m/>
    <m/>
    <m/>
    <m/>
    <m/>
    <m/>
    <n v="5"/>
    <m/>
    <m/>
    <m/>
  </r>
  <r>
    <s v="EMBLAS"/>
    <s v="Sarpi"/>
    <s v="TR"/>
    <x v="17"/>
    <s v="Black Sea"/>
    <n v="47"/>
    <s v="Urban"/>
    <s v="Pebbels"/>
    <n v="20200810"/>
    <x v="6"/>
    <s v="Cleanup"/>
    <n v="253"/>
    <x v="0"/>
    <m/>
    <n v="8"/>
    <m/>
    <m/>
    <m/>
    <n v="3"/>
    <m/>
    <m/>
    <m/>
    <m/>
    <m/>
    <m/>
    <m/>
    <m/>
    <m/>
    <m/>
    <m/>
    <n v="43"/>
    <m/>
    <m/>
    <n v="10"/>
    <m/>
    <n v="5"/>
    <m/>
    <n v="1"/>
    <m/>
    <n v="22"/>
    <n v="5"/>
    <n v="5"/>
    <n v="1"/>
    <m/>
    <n v="2"/>
    <m/>
    <m/>
    <m/>
    <m/>
    <m/>
    <m/>
    <m/>
    <m/>
    <m/>
    <m/>
    <m/>
    <n v="6"/>
    <m/>
    <m/>
    <m/>
    <m/>
    <m/>
    <m/>
    <m/>
    <m/>
    <m/>
    <m/>
    <m/>
    <m/>
    <m/>
    <m/>
    <m/>
    <m/>
    <n v="2"/>
    <n v="2"/>
    <m/>
    <n v="4"/>
    <n v="17"/>
    <m/>
    <n v="65"/>
    <m/>
    <m/>
    <m/>
    <m/>
    <m/>
    <m/>
    <m/>
    <n v="1"/>
    <m/>
    <m/>
    <m/>
    <m/>
    <m/>
    <m/>
    <m/>
    <m/>
    <m/>
    <m/>
    <n v="2"/>
    <m/>
    <m/>
    <m/>
    <m/>
    <m/>
    <m/>
    <m/>
    <m/>
    <m/>
    <m/>
    <m/>
    <m/>
    <n v="5"/>
    <m/>
    <n v="0"/>
    <m/>
    <m/>
    <m/>
    <m/>
    <m/>
    <m/>
    <n v="4"/>
    <m/>
    <m/>
    <m/>
    <m/>
    <m/>
    <m/>
    <m/>
    <m/>
    <m/>
    <m/>
    <m/>
    <m/>
    <m/>
    <m/>
    <m/>
    <m/>
    <n v="1"/>
    <m/>
    <m/>
    <m/>
    <m/>
    <m/>
    <n v="3"/>
    <m/>
    <m/>
    <m/>
    <m/>
    <m/>
    <m/>
    <m/>
    <m/>
    <m/>
    <m/>
    <m/>
    <m/>
    <m/>
    <n v="6"/>
    <m/>
    <m/>
    <m/>
    <n v="9"/>
    <m/>
    <m/>
    <m/>
    <m/>
    <m/>
    <m/>
    <m/>
    <m/>
    <m/>
    <m/>
    <n v="21"/>
    <m/>
    <m/>
  </r>
  <r>
    <s v="Surfrider Foundation Europe"/>
    <s v="92 Passeggiata delle Sirene, 00040 Lido Di Enea Lavinio, Italie"/>
    <s v="IT"/>
    <x v="1"/>
    <s v="Mediterranean Sea"/>
    <n v="84"/>
    <s v="N/A"/>
    <s v="N/A"/>
    <n v="20150509"/>
    <x v="1"/>
    <s v="Cleanup"/>
    <n v="2423"/>
    <x v="3"/>
    <m/>
    <n v="100"/>
    <m/>
    <m/>
    <m/>
    <n v="200"/>
    <m/>
    <n v="30"/>
    <m/>
    <m/>
    <m/>
    <m/>
    <m/>
    <m/>
    <m/>
    <m/>
    <m/>
    <n v="100"/>
    <m/>
    <m/>
    <m/>
    <m/>
    <n v="20"/>
    <n v="100"/>
    <m/>
    <m/>
    <n v="500"/>
    <n v="200"/>
    <n v="10"/>
    <n v="100"/>
    <n v="100"/>
    <n v="100"/>
    <m/>
    <m/>
    <m/>
    <m/>
    <m/>
    <m/>
    <m/>
    <m/>
    <m/>
    <m/>
    <m/>
    <n v="50"/>
    <m/>
    <m/>
    <m/>
    <n v="2"/>
    <m/>
    <m/>
    <n v="10"/>
    <m/>
    <m/>
    <m/>
    <m/>
    <m/>
    <m/>
    <m/>
    <m/>
    <m/>
    <n v="20"/>
    <n v="6"/>
    <m/>
    <m/>
    <m/>
    <m/>
    <n v="200"/>
    <m/>
    <n v="200"/>
    <m/>
    <m/>
    <m/>
    <m/>
    <m/>
    <m/>
    <m/>
    <m/>
    <m/>
    <m/>
    <m/>
    <n v="200"/>
    <m/>
    <m/>
    <m/>
    <m/>
    <n v="20"/>
    <m/>
    <m/>
    <m/>
    <n v="2"/>
    <m/>
    <m/>
    <m/>
    <m/>
    <n v="1"/>
    <m/>
    <m/>
    <m/>
    <m/>
    <n v="20"/>
    <m/>
    <m/>
    <m/>
    <m/>
    <m/>
    <m/>
    <n v="50"/>
    <m/>
    <m/>
    <m/>
    <m/>
    <m/>
    <m/>
    <m/>
    <m/>
    <m/>
    <m/>
    <m/>
    <m/>
    <m/>
    <m/>
    <m/>
    <m/>
    <m/>
    <m/>
    <m/>
    <m/>
    <m/>
    <m/>
    <m/>
    <n v="50"/>
    <m/>
    <m/>
    <m/>
    <m/>
    <m/>
    <m/>
    <m/>
    <m/>
    <m/>
    <m/>
    <m/>
    <m/>
    <m/>
    <m/>
    <m/>
    <m/>
    <m/>
    <n v="2"/>
    <m/>
    <n v="20"/>
    <m/>
    <m/>
    <m/>
    <m/>
    <m/>
    <m/>
    <m/>
    <n v="10"/>
    <m/>
    <m/>
    <m/>
  </r>
  <r>
    <s v="Plastic Change"/>
    <s v="Lejre Vig II"/>
    <s v="DK"/>
    <x v="8"/>
    <s v="North-east Atlantic Ocean"/>
    <n v="100"/>
    <s v="Rural"/>
    <s v="Rocky"/>
    <n v="20180912"/>
    <x v="2"/>
    <s v="Monitoring"/>
    <n v="5"/>
    <x v="0"/>
    <m/>
    <m/>
    <m/>
    <m/>
    <n v="1"/>
    <m/>
    <m/>
    <m/>
    <m/>
    <m/>
    <m/>
    <m/>
    <m/>
    <m/>
    <m/>
    <m/>
    <m/>
    <m/>
    <m/>
    <m/>
    <m/>
    <m/>
    <m/>
    <m/>
    <m/>
    <m/>
    <n v="1"/>
    <m/>
    <m/>
    <m/>
    <m/>
    <m/>
    <m/>
    <m/>
    <m/>
    <m/>
    <m/>
    <m/>
    <m/>
    <m/>
    <m/>
    <m/>
    <n v="1"/>
    <m/>
    <m/>
    <m/>
    <m/>
    <m/>
    <m/>
    <m/>
    <m/>
    <m/>
    <m/>
    <m/>
    <m/>
    <m/>
    <m/>
    <m/>
    <m/>
    <m/>
    <m/>
    <m/>
    <m/>
    <m/>
    <m/>
    <m/>
    <m/>
    <m/>
    <n v="1"/>
    <m/>
    <m/>
    <m/>
    <m/>
    <m/>
    <m/>
    <m/>
    <m/>
    <m/>
    <m/>
    <m/>
    <m/>
    <m/>
    <m/>
    <m/>
    <m/>
    <m/>
    <m/>
    <m/>
    <m/>
    <m/>
    <m/>
    <m/>
    <m/>
    <m/>
    <m/>
    <m/>
    <m/>
    <m/>
    <m/>
    <m/>
    <m/>
    <m/>
    <m/>
    <m/>
    <m/>
    <m/>
    <m/>
    <m/>
    <m/>
    <m/>
    <m/>
    <m/>
    <m/>
    <m/>
    <m/>
    <m/>
    <m/>
    <m/>
    <m/>
    <m/>
    <n v="1"/>
    <m/>
    <m/>
    <m/>
    <m/>
    <m/>
    <m/>
    <m/>
    <m/>
    <m/>
    <m/>
    <m/>
    <m/>
    <m/>
    <m/>
    <m/>
    <m/>
    <m/>
    <m/>
    <m/>
    <m/>
    <m/>
    <m/>
    <m/>
    <m/>
    <m/>
    <m/>
    <m/>
    <m/>
    <m/>
    <m/>
    <m/>
    <m/>
    <m/>
    <m/>
    <m/>
    <m/>
    <m/>
    <m/>
    <m/>
    <m/>
    <m/>
  </r>
  <r>
    <s v="Plastic Change"/>
    <s v="Lejre Vig II"/>
    <s v="DK"/>
    <x v="8"/>
    <s v="North-east Atlantic Ocean"/>
    <n v="100"/>
    <s v="Rural"/>
    <s v="Rocky"/>
    <n v="20170426"/>
    <x v="3"/>
    <s v="Monitoring"/>
    <n v="101"/>
    <x v="0"/>
    <m/>
    <m/>
    <m/>
    <m/>
    <m/>
    <m/>
    <m/>
    <m/>
    <m/>
    <m/>
    <m/>
    <m/>
    <m/>
    <m/>
    <m/>
    <m/>
    <m/>
    <m/>
    <m/>
    <m/>
    <m/>
    <m/>
    <m/>
    <m/>
    <m/>
    <m/>
    <m/>
    <m/>
    <m/>
    <m/>
    <m/>
    <m/>
    <m/>
    <m/>
    <m/>
    <m/>
    <m/>
    <m/>
    <m/>
    <m/>
    <m/>
    <m/>
    <n v="1"/>
    <n v="3"/>
    <m/>
    <m/>
    <n v="1"/>
    <m/>
    <m/>
    <m/>
    <m/>
    <m/>
    <m/>
    <m/>
    <m/>
    <m/>
    <m/>
    <n v="1"/>
    <m/>
    <m/>
    <n v="1"/>
    <m/>
    <m/>
    <m/>
    <m/>
    <m/>
    <m/>
    <m/>
    <n v="1"/>
    <m/>
    <m/>
    <m/>
    <m/>
    <n v="1"/>
    <m/>
    <m/>
    <m/>
    <m/>
    <m/>
    <m/>
    <m/>
    <m/>
    <m/>
    <m/>
    <m/>
    <m/>
    <m/>
    <m/>
    <m/>
    <m/>
    <m/>
    <m/>
    <m/>
    <m/>
    <m/>
    <m/>
    <m/>
    <m/>
    <m/>
    <m/>
    <m/>
    <m/>
    <m/>
    <m/>
    <m/>
    <m/>
    <m/>
    <n v="1"/>
    <m/>
    <m/>
    <m/>
    <m/>
    <m/>
    <m/>
    <m/>
    <m/>
    <m/>
    <m/>
    <m/>
    <m/>
    <m/>
    <m/>
    <m/>
    <m/>
    <m/>
    <m/>
    <m/>
    <n v="4"/>
    <n v="12"/>
    <m/>
    <n v="1"/>
    <m/>
    <m/>
    <m/>
    <m/>
    <m/>
    <m/>
    <n v="1"/>
    <m/>
    <n v="1"/>
    <m/>
    <m/>
    <m/>
    <m/>
    <m/>
    <m/>
    <m/>
    <m/>
    <m/>
    <m/>
    <m/>
    <m/>
    <m/>
    <m/>
    <n v="72"/>
    <m/>
    <m/>
    <m/>
    <m/>
    <m/>
    <m/>
    <m/>
  </r>
  <r>
    <s v="Plastic Change"/>
    <s v="Lejre Vig II"/>
    <s v="DK"/>
    <x v="8"/>
    <s v="North-east Atlantic Ocean"/>
    <n v="100"/>
    <s v="Rural"/>
    <s v="Rocky"/>
    <n v="20180622"/>
    <x v="2"/>
    <s v="Cleanup"/>
    <n v="9"/>
    <x v="0"/>
    <m/>
    <m/>
    <m/>
    <m/>
    <m/>
    <m/>
    <m/>
    <m/>
    <m/>
    <m/>
    <m/>
    <m/>
    <m/>
    <m/>
    <m/>
    <m/>
    <m/>
    <m/>
    <m/>
    <n v="1"/>
    <m/>
    <m/>
    <m/>
    <m/>
    <m/>
    <m/>
    <m/>
    <m/>
    <m/>
    <m/>
    <m/>
    <m/>
    <m/>
    <m/>
    <m/>
    <m/>
    <m/>
    <m/>
    <m/>
    <m/>
    <m/>
    <m/>
    <m/>
    <n v="3"/>
    <m/>
    <m/>
    <m/>
    <m/>
    <m/>
    <m/>
    <m/>
    <m/>
    <m/>
    <m/>
    <m/>
    <m/>
    <m/>
    <m/>
    <m/>
    <m/>
    <m/>
    <m/>
    <m/>
    <m/>
    <m/>
    <m/>
    <m/>
    <m/>
    <n v="1"/>
    <m/>
    <m/>
    <m/>
    <m/>
    <m/>
    <m/>
    <m/>
    <m/>
    <m/>
    <m/>
    <m/>
    <m/>
    <m/>
    <m/>
    <m/>
    <m/>
    <m/>
    <m/>
    <m/>
    <m/>
    <m/>
    <m/>
    <m/>
    <m/>
    <m/>
    <m/>
    <m/>
    <m/>
    <m/>
    <m/>
    <n v="1"/>
    <m/>
    <m/>
    <m/>
    <m/>
    <m/>
    <m/>
    <m/>
    <m/>
    <m/>
    <m/>
    <m/>
    <m/>
    <m/>
    <m/>
    <m/>
    <m/>
    <m/>
    <m/>
    <m/>
    <m/>
    <n v="2"/>
    <m/>
    <m/>
    <m/>
    <m/>
    <m/>
    <m/>
    <m/>
    <n v="1"/>
    <m/>
    <m/>
    <m/>
    <m/>
    <m/>
    <m/>
    <m/>
    <m/>
    <m/>
    <m/>
    <m/>
    <m/>
    <m/>
    <m/>
    <m/>
    <m/>
    <m/>
    <m/>
    <m/>
    <m/>
    <m/>
    <m/>
    <m/>
    <m/>
    <m/>
    <m/>
    <m/>
    <m/>
    <m/>
    <m/>
    <m/>
    <m/>
    <m/>
  </r>
  <r>
    <s v="Plastic Change"/>
    <s v="Lejre Vig II"/>
    <s v="DK"/>
    <x v="8"/>
    <s v="North-east Atlantic Ocean"/>
    <n v="100"/>
    <s v="Rural"/>
    <s v="Rocky"/>
    <n v="20160415"/>
    <x v="0"/>
    <s v="Monitoring"/>
    <n v="53"/>
    <x v="0"/>
    <m/>
    <m/>
    <m/>
    <m/>
    <m/>
    <m/>
    <m/>
    <m/>
    <m/>
    <m/>
    <m/>
    <m/>
    <m/>
    <m/>
    <m/>
    <m/>
    <m/>
    <m/>
    <n v="2"/>
    <m/>
    <m/>
    <m/>
    <m/>
    <m/>
    <m/>
    <m/>
    <n v="1"/>
    <m/>
    <m/>
    <m/>
    <m/>
    <m/>
    <m/>
    <m/>
    <m/>
    <m/>
    <m/>
    <m/>
    <m/>
    <m/>
    <m/>
    <m/>
    <m/>
    <n v="4"/>
    <m/>
    <m/>
    <m/>
    <m/>
    <m/>
    <m/>
    <m/>
    <m/>
    <m/>
    <m/>
    <m/>
    <m/>
    <m/>
    <m/>
    <m/>
    <m/>
    <n v="1"/>
    <m/>
    <m/>
    <n v="2"/>
    <m/>
    <m/>
    <n v="5"/>
    <m/>
    <m/>
    <m/>
    <m/>
    <m/>
    <m/>
    <m/>
    <m/>
    <m/>
    <m/>
    <m/>
    <m/>
    <m/>
    <m/>
    <m/>
    <m/>
    <m/>
    <m/>
    <m/>
    <m/>
    <m/>
    <m/>
    <m/>
    <m/>
    <m/>
    <m/>
    <m/>
    <m/>
    <m/>
    <m/>
    <m/>
    <m/>
    <m/>
    <m/>
    <m/>
    <m/>
    <m/>
    <m/>
    <m/>
    <m/>
    <m/>
    <m/>
    <m/>
    <m/>
    <m/>
    <m/>
    <m/>
    <m/>
    <m/>
    <m/>
    <m/>
    <m/>
    <m/>
    <n v="1"/>
    <m/>
    <m/>
    <m/>
    <m/>
    <m/>
    <m/>
    <n v="13"/>
    <n v="1"/>
    <m/>
    <n v="3"/>
    <m/>
    <m/>
    <m/>
    <m/>
    <m/>
    <m/>
    <m/>
    <m/>
    <n v="1"/>
    <m/>
    <m/>
    <m/>
    <m/>
    <m/>
    <m/>
    <m/>
    <m/>
    <m/>
    <m/>
    <m/>
    <m/>
    <m/>
    <m/>
    <n v="19"/>
    <m/>
    <m/>
    <m/>
    <m/>
    <m/>
    <m/>
    <m/>
  </r>
  <r>
    <s v="Plastic Change"/>
    <s v="Lejre Vig II"/>
    <s v="DK"/>
    <x v="8"/>
    <s v="North-east Atlantic Ocean"/>
    <n v="100"/>
    <s v="Rural"/>
    <s v="Rocky"/>
    <n v="20170712"/>
    <x v="3"/>
    <s v="Monitoring"/>
    <n v="4"/>
    <x v="0"/>
    <m/>
    <m/>
    <m/>
    <m/>
    <n v="1"/>
    <m/>
    <m/>
    <m/>
    <m/>
    <m/>
    <m/>
    <m/>
    <m/>
    <m/>
    <m/>
    <m/>
    <m/>
    <m/>
    <m/>
    <m/>
    <m/>
    <m/>
    <m/>
    <m/>
    <m/>
    <m/>
    <m/>
    <m/>
    <m/>
    <m/>
    <m/>
    <m/>
    <m/>
    <m/>
    <m/>
    <m/>
    <m/>
    <m/>
    <m/>
    <m/>
    <m/>
    <m/>
    <m/>
    <m/>
    <m/>
    <m/>
    <m/>
    <m/>
    <m/>
    <m/>
    <m/>
    <m/>
    <m/>
    <m/>
    <m/>
    <m/>
    <m/>
    <m/>
    <m/>
    <m/>
    <m/>
    <m/>
    <m/>
    <m/>
    <m/>
    <m/>
    <m/>
    <m/>
    <m/>
    <m/>
    <m/>
    <m/>
    <m/>
    <m/>
    <m/>
    <m/>
    <m/>
    <m/>
    <m/>
    <m/>
    <m/>
    <m/>
    <m/>
    <m/>
    <m/>
    <m/>
    <m/>
    <m/>
    <m/>
    <m/>
    <n v="1"/>
    <m/>
    <m/>
    <m/>
    <m/>
    <m/>
    <m/>
    <m/>
    <m/>
    <m/>
    <m/>
    <m/>
    <m/>
    <m/>
    <m/>
    <m/>
    <m/>
    <m/>
    <m/>
    <m/>
    <m/>
    <m/>
    <m/>
    <m/>
    <m/>
    <m/>
    <m/>
    <m/>
    <m/>
    <m/>
    <m/>
    <m/>
    <m/>
    <m/>
    <m/>
    <m/>
    <m/>
    <n v="1"/>
    <m/>
    <m/>
    <m/>
    <n v="1"/>
    <m/>
    <m/>
    <m/>
    <m/>
    <m/>
    <m/>
    <m/>
    <m/>
    <m/>
    <m/>
    <m/>
    <m/>
    <m/>
    <m/>
    <m/>
    <m/>
    <m/>
    <m/>
    <m/>
    <m/>
    <m/>
    <m/>
    <m/>
    <m/>
    <m/>
    <m/>
    <m/>
    <m/>
    <m/>
    <m/>
  </r>
  <r>
    <s v="Aarhus University, Denmark "/>
    <s v="MSFD Skagen"/>
    <s v="DK"/>
    <x v="8"/>
    <s v="North-east Atlantic Ocean"/>
    <n v="99"/>
    <s v="Rural"/>
    <s v="Other (mixed)"/>
    <n v="20170624"/>
    <x v="3"/>
    <s v="Monitoring"/>
    <n v="688"/>
    <x v="2"/>
    <n v="1"/>
    <n v="8"/>
    <n v="14"/>
    <m/>
    <n v="1"/>
    <m/>
    <m/>
    <n v="7"/>
    <m/>
    <n v="1"/>
    <n v="1"/>
    <m/>
    <m/>
    <m/>
    <m/>
    <m/>
    <m/>
    <n v="4"/>
    <n v="3"/>
    <m/>
    <n v="4"/>
    <m/>
    <n v="2"/>
    <n v="1"/>
    <n v="2"/>
    <m/>
    <n v="15"/>
    <n v="1"/>
    <m/>
    <n v="3"/>
    <n v="1"/>
    <n v="10"/>
    <m/>
    <m/>
    <m/>
    <n v="2"/>
    <m/>
    <n v="3"/>
    <m/>
    <m/>
    <m/>
    <n v="1"/>
    <n v="15"/>
    <n v="187"/>
    <m/>
    <n v="2"/>
    <m/>
    <n v="8"/>
    <m/>
    <m/>
    <m/>
    <m/>
    <m/>
    <m/>
    <m/>
    <m/>
    <n v="6"/>
    <n v="12"/>
    <n v="1"/>
    <m/>
    <n v="2"/>
    <n v="1"/>
    <m/>
    <n v="3"/>
    <m/>
    <m/>
    <n v="225"/>
    <n v="2"/>
    <n v="4"/>
    <m/>
    <m/>
    <n v="1"/>
    <m/>
    <m/>
    <m/>
    <m/>
    <m/>
    <n v="1"/>
    <m/>
    <m/>
    <n v="27"/>
    <m/>
    <m/>
    <m/>
    <m/>
    <m/>
    <m/>
    <m/>
    <m/>
    <n v="30"/>
    <m/>
    <m/>
    <m/>
    <m/>
    <m/>
    <m/>
    <m/>
    <m/>
    <m/>
    <n v="3"/>
    <m/>
    <m/>
    <m/>
    <m/>
    <m/>
    <n v="1"/>
    <n v="2"/>
    <m/>
    <m/>
    <m/>
    <n v="1"/>
    <n v="4"/>
    <m/>
    <m/>
    <m/>
    <m/>
    <m/>
    <m/>
    <n v="1"/>
    <m/>
    <m/>
    <n v="1"/>
    <m/>
    <m/>
    <m/>
    <m/>
    <m/>
    <n v="5"/>
    <m/>
    <m/>
    <n v="1"/>
    <m/>
    <m/>
    <m/>
    <m/>
    <m/>
    <m/>
    <m/>
    <m/>
    <m/>
    <m/>
    <m/>
    <m/>
    <m/>
    <m/>
    <m/>
    <m/>
    <m/>
    <n v="1"/>
    <m/>
    <n v="4"/>
    <n v="2"/>
    <n v="1"/>
    <n v="2"/>
    <n v="10"/>
    <m/>
    <m/>
    <m/>
    <n v="2"/>
    <m/>
    <m/>
    <n v="35"/>
  </r>
  <r>
    <s v="Aarhus University, Denmark "/>
    <s v="MSFD Skagen"/>
    <s v="DK"/>
    <x v="8"/>
    <s v="North-east Atlantic Ocean"/>
    <n v="99"/>
    <s v="Rural"/>
    <s v="Other (mixed)"/>
    <n v="20160703"/>
    <x v="0"/>
    <s v="Monitoring"/>
    <n v="677"/>
    <x v="2"/>
    <m/>
    <n v="3"/>
    <m/>
    <m/>
    <m/>
    <n v="1"/>
    <m/>
    <n v="6"/>
    <m/>
    <m/>
    <n v="1"/>
    <m/>
    <m/>
    <m/>
    <m/>
    <m/>
    <m/>
    <n v="9"/>
    <n v="5"/>
    <n v="9"/>
    <n v="5"/>
    <m/>
    <n v="2"/>
    <n v="1"/>
    <m/>
    <m/>
    <n v="15"/>
    <m/>
    <n v="1"/>
    <n v="2"/>
    <n v="1"/>
    <n v="6"/>
    <m/>
    <n v="1"/>
    <m/>
    <n v="1"/>
    <m/>
    <n v="2"/>
    <m/>
    <m/>
    <m/>
    <m/>
    <n v="3"/>
    <n v="58"/>
    <m/>
    <n v="1"/>
    <n v="1"/>
    <n v="3"/>
    <m/>
    <m/>
    <m/>
    <m/>
    <m/>
    <m/>
    <m/>
    <m/>
    <n v="5"/>
    <m/>
    <m/>
    <m/>
    <n v="3"/>
    <n v="2"/>
    <m/>
    <n v="10"/>
    <m/>
    <m/>
    <n v="83"/>
    <m/>
    <n v="11"/>
    <m/>
    <m/>
    <m/>
    <m/>
    <m/>
    <m/>
    <m/>
    <m/>
    <m/>
    <m/>
    <m/>
    <n v="15"/>
    <m/>
    <m/>
    <m/>
    <m/>
    <n v="1"/>
    <m/>
    <m/>
    <m/>
    <n v="12"/>
    <m/>
    <m/>
    <m/>
    <m/>
    <m/>
    <m/>
    <m/>
    <m/>
    <m/>
    <m/>
    <m/>
    <m/>
    <m/>
    <m/>
    <m/>
    <m/>
    <n v="2"/>
    <m/>
    <m/>
    <m/>
    <m/>
    <m/>
    <m/>
    <m/>
    <m/>
    <m/>
    <m/>
    <m/>
    <n v="1"/>
    <m/>
    <m/>
    <m/>
    <m/>
    <m/>
    <m/>
    <m/>
    <m/>
    <n v="1"/>
    <n v="1"/>
    <m/>
    <m/>
    <m/>
    <m/>
    <m/>
    <m/>
    <m/>
    <m/>
    <m/>
    <m/>
    <m/>
    <m/>
    <m/>
    <m/>
    <m/>
    <m/>
    <m/>
    <m/>
    <m/>
    <n v="1"/>
    <m/>
    <n v="1"/>
    <m/>
    <m/>
    <m/>
    <m/>
    <m/>
    <m/>
    <m/>
    <n v="1"/>
    <m/>
    <m/>
    <n v="390"/>
  </r>
  <r>
    <s v="Aarhus University, Denmark "/>
    <s v="MSFD Skagen"/>
    <s v="DK"/>
    <x v="8"/>
    <s v="North-east Atlantic Ocean"/>
    <n v="99"/>
    <s v="Rural"/>
    <s v="Other (mixed)"/>
    <n v="20180415"/>
    <x v="2"/>
    <s v="Monitoring"/>
    <n v="450"/>
    <x v="0"/>
    <m/>
    <m/>
    <n v="4"/>
    <m/>
    <n v="1"/>
    <n v="1"/>
    <m/>
    <n v="1"/>
    <m/>
    <m/>
    <n v="2"/>
    <m/>
    <m/>
    <m/>
    <m/>
    <m/>
    <m/>
    <n v="5"/>
    <n v="5"/>
    <n v="9"/>
    <n v="4"/>
    <m/>
    <m/>
    <n v="4"/>
    <n v="3"/>
    <m/>
    <n v="5"/>
    <n v="1"/>
    <n v="4"/>
    <n v="2"/>
    <m/>
    <m/>
    <m/>
    <n v="2"/>
    <m/>
    <n v="3"/>
    <m/>
    <n v="2"/>
    <m/>
    <m/>
    <m/>
    <m/>
    <n v="12"/>
    <n v="114"/>
    <m/>
    <n v="5"/>
    <n v="2"/>
    <n v="8"/>
    <m/>
    <m/>
    <m/>
    <m/>
    <n v="1"/>
    <m/>
    <m/>
    <m/>
    <n v="6"/>
    <n v="1"/>
    <m/>
    <m/>
    <n v="2"/>
    <m/>
    <m/>
    <n v="8"/>
    <m/>
    <m/>
    <n v="64"/>
    <n v="4"/>
    <n v="5"/>
    <m/>
    <m/>
    <m/>
    <m/>
    <m/>
    <m/>
    <m/>
    <n v="1"/>
    <n v="1"/>
    <m/>
    <m/>
    <n v="16"/>
    <m/>
    <m/>
    <m/>
    <m/>
    <m/>
    <m/>
    <m/>
    <n v="6"/>
    <n v="7"/>
    <n v="1"/>
    <m/>
    <m/>
    <m/>
    <m/>
    <m/>
    <m/>
    <m/>
    <n v="1"/>
    <m/>
    <m/>
    <m/>
    <m/>
    <m/>
    <m/>
    <m/>
    <n v="3"/>
    <m/>
    <m/>
    <m/>
    <n v="1"/>
    <n v="1"/>
    <m/>
    <m/>
    <m/>
    <m/>
    <m/>
    <m/>
    <m/>
    <n v="1"/>
    <n v="2"/>
    <m/>
    <m/>
    <m/>
    <m/>
    <m/>
    <m/>
    <n v="21"/>
    <n v="2"/>
    <m/>
    <n v="1"/>
    <m/>
    <m/>
    <m/>
    <m/>
    <n v="1"/>
    <m/>
    <m/>
    <m/>
    <n v="1"/>
    <m/>
    <m/>
    <m/>
    <m/>
    <m/>
    <m/>
    <m/>
    <m/>
    <n v="2"/>
    <m/>
    <n v="2"/>
    <m/>
    <m/>
    <n v="3"/>
    <n v="75"/>
    <m/>
    <m/>
    <m/>
    <m/>
    <n v="1"/>
    <m/>
    <n v="10"/>
  </r>
  <r>
    <s v="Aarhus University, Denmark "/>
    <s v="MSFD Skagen"/>
    <s v="DK"/>
    <x v="8"/>
    <s v="North-east Atlantic Ocean"/>
    <n v="99"/>
    <s v="Rural"/>
    <s v="Other (mixed)"/>
    <n v="20161016"/>
    <x v="0"/>
    <s v="Monitoring"/>
    <n v="721"/>
    <x v="2"/>
    <m/>
    <n v="2"/>
    <n v="5"/>
    <m/>
    <n v="3"/>
    <n v="6"/>
    <m/>
    <n v="3"/>
    <m/>
    <m/>
    <n v="3"/>
    <m/>
    <n v="1"/>
    <n v="2"/>
    <m/>
    <m/>
    <m/>
    <n v="14"/>
    <n v="5"/>
    <n v="5"/>
    <n v="4"/>
    <m/>
    <m/>
    <n v="1"/>
    <n v="1"/>
    <m/>
    <n v="15"/>
    <n v="3"/>
    <n v="2"/>
    <n v="11"/>
    <m/>
    <n v="8"/>
    <m/>
    <m/>
    <m/>
    <n v="1"/>
    <m/>
    <n v="1"/>
    <m/>
    <m/>
    <m/>
    <m/>
    <n v="9"/>
    <n v="198"/>
    <m/>
    <n v="1"/>
    <m/>
    <n v="6"/>
    <n v="1"/>
    <m/>
    <m/>
    <m/>
    <n v="3"/>
    <m/>
    <m/>
    <n v="1"/>
    <n v="2"/>
    <n v="6"/>
    <m/>
    <m/>
    <n v="7"/>
    <n v="1"/>
    <m/>
    <n v="3"/>
    <m/>
    <m/>
    <n v="119"/>
    <m/>
    <n v="16"/>
    <n v="1"/>
    <m/>
    <m/>
    <n v="1"/>
    <m/>
    <m/>
    <m/>
    <m/>
    <n v="1"/>
    <m/>
    <m/>
    <n v="21"/>
    <m/>
    <m/>
    <m/>
    <m/>
    <m/>
    <m/>
    <m/>
    <m/>
    <n v="37"/>
    <m/>
    <m/>
    <m/>
    <m/>
    <m/>
    <n v="1"/>
    <m/>
    <m/>
    <n v="3"/>
    <m/>
    <m/>
    <m/>
    <m/>
    <m/>
    <m/>
    <m/>
    <n v="1"/>
    <m/>
    <m/>
    <m/>
    <m/>
    <m/>
    <m/>
    <m/>
    <m/>
    <m/>
    <m/>
    <m/>
    <m/>
    <m/>
    <m/>
    <m/>
    <m/>
    <m/>
    <m/>
    <m/>
    <m/>
    <n v="17"/>
    <n v="4"/>
    <m/>
    <n v="1"/>
    <m/>
    <m/>
    <m/>
    <m/>
    <m/>
    <m/>
    <m/>
    <m/>
    <m/>
    <m/>
    <m/>
    <m/>
    <m/>
    <m/>
    <m/>
    <m/>
    <m/>
    <m/>
    <m/>
    <n v="1"/>
    <n v="9"/>
    <n v="1"/>
    <m/>
    <n v="7"/>
    <m/>
    <m/>
    <m/>
    <n v="37"/>
    <n v="1"/>
    <m/>
    <n v="108"/>
  </r>
  <r>
    <s v="Surfrider Foundation Europe"/>
    <s v="Lloc Platja de Sant Miquel, 102P, 08003 Barcelona, Espagne"/>
    <s v="ES"/>
    <x v="7"/>
    <s v="Mediterranean Sea"/>
    <n v="350"/>
    <s v="N/A"/>
    <s v="N/A"/>
    <n v="20190511"/>
    <x v="5"/>
    <s v="Cleanup"/>
    <n v="7588"/>
    <x v="4"/>
    <m/>
    <n v="9"/>
    <m/>
    <m/>
    <n v="9"/>
    <n v="13"/>
    <m/>
    <n v="40"/>
    <m/>
    <m/>
    <m/>
    <m/>
    <m/>
    <m/>
    <m/>
    <m/>
    <m/>
    <n v="159"/>
    <m/>
    <m/>
    <m/>
    <m/>
    <n v="4"/>
    <n v="5353"/>
    <m/>
    <m/>
    <m/>
    <m/>
    <n v="4"/>
    <n v="22"/>
    <m/>
    <n v="87"/>
    <m/>
    <m/>
    <m/>
    <m/>
    <m/>
    <m/>
    <m/>
    <m/>
    <m/>
    <m/>
    <m/>
    <m/>
    <m/>
    <m/>
    <m/>
    <n v="1"/>
    <m/>
    <m/>
    <m/>
    <m/>
    <m/>
    <m/>
    <m/>
    <m/>
    <m/>
    <m/>
    <m/>
    <m/>
    <m/>
    <n v="1"/>
    <m/>
    <m/>
    <m/>
    <m/>
    <n v="1593"/>
    <m/>
    <n v="45"/>
    <m/>
    <m/>
    <m/>
    <m/>
    <m/>
    <m/>
    <m/>
    <m/>
    <m/>
    <m/>
    <m/>
    <n v="82"/>
    <m/>
    <m/>
    <m/>
    <m/>
    <m/>
    <m/>
    <m/>
    <m/>
    <m/>
    <m/>
    <m/>
    <m/>
    <m/>
    <m/>
    <m/>
    <m/>
    <m/>
    <m/>
    <m/>
    <m/>
    <m/>
    <m/>
    <m/>
    <m/>
    <m/>
    <n v="27"/>
    <m/>
    <m/>
    <m/>
    <m/>
    <m/>
    <m/>
    <m/>
    <m/>
    <m/>
    <m/>
    <m/>
    <m/>
    <m/>
    <m/>
    <m/>
    <m/>
    <m/>
    <m/>
    <m/>
    <m/>
    <m/>
    <m/>
    <m/>
    <n v="65"/>
    <m/>
    <m/>
    <n v="43"/>
    <m/>
    <m/>
    <m/>
    <m/>
    <m/>
    <m/>
    <m/>
    <m/>
    <m/>
    <m/>
    <m/>
    <m/>
    <m/>
    <m/>
    <m/>
    <m/>
    <n v="2"/>
    <m/>
    <m/>
    <m/>
    <m/>
    <m/>
    <m/>
    <m/>
    <n v="29"/>
    <m/>
    <m/>
    <n v="0"/>
  </r>
  <r>
    <s v="Legambiente Onlus"/>
    <s v="Spiaggia San Marco Calatabiano (ME)"/>
    <s v="IT"/>
    <x v="1"/>
    <s v="Mediterranean Sea"/>
    <n v="100"/>
    <s v="N/A"/>
    <s v="N/A"/>
    <n v="20180426"/>
    <x v="2"/>
    <s v="Monitoring"/>
    <n v="89"/>
    <x v="0"/>
    <m/>
    <n v="2"/>
    <m/>
    <m/>
    <m/>
    <n v="22"/>
    <m/>
    <m/>
    <m/>
    <m/>
    <m/>
    <m/>
    <m/>
    <m/>
    <m/>
    <m/>
    <m/>
    <m/>
    <m/>
    <m/>
    <m/>
    <m/>
    <m/>
    <n v="4"/>
    <m/>
    <m/>
    <m/>
    <m/>
    <m/>
    <n v="21"/>
    <n v="10"/>
    <m/>
    <m/>
    <m/>
    <m/>
    <m/>
    <m/>
    <m/>
    <m/>
    <m/>
    <m/>
    <m/>
    <m/>
    <m/>
    <m/>
    <m/>
    <m/>
    <m/>
    <m/>
    <m/>
    <m/>
    <m/>
    <m/>
    <m/>
    <m/>
    <m/>
    <m/>
    <m/>
    <m/>
    <m/>
    <m/>
    <m/>
    <m/>
    <m/>
    <m/>
    <m/>
    <m/>
    <m/>
    <n v="2"/>
    <m/>
    <m/>
    <m/>
    <m/>
    <m/>
    <m/>
    <m/>
    <m/>
    <m/>
    <m/>
    <m/>
    <m/>
    <m/>
    <m/>
    <n v="1"/>
    <m/>
    <m/>
    <m/>
    <m/>
    <m/>
    <m/>
    <n v="2"/>
    <m/>
    <m/>
    <m/>
    <m/>
    <m/>
    <m/>
    <m/>
    <m/>
    <m/>
    <n v="2"/>
    <m/>
    <m/>
    <m/>
    <m/>
    <m/>
    <m/>
    <m/>
    <m/>
    <m/>
    <m/>
    <m/>
    <m/>
    <m/>
    <m/>
    <m/>
    <m/>
    <n v="1"/>
    <m/>
    <m/>
    <m/>
    <m/>
    <m/>
    <m/>
    <m/>
    <m/>
    <m/>
    <m/>
    <m/>
    <m/>
    <m/>
    <m/>
    <n v="8"/>
    <m/>
    <m/>
    <m/>
    <m/>
    <m/>
    <m/>
    <m/>
    <m/>
    <m/>
    <m/>
    <m/>
    <m/>
    <m/>
    <m/>
    <m/>
    <m/>
    <m/>
    <n v="14"/>
    <m/>
    <m/>
    <m/>
    <m/>
    <m/>
    <m/>
    <m/>
    <m/>
    <m/>
    <m/>
    <m/>
  </r>
  <r>
    <s v="Surfrider Foundation Europe"/>
    <s v="83000 Toulon, France"/>
    <s v="FR"/>
    <x v="4"/>
    <s v="Mediterranean Sea"/>
    <n v="750"/>
    <s v="N/A"/>
    <s v="N/A"/>
    <n v="20190915"/>
    <x v="5"/>
    <s v="Cleanup"/>
    <n v="656"/>
    <x v="2"/>
    <m/>
    <n v="100"/>
    <m/>
    <m/>
    <n v="11"/>
    <n v="8"/>
    <m/>
    <n v="2"/>
    <m/>
    <m/>
    <n v="2"/>
    <m/>
    <m/>
    <m/>
    <m/>
    <m/>
    <m/>
    <n v="12"/>
    <m/>
    <m/>
    <m/>
    <m/>
    <m/>
    <n v="350"/>
    <m/>
    <m/>
    <n v="2"/>
    <n v="1"/>
    <m/>
    <n v="2"/>
    <n v="2"/>
    <n v="1"/>
    <m/>
    <m/>
    <m/>
    <m/>
    <m/>
    <m/>
    <m/>
    <m/>
    <m/>
    <m/>
    <m/>
    <n v="1"/>
    <m/>
    <m/>
    <m/>
    <m/>
    <m/>
    <m/>
    <n v="2"/>
    <m/>
    <m/>
    <m/>
    <m/>
    <m/>
    <m/>
    <m/>
    <m/>
    <m/>
    <m/>
    <n v="1"/>
    <m/>
    <m/>
    <m/>
    <m/>
    <n v="15"/>
    <m/>
    <n v="30"/>
    <m/>
    <m/>
    <m/>
    <m/>
    <m/>
    <m/>
    <m/>
    <m/>
    <m/>
    <m/>
    <m/>
    <n v="1"/>
    <m/>
    <m/>
    <m/>
    <m/>
    <n v="4"/>
    <m/>
    <m/>
    <m/>
    <m/>
    <m/>
    <m/>
    <m/>
    <m/>
    <m/>
    <m/>
    <m/>
    <m/>
    <m/>
    <m/>
    <m/>
    <m/>
    <m/>
    <m/>
    <m/>
    <m/>
    <m/>
    <n v="9"/>
    <m/>
    <m/>
    <m/>
    <m/>
    <m/>
    <m/>
    <m/>
    <m/>
    <m/>
    <m/>
    <m/>
    <m/>
    <m/>
    <m/>
    <m/>
    <m/>
    <m/>
    <m/>
    <m/>
    <m/>
    <m/>
    <m/>
    <n v="30"/>
    <m/>
    <m/>
    <n v="20"/>
    <m/>
    <m/>
    <m/>
    <m/>
    <m/>
    <m/>
    <m/>
    <m/>
    <m/>
    <m/>
    <m/>
    <m/>
    <m/>
    <m/>
    <n v="5"/>
    <m/>
    <n v="36"/>
    <m/>
    <m/>
    <m/>
    <m/>
    <m/>
    <m/>
    <m/>
    <n v="9"/>
    <m/>
    <m/>
    <n v="0"/>
  </r>
  <r>
    <s v="Surfrider Foundation Europe"/>
    <s v="Blakenberg beach"/>
    <s v="NL"/>
    <x v="23"/>
    <s v="North-east Atlantic Ocean"/>
    <n v="91"/>
    <s v="Urban"/>
    <s v="Sandy"/>
    <n v="20160812"/>
    <x v="0"/>
    <s v="Cleanup"/>
    <n v="15"/>
    <x v="0"/>
    <n v="6"/>
    <n v="6"/>
    <m/>
    <m/>
    <m/>
    <m/>
    <m/>
    <m/>
    <m/>
    <m/>
    <m/>
    <m/>
    <m/>
    <m/>
    <m/>
    <m/>
    <m/>
    <n v="3"/>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Perseus"/>
    <s v="Faliron Beach"/>
    <s v="GR"/>
    <x v="3"/>
    <s v="Mediterranean Sea"/>
    <n v="155"/>
    <s v="Urban"/>
    <s v="Other (mixed)"/>
    <n v="20130921"/>
    <x v="7"/>
    <s v="Cleanup"/>
    <n v="3701"/>
    <x v="3"/>
    <n v="4"/>
    <m/>
    <n v="337"/>
    <m/>
    <n v="8"/>
    <m/>
    <m/>
    <n v="200"/>
    <m/>
    <m/>
    <m/>
    <n v="27"/>
    <n v="1"/>
    <m/>
    <m/>
    <m/>
    <m/>
    <n v="8"/>
    <m/>
    <n v="53"/>
    <m/>
    <m/>
    <n v="75"/>
    <n v="499"/>
    <m/>
    <m/>
    <n v="436"/>
    <m/>
    <m/>
    <n v="423"/>
    <n v="1"/>
    <n v="8"/>
    <m/>
    <m/>
    <m/>
    <m/>
    <m/>
    <m/>
    <m/>
    <m/>
    <m/>
    <m/>
    <m/>
    <n v="14"/>
    <m/>
    <m/>
    <m/>
    <m/>
    <m/>
    <m/>
    <n v="3"/>
    <m/>
    <m/>
    <n v="4"/>
    <m/>
    <m/>
    <n v="9"/>
    <m/>
    <m/>
    <m/>
    <m/>
    <m/>
    <m/>
    <m/>
    <m/>
    <m/>
    <m/>
    <m/>
    <m/>
    <m/>
    <m/>
    <m/>
    <m/>
    <m/>
    <m/>
    <m/>
    <m/>
    <m/>
    <m/>
    <m/>
    <m/>
    <m/>
    <m/>
    <n v="4"/>
    <n v="10"/>
    <n v="14"/>
    <m/>
    <m/>
    <m/>
    <n v="2"/>
    <m/>
    <m/>
    <n v="5"/>
    <m/>
    <m/>
    <m/>
    <m/>
    <m/>
    <n v="356"/>
    <m/>
    <m/>
    <m/>
    <m/>
    <m/>
    <n v="4"/>
    <m/>
    <m/>
    <m/>
    <n v="457"/>
    <m/>
    <m/>
    <m/>
    <n v="497"/>
    <m/>
    <m/>
    <m/>
    <m/>
    <m/>
    <m/>
    <m/>
    <m/>
    <m/>
    <m/>
    <m/>
    <m/>
    <m/>
    <m/>
    <m/>
    <m/>
    <m/>
    <n v="66"/>
    <n v="10"/>
    <m/>
    <m/>
    <m/>
    <n v="3"/>
    <m/>
    <m/>
    <m/>
    <m/>
    <m/>
    <m/>
    <m/>
    <m/>
    <m/>
    <n v="1"/>
    <m/>
    <m/>
    <m/>
    <m/>
    <n v="76"/>
    <m/>
    <m/>
    <m/>
    <n v="8"/>
    <m/>
    <m/>
    <m/>
    <n v="78"/>
    <m/>
    <m/>
    <m/>
  </r>
  <r>
    <s v="Surfrider Foundation Europe"/>
    <s v="11 Avenue de l'Oc?an, 33121 Carcans, France"/>
    <s v="FR"/>
    <x v="4"/>
    <s v="North-east Atlantic Ocean"/>
    <n v="750"/>
    <s v="N/A"/>
    <s v="N/A"/>
    <n v="20190203"/>
    <x v="5"/>
    <s v="Cleanup"/>
    <n v="432"/>
    <x v="0"/>
    <m/>
    <n v="20"/>
    <m/>
    <m/>
    <n v="5"/>
    <n v="10"/>
    <m/>
    <n v="10"/>
    <m/>
    <m/>
    <n v="10"/>
    <m/>
    <m/>
    <m/>
    <m/>
    <m/>
    <m/>
    <n v="10"/>
    <m/>
    <m/>
    <m/>
    <m/>
    <m/>
    <n v="10"/>
    <m/>
    <m/>
    <n v="10"/>
    <m/>
    <m/>
    <n v="20"/>
    <m/>
    <m/>
    <m/>
    <m/>
    <m/>
    <m/>
    <m/>
    <m/>
    <m/>
    <m/>
    <n v="20"/>
    <m/>
    <m/>
    <n v="10"/>
    <m/>
    <m/>
    <m/>
    <n v="200"/>
    <m/>
    <m/>
    <n v="10"/>
    <m/>
    <m/>
    <m/>
    <m/>
    <m/>
    <m/>
    <m/>
    <m/>
    <m/>
    <n v="10"/>
    <n v="2"/>
    <m/>
    <m/>
    <m/>
    <m/>
    <n v="50"/>
    <m/>
    <n v="5"/>
    <m/>
    <m/>
    <m/>
    <m/>
    <m/>
    <m/>
    <m/>
    <m/>
    <m/>
    <m/>
    <m/>
    <n v="10"/>
    <m/>
    <m/>
    <m/>
    <m/>
    <m/>
    <m/>
    <m/>
    <m/>
    <m/>
    <m/>
    <m/>
    <m/>
    <m/>
    <m/>
    <m/>
    <m/>
    <m/>
    <m/>
    <m/>
    <m/>
    <m/>
    <m/>
    <m/>
    <m/>
    <m/>
    <m/>
    <m/>
    <m/>
    <m/>
    <m/>
    <m/>
    <m/>
    <m/>
    <m/>
    <m/>
    <m/>
    <m/>
    <m/>
    <m/>
    <m/>
    <m/>
    <m/>
    <m/>
    <m/>
    <m/>
    <m/>
    <m/>
    <m/>
    <m/>
    <m/>
    <m/>
    <m/>
    <m/>
    <m/>
    <m/>
    <m/>
    <m/>
    <m/>
    <m/>
    <m/>
    <m/>
    <m/>
    <m/>
    <m/>
    <m/>
    <m/>
    <m/>
    <m/>
    <m/>
    <n v="5"/>
    <m/>
    <m/>
    <m/>
    <m/>
    <m/>
    <m/>
    <m/>
    <n v="5"/>
    <m/>
    <m/>
    <n v="0"/>
  </r>
  <r>
    <s v="Swiss Litter Report"/>
    <s v="Sihl_Zuerich_ScherfS"/>
    <s v="CH"/>
    <x v="2"/>
    <s v="N/A"/>
    <n v="19"/>
    <s v="Urban"/>
    <s v="Rocky"/>
    <n v="20170815"/>
    <x v="3"/>
    <s v="Cleanup"/>
    <n v="26"/>
    <x v="0"/>
    <m/>
    <m/>
    <m/>
    <m/>
    <n v="1"/>
    <m/>
    <m/>
    <m/>
    <m/>
    <m/>
    <m/>
    <m/>
    <m/>
    <m/>
    <m/>
    <m/>
    <m/>
    <m/>
    <m/>
    <m/>
    <m/>
    <m/>
    <m/>
    <n v="3"/>
    <m/>
    <m/>
    <n v="2"/>
    <m/>
    <m/>
    <m/>
    <m/>
    <m/>
    <m/>
    <m/>
    <m/>
    <m/>
    <m/>
    <m/>
    <m/>
    <m/>
    <m/>
    <m/>
    <m/>
    <m/>
    <m/>
    <m/>
    <m/>
    <m/>
    <m/>
    <m/>
    <m/>
    <m/>
    <m/>
    <m/>
    <m/>
    <m/>
    <m/>
    <m/>
    <m/>
    <m/>
    <m/>
    <m/>
    <m/>
    <m/>
    <m/>
    <m/>
    <n v="4"/>
    <m/>
    <m/>
    <m/>
    <m/>
    <m/>
    <m/>
    <m/>
    <m/>
    <m/>
    <m/>
    <m/>
    <m/>
    <m/>
    <m/>
    <m/>
    <m/>
    <m/>
    <m/>
    <m/>
    <m/>
    <m/>
    <m/>
    <m/>
    <m/>
    <m/>
    <m/>
    <m/>
    <m/>
    <m/>
    <m/>
    <m/>
    <m/>
    <m/>
    <m/>
    <m/>
    <m/>
    <m/>
    <n v="1"/>
    <m/>
    <m/>
    <m/>
    <m/>
    <m/>
    <m/>
    <m/>
    <m/>
    <m/>
    <m/>
    <m/>
    <n v="3"/>
    <n v="2"/>
    <m/>
    <m/>
    <m/>
    <m/>
    <m/>
    <m/>
    <m/>
    <m/>
    <m/>
    <m/>
    <m/>
    <m/>
    <n v="1"/>
    <m/>
    <m/>
    <n v="2"/>
    <m/>
    <m/>
    <m/>
    <m/>
    <m/>
    <m/>
    <m/>
    <m/>
    <m/>
    <m/>
    <m/>
    <m/>
    <m/>
    <m/>
    <n v="1"/>
    <n v="1"/>
    <m/>
    <m/>
    <m/>
    <m/>
    <m/>
    <m/>
    <m/>
    <m/>
    <n v="5"/>
    <m/>
    <m/>
    <m/>
  </r>
  <r>
    <s v="Monitoraggio Strategia Marina – Ministero dell’Ambiente"/>
    <s v="Alghero Lido"/>
    <s v="IT"/>
    <x v="1"/>
    <s v="Mediterranean Sea"/>
    <n v="99"/>
    <s v="N/A"/>
    <s v="N/A"/>
    <n v="20171204"/>
    <x v="3"/>
    <s v="Monitoring"/>
    <n v="1564"/>
    <x v="1"/>
    <n v="25"/>
    <n v="3"/>
    <n v="3"/>
    <n v="3"/>
    <n v="25"/>
    <n v="25"/>
    <n v="39"/>
    <n v="25"/>
    <n v="39"/>
    <n v="39"/>
    <m/>
    <m/>
    <m/>
    <n v="1"/>
    <n v="24"/>
    <n v="1"/>
    <n v="2"/>
    <n v="25"/>
    <n v="25"/>
    <n v="25"/>
    <n v="25"/>
    <n v="24"/>
    <n v="2"/>
    <n v="40"/>
    <n v="25"/>
    <n v="1"/>
    <n v="25"/>
    <n v="25"/>
    <n v="7"/>
    <n v="25"/>
    <n v="25"/>
    <n v="25"/>
    <m/>
    <m/>
    <n v="2"/>
    <n v="2"/>
    <m/>
    <m/>
    <n v="24"/>
    <m/>
    <m/>
    <n v="24"/>
    <n v="2"/>
    <n v="2"/>
    <n v="2"/>
    <n v="2"/>
    <n v="2"/>
    <n v="2"/>
    <n v="2"/>
    <m/>
    <n v="2"/>
    <n v="7"/>
    <m/>
    <m/>
    <m/>
    <n v="1"/>
    <n v="1"/>
    <m/>
    <m/>
    <m/>
    <n v="24"/>
    <n v="1"/>
    <n v="24"/>
    <m/>
    <m/>
    <m/>
    <n v="24"/>
    <n v="24"/>
    <n v="4"/>
    <n v="4"/>
    <n v="7"/>
    <n v="24"/>
    <n v="24"/>
    <n v="24"/>
    <n v="24"/>
    <n v="24"/>
    <n v="1"/>
    <n v="24"/>
    <n v="2"/>
    <n v="1"/>
    <n v="523"/>
    <n v="4"/>
    <n v="1"/>
    <n v="4"/>
    <n v="8"/>
    <n v="7"/>
    <m/>
    <n v="1"/>
    <n v="24"/>
    <m/>
    <m/>
    <m/>
    <m/>
    <m/>
    <m/>
    <m/>
    <m/>
    <m/>
    <n v="3"/>
    <n v="1"/>
    <n v="1"/>
    <n v="1"/>
    <m/>
    <m/>
    <n v="1"/>
    <m/>
    <n v="4"/>
    <n v="1"/>
    <m/>
    <m/>
    <m/>
    <m/>
    <m/>
    <m/>
    <m/>
    <m/>
    <m/>
    <m/>
    <m/>
    <n v="3"/>
    <n v="3"/>
    <m/>
    <n v="3"/>
    <n v="3"/>
    <m/>
    <n v="3"/>
    <n v="3"/>
    <n v="3"/>
    <n v="3"/>
    <n v="2"/>
    <n v="3"/>
    <n v="3"/>
    <n v="3"/>
    <n v="3"/>
    <n v="1"/>
    <m/>
    <n v="1"/>
    <n v="1"/>
    <n v="1"/>
    <m/>
    <m/>
    <m/>
    <m/>
    <m/>
    <m/>
    <m/>
    <m/>
    <m/>
    <n v="1"/>
    <n v="1"/>
    <m/>
    <m/>
    <m/>
    <m/>
    <n v="21"/>
    <m/>
    <m/>
    <m/>
    <m/>
    <m/>
    <m/>
    <m/>
  </r>
  <r>
    <s v="Surfrider Foundation Europe"/>
    <s v="17 Route de la Plage, 1165 Allaman, Suisse"/>
    <s v="FR"/>
    <x v="4"/>
    <s v="N/A"/>
    <n v="76"/>
    <s v="N/A"/>
    <s v="N/A"/>
    <n v="20150726"/>
    <x v="1"/>
    <s v="Cleanup"/>
    <n v="784"/>
    <x v="2"/>
    <m/>
    <m/>
    <m/>
    <m/>
    <n v="5"/>
    <n v="2"/>
    <m/>
    <n v="5"/>
    <m/>
    <m/>
    <m/>
    <m/>
    <m/>
    <m/>
    <m/>
    <m/>
    <m/>
    <n v="20"/>
    <m/>
    <m/>
    <m/>
    <m/>
    <n v="5"/>
    <n v="150"/>
    <m/>
    <m/>
    <n v="20"/>
    <n v="50"/>
    <n v="10"/>
    <n v="20"/>
    <n v="10"/>
    <n v="10"/>
    <m/>
    <m/>
    <m/>
    <m/>
    <m/>
    <m/>
    <m/>
    <m/>
    <m/>
    <m/>
    <m/>
    <n v="5"/>
    <m/>
    <m/>
    <m/>
    <m/>
    <m/>
    <m/>
    <m/>
    <m/>
    <m/>
    <m/>
    <m/>
    <m/>
    <m/>
    <m/>
    <m/>
    <m/>
    <m/>
    <n v="2"/>
    <m/>
    <m/>
    <m/>
    <m/>
    <n v="300"/>
    <m/>
    <n v="50"/>
    <m/>
    <m/>
    <m/>
    <m/>
    <m/>
    <m/>
    <m/>
    <m/>
    <m/>
    <m/>
    <m/>
    <n v="100"/>
    <m/>
    <m/>
    <m/>
    <m/>
    <n v="5"/>
    <m/>
    <m/>
    <m/>
    <m/>
    <m/>
    <m/>
    <m/>
    <m/>
    <m/>
    <m/>
    <m/>
    <m/>
    <m/>
    <m/>
    <m/>
    <m/>
    <m/>
    <m/>
    <m/>
    <m/>
    <n v="2"/>
    <m/>
    <m/>
    <m/>
    <m/>
    <m/>
    <m/>
    <m/>
    <m/>
    <m/>
    <m/>
    <m/>
    <m/>
    <m/>
    <m/>
    <m/>
    <m/>
    <m/>
    <m/>
    <m/>
    <m/>
    <m/>
    <m/>
    <m/>
    <n v="10"/>
    <m/>
    <m/>
    <m/>
    <m/>
    <m/>
    <m/>
    <m/>
    <m/>
    <m/>
    <m/>
    <m/>
    <m/>
    <m/>
    <m/>
    <m/>
    <m/>
    <m/>
    <n v="3"/>
    <m/>
    <m/>
    <m/>
    <m/>
    <m/>
    <m/>
    <m/>
    <m/>
    <m/>
    <m/>
    <m/>
    <m/>
    <m/>
  </r>
  <r>
    <s v="Marnoba"/>
    <s v="Oza, A Coruña"/>
    <s v="ES"/>
    <x v="7"/>
    <s v="Mediterranean Sea"/>
    <n v="100"/>
    <s v="Urban"/>
    <s v="Other (mixed)"/>
    <n v="20171006"/>
    <x v="3"/>
    <s v="Cleanup"/>
    <n v="79"/>
    <x v="0"/>
    <m/>
    <n v="2"/>
    <m/>
    <m/>
    <n v="2"/>
    <m/>
    <m/>
    <n v="1"/>
    <m/>
    <m/>
    <m/>
    <m/>
    <m/>
    <m/>
    <m/>
    <m/>
    <m/>
    <n v="2"/>
    <m/>
    <m/>
    <m/>
    <m/>
    <m/>
    <m/>
    <m/>
    <m/>
    <n v="4"/>
    <m/>
    <m/>
    <m/>
    <m/>
    <m/>
    <m/>
    <m/>
    <m/>
    <m/>
    <m/>
    <m/>
    <m/>
    <m/>
    <m/>
    <m/>
    <m/>
    <m/>
    <m/>
    <m/>
    <m/>
    <m/>
    <m/>
    <m/>
    <m/>
    <m/>
    <m/>
    <m/>
    <m/>
    <m/>
    <m/>
    <n v="1"/>
    <m/>
    <m/>
    <m/>
    <m/>
    <m/>
    <m/>
    <m/>
    <m/>
    <n v="2"/>
    <n v="1"/>
    <m/>
    <m/>
    <m/>
    <m/>
    <m/>
    <m/>
    <m/>
    <m/>
    <m/>
    <m/>
    <m/>
    <m/>
    <m/>
    <n v="50"/>
    <m/>
    <m/>
    <m/>
    <m/>
    <m/>
    <m/>
    <n v="2"/>
    <m/>
    <m/>
    <m/>
    <m/>
    <m/>
    <m/>
    <m/>
    <m/>
    <m/>
    <m/>
    <n v="1"/>
    <m/>
    <m/>
    <m/>
    <m/>
    <m/>
    <m/>
    <m/>
    <m/>
    <m/>
    <m/>
    <m/>
    <m/>
    <n v="1"/>
    <m/>
    <m/>
    <m/>
    <m/>
    <n v="2"/>
    <m/>
    <m/>
    <m/>
    <m/>
    <m/>
    <m/>
    <m/>
    <m/>
    <m/>
    <m/>
    <m/>
    <m/>
    <n v="2"/>
    <n v="1"/>
    <m/>
    <m/>
    <m/>
    <m/>
    <m/>
    <m/>
    <m/>
    <m/>
    <m/>
    <m/>
    <m/>
    <m/>
    <m/>
    <m/>
    <m/>
    <m/>
    <m/>
    <m/>
    <m/>
    <m/>
    <m/>
    <m/>
    <m/>
    <m/>
    <m/>
    <m/>
    <n v="1"/>
    <n v="2"/>
    <n v="2"/>
    <m/>
  </r>
  <r>
    <s v="Legambiente Onlus"/>
    <s v="Magazzeno - spiaggia libera Pontecagnano Faiano (SA)"/>
    <s v="IT"/>
    <x v="1"/>
    <s v="Mediterranean Sea"/>
    <n v="100"/>
    <s v="N/A"/>
    <s v="N/A"/>
    <n v="20180428"/>
    <x v="2"/>
    <s v="Monitoring"/>
    <n v="1260"/>
    <x v="1"/>
    <m/>
    <n v="3"/>
    <m/>
    <m/>
    <n v="50"/>
    <n v="27"/>
    <n v="22"/>
    <n v="10"/>
    <n v="3"/>
    <n v="3"/>
    <m/>
    <m/>
    <m/>
    <m/>
    <m/>
    <n v="2"/>
    <n v="3"/>
    <n v="20"/>
    <n v="11"/>
    <n v="2"/>
    <m/>
    <n v="5"/>
    <n v="3"/>
    <n v="60"/>
    <m/>
    <n v="2"/>
    <n v="5"/>
    <m/>
    <n v="3"/>
    <n v="19"/>
    <n v="13"/>
    <m/>
    <m/>
    <n v="2"/>
    <m/>
    <m/>
    <m/>
    <n v="1"/>
    <m/>
    <m/>
    <m/>
    <m/>
    <n v="6"/>
    <m/>
    <m/>
    <m/>
    <n v="4"/>
    <n v="12"/>
    <m/>
    <m/>
    <m/>
    <m/>
    <n v="15"/>
    <m/>
    <m/>
    <m/>
    <n v="2"/>
    <m/>
    <m/>
    <m/>
    <n v="3"/>
    <n v="6"/>
    <m/>
    <n v="10"/>
    <m/>
    <m/>
    <n v="531"/>
    <n v="20"/>
    <n v="190"/>
    <n v="3"/>
    <m/>
    <m/>
    <m/>
    <m/>
    <n v="3"/>
    <n v="1"/>
    <m/>
    <m/>
    <n v="1"/>
    <m/>
    <m/>
    <m/>
    <m/>
    <m/>
    <m/>
    <n v="18"/>
    <m/>
    <n v="6"/>
    <n v="31"/>
    <m/>
    <n v="3"/>
    <n v="1"/>
    <n v="4"/>
    <m/>
    <m/>
    <m/>
    <m/>
    <m/>
    <n v="9"/>
    <n v="4"/>
    <n v="16"/>
    <m/>
    <m/>
    <m/>
    <n v="3"/>
    <m/>
    <m/>
    <m/>
    <m/>
    <m/>
    <m/>
    <n v="1"/>
    <n v="5"/>
    <n v="2"/>
    <m/>
    <m/>
    <n v="11"/>
    <n v="4"/>
    <n v="1"/>
    <m/>
    <m/>
    <m/>
    <m/>
    <m/>
    <n v="5"/>
    <m/>
    <m/>
    <m/>
    <m/>
    <n v="2"/>
    <n v="24"/>
    <n v="3"/>
    <m/>
    <n v="2"/>
    <m/>
    <m/>
    <m/>
    <m/>
    <m/>
    <m/>
    <m/>
    <m/>
    <m/>
    <m/>
    <m/>
    <n v="1"/>
    <m/>
    <m/>
    <n v="3"/>
    <m/>
    <n v="12"/>
    <m/>
    <m/>
    <m/>
    <n v="3"/>
    <m/>
    <m/>
    <m/>
    <m/>
    <m/>
    <n v="10"/>
    <m/>
  </r>
  <r>
    <s v="Monitoraggio Strategia Marina – Ministero dell’Ambiente"/>
    <s v="Montalto di Castro"/>
    <s v="IT"/>
    <x v="1"/>
    <s v="Mediterranean Sea"/>
    <n v="99"/>
    <s v="N/A"/>
    <s v="N/A"/>
    <n v="20171121"/>
    <x v="3"/>
    <s v="Monitoring"/>
    <n v="1482"/>
    <x v="1"/>
    <n v="19"/>
    <n v="2"/>
    <n v="2"/>
    <n v="2"/>
    <n v="19"/>
    <n v="19"/>
    <n v="1"/>
    <n v="19"/>
    <n v="1"/>
    <n v="1"/>
    <n v="1"/>
    <n v="1"/>
    <n v="1"/>
    <m/>
    <n v="40"/>
    <m/>
    <m/>
    <n v="19"/>
    <n v="19"/>
    <n v="19"/>
    <n v="19"/>
    <n v="40"/>
    <n v="5"/>
    <n v="6"/>
    <n v="1"/>
    <m/>
    <n v="19"/>
    <n v="19"/>
    <m/>
    <n v="19"/>
    <n v="19"/>
    <n v="19"/>
    <m/>
    <m/>
    <m/>
    <m/>
    <n v="1"/>
    <n v="1"/>
    <n v="40"/>
    <n v="1"/>
    <n v="1"/>
    <n v="40"/>
    <n v="1"/>
    <n v="1"/>
    <n v="1"/>
    <n v="1"/>
    <n v="1"/>
    <n v="1"/>
    <n v="1"/>
    <m/>
    <n v="1"/>
    <m/>
    <m/>
    <m/>
    <m/>
    <m/>
    <n v="1"/>
    <m/>
    <m/>
    <m/>
    <n v="40"/>
    <m/>
    <n v="40"/>
    <m/>
    <m/>
    <m/>
    <n v="40"/>
    <n v="40"/>
    <n v="5"/>
    <n v="5"/>
    <m/>
    <n v="40"/>
    <n v="40"/>
    <n v="40"/>
    <n v="40"/>
    <n v="40"/>
    <m/>
    <n v="40"/>
    <n v="1"/>
    <n v="1"/>
    <n v="525"/>
    <n v="2"/>
    <n v="2"/>
    <n v="2"/>
    <n v="2"/>
    <n v="3"/>
    <m/>
    <m/>
    <n v="40"/>
    <n v="1"/>
    <n v="1"/>
    <m/>
    <m/>
    <m/>
    <m/>
    <m/>
    <m/>
    <m/>
    <n v="2"/>
    <n v="1"/>
    <n v="1"/>
    <n v="1"/>
    <m/>
    <m/>
    <n v="1"/>
    <m/>
    <n v="2"/>
    <n v="1"/>
    <n v="1"/>
    <m/>
    <m/>
    <m/>
    <n v="3"/>
    <m/>
    <m/>
    <m/>
    <m/>
    <m/>
    <n v="2"/>
    <n v="1"/>
    <n v="1"/>
    <n v="1"/>
    <n v="1"/>
    <n v="1"/>
    <m/>
    <n v="1"/>
    <n v="1"/>
    <n v="1"/>
    <n v="1"/>
    <m/>
    <m/>
    <m/>
    <m/>
    <m/>
    <m/>
    <m/>
    <m/>
    <m/>
    <m/>
    <m/>
    <m/>
    <m/>
    <m/>
    <m/>
    <m/>
    <m/>
    <m/>
    <m/>
    <m/>
    <m/>
    <n v="3"/>
    <n v="3"/>
    <m/>
    <n v="3"/>
    <n v="3"/>
    <m/>
    <n v="3"/>
    <n v="3"/>
    <n v="3"/>
    <n v="3"/>
    <m/>
    <m/>
  </r>
  <r>
    <s v="Monitoraggio Strategia Marina – Ministero dell’Ambiente"/>
    <s v="Montalto di Castro"/>
    <s v="IT"/>
    <x v="1"/>
    <s v="Mediterranean Sea"/>
    <n v="99"/>
    <s v="N/A"/>
    <s v="N/A"/>
    <n v="20180320"/>
    <x v="2"/>
    <s v="Monitoring"/>
    <n v="1482"/>
    <x v="1"/>
    <n v="19"/>
    <n v="2"/>
    <n v="2"/>
    <n v="2"/>
    <n v="19"/>
    <n v="19"/>
    <n v="1"/>
    <n v="19"/>
    <n v="1"/>
    <n v="1"/>
    <n v="1"/>
    <n v="1"/>
    <n v="1"/>
    <m/>
    <n v="40"/>
    <m/>
    <m/>
    <n v="19"/>
    <n v="19"/>
    <n v="19"/>
    <n v="19"/>
    <n v="40"/>
    <n v="5"/>
    <n v="6"/>
    <n v="1"/>
    <m/>
    <n v="19"/>
    <n v="19"/>
    <m/>
    <n v="19"/>
    <n v="19"/>
    <n v="19"/>
    <m/>
    <m/>
    <m/>
    <m/>
    <n v="1"/>
    <n v="1"/>
    <n v="40"/>
    <n v="1"/>
    <n v="1"/>
    <n v="40"/>
    <n v="1"/>
    <n v="1"/>
    <n v="1"/>
    <n v="1"/>
    <n v="1"/>
    <n v="1"/>
    <n v="1"/>
    <m/>
    <n v="1"/>
    <m/>
    <m/>
    <m/>
    <m/>
    <m/>
    <n v="1"/>
    <m/>
    <m/>
    <m/>
    <n v="40"/>
    <m/>
    <n v="40"/>
    <m/>
    <m/>
    <m/>
    <n v="40"/>
    <n v="40"/>
    <n v="5"/>
    <n v="5"/>
    <m/>
    <n v="40"/>
    <n v="40"/>
    <n v="40"/>
    <n v="40"/>
    <n v="40"/>
    <m/>
    <n v="40"/>
    <n v="1"/>
    <n v="1"/>
    <n v="525"/>
    <n v="2"/>
    <n v="2"/>
    <n v="2"/>
    <n v="2"/>
    <n v="3"/>
    <m/>
    <m/>
    <n v="40"/>
    <n v="1"/>
    <n v="1"/>
    <m/>
    <m/>
    <m/>
    <m/>
    <m/>
    <m/>
    <m/>
    <n v="2"/>
    <n v="1"/>
    <n v="1"/>
    <n v="1"/>
    <m/>
    <m/>
    <n v="1"/>
    <m/>
    <n v="2"/>
    <n v="1"/>
    <n v="1"/>
    <m/>
    <m/>
    <m/>
    <n v="3"/>
    <m/>
    <m/>
    <m/>
    <m/>
    <m/>
    <n v="2"/>
    <n v="1"/>
    <n v="1"/>
    <n v="1"/>
    <n v="1"/>
    <n v="1"/>
    <m/>
    <n v="1"/>
    <n v="1"/>
    <n v="1"/>
    <n v="1"/>
    <m/>
    <m/>
    <m/>
    <m/>
    <m/>
    <m/>
    <m/>
    <m/>
    <m/>
    <m/>
    <m/>
    <m/>
    <m/>
    <m/>
    <m/>
    <m/>
    <m/>
    <m/>
    <m/>
    <m/>
    <m/>
    <n v="3"/>
    <n v="3"/>
    <m/>
    <n v="3"/>
    <n v="3"/>
    <m/>
    <n v="3"/>
    <n v="3"/>
    <n v="3"/>
    <n v="3"/>
    <m/>
    <m/>
  </r>
  <r>
    <s v="Monitoraggio Strategia Marina – Ministero dell’Ambiente"/>
    <s v="Montalto di Castro"/>
    <s v="IT"/>
    <x v="1"/>
    <s v="Mediterranean Sea"/>
    <n v="99"/>
    <s v="N/A"/>
    <s v="N/A"/>
    <n v="20170301"/>
    <x v="3"/>
    <s v="Monitoring"/>
    <n v="1482"/>
    <x v="1"/>
    <n v="19"/>
    <n v="2"/>
    <n v="2"/>
    <n v="2"/>
    <n v="19"/>
    <n v="19"/>
    <n v="1"/>
    <n v="19"/>
    <n v="1"/>
    <n v="1"/>
    <n v="1"/>
    <n v="1"/>
    <n v="1"/>
    <m/>
    <n v="40"/>
    <m/>
    <m/>
    <n v="19"/>
    <n v="19"/>
    <n v="19"/>
    <n v="19"/>
    <n v="40"/>
    <n v="5"/>
    <n v="6"/>
    <n v="1"/>
    <m/>
    <n v="19"/>
    <n v="19"/>
    <m/>
    <n v="19"/>
    <n v="19"/>
    <n v="19"/>
    <m/>
    <m/>
    <m/>
    <m/>
    <n v="1"/>
    <n v="1"/>
    <n v="40"/>
    <n v="1"/>
    <n v="1"/>
    <n v="40"/>
    <n v="1"/>
    <n v="1"/>
    <n v="1"/>
    <n v="1"/>
    <n v="1"/>
    <n v="1"/>
    <n v="1"/>
    <m/>
    <n v="1"/>
    <m/>
    <m/>
    <m/>
    <m/>
    <m/>
    <n v="1"/>
    <m/>
    <m/>
    <m/>
    <n v="40"/>
    <m/>
    <n v="40"/>
    <m/>
    <m/>
    <m/>
    <n v="40"/>
    <n v="40"/>
    <n v="5"/>
    <n v="5"/>
    <m/>
    <n v="40"/>
    <n v="40"/>
    <n v="40"/>
    <n v="40"/>
    <n v="40"/>
    <m/>
    <n v="40"/>
    <n v="1"/>
    <n v="1"/>
    <n v="525"/>
    <n v="2"/>
    <n v="2"/>
    <n v="2"/>
    <n v="2"/>
    <n v="3"/>
    <m/>
    <m/>
    <n v="40"/>
    <n v="1"/>
    <n v="1"/>
    <m/>
    <m/>
    <m/>
    <m/>
    <m/>
    <m/>
    <m/>
    <n v="2"/>
    <n v="1"/>
    <n v="1"/>
    <n v="1"/>
    <m/>
    <m/>
    <n v="1"/>
    <m/>
    <n v="2"/>
    <n v="1"/>
    <n v="1"/>
    <m/>
    <m/>
    <m/>
    <n v="3"/>
    <m/>
    <m/>
    <m/>
    <m/>
    <m/>
    <n v="2"/>
    <n v="1"/>
    <n v="1"/>
    <n v="1"/>
    <n v="1"/>
    <n v="1"/>
    <m/>
    <n v="1"/>
    <n v="1"/>
    <n v="1"/>
    <n v="1"/>
    <m/>
    <m/>
    <m/>
    <m/>
    <m/>
    <m/>
    <m/>
    <m/>
    <m/>
    <m/>
    <m/>
    <m/>
    <m/>
    <m/>
    <m/>
    <m/>
    <m/>
    <m/>
    <m/>
    <m/>
    <m/>
    <n v="3"/>
    <n v="3"/>
    <m/>
    <n v="3"/>
    <n v="3"/>
    <m/>
    <n v="3"/>
    <n v="3"/>
    <n v="3"/>
    <n v="3"/>
    <m/>
    <m/>
  </r>
  <r>
    <s v="Aarhus University, Denmark "/>
    <s v="Sønderø, Roskilde Vig"/>
    <s v="DK"/>
    <x v="8"/>
    <s v="North-east Atlantic Ocean"/>
    <n v="99"/>
    <s v="Rural"/>
    <s v="Pebbels"/>
    <n v="20180619"/>
    <x v="2"/>
    <s v="Monitoring"/>
    <n v="7"/>
    <x v="0"/>
    <m/>
    <m/>
    <m/>
    <m/>
    <m/>
    <m/>
    <m/>
    <m/>
    <m/>
    <m/>
    <m/>
    <m/>
    <m/>
    <m/>
    <m/>
    <m/>
    <m/>
    <m/>
    <m/>
    <m/>
    <m/>
    <m/>
    <n v="1"/>
    <m/>
    <m/>
    <m/>
    <m/>
    <m/>
    <m/>
    <m/>
    <m/>
    <n v="1"/>
    <m/>
    <m/>
    <m/>
    <m/>
    <m/>
    <m/>
    <m/>
    <m/>
    <m/>
    <m/>
    <m/>
    <m/>
    <m/>
    <m/>
    <m/>
    <m/>
    <m/>
    <m/>
    <m/>
    <m/>
    <m/>
    <m/>
    <m/>
    <m/>
    <m/>
    <m/>
    <m/>
    <m/>
    <m/>
    <m/>
    <m/>
    <m/>
    <m/>
    <m/>
    <n v="1"/>
    <m/>
    <m/>
    <m/>
    <m/>
    <m/>
    <m/>
    <m/>
    <m/>
    <m/>
    <m/>
    <m/>
    <m/>
    <m/>
    <m/>
    <m/>
    <m/>
    <m/>
    <m/>
    <m/>
    <m/>
    <m/>
    <m/>
    <m/>
    <m/>
    <m/>
    <m/>
    <m/>
    <m/>
    <m/>
    <m/>
    <m/>
    <m/>
    <m/>
    <m/>
    <m/>
    <m/>
    <m/>
    <m/>
    <m/>
    <m/>
    <m/>
    <m/>
    <m/>
    <m/>
    <m/>
    <m/>
    <m/>
    <m/>
    <m/>
    <n v="1"/>
    <m/>
    <m/>
    <m/>
    <m/>
    <m/>
    <m/>
    <m/>
    <m/>
    <m/>
    <m/>
    <n v="1"/>
    <m/>
    <m/>
    <n v="1"/>
    <m/>
    <m/>
    <m/>
    <m/>
    <m/>
    <m/>
    <m/>
    <m/>
    <m/>
    <m/>
    <m/>
    <m/>
    <m/>
    <m/>
    <m/>
    <m/>
    <m/>
    <m/>
    <n v="1"/>
    <m/>
    <m/>
    <m/>
    <m/>
    <m/>
    <m/>
    <m/>
    <m/>
    <m/>
    <m/>
    <m/>
    <m/>
  </r>
  <r>
    <s v="Aarhus University, Denmark "/>
    <s v="Sønderø, Roskilde Vig"/>
    <s v="DK"/>
    <x v="8"/>
    <s v="North-east Atlantic Ocean"/>
    <n v="99"/>
    <s v="Rural"/>
    <s v="Pebbels"/>
    <n v="20170410"/>
    <x v="3"/>
    <s v="Monitoring"/>
    <n v="18"/>
    <x v="0"/>
    <m/>
    <m/>
    <m/>
    <m/>
    <m/>
    <m/>
    <m/>
    <m/>
    <m/>
    <m/>
    <m/>
    <m/>
    <m/>
    <m/>
    <m/>
    <m/>
    <m/>
    <n v="1"/>
    <m/>
    <m/>
    <m/>
    <m/>
    <m/>
    <n v="5"/>
    <m/>
    <n v="1"/>
    <n v="1"/>
    <m/>
    <m/>
    <m/>
    <m/>
    <m/>
    <m/>
    <m/>
    <m/>
    <m/>
    <m/>
    <m/>
    <m/>
    <m/>
    <m/>
    <m/>
    <m/>
    <n v="1"/>
    <m/>
    <m/>
    <m/>
    <m/>
    <m/>
    <m/>
    <m/>
    <m/>
    <m/>
    <m/>
    <m/>
    <m/>
    <m/>
    <m/>
    <m/>
    <m/>
    <m/>
    <m/>
    <m/>
    <m/>
    <m/>
    <m/>
    <n v="2"/>
    <m/>
    <m/>
    <m/>
    <m/>
    <m/>
    <m/>
    <m/>
    <m/>
    <m/>
    <m/>
    <m/>
    <m/>
    <m/>
    <m/>
    <n v="1"/>
    <m/>
    <m/>
    <m/>
    <m/>
    <m/>
    <m/>
    <m/>
    <m/>
    <m/>
    <m/>
    <m/>
    <m/>
    <m/>
    <m/>
    <m/>
    <m/>
    <n v="1"/>
    <m/>
    <m/>
    <m/>
    <m/>
    <m/>
    <m/>
    <m/>
    <m/>
    <m/>
    <m/>
    <m/>
    <m/>
    <m/>
    <m/>
    <n v="1"/>
    <m/>
    <m/>
    <n v="1"/>
    <m/>
    <m/>
    <m/>
    <m/>
    <m/>
    <m/>
    <m/>
    <n v="1"/>
    <m/>
    <m/>
    <n v="2"/>
    <m/>
    <m/>
    <m/>
    <m/>
    <m/>
    <m/>
    <m/>
    <m/>
    <m/>
    <m/>
    <m/>
    <m/>
    <m/>
    <m/>
    <m/>
    <m/>
    <m/>
    <m/>
    <m/>
    <m/>
    <m/>
    <m/>
    <m/>
    <m/>
    <m/>
    <m/>
    <m/>
    <m/>
    <m/>
    <m/>
    <m/>
    <m/>
    <m/>
    <m/>
  </r>
  <r>
    <s v="Aarhus University, Denmark "/>
    <s v="Sønderø, Roskilde Vig"/>
    <s v="DK"/>
    <x v="8"/>
    <s v="North-east Atlantic Ocean"/>
    <n v="99"/>
    <s v="Rural"/>
    <s v="Pebbels"/>
    <n v="20160621"/>
    <x v="0"/>
    <s v="Monitoring"/>
    <n v="14"/>
    <x v="0"/>
    <m/>
    <m/>
    <m/>
    <m/>
    <m/>
    <m/>
    <m/>
    <n v="1"/>
    <m/>
    <m/>
    <m/>
    <m/>
    <m/>
    <m/>
    <m/>
    <m/>
    <m/>
    <m/>
    <m/>
    <m/>
    <m/>
    <m/>
    <m/>
    <n v="1"/>
    <m/>
    <m/>
    <n v="1"/>
    <m/>
    <n v="1"/>
    <m/>
    <m/>
    <m/>
    <m/>
    <n v="1"/>
    <m/>
    <m/>
    <m/>
    <m/>
    <m/>
    <m/>
    <m/>
    <m/>
    <m/>
    <m/>
    <m/>
    <m/>
    <m/>
    <m/>
    <m/>
    <m/>
    <m/>
    <m/>
    <m/>
    <m/>
    <m/>
    <m/>
    <m/>
    <m/>
    <m/>
    <m/>
    <m/>
    <m/>
    <m/>
    <n v="1"/>
    <m/>
    <m/>
    <n v="4"/>
    <m/>
    <m/>
    <m/>
    <m/>
    <m/>
    <m/>
    <m/>
    <m/>
    <m/>
    <m/>
    <m/>
    <m/>
    <m/>
    <n v="1"/>
    <m/>
    <m/>
    <m/>
    <m/>
    <m/>
    <n v="1"/>
    <m/>
    <m/>
    <m/>
    <m/>
    <m/>
    <m/>
    <m/>
    <m/>
    <m/>
    <m/>
    <m/>
    <m/>
    <m/>
    <m/>
    <m/>
    <m/>
    <m/>
    <m/>
    <m/>
    <m/>
    <m/>
    <m/>
    <m/>
    <m/>
    <m/>
    <m/>
    <n v="1"/>
    <m/>
    <m/>
    <m/>
    <m/>
    <m/>
    <m/>
    <m/>
    <m/>
    <m/>
    <m/>
    <m/>
    <m/>
    <m/>
    <n v="1"/>
    <m/>
    <m/>
    <m/>
    <m/>
    <m/>
    <m/>
    <m/>
    <m/>
    <m/>
    <m/>
    <m/>
    <m/>
    <m/>
    <m/>
    <m/>
    <m/>
    <m/>
    <m/>
    <m/>
    <m/>
    <m/>
    <m/>
    <m/>
    <m/>
    <m/>
    <m/>
    <m/>
    <m/>
    <m/>
    <m/>
    <m/>
    <m/>
    <m/>
    <m/>
  </r>
  <r>
    <s v="Aarhus University, Denmark "/>
    <s v="Sønderø, Roskilde Vig"/>
    <s v="DK"/>
    <x v="8"/>
    <s v="North-east Atlantic Ocean"/>
    <n v="99"/>
    <s v="Rural"/>
    <s v="Pebbels"/>
    <n v="20160406"/>
    <x v="0"/>
    <s v="Monitoring"/>
    <n v="124"/>
    <x v="0"/>
    <m/>
    <n v="2"/>
    <n v="2"/>
    <m/>
    <m/>
    <m/>
    <m/>
    <m/>
    <m/>
    <m/>
    <m/>
    <m/>
    <m/>
    <m/>
    <m/>
    <m/>
    <m/>
    <n v="4"/>
    <m/>
    <m/>
    <n v="2"/>
    <n v="4"/>
    <m/>
    <n v="10"/>
    <m/>
    <m/>
    <n v="8"/>
    <m/>
    <m/>
    <n v="2"/>
    <m/>
    <m/>
    <m/>
    <n v="2"/>
    <m/>
    <m/>
    <m/>
    <m/>
    <m/>
    <m/>
    <m/>
    <m/>
    <m/>
    <n v="14"/>
    <m/>
    <m/>
    <m/>
    <m/>
    <m/>
    <m/>
    <m/>
    <m/>
    <m/>
    <m/>
    <m/>
    <m/>
    <m/>
    <m/>
    <m/>
    <m/>
    <n v="2"/>
    <m/>
    <m/>
    <n v="8"/>
    <m/>
    <m/>
    <n v="20"/>
    <m/>
    <n v="2"/>
    <m/>
    <m/>
    <m/>
    <m/>
    <n v="2"/>
    <m/>
    <m/>
    <m/>
    <m/>
    <m/>
    <m/>
    <n v="14"/>
    <m/>
    <m/>
    <m/>
    <m/>
    <m/>
    <m/>
    <m/>
    <m/>
    <n v="2"/>
    <m/>
    <m/>
    <m/>
    <m/>
    <m/>
    <m/>
    <m/>
    <m/>
    <m/>
    <m/>
    <m/>
    <m/>
    <m/>
    <m/>
    <n v="2"/>
    <m/>
    <m/>
    <m/>
    <m/>
    <m/>
    <m/>
    <m/>
    <n v="2"/>
    <n v="2"/>
    <m/>
    <m/>
    <m/>
    <n v="2"/>
    <m/>
    <m/>
    <m/>
    <m/>
    <m/>
    <m/>
    <m/>
    <m/>
    <m/>
    <n v="10"/>
    <m/>
    <m/>
    <m/>
    <m/>
    <n v="1"/>
    <m/>
    <m/>
    <m/>
    <m/>
    <m/>
    <m/>
    <m/>
    <m/>
    <m/>
    <m/>
    <m/>
    <m/>
    <m/>
    <m/>
    <m/>
    <m/>
    <m/>
    <m/>
    <m/>
    <m/>
    <m/>
    <n v="1"/>
    <m/>
    <m/>
    <m/>
    <n v="2"/>
    <m/>
    <n v="2"/>
    <m/>
  </r>
  <r>
    <s v="Aarhus University, Denmark "/>
    <s v="Sønderø, Roskilde Vig"/>
    <s v="DK"/>
    <x v="8"/>
    <s v="North-east Atlantic Ocean"/>
    <n v="99"/>
    <s v="Rural"/>
    <s v="Pebbels"/>
    <n v="20170620"/>
    <x v="3"/>
    <s v="Monitoring"/>
    <n v="16"/>
    <x v="0"/>
    <m/>
    <n v="1"/>
    <m/>
    <m/>
    <m/>
    <m/>
    <m/>
    <n v="1"/>
    <m/>
    <m/>
    <m/>
    <m/>
    <m/>
    <m/>
    <m/>
    <m/>
    <m/>
    <m/>
    <m/>
    <m/>
    <m/>
    <m/>
    <m/>
    <n v="1"/>
    <m/>
    <m/>
    <n v="2"/>
    <m/>
    <m/>
    <n v="1"/>
    <m/>
    <m/>
    <m/>
    <m/>
    <m/>
    <m/>
    <m/>
    <m/>
    <m/>
    <m/>
    <m/>
    <m/>
    <m/>
    <m/>
    <m/>
    <m/>
    <m/>
    <m/>
    <m/>
    <m/>
    <m/>
    <m/>
    <m/>
    <m/>
    <m/>
    <m/>
    <m/>
    <m/>
    <m/>
    <m/>
    <m/>
    <m/>
    <m/>
    <m/>
    <m/>
    <m/>
    <n v="4"/>
    <m/>
    <m/>
    <m/>
    <m/>
    <m/>
    <m/>
    <m/>
    <m/>
    <m/>
    <m/>
    <m/>
    <m/>
    <m/>
    <m/>
    <m/>
    <m/>
    <m/>
    <m/>
    <m/>
    <m/>
    <m/>
    <m/>
    <m/>
    <m/>
    <m/>
    <m/>
    <m/>
    <m/>
    <m/>
    <m/>
    <m/>
    <m/>
    <m/>
    <m/>
    <m/>
    <m/>
    <m/>
    <m/>
    <m/>
    <m/>
    <m/>
    <m/>
    <n v="1"/>
    <m/>
    <m/>
    <m/>
    <n v="1"/>
    <m/>
    <m/>
    <n v="2"/>
    <n v="1"/>
    <m/>
    <m/>
    <m/>
    <m/>
    <m/>
    <m/>
    <m/>
    <m/>
    <m/>
    <n v="1"/>
    <m/>
    <m/>
    <m/>
    <m/>
    <m/>
    <m/>
    <m/>
    <m/>
    <m/>
    <m/>
    <m/>
    <m/>
    <m/>
    <m/>
    <m/>
    <m/>
    <m/>
    <m/>
    <m/>
    <m/>
    <m/>
    <m/>
    <m/>
    <m/>
    <m/>
    <m/>
    <m/>
    <m/>
    <m/>
    <m/>
    <m/>
    <m/>
    <m/>
    <m/>
  </r>
  <r>
    <s v="gBqsPxAZ"/>
    <s v="Bar Montenegro"/>
    <s v="ME"/>
    <x v="33"/>
    <s v="Mediterranean Sea"/>
    <n v="254"/>
    <s v="Urban"/>
    <s v="Other (mixed)"/>
    <n v="20190507"/>
    <x v="5"/>
    <s v="Cleanup"/>
    <n v="347"/>
    <x v="0"/>
    <m/>
    <n v="3"/>
    <n v="12"/>
    <m/>
    <n v="9"/>
    <n v="24"/>
    <m/>
    <n v="13"/>
    <m/>
    <m/>
    <m/>
    <m/>
    <m/>
    <m/>
    <m/>
    <m/>
    <m/>
    <n v="8"/>
    <m/>
    <m/>
    <m/>
    <m/>
    <m/>
    <n v="35"/>
    <m/>
    <m/>
    <n v="16"/>
    <m/>
    <m/>
    <m/>
    <m/>
    <n v="5"/>
    <m/>
    <m/>
    <m/>
    <m/>
    <m/>
    <m/>
    <m/>
    <m/>
    <m/>
    <m/>
    <m/>
    <m/>
    <m/>
    <n v="1"/>
    <m/>
    <m/>
    <m/>
    <m/>
    <m/>
    <m/>
    <m/>
    <m/>
    <m/>
    <m/>
    <m/>
    <m/>
    <m/>
    <m/>
    <m/>
    <m/>
    <m/>
    <n v="55"/>
    <n v="96"/>
    <m/>
    <m/>
    <m/>
    <n v="34"/>
    <m/>
    <m/>
    <m/>
    <m/>
    <m/>
    <m/>
    <m/>
    <m/>
    <m/>
    <m/>
    <m/>
    <m/>
    <m/>
    <m/>
    <m/>
    <m/>
    <m/>
    <m/>
    <m/>
    <n v="23"/>
    <m/>
    <m/>
    <m/>
    <m/>
    <m/>
    <m/>
    <m/>
    <m/>
    <m/>
    <m/>
    <m/>
    <m/>
    <m/>
    <m/>
    <m/>
    <m/>
    <m/>
    <m/>
    <n v="10"/>
    <m/>
    <m/>
    <m/>
    <m/>
    <m/>
    <m/>
    <m/>
    <m/>
    <m/>
    <m/>
    <m/>
    <m/>
    <m/>
    <m/>
    <m/>
    <m/>
    <m/>
    <m/>
    <m/>
    <m/>
    <m/>
    <m/>
    <m/>
    <m/>
    <m/>
    <m/>
    <m/>
    <m/>
    <m/>
    <m/>
    <m/>
    <m/>
    <m/>
    <m/>
    <m/>
    <m/>
    <m/>
    <m/>
    <m/>
    <m/>
    <m/>
    <m/>
    <m/>
    <m/>
    <m/>
    <m/>
    <m/>
    <m/>
    <m/>
    <m/>
    <n v="3"/>
    <m/>
    <m/>
    <m/>
  </r>
  <r>
    <s v="Surfrider Foundation Europe"/>
    <s v="10 Boulevard de Verdun, 44600 Saint-Nazaire, France"/>
    <s v="FR"/>
    <x v="4"/>
    <s v="North-east Atlantic Ocean"/>
    <n v="75"/>
    <s v="N/A"/>
    <s v="N/A"/>
    <n v="20150322"/>
    <x v="1"/>
    <s v="Cleanup"/>
    <n v="374"/>
    <x v="0"/>
    <m/>
    <n v="10"/>
    <n v="15"/>
    <m/>
    <n v="7"/>
    <m/>
    <m/>
    <n v="6"/>
    <m/>
    <m/>
    <m/>
    <m/>
    <m/>
    <m/>
    <m/>
    <m/>
    <m/>
    <n v="10"/>
    <m/>
    <m/>
    <m/>
    <m/>
    <n v="12"/>
    <n v="50"/>
    <m/>
    <m/>
    <n v="2"/>
    <n v="20"/>
    <n v="4"/>
    <n v="6"/>
    <n v="3"/>
    <n v="4"/>
    <m/>
    <m/>
    <m/>
    <m/>
    <m/>
    <m/>
    <m/>
    <m/>
    <m/>
    <m/>
    <m/>
    <n v="7"/>
    <m/>
    <m/>
    <m/>
    <n v="0"/>
    <m/>
    <m/>
    <n v="2"/>
    <m/>
    <m/>
    <m/>
    <m/>
    <m/>
    <m/>
    <m/>
    <m/>
    <m/>
    <n v="32"/>
    <n v="1"/>
    <m/>
    <m/>
    <m/>
    <m/>
    <n v="80"/>
    <m/>
    <n v="5"/>
    <m/>
    <m/>
    <m/>
    <m/>
    <m/>
    <m/>
    <m/>
    <m/>
    <m/>
    <m/>
    <m/>
    <n v="32"/>
    <m/>
    <m/>
    <m/>
    <m/>
    <n v="3"/>
    <m/>
    <m/>
    <m/>
    <m/>
    <m/>
    <m/>
    <m/>
    <m/>
    <m/>
    <m/>
    <m/>
    <m/>
    <m/>
    <n v="3"/>
    <m/>
    <m/>
    <m/>
    <m/>
    <m/>
    <m/>
    <n v="9"/>
    <m/>
    <m/>
    <m/>
    <m/>
    <m/>
    <m/>
    <m/>
    <m/>
    <m/>
    <m/>
    <m/>
    <m/>
    <m/>
    <m/>
    <m/>
    <m/>
    <m/>
    <m/>
    <m/>
    <m/>
    <m/>
    <m/>
    <m/>
    <n v="5"/>
    <m/>
    <m/>
    <m/>
    <m/>
    <m/>
    <m/>
    <m/>
    <m/>
    <m/>
    <m/>
    <m/>
    <m/>
    <m/>
    <m/>
    <m/>
    <m/>
    <m/>
    <n v="2"/>
    <m/>
    <n v="4"/>
    <m/>
    <m/>
    <m/>
    <m/>
    <m/>
    <m/>
    <m/>
    <n v="40"/>
    <m/>
    <m/>
    <m/>
  </r>
  <r>
    <s v="Marnoba"/>
    <s v="El Puertito, Las Palmas"/>
    <s v="ES"/>
    <x v="7"/>
    <s v="North-east Atlantic Ocean"/>
    <n v="100"/>
    <s v="Rural"/>
    <s v="Rocky"/>
    <n v="20181006"/>
    <x v="2"/>
    <s v="Cleanup"/>
    <n v="789"/>
    <x v="2"/>
    <m/>
    <m/>
    <m/>
    <m/>
    <n v="167"/>
    <m/>
    <n v="35"/>
    <n v="12"/>
    <m/>
    <m/>
    <m/>
    <n v="2"/>
    <m/>
    <m/>
    <m/>
    <m/>
    <m/>
    <n v="159"/>
    <m/>
    <m/>
    <m/>
    <m/>
    <m/>
    <m/>
    <m/>
    <m/>
    <n v="5"/>
    <m/>
    <m/>
    <m/>
    <m/>
    <n v="3"/>
    <m/>
    <m/>
    <m/>
    <m/>
    <m/>
    <m/>
    <m/>
    <m/>
    <m/>
    <m/>
    <m/>
    <n v="3"/>
    <m/>
    <m/>
    <m/>
    <m/>
    <m/>
    <m/>
    <m/>
    <m/>
    <n v="16"/>
    <m/>
    <m/>
    <m/>
    <n v="1"/>
    <n v="93"/>
    <m/>
    <m/>
    <m/>
    <m/>
    <m/>
    <n v="93"/>
    <m/>
    <m/>
    <n v="31"/>
    <m/>
    <m/>
    <m/>
    <m/>
    <m/>
    <m/>
    <m/>
    <m/>
    <m/>
    <m/>
    <m/>
    <m/>
    <m/>
    <m/>
    <n v="0"/>
    <m/>
    <m/>
    <m/>
    <m/>
    <m/>
    <m/>
    <n v="9"/>
    <m/>
    <m/>
    <m/>
    <m/>
    <m/>
    <m/>
    <m/>
    <m/>
    <m/>
    <m/>
    <n v="14"/>
    <m/>
    <m/>
    <m/>
    <m/>
    <m/>
    <m/>
    <m/>
    <m/>
    <m/>
    <n v="2"/>
    <m/>
    <m/>
    <m/>
    <m/>
    <m/>
    <m/>
    <m/>
    <n v="0"/>
    <m/>
    <m/>
    <m/>
    <m/>
    <m/>
    <m/>
    <m/>
    <m/>
    <m/>
    <m/>
    <m/>
    <n v="5"/>
    <n v="13"/>
    <m/>
    <m/>
    <m/>
    <m/>
    <m/>
    <m/>
    <n v="1"/>
    <m/>
    <m/>
    <m/>
    <m/>
    <m/>
    <m/>
    <m/>
    <m/>
    <m/>
    <m/>
    <n v="7"/>
    <m/>
    <n v="2"/>
    <m/>
    <m/>
    <m/>
    <m/>
    <m/>
    <m/>
    <m/>
    <n v="2"/>
    <n v="114"/>
    <m/>
    <m/>
  </r>
  <r>
    <s v="Surfrider Foundation Europe"/>
    <s v="Unnamed Road, 13008 Marseille, France"/>
    <s v="FR"/>
    <x v="4"/>
    <s v="Mediterranean Sea"/>
    <n v="350"/>
    <s v="N/A"/>
    <s v="N/A"/>
    <n v="20190519"/>
    <x v="5"/>
    <s v="Cleanup"/>
    <n v="3210"/>
    <x v="3"/>
    <m/>
    <n v="87"/>
    <m/>
    <m/>
    <m/>
    <m/>
    <m/>
    <n v="70"/>
    <m/>
    <m/>
    <n v="11"/>
    <m/>
    <m/>
    <m/>
    <m/>
    <m/>
    <m/>
    <n v="59"/>
    <m/>
    <m/>
    <m/>
    <m/>
    <n v="15"/>
    <n v="706"/>
    <m/>
    <m/>
    <n v="82"/>
    <n v="92"/>
    <n v="5"/>
    <n v="71"/>
    <n v="10"/>
    <n v="47"/>
    <m/>
    <m/>
    <m/>
    <m/>
    <m/>
    <m/>
    <m/>
    <m/>
    <n v="10"/>
    <m/>
    <m/>
    <n v="3"/>
    <m/>
    <m/>
    <m/>
    <m/>
    <m/>
    <m/>
    <n v="6"/>
    <m/>
    <m/>
    <m/>
    <m/>
    <m/>
    <m/>
    <m/>
    <m/>
    <m/>
    <m/>
    <n v="5"/>
    <m/>
    <m/>
    <m/>
    <m/>
    <n v="946"/>
    <m/>
    <n v="476"/>
    <m/>
    <m/>
    <m/>
    <m/>
    <m/>
    <m/>
    <m/>
    <m/>
    <m/>
    <m/>
    <m/>
    <n v="5"/>
    <m/>
    <m/>
    <m/>
    <m/>
    <n v="1"/>
    <m/>
    <m/>
    <m/>
    <n v="5"/>
    <m/>
    <m/>
    <m/>
    <m/>
    <n v="2"/>
    <m/>
    <m/>
    <m/>
    <m/>
    <m/>
    <m/>
    <m/>
    <m/>
    <m/>
    <m/>
    <m/>
    <n v="1"/>
    <n v="28"/>
    <m/>
    <m/>
    <m/>
    <m/>
    <m/>
    <m/>
    <m/>
    <m/>
    <m/>
    <m/>
    <m/>
    <m/>
    <m/>
    <m/>
    <m/>
    <m/>
    <m/>
    <m/>
    <m/>
    <m/>
    <m/>
    <m/>
    <n v="50"/>
    <m/>
    <m/>
    <n v="60"/>
    <m/>
    <m/>
    <m/>
    <m/>
    <m/>
    <m/>
    <m/>
    <m/>
    <m/>
    <m/>
    <m/>
    <m/>
    <m/>
    <m/>
    <n v="46"/>
    <m/>
    <n v="61"/>
    <m/>
    <m/>
    <m/>
    <m/>
    <m/>
    <m/>
    <m/>
    <n v="250"/>
    <m/>
    <m/>
    <n v="0"/>
  </r>
  <r>
    <s v="Surfrider Foundation Europe"/>
    <s v="348 Avenue Grassion Cibrand, 34280 Mauguio, France"/>
    <s v="FR"/>
    <x v="4"/>
    <s v="Mediterranean Sea"/>
    <n v="750"/>
    <s v="N/A"/>
    <s v="N/A"/>
    <n v="20190601"/>
    <x v="5"/>
    <s v="Cleanup"/>
    <n v="4659"/>
    <x v="3"/>
    <m/>
    <m/>
    <m/>
    <m/>
    <n v="2"/>
    <n v="1"/>
    <m/>
    <m/>
    <m/>
    <m/>
    <n v="6"/>
    <m/>
    <m/>
    <m/>
    <m/>
    <m/>
    <m/>
    <n v="124"/>
    <m/>
    <m/>
    <m/>
    <m/>
    <n v="2"/>
    <n v="3862"/>
    <m/>
    <m/>
    <m/>
    <n v="68"/>
    <n v="17"/>
    <n v="3"/>
    <n v="5"/>
    <n v="34"/>
    <m/>
    <m/>
    <m/>
    <m/>
    <m/>
    <m/>
    <m/>
    <m/>
    <m/>
    <m/>
    <m/>
    <n v="14"/>
    <m/>
    <m/>
    <m/>
    <m/>
    <m/>
    <m/>
    <n v="10"/>
    <m/>
    <m/>
    <m/>
    <m/>
    <m/>
    <m/>
    <m/>
    <m/>
    <m/>
    <n v="7"/>
    <n v="3"/>
    <m/>
    <m/>
    <m/>
    <m/>
    <m/>
    <m/>
    <n v="158"/>
    <m/>
    <m/>
    <m/>
    <m/>
    <m/>
    <m/>
    <m/>
    <m/>
    <m/>
    <m/>
    <m/>
    <n v="173"/>
    <m/>
    <m/>
    <m/>
    <m/>
    <n v="2"/>
    <m/>
    <m/>
    <m/>
    <m/>
    <m/>
    <m/>
    <m/>
    <m/>
    <m/>
    <m/>
    <m/>
    <m/>
    <m/>
    <m/>
    <m/>
    <m/>
    <m/>
    <m/>
    <m/>
    <m/>
    <n v="7"/>
    <n v="2"/>
    <m/>
    <m/>
    <m/>
    <m/>
    <m/>
    <m/>
    <m/>
    <m/>
    <m/>
    <m/>
    <m/>
    <m/>
    <m/>
    <m/>
    <m/>
    <m/>
    <m/>
    <m/>
    <m/>
    <m/>
    <m/>
    <m/>
    <n v="1"/>
    <m/>
    <m/>
    <n v="36"/>
    <m/>
    <m/>
    <m/>
    <m/>
    <m/>
    <m/>
    <m/>
    <m/>
    <m/>
    <m/>
    <m/>
    <m/>
    <m/>
    <m/>
    <n v="7"/>
    <m/>
    <m/>
    <m/>
    <m/>
    <m/>
    <m/>
    <m/>
    <m/>
    <m/>
    <n v="115"/>
    <m/>
    <m/>
    <n v="0"/>
  </r>
  <r>
    <s v="Surfrider Foundation Europe"/>
    <s v="13 Pont Saint-Cyprien, 86000 Poitiers, France"/>
    <s v="Int"/>
    <x v="5"/>
    <s v="N/A"/>
    <n v="76"/>
    <s v="N/A"/>
    <s v="N/A"/>
    <n v="20150319"/>
    <x v="1"/>
    <s v="Cleanup"/>
    <n v="178"/>
    <x v="0"/>
    <m/>
    <m/>
    <n v="50"/>
    <m/>
    <n v="30"/>
    <m/>
    <m/>
    <n v="20"/>
    <m/>
    <m/>
    <m/>
    <m/>
    <m/>
    <m/>
    <m/>
    <m/>
    <m/>
    <m/>
    <m/>
    <m/>
    <m/>
    <m/>
    <m/>
    <m/>
    <m/>
    <m/>
    <m/>
    <m/>
    <m/>
    <n v="20"/>
    <m/>
    <m/>
    <m/>
    <m/>
    <m/>
    <m/>
    <m/>
    <m/>
    <m/>
    <m/>
    <m/>
    <m/>
    <m/>
    <m/>
    <m/>
    <m/>
    <m/>
    <m/>
    <m/>
    <m/>
    <m/>
    <m/>
    <m/>
    <m/>
    <m/>
    <m/>
    <m/>
    <m/>
    <m/>
    <m/>
    <m/>
    <m/>
    <m/>
    <m/>
    <m/>
    <m/>
    <m/>
    <m/>
    <m/>
    <m/>
    <m/>
    <m/>
    <m/>
    <m/>
    <m/>
    <m/>
    <m/>
    <m/>
    <m/>
    <m/>
    <m/>
    <m/>
    <m/>
    <m/>
    <m/>
    <m/>
    <m/>
    <m/>
    <m/>
    <m/>
    <m/>
    <m/>
    <m/>
    <m/>
    <m/>
    <m/>
    <m/>
    <m/>
    <m/>
    <n v="2"/>
    <m/>
    <m/>
    <m/>
    <m/>
    <m/>
    <m/>
    <m/>
    <m/>
    <m/>
    <m/>
    <m/>
    <m/>
    <m/>
    <m/>
    <m/>
    <m/>
    <m/>
    <m/>
    <m/>
    <m/>
    <m/>
    <m/>
    <m/>
    <m/>
    <m/>
    <m/>
    <m/>
    <m/>
    <m/>
    <m/>
    <n v="30"/>
    <m/>
    <m/>
    <m/>
    <m/>
    <m/>
    <m/>
    <m/>
    <m/>
    <m/>
    <m/>
    <m/>
    <m/>
    <m/>
    <m/>
    <m/>
    <m/>
    <m/>
    <n v="3"/>
    <m/>
    <n v="15"/>
    <m/>
    <m/>
    <m/>
    <m/>
    <m/>
    <m/>
    <m/>
    <n v="8"/>
    <m/>
    <m/>
    <m/>
  </r>
  <r>
    <s v="Swiss Litter Report"/>
    <s v="Sense_Törishaus_g-cubes"/>
    <s v="CH"/>
    <x v="2"/>
    <s v="N/A"/>
    <n v="41"/>
    <s v="Rural"/>
    <s v="Pebbels"/>
    <n v="20181220"/>
    <x v="2"/>
    <s v="Cleanup"/>
    <n v="40"/>
    <x v="0"/>
    <m/>
    <m/>
    <n v="1"/>
    <m/>
    <m/>
    <m/>
    <m/>
    <m/>
    <m/>
    <m/>
    <m/>
    <m/>
    <m/>
    <m/>
    <m/>
    <m/>
    <m/>
    <m/>
    <m/>
    <m/>
    <m/>
    <m/>
    <m/>
    <n v="28"/>
    <m/>
    <m/>
    <m/>
    <m/>
    <m/>
    <m/>
    <m/>
    <m/>
    <m/>
    <m/>
    <m/>
    <m/>
    <m/>
    <m/>
    <m/>
    <m/>
    <m/>
    <m/>
    <m/>
    <m/>
    <m/>
    <m/>
    <m/>
    <m/>
    <m/>
    <m/>
    <m/>
    <m/>
    <m/>
    <m/>
    <m/>
    <m/>
    <m/>
    <m/>
    <m/>
    <m/>
    <m/>
    <m/>
    <m/>
    <m/>
    <m/>
    <m/>
    <n v="1"/>
    <m/>
    <m/>
    <m/>
    <m/>
    <m/>
    <m/>
    <m/>
    <m/>
    <m/>
    <m/>
    <m/>
    <m/>
    <m/>
    <m/>
    <m/>
    <m/>
    <m/>
    <m/>
    <m/>
    <m/>
    <m/>
    <m/>
    <m/>
    <m/>
    <m/>
    <m/>
    <m/>
    <m/>
    <m/>
    <m/>
    <m/>
    <m/>
    <m/>
    <m/>
    <m/>
    <m/>
    <m/>
    <m/>
    <m/>
    <m/>
    <m/>
    <n v="1"/>
    <m/>
    <m/>
    <m/>
    <m/>
    <m/>
    <m/>
    <m/>
    <m/>
    <n v="6"/>
    <n v="2"/>
    <m/>
    <m/>
    <m/>
    <m/>
    <m/>
    <m/>
    <m/>
    <m/>
    <m/>
    <m/>
    <m/>
    <m/>
    <m/>
    <m/>
    <m/>
    <m/>
    <m/>
    <m/>
    <m/>
    <m/>
    <m/>
    <m/>
    <m/>
    <m/>
    <m/>
    <m/>
    <m/>
    <m/>
    <m/>
    <m/>
    <m/>
    <n v="1"/>
    <m/>
    <m/>
    <m/>
    <m/>
    <m/>
    <m/>
    <m/>
    <m/>
    <m/>
    <m/>
    <m/>
  </r>
  <r>
    <s v="Swiss Litter Report"/>
    <s v="Sense_Törishaus_g-cubes"/>
    <s v="CH"/>
    <x v="2"/>
    <s v="N/A"/>
    <n v="41"/>
    <s v="Rural"/>
    <s v="Pebbels"/>
    <n v="20180116"/>
    <x v="2"/>
    <s v="Cleanup"/>
    <n v="41"/>
    <x v="0"/>
    <m/>
    <m/>
    <m/>
    <m/>
    <n v="2"/>
    <m/>
    <m/>
    <m/>
    <m/>
    <m/>
    <m/>
    <m/>
    <m/>
    <m/>
    <m/>
    <m/>
    <m/>
    <m/>
    <m/>
    <m/>
    <m/>
    <m/>
    <m/>
    <n v="22"/>
    <n v="1"/>
    <m/>
    <m/>
    <m/>
    <m/>
    <n v="1"/>
    <m/>
    <m/>
    <m/>
    <m/>
    <m/>
    <m/>
    <m/>
    <m/>
    <m/>
    <m/>
    <m/>
    <m/>
    <m/>
    <m/>
    <m/>
    <m/>
    <m/>
    <m/>
    <m/>
    <m/>
    <m/>
    <m/>
    <m/>
    <m/>
    <m/>
    <m/>
    <m/>
    <m/>
    <m/>
    <m/>
    <m/>
    <m/>
    <m/>
    <m/>
    <m/>
    <m/>
    <m/>
    <m/>
    <m/>
    <m/>
    <m/>
    <m/>
    <m/>
    <m/>
    <m/>
    <m/>
    <m/>
    <m/>
    <m/>
    <m/>
    <m/>
    <n v="2"/>
    <m/>
    <m/>
    <m/>
    <m/>
    <m/>
    <m/>
    <m/>
    <m/>
    <m/>
    <m/>
    <m/>
    <m/>
    <m/>
    <m/>
    <m/>
    <m/>
    <m/>
    <m/>
    <m/>
    <m/>
    <m/>
    <m/>
    <m/>
    <m/>
    <m/>
    <m/>
    <m/>
    <m/>
    <m/>
    <m/>
    <m/>
    <m/>
    <m/>
    <n v="2"/>
    <m/>
    <m/>
    <m/>
    <m/>
    <m/>
    <m/>
    <m/>
    <m/>
    <m/>
    <m/>
    <m/>
    <m/>
    <m/>
    <m/>
    <n v="3"/>
    <m/>
    <m/>
    <n v="8"/>
    <m/>
    <m/>
    <m/>
    <m/>
    <m/>
    <m/>
    <m/>
    <m/>
    <m/>
    <m/>
    <m/>
    <m/>
    <m/>
    <m/>
    <m/>
    <m/>
    <m/>
    <m/>
    <m/>
    <m/>
    <m/>
    <m/>
    <m/>
    <m/>
    <m/>
    <m/>
    <m/>
    <m/>
  </r>
  <r>
    <s v="Swiss Litter Report"/>
    <s v="Sense_Törishaus_g-cubes"/>
    <s v="CH"/>
    <x v="2"/>
    <s v="N/A"/>
    <n v="41"/>
    <s v="Rural"/>
    <s v="Pebbels"/>
    <n v="20170519"/>
    <x v="3"/>
    <s v="Cleanup"/>
    <n v="100"/>
    <x v="0"/>
    <m/>
    <n v="4"/>
    <n v="4"/>
    <m/>
    <n v="2"/>
    <n v="1"/>
    <m/>
    <m/>
    <m/>
    <m/>
    <m/>
    <m/>
    <m/>
    <m/>
    <m/>
    <m/>
    <m/>
    <n v="1"/>
    <m/>
    <m/>
    <m/>
    <m/>
    <m/>
    <n v="36"/>
    <m/>
    <m/>
    <n v="2"/>
    <m/>
    <m/>
    <n v="1"/>
    <n v="1"/>
    <m/>
    <m/>
    <m/>
    <m/>
    <m/>
    <m/>
    <m/>
    <m/>
    <m/>
    <m/>
    <m/>
    <n v="1"/>
    <m/>
    <m/>
    <m/>
    <m/>
    <m/>
    <m/>
    <m/>
    <m/>
    <m/>
    <m/>
    <m/>
    <m/>
    <m/>
    <m/>
    <n v="2"/>
    <m/>
    <m/>
    <n v="1"/>
    <m/>
    <m/>
    <m/>
    <m/>
    <m/>
    <n v="14"/>
    <m/>
    <n v="1"/>
    <m/>
    <m/>
    <m/>
    <m/>
    <n v="2"/>
    <m/>
    <m/>
    <n v="5"/>
    <m/>
    <m/>
    <m/>
    <m/>
    <m/>
    <m/>
    <m/>
    <m/>
    <m/>
    <m/>
    <m/>
    <m/>
    <m/>
    <m/>
    <m/>
    <m/>
    <m/>
    <m/>
    <m/>
    <m/>
    <m/>
    <m/>
    <m/>
    <m/>
    <m/>
    <m/>
    <m/>
    <m/>
    <m/>
    <n v="1"/>
    <m/>
    <m/>
    <m/>
    <m/>
    <n v="2"/>
    <m/>
    <m/>
    <m/>
    <m/>
    <m/>
    <n v="4"/>
    <m/>
    <m/>
    <m/>
    <m/>
    <m/>
    <m/>
    <m/>
    <m/>
    <m/>
    <m/>
    <m/>
    <m/>
    <n v="3"/>
    <m/>
    <n v="1"/>
    <n v="5"/>
    <n v="3"/>
    <m/>
    <m/>
    <m/>
    <m/>
    <m/>
    <m/>
    <m/>
    <m/>
    <m/>
    <m/>
    <m/>
    <m/>
    <m/>
    <m/>
    <m/>
    <n v="2"/>
    <m/>
    <m/>
    <m/>
    <m/>
    <m/>
    <m/>
    <m/>
    <m/>
    <m/>
    <n v="1"/>
    <m/>
  </r>
  <r>
    <s v="Plastic Change"/>
    <s v="Lejre Vig II"/>
    <s v="DK"/>
    <x v="8"/>
    <s v="North-east Atlantic Ocean"/>
    <n v="100"/>
    <s v="Rural"/>
    <s v="Rocky"/>
    <n v="20161015"/>
    <x v="0"/>
    <s v="Monitoring"/>
    <n v="5"/>
    <x v="0"/>
    <m/>
    <m/>
    <m/>
    <m/>
    <m/>
    <m/>
    <m/>
    <m/>
    <m/>
    <m/>
    <m/>
    <m/>
    <m/>
    <m/>
    <m/>
    <m/>
    <m/>
    <m/>
    <m/>
    <m/>
    <m/>
    <m/>
    <m/>
    <m/>
    <m/>
    <m/>
    <m/>
    <m/>
    <m/>
    <m/>
    <m/>
    <m/>
    <m/>
    <m/>
    <m/>
    <m/>
    <m/>
    <m/>
    <m/>
    <m/>
    <m/>
    <m/>
    <n v="1"/>
    <m/>
    <m/>
    <m/>
    <m/>
    <m/>
    <m/>
    <m/>
    <m/>
    <m/>
    <m/>
    <m/>
    <m/>
    <m/>
    <m/>
    <m/>
    <m/>
    <m/>
    <m/>
    <m/>
    <m/>
    <n v="1"/>
    <m/>
    <m/>
    <m/>
    <m/>
    <n v="2"/>
    <m/>
    <m/>
    <m/>
    <m/>
    <m/>
    <m/>
    <m/>
    <m/>
    <m/>
    <m/>
    <m/>
    <m/>
    <m/>
    <m/>
    <m/>
    <m/>
    <m/>
    <m/>
    <m/>
    <m/>
    <m/>
    <m/>
    <m/>
    <m/>
    <m/>
    <m/>
    <m/>
    <m/>
    <m/>
    <m/>
    <m/>
    <m/>
    <m/>
    <m/>
    <m/>
    <m/>
    <m/>
    <m/>
    <m/>
    <m/>
    <m/>
    <m/>
    <m/>
    <m/>
    <m/>
    <m/>
    <m/>
    <m/>
    <m/>
    <m/>
    <m/>
    <m/>
    <m/>
    <m/>
    <m/>
    <m/>
    <m/>
    <m/>
    <m/>
    <m/>
    <m/>
    <m/>
    <m/>
    <m/>
    <m/>
    <m/>
    <m/>
    <m/>
    <m/>
    <m/>
    <m/>
    <m/>
    <m/>
    <m/>
    <m/>
    <m/>
    <m/>
    <m/>
    <m/>
    <m/>
    <m/>
    <m/>
    <m/>
    <m/>
    <m/>
    <n v="1"/>
    <m/>
    <m/>
    <m/>
    <m/>
    <m/>
    <m/>
    <m/>
  </r>
  <r>
    <s v="Plastic Change"/>
    <s v="Lejre Vig II"/>
    <s v="DK"/>
    <x v="8"/>
    <s v="North-east Atlantic Ocean"/>
    <n v="100"/>
    <s v="Rural"/>
    <s v="Rocky"/>
    <n v="20180404"/>
    <x v="2"/>
    <s v="Monitoring"/>
    <n v="20"/>
    <x v="0"/>
    <m/>
    <m/>
    <m/>
    <m/>
    <m/>
    <m/>
    <m/>
    <m/>
    <m/>
    <m/>
    <m/>
    <m/>
    <m/>
    <m/>
    <m/>
    <m/>
    <m/>
    <m/>
    <m/>
    <m/>
    <m/>
    <m/>
    <n v="1"/>
    <m/>
    <m/>
    <m/>
    <n v="2"/>
    <m/>
    <m/>
    <m/>
    <m/>
    <m/>
    <m/>
    <m/>
    <m/>
    <m/>
    <m/>
    <m/>
    <m/>
    <m/>
    <m/>
    <m/>
    <m/>
    <m/>
    <m/>
    <m/>
    <m/>
    <m/>
    <m/>
    <m/>
    <m/>
    <m/>
    <m/>
    <m/>
    <m/>
    <m/>
    <m/>
    <m/>
    <m/>
    <m/>
    <m/>
    <m/>
    <m/>
    <m/>
    <m/>
    <m/>
    <n v="3"/>
    <m/>
    <n v="2"/>
    <m/>
    <m/>
    <m/>
    <m/>
    <m/>
    <m/>
    <m/>
    <m/>
    <m/>
    <m/>
    <m/>
    <m/>
    <m/>
    <m/>
    <m/>
    <m/>
    <m/>
    <m/>
    <m/>
    <m/>
    <m/>
    <m/>
    <m/>
    <m/>
    <m/>
    <m/>
    <m/>
    <m/>
    <m/>
    <m/>
    <n v="1"/>
    <m/>
    <m/>
    <m/>
    <m/>
    <m/>
    <m/>
    <m/>
    <m/>
    <m/>
    <m/>
    <m/>
    <m/>
    <m/>
    <m/>
    <m/>
    <m/>
    <m/>
    <m/>
    <m/>
    <m/>
    <n v="1"/>
    <m/>
    <m/>
    <m/>
    <m/>
    <m/>
    <m/>
    <n v="1"/>
    <m/>
    <m/>
    <m/>
    <m/>
    <m/>
    <m/>
    <m/>
    <m/>
    <m/>
    <m/>
    <m/>
    <m/>
    <m/>
    <m/>
    <m/>
    <m/>
    <m/>
    <m/>
    <m/>
    <m/>
    <m/>
    <m/>
    <n v="1"/>
    <m/>
    <m/>
    <m/>
    <n v="8"/>
    <m/>
    <m/>
    <m/>
    <m/>
    <m/>
    <m/>
    <m/>
  </r>
  <r>
    <s v="Plastic Change"/>
    <s v="Lejre Vig II"/>
    <s v="DK"/>
    <x v="8"/>
    <s v="North-east Atlantic Ocean"/>
    <n v="100"/>
    <s v="Rural"/>
    <s v="Rocky"/>
    <n v="20160711"/>
    <x v="0"/>
    <s v="Monitoring"/>
    <n v="2"/>
    <x v="0"/>
    <m/>
    <m/>
    <m/>
    <m/>
    <m/>
    <m/>
    <m/>
    <m/>
    <m/>
    <m/>
    <m/>
    <m/>
    <m/>
    <m/>
    <m/>
    <m/>
    <m/>
    <m/>
    <m/>
    <m/>
    <m/>
    <m/>
    <m/>
    <m/>
    <m/>
    <m/>
    <m/>
    <m/>
    <m/>
    <m/>
    <m/>
    <m/>
    <m/>
    <m/>
    <m/>
    <m/>
    <m/>
    <m/>
    <m/>
    <m/>
    <m/>
    <m/>
    <m/>
    <m/>
    <m/>
    <m/>
    <m/>
    <m/>
    <m/>
    <m/>
    <m/>
    <m/>
    <m/>
    <m/>
    <m/>
    <m/>
    <m/>
    <m/>
    <m/>
    <m/>
    <m/>
    <m/>
    <m/>
    <m/>
    <m/>
    <m/>
    <m/>
    <m/>
    <m/>
    <m/>
    <m/>
    <m/>
    <m/>
    <n v="1"/>
    <m/>
    <m/>
    <m/>
    <m/>
    <m/>
    <m/>
    <m/>
    <m/>
    <m/>
    <m/>
    <m/>
    <m/>
    <m/>
    <m/>
    <m/>
    <n v="1"/>
    <m/>
    <m/>
    <m/>
    <m/>
    <m/>
    <m/>
    <m/>
    <m/>
    <m/>
    <m/>
    <m/>
    <m/>
    <m/>
    <m/>
    <m/>
    <m/>
    <m/>
    <m/>
    <m/>
    <m/>
    <m/>
    <m/>
    <m/>
    <m/>
    <m/>
    <m/>
    <m/>
    <m/>
    <m/>
    <m/>
    <m/>
    <m/>
    <m/>
    <m/>
    <m/>
    <m/>
    <m/>
    <m/>
    <m/>
    <m/>
    <m/>
    <m/>
    <m/>
    <m/>
    <m/>
    <m/>
    <m/>
    <m/>
    <m/>
    <m/>
    <m/>
    <m/>
    <m/>
    <m/>
    <m/>
    <m/>
    <m/>
    <m/>
    <m/>
    <m/>
    <m/>
    <m/>
    <m/>
    <m/>
    <m/>
    <m/>
    <m/>
    <m/>
    <m/>
    <m/>
    <m/>
    <m/>
  </r>
  <r>
    <s v="Plastic Change"/>
    <s v="Lejre Vig II"/>
    <s v="DK"/>
    <x v="8"/>
    <s v="North-east Atlantic Ocean"/>
    <n v="100"/>
    <s v="Rural"/>
    <s v="Rocky"/>
    <n v="20171013"/>
    <x v="3"/>
    <s v="Monitoring"/>
    <n v="4"/>
    <x v="0"/>
    <m/>
    <m/>
    <m/>
    <m/>
    <m/>
    <m/>
    <m/>
    <n v="1"/>
    <m/>
    <m/>
    <m/>
    <m/>
    <m/>
    <m/>
    <m/>
    <m/>
    <m/>
    <m/>
    <m/>
    <m/>
    <m/>
    <m/>
    <m/>
    <m/>
    <m/>
    <m/>
    <m/>
    <m/>
    <m/>
    <m/>
    <m/>
    <m/>
    <m/>
    <m/>
    <m/>
    <m/>
    <m/>
    <m/>
    <m/>
    <m/>
    <m/>
    <m/>
    <m/>
    <m/>
    <m/>
    <m/>
    <m/>
    <m/>
    <m/>
    <m/>
    <m/>
    <m/>
    <m/>
    <m/>
    <m/>
    <m/>
    <m/>
    <m/>
    <m/>
    <m/>
    <m/>
    <m/>
    <m/>
    <m/>
    <m/>
    <m/>
    <m/>
    <m/>
    <m/>
    <m/>
    <m/>
    <m/>
    <m/>
    <m/>
    <m/>
    <m/>
    <m/>
    <m/>
    <m/>
    <m/>
    <m/>
    <m/>
    <m/>
    <m/>
    <m/>
    <m/>
    <m/>
    <m/>
    <m/>
    <m/>
    <m/>
    <m/>
    <m/>
    <m/>
    <m/>
    <m/>
    <m/>
    <m/>
    <m/>
    <m/>
    <m/>
    <m/>
    <m/>
    <m/>
    <n v="1"/>
    <m/>
    <m/>
    <m/>
    <m/>
    <m/>
    <m/>
    <m/>
    <m/>
    <m/>
    <m/>
    <m/>
    <m/>
    <m/>
    <m/>
    <m/>
    <m/>
    <m/>
    <m/>
    <m/>
    <m/>
    <m/>
    <m/>
    <n v="1"/>
    <m/>
    <m/>
    <m/>
    <m/>
    <m/>
    <m/>
    <m/>
    <m/>
    <m/>
    <m/>
    <m/>
    <m/>
    <m/>
    <m/>
    <m/>
    <m/>
    <m/>
    <m/>
    <m/>
    <m/>
    <m/>
    <m/>
    <m/>
    <m/>
    <m/>
    <m/>
    <n v="1"/>
    <m/>
    <m/>
    <m/>
    <m/>
    <m/>
    <m/>
    <m/>
  </r>
  <r>
    <s v="Legambiente Onlus"/>
    <s v="Cala Sala - Cala Incina, Polignano a Mare (BA)"/>
    <s v="IT"/>
    <x v="1"/>
    <s v="Mediterranean Sea"/>
    <n v="100"/>
    <s v="N/A"/>
    <s v="N/A"/>
    <n v="20150510"/>
    <x v="1"/>
    <s v="Monitoring"/>
    <n v="59"/>
    <x v="0"/>
    <m/>
    <m/>
    <m/>
    <m/>
    <m/>
    <n v="16"/>
    <n v="4"/>
    <m/>
    <m/>
    <m/>
    <n v="1"/>
    <m/>
    <m/>
    <m/>
    <m/>
    <m/>
    <m/>
    <n v="2"/>
    <m/>
    <m/>
    <m/>
    <m/>
    <m/>
    <n v="5"/>
    <m/>
    <m/>
    <m/>
    <m/>
    <m/>
    <n v="4"/>
    <m/>
    <m/>
    <m/>
    <m/>
    <m/>
    <m/>
    <m/>
    <m/>
    <m/>
    <n v="2"/>
    <m/>
    <m/>
    <n v="2"/>
    <n v="1"/>
    <m/>
    <m/>
    <m/>
    <n v="1"/>
    <n v="4"/>
    <m/>
    <n v="1"/>
    <m/>
    <m/>
    <m/>
    <m/>
    <m/>
    <m/>
    <m/>
    <m/>
    <m/>
    <m/>
    <m/>
    <m/>
    <m/>
    <n v="2"/>
    <n v="1"/>
    <m/>
    <m/>
    <m/>
    <m/>
    <m/>
    <m/>
    <m/>
    <m/>
    <m/>
    <m/>
    <m/>
    <m/>
    <m/>
    <m/>
    <m/>
    <m/>
    <m/>
    <m/>
    <m/>
    <m/>
    <m/>
    <m/>
    <m/>
    <m/>
    <m/>
    <m/>
    <m/>
    <m/>
    <m/>
    <m/>
    <m/>
    <m/>
    <m/>
    <m/>
    <m/>
    <m/>
    <m/>
    <m/>
    <m/>
    <m/>
    <m/>
    <m/>
    <m/>
    <m/>
    <m/>
    <n v="2"/>
    <m/>
    <m/>
    <m/>
    <m/>
    <m/>
    <m/>
    <m/>
    <m/>
    <m/>
    <m/>
    <m/>
    <m/>
    <m/>
    <m/>
    <m/>
    <m/>
    <m/>
    <n v="1"/>
    <n v="4"/>
    <m/>
    <m/>
    <m/>
    <m/>
    <m/>
    <m/>
    <m/>
    <m/>
    <m/>
    <m/>
    <m/>
    <m/>
    <m/>
    <m/>
    <m/>
    <m/>
    <m/>
    <m/>
    <m/>
    <n v="4"/>
    <m/>
    <m/>
    <m/>
    <n v="2"/>
    <m/>
    <m/>
    <m/>
    <m/>
    <m/>
    <m/>
    <m/>
  </r>
  <r>
    <s v="Surfrider Foundation Europe"/>
    <s v="33 Boulevard Albert 1er, 76400 F?camp, France"/>
    <s v="FR"/>
    <x v="4"/>
    <s v="North-east Atlantic Ocean"/>
    <n v="750"/>
    <s v="N/A"/>
    <s v="N/A"/>
    <n v="20190915"/>
    <x v="5"/>
    <s v="Cleanup"/>
    <n v="1453"/>
    <x v="1"/>
    <m/>
    <n v="22"/>
    <m/>
    <m/>
    <n v="27"/>
    <n v="43"/>
    <m/>
    <n v="64"/>
    <m/>
    <m/>
    <m/>
    <m/>
    <m/>
    <m/>
    <m/>
    <m/>
    <m/>
    <n v="8"/>
    <m/>
    <m/>
    <m/>
    <m/>
    <n v="3"/>
    <n v="550"/>
    <m/>
    <m/>
    <n v="63"/>
    <n v="5"/>
    <n v="12"/>
    <n v="8"/>
    <n v="4"/>
    <n v="5"/>
    <m/>
    <m/>
    <m/>
    <m/>
    <m/>
    <m/>
    <m/>
    <m/>
    <m/>
    <m/>
    <m/>
    <m/>
    <m/>
    <m/>
    <m/>
    <n v="3"/>
    <m/>
    <m/>
    <m/>
    <m/>
    <m/>
    <m/>
    <m/>
    <m/>
    <m/>
    <m/>
    <m/>
    <m/>
    <m/>
    <n v="2"/>
    <m/>
    <m/>
    <m/>
    <m/>
    <m/>
    <m/>
    <m/>
    <m/>
    <m/>
    <m/>
    <m/>
    <m/>
    <m/>
    <m/>
    <m/>
    <m/>
    <m/>
    <m/>
    <n v="1"/>
    <m/>
    <m/>
    <m/>
    <m/>
    <m/>
    <m/>
    <m/>
    <m/>
    <m/>
    <m/>
    <m/>
    <m/>
    <m/>
    <m/>
    <m/>
    <m/>
    <m/>
    <m/>
    <m/>
    <m/>
    <m/>
    <m/>
    <m/>
    <m/>
    <m/>
    <m/>
    <n v="5"/>
    <m/>
    <m/>
    <m/>
    <m/>
    <m/>
    <m/>
    <m/>
    <m/>
    <m/>
    <m/>
    <m/>
    <m/>
    <m/>
    <m/>
    <m/>
    <m/>
    <m/>
    <m/>
    <m/>
    <m/>
    <m/>
    <m/>
    <n v="487"/>
    <m/>
    <m/>
    <n v="19"/>
    <m/>
    <m/>
    <m/>
    <m/>
    <m/>
    <m/>
    <m/>
    <m/>
    <m/>
    <m/>
    <m/>
    <m/>
    <m/>
    <m/>
    <n v="18"/>
    <m/>
    <n v="75"/>
    <m/>
    <m/>
    <m/>
    <m/>
    <m/>
    <m/>
    <m/>
    <n v="29"/>
    <m/>
    <m/>
    <n v="0"/>
  </r>
  <r>
    <s v="gBqsPxAZ"/>
    <s v="Silvermine beach, near Porthpean"/>
    <s v="UK"/>
    <x v="10"/>
    <s v="North-east Atlantic Ocean"/>
    <n v="68"/>
    <s v="Rural"/>
    <s v="Pebbels"/>
    <n v="20191121"/>
    <x v="5"/>
    <s v="Cleanup"/>
    <n v="119"/>
    <x v="0"/>
    <m/>
    <m/>
    <m/>
    <m/>
    <n v="18"/>
    <n v="10"/>
    <m/>
    <n v="1"/>
    <m/>
    <m/>
    <m/>
    <m/>
    <m/>
    <m/>
    <m/>
    <m/>
    <m/>
    <m/>
    <m/>
    <m/>
    <m/>
    <m/>
    <m/>
    <m/>
    <m/>
    <m/>
    <n v="1"/>
    <m/>
    <m/>
    <m/>
    <n v="1"/>
    <m/>
    <m/>
    <m/>
    <m/>
    <m/>
    <m/>
    <m/>
    <m/>
    <m/>
    <m/>
    <m/>
    <m/>
    <n v="21"/>
    <m/>
    <n v="6"/>
    <m/>
    <m/>
    <m/>
    <m/>
    <m/>
    <m/>
    <m/>
    <m/>
    <m/>
    <m/>
    <m/>
    <m/>
    <m/>
    <m/>
    <m/>
    <m/>
    <m/>
    <n v="7"/>
    <n v="29"/>
    <m/>
    <m/>
    <m/>
    <n v="12"/>
    <m/>
    <m/>
    <m/>
    <m/>
    <m/>
    <m/>
    <m/>
    <m/>
    <m/>
    <m/>
    <m/>
    <n v="1"/>
    <m/>
    <m/>
    <m/>
    <m/>
    <m/>
    <m/>
    <m/>
    <n v="10"/>
    <m/>
    <m/>
    <m/>
    <m/>
    <m/>
    <m/>
    <m/>
    <m/>
    <m/>
    <m/>
    <m/>
    <m/>
    <m/>
    <m/>
    <m/>
    <m/>
    <m/>
    <m/>
    <n v="1"/>
    <m/>
    <m/>
    <m/>
    <m/>
    <m/>
    <m/>
    <m/>
    <m/>
    <m/>
    <m/>
    <m/>
    <m/>
    <m/>
    <m/>
    <m/>
    <m/>
    <m/>
    <m/>
    <m/>
    <m/>
    <m/>
    <m/>
    <m/>
    <m/>
    <m/>
    <m/>
    <m/>
    <m/>
    <m/>
    <m/>
    <m/>
    <m/>
    <m/>
    <m/>
    <m/>
    <m/>
    <m/>
    <m/>
    <m/>
    <m/>
    <m/>
    <m/>
    <m/>
    <m/>
    <m/>
    <m/>
    <m/>
    <m/>
    <m/>
    <m/>
    <n v="1"/>
    <m/>
    <m/>
    <m/>
  </r>
  <r>
    <s v="Aarhus University, Denmark "/>
    <s v="MSFD Skagen"/>
    <s v="DK"/>
    <x v="8"/>
    <s v="North-east Atlantic Ocean"/>
    <n v="99"/>
    <s v="Rural"/>
    <s v="Other (mixed)"/>
    <n v="20170402"/>
    <x v="3"/>
    <s v="Monitoring"/>
    <n v="217"/>
    <x v="0"/>
    <m/>
    <n v="2"/>
    <n v="4"/>
    <m/>
    <n v="3"/>
    <n v="5"/>
    <m/>
    <n v="3"/>
    <m/>
    <n v="1"/>
    <n v="1"/>
    <m/>
    <m/>
    <n v="1"/>
    <m/>
    <m/>
    <m/>
    <n v="3"/>
    <n v="1"/>
    <n v="3"/>
    <n v="1"/>
    <m/>
    <m/>
    <m/>
    <n v="3"/>
    <m/>
    <n v="15"/>
    <m/>
    <m/>
    <m/>
    <m/>
    <m/>
    <m/>
    <m/>
    <m/>
    <n v="1"/>
    <m/>
    <n v="2"/>
    <m/>
    <m/>
    <m/>
    <m/>
    <n v="7"/>
    <n v="56"/>
    <m/>
    <n v="2"/>
    <m/>
    <n v="11"/>
    <m/>
    <m/>
    <m/>
    <n v="1"/>
    <m/>
    <m/>
    <m/>
    <m/>
    <n v="2"/>
    <n v="2"/>
    <m/>
    <m/>
    <m/>
    <n v="1"/>
    <m/>
    <n v="7"/>
    <m/>
    <m/>
    <m/>
    <m/>
    <n v="40"/>
    <m/>
    <m/>
    <m/>
    <m/>
    <m/>
    <m/>
    <m/>
    <m/>
    <m/>
    <m/>
    <m/>
    <n v="12"/>
    <m/>
    <m/>
    <m/>
    <m/>
    <m/>
    <m/>
    <m/>
    <m/>
    <n v="4"/>
    <m/>
    <m/>
    <m/>
    <m/>
    <m/>
    <n v="2"/>
    <m/>
    <m/>
    <m/>
    <m/>
    <m/>
    <m/>
    <m/>
    <m/>
    <m/>
    <m/>
    <m/>
    <n v="1"/>
    <m/>
    <m/>
    <m/>
    <m/>
    <m/>
    <m/>
    <m/>
    <m/>
    <n v="1"/>
    <n v="1"/>
    <m/>
    <m/>
    <m/>
    <m/>
    <m/>
    <m/>
    <m/>
    <m/>
    <m/>
    <n v="4"/>
    <n v="1"/>
    <m/>
    <m/>
    <m/>
    <m/>
    <m/>
    <m/>
    <m/>
    <m/>
    <m/>
    <m/>
    <m/>
    <m/>
    <m/>
    <m/>
    <m/>
    <m/>
    <m/>
    <m/>
    <m/>
    <n v="1"/>
    <m/>
    <n v="1"/>
    <n v="2"/>
    <m/>
    <m/>
    <n v="2"/>
    <m/>
    <m/>
    <m/>
    <n v="3"/>
    <m/>
    <m/>
    <n v="4"/>
  </r>
  <r>
    <s v="Aarhus University, Denmark "/>
    <s v="MSFD Skagen"/>
    <s v="DK"/>
    <x v="8"/>
    <s v="North-east Atlantic Ocean"/>
    <n v="99"/>
    <s v="Rural"/>
    <s v="Other (mixed)"/>
    <n v="20180710"/>
    <x v="2"/>
    <s v="Monitoring"/>
    <n v="536"/>
    <x v="2"/>
    <m/>
    <m/>
    <n v="10"/>
    <m/>
    <n v="1"/>
    <m/>
    <m/>
    <n v="1"/>
    <m/>
    <m/>
    <n v="2"/>
    <m/>
    <m/>
    <m/>
    <m/>
    <m/>
    <m/>
    <n v="4"/>
    <n v="3"/>
    <n v="5"/>
    <n v="7"/>
    <m/>
    <n v="1"/>
    <n v="2"/>
    <n v="3"/>
    <m/>
    <n v="12"/>
    <n v="2"/>
    <n v="3"/>
    <n v="1"/>
    <n v="1"/>
    <n v="4"/>
    <m/>
    <m/>
    <m/>
    <m/>
    <m/>
    <n v="1"/>
    <m/>
    <m/>
    <m/>
    <m/>
    <n v="1"/>
    <n v="168"/>
    <m/>
    <n v="8"/>
    <n v="1"/>
    <n v="3"/>
    <m/>
    <m/>
    <m/>
    <m/>
    <m/>
    <m/>
    <m/>
    <m/>
    <n v="3"/>
    <n v="5"/>
    <m/>
    <m/>
    <n v="4"/>
    <m/>
    <m/>
    <n v="7"/>
    <m/>
    <m/>
    <n v="135"/>
    <n v="1"/>
    <n v="4"/>
    <m/>
    <m/>
    <m/>
    <m/>
    <m/>
    <m/>
    <m/>
    <m/>
    <n v="1"/>
    <m/>
    <m/>
    <n v="34"/>
    <m/>
    <m/>
    <m/>
    <m/>
    <m/>
    <m/>
    <m/>
    <n v="2"/>
    <n v="10"/>
    <m/>
    <m/>
    <m/>
    <m/>
    <m/>
    <m/>
    <m/>
    <m/>
    <n v="2"/>
    <m/>
    <m/>
    <m/>
    <m/>
    <m/>
    <m/>
    <m/>
    <n v="3"/>
    <n v="2"/>
    <m/>
    <m/>
    <m/>
    <m/>
    <m/>
    <m/>
    <m/>
    <m/>
    <m/>
    <m/>
    <m/>
    <m/>
    <m/>
    <m/>
    <m/>
    <m/>
    <n v="1"/>
    <m/>
    <m/>
    <n v="15"/>
    <m/>
    <n v="1"/>
    <m/>
    <m/>
    <m/>
    <m/>
    <m/>
    <m/>
    <m/>
    <m/>
    <m/>
    <n v="1"/>
    <m/>
    <m/>
    <m/>
    <m/>
    <n v="1"/>
    <m/>
    <m/>
    <m/>
    <n v="2"/>
    <m/>
    <n v="1"/>
    <n v="3"/>
    <m/>
    <m/>
    <n v="19"/>
    <m/>
    <m/>
    <m/>
    <n v="34"/>
    <n v="1"/>
    <m/>
    <m/>
  </r>
  <r>
    <s v="Aarhus University, Denmark "/>
    <s v="MSFD Skagen"/>
    <s v="DK"/>
    <x v="8"/>
    <s v="North-east Atlantic Ocean"/>
    <n v="99"/>
    <s v="Rural"/>
    <s v="Other (mixed)"/>
    <n v="20190624"/>
    <x v="5"/>
    <s v="Monitoring"/>
    <n v="432"/>
    <x v="0"/>
    <m/>
    <n v="5"/>
    <n v="8"/>
    <m/>
    <m/>
    <m/>
    <m/>
    <n v="1"/>
    <m/>
    <m/>
    <m/>
    <m/>
    <m/>
    <m/>
    <m/>
    <m/>
    <m/>
    <n v="6"/>
    <m/>
    <n v="4"/>
    <n v="3"/>
    <m/>
    <m/>
    <n v="1"/>
    <n v="4"/>
    <m/>
    <n v="3"/>
    <m/>
    <n v="4"/>
    <m/>
    <m/>
    <n v="7"/>
    <m/>
    <n v="1"/>
    <m/>
    <m/>
    <m/>
    <n v="1"/>
    <m/>
    <m/>
    <m/>
    <m/>
    <n v="1"/>
    <n v="124"/>
    <m/>
    <n v="63"/>
    <m/>
    <n v="6"/>
    <n v="1"/>
    <m/>
    <m/>
    <m/>
    <n v="1"/>
    <m/>
    <m/>
    <n v="1"/>
    <n v="3"/>
    <n v="7"/>
    <m/>
    <m/>
    <n v="4"/>
    <m/>
    <m/>
    <n v="11"/>
    <m/>
    <m/>
    <n v="52"/>
    <m/>
    <n v="1"/>
    <m/>
    <m/>
    <m/>
    <m/>
    <m/>
    <m/>
    <m/>
    <m/>
    <n v="1"/>
    <m/>
    <m/>
    <n v="37"/>
    <m/>
    <m/>
    <m/>
    <m/>
    <m/>
    <m/>
    <m/>
    <n v="3"/>
    <n v="7"/>
    <m/>
    <m/>
    <m/>
    <m/>
    <m/>
    <m/>
    <m/>
    <m/>
    <m/>
    <n v="2"/>
    <m/>
    <m/>
    <m/>
    <m/>
    <m/>
    <m/>
    <n v="2"/>
    <m/>
    <m/>
    <m/>
    <m/>
    <m/>
    <m/>
    <m/>
    <m/>
    <m/>
    <m/>
    <m/>
    <m/>
    <m/>
    <m/>
    <m/>
    <m/>
    <m/>
    <m/>
    <m/>
    <m/>
    <n v="5"/>
    <m/>
    <m/>
    <m/>
    <m/>
    <m/>
    <m/>
    <m/>
    <m/>
    <m/>
    <m/>
    <m/>
    <m/>
    <m/>
    <m/>
    <m/>
    <m/>
    <n v="1"/>
    <m/>
    <m/>
    <m/>
    <n v="2"/>
    <m/>
    <n v="2"/>
    <m/>
    <m/>
    <n v="6"/>
    <n v="35"/>
    <m/>
    <m/>
    <m/>
    <n v="1"/>
    <m/>
    <m/>
    <n v="5"/>
  </r>
  <r>
    <s v="Aarhus University, Denmark "/>
    <s v="MSFD Skagen"/>
    <s v="DK"/>
    <x v="8"/>
    <s v="North-east Atlantic Ocean"/>
    <n v="99"/>
    <s v="Rural"/>
    <s v="Other (mixed)"/>
    <n v="20150427"/>
    <x v="1"/>
    <s v="Monitoring"/>
    <n v="8778"/>
    <x v="4"/>
    <n v="2"/>
    <n v="3"/>
    <n v="43"/>
    <m/>
    <n v="18"/>
    <n v="11"/>
    <n v="26"/>
    <n v="209"/>
    <n v="1"/>
    <n v="6"/>
    <n v="52"/>
    <n v="1"/>
    <m/>
    <n v="6"/>
    <n v="24"/>
    <m/>
    <n v="1"/>
    <n v="559"/>
    <n v="660"/>
    <n v="434"/>
    <n v="99"/>
    <n v="4"/>
    <n v="111"/>
    <n v="3"/>
    <n v="91"/>
    <n v="21"/>
    <n v="296"/>
    <m/>
    <n v="122"/>
    <n v="28"/>
    <n v="12"/>
    <n v="149"/>
    <m/>
    <n v="2"/>
    <n v="1"/>
    <n v="3"/>
    <m/>
    <n v="72"/>
    <m/>
    <m/>
    <m/>
    <n v="1"/>
    <n v="176"/>
    <n v="1706"/>
    <m/>
    <n v="18"/>
    <m/>
    <n v="33"/>
    <m/>
    <m/>
    <n v="4"/>
    <n v="32"/>
    <n v="109"/>
    <n v="1"/>
    <m/>
    <n v="1"/>
    <m/>
    <n v="91"/>
    <m/>
    <m/>
    <n v="356"/>
    <n v="20"/>
    <m/>
    <n v="189"/>
    <m/>
    <m/>
    <n v="1127"/>
    <n v="48"/>
    <n v="473"/>
    <m/>
    <m/>
    <m/>
    <m/>
    <m/>
    <m/>
    <m/>
    <n v="1"/>
    <m/>
    <m/>
    <m/>
    <n v="689"/>
    <n v="2"/>
    <n v="14"/>
    <m/>
    <n v="13"/>
    <n v="15"/>
    <n v="1"/>
    <m/>
    <m/>
    <n v="175"/>
    <n v="3"/>
    <m/>
    <n v="1"/>
    <n v="1"/>
    <m/>
    <m/>
    <m/>
    <m/>
    <n v="71"/>
    <n v="11"/>
    <n v="4"/>
    <m/>
    <n v="1"/>
    <n v="2"/>
    <n v="1"/>
    <m/>
    <n v="62"/>
    <n v="12"/>
    <m/>
    <n v="1"/>
    <n v="1"/>
    <m/>
    <m/>
    <m/>
    <m/>
    <m/>
    <m/>
    <n v="2"/>
    <n v="5"/>
    <n v="2"/>
    <n v="3"/>
    <n v="5"/>
    <m/>
    <m/>
    <m/>
    <n v="2"/>
    <m/>
    <n v="38"/>
    <n v="47"/>
    <n v="5"/>
    <m/>
    <m/>
    <m/>
    <n v="11"/>
    <m/>
    <m/>
    <m/>
    <m/>
    <m/>
    <n v="9"/>
    <m/>
    <m/>
    <n v="1"/>
    <m/>
    <m/>
    <m/>
    <m/>
    <m/>
    <n v="19"/>
    <m/>
    <n v="11"/>
    <n v="10"/>
    <n v="5"/>
    <m/>
    <n v="4"/>
    <m/>
    <m/>
    <m/>
    <n v="9"/>
    <n v="11"/>
    <m/>
    <n v="43"/>
  </r>
  <r>
    <s v="Monitoraggio Strategia Marina – Ministero dell’Ambiente"/>
    <s v="Montalto di Castro"/>
    <s v="IT"/>
    <x v="1"/>
    <s v="Mediterranean Sea"/>
    <n v="99"/>
    <s v="N/A"/>
    <s v="N/A"/>
    <n v="20181218"/>
    <x v="2"/>
    <s v="Monitoring"/>
    <n v="1482"/>
    <x v="1"/>
    <n v="19"/>
    <n v="2"/>
    <n v="2"/>
    <n v="2"/>
    <n v="19"/>
    <n v="19"/>
    <n v="1"/>
    <n v="19"/>
    <n v="1"/>
    <n v="1"/>
    <n v="1"/>
    <n v="1"/>
    <n v="1"/>
    <m/>
    <n v="40"/>
    <m/>
    <m/>
    <n v="19"/>
    <n v="19"/>
    <n v="19"/>
    <n v="19"/>
    <n v="40"/>
    <n v="5"/>
    <n v="6"/>
    <n v="1"/>
    <m/>
    <n v="19"/>
    <n v="19"/>
    <m/>
    <n v="19"/>
    <n v="19"/>
    <n v="19"/>
    <m/>
    <m/>
    <m/>
    <m/>
    <n v="1"/>
    <n v="1"/>
    <n v="40"/>
    <n v="1"/>
    <n v="1"/>
    <n v="40"/>
    <n v="1"/>
    <n v="1"/>
    <n v="1"/>
    <n v="1"/>
    <n v="1"/>
    <n v="1"/>
    <n v="1"/>
    <m/>
    <n v="1"/>
    <m/>
    <m/>
    <m/>
    <m/>
    <m/>
    <n v="1"/>
    <m/>
    <m/>
    <m/>
    <n v="40"/>
    <m/>
    <n v="40"/>
    <m/>
    <m/>
    <m/>
    <n v="40"/>
    <n v="40"/>
    <n v="5"/>
    <n v="5"/>
    <m/>
    <n v="40"/>
    <n v="40"/>
    <n v="40"/>
    <n v="40"/>
    <n v="40"/>
    <m/>
    <n v="40"/>
    <n v="1"/>
    <n v="1"/>
    <n v="525"/>
    <n v="2"/>
    <n v="2"/>
    <n v="2"/>
    <n v="2"/>
    <n v="3"/>
    <m/>
    <m/>
    <n v="40"/>
    <n v="1"/>
    <n v="1"/>
    <m/>
    <m/>
    <m/>
    <m/>
    <m/>
    <m/>
    <m/>
    <n v="2"/>
    <n v="1"/>
    <n v="1"/>
    <n v="1"/>
    <m/>
    <m/>
    <n v="1"/>
    <m/>
    <n v="2"/>
    <n v="1"/>
    <n v="1"/>
    <m/>
    <m/>
    <m/>
    <n v="3"/>
    <m/>
    <m/>
    <m/>
    <m/>
    <m/>
    <n v="2"/>
    <n v="1"/>
    <n v="1"/>
    <n v="1"/>
    <n v="1"/>
    <n v="1"/>
    <m/>
    <n v="1"/>
    <n v="1"/>
    <n v="1"/>
    <n v="1"/>
    <m/>
    <m/>
    <m/>
    <m/>
    <m/>
    <m/>
    <m/>
    <m/>
    <m/>
    <m/>
    <m/>
    <m/>
    <m/>
    <m/>
    <m/>
    <m/>
    <m/>
    <m/>
    <m/>
    <m/>
    <m/>
    <n v="3"/>
    <n v="3"/>
    <m/>
    <n v="3"/>
    <n v="3"/>
    <m/>
    <n v="3"/>
    <n v="3"/>
    <n v="3"/>
    <n v="3"/>
    <m/>
    <m/>
  </r>
  <r>
    <s v="Monitoraggio Strategia Marina – Ministero dell’Ambiente"/>
    <s v="San Teodoro La Cinta"/>
    <s v="IT"/>
    <x v="1"/>
    <s v="Mediterranean Sea"/>
    <n v="99"/>
    <s v="N/A"/>
    <s v="N/A"/>
    <n v="20180319"/>
    <x v="2"/>
    <s v="Monitoring"/>
    <n v="45"/>
    <x v="0"/>
    <m/>
    <n v="2"/>
    <n v="2"/>
    <n v="2"/>
    <m/>
    <m/>
    <m/>
    <m/>
    <m/>
    <m/>
    <m/>
    <m/>
    <m/>
    <m/>
    <n v="1"/>
    <m/>
    <m/>
    <m/>
    <m/>
    <m/>
    <m/>
    <n v="1"/>
    <m/>
    <n v="5"/>
    <m/>
    <m/>
    <m/>
    <m/>
    <m/>
    <m/>
    <m/>
    <m/>
    <m/>
    <m/>
    <m/>
    <m/>
    <m/>
    <m/>
    <n v="1"/>
    <m/>
    <m/>
    <n v="1"/>
    <m/>
    <m/>
    <m/>
    <m/>
    <m/>
    <m/>
    <m/>
    <m/>
    <m/>
    <m/>
    <m/>
    <m/>
    <m/>
    <m/>
    <m/>
    <m/>
    <m/>
    <m/>
    <n v="1"/>
    <m/>
    <n v="1"/>
    <m/>
    <m/>
    <m/>
    <n v="1"/>
    <n v="1"/>
    <m/>
    <m/>
    <m/>
    <n v="1"/>
    <n v="1"/>
    <n v="1"/>
    <n v="1"/>
    <n v="1"/>
    <m/>
    <n v="1"/>
    <m/>
    <m/>
    <n v="2"/>
    <m/>
    <m/>
    <m/>
    <m/>
    <m/>
    <m/>
    <m/>
    <n v="1"/>
    <n v="1"/>
    <n v="1"/>
    <m/>
    <m/>
    <m/>
    <m/>
    <m/>
    <m/>
    <m/>
    <n v="1"/>
    <m/>
    <m/>
    <m/>
    <m/>
    <m/>
    <n v="2"/>
    <m/>
    <m/>
    <n v="2"/>
    <m/>
    <m/>
    <m/>
    <m/>
    <m/>
    <m/>
    <m/>
    <n v="1"/>
    <m/>
    <n v="1"/>
    <m/>
    <m/>
    <m/>
    <m/>
    <m/>
    <m/>
    <m/>
    <m/>
    <m/>
    <m/>
    <m/>
    <m/>
    <m/>
    <m/>
    <m/>
    <m/>
    <m/>
    <m/>
    <m/>
    <m/>
    <m/>
    <m/>
    <m/>
    <m/>
    <m/>
    <m/>
    <m/>
    <m/>
    <m/>
    <n v="1"/>
    <m/>
    <m/>
    <m/>
    <m/>
    <m/>
    <m/>
    <n v="3"/>
    <m/>
    <n v="1"/>
    <n v="1"/>
    <n v="1"/>
    <n v="1"/>
    <m/>
    <m/>
  </r>
  <r>
    <s v="Monitoraggio Strategia Marina – Ministero dell’Ambiente"/>
    <s v="San Teodoro La Cinta"/>
    <s v="IT"/>
    <x v="1"/>
    <s v="Mediterranean Sea"/>
    <n v="99"/>
    <s v="N/A"/>
    <s v="N/A"/>
    <n v="20171113"/>
    <x v="3"/>
    <s v="Monitoring"/>
    <n v="45"/>
    <x v="0"/>
    <m/>
    <n v="2"/>
    <n v="2"/>
    <n v="2"/>
    <m/>
    <m/>
    <m/>
    <m/>
    <m/>
    <m/>
    <m/>
    <m/>
    <m/>
    <m/>
    <n v="1"/>
    <m/>
    <m/>
    <m/>
    <m/>
    <m/>
    <m/>
    <n v="1"/>
    <m/>
    <n v="5"/>
    <m/>
    <m/>
    <m/>
    <m/>
    <m/>
    <m/>
    <m/>
    <m/>
    <m/>
    <m/>
    <m/>
    <m/>
    <m/>
    <m/>
    <n v="1"/>
    <m/>
    <m/>
    <n v="1"/>
    <m/>
    <m/>
    <m/>
    <m/>
    <m/>
    <m/>
    <m/>
    <m/>
    <m/>
    <m/>
    <m/>
    <m/>
    <m/>
    <m/>
    <m/>
    <m/>
    <m/>
    <m/>
    <n v="1"/>
    <m/>
    <n v="1"/>
    <m/>
    <m/>
    <m/>
    <n v="1"/>
    <n v="1"/>
    <m/>
    <m/>
    <m/>
    <n v="1"/>
    <n v="1"/>
    <n v="1"/>
    <n v="1"/>
    <n v="1"/>
    <m/>
    <n v="1"/>
    <m/>
    <m/>
    <n v="2"/>
    <m/>
    <m/>
    <m/>
    <m/>
    <m/>
    <m/>
    <m/>
    <n v="1"/>
    <n v="1"/>
    <n v="1"/>
    <m/>
    <m/>
    <m/>
    <m/>
    <m/>
    <m/>
    <m/>
    <n v="1"/>
    <m/>
    <m/>
    <m/>
    <m/>
    <m/>
    <n v="2"/>
    <m/>
    <m/>
    <n v="2"/>
    <m/>
    <m/>
    <m/>
    <m/>
    <m/>
    <m/>
    <m/>
    <n v="1"/>
    <m/>
    <n v="1"/>
    <m/>
    <m/>
    <m/>
    <m/>
    <m/>
    <m/>
    <m/>
    <m/>
    <m/>
    <m/>
    <m/>
    <m/>
    <m/>
    <m/>
    <m/>
    <m/>
    <m/>
    <m/>
    <m/>
    <m/>
    <m/>
    <m/>
    <m/>
    <m/>
    <m/>
    <m/>
    <m/>
    <m/>
    <m/>
    <n v="1"/>
    <m/>
    <m/>
    <m/>
    <m/>
    <m/>
    <m/>
    <n v="3"/>
    <m/>
    <n v="1"/>
    <n v="1"/>
    <n v="1"/>
    <n v="1"/>
    <m/>
    <m/>
  </r>
  <r>
    <s v="Monitoraggio Strategia Marina – Ministero dell’Ambiente"/>
    <s v="San Teodoro La Cinta"/>
    <s v="IT"/>
    <x v="1"/>
    <s v="Mediterranean Sea"/>
    <n v="99"/>
    <s v="N/A"/>
    <s v="N/A"/>
    <n v="20181128"/>
    <x v="2"/>
    <s v="Monitoring"/>
    <n v="45"/>
    <x v="0"/>
    <m/>
    <n v="2"/>
    <n v="2"/>
    <n v="2"/>
    <m/>
    <m/>
    <m/>
    <m/>
    <m/>
    <m/>
    <m/>
    <m/>
    <m/>
    <m/>
    <n v="1"/>
    <m/>
    <m/>
    <m/>
    <m/>
    <m/>
    <m/>
    <n v="1"/>
    <m/>
    <n v="5"/>
    <m/>
    <m/>
    <m/>
    <m/>
    <m/>
    <m/>
    <m/>
    <m/>
    <m/>
    <m/>
    <m/>
    <m/>
    <m/>
    <m/>
    <n v="1"/>
    <m/>
    <m/>
    <n v="1"/>
    <m/>
    <m/>
    <m/>
    <m/>
    <m/>
    <m/>
    <m/>
    <m/>
    <m/>
    <m/>
    <m/>
    <m/>
    <m/>
    <m/>
    <m/>
    <m/>
    <m/>
    <m/>
    <n v="1"/>
    <m/>
    <n v="1"/>
    <m/>
    <m/>
    <m/>
    <n v="1"/>
    <n v="1"/>
    <m/>
    <m/>
    <m/>
    <n v="1"/>
    <n v="1"/>
    <n v="1"/>
    <n v="1"/>
    <n v="1"/>
    <m/>
    <n v="1"/>
    <m/>
    <m/>
    <n v="2"/>
    <m/>
    <m/>
    <m/>
    <m/>
    <m/>
    <m/>
    <m/>
    <n v="1"/>
    <n v="1"/>
    <n v="1"/>
    <m/>
    <m/>
    <m/>
    <m/>
    <m/>
    <m/>
    <m/>
    <n v="1"/>
    <m/>
    <m/>
    <m/>
    <m/>
    <m/>
    <n v="2"/>
    <m/>
    <m/>
    <n v="2"/>
    <m/>
    <m/>
    <m/>
    <m/>
    <m/>
    <m/>
    <m/>
    <n v="1"/>
    <m/>
    <n v="1"/>
    <m/>
    <m/>
    <m/>
    <m/>
    <m/>
    <m/>
    <m/>
    <m/>
    <m/>
    <m/>
    <m/>
    <m/>
    <m/>
    <m/>
    <m/>
    <m/>
    <m/>
    <m/>
    <m/>
    <m/>
    <m/>
    <m/>
    <m/>
    <m/>
    <m/>
    <m/>
    <m/>
    <m/>
    <m/>
    <n v="1"/>
    <m/>
    <m/>
    <m/>
    <m/>
    <m/>
    <m/>
    <n v="3"/>
    <m/>
    <n v="1"/>
    <n v="1"/>
    <n v="1"/>
    <n v="1"/>
    <m/>
    <m/>
  </r>
  <r>
    <s v="Surfrider Foundation Europe"/>
    <s v="La Barre"/>
    <s v="FR"/>
    <x v="4"/>
    <s v="North-east Atlantic Ocean"/>
    <n v="102"/>
    <s v="Near river mouth"/>
    <s v="Sandy"/>
    <n v="20150219"/>
    <x v="1"/>
    <s v="Cleanup"/>
    <n v="1222"/>
    <x v="1"/>
    <m/>
    <m/>
    <m/>
    <m/>
    <n v="76"/>
    <m/>
    <m/>
    <n v="17"/>
    <m/>
    <m/>
    <m/>
    <m/>
    <m/>
    <m/>
    <m/>
    <m/>
    <m/>
    <n v="24"/>
    <m/>
    <m/>
    <m/>
    <m/>
    <m/>
    <n v="1"/>
    <n v="3"/>
    <m/>
    <n v="22"/>
    <m/>
    <n v="6"/>
    <n v="7"/>
    <n v="2"/>
    <m/>
    <m/>
    <m/>
    <m/>
    <m/>
    <m/>
    <m/>
    <m/>
    <m/>
    <m/>
    <m/>
    <m/>
    <n v="11"/>
    <m/>
    <n v="1"/>
    <m/>
    <n v="26"/>
    <m/>
    <m/>
    <m/>
    <m/>
    <m/>
    <n v="1"/>
    <m/>
    <m/>
    <m/>
    <m/>
    <m/>
    <m/>
    <n v="2"/>
    <m/>
    <m/>
    <n v="11"/>
    <m/>
    <m/>
    <n v="813"/>
    <m/>
    <n v="95"/>
    <m/>
    <m/>
    <m/>
    <m/>
    <m/>
    <m/>
    <m/>
    <m/>
    <n v="2"/>
    <m/>
    <m/>
    <n v="5"/>
    <n v="3"/>
    <m/>
    <m/>
    <n v="1"/>
    <n v="12"/>
    <m/>
    <m/>
    <m/>
    <n v="3"/>
    <m/>
    <m/>
    <n v="1"/>
    <m/>
    <m/>
    <m/>
    <m/>
    <m/>
    <n v="15"/>
    <n v="14"/>
    <m/>
    <m/>
    <m/>
    <m/>
    <m/>
    <m/>
    <n v="3"/>
    <n v="1"/>
    <m/>
    <m/>
    <m/>
    <n v="2"/>
    <m/>
    <m/>
    <n v="30"/>
    <m/>
    <m/>
    <m/>
    <m/>
    <m/>
    <m/>
    <m/>
    <m/>
    <m/>
    <m/>
    <m/>
    <m/>
    <m/>
    <m/>
    <m/>
    <m/>
    <m/>
    <n v="3"/>
    <m/>
    <m/>
    <m/>
    <m/>
    <m/>
    <m/>
    <m/>
    <m/>
    <m/>
    <m/>
    <m/>
    <m/>
    <m/>
    <m/>
    <m/>
    <m/>
    <m/>
    <m/>
    <m/>
    <n v="1"/>
    <m/>
    <m/>
    <m/>
    <m/>
    <m/>
    <m/>
    <n v="5"/>
    <n v="1"/>
    <n v="2"/>
  </r>
  <r>
    <s v="Legambiente Onlus"/>
    <s v="Spiaggia di Montelungo, Gela (CL)"/>
    <s v="IT"/>
    <x v="1"/>
    <s v="Mediterranean Sea"/>
    <n v="100"/>
    <s v="N/A"/>
    <s v="N/A"/>
    <n v="20140521"/>
    <x v="4"/>
    <s v="Cleanup"/>
    <n v="269"/>
    <x v="0"/>
    <m/>
    <n v="2"/>
    <n v="2"/>
    <m/>
    <n v="22"/>
    <n v="19"/>
    <n v="12"/>
    <n v="1"/>
    <m/>
    <n v="2"/>
    <m/>
    <n v="2"/>
    <n v="1"/>
    <m/>
    <m/>
    <n v="1"/>
    <m/>
    <n v="39"/>
    <m/>
    <m/>
    <m/>
    <m/>
    <n v="1"/>
    <m/>
    <m/>
    <m/>
    <n v="1"/>
    <m/>
    <n v="3"/>
    <n v="8"/>
    <m/>
    <m/>
    <m/>
    <m/>
    <m/>
    <m/>
    <m/>
    <m/>
    <m/>
    <m/>
    <m/>
    <m/>
    <n v="3"/>
    <n v="4"/>
    <m/>
    <m/>
    <m/>
    <m/>
    <m/>
    <n v="8"/>
    <m/>
    <n v="1"/>
    <m/>
    <n v="2"/>
    <m/>
    <n v="3"/>
    <n v="1"/>
    <n v="32"/>
    <m/>
    <n v="1"/>
    <n v="2"/>
    <n v="2"/>
    <m/>
    <n v="1"/>
    <n v="7"/>
    <n v="1"/>
    <m/>
    <m/>
    <m/>
    <m/>
    <m/>
    <m/>
    <m/>
    <m/>
    <m/>
    <m/>
    <m/>
    <m/>
    <m/>
    <m/>
    <n v="47"/>
    <n v="1"/>
    <n v="1"/>
    <m/>
    <m/>
    <n v="2"/>
    <m/>
    <m/>
    <n v="1"/>
    <n v="1"/>
    <m/>
    <m/>
    <n v="1"/>
    <m/>
    <m/>
    <m/>
    <m/>
    <m/>
    <n v="6"/>
    <m/>
    <n v="1"/>
    <m/>
    <m/>
    <m/>
    <m/>
    <m/>
    <m/>
    <n v="1"/>
    <n v="1"/>
    <m/>
    <n v="1"/>
    <m/>
    <n v="1"/>
    <m/>
    <m/>
    <m/>
    <m/>
    <m/>
    <m/>
    <n v="1"/>
    <m/>
    <m/>
    <m/>
    <m/>
    <m/>
    <m/>
    <m/>
    <m/>
    <m/>
    <m/>
    <n v="3"/>
    <m/>
    <m/>
    <m/>
    <m/>
    <n v="4"/>
    <n v="1"/>
    <m/>
    <m/>
    <m/>
    <m/>
    <m/>
    <m/>
    <n v="1"/>
    <m/>
    <m/>
    <m/>
    <m/>
    <m/>
    <m/>
    <n v="9"/>
    <m/>
    <n v="1"/>
    <m/>
    <m/>
    <m/>
    <m/>
    <m/>
    <m/>
    <m/>
    <m/>
    <m/>
  </r>
  <r>
    <s v="Georgia"/>
    <s v="Batumi"/>
    <s v="GE"/>
    <x v="6"/>
    <s v="Black Sea"/>
    <n v="918"/>
    <s v="Urban"/>
    <s v="Pebbels"/>
    <n v="20191113"/>
    <x v="5"/>
    <s v="Cleanup"/>
    <n v="3"/>
    <x v="0"/>
    <m/>
    <n v="0"/>
    <n v="1"/>
    <m/>
    <n v="1"/>
    <n v="0"/>
    <m/>
    <n v="0"/>
    <m/>
    <m/>
    <m/>
    <m/>
    <m/>
    <m/>
    <m/>
    <m/>
    <m/>
    <n v="0"/>
    <m/>
    <m/>
    <m/>
    <m/>
    <m/>
    <n v="0"/>
    <m/>
    <m/>
    <n v="0"/>
    <m/>
    <m/>
    <m/>
    <n v="0"/>
    <n v="0"/>
    <m/>
    <m/>
    <m/>
    <m/>
    <m/>
    <m/>
    <m/>
    <n v="0"/>
    <m/>
    <m/>
    <m/>
    <n v="0"/>
    <m/>
    <n v="0"/>
    <m/>
    <m/>
    <m/>
    <m/>
    <m/>
    <m/>
    <m/>
    <m/>
    <m/>
    <m/>
    <m/>
    <m/>
    <m/>
    <m/>
    <m/>
    <m/>
    <m/>
    <n v="0"/>
    <n v="0"/>
    <m/>
    <m/>
    <m/>
    <n v="0"/>
    <m/>
    <m/>
    <m/>
    <m/>
    <m/>
    <m/>
    <m/>
    <m/>
    <m/>
    <m/>
    <m/>
    <n v="1"/>
    <m/>
    <m/>
    <m/>
    <m/>
    <m/>
    <m/>
    <m/>
    <n v="0"/>
    <m/>
    <m/>
    <m/>
    <m/>
    <m/>
    <m/>
    <m/>
    <m/>
    <m/>
    <m/>
    <m/>
    <m/>
    <m/>
    <m/>
    <m/>
    <m/>
    <m/>
    <m/>
    <n v="0"/>
    <m/>
    <m/>
    <m/>
    <m/>
    <m/>
    <m/>
    <m/>
    <m/>
    <m/>
    <m/>
    <m/>
    <m/>
    <m/>
    <m/>
    <m/>
    <m/>
    <m/>
    <m/>
    <m/>
    <m/>
    <m/>
    <m/>
    <m/>
    <m/>
    <m/>
    <m/>
    <m/>
    <m/>
    <m/>
    <m/>
    <m/>
    <m/>
    <m/>
    <m/>
    <m/>
    <m/>
    <m/>
    <m/>
    <m/>
    <m/>
    <m/>
    <m/>
    <m/>
    <m/>
    <m/>
    <m/>
    <m/>
    <m/>
    <m/>
    <m/>
    <n v="0"/>
    <m/>
    <m/>
    <m/>
  </r>
  <r>
    <s v="Georgia"/>
    <s v="Batumi"/>
    <s v="GE"/>
    <x v="6"/>
    <s v="Black Sea"/>
    <n v="918"/>
    <s v="Urban"/>
    <s v="Pebbels"/>
    <n v="20191114"/>
    <x v="5"/>
    <s v="Cleanup"/>
    <n v="527"/>
    <x v="2"/>
    <m/>
    <n v="36"/>
    <n v="11"/>
    <m/>
    <n v="15"/>
    <n v="34"/>
    <m/>
    <n v="6"/>
    <m/>
    <m/>
    <m/>
    <m/>
    <m/>
    <m/>
    <m/>
    <m/>
    <m/>
    <n v="73"/>
    <m/>
    <m/>
    <m/>
    <m/>
    <m/>
    <n v="195"/>
    <m/>
    <m/>
    <n v="14"/>
    <m/>
    <m/>
    <m/>
    <n v="11"/>
    <n v="14"/>
    <m/>
    <m/>
    <m/>
    <m/>
    <m/>
    <m/>
    <m/>
    <n v="1"/>
    <m/>
    <m/>
    <m/>
    <n v="9"/>
    <m/>
    <n v="14"/>
    <m/>
    <m/>
    <m/>
    <m/>
    <m/>
    <m/>
    <m/>
    <m/>
    <m/>
    <m/>
    <m/>
    <m/>
    <m/>
    <m/>
    <m/>
    <m/>
    <m/>
    <n v="4"/>
    <n v="44"/>
    <m/>
    <m/>
    <m/>
    <n v="6"/>
    <m/>
    <m/>
    <m/>
    <m/>
    <m/>
    <m/>
    <m/>
    <m/>
    <m/>
    <m/>
    <m/>
    <n v="21"/>
    <m/>
    <m/>
    <m/>
    <m/>
    <m/>
    <m/>
    <m/>
    <n v="3"/>
    <m/>
    <m/>
    <m/>
    <m/>
    <m/>
    <m/>
    <m/>
    <m/>
    <m/>
    <m/>
    <m/>
    <m/>
    <m/>
    <m/>
    <m/>
    <m/>
    <m/>
    <m/>
    <n v="13"/>
    <m/>
    <m/>
    <m/>
    <m/>
    <m/>
    <m/>
    <m/>
    <m/>
    <m/>
    <m/>
    <m/>
    <m/>
    <m/>
    <m/>
    <m/>
    <m/>
    <m/>
    <m/>
    <m/>
    <m/>
    <m/>
    <m/>
    <m/>
    <m/>
    <m/>
    <m/>
    <m/>
    <m/>
    <m/>
    <m/>
    <m/>
    <m/>
    <m/>
    <m/>
    <m/>
    <m/>
    <m/>
    <m/>
    <m/>
    <m/>
    <m/>
    <m/>
    <m/>
    <m/>
    <m/>
    <m/>
    <m/>
    <m/>
    <m/>
    <m/>
    <n v="3"/>
    <m/>
    <m/>
    <m/>
  </r>
  <r>
    <s v="Georgia"/>
    <s v="Batumi"/>
    <s v="GE"/>
    <x v="6"/>
    <s v="Black Sea"/>
    <n v="918"/>
    <s v="Urban"/>
    <s v="Pebbels"/>
    <n v="20191113"/>
    <x v="5"/>
    <s v="Cleanup"/>
    <n v="5"/>
    <x v="0"/>
    <m/>
    <n v="0"/>
    <n v="4"/>
    <m/>
    <n v="0"/>
    <n v="0"/>
    <m/>
    <n v="0"/>
    <m/>
    <m/>
    <m/>
    <m/>
    <m/>
    <m/>
    <m/>
    <m/>
    <m/>
    <n v="0"/>
    <m/>
    <m/>
    <m/>
    <m/>
    <m/>
    <n v="0"/>
    <m/>
    <m/>
    <n v="0"/>
    <m/>
    <m/>
    <m/>
    <n v="0"/>
    <n v="0"/>
    <m/>
    <m/>
    <m/>
    <m/>
    <m/>
    <m/>
    <m/>
    <n v="0"/>
    <m/>
    <m/>
    <m/>
    <n v="0"/>
    <m/>
    <n v="0"/>
    <m/>
    <m/>
    <m/>
    <m/>
    <m/>
    <m/>
    <m/>
    <m/>
    <m/>
    <m/>
    <m/>
    <m/>
    <m/>
    <m/>
    <m/>
    <m/>
    <m/>
    <n v="0"/>
    <n v="0"/>
    <m/>
    <m/>
    <m/>
    <n v="0"/>
    <m/>
    <m/>
    <m/>
    <m/>
    <m/>
    <m/>
    <m/>
    <m/>
    <m/>
    <m/>
    <m/>
    <n v="0"/>
    <m/>
    <m/>
    <m/>
    <m/>
    <m/>
    <m/>
    <m/>
    <n v="0"/>
    <m/>
    <m/>
    <m/>
    <m/>
    <m/>
    <m/>
    <m/>
    <m/>
    <m/>
    <m/>
    <m/>
    <m/>
    <m/>
    <m/>
    <m/>
    <m/>
    <m/>
    <m/>
    <n v="1"/>
    <m/>
    <m/>
    <m/>
    <m/>
    <m/>
    <m/>
    <m/>
    <m/>
    <m/>
    <m/>
    <m/>
    <m/>
    <m/>
    <m/>
    <m/>
    <m/>
    <m/>
    <m/>
    <m/>
    <m/>
    <m/>
    <m/>
    <m/>
    <m/>
    <m/>
    <m/>
    <m/>
    <m/>
    <m/>
    <m/>
    <m/>
    <m/>
    <m/>
    <m/>
    <m/>
    <m/>
    <m/>
    <m/>
    <m/>
    <m/>
    <m/>
    <m/>
    <m/>
    <m/>
    <m/>
    <m/>
    <m/>
    <m/>
    <m/>
    <m/>
    <n v="0"/>
    <m/>
    <m/>
    <m/>
  </r>
  <r>
    <s v="Georgia"/>
    <s v="Batumi"/>
    <s v="GE"/>
    <x v="6"/>
    <s v="Black Sea"/>
    <n v="918"/>
    <s v="Urban"/>
    <s v="Pebbels"/>
    <n v="20191113"/>
    <x v="5"/>
    <s v="Cleanup"/>
    <n v="11"/>
    <x v="0"/>
    <m/>
    <n v="0"/>
    <n v="0"/>
    <m/>
    <n v="0"/>
    <n v="0"/>
    <m/>
    <n v="0"/>
    <m/>
    <m/>
    <m/>
    <m/>
    <m/>
    <m/>
    <m/>
    <m/>
    <m/>
    <n v="0"/>
    <m/>
    <m/>
    <m/>
    <m/>
    <m/>
    <n v="3"/>
    <m/>
    <m/>
    <n v="0"/>
    <m/>
    <m/>
    <m/>
    <n v="0"/>
    <n v="0"/>
    <m/>
    <m/>
    <m/>
    <m/>
    <m/>
    <m/>
    <m/>
    <n v="0"/>
    <m/>
    <m/>
    <m/>
    <n v="3"/>
    <m/>
    <n v="0"/>
    <m/>
    <m/>
    <m/>
    <m/>
    <m/>
    <m/>
    <m/>
    <m/>
    <m/>
    <m/>
    <m/>
    <m/>
    <m/>
    <m/>
    <m/>
    <m/>
    <m/>
    <n v="0"/>
    <n v="0"/>
    <m/>
    <m/>
    <m/>
    <n v="0"/>
    <m/>
    <m/>
    <m/>
    <m/>
    <m/>
    <m/>
    <m/>
    <m/>
    <m/>
    <m/>
    <m/>
    <n v="4"/>
    <m/>
    <m/>
    <m/>
    <m/>
    <m/>
    <m/>
    <m/>
    <n v="1"/>
    <m/>
    <m/>
    <m/>
    <m/>
    <m/>
    <m/>
    <m/>
    <m/>
    <m/>
    <m/>
    <m/>
    <m/>
    <m/>
    <m/>
    <m/>
    <m/>
    <m/>
    <m/>
    <n v="0"/>
    <m/>
    <m/>
    <m/>
    <m/>
    <m/>
    <m/>
    <m/>
    <m/>
    <m/>
    <m/>
    <m/>
    <m/>
    <m/>
    <m/>
    <m/>
    <m/>
    <m/>
    <m/>
    <m/>
    <m/>
    <m/>
    <m/>
    <m/>
    <m/>
    <m/>
    <m/>
    <m/>
    <m/>
    <m/>
    <m/>
    <m/>
    <m/>
    <m/>
    <m/>
    <m/>
    <m/>
    <m/>
    <m/>
    <m/>
    <m/>
    <m/>
    <m/>
    <m/>
    <m/>
    <m/>
    <m/>
    <m/>
    <m/>
    <m/>
    <m/>
    <n v="0"/>
    <m/>
    <m/>
    <m/>
  </r>
  <r>
    <s v="Black Sea NGO Network || MELTEMI"/>
    <s v="Kamchiyski pyasatsi"/>
    <s v="BG"/>
    <x v="0"/>
    <s v="Black Sea"/>
    <n v="239"/>
    <s v="Near river mouth"/>
    <s v="Sandy"/>
    <n v="20190512"/>
    <x v="5"/>
    <s v="Monitoring"/>
    <n v="206"/>
    <x v="0"/>
    <m/>
    <n v="8"/>
    <n v="4"/>
    <m/>
    <n v="12"/>
    <n v="18"/>
    <m/>
    <m/>
    <m/>
    <m/>
    <m/>
    <m/>
    <m/>
    <m/>
    <m/>
    <m/>
    <m/>
    <n v="25"/>
    <m/>
    <m/>
    <m/>
    <m/>
    <m/>
    <m/>
    <m/>
    <m/>
    <n v="6"/>
    <m/>
    <m/>
    <n v="9"/>
    <n v="1"/>
    <n v="7"/>
    <m/>
    <m/>
    <m/>
    <m/>
    <m/>
    <m/>
    <m/>
    <m/>
    <m/>
    <m/>
    <m/>
    <n v="3"/>
    <m/>
    <m/>
    <m/>
    <m/>
    <m/>
    <m/>
    <m/>
    <m/>
    <m/>
    <m/>
    <m/>
    <m/>
    <m/>
    <m/>
    <m/>
    <m/>
    <m/>
    <m/>
    <m/>
    <n v="28"/>
    <n v="25"/>
    <m/>
    <m/>
    <m/>
    <n v="15"/>
    <m/>
    <m/>
    <m/>
    <m/>
    <m/>
    <m/>
    <m/>
    <m/>
    <m/>
    <m/>
    <m/>
    <m/>
    <m/>
    <m/>
    <m/>
    <m/>
    <m/>
    <m/>
    <m/>
    <n v="26"/>
    <m/>
    <m/>
    <m/>
    <m/>
    <m/>
    <n v="1"/>
    <m/>
    <m/>
    <m/>
    <m/>
    <m/>
    <m/>
    <m/>
    <m/>
    <m/>
    <m/>
    <m/>
    <m/>
    <n v="2"/>
    <m/>
    <m/>
    <m/>
    <n v="1"/>
    <m/>
    <m/>
    <m/>
    <m/>
    <m/>
    <m/>
    <m/>
    <m/>
    <m/>
    <m/>
    <m/>
    <m/>
    <m/>
    <m/>
    <m/>
    <n v="1"/>
    <m/>
    <m/>
    <n v="5"/>
    <m/>
    <m/>
    <m/>
    <m/>
    <m/>
    <m/>
    <m/>
    <m/>
    <m/>
    <m/>
    <m/>
    <m/>
    <m/>
    <m/>
    <m/>
    <m/>
    <m/>
    <m/>
    <m/>
    <n v="6"/>
    <n v="2"/>
    <n v="1"/>
    <m/>
    <m/>
    <m/>
    <m/>
    <m/>
    <m/>
    <m/>
    <m/>
    <m/>
  </r>
  <r>
    <s v="Black Sea NGO Network || MELTEMI"/>
    <s v="Kamchiyski pyasatsi"/>
    <s v="BG"/>
    <x v="0"/>
    <s v="Black Sea"/>
    <n v="239"/>
    <s v="Near river mouth"/>
    <s v="Sandy"/>
    <n v="20190710"/>
    <x v="5"/>
    <s v="Monitoring"/>
    <n v="147"/>
    <x v="0"/>
    <m/>
    <n v="4"/>
    <n v="2"/>
    <m/>
    <n v="6"/>
    <n v="2"/>
    <m/>
    <n v="3"/>
    <m/>
    <m/>
    <m/>
    <m/>
    <m/>
    <m/>
    <m/>
    <m/>
    <m/>
    <n v="37"/>
    <m/>
    <m/>
    <m/>
    <m/>
    <n v="1"/>
    <n v="1"/>
    <m/>
    <m/>
    <n v="8"/>
    <m/>
    <m/>
    <n v="5"/>
    <m/>
    <n v="3"/>
    <m/>
    <m/>
    <m/>
    <m/>
    <m/>
    <m/>
    <m/>
    <m/>
    <m/>
    <m/>
    <m/>
    <n v="4"/>
    <m/>
    <n v="2"/>
    <m/>
    <m/>
    <m/>
    <m/>
    <m/>
    <m/>
    <m/>
    <m/>
    <m/>
    <m/>
    <m/>
    <m/>
    <m/>
    <m/>
    <m/>
    <m/>
    <m/>
    <n v="2"/>
    <n v="54"/>
    <m/>
    <m/>
    <m/>
    <n v="2"/>
    <m/>
    <m/>
    <m/>
    <m/>
    <m/>
    <m/>
    <m/>
    <m/>
    <m/>
    <m/>
    <m/>
    <n v="3"/>
    <m/>
    <m/>
    <m/>
    <m/>
    <m/>
    <m/>
    <m/>
    <m/>
    <m/>
    <m/>
    <m/>
    <m/>
    <m/>
    <n v="1"/>
    <m/>
    <m/>
    <m/>
    <m/>
    <m/>
    <n v="1"/>
    <m/>
    <m/>
    <m/>
    <m/>
    <m/>
    <m/>
    <m/>
    <m/>
    <m/>
    <m/>
    <m/>
    <m/>
    <n v="1"/>
    <m/>
    <m/>
    <m/>
    <n v="1"/>
    <m/>
    <m/>
    <m/>
    <m/>
    <m/>
    <m/>
    <m/>
    <m/>
    <m/>
    <m/>
    <m/>
    <m/>
    <m/>
    <m/>
    <m/>
    <m/>
    <m/>
    <m/>
    <m/>
    <m/>
    <m/>
    <m/>
    <m/>
    <m/>
    <m/>
    <m/>
    <m/>
    <m/>
    <m/>
    <m/>
    <m/>
    <m/>
    <m/>
    <m/>
    <m/>
    <m/>
    <n v="2"/>
    <m/>
    <m/>
    <m/>
    <n v="2"/>
    <m/>
    <m/>
    <m/>
  </r>
  <r>
    <s v="Black Sea NGO Network || MELTEMI"/>
    <s v="Kamchiyski pyasatsi"/>
    <s v="BG"/>
    <x v="0"/>
    <s v="Black Sea"/>
    <n v="239"/>
    <s v="Near river mouth"/>
    <s v="Sandy"/>
    <n v="20150627"/>
    <x v="1"/>
    <s v="Cleanup"/>
    <n v="588"/>
    <x v="2"/>
    <m/>
    <n v="33"/>
    <n v="38"/>
    <m/>
    <n v="22"/>
    <n v="15"/>
    <m/>
    <n v="6"/>
    <m/>
    <m/>
    <m/>
    <m/>
    <m/>
    <m/>
    <m/>
    <m/>
    <m/>
    <n v="100"/>
    <m/>
    <m/>
    <m/>
    <m/>
    <n v="1"/>
    <n v="50"/>
    <m/>
    <m/>
    <n v="45"/>
    <m/>
    <m/>
    <n v="28"/>
    <n v="27"/>
    <n v="16"/>
    <m/>
    <m/>
    <m/>
    <m/>
    <m/>
    <m/>
    <m/>
    <m/>
    <m/>
    <m/>
    <m/>
    <n v="8"/>
    <m/>
    <n v="2"/>
    <m/>
    <m/>
    <m/>
    <m/>
    <m/>
    <m/>
    <m/>
    <m/>
    <m/>
    <m/>
    <m/>
    <m/>
    <m/>
    <m/>
    <m/>
    <n v="14"/>
    <m/>
    <n v="6"/>
    <n v="78"/>
    <m/>
    <m/>
    <m/>
    <n v="9"/>
    <m/>
    <m/>
    <m/>
    <m/>
    <m/>
    <m/>
    <n v="1"/>
    <m/>
    <m/>
    <m/>
    <m/>
    <n v="1"/>
    <m/>
    <m/>
    <m/>
    <n v="1"/>
    <n v="1"/>
    <m/>
    <m/>
    <n v="43"/>
    <m/>
    <m/>
    <m/>
    <m/>
    <m/>
    <m/>
    <m/>
    <m/>
    <m/>
    <m/>
    <m/>
    <m/>
    <m/>
    <m/>
    <m/>
    <m/>
    <m/>
    <m/>
    <n v="9"/>
    <m/>
    <m/>
    <m/>
    <m/>
    <n v="6"/>
    <n v="1"/>
    <m/>
    <m/>
    <m/>
    <m/>
    <m/>
    <m/>
    <m/>
    <m/>
    <m/>
    <m/>
    <m/>
    <m/>
    <m/>
    <m/>
    <m/>
    <m/>
    <n v="1"/>
    <m/>
    <m/>
    <m/>
    <m/>
    <m/>
    <m/>
    <m/>
    <m/>
    <m/>
    <m/>
    <n v="1"/>
    <m/>
    <m/>
    <m/>
    <m/>
    <m/>
    <m/>
    <n v="1"/>
    <m/>
    <n v="2"/>
    <m/>
    <m/>
    <m/>
    <m/>
    <m/>
    <m/>
    <m/>
    <n v="22"/>
    <m/>
    <m/>
    <m/>
  </r>
  <r>
    <s v="Black Sea NGO Network || MELTEMI"/>
    <s v="Kamchiyski pyasatsi"/>
    <s v="BG"/>
    <x v="0"/>
    <s v="Black Sea"/>
    <n v="239"/>
    <s v="Near river mouth"/>
    <s v="Sandy"/>
    <n v="20180414"/>
    <x v="2"/>
    <s v="Monitoring"/>
    <n v="381"/>
    <x v="0"/>
    <m/>
    <n v="3"/>
    <n v="2"/>
    <m/>
    <n v="17"/>
    <n v="35"/>
    <n v="3"/>
    <n v="14"/>
    <n v="3"/>
    <n v="4"/>
    <n v="1"/>
    <m/>
    <m/>
    <m/>
    <m/>
    <m/>
    <m/>
    <n v="54"/>
    <m/>
    <m/>
    <m/>
    <m/>
    <n v="1"/>
    <n v="8"/>
    <n v="1"/>
    <m/>
    <n v="52"/>
    <m/>
    <n v="1"/>
    <n v="17"/>
    <m/>
    <n v="6"/>
    <m/>
    <m/>
    <m/>
    <m/>
    <m/>
    <m/>
    <m/>
    <m/>
    <m/>
    <m/>
    <m/>
    <n v="3"/>
    <m/>
    <m/>
    <m/>
    <m/>
    <m/>
    <m/>
    <m/>
    <m/>
    <m/>
    <m/>
    <m/>
    <n v="1"/>
    <m/>
    <n v="1"/>
    <m/>
    <m/>
    <m/>
    <n v="1"/>
    <m/>
    <n v="29"/>
    <n v="13"/>
    <m/>
    <m/>
    <m/>
    <n v="33"/>
    <m/>
    <m/>
    <m/>
    <m/>
    <m/>
    <m/>
    <m/>
    <m/>
    <m/>
    <m/>
    <m/>
    <m/>
    <m/>
    <n v="2"/>
    <m/>
    <m/>
    <n v="1"/>
    <m/>
    <m/>
    <n v="39"/>
    <n v="8"/>
    <m/>
    <m/>
    <m/>
    <m/>
    <m/>
    <n v="2"/>
    <m/>
    <m/>
    <m/>
    <m/>
    <m/>
    <m/>
    <m/>
    <m/>
    <m/>
    <m/>
    <m/>
    <n v="2"/>
    <m/>
    <m/>
    <m/>
    <n v="1"/>
    <m/>
    <m/>
    <m/>
    <m/>
    <m/>
    <m/>
    <m/>
    <m/>
    <m/>
    <m/>
    <m/>
    <m/>
    <m/>
    <m/>
    <m/>
    <m/>
    <m/>
    <m/>
    <n v="3"/>
    <m/>
    <m/>
    <m/>
    <m/>
    <m/>
    <m/>
    <m/>
    <m/>
    <m/>
    <m/>
    <m/>
    <m/>
    <m/>
    <m/>
    <m/>
    <m/>
    <m/>
    <m/>
    <m/>
    <n v="7"/>
    <n v="1"/>
    <n v="1"/>
    <m/>
    <m/>
    <m/>
    <m/>
    <m/>
    <n v="11"/>
    <m/>
    <m/>
    <m/>
  </r>
  <r>
    <s v="Aarhus University, Denmark "/>
    <s v="Sønderø, Roskilde Vig"/>
    <s v="DK"/>
    <x v="8"/>
    <s v="North-east Atlantic Ocean"/>
    <n v="99"/>
    <s v="Rural"/>
    <s v="Pebbels"/>
    <n v="20161013"/>
    <x v="0"/>
    <s v="Monitoring"/>
    <n v="43"/>
    <x v="0"/>
    <m/>
    <n v="2"/>
    <n v="1"/>
    <m/>
    <m/>
    <m/>
    <m/>
    <m/>
    <m/>
    <m/>
    <m/>
    <m/>
    <m/>
    <m/>
    <m/>
    <m/>
    <m/>
    <n v="1"/>
    <m/>
    <n v="1"/>
    <n v="2"/>
    <m/>
    <n v="1"/>
    <n v="1"/>
    <m/>
    <m/>
    <n v="5"/>
    <n v="4"/>
    <m/>
    <n v="1"/>
    <m/>
    <n v="1"/>
    <m/>
    <m/>
    <m/>
    <m/>
    <m/>
    <m/>
    <m/>
    <m/>
    <m/>
    <m/>
    <m/>
    <m/>
    <m/>
    <m/>
    <m/>
    <m/>
    <m/>
    <m/>
    <m/>
    <m/>
    <m/>
    <m/>
    <m/>
    <m/>
    <m/>
    <m/>
    <m/>
    <m/>
    <m/>
    <m/>
    <m/>
    <n v="2"/>
    <m/>
    <m/>
    <m/>
    <m/>
    <m/>
    <m/>
    <m/>
    <m/>
    <m/>
    <m/>
    <m/>
    <n v="2"/>
    <m/>
    <m/>
    <m/>
    <m/>
    <n v="3"/>
    <n v="1"/>
    <m/>
    <n v="1"/>
    <m/>
    <m/>
    <m/>
    <m/>
    <m/>
    <m/>
    <m/>
    <m/>
    <m/>
    <m/>
    <m/>
    <m/>
    <m/>
    <m/>
    <n v="1"/>
    <m/>
    <m/>
    <m/>
    <m/>
    <m/>
    <m/>
    <m/>
    <m/>
    <m/>
    <m/>
    <m/>
    <m/>
    <m/>
    <m/>
    <m/>
    <m/>
    <m/>
    <n v="4"/>
    <n v="1"/>
    <m/>
    <m/>
    <m/>
    <m/>
    <m/>
    <m/>
    <n v="1"/>
    <m/>
    <m/>
    <n v="5"/>
    <n v="1"/>
    <m/>
    <m/>
    <m/>
    <m/>
    <m/>
    <m/>
    <m/>
    <m/>
    <m/>
    <m/>
    <m/>
    <m/>
    <m/>
    <m/>
    <m/>
    <m/>
    <m/>
    <m/>
    <m/>
    <m/>
    <m/>
    <m/>
    <m/>
    <m/>
    <m/>
    <m/>
    <m/>
    <m/>
    <m/>
    <n v="1"/>
    <m/>
    <m/>
    <m/>
  </r>
  <r>
    <s v="Aarhus University, Denmark "/>
    <s v="Sønderø, Roskilde Vig"/>
    <s v="DK"/>
    <x v="8"/>
    <s v="North-east Atlantic Ocean"/>
    <n v="99"/>
    <s v="Rural"/>
    <s v="Pebbels"/>
    <n v="20180418"/>
    <x v="2"/>
    <s v="Monitoring"/>
    <n v="43"/>
    <x v="0"/>
    <m/>
    <m/>
    <n v="2"/>
    <m/>
    <m/>
    <m/>
    <m/>
    <m/>
    <m/>
    <m/>
    <m/>
    <m/>
    <m/>
    <m/>
    <m/>
    <m/>
    <m/>
    <m/>
    <m/>
    <n v="2"/>
    <n v="2"/>
    <n v="1"/>
    <m/>
    <m/>
    <m/>
    <m/>
    <n v="2"/>
    <n v="1"/>
    <n v="2"/>
    <m/>
    <m/>
    <m/>
    <m/>
    <m/>
    <m/>
    <m/>
    <m/>
    <m/>
    <m/>
    <m/>
    <m/>
    <m/>
    <m/>
    <n v="2"/>
    <m/>
    <m/>
    <m/>
    <m/>
    <m/>
    <m/>
    <m/>
    <m/>
    <m/>
    <m/>
    <m/>
    <m/>
    <m/>
    <m/>
    <m/>
    <m/>
    <n v="1"/>
    <m/>
    <m/>
    <m/>
    <m/>
    <m/>
    <n v="7"/>
    <m/>
    <n v="1"/>
    <m/>
    <m/>
    <m/>
    <m/>
    <m/>
    <m/>
    <m/>
    <m/>
    <m/>
    <m/>
    <m/>
    <m/>
    <n v="2"/>
    <m/>
    <m/>
    <m/>
    <m/>
    <m/>
    <m/>
    <m/>
    <m/>
    <m/>
    <m/>
    <m/>
    <m/>
    <m/>
    <m/>
    <m/>
    <m/>
    <m/>
    <m/>
    <m/>
    <m/>
    <m/>
    <m/>
    <m/>
    <m/>
    <m/>
    <m/>
    <m/>
    <m/>
    <m/>
    <m/>
    <m/>
    <m/>
    <m/>
    <m/>
    <n v="8"/>
    <m/>
    <m/>
    <m/>
    <m/>
    <m/>
    <m/>
    <m/>
    <m/>
    <m/>
    <m/>
    <n v="9"/>
    <m/>
    <m/>
    <m/>
    <m/>
    <m/>
    <m/>
    <m/>
    <m/>
    <m/>
    <m/>
    <m/>
    <m/>
    <m/>
    <m/>
    <m/>
    <m/>
    <m/>
    <m/>
    <m/>
    <m/>
    <n v="1"/>
    <m/>
    <m/>
    <m/>
    <m/>
    <m/>
    <m/>
    <m/>
    <m/>
    <m/>
    <m/>
    <m/>
    <m/>
    <m/>
  </r>
  <r>
    <s v="Aarhus University, Denmark "/>
    <s v="Sønderø, Roskilde Vig"/>
    <s v="DK"/>
    <x v="8"/>
    <s v="North-east Atlantic Ocean"/>
    <n v="99"/>
    <s v="Rural"/>
    <s v="Pebbels"/>
    <n v="20180913"/>
    <x v="2"/>
    <s v="Monitoring"/>
    <n v="32"/>
    <x v="0"/>
    <m/>
    <n v="1"/>
    <n v="1"/>
    <m/>
    <m/>
    <m/>
    <m/>
    <m/>
    <m/>
    <m/>
    <m/>
    <m/>
    <m/>
    <m/>
    <m/>
    <m/>
    <m/>
    <n v="1"/>
    <m/>
    <m/>
    <m/>
    <m/>
    <n v="1"/>
    <n v="2"/>
    <m/>
    <m/>
    <n v="3"/>
    <m/>
    <m/>
    <m/>
    <m/>
    <m/>
    <m/>
    <m/>
    <m/>
    <m/>
    <m/>
    <m/>
    <m/>
    <m/>
    <m/>
    <m/>
    <m/>
    <n v="3"/>
    <m/>
    <m/>
    <m/>
    <n v="1"/>
    <m/>
    <m/>
    <m/>
    <m/>
    <m/>
    <m/>
    <m/>
    <m/>
    <m/>
    <m/>
    <m/>
    <m/>
    <n v="1"/>
    <m/>
    <m/>
    <n v="2"/>
    <m/>
    <m/>
    <n v="6"/>
    <m/>
    <m/>
    <m/>
    <m/>
    <m/>
    <m/>
    <m/>
    <m/>
    <m/>
    <m/>
    <m/>
    <m/>
    <m/>
    <n v="1"/>
    <n v="1"/>
    <m/>
    <m/>
    <m/>
    <m/>
    <n v="1"/>
    <m/>
    <n v="1"/>
    <n v="1"/>
    <m/>
    <m/>
    <m/>
    <m/>
    <m/>
    <m/>
    <m/>
    <m/>
    <m/>
    <m/>
    <m/>
    <m/>
    <m/>
    <m/>
    <m/>
    <m/>
    <m/>
    <m/>
    <m/>
    <m/>
    <m/>
    <m/>
    <m/>
    <m/>
    <m/>
    <m/>
    <n v="3"/>
    <m/>
    <m/>
    <m/>
    <m/>
    <m/>
    <m/>
    <m/>
    <m/>
    <m/>
    <m/>
    <m/>
    <m/>
    <m/>
    <m/>
    <m/>
    <m/>
    <m/>
    <m/>
    <m/>
    <m/>
    <m/>
    <m/>
    <m/>
    <m/>
    <m/>
    <m/>
    <m/>
    <m/>
    <m/>
    <m/>
    <m/>
    <m/>
    <m/>
    <n v="2"/>
    <m/>
    <m/>
    <m/>
    <m/>
    <m/>
    <m/>
    <m/>
    <m/>
    <m/>
    <m/>
    <m/>
  </r>
  <r>
    <s v="Marnoba"/>
    <s v="Norte de Gandía, Valencia/València"/>
    <s v="ES"/>
    <x v="7"/>
    <s v="Mediterranean Sea"/>
    <n v="100"/>
    <s v="Urban"/>
    <s v="Sandy"/>
    <n v="20160612"/>
    <x v="0"/>
    <s v="Cleanup"/>
    <n v="64"/>
    <x v="0"/>
    <n v="1"/>
    <n v="1"/>
    <m/>
    <m/>
    <n v="3"/>
    <m/>
    <m/>
    <n v="1"/>
    <m/>
    <m/>
    <m/>
    <m/>
    <m/>
    <m/>
    <m/>
    <m/>
    <m/>
    <n v="3"/>
    <m/>
    <m/>
    <m/>
    <m/>
    <m/>
    <n v="12"/>
    <m/>
    <m/>
    <n v="8"/>
    <m/>
    <m/>
    <m/>
    <m/>
    <n v="3"/>
    <m/>
    <m/>
    <m/>
    <m/>
    <m/>
    <m/>
    <m/>
    <m/>
    <m/>
    <m/>
    <m/>
    <n v="5"/>
    <n v="1"/>
    <m/>
    <m/>
    <m/>
    <n v="1"/>
    <m/>
    <n v="1"/>
    <m/>
    <m/>
    <m/>
    <m/>
    <m/>
    <n v="1"/>
    <n v="1"/>
    <m/>
    <m/>
    <m/>
    <m/>
    <m/>
    <m/>
    <m/>
    <m/>
    <n v="1"/>
    <m/>
    <m/>
    <m/>
    <m/>
    <m/>
    <m/>
    <m/>
    <m/>
    <m/>
    <m/>
    <m/>
    <m/>
    <m/>
    <m/>
    <n v="0"/>
    <m/>
    <m/>
    <n v="1"/>
    <m/>
    <m/>
    <m/>
    <n v="2"/>
    <m/>
    <m/>
    <m/>
    <m/>
    <m/>
    <m/>
    <m/>
    <m/>
    <n v="1"/>
    <m/>
    <m/>
    <m/>
    <m/>
    <m/>
    <m/>
    <m/>
    <m/>
    <m/>
    <m/>
    <m/>
    <n v="1"/>
    <m/>
    <m/>
    <n v="1"/>
    <m/>
    <m/>
    <m/>
    <m/>
    <n v="2"/>
    <n v="1"/>
    <m/>
    <m/>
    <m/>
    <m/>
    <m/>
    <n v="3"/>
    <m/>
    <m/>
    <m/>
    <m/>
    <m/>
    <n v="2"/>
    <n v="1"/>
    <n v="1"/>
    <n v="2"/>
    <m/>
    <n v="1"/>
    <m/>
    <m/>
    <m/>
    <m/>
    <m/>
    <m/>
    <m/>
    <m/>
    <m/>
    <m/>
    <m/>
    <m/>
    <m/>
    <m/>
    <n v="1"/>
    <m/>
    <m/>
    <m/>
    <m/>
    <m/>
    <m/>
    <m/>
    <m/>
    <n v="1"/>
    <m/>
    <m/>
  </r>
  <r>
    <s v="Swiss Litter Report"/>
    <s v="Sihl_Zuerich_ScherfS"/>
    <s v="CH"/>
    <x v="2"/>
    <s v="N/A"/>
    <n v="19"/>
    <s v="Urban"/>
    <s v="Rocky"/>
    <n v="20180324"/>
    <x v="2"/>
    <s v="Cleanup"/>
    <n v="62"/>
    <x v="0"/>
    <m/>
    <m/>
    <m/>
    <m/>
    <n v="1"/>
    <m/>
    <m/>
    <m/>
    <m/>
    <m/>
    <m/>
    <m/>
    <m/>
    <m/>
    <m/>
    <m/>
    <m/>
    <m/>
    <m/>
    <m/>
    <m/>
    <m/>
    <m/>
    <n v="17"/>
    <m/>
    <m/>
    <m/>
    <m/>
    <m/>
    <n v="1"/>
    <m/>
    <m/>
    <m/>
    <m/>
    <m/>
    <m/>
    <m/>
    <m/>
    <m/>
    <m/>
    <m/>
    <m/>
    <m/>
    <m/>
    <m/>
    <m/>
    <m/>
    <m/>
    <m/>
    <m/>
    <m/>
    <m/>
    <m/>
    <m/>
    <m/>
    <m/>
    <m/>
    <m/>
    <m/>
    <m/>
    <m/>
    <m/>
    <m/>
    <m/>
    <m/>
    <m/>
    <n v="3"/>
    <m/>
    <m/>
    <m/>
    <m/>
    <m/>
    <m/>
    <m/>
    <m/>
    <m/>
    <m/>
    <m/>
    <m/>
    <m/>
    <m/>
    <n v="1"/>
    <m/>
    <m/>
    <m/>
    <m/>
    <m/>
    <m/>
    <m/>
    <m/>
    <m/>
    <m/>
    <m/>
    <m/>
    <m/>
    <m/>
    <m/>
    <m/>
    <m/>
    <m/>
    <m/>
    <m/>
    <m/>
    <m/>
    <m/>
    <m/>
    <m/>
    <m/>
    <m/>
    <m/>
    <m/>
    <m/>
    <m/>
    <m/>
    <m/>
    <m/>
    <n v="21"/>
    <m/>
    <m/>
    <m/>
    <m/>
    <m/>
    <m/>
    <m/>
    <n v="1"/>
    <m/>
    <m/>
    <m/>
    <m/>
    <m/>
    <n v="3"/>
    <m/>
    <n v="1"/>
    <n v="2"/>
    <m/>
    <m/>
    <m/>
    <m/>
    <m/>
    <m/>
    <m/>
    <m/>
    <m/>
    <m/>
    <m/>
    <m/>
    <m/>
    <m/>
    <m/>
    <m/>
    <n v="5"/>
    <m/>
    <m/>
    <m/>
    <n v="1"/>
    <m/>
    <m/>
    <m/>
    <n v="3"/>
    <m/>
    <n v="2"/>
    <m/>
  </r>
  <r>
    <s v="Swiss Litter Report"/>
    <s v="Sihl_Zuerich_ScherfS"/>
    <s v="CH"/>
    <x v="2"/>
    <s v="N/A"/>
    <n v="19"/>
    <s v="Urban"/>
    <s v="Rocky"/>
    <n v="20170917"/>
    <x v="3"/>
    <s v="Cleanup"/>
    <n v="11"/>
    <x v="0"/>
    <m/>
    <m/>
    <n v="1"/>
    <m/>
    <m/>
    <m/>
    <m/>
    <m/>
    <m/>
    <m/>
    <m/>
    <m/>
    <m/>
    <m/>
    <m/>
    <m/>
    <m/>
    <m/>
    <m/>
    <m/>
    <m/>
    <m/>
    <m/>
    <n v="1"/>
    <m/>
    <m/>
    <m/>
    <m/>
    <m/>
    <m/>
    <m/>
    <m/>
    <m/>
    <m/>
    <m/>
    <m/>
    <m/>
    <m/>
    <m/>
    <m/>
    <m/>
    <m/>
    <m/>
    <m/>
    <m/>
    <m/>
    <m/>
    <m/>
    <m/>
    <m/>
    <m/>
    <m/>
    <m/>
    <m/>
    <m/>
    <m/>
    <m/>
    <m/>
    <m/>
    <m/>
    <m/>
    <m/>
    <m/>
    <m/>
    <m/>
    <m/>
    <m/>
    <m/>
    <m/>
    <m/>
    <m/>
    <m/>
    <m/>
    <m/>
    <m/>
    <m/>
    <m/>
    <m/>
    <m/>
    <m/>
    <m/>
    <m/>
    <m/>
    <m/>
    <m/>
    <m/>
    <m/>
    <m/>
    <n v="1"/>
    <m/>
    <m/>
    <m/>
    <m/>
    <m/>
    <m/>
    <m/>
    <m/>
    <m/>
    <m/>
    <m/>
    <m/>
    <m/>
    <m/>
    <m/>
    <m/>
    <m/>
    <m/>
    <m/>
    <m/>
    <m/>
    <m/>
    <m/>
    <m/>
    <m/>
    <m/>
    <m/>
    <n v="3"/>
    <m/>
    <m/>
    <m/>
    <m/>
    <m/>
    <m/>
    <m/>
    <n v="1"/>
    <m/>
    <m/>
    <m/>
    <m/>
    <m/>
    <n v="2"/>
    <m/>
    <m/>
    <m/>
    <m/>
    <m/>
    <m/>
    <m/>
    <m/>
    <m/>
    <m/>
    <m/>
    <m/>
    <m/>
    <m/>
    <m/>
    <m/>
    <m/>
    <m/>
    <m/>
    <n v="1"/>
    <m/>
    <m/>
    <m/>
    <m/>
    <m/>
    <m/>
    <m/>
    <n v="1"/>
    <m/>
    <m/>
    <m/>
  </r>
  <r>
    <s v="Swiss Litter Report"/>
    <s v="Sihl_Zuerich_ScherfS"/>
    <s v="CH"/>
    <x v="2"/>
    <s v="N/A"/>
    <n v="19"/>
    <s v="Urban"/>
    <s v="Rocky"/>
    <n v="20180221"/>
    <x v="2"/>
    <s v="Cleanup"/>
    <n v="19"/>
    <x v="0"/>
    <m/>
    <m/>
    <m/>
    <m/>
    <m/>
    <m/>
    <m/>
    <m/>
    <m/>
    <m/>
    <m/>
    <m/>
    <m/>
    <m/>
    <m/>
    <m/>
    <m/>
    <m/>
    <m/>
    <m/>
    <m/>
    <m/>
    <m/>
    <n v="9"/>
    <m/>
    <m/>
    <m/>
    <m/>
    <m/>
    <m/>
    <m/>
    <m/>
    <m/>
    <m/>
    <m/>
    <m/>
    <m/>
    <m/>
    <m/>
    <m/>
    <m/>
    <m/>
    <m/>
    <m/>
    <m/>
    <m/>
    <m/>
    <m/>
    <m/>
    <m/>
    <m/>
    <m/>
    <m/>
    <m/>
    <m/>
    <m/>
    <m/>
    <m/>
    <m/>
    <m/>
    <m/>
    <m/>
    <m/>
    <m/>
    <m/>
    <m/>
    <n v="3"/>
    <m/>
    <m/>
    <m/>
    <m/>
    <m/>
    <m/>
    <m/>
    <m/>
    <m/>
    <m/>
    <m/>
    <m/>
    <m/>
    <m/>
    <m/>
    <m/>
    <m/>
    <m/>
    <m/>
    <m/>
    <m/>
    <m/>
    <m/>
    <m/>
    <m/>
    <m/>
    <m/>
    <m/>
    <m/>
    <m/>
    <m/>
    <m/>
    <m/>
    <m/>
    <m/>
    <m/>
    <m/>
    <m/>
    <m/>
    <m/>
    <m/>
    <m/>
    <m/>
    <m/>
    <m/>
    <m/>
    <m/>
    <m/>
    <m/>
    <m/>
    <m/>
    <m/>
    <m/>
    <m/>
    <m/>
    <m/>
    <m/>
    <m/>
    <m/>
    <m/>
    <m/>
    <m/>
    <m/>
    <m/>
    <m/>
    <m/>
    <n v="1"/>
    <m/>
    <m/>
    <m/>
    <m/>
    <m/>
    <m/>
    <m/>
    <m/>
    <m/>
    <m/>
    <m/>
    <m/>
    <m/>
    <m/>
    <m/>
    <m/>
    <n v="3"/>
    <m/>
    <m/>
    <m/>
    <m/>
    <m/>
    <m/>
    <m/>
    <n v="3"/>
    <m/>
    <m/>
    <m/>
  </r>
  <r>
    <s v="Swiss Litter Report"/>
    <s v="Sihl_Zuerich_ScherfS"/>
    <s v="CH"/>
    <x v="2"/>
    <s v="N/A"/>
    <n v="19"/>
    <s v="Urban"/>
    <s v="Rocky"/>
    <n v="20171030"/>
    <x v="3"/>
    <s v="Cleanup"/>
    <n v="17"/>
    <x v="0"/>
    <m/>
    <m/>
    <m/>
    <m/>
    <m/>
    <m/>
    <m/>
    <m/>
    <m/>
    <m/>
    <m/>
    <m/>
    <m/>
    <m/>
    <m/>
    <m/>
    <m/>
    <m/>
    <m/>
    <m/>
    <m/>
    <m/>
    <m/>
    <n v="5"/>
    <m/>
    <m/>
    <m/>
    <m/>
    <m/>
    <m/>
    <m/>
    <m/>
    <m/>
    <m/>
    <m/>
    <m/>
    <m/>
    <m/>
    <m/>
    <m/>
    <m/>
    <m/>
    <m/>
    <m/>
    <m/>
    <m/>
    <m/>
    <m/>
    <m/>
    <m/>
    <m/>
    <m/>
    <m/>
    <m/>
    <m/>
    <m/>
    <m/>
    <m/>
    <m/>
    <m/>
    <m/>
    <m/>
    <m/>
    <m/>
    <m/>
    <m/>
    <n v="3"/>
    <m/>
    <m/>
    <m/>
    <m/>
    <m/>
    <m/>
    <m/>
    <m/>
    <m/>
    <m/>
    <m/>
    <m/>
    <m/>
    <m/>
    <m/>
    <m/>
    <m/>
    <m/>
    <m/>
    <m/>
    <m/>
    <m/>
    <m/>
    <m/>
    <m/>
    <m/>
    <m/>
    <m/>
    <m/>
    <m/>
    <m/>
    <m/>
    <m/>
    <m/>
    <m/>
    <m/>
    <m/>
    <m/>
    <m/>
    <m/>
    <m/>
    <m/>
    <m/>
    <m/>
    <m/>
    <n v="1"/>
    <m/>
    <n v="1"/>
    <m/>
    <n v="1"/>
    <m/>
    <m/>
    <m/>
    <m/>
    <m/>
    <m/>
    <m/>
    <m/>
    <m/>
    <m/>
    <m/>
    <m/>
    <m/>
    <n v="1"/>
    <m/>
    <m/>
    <m/>
    <m/>
    <m/>
    <m/>
    <m/>
    <m/>
    <m/>
    <m/>
    <m/>
    <m/>
    <m/>
    <m/>
    <m/>
    <m/>
    <m/>
    <m/>
    <m/>
    <n v="1"/>
    <m/>
    <m/>
    <m/>
    <m/>
    <m/>
    <m/>
    <m/>
    <n v="4"/>
    <m/>
    <m/>
    <m/>
  </r>
  <r>
    <s v="Marnoba"/>
    <s v="Cala del Moral, Málaga"/>
    <s v="ES"/>
    <x v="7"/>
    <s v="Mediterranean Sea"/>
    <n v="100"/>
    <s v="Urban"/>
    <s v="Sandy"/>
    <n v="20181007"/>
    <x v="2"/>
    <s v="Cleanup"/>
    <n v="47"/>
    <x v="0"/>
    <m/>
    <n v="1"/>
    <m/>
    <m/>
    <n v="4"/>
    <m/>
    <n v="1"/>
    <n v="1"/>
    <m/>
    <m/>
    <n v="1"/>
    <m/>
    <m/>
    <m/>
    <m/>
    <m/>
    <m/>
    <n v="4"/>
    <m/>
    <m/>
    <m/>
    <m/>
    <m/>
    <n v="2"/>
    <m/>
    <m/>
    <n v="5"/>
    <m/>
    <m/>
    <m/>
    <m/>
    <n v="5"/>
    <m/>
    <m/>
    <m/>
    <m/>
    <m/>
    <m/>
    <m/>
    <m/>
    <m/>
    <m/>
    <m/>
    <n v="1"/>
    <m/>
    <m/>
    <m/>
    <m/>
    <m/>
    <m/>
    <m/>
    <m/>
    <n v="1"/>
    <m/>
    <m/>
    <m/>
    <n v="1"/>
    <n v="1"/>
    <m/>
    <m/>
    <m/>
    <m/>
    <m/>
    <m/>
    <m/>
    <m/>
    <n v="1"/>
    <n v="1"/>
    <m/>
    <m/>
    <m/>
    <m/>
    <m/>
    <m/>
    <m/>
    <m/>
    <m/>
    <m/>
    <m/>
    <m/>
    <m/>
    <n v="0"/>
    <m/>
    <m/>
    <m/>
    <m/>
    <m/>
    <m/>
    <n v="1"/>
    <m/>
    <m/>
    <m/>
    <n v="1"/>
    <m/>
    <m/>
    <m/>
    <m/>
    <m/>
    <m/>
    <n v="1"/>
    <m/>
    <m/>
    <m/>
    <m/>
    <m/>
    <m/>
    <m/>
    <n v="1"/>
    <m/>
    <m/>
    <m/>
    <m/>
    <m/>
    <m/>
    <m/>
    <m/>
    <m/>
    <n v="2"/>
    <m/>
    <n v="1"/>
    <m/>
    <n v="1"/>
    <m/>
    <m/>
    <n v="1"/>
    <m/>
    <m/>
    <m/>
    <m/>
    <n v="1"/>
    <n v="1"/>
    <n v="1"/>
    <m/>
    <n v="1"/>
    <m/>
    <n v="1"/>
    <m/>
    <m/>
    <m/>
    <m/>
    <m/>
    <m/>
    <m/>
    <m/>
    <m/>
    <m/>
    <m/>
    <m/>
    <m/>
    <n v="1"/>
    <n v="1"/>
    <m/>
    <m/>
    <m/>
    <m/>
    <m/>
    <m/>
    <m/>
    <n v="1"/>
    <m/>
    <m/>
    <m/>
  </r>
  <r>
    <s v="Marnoba"/>
    <s v="Cala del Moral, Málaga"/>
    <s v="ES"/>
    <x v="7"/>
    <s v="Mediterranean Sea"/>
    <n v="100"/>
    <s v="Urban"/>
    <s v="Sandy"/>
    <n v="20171015"/>
    <x v="3"/>
    <s v="Cleanup"/>
    <n v="326"/>
    <x v="0"/>
    <m/>
    <n v="4"/>
    <m/>
    <m/>
    <n v="4"/>
    <m/>
    <m/>
    <n v="2"/>
    <m/>
    <m/>
    <m/>
    <m/>
    <m/>
    <m/>
    <m/>
    <m/>
    <m/>
    <n v="4"/>
    <m/>
    <m/>
    <m/>
    <m/>
    <m/>
    <n v="100"/>
    <m/>
    <m/>
    <n v="2"/>
    <m/>
    <m/>
    <m/>
    <m/>
    <n v="4"/>
    <m/>
    <m/>
    <m/>
    <m/>
    <m/>
    <m/>
    <m/>
    <m/>
    <m/>
    <m/>
    <m/>
    <n v="2"/>
    <n v="1"/>
    <m/>
    <m/>
    <m/>
    <m/>
    <m/>
    <m/>
    <m/>
    <m/>
    <m/>
    <m/>
    <m/>
    <n v="1"/>
    <n v="2"/>
    <m/>
    <m/>
    <m/>
    <m/>
    <m/>
    <n v="1"/>
    <m/>
    <m/>
    <n v="2"/>
    <m/>
    <m/>
    <m/>
    <m/>
    <m/>
    <m/>
    <m/>
    <m/>
    <m/>
    <n v="1"/>
    <m/>
    <m/>
    <m/>
    <n v="4"/>
    <n v="8"/>
    <m/>
    <m/>
    <m/>
    <m/>
    <m/>
    <m/>
    <n v="1"/>
    <m/>
    <m/>
    <m/>
    <m/>
    <m/>
    <m/>
    <m/>
    <m/>
    <m/>
    <m/>
    <m/>
    <m/>
    <m/>
    <m/>
    <m/>
    <m/>
    <m/>
    <m/>
    <m/>
    <m/>
    <n v="6"/>
    <n v="4"/>
    <m/>
    <n v="2"/>
    <m/>
    <m/>
    <m/>
    <n v="6"/>
    <n v="60"/>
    <n v="3"/>
    <m/>
    <m/>
    <n v="1"/>
    <m/>
    <m/>
    <n v="5"/>
    <m/>
    <m/>
    <n v="4"/>
    <m/>
    <m/>
    <n v="20"/>
    <n v="4"/>
    <n v="3"/>
    <n v="40"/>
    <m/>
    <m/>
    <m/>
    <m/>
    <m/>
    <m/>
    <m/>
    <m/>
    <m/>
    <m/>
    <m/>
    <m/>
    <m/>
    <m/>
    <m/>
    <m/>
    <n v="20"/>
    <m/>
    <m/>
    <m/>
    <m/>
    <m/>
    <m/>
    <m/>
    <m/>
    <n v="2"/>
    <n v="3"/>
    <m/>
  </r>
  <r>
    <s v="Marnoba"/>
    <s v="Cala del Moral, Málaga"/>
    <s v="ES"/>
    <x v="7"/>
    <s v="Mediterranean Sea"/>
    <n v="100"/>
    <s v="Urban"/>
    <s v="Sandy"/>
    <n v="20151022"/>
    <x v="1"/>
    <s v="Cleanup"/>
    <n v="40"/>
    <x v="0"/>
    <m/>
    <n v="3"/>
    <m/>
    <m/>
    <n v="3"/>
    <m/>
    <m/>
    <m/>
    <m/>
    <m/>
    <m/>
    <n v="1"/>
    <m/>
    <m/>
    <m/>
    <m/>
    <m/>
    <m/>
    <m/>
    <m/>
    <m/>
    <m/>
    <m/>
    <m/>
    <m/>
    <m/>
    <n v="1"/>
    <m/>
    <m/>
    <m/>
    <m/>
    <m/>
    <m/>
    <m/>
    <m/>
    <m/>
    <m/>
    <m/>
    <m/>
    <m/>
    <m/>
    <n v="1"/>
    <m/>
    <n v="1"/>
    <n v="1"/>
    <m/>
    <m/>
    <m/>
    <m/>
    <m/>
    <n v="2"/>
    <m/>
    <m/>
    <m/>
    <m/>
    <m/>
    <m/>
    <n v="0"/>
    <m/>
    <m/>
    <m/>
    <m/>
    <m/>
    <m/>
    <m/>
    <m/>
    <m/>
    <m/>
    <m/>
    <m/>
    <m/>
    <m/>
    <m/>
    <m/>
    <m/>
    <m/>
    <m/>
    <m/>
    <m/>
    <m/>
    <m/>
    <n v="3"/>
    <m/>
    <m/>
    <n v="1"/>
    <m/>
    <m/>
    <m/>
    <n v="1"/>
    <m/>
    <m/>
    <m/>
    <n v="2"/>
    <m/>
    <m/>
    <m/>
    <m/>
    <n v="1"/>
    <m/>
    <m/>
    <m/>
    <m/>
    <m/>
    <m/>
    <m/>
    <m/>
    <m/>
    <m/>
    <m/>
    <n v="1"/>
    <m/>
    <m/>
    <m/>
    <m/>
    <m/>
    <m/>
    <m/>
    <n v="0"/>
    <m/>
    <n v="1"/>
    <m/>
    <n v="1"/>
    <m/>
    <m/>
    <m/>
    <m/>
    <m/>
    <m/>
    <m/>
    <m/>
    <n v="5"/>
    <n v="3"/>
    <m/>
    <m/>
    <m/>
    <m/>
    <m/>
    <n v="3"/>
    <m/>
    <m/>
    <m/>
    <m/>
    <m/>
    <m/>
    <m/>
    <m/>
    <m/>
    <m/>
    <n v="1"/>
    <m/>
    <n v="1"/>
    <m/>
    <m/>
    <m/>
    <n v="2"/>
    <m/>
    <m/>
    <m/>
    <m/>
    <n v="1"/>
    <m/>
    <m/>
  </r>
  <r>
    <s v="gBqsPxAZ"/>
    <s v="Warrenpoint Front Shore Carpark"/>
    <s v="UK"/>
    <x v="10"/>
    <s v="North-east Atlantic Ocean"/>
    <n v="77"/>
    <s v="Urban"/>
    <s v="Other (mixed)"/>
    <n v="20171011"/>
    <x v="3"/>
    <s v="Cleanup"/>
    <n v="12"/>
    <x v="0"/>
    <m/>
    <n v="2"/>
    <m/>
    <m/>
    <n v="6"/>
    <m/>
    <m/>
    <m/>
    <m/>
    <m/>
    <m/>
    <m/>
    <m/>
    <m/>
    <m/>
    <m/>
    <m/>
    <m/>
    <m/>
    <m/>
    <m/>
    <m/>
    <m/>
    <m/>
    <m/>
    <m/>
    <m/>
    <m/>
    <m/>
    <m/>
    <m/>
    <m/>
    <m/>
    <m/>
    <m/>
    <m/>
    <m/>
    <m/>
    <m/>
    <m/>
    <m/>
    <m/>
    <m/>
    <m/>
    <m/>
    <m/>
    <m/>
    <m/>
    <m/>
    <m/>
    <m/>
    <m/>
    <m/>
    <m/>
    <m/>
    <m/>
    <m/>
    <m/>
    <m/>
    <m/>
    <m/>
    <m/>
    <m/>
    <m/>
    <n v="2"/>
    <m/>
    <m/>
    <m/>
    <m/>
    <m/>
    <m/>
    <m/>
    <m/>
    <m/>
    <m/>
    <m/>
    <m/>
    <m/>
    <m/>
    <m/>
    <m/>
    <m/>
    <m/>
    <m/>
    <m/>
    <m/>
    <m/>
    <m/>
    <m/>
    <m/>
    <m/>
    <m/>
    <m/>
    <m/>
    <m/>
    <m/>
    <m/>
    <m/>
    <m/>
    <m/>
    <m/>
    <m/>
    <m/>
    <m/>
    <m/>
    <m/>
    <m/>
    <n v="2"/>
    <m/>
    <m/>
    <m/>
    <m/>
    <m/>
    <m/>
    <m/>
    <m/>
    <m/>
    <m/>
    <m/>
    <m/>
    <m/>
    <m/>
    <m/>
    <m/>
    <m/>
    <m/>
    <m/>
    <m/>
    <m/>
    <m/>
    <m/>
    <m/>
    <m/>
    <m/>
    <m/>
    <m/>
    <m/>
    <m/>
    <m/>
    <m/>
    <m/>
    <m/>
    <m/>
    <m/>
    <m/>
    <m/>
    <m/>
    <m/>
    <m/>
    <m/>
    <m/>
    <m/>
    <m/>
    <m/>
    <m/>
    <m/>
    <m/>
    <m/>
    <m/>
    <m/>
    <m/>
    <m/>
  </r>
  <r>
    <s v="Surfrider Foundation Europe"/>
    <s v="50 Avenida Mediterr?neo, 46520 Puerto de Sagunto, Espagne"/>
    <s v="ES"/>
    <x v="7"/>
    <s v="Mediterranean Sea"/>
    <n v="87"/>
    <s v="N/A"/>
    <s v="N/A"/>
    <n v="20150328"/>
    <x v="1"/>
    <s v="Cleanup"/>
    <n v="623"/>
    <x v="2"/>
    <m/>
    <n v="30"/>
    <n v="50"/>
    <m/>
    <n v="15"/>
    <m/>
    <m/>
    <n v="5"/>
    <m/>
    <m/>
    <m/>
    <m/>
    <m/>
    <m/>
    <m/>
    <m/>
    <m/>
    <n v="50"/>
    <m/>
    <m/>
    <m/>
    <m/>
    <n v="6"/>
    <n v="50"/>
    <m/>
    <m/>
    <n v="15"/>
    <n v="60"/>
    <n v="3"/>
    <n v="25"/>
    <m/>
    <m/>
    <m/>
    <m/>
    <m/>
    <m/>
    <m/>
    <m/>
    <m/>
    <m/>
    <m/>
    <m/>
    <m/>
    <n v="20"/>
    <m/>
    <m/>
    <m/>
    <m/>
    <m/>
    <m/>
    <m/>
    <m/>
    <m/>
    <m/>
    <m/>
    <m/>
    <m/>
    <m/>
    <m/>
    <m/>
    <m/>
    <m/>
    <m/>
    <m/>
    <m/>
    <m/>
    <n v="200"/>
    <m/>
    <n v="15"/>
    <m/>
    <m/>
    <m/>
    <m/>
    <m/>
    <m/>
    <m/>
    <m/>
    <m/>
    <m/>
    <m/>
    <m/>
    <m/>
    <m/>
    <m/>
    <m/>
    <m/>
    <m/>
    <m/>
    <m/>
    <m/>
    <m/>
    <m/>
    <m/>
    <m/>
    <n v="1"/>
    <m/>
    <m/>
    <m/>
    <m/>
    <n v="20"/>
    <m/>
    <m/>
    <m/>
    <m/>
    <m/>
    <m/>
    <n v="5"/>
    <m/>
    <m/>
    <m/>
    <m/>
    <m/>
    <m/>
    <m/>
    <m/>
    <m/>
    <m/>
    <m/>
    <m/>
    <m/>
    <m/>
    <m/>
    <m/>
    <m/>
    <m/>
    <m/>
    <m/>
    <m/>
    <m/>
    <m/>
    <n v="35"/>
    <m/>
    <m/>
    <m/>
    <m/>
    <m/>
    <m/>
    <m/>
    <m/>
    <m/>
    <m/>
    <m/>
    <m/>
    <m/>
    <m/>
    <m/>
    <m/>
    <m/>
    <m/>
    <m/>
    <n v="3"/>
    <m/>
    <m/>
    <m/>
    <m/>
    <m/>
    <m/>
    <m/>
    <n v="15"/>
    <m/>
    <m/>
    <m/>
  </r>
  <r>
    <s v="Surfrider Foundation Europe"/>
    <s v="285 Chemin de la Pin?de, 83000 Toulon, France"/>
    <s v="FR"/>
    <x v="4"/>
    <s v="Mediterranean Sea"/>
    <n v="350"/>
    <s v="N/A"/>
    <s v="N/A"/>
    <n v="20191116"/>
    <x v="5"/>
    <s v="Cleanup"/>
    <n v="330"/>
    <x v="0"/>
    <m/>
    <n v="16"/>
    <m/>
    <m/>
    <m/>
    <n v="10"/>
    <m/>
    <n v="3"/>
    <m/>
    <m/>
    <m/>
    <m/>
    <m/>
    <m/>
    <m/>
    <m/>
    <m/>
    <n v="13"/>
    <m/>
    <m/>
    <m/>
    <m/>
    <n v="2"/>
    <n v="3"/>
    <m/>
    <m/>
    <m/>
    <m/>
    <n v="5"/>
    <n v="1"/>
    <m/>
    <n v="1"/>
    <m/>
    <m/>
    <m/>
    <m/>
    <m/>
    <m/>
    <m/>
    <m/>
    <m/>
    <m/>
    <m/>
    <m/>
    <m/>
    <m/>
    <m/>
    <n v="1"/>
    <m/>
    <m/>
    <m/>
    <m/>
    <m/>
    <m/>
    <m/>
    <m/>
    <m/>
    <m/>
    <m/>
    <m/>
    <m/>
    <n v="1"/>
    <m/>
    <m/>
    <m/>
    <m/>
    <n v="50"/>
    <m/>
    <n v="200"/>
    <m/>
    <m/>
    <m/>
    <m/>
    <m/>
    <m/>
    <m/>
    <m/>
    <m/>
    <m/>
    <m/>
    <m/>
    <m/>
    <m/>
    <m/>
    <m/>
    <n v="3"/>
    <m/>
    <m/>
    <m/>
    <m/>
    <m/>
    <m/>
    <m/>
    <m/>
    <m/>
    <m/>
    <m/>
    <m/>
    <m/>
    <m/>
    <m/>
    <m/>
    <m/>
    <m/>
    <m/>
    <m/>
    <m/>
    <n v="1"/>
    <m/>
    <m/>
    <m/>
    <m/>
    <m/>
    <m/>
    <m/>
    <m/>
    <m/>
    <m/>
    <m/>
    <m/>
    <m/>
    <m/>
    <m/>
    <m/>
    <m/>
    <m/>
    <m/>
    <m/>
    <m/>
    <m/>
    <n v="5"/>
    <m/>
    <m/>
    <n v="4"/>
    <m/>
    <m/>
    <m/>
    <m/>
    <m/>
    <m/>
    <m/>
    <m/>
    <m/>
    <m/>
    <m/>
    <m/>
    <m/>
    <m/>
    <n v="1"/>
    <m/>
    <n v="9"/>
    <m/>
    <m/>
    <m/>
    <m/>
    <m/>
    <m/>
    <m/>
    <n v="1"/>
    <m/>
    <m/>
    <n v="0"/>
  </r>
  <r>
    <s v="Surfrider Foundation Europe"/>
    <s v="770 Chemin des Moyennes Br?gui?res, 06600 Antibes, France"/>
    <s v="FR"/>
    <x v="4"/>
    <s v="Mediterranean Sea"/>
    <n v="750"/>
    <s v="N/A"/>
    <s v="N/A"/>
    <n v="20190622"/>
    <x v="5"/>
    <s v="Cleanup"/>
    <n v="597"/>
    <x v="2"/>
    <m/>
    <n v="28"/>
    <m/>
    <m/>
    <m/>
    <n v="10"/>
    <m/>
    <n v="92"/>
    <m/>
    <m/>
    <m/>
    <m/>
    <m/>
    <m/>
    <m/>
    <m/>
    <m/>
    <n v="5"/>
    <m/>
    <m/>
    <m/>
    <m/>
    <m/>
    <n v="8"/>
    <m/>
    <m/>
    <n v="92"/>
    <m/>
    <m/>
    <n v="10"/>
    <m/>
    <n v="2"/>
    <m/>
    <m/>
    <m/>
    <m/>
    <m/>
    <m/>
    <m/>
    <m/>
    <m/>
    <m/>
    <m/>
    <m/>
    <m/>
    <m/>
    <m/>
    <n v="8"/>
    <m/>
    <m/>
    <m/>
    <m/>
    <m/>
    <m/>
    <m/>
    <m/>
    <m/>
    <m/>
    <m/>
    <m/>
    <m/>
    <m/>
    <m/>
    <m/>
    <m/>
    <m/>
    <n v="258"/>
    <m/>
    <n v="34"/>
    <m/>
    <m/>
    <m/>
    <m/>
    <m/>
    <m/>
    <m/>
    <m/>
    <m/>
    <m/>
    <m/>
    <m/>
    <m/>
    <m/>
    <m/>
    <m/>
    <n v="50"/>
    <m/>
    <m/>
    <m/>
    <m/>
    <m/>
    <m/>
    <m/>
    <m/>
    <m/>
    <m/>
    <m/>
    <m/>
    <m/>
    <m/>
    <m/>
    <m/>
    <m/>
    <m/>
    <m/>
    <m/>
    <m/>
    <m/>
    <m/>
    <m/>
    <m/>
    <m/>
    <m/>
    <m/>
    <m/>
    <m/>
    <m/>
    <m/>
    <m/>
    <m/>
    <m/>
    <m/>
    <m/>
    <m/>
    <m/>
    <m/>
    <m/>
    <m/>
    <m/>
    <m/>
    <m/>
    <m/>
    <m/>
    <m/>
    <m/>
    <m/>
    <m/>
    <m/>
    <m/>
    <m/>
    <m/>
    <m/>
    <m/>
    <m/>
    <m/>
    <m/>
    <m/>
    <m/>
    <m/>
    <m/>
    <m/>
    <m/>
    <m/>
    <m/>
    <m/>
    <m/>
    <m/>
    <m/>
    <m/>
    <m/>
    <m/>
    <n v="0"/>
  </r>
  <r>
    <s v="Black Sea NGO Network || MELTEMI"/>
    <s v="Kamchiyski pyasatsi"/>
    <s v="BG"/>
    <x v="0"/>
    <s v="Black Sea"/>
    <n v="239"/>
    <s v="Near river mouth"/>
    <s v="Sandy"/>
    <n v="20181028"/>
    <x v="2"/>
    <s v="Monitoring"/>
    <n v="186"/>
    <x v="0"/>
    <m/>
    <n v="6"/>
    <n v="1"/>
    <m/>
    <n v="3"/>
    <n v="3"/>
    <m/>
    <n v="2"/>
    <m/>
    <n v="1"/>
    <m/>
    <m/>
    <m/>
    <m/>
    <m/>
    <m/>
    <m/>
    <n v="45"/>
    <n v="2"/>
    <m/>
    <m/>
    <m/>
    <n v="1"/>
    <n v="1"/>
    <n v="1"/>
    <m/>
    <n v="6"/>
    <m/>
    <n v="1"/>
    <m/>
    <m/>
    <m/>
    <m/>
    <m/>
    <m/>
    <m/>
    <m/>
    <m/>
    <m/>
    <m/>
    <m/>
    <m/>
    <m/>
    <n v="13"/>
    <m/>
    <m/>
    <m/>
    <m/>
    <m/>
    <m/>
    <m/>
    <m/>
    <m/>
    <m/>
    <m/>
    <n v="1"/>
    <m/>
    <m/>
    <m/>
    <m/>
    <m/>
    <m/>
    <m/>
    <n v="3"/>
    <n v="41"/>
    <m/>
    <m/>
    <m/>
    <n v="21"/>
    <m/>
    <m/>
    <m/>
    <m/>
    <m/>
    <m/>
    <m/>
    <m/>
    <m/>
    <m/>
    <m/>
    <n v="4"/>
    <m/>
    <m/>
    <m/>
    <n v="1"/>
    <m/>
    <m/>
    <m/>
    <n v="18"/>
    <m/>
    <m/>
    <m/>
    <n v="1"/>
    <m/>
    <m/>
    <m/>
    <m/>
    <m/>
    <m/>
    <m/>
    <m/>
    <m/>
    <m/>
    <m/>
    <m/>
    <m/>
    <m/>
    <n v="5"/>
    <m/>
    <m/>
    <m/>
    <m/>
    <m/>
    <n v="1"/>
    <m/>
    <m/>
    <n v="1"/>
    <m/>
    <m/>
    <m/>
    <m/>
    <m/>
    <m/>
    <m/>
    <m/>
    <m/>
    <m/>
    <m/>
    <m/>
    <m/>
    <n v="1"/>
    <m/>
    <m/>
    <m/>
    <m/>
    <m/>
    <m/>
    <m/>
    <m/>
    <m/>
    <m/>
    <m/>
    <m/>
    <m/>
    <m/>
    <m/>
    <m/>
    <m/>
    <m/>
    <m/>
    <m/>
    <m/>
    <m/>
    <m/>
    <m/>
    <m/>
    <m/>
    <m/>
    <n v="2"/>
    <m/>
    <m/>
    <m/>
  </r>
  <r>
    <s v="Black Sea NGO Network || MELTEMI"/>
    <s v="Kamchiyski pyasatsi"/>
    <s v="BG"/>
    <x v="0"/>
    <s v="Black Sea"/>
    <n v="239"/>
    <s v="Near river mouth"/>
    <s v="Sandy"/>
    <n v="20191020"/>
    <x v="5"/>
    <s v="Monitoring"/>
    <n v="74"/>
    <x v="0"/>
    <m/>
    <n v="5"/>
    <n v="1"/>
    <m/>
    <n v="2"/>
    <n v="4"/>
    <m/>
    <m/>
    <m/>
    <m/>
    <m/>
    <m/>
    <m/>
    <m/>
    <m/>
    <m/>
    <m/>
    <n v="7"/>
    <m/>
    <n v="1"/>
    <m/>
    <m/>
    <m/>
    <n v="1"/>
    <m/>
    <m/>
    <n v="5"/>
    <m/>
    <m/>
    <n v="1"/>
    <n v="1"/>
    <n v="4"/>
    <m/>
    <m/>
    <m/>
    <m/>
    <m/>
    <m/>
    <m/>
    <m/>
    <m/>
    <m/>
    <m/>
    <n v="1"/>
    <m/>
    <m/>
    <m/>
    <m/>
    <m/>
    <m/>
    <m/>
    <m/>
    <m/>
    <m/>
    <m/>
    <m/>
    <m/>
    <m/>
    <m/>
    <m/>
    <n v="1"/>
    <m/>
    <m/>
    <m/>
    <n v="14"/>
    <m/>
    <m/>
    <m/>
    <n v="5"/>
    <m/>
    <m/>
    <m/>
    <m/>
    <m/>
    <m/>
    <m/>
    <m/>
    <m/>
    <m/>
    <m/>
    <n v="2"/>
    <m/>
    <m/>
    <m/>
    <m/>
    <m/>
    <m/>
    <m/>
    <n v="13"/>
    <n v="1"/>
    <m/>
    <m/>
    <m/>
    <m/>
    <m/>
    <m/>
    <m/>
    <m/>
    <m/>
    <n v="3"/>
    <m/>
    <m/>
    <m/>
    <m/>
    <m/>
    <m/>
    <m/>
    <m/>
    <m/>
    <m/>
    <m/>
    <m/>
    <m/>
    <m/>
    <m/>
    <m/>
    <m/>
    <m/>
    <m/>
    <m/>
    <m/>
    <m/>
    <m/>
    <m/>
    <m/>
    <m/>
    <m/>
    <m/>
    <m/>
    <m/>
    <m/>
    <m/>
    <m/>
    <m/>
    <m/>
    <m/>
    <m/>
    <m/>
    <m/>
    <m/>
    <m/>
    <m/>
    <m/>
    <m/>
    <m/>
    <m/>
    <m/>
    <m/>
    <m/>
    <m/>
    <n v="1"/>
    <m/>
    <m/>
    <m/>
    <m/>
    <m/>
    <m/>
    <m/>
    <n v="1"/>
    <m/>
    <m/>
    <m/>
  </r>
  <r>
    <s v="Swiss Litter Report"/>
    <s v="untersee_steckborn_siedlerm"/>
    <s v="DE"/>
    <x v="14"/>
    <s v="N/A"/>
    <n v="1335049"/>
    <s v="Rural"/>
    <s v="Other (mixed)"/>
    <n v="20170525"/>
    <x v="3"/>
    <s v="Cleanup"/>
    <n v="21"/>
    <x v="0"/>
    <m/>
    <m/>
    <n v="3"/>
    <m/>
    <m/>
    <m/>
    <m/>
    <m/>
    <m/>
    <m/>
    <m/>
    <m/>
    <m/>
    <m/>
    <m/>
    <m/>
    <m/>
    <n v="1"/>
    <m/>
    <m/>
    <m/>
    <m/>
    <m/>
    <n v="11"/>
    <m/>
    <m/>
    <m/>
    <m/>
    <m/>
    <m/>
    <m/>
    <n v="1"/>
    <m/>
    <m/>
    <m/>
    <m/>
    <m/>
    <m/>
    <m/>
    <m/>
    <m/>
    <m/>
    <m/>
    <m/>
    <m/>
    <m/>
    <m/>
    <m/>
    <m/>
    <m/>
    <m/>
    <m/>
    <m/>
    <m/>
    <m/>
    <m/>
    <m/>
    <m/>
    <m/>
    <m/>
    <m/>
    <m/>
    <m/>
    <m/>
    <m/>
    <m/>
    <m/>
    <m/>
    <m/>
    <m/>
    <m/>
    <m/>
    <m/>
    <m/>
    <m/>
    <m/>
    <m/>
    <m/>
    <m/>
    <m/>
    <m/>
    <m/>
    <m/>
    <m/>
    <m/>
    <m/>
    <m/>
    <m/>
    <n v="1"/>
    <m/>
    <m/>
    <m/>
    <m/>
    <m/>
    <m/>
    <m/>
    <m/>
    <m/>
    <m/>
    <m/>
    <m/>
    <m/>
    <m/>
    <m/>
    <m/>
    <m/>
    <m/>
    <n v="1"/>
    <m/>
    <m/>
    <m/>
    <m/>
    <m/>
    <m/>
    <m/>
    <m/>
    <m/>
    <m/>
    <m/>
    <m/>
    <m/>
    <m/>
    <m/>
    <m/>
    <m/>
    <m/>
    <m/>
    <m/>
    <m/>
    <m/>
    <m/>
    <m/>
    <m/>
    <m/>
    <m/>
    <m/>
    <m/>
    <m/>
    <m/>
    <m/>
    <m/>
    <m/>
    <m/>
    <m/>
    <m/>
    <m/>
    <m/>
    <m/>
    <m/>
    <m/>
    <m/>
    <m/>
    <m/>
    <m/>
    <m/>
    <m/>
    <m/>
    <m/>
    <n v="3"/>
    <m/>
    <m/>
    <m/>
  </r>
  <r>
    <s v="Swiss Litter Report"/>
    <s v="untersee_steckborn_siedlerm"/>
    <s v="DE"/>
    <x v="14"/>
    <s v="N/A"/>
    <n v="1335049"/>
    <s v="Rural"/>
    <s v="Other (mixed)"/>
    <n v="20170831"/>
    <x v="3"/>
    <s v="Cleanup"/>
    <n v="27"/>
    <x v="0"/>
    <m/>
    <n v="1"/>
    <m/>
    <m/>
    <n v="2"/>
    <m/>
    <m/>
    <m/>
    <m/>
    <m/>
    <m/>
    <m/>
    <m/>
    <m/>
    <m/>
    <m/>
    <m/>
    <n v="1"/>
    <m/>
    <m/>
    <m/>
    <m/>
    <m/>
    <n v="14"/>
    <m/>
    <m/>
    <n v="1"/>
    <m/>
    <m/>
    <m/>
    <m/>
    <n v="2"/>
    <m/>
    <m/>
    <m/>
    <m/>
    <m/>
    <m/>
    <m/>
    <m/>
    <m/>
    <m/>
    <m/>
    <m/>
    <m/>
    <m/>
    <m/>
    <m/>
    <m/>
    <m/>
    <m/>
    <m/>
    <m/>
    <m/>
    <m/>
    <m/>
    <m/>
    <m/>
    <m/>
    <m/>
    <m/>
    <m/>
    <m/>
    <n v="3"/>
    <n v="1"/>
    <m/>
    <m/>
    <m/>
    <m/>
    <m/>
    <m/>
    <m/>
    <m/>
    <m/>
    <m/>
    <m/>
    <m/>
    <m/>
    <m/>
    <m/>
    <m/>
    <m/>
    <m/>
    <m/>
    <m/>
    <m/>
    <m/>
    <m/>
    <m/>
    <m/>
    <m/>
    <m/>
    <m/>
    <m/>
    <m/>
    <m/>
    <m/>
    <m/>
    <m/>
    <m/>
    <m/>
    <m/>
    <m/>
    <m/>
    <m/>
    <m/>
    <m/>
    <m/>
    <m/>
    <m/>
    <m/>
    <m/>
    <m/>
    <m/>
    <m/>
    <m/>
    <m/>
    <m/>
    <m/>
    <m/>
    <m/>
    <m/>
    <m/>
    <m/>
    <m/>
    <m/>
    <m/>
    <m/>
    <m/>
    <m/>
    <m/>
    <m/>
    <m/>
    <m/>
    <m/>
    <m/>
    <m/>
    <m/>
    <m/>
    <m/>
    <m/>
    <m/>
    <m/>
    <m/>
    <m/>
    <m/>
    <m/>
    <m/>
    <m/>
    <m/>
    <m/>
    <m/>
    <m/>
    <m/>
    <m/>
    <m/>
    <m/>
    <m/>
    <n v="2"/>
    <m/>
    <m/>
    <m/>
  </r>
  <r>
    <s v="Surfrider Foundation Europe"/>
    <s v="Beg an Dorchen Plomeur, 29120 Plomeur, France"/>
    <s v="FR"/>
    <x v="4"/>
    <s v="North-east Atlantic Ocean"/>
    <n v="74"/>
    <s v="N/A"/>
    <s v="N/A"/>
    <n v="20150405"/>
    <x v="1"/>
    <s v="Cleanup"/>
    <n v="2758"/>
    <x v="3"/>
    <m/>
    <n v="50"/>
    <m/>
    <m/>
    <n v="20"/>
    <n v="20"/>
    <m/>
    <n v="50"/>
    <m/>
    <m/>
    <m/>
    <m/>
    <m/>
    <m/>
    <m/>
    <m/>
    <m/>
    <n v="100"/>
    <m/>
    <m/>
    <m/>
    <m/>
    <n v="50"/>
    <n v="100"/>
    <m/>
    <m/>
    <n v="20"/>
    <n v="150"/>
    <n v="1"/>
    <n v="20"/>
    <n v="10"/>
    <n v="50"/>
    <m/>
    <m/>
    <m/>
    <m/>
    <m/>
    <m/>
    <m/>
    <m/>
    <m/>
    <m/>
    <m/>
    <n v="1000"/>
    <m/>
    <m/>
    <m/>
    <n v="500"/>
    <m/>
    <m/>
    <n v="200"/>
    <m/>
    <m/>
    <m/>
    <m/>
    <m/>
    <m/>
    <m/>
    <m/>
    <m/>
    <n v="10"/>
    <n v="2"/>
    <m/>
    <m/>
    <m/>
    <m/>
    <n v="50"/>
    <m/>
    <n v="50"/>
    <m/>
    <m/>
    <m/>
    <m/>
    <m/>
    <m/>
    <m/>
    <m/>
    <m/>
    <m/>
    <m/>
    <n v="10"/>
    <m/>
    <m/>
    <m/>
    <m/>
    <n v="20"/>
    <m/>
    <m/>
    <m/>
    <n v="20"/>
    <m/>
    <m/>
    <m/>
    <m/>
    <n v="5"/>
    <m/>
    <m/>
    <m/>
    <m/>
    <n v="10"/>
    <m/>
    <m/>
    <m/>
    <m/>
    <m/>
    <m/>
    <n v="10"/>
    <m/>
    <m/>
    <m/>
    <m/>
    <m/>
    <m/>
    <m/>
    <m/>
    <m/>
    <m/>
    <m/>
    <m/>
    <m/>
    <m/>
    <m/>
    <m/>
    <m/>
    <m/>
    <m/>
    <m/>
    <m/>
    <m/>
    <m/>
    <n v="10"/>
    <m/>
    <m/>
    <m/>
    <m/>
    <m/>
    <m/>
    <m/>
    <m/>
    <m/>
    <m/>
    <m/>
    <m/>
    <m/>
    <m/>
    <m/>
    <m/>
    <m/>
    <n v="50"/>
    <m/>
    <n v="20"/>
    <m/>
    <m/>
    <m/>
    <m/>
    <m/>
    <m/>
    <m/>
    <n v="150"/>
    <m/>
    <m/>
    <m/>
  </r>
  <r>
    <s v="Legambiente Onlus"/>
    <s v="Fiumicello Maratea (PZ)"/>
    <s v="IT"/>
    <x v="1"/>
    <s v="Mediterranean Sea"/>
    <n v="100"/>
    <s v="N/A"/>
    <s v="N/A"/>
    <n v="20180427"/>
    <x v="2"/>
    <s v="Monitoring"/>
    <n v="316"/>
    <x v="0"/>
    <n v="1"/>
    <n v="2"/>
    <n v="1"/>
    <m/>
    <n v="5"/>
    <n v="3"/>
    <m/>
    <m/>
    <n v="1"/>
    <n v="2"/>
    <n v="1"/>
    <m/>
    <m/>
    <m/>
    <m/>
    <n v="5"/>
    <m/>
    <n v="4"/>
    <m/>
    <m/>
    <n v="2"/>
    <m/>
    <m/>
    <n v="48"/>
    <n v="1"/>
    <n v="2"/>
    <n v="2"/>
    <n v="6"/>
    <n v="2"/>
    <n v="27"/>
    <n v="4"/>
    <n v="6"/>
    <m/>
    <m/>
    <m/>
    <m/>
    <m/>
    <m/>
    <m/>
    <m/>
    <m/>
    <n v="4"/>
    <m/>
    <m/>
    <m/>
    <n v="1"/>
    <m/>
    <m/>
    <m/>
    <n v="6"/>
    <n v="1"/>
    <m/>
    <n v="2"/>
    <m/>
    <m/>
    <m/>
    <n v="2"/>
    <m/>
    <m/>
    <m/>
    <m/>
    <n v="1"/>
    <m/>
    <m/>
    <m/>
    <m/>
    <n v="2"/>
    <n v="1"/>
    <n v="77"/>
    <n v="2"/>
    <m/>
    <m/>
    <m/>
    <m/>
    <m/>
    <n v="1"/>
    <m/>
    <m/>
    <m/>
    <n v="2"/>
    <n v="10"/>
    <m/>
    <m/>
    <m/>
    <m/>
    <m/>
    <m/>
    <n v="1"/>
    <n v="33"/>
    <m/>
    <m/>
    <m/>
    <m/>
    <m/>
    <m/>
    <m/>
    <m/>
    <m/>
    <m/>
    <m/>
    <m/>
    <m/>
    <m/>
    <m/>
    <m/>
    <m/>
    <m/>
    <m/>
    <m/>
    <m/>
    <m/>
    <m/>
    <n v="2"/>
    <m/>
    <n v="1"/>
    <m/>
    <n v="23"/>
    <m/>
    <n v="3"/>
    <m/>
    <m/>
    <m/>
    <m/>
    <m/>
    <m/>
    <m/>
    <m/>
    <m/>
    <m/>
    <m/>
    <n v="3"/>
    <n v="4"/>
    <n v="2"/>
    <m/>
    <m/>
    <m/>
    <m/>
    <m/>
    <m/>
    <m/>
    <m/>
    <m/>
    <m/>
    <m/>
    <m/>
    <m/>
    <m/>
    <m/>
    <m/>
    <m/>
    <m/>
    <m/>
    <m/>
    <m/>
    <m/>
    <m/>
    <m/>
    <m/>
    <n v="7"/>
    <m/>
    <m/>
    <m/>
  </r>
  <r>
    <s v="Legambiente Onlus"/>
    <s v="Spiaggia di Babbaluciara, Agrigento (AG)"/>
    <s v="IT"/>
    <x v="1"/>
    <s v="Mediterranean Sea"/>
    <n v="100"/>
    <s v="N/A"/>
    <s v="N/A"/>
    <n v="20140521"/>
    <x v="4"/>
    <s v="Cleanup"/>
    <n v="1319"/>
    <x v="1"/>
    <m/>
    <n v="7"/>
    <n v="6"/>
    <n v="1"/>
    <n v="366"/>
    <n v="218"/>
    <n v="8"/>
    <n v="9"/>
    <m/>
    <n v="3"/>
    <n v="3"/>
    <n v="2"/>
    <m/>
    <m/>
    <n v="2"/>
    <n v="15"/>
    <n v="6"/>
    <n v="23"/>
    <m/>
    <m/>
    <m/>
    <m/>
    <m/>
    <m/>
    <m/>
    <n v="1"/>
    <n v="12"/>
    <m/>
    <n v="11"/>
    <n v="37"/>
    <n v="19"/>
    <m/>
    <m/>
    <m/>
    <n v="1"/>
    <m/>
    <m/>
    <m/>
    <m/>
    <m/>
    <m/>
    <m/>
    <n v="3"/>
    <n v="3"/>
    <m/>
    <n v="2"/>
    <m/>
    <n v="7"/>
    <m/>
    <n v="2"/>
    <n v="2"/>
    <m/>
    <m/>
    <n v="2"/>
    <m/>
    <m/>
    <n v="1"/>
    <n v="46"/>
    <n v="9"/>
    <m/>
    <n v="2"/>
    <n v="1"/>
    <m/>
    <n v="4"/>
    <n v="290"/>
    <n v="2"/>
    <m/>
    <m/>
    <m/>
    <m/>
    <m/>
    <m/>
    <m/>
    <n v="1"/>
    <m/>
    <m/>
    <m/>
    <m/>
    <m/>
    <m/>
    <m/>
    <m/>
    <m/>
    <m/>
    <m/>
    <n v="1"/>
    <m/>
    <m/>
    <n v="1"/>
    <n v="3"/>
    <m/>
    <m/>
    <n v="3"/>
    <m/>
    <m/>
    <m/>
    <m/>
    <m/>
    <n v="25"/>
    <n v="49"/>
    <n v="8"/>
    <m/>
    <n v="1"/>
    <n v="25"/>
    <m/>
    <m/>
    <m/>
    <n v="2"/>
    <m/>
    <m/>
    <m/>
    <n v="3"/>
    <m/>
    <m/>
    <m/>
    <m/>
    <m/>
    <m/>
    <m/>
    <n v="1"/>
    <m/>
    <m/>
    <m/>
    <n v="2"/>
    <m/>
    <m/>
    <m/>
    <n v="1"/>
    <m/>
    <m/>
    <n v="55"/>
    <n v="2"/>
    <n v="2"/>
    <m/>
    <m/>
    <n v="1"/>
    <m/>
    <n v="1"/>
    <m/>
    <m/>
    <m/>
    <m/>
    <m/>
    <m/>
    <n v="2"/>
    <m/>
    <m/>
    <m/>
    <n v="1"/>
    <m/>
    <m/>
    <m/>
    <m/>
    <m/>
    <m/>
    <m/>
    <m/>
    <m/>
    <m/>
    <m/>
    <n v="3"/>
    <m/>
  </r>
  <r>
    <s v="Surfrider Foundation Europe"/>
    <s v="mairie de saint aubin sur mer , 14750 saint aubin sur mer , France"/>
    <s v="FR"/>
    <x v="4"/>
    <s v="North-east Atlantic Ocean"/>
    <n v="72"/>
    <s v="N/A"/>
    <s v="N/A"/>
    <n v="20150426"/>
    <x v="1"/>
    <s v="Cleanup"/>
    <n v="1673"/>
    <x v="1"/>
    <m/>
    <n v="21"/>
    <m/>
    <m/>
    <n v="21"/>
    <n v="14"/>
    <m/>
    <n v="5"/>
    <m/>
    <m/>
    <m/>
    <m/>
    <m/>
    <m/>
    <m/>
    <m/>
    <m/>
    <n v="240"/>
    <m/>
    <m/>
    <m/>
    <m/>
    <n v="12"/>
    <n v="25"/>
    <m/>
    <m/>
    <n v="120"/>
    <m/>
    <m/>
    <m/>
    <m/>
    <m/>
    <m/>
    <m/>
    <m/>
    <m/>
    <m/>
    <m/>
    <m/>
    <m/>
    <m/>
    <m/>
    <m/>
    <n v="38"/>
    <m/>
    <m/>
    <m/>
    <m/>
    <m/>
    <m/>
    <m/>
    <m/>
    <m/>
    <m/>
    <m/>
    <m/>
    <m/>
    <m/>
    <m/>
    <m/>
    <n v="48"/>
    <n v="16"/>
    <m/>
    <m/>
    <m/>
    <m/>
    <n v="51"/>
    <m/>
    <n v="24"/>
    <m/>
    <m/>
    <m/>
    <m/>
    <m/>
    <m/>
    <m/>
    <m/>
    <m/>
    <m/>
    <m/>
    <n v="950"/>
    <m/>
    <m/>
    <m/>
    <m/>
    <m/>
    <m/>
    <m/>
    <m/>
    <n v="3"/>
    <m/>
    <m/>
    <m/>
    <m/>
    <m/>
    <m/>
    <m/>
    <m/>
    <m/>
    <n v="8"/>
    <m/>
    <m/>
    <m/>
    <m/>
    <m/>
    <m/>
    <m/>
    <m/>
    <m/>
    <m/>
    <m/>
    <m/>
    <m/>
    <m/>
    <m/>
    <m/>
    <m/>
    <m/>
    <m/>
    <m/>
    <m/>
    <m/>
    <m/>
    <m/>
    <m/>
    <m/>
    <m/>
    <m/>
    <m/>
    <m/>
    <m/>
    <m/>
    <m/>
    <m/>
    <m/>
    <m/>
    <m/>
    <m/>
    <m/>
    <m/>
    <m/>
    <m/>
    <m/>
    <m/>
    <m/>
    <m/>
    <m/>
    <m/>
    <n v="28"/>
    <m/>
    <m/>
    <m/>
    <m/>
    <m/>
    <m/>
    <m/>
    <m/>
    <m/>
    <n v="49"/>
    <m/>
    <m/>
    <m/>
  </r>
  <r>
    <s v="Monitoraggio Strategia Marina – Ministero dell’Ambiente"/>
    <s v="San Teodoro La Cinta"/>
    <s v="IT"/>
    <x v="1"/>
    <s v="Mediterranean Sea"/>
    <n v="99"/>
    <s v="N/A"/>
    <s v="N/A"/>
    <n v="20170306"/>
    <x v="3"/>
    <s v="Monitoring"/>
    <n v="45"/>
    <x v="0"/>
    <m/>
    <n v="2"/>
    <n v="2"/>
    <n v="2"/>
    <m/>
    <m/>
    <m/>
    <m/>
    <m/>
    <m/>
    <m/>
    <m/>
    <m/>
    <m/>
    <n v="1"/>
    <m/>
    <m/>
    <m/>
    <m/>
    <m/>
    <m/>
    <n v="1"/>
    <m/>
    <n v="5"/>
    <m/>
    <m/>
    <m/>
    <m/>
    <m/>
    <m/>
    <m/>
    <m/>
    <m/>
    <m/>
    <m/>
    <m/>
    <m/>
    <m/>
    <n v="1"/>
    <m/>
    <m/>
    <n v="1"/>
    <m/>
    <m/>
    <m/>
    <m/>
    <m/>
    <m/>
    <m/>
    <m/>
    <m/>
    <m/>
    <m/>
    <m/>
    <m/>
    <m/>
    <m/>
    <m/>
    <m/>
    <m/>
    <n v="1"/>
    <m/>
    <n v="1"/>
    <m/>
    <m/>
    <m/>
    <n v="1"/>
    <n v="1"/>
    <m/>
    <m/>
    <m/>
    <n v="1"/>
    <n v="1"/>
    <n v="1"/>
    <n v="1"/>
    <n v="1"/>
    <m/>
    <n v="1"/>
    <m/>
    <m/>
    <n v="2"/>
    <m/>
    <m/>
    <m/>
    <m/>
    <m/>
    <m/>
    <m/>
    <n v="1"/>
    <n v="1"/>
    <n v="1"/>
    <m/>
    <m/>
    <m/>
    <m/>
    <m/>
    <m/>
    <m/>
    <n v="1"/>
    <m/>
    <m/>
    <m/>
    <m/>
    <m/>
    <n v="2"/>
    <m/>
    <m/>
    <n v="2"/>
    <m/>
    <m/>
    <m/>
    <m/>
    <m/>
    <m/>
    <m/>
    <n v="1"/>
    <m/>
    <n v="1"/>
    <m/>
    <m/>
    <m/>
    <m/>
    <m/>
    <m/>
    <m/>
    <m/>
    <m/>
    <m/>
    <m/>
    <m/>
    <m/>
    <m/>
    <m/>
    <m/>
    <m/>
    <m/>
    <m/>
    <m/>
    <m/>
    <m/>
    <m/>
    <m/>
    <m/>
    <m/>
    <m/>
    <m/>
    <m/>
    <n v="1"/>
    <m/>
    <m/>
    <m/>
    <m/>
    <m/>
    <m/>
    <n v="3"/>
    <m/>
    <n v="1"/>
    <n v="1"/>
    <n v="1"/>
    <n v="1"/>
    <m/>
    <m/>
  </r>
  <r>
    <s v="gBqsPxAZ"/>
    <s v="Ponton"/>
    <s v="BA"/>
    <x v="34"/>
    <s v="N/A"/>
    <n v="86"/>
    <s v="Urban"/>
    <s v="Other (mixed)"/>
    <n v="20160519"/>
    <x v="0"/>
    <s v="Cleanup"/>
    <n v="1289"/>
    <x v="1"/>
    <m/>
    <n v="10"/>
    <n v="3"/>
    <m/>
    <n v="148"/>
    <n v="144"/>
    <n v="8"/>
    <n v="33"/>
    <m/>
    <n v="6"/>
    <m/>
    <n v="6"/>
    <m/>
    <m/>
    <n v="1"/>
    <m/>
    <m/>
    <n v="350"/>
    <m/>
    <m/>
    <m/>
    <m/>
    <n v="2"/>
    <n v="24"/>
    <m/>
    <m/>
    <n v="79"/>
    <m/>
    <m/>
    <m/>
    <m/>
    <m/>
    <m/>
    <m/>
    <n v="40"/>
    <m/>
    <m/>
    <m/>
    <m/>
    <m/>
    <m/>
    <m/>
    <m/>
    <m/>
    <m/>
    <m/>
    <m/>
    <m/>
    <m/>
    <m/>
    <m/>
    <m/>
    <m/>
    <m/>
    <m/>
    <m/>
    <m/>
    <m/>
    <m/>
    <m/>
    <m/>
    <n v="5"/>
    <m/>
    <n v="23"/>
    <n v="68"/>
    <m/>
    <m/>
    <m/>
    <n v="175"/>
    <m/>
    <m/>
    <m/>
    <m/>
    <m/>
    <m/>
    <m/>
    <m/>
    <m/>
    <m/>
    <m/>
    <m/>
    <m/>
    <m/>
    <m/>
    <m/>
    <m/>
    <m/>
    <m/>
    <n v="6"/>
    <m/>
    <m/>
    <m/>
    <m/>
    <m/>
    <m/>
    <m/>
    <m/>
    <m/>
    <m/>
    <m/>
    <m/>
    <m/>
    <m/>
    <m/>
    <m/>
    <m/>
    <m/>
    <n v="27"/>
    <m/>
    <m/>
    <m/>
    <n v="10"/>
    <m/>
    <m/>
    <m/>
    <m/>
    <m/>
    <m/>
    <m/>
    <n v="1"/>
    <m/>
    <m/>
    <m/>
    <m/>
    <m/>
    <m/>
    <m/>
    <n v="44"/>
    <n v="32"/>
    <n v="3"/>
    <n v="4"/>
    <m/>
    <m/>
    <m/>
    <m/>
    <m/>
    <m/>
    <m/>
    <m/>
    <m/>
    <m/>
    <m/>
    <n v="1"/>
    <m/>
    <m/>
    <m/>
    <m/>
    <m/>
    <m/>
    <m/>
    <n v="7"/>
    <m/>
    <n v="5"/>
    <m/>
    <m/>
    <m/>
    <m/>
    <m/>
    <n v="24"/>
    <m/>
    <m/>
    <m/>
  </r>
  <r>
    <s v="Surfrider Foundation Europe"/>
    <s v="1 rue de Cayenne, 76260 Eu, France"/>
    <s v="FR"/>
    <x v="4"/>
    <s v="North-east Atlantic Ocean"/>
    <n v="71"/>
    <s v="N/A"/>
    <s v="N/A"/>
    <n v="20150321"/>
    <x v="1"/>
    <s v="Cleanup"/>
    <n v="263"/>
    <x v="0"/>
    <m/>
    <m/>
    <m/>
    <m/>
    <m/>
    <m/>
    <m/>
    <m/>
    <m/>
    <m/>
    <m/>
    <m/>
    <m/>
    <m/>
    <m/>
    <m/>
    <m/>
    <m/>
    <m/>
    <m/>
    <m/>
    <m/>
    <m/>
    <m/>
    <m/>
    <m/>
    <m/>
    <m/>
    <m/>
    <m/>
    <m/>
    <m/>
    <m/>
    <m/>
    <m/>
    <m/>
    <m/>
    <m/>
    <m/>
    <m/>
    <m/>
    <m/>
    <m/>
    <m/>
    <m/>
    <m/>
    <m/>
    <m/>
    <m/>
    <m/>
    <m/>
    <m/>
    <m/>
    <m/>
    <m/>
    <m/>
    <m/>
    <m/>
    <m/>
    <m/>
    <m/>
    <m/>
    <m/>
    <m/>
    <m/>
    <m/>
    <m/>
    <m/>
    <m/>
    <m/>
    <m/>
    <m/>
    <m/>
    <m/>
    <m/>
    <m/>
    <m/>
    <m/>
    <m/>
    <m/>
    <m/>
    <m/>
    <m/>
    <m/>
    <m/>
    <m/>
    <m/>
    <m/>
    <m/>
    <m/>
    <m/>
    <m/>
    <m/>
    <m/>
    <m/>
    <m/>
    <m/>
    <m/>
    <m/>
    <m/>
    <m/>
    <m/>
    <m/>
    <m/>
    <m/>
    <m/>
    <m/>
    <m/>
    <m/>
    <m/>
    <m/>
    <m/>
    <m/>
    <m/>
    <m/>
    <m/>
    <m/>
    <m/>
    <m/>
    <m/>
    <m/>
    <m/>
    <m/>
    <m/>
    <m/>
    <m/>
    <m/>
    <m/>
    <m/>
    <m/>
    <n v="200"/>
    <m/>
    <m/>
    <m/>
    <m/>
    <m/>
    <m/>
    <m/>
    <m/>
    <m/>
    <m/>
    <m/>
    <m/>
    <m/>
    <m/>
    <m/>
    <m/>
    <m/>
    <n v="3"/>
    <m/>
    <n v="50"/>
    <m/>
    <m/>
    <m/>
    <m/>
    <m/>
    <m/>
    <m/>
    <n v="10"/>
    <m/>
    <m/>
    <m/>
  </r>
  <r>
    <s v="Blue Flag Turkey"/>
    <s v="Kumkoy Public Beach"/>
    <s v="TR"/>
    <x v="17"/>
    <s v="Mediterranean Sea"/>
    <n v="78"/>
    <s v="Urban"/>
    <s v="Sandy"/>
    <n v="20210122"/>
    <x v="8"/>
    <s v="Monitoring"/>
    <n v="655"/>
    <x v="2"/>
    <m/>
    <n v="38"/>
    <m/>
    <m/>
    <n v="8"/>
    <n v="7"/>
    <m/>
    <m/>
    <m/>
    <m/>
    <m/>
    <m/>
    <m/>
    <m/>
    <m/>
    <m/>
    <n v="1"/>
    <n v="20"/>
    <n v="8"/>
    <m/>
    <m/>
    <m/>
    <n v="2"/>
    <n v="24"/>
    <m/>
    <m/>
    <m/>
    <m/>
    <n v="3"/>
    <n v="10"/>
    <m/>
    <m/>
    <m/>
    <n v="8"/>
    <m/>
    <m/>
    <m/>
    <m/>
    <m/>
    <m/>
    <m/>
    <m/>
    <m/>
    <n v="3"/>
    <m/>
    <m/>
    <m/>
    <m/>
    <m/>
    <m/>
    <m/>
    <m/>
    <m/>
    <m/>
    <m/>
    <m/>
    <n v="1"/>
    <m/>
    <m/>
    <m/>
    <m/>
    <n v="3"/>
    <m/>
    <n v="112"/>
    <n v="2"/>
    <m/>
    <n v="13"/>
    <m/>
    <m/>
    <m/>
    <m/>
    <m/>
    <m/>
    <m/>
    <m/>
    <m/>
    <m/>
    <m/>
    <m/>
    <m/>
    <m/>
    <m/>
    <m/>
    <m/>
    <m/>
    <m/>
    <m/>
    <m/>
    <m/>
    <m/>
    <m/>
    <m/>
    <m/>
    <m/>
    <m/>
    <m/>
    <m/>
    <m/>
    <m/>
    <m/>
    <m/>
    <m/>
    <m/>
    <m/>
    <m/>
    <m/>
    <m/>
    <m/>
    <m/>
    <m/>
    <n v="3"/>
    <m/>
    <n v="24"/>
    <n v="112"/>
    <m/>
    <m/>
    <n v="23"/>
    <n v="120"/>
    <m/>
    <m/>
    <n v="11"/>
    <m/>
    <m/>
    <m/>
    <n v="16"/>
    <m/>
    <m/>
    <m/>
    <m/>
    <m/>
    <n v="8"/>
    <m/>
    <m/>
    <n v="3"/>
    <m/>
    <m/>
    <m/>
    <m/>
    <m/>
    <m/>
    <m/>
    <n v="8"/>
    <m/>
    <m/>
    <m/>
    <m/>
    <m/>
    <m/>
    <m/>
    <m/>
    <n v="48"/>
    <m/>
    <m/>
    <m/>
    <n v="16"/>
    <m/>
    <m/>
    <m/>
    <m/>
    <m/>
    <m/>
    <m/>
  </r>
  <r>
    <s v="Blue Flag Turkey"/>
    <s v="Kumkoy Public Beach"/>
    <s v="TR"/>
    <x v="17"/>
    <s v="Mediterranean Sea"/>
    <n v="78"/>
    <s v="Urban"/>
    <s v="Sandy"/>
    <n v="20201013"/>
    <x v="6"/>
    <s v="Monitoring"/>
    <n v="604"/>
    <x v="2"/>
    <m/>
    <n v="0"/>
    <n v="0"/>
    <m/>
    <n v="19"/>
    <n v="45"/>
    <m/>
    <n v="0"/>
    <m/>
    <m/>
    <m/>
    <m/>
    <m/>
    <m/>
    <m/>
    <m/>
    <m/>
    <n v="0"/>
    <m/>
    <m/>
    <m/>
    <m/>
    <m/>
    <n v="121"/>
    <m/>
    <m/>
    <n v="0"/>
    <m/>
    <n v="8"/>
    <n v="44"/>
    <n v="0"/>
    <n v="2"/>
    <m/>
    <m/>
    <n v="12"/>
    <m/>
    <m/>
    <m/>
    <m/>
    <n v="0"/>
    <m/>
    <m/>
    <m/>
    <n v="0"/>
    <m/>
    <n v="0"/>
    <m/>
    <m/>
    <m/>
    <m/>
    <n v="32"/>
    <m/>
    <m/>
    <m/>
    <m/>
    <m/>
    <m/>
    <m/>
    <m/>
    <m/>
    <m/>
    <n v="8"/>
    <m/>
    <n v="0"/>
    <n v="3"/>
    <m/>
    <m/>
    <m/>
    <n v="0"/>
    <m/>
    <m/>
    <m/>
    <m/>
    <m/>
    <m/>
    <m/>
    <m/>
    <m/>
    <n v="20"/>
    <m/>
    <n v="2"/>
    <m/>
    <m/>
    <m/>
    <m/>
    <m/>
    <m/>
    <m/>
    <n v="0"/>
    <m/>
    <m/>
    <m/>
    <m/>
    <m/>
    <m/>
    <m/>
    <m/>
    <m/>
    <m/>
    <m/>
    <m/>
    <m/>
    <m/>
    <m/>
    <m/>
    <m/>
    <m/>
    <n v="0"/>
    <m/>
    <m/>
    <n v="12"/>
    <n v="4"/>
    <n v="28"/>
    <n v="48"/>
    <n v="52"/>
    <m/>
    <n v="24"/>
    <m/>
    <m/>
    <m/>
    <n v="12"/>
    <m/>
    <m/>
    <m/>
    <m/>
    <m/>
    <m/>
    <m/>
    <m/>
    <m/>
    <n v="24"/>
    <m/>
    <m/>
    <m/>
    <m/>
    <m/>
    <m/>
    <m/>
    <m/>
    <m/>
    <m/>
    <n v="8"/>
    <m/>
    <m/>
    <m/>
    <m/>
    <m/>
    <m/>
    <m/>
    <m/>
    <n v="12"/>
    <m/>
    <m/>
    <m/>
    <m/>
    <m/>
    <m/>
    <m/>
    <n v="0"/>
    <m/>
    <n v="64"/>
    <m/>
  </r>
  <r>
    <s v="Surfrider Foundation Europe"/>
    <s v="cala murgita"/>
    <s v="ES"/>
    <x v="7"/>
    <s v="North-east Atlantic Ocean"/>
    <n v="147"/>
    <s v="Rural"/>
    <s v="Rocky"/>
    <n v="20150911"/>
    <x v="1"/>
    <s v="Cleanup"/>
    <n v="148"/>
    <x v="0"/>
    <m/>
    <n v="19"/>
    <m/>
    <m/>
    <n v="18"/>
    <m/>
    <m/>
    <n v="18"/>
    <m/>
    <m/>
    <m/>
    <m/>
    <m/>
    <m/>
    <m/>
    <m/>
    <m/>
    <n v="16"/>
    <m/>
    <m/>
    <m/>
    <m/>
    <m/>
    <n v="1"/>
    <m/>
    <m/>
    <n v="11"/>
    <m/>
    <m/>
    <m/>
    <m/>
    <m/>
    <m/>
    <m/>
    <m/>
    <m/>
    <m/>
    <m/>
    <m/>
    <m/>
    <m/>
    <m/>
    <m/>
    <n v="10"/>
    <m/>
    <m/>
    <m/>
    <m/>
    <m/>
    <m/>
    <m/>
    <m/>
    <m/>
    <m/>
    <m/>
    <m/>
    <m/>
    <m/>
    <m/>
    <m/>
    <m/>
    <n v="3"/>
    <m/>
    <m/>
    <n v="11"/>
    <m/>
    <m/>
    <m/>
    <m/>
    <m/>
    <m/>
    <m/>
    <m/>
    <m/>
    <m/>
    <m/>
    <m/>
    <m/>
    <m/>
    <m/>
    <m/>
    <m/>
    <m/>
    <m/>
    <m/>
    <m/>
    <m/>
    <m/>
    <m/>
    <m/>
    <m/>
    <m/>
    <m/>
    <m/>
    <m/>
    <m/>
    <m/>
    <m/>
    <m/>
    <n v="1"/>
    <m/>
    <m/>
    <m/>
    <m/>
    <m/>
    <m/>
    <n v="10"/>
    <m/>
    <m/>
    <m/>
    <m/>
    <m/>
    <m/>
    <m/>
    <m/>
    <m/>
    <m/>
    <m/>
    <m/>
    <m/>
    <m/>
    <m/>
    <m/>
    <m/>
    <m/>
    <m/>
    <m/>
    <m/>
    <m/>
    <m/>
    <n v="6"/>
    <m/>
    <m/>
    <m/>
    <m/>
    <m/>
    <m/>
    <m/>
    <m/>
    <m/>
    <m/>
    <m/>
    <m/>
    <m/>
    <m/>
    <m/>
    <m/>
    <m/>
    <n v="2"/>
    <m/>
    <n v="4"/>
    <m/>
    <m/>
    <m/>
    <m/>
    <m/>
    <m/>
    <m/>
    <n v="18"/>
    <m/>
    <m/>
    <m/>
  </r>
  <r>
    <s v="HELMEPA - Hellenic Marine Environment Protection Association"/>
    <s v="Aselinos, Skiathos"/>
    <s v="GR"/>
    <x v="3"/>
    <s v="Mediterranean Sea"/>
    <n v="235"/>
    <s v="Rural"/>
    <s v="Sandy"/>
    <n v="20160929"/>
    <x v="0"/>
    <s v="Monitoring"/>
    <n v="878"/>
    <x v="2"/>
    <m/>
    <n v="16"/>
    <n v="10"/>
    <n v="1"/>
    <n v="14"/>
    <n v="24"/>
    <n v="7"/>
    <n v="15"/>
    <n v="1"/>
    <n v="3"/>
    <n v="13"/>
    <m/>
    <m/>
    <m/>
    <n v="1"/>
    <m/>
    <m/>
    <n v="263"/>
    <n v="10"/>
    <n v="16"/>
    <n v="9"/>
    <n v="6"/>
    <n v="13"/>
    <n v="24"/>
    <n v="3"/>
    <m/>
    <n v="9"/>
    <m/>
    <n v="8"/>
    <n v="5"/>
    <n v="11"/>
    <n v="36"/>
    <m/>
    <m/>
    <m/>
    <m/>
    <m/>
    <m/>
    <m/>
    <n v="9"/>
    <m/>
    <m/>
    <n v="10"/>
    <n v="41"/>
    <n v="11"/>
    <n v="36"/>
    <n v="4"/>
    <m/>
    <m/>
    <m/>
    <m/>
    <n v="6"/>
    <m/>
    <m/>
    <m/>
    <m/>
    <m/>
    <m/>
    <m/>
    <m/>
    <n v="11"/>
    <n v="4"/>
    <m/>
    <n v="7"/>
    <n v="37"/>
    <m/>
    <n v="41"/>
    <m/>
    <n v="12"/>
    <n v="15"/>
    <m/>
    <m/>
    <m/>
    <m/>
    <m/>
    <m/>
    <m/>
    <m/>
    <m/>
    <m/>
    <n v="1"/>
    <m/>
    <m/>
    <m/>
    <n v="2"/>
    <n v="2"/>
    <m/>
    <m/>
    <n v="50"/>
    <m/>
    <m/>
    <m/>
    <m/>
    <m/>
    <m/>
    <m/>
    <m/>
    <m/>
    <m/>
    <n v="14"/>
    <m/>
    <m/>
    <m/>
    <m/>
    <m/>
    <m/>
    <m/>
    <n v="14"/>
    <m/>
    <m/>
    <m/>
    <m/>
    <m/>
    <m/>
    <m/>
    <m/>
    <m/>
    <m/>
    <m/>
    <m/>
    <m/>
    <m/>
    <m/>
    <m/>
    <m/>
    <m/>
    <m/>
    <m/>
    <m/>
    <m/>
    <m/>
    <m/>
    <m/>
    <m/>
    <m/>
    <m/>
    <m/>
    <m/>
    <m/>
    <m/>
    <m/>
    <m/>
    <m/>
    <m/>
    <m/>
    <m/>
    <m/>
    <m/>
    <m/>
    <m/>
    <n v="10"/>
    <m/>
    <m/>
    <m/>
    <m/>
    <m/>
    <m/>
    <m/>
    <n v="20"/>
    <n v="3"/>
    <m/>
    <m/>
  </r>
  <r>
    <s v="Hold Danmark Rent"/>
    <s v="Islands Brygge Havnebad"/>
    <s v="DK"/>
    <x v="8"/>
    <s v="North-east Atlantic Ocean"/>
    <n v="104"/>
    <s v="N/A"/>
    <s v="N/A"/>
    <n v="20140510"/>
    <x v="4"/>
    <s v="Cleanup"/>
    <n v="397"/>
    <x v="0"/>
    <m/>
    <n v="34"/>
    <n v="84"/>
    <m/>
    <n v="13"/>
    <n v="8"/>
    <m/>
    <n v="28"/>
    <m/>
    <m/>
    <m/>
    <m/>
    <m/>
    <m/>
    <m/>
    <m/>
    <m/>
    <n v="18"/>
    <m/>
    <m/>
    <m/>
    <m/>
    <m/>
    <n v="37"/>
    <m/>
    <m/>
    <n v="57"/>
    <m/>
    <m/>
    <m/>
    <n v="3"/>
    <n v="8"/>
    <m/>
    <m/>
    <m/>
    <m/>
    <m/>
    <m/>
    <m/>
    <n v="0"/>
    <m/>
    <m/>
    <m/>
    <n v="7"/>
    <m/>
    <n v="0"/>
    <m/>
    <m/>
    <m/>
    <m/>
    <m/>
    <m/>
    <m/>
    <m/>
    <m/>
    <m/>
    <m/>
    <m/>
    <m/>
    <m/>
    <m/>
    <m/>
    <m/>
    <n v="2"/>
    <n v="54"/>
    <m/>
    <m/>
    <m/>
    <n v="16"/>
    <m/>
    <m/>
    <m/>
    <m/>
    <m/>
    <m/>
    <m/>
    <m/>
    <m/>
    <m/>
    <m/>
    <n v="0"/>
    <m/>
    <m/>
    <m/>
    <m/>
    <m/>
    <m/>
    <m/>
    <n v="10"/>
    <m/>
    <m/>
    <m/>
    <m/>
    <m/>
    <m/>
    <m/>
    <m/>
    <m/>
    <m/>
    <m/>
    <m/>
    <m/>
    <m/>
    <m/>
    <m/>
    <m/>
    <m/>
    <n v="3"/>
    <m/>
    <m/>
    <m/>
    <m/>
    <m/>
    <m/>
    <m/>
    <m/>
    <m/>
    <m/>
    <m/>
    <m/>
    <m/>
    <m/>
    <m/>
    <m/>
    <m/>
    <m/>
    <m/>
    <m/>
    <m/>
    <m/>
    <m/>
    <m/>
    <m/>
    <m/>
    <m/>
    <m/>
    <m/>
    <m/>
    <m/>
    <m/>
    <m/>
    <m/>
    <m/>
    <m/>
    <m/>
    <m/>
    <m/>
    <m/>
    <m/>
    <m/>
    <m/>
    <m/>
    <m/>
    <m/>
    <m/>
    <m/>
    <m/>
    <m/>
    <n v="15"/>
    <m/>
    <m/>
    <m/>
  </r>
  <r>
    <s v="Legambiente Onlus"/>
    <s v="Terzo Cavone Scanzano (MT)"/>
    <s v="IT"/>
    <x v="1"/>
    <s v="Mediterranean Sea"/>
    <n v="100"/>
    <s v="N/A"/>
    <s v="N/A"/>
    <n v="20180425"/>
    <x v="2"/>
    <s v="Monitoring"/>
    <n v="329"/>
    <x v="0"/>
    <m/>
    <n v="28"/>
    <m/>
    <n v="2"/>
    <m/>
    <n v="26"/>
    <n v="1"/>
    <n v="2"/>
    <n v="1"/>
    <m/>
    <n v="1"/>
    <m/>
    <m/>
    <m/>
    <m/>
    <n v="1"/>
    <m/>
    <n v="11"/>
    <n v="3"/>
    <n v="3"/>
    <n v="3"/>
    <n v="4"/>
    <n v="2"/>
    <n v="3"/>
    <m/>
    <m/>
    <n v="4"/>
    <m/>
    <m/>
    <n v="16"/>
    <m/>
    <n v="4"/>
    <n v="1"/>
    <n v="18"/>
    <n v="1"/>
    <m/>
    <m/>
    <m/>
    <m/>
    <n v="6"/>
    <m/>
    <n v="2"/>
    <n v="3"/>
    <m/>
    <m/>
    <m/>
    <n v="1"/>
    <m/>
    <n v="17"/>
    <n v="2"/>
    <m/>
    <m/>
    <m/>
    <m/>
    <m/>
    <m/>
    <n v="6"/>
    <n v="3"/>
    <m/>
    <m/>
    <n v="2"/>
    <n v="2"/>
    <m/>
    <n v="1"/>
    <m/>
    <m/>
    <n v="7"/>
    <n v="3"/>
    <n v="10"/>
    <n v="24"/>
    <m/>
    <m/>
    <m/>
    <m/>
    <m/>
    <m/>
    <m/>
    <m/>
    <n v="3"/>
    <m/>
    <m/>
    <m/>
    <m/>
    <m/>
    <m/>
    <n v="2"/>
    <m/>
    <n v="1"/>
    <n v="2"/>
    <m/>
    <m/>
    <m/>
    <n v="1"/>
    <m/>
    <m/>
    <m/>
    <m/>
    <m/>
    <n v="7"/>
    <m/>
    <m/>
    <n v="1"/>
    <m/>
    <m/>
    <n v="6"/>
    <m/>
    <m/>
    <m/>
    <m/>
    <m/>
    <m/>
    <n v="7"/>
    <n v="5"/>
    <m/>
    <m/>
    <m/>
    <n v="20"/>
    <m/>
    <n v="2"/>
    <m/>
    <m/>
    <n v="2"/>
    <m/>
    <n v="1"/>
    <m/>
    <m/>
    <m/>
    <n v="5"/>
    <n v="3"/>
    <n v="2"/>
    <n v="5"/>
    <n v="2"/>
    <m/>
    <n v="9"/>
    <m/>
    <m/>
    <m/>
    <m/>
    <m/>
    <n v="2"/>
    <m/>
    <m/>
    <m/>
    <m/>
    <n v="1"/>
    <m/>
    <m/>
    <m/>
    <n v="2"/>
    <m/>
    <n v="9"/>
    <m/>
    <m/>
    <m/>
    <m/>
    <m/>
    <m/>
    <m/>
    <m/>
    <n v="5"/>
    <m/>
    <m/>
  </r>
  <r>
    <s v="Anemone"/>
    <s v="Saturn (Anemone)"/>
    <s v="RO"/>
    <x v="12"/>
    <s v="Black Sea"/>
    <n v="102"/>
    <s v="Urban"/>
    <s v="Sandy"/>
    <n v="20190403"/>
    <x v="5"/>
    <s v="Monitoring"/>
    <n v="850"/>
    <x v="2"/>
    <m/>
    <m/>
    <n v="62"/>
    <m/>
    <n v="13"/>
    <n v="15"/>
    <m/>
    <n v="2"/>
    <m/>
    <m/>
    <m/>
    <m/>
    <m/>
    <m/>
    <m/>
    <m/>
    <m/>
    <n v="38"/>
    <n v="3"/>
    <n v="8"/>
    <n v="1"/>
    <m/>
    <n v="1"/>
    <n v="76"/>
    <m/>
    <n v="3"/>
    <n v="21"/>
    <n v="5"/>
    <n v="6"/>
    <n v="9"/>
    <n v="9"/>
    <n v="48"/>
    <n v="1"/>
    <m/>
    <n v="1"/>
    <m/>
    <m/>
    <m/>
    <m/>
    <m/>
    <m/>
    <m/>
    <n v="1"/>
    <n v="10"/>
    <m/>
    <n v="1"/>
    <m/>
    <n v="5"/>
    <m/>
    <m/>
    <m/>
    <n v="2"/>
    <m/>
    <m/>
    <m/>
    <m/>
    <n v="17"/>
    <m/>
    <m/>
    <m/>
    <m/>
    <m/>
    <m/>
    <n v="8"/>
    <m/>
    <m/>
    <n v="91"/>
    <m/>
    <m/>
    <m/>
    <m/>
    <m/>
    <m/>
    <n v="5"/>
    <m/>
    <m/>
    <m/>
    <m/>
    <m/>
    <m/>
    <n v="15"/>
    <m/>
    <m/>
    <n v="1"/>
    <m/>
    <n v="1"/>
    <m/>
    <m/>
    <n v="12"/>
    <m/>
    <m/>
    <m/>
    <m/>
    <m/>
    <m/>
    <n v="1"/>
    <m/>
    <m/>
    <n v="2"/>
    <n v="4"/>
    <m/>
    <m/>
    <m/>
    <m/>
    <n v="5"/>
    <m/>
    <n v="4"/>
    <n v="76"/>
    <m/>
    <n v="2"/>
    <m/>
    <m/>
    <n v="5"/>
    <n v="2"/>
    <m/>
    <m/>
    <m/>
    <n v="22"/>
    <n v="2"/>
    <m/>
    <n v="34"/>
    <m/>
    <m/>
    <m/>
    <m/>
    <m/>
    <m/>
    <n v="11"/>
    <m/>
    <m/>
    <n v="24"/>
    <m/>
    <m/>
    <n v="17"/>
    <m/>
    <m/>
    <m/>
    <m/>
    <m/>
    <m/>
    <m/>
    <m/>
    <m/>
    <m/>
    <n v="8"/>
    <m/>
    <m/>
    <m/>
    <n v="15"/>
    <n v="14"/>
    <n v="3"/>
    <m/>
    <m/>
    <m/>
    <n v="4"/>
    <m/>
    <m/>
    <m/>
    <n v="103"/>
    <m/>
    <n v="1"/>
    <m/>
  </r>
  <r>
    <s v="Anemone"/>
    <s v="Saturn (Anemone)"/>
    <s v="RO"/>
    <x v="12"/>
    <s v="Black Sea"/>
    <n v="102"/>
    <s v="Urban"/>
    <s v="Sandy"/>
    <n v="20190916"/>
    <x v="5"/>
    <s v="Monitoring"/>
    <n v="4321"/>
    <x v="3"/>
    <m/>
    <n v="4"/>
    <n v="53"/>
    <m/>
    <n v="5"/>
    <m/>
    <m/>
    <n v="16"/>
    <m/>
    <n v="2"/>
    <m/>
    <m/>
    <m/>
    <m/>
    <m/>
    <n v="1"/>
    <m/>
    <n v="83"/>
    <n v="16"/>
    <n v="11"/>
    <n v="10"/>
    <n v="27"/>
    <n v="4"/>
    <n v="2338"/>
    <n v="3"/>
    <m/>
    <n v="293"/>
    <n v="13"/>
    <n v="4"/>
    <n v="25"/>
    <n v="16"/>
    <n v="125"/>
    <n v="18"/>
    <m/>
    <m/>
    <m/>
    <m/>
    <n v="1"/>
    <m/>
    <m/>
    <m/>
    <m/>
    <n v="9"/>
    <n v="7"/>
    <m/>
    <m/>
    <m/>
    <n v="2"/>
    <m/>
    <m/>
    <m/>
    <n v="2"/>
    <m/>
    <n v="1"/>
    <m/>
    <m/>
    <n v="39"/>
    <n v="2"/>
    <m/>
    <m/>
    <m/>
    <m/>
    <m/>
    <n v="9"/>
    <m/>
    <m/>
    <n v="59"/>
    <m/>
    <n v="8"/>
    <m/>
    <m/>
    <m/>
    <m/>
    <n v="11"/>
    <m/>
    <m/>
    <m/>
    <m/>
    <m/>
    <m/>
    <n v="34"/>
    <m/>
    <m/>
    <m/>
    <m/>
    <n v="1"/>
    <m/>
    <m/>
    <n v="19"/>
    <n v="9"/>
    <m/>
    <m/>
    <m/>
    <m/>
    <m/>
    <n v="1"/>
    <m/>
    <m/>
    <n v="16"/>
    <n v="9"/>
    <m/>
    <m/>
    <m/>
    <m/>
    <n v="24"/>
    <m/>
    <n v="3"/>
    <n v="76"/>
    <m/>
    <n v="15"/>
    <m/>
    <m/>
    <n v="10"/>
    <n v="99"/>
    <m/>
    <n v="17"/>
    <m/>
    <n v="391"/>
    <n v="1"/>
    <m/>
    <n v="61"/>
    <m/>
    <m/>
    <m/>
    <n v="50"/>
    <m/>
    <n v="4"/>
    <n v="74"/>
    <n v="8"/>
    <m/>
    <n v="6"/>
    <n v="1"/>
    <n v="21"/>
    <n v="42"/>
    <m/>
    <m/>
    <n v="1"/>
    <m/>
    <m/>
    <n v="3"/>
    <m/>
    <m/>
    <m/>
    <m/>
    <n v="13"/>
    <m/>
    <n v="6"/>
    <m/>
    <n v="25"/>
    <n v="6"/>
    <n v="2"/>
    <m/>
    <m/>
    <m/>
    <n v="3"/>
    <m/>
    <m/>
    <m/>
    <n v="51"/>
    <n v="1"/>
    <n v="1"/>
    <m/>
  </r>
  <r>
    <s v="gBqsPxAZ"/>
    <s v="Ramla Bay, Gozo"/>
    <s v="MT"/>
    <x v="31"/>
    <s v="Mediterranean Sea"/>
    <n v="73"/>
    <s v="Rural"/>
    <s v="Other (mixed)"/>
    <n v="20180709"/>
    <x v="2"/>
    <s v="Cleanup"/>
    <n v="1"/>
    <x v="0"/>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m/>
    <m/>
    <m/>
    <m/>
    <m/>
    <m/>
    <m/>
    <m/>
  </r>
  <r>
    <s v="Legambiente Onlus"/>
    <s v="Giorgino Cagliari (CA)"/>
    <s v="IT"/>
    <x v="1"/>
    <s v="Mediterranean Sea"/>
    <n v="100"/>
    <s v="N/A"/>
    <s v="N/A"/>
    <n v="20180427"/>
    <x v="2"/>
    <s v="Monitoring"/>
    <n v="2898"/>
    <x v="3"/>
    <m/>
    <m/>
    <n v="47"/>
    <m/>
    <n v="15"/>
    <n v="4"/>
    <n v="2"/>
    <m/>
    <n v="15"/>
    <m/>
    <m/>
    <m/>
    <m/>
    <m/>
    <m/>
    <n v="2"/>
    <m/>
    <n v="162"/>
    <n v="42"/>
    <n v="7"/>
    <n v="207"/>
    <n v="7"/>
    <n v="20"/>
    <n v="85"/>
    <n v="9"/>
    <n v="20"/>
    <n v="15"/>
    <n v="22"/>
    <m/>
    <n v="20"/>
    <n v="6"/>
    <n v="65"/>
    <m/>
    <m/>
    <m/>
    <m/>
    <m/>
    <m/>
    <m/>
    <n v="423"/>
    <m/>
    <m/>
    <n v="2"/>
    <n v="6"/>
    <m/>
    <m/>
    <m/>
    <n v="33"/>
    <m/>
    <m/>
    <m/>
    <n v="9"/>
    <n v="31"/>
    <m/>
    <m/>
    <m/>
    <n v="2"/>
    <n v="6"/>
    <m/>
    <m/>
    <n v="20"/>
    <n v="4"/>
    <m/>
    <m/>
    <m/>
    <m/>
    <n v="105"/>
    <m/>
    <n v="166"/>
    <m/>
    <m/>
    <m/>
    <m/>
    <m/>
    <m/>
    <n v="144"/>
    <n v="2"/>
    <m/>
    <n v="25"/>
    <m/>
    <n v="900"/>
    <n v="18"/>
    <n v="4"/>
    <n v="2"/>
    <n v="40"/>
    <n v="11"/>
    <m/>
    <m/>
    <n v="51"/>
    <m/>
    <n v="2"/>
    <m/>
    <m/>
    <m/>
    <m/>
    <m/>
    <m/>
    <n v="4"/>
    <n v="2"/>
    <m/>
    <m/>
    <m/>
    <m/>
    <m/>
    <m/>
    <m/>
    <m/>
    <n v="2"/>
    <m/>
    <n v="2"/>
    <n v="1"/>
    <m/>
    <n v="7"/>
    <m/>
    <m/>
    <m/>
    <m/>
    <n v="49"/>
    <n v="7"/>
    <m/>
    <m/>
    <m/>
    <m/>
    <m/>
    <m/>
    <m/>
    <m/>
    <n v="7"/>
    <m/>
    <n v="2"/>
    <m/>
    <m/>
    <m/>
    <n v="9"/>
    <m/>
    <m/>
    <m/>
    <m/>
    <m/>
    <m/>
    <m/>
    <m/>
    <m/>
    <m/>
    <m/>
    <m/>
    <m/>
    <m/>
    <m/>
    <m/>
    <n v="20"/>
    <m/>
    <n v="2"/>
    <m/>
    <n v="6"/>
    <m/>
    <m/>
    <m/>
    <m/>
    <m/>
    <m/>
    <m/>
  </r>
  <r>
    <s v="Legambiente Onlus"/>
    <s v="Spiaggia La Plaja in localit? Aspra Bagheria (PA)"/>
    <s v="IT"/>
    <x v="1"/>
    <s v="Mediterranean Sea"/>
    <n v="100"/>
    <s v="N/A"/>
    <s v="N/A"/>
    <n v="20180429"/>
    <x v="2"/>
    <s v="Monitoring"/>
    <n v="659"/>
    <x v="2"/>
    <m/>
    <n v="2"/>
    <m/>
    <m/>
    <n v="23"/>
    <n v="2"/>
    <n v="6"/>
    <n v="5"/>
    <n v="2"/>
    <n v="10"/>
    <n v="4"/>
    <n v="1"/>
    <n v="2"/>
    <m/>
    <m/>
    <n v="6"/>
    <n v="4"/>
    <n v="25"/>
    <n v="5"/>
    <m/>
    <n v="25"/>
    <m/>
    <n v="1"/>
    <n v="10"/>
    <m/>
    <m/>
    <n v="5"/>
    <m/>
    <n v="5"/>
    <m/>
    <m/>
    <m/>
    <m/>
    <m/>
    <m/>
    <m/>
    <m/>
    <m/>
    <m/>
    <m/>
    <m/>
    <m/>
    <n v="2"/>
    <n v="20"/>
    <m/>
    <n v="20"/>
    <n v="1"/>
    <n v="2"/>
    <n v="4"/>
    <m/>
    <n v="1"/>
    <m/>
    <m/>
    <m/>
    <m/>
    <n v="1"/>
    <m/>
    <n v="2"/>
    <n v="2"/>
    <m/>
    <m/>
    <n v="8"/>
    <m/>
    <m/>
    <m/>
    <m/>
    <n v="80"/>
    <m/>
    <m/>
    <n v="3"/>
    <m/>
    <m/>
    <m/>
    <m/>
    <m/>
    <n v="7"/>
    <m/>
    <m/>
    <m/>
    <m/>
    <n v="50"/>
    <m/>
    <n v="1"/>
    <n v="3"/>
    <n v="1"/>
    <n v="3"/>
    <m/>
    <n v="1"/>
    <n v="10"/>
    <m/>
    <m/>
    <n v="1"/>
    <n v="1"/>
    <n v="2"/>
    <n v="2"/>
    <m/>
    <m/>
    <m/>
    <n v="40"/>
    <n v="6"/>
    <n v="9"/>
    <m/>
    <m/>
    <m/>
    <n v="2"/>
    <m/>
    <m/>
    <n v="10"/>
    <m/>
    <m/>
    <n v="2"/>
    <n v="2"/>
    <m/>
    <n v="50"/>
    <m/>
    <m/>
    <n v="50"/>
    <m/>
    <m/>
    <m/>
    <m/>
    <m/>
    <m/>
    <m/>
    <m/>
    <m/>
    <m/>
    <m/>
    <m/>
    <m/>
    <n v="10"/>
    <n v="5"/>
    <n v="40"/>
    <m/>
    <m/>
    <n v="8"/>
    <m/>
    <m/>
    <m/>
    <m/>
    <m/>
    <n v="3"/>
    <m/>
    <m/>
    <m/>
    <n v="10"/>
    <m/>
    <m/>
    <n v="30"/>
    <m/>
    <n v="10"/>
    <m/>
    <m/>
    <m/>
    <m/>
    <m/>
    <m/>
    <m/>
    <m/>
    <m/>
    <n v="1"/>
    <m/>
  </r>
  <r>
    <s v="Swiss Litter Report"/>
    <s v="Sihl_Zuerich_ScherfS"/>
    <s v="CH"/>
    <x v="2"/>
    <s v="N/A"/>
    <n v="19"/>
    <s v="Urban"/>
    <s v="Rocky"/>
    <n v="20170417"/>
    <x v="3"/>
    <s v="Cleanup"/>
    <n v="16"/>
    <x v="0"/>
    <m/>
    <m/>
    <m/>
    <m/>
    <m/>
    <m/>
    <m/>
    <m/>
    <m/>
    <m/>
    <m/>
    <m/>
    <m/>
    <m/>
    <m/>
    <m/>
    <m/>
    <m/>
    <m/>
    <m/>
    <m/>
    <m/>
    <m/>
    <n v="11"/>
    <m/>
    <m/>
    <m/>
    <m/>
    <m/>
    <m/>
    <m/>
    <m/>
    <m/>
    <m/>
    <m/>
    <m/>
    <m/>
    <m/>
    <m/>
    <m/>
    <m/>
    <m/>
    <m/>
    <m/>
    <m/>
    <m/>
    <m/>
    <m/>
    <m/>
    <m/>
    <m/>
    <m/>
    <m/>
    <m/>
    <m/>
    <m/>
    <m/>
    <m/>
    <m/>
    <m/>
    <m/>
    <m/>
    <m/>
    <m/>
    <m/>
    <m/>
    <m/>
    <m/>
    <m/>
    <m/>
    <m/>
    <m/>
    <m/>
    <m/>
    <m/>
    <m/>
    <m/>
    <m/>
    <m/>
    <m/>
    <m/>
    <m/>
    <m/>
    <m/>
    <m/>
    <m/>
    <m/>
    <m/>
    <m/>
    <m/>
    <m/>
    <m/>
    <m/>
    <m/>
    <m/>
    <m/>
    <m/>
    <m/>
    <m/>
    <m/>
    <m/>
    <m/>
    <m/>
    <m/>
    <m/>
    <m/>
    <m/>
    <m/>
    <m/>
    <m/>
    <m/>
    <m/>
    <m/>
    <m/>
    <m/>
    <m/>
    <n v="1"/>
    <m/>
    <m/>
    <m/>
    <m/>
    <m/>
    <m/>
    <m/>
    <n v="1"/>
    <m/>
    <m/>
    <m/>
    <m/>
    <m/>
    <m/>
    <m/>
    <m/>
    <m/>
    <m/>
    <m/>
    <m/>
    <m/>
    <m/>
    <m/>
    <m/>
    <m/>
    <m/>
    <m/>
    <m/>
    <m/>
    <m/>
    <m/>
    <m/>
    <m/>
    <n v="2"/>
    <m/>
    <m/>
    <m/>
    <m/>
    <m/>
    <m/>
    <m/>
    <m/>
    <n v="1"/>
    <m/>
    <m/>
  </r>
  <r>
    <s v="Swiss Litter Report"/>
    <s v="Sihl_Zuerich_ScherfS"/>
    <s v="CH"/>
    <x v="2"/>
    <s v="N/A"/>
    <n v="19"/>
    <s v="Urban"/>
    <s v="Rocky"/>
    <n v="20170726"/>
    <x v="3"/>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Sihl_Zuerich_ScherfS"/>
    <s v="CH"/>
    <x v="2"/>
    <s v="N/A"/>
    <n v="19"/>
    <s v="Urban"/>
    <s v="Rocky"/>
    <n v="20170521"/>
    <x v="3"/>
    <s v="Cleanup"/>
    <n v="45"/>
    <x v="0"/>
    <m/>
    <n v="3"/>
    <m/>
    <m/>
    <m/>
    <m/>
    <m/>
    <n v="6"/>
    <m/>
    <m/>
    <m/>
    <m/>
    <m/>
    <m/>
    <m/>
    <m/>
    <m/>
    <m/>
    <m/>
    <m/>
    <m/>
    <n v="1"/>
    <m/>
    <n v="14"/>
    <m/>
    <m/>
    <m/>
    <m/>
    <m/>
    <m/>
    <m/>
    <m/>
    <m/>
    <m/>
    <m/>
    <m/>
    <m/>
    <m/>
    <m/>
    <m/>
    <m/>
    <m/>
    <m/>
    <m/>
    <m/>
    <m/>
    <m/>
    <m/>
    <m/>
    <m/>
    <m/>
    <m/>
    <m/>
    <m/>
    <m/>
    <m/>
    <m/>
    <m/>
    <m/>
    <m/>
    <m/>
    <m/>
    <m/>
    <m/>
    <m/>
    <m/>
    <n v="5"/>
    <m/>
    <m/>
    <m/>
    <m/>
    <m/>
    <m/>
    <m/>
    <m/>
    <m/>
    <m/>
    <m/>
    <m/>
    <m/>
    <m/>
    <m/>
    <m/>
    <m/>
    <m/>
    <m/>
    <m/>
    <m/>
    <m/>
    <m/>
    <m/>
    <m/>
    <m/>
    <m/>
    <m/>
    <m/>
    <m/>
    <m/>
    <n v="4"/>
    <m/>
    <m/>
    <m/>
    <m/>
    <m/>
    <m/>
    <m/>
    <m/>
    <m/>
    <m/>
    <m/>
    <m/>
    <m/>
    <m/>
    <m/>
    <m/>
    <m/>
    <n v="2"/>
    <n v="1"/>
    <m/>
    <m/>
    <m/>
    <m/>
    <m/>
    <m/>
    <m/>
    <m/>
    <m/>
    <m/>
    <m/>
    <m/>
    <m/>
    <m/>
    <m/>
    <m/>
    <m/>
    <m/>
    <m/>
    <m/>
    <m/>
    <m/>
    <m/>
    <m/>
    <m/>
    <m/>
    <m/>
    <m/>
    <m/>
    <n v="1"/>
    <n v="4"/>
    <m/>
    <n v="1"/>
    <m/>
    <m/>
    <m/>
    <m/>
    <m/>
    <m/>
    <m/>
    <n v="3"/>
    <m/>
    <m/>
    <m/>
  </r>
  <r>
    <s v="Swiss Litter Report"/>
    <s v="Sihl_Zuerich_ScherfS"/>
    <s v="CH"/>
    <x v="2"/>
    <s v="N/A"/>
    <n v="19"/>
    <s v="Urban"/>
    <s v="Rocky"/>
    <n v="20170625"/>
    <x v="3"/>
    <s v="Cleanup"/>
    <n v="61"/>
    <x v="0"/>
    <m/>
    <m/>
    <m/>
    <m/>
    <n v="1"/>
    <m/>
    <m/>
    <n v="1"/>
    <m/>
    <m/>
    <m/>
    <m/>
    <m/>
    <m/>
    <m/>
    <m/>
    <m/>
    <m/>
    <m/>
    <m/>
    <m/>
    <n v="1"/>
    <m/>
    <n v="32"/>
    <m/>
    <m/>
    <n v="4"/>
    <m/>
    <m/>
    <m/>
    <m/>
    <n v="1"/>
    <m/>
    <m/>
    <m/>
    <m/>
    <m/>
    <m/>
    <m/>
    <m/>
    <m/>
    <m/>
    <m/>
    <m/>
    <m/>
    <m/>
    <m/>
    <m/>
    <m/>
    <m/>
    <m/>
    <m/>
    <m/>
    <m/>
    <m/>
    <m/>
    <m/>
    <m/>
    <m/>
    <m/>
    <m/>
    <m/>
    <m/>
    <m/>
    <m/>
    <m/>
    <m/>
    <m/>
    <n v="3"/>
    <m/>
    <m/>
    <m/>
    <m/>
    <m/>
    <m/>
    <m/>
    <m/>
    <m/>
    <m/>
    <m/>
    <m/>
    <m/>
    <m/>
    <m/>
    <m/>
    <m/>
    <m/>
    <m/>
    <n v="3"/>
    <m/>
    <m/>
    <m/>
    <m/>
    <m/>
    <m/>
    <m/>
    <m/>
    <m/>
    <m/>
    <m/>
    <m/>
    <m/>
    <m/>
    <m/>
    <m/>
    <m/>
    <m/>
    <m/>
    <m/>
    <m/>
    <m/>
    <m/>
    <n v="1"/>
    <n v="1"/>
    <m/>
    <m/>
    <n v="7"/>
    <n v="2"/>
    <m/>
    <m/>
    <m/>
    <m/>
    <m/>
    <m/>
    <m/>
    <m/>
    <m/>
    <m/>
    <m/>
    <m/>
    <m/>
    <m/>
    <m/>
    <m/>
    <m/>
    <m/>
    <m/>
    <m/>
    <m/>
    <m/>
    <m/>
    <m/>
    <m/>
    <m/>
    <m/>
    <m/>
    <m/>
    <m/>
    <m/>
    <m/>
    <n v="2"/>
    <m/>
    <m/>
    <m/>
    <m/>
    <m/>
    <m/>
    <m/>
    <n v="2"/>
    <m/>
    <m/>
    <m/>
  </r>
  <r>
    <s v="European Environment Agency (EEA)"/>
    <s v="Amager strandpark"/>
    <s v="DK"/>
    <x v="8"/>
    <s v="North-east Atlantic Ocean"/>
    <n v="54"/>
    <s v="Urban"/>
    <s v="Sandy"/>
    <n v="20140520"/>
    <x v="4"/>
    <s v="Cleanup"/>
    <n v="46"/>
    <x v="0"/>
    <m/>
    <n v="0"/>
    <n v="4"/>
    <m/>
    <n v="0"/>
    <n v="0"/>
    <m/>
    <n v="0"/>
    <m/>
    <m/>
    <m/>
    <m/>
    <m/>
    <m/>
    <m/>
    <m/>
    <m/>
    <n v="3"/>
    <m/>
    <m/>
    <m/>
    <m/>
    <m/>
    <n v="10"/>
    <n v="1"/>
    <m/>
    <n v="1"/>
    <m/>
    <m/>
    <m/>
    <n v="0"/>
    <n v="0"/>
    <m/>
    <m/>
    <m/>
    <m/>
    <m/>
    <m/>
    <m/>
    <n v="0"/>
    <m/>
    <m/>
    <m/>
    <n v="0"/>
    <m/>
    <n v="0"/>
    <m/>
    <m/>
    <m/>
    <m/>
    <m/>
    <m/>
    <m/>
    <m/>
    <m/>
    <m/>
    <m/>
    <m/>
    <m/>
    <m/>
    <m/>
    <m/>
    <m/>
    <n v="0"/>
    <n v="0"/>
    <m/>
    <m/>
    <m/>
    <n v="3"/>
    <m/>
    <m/>
    <m/>
    <m/>
    <m/>
    <m/>
    <m/>
    <m/>
    <m/>
    <m/>
    <m/>
    <n v="0"/>
    <m/>
    <m/>
    <m/>
    <m/>
    <m/>
    <m/>
    <m/>
    <n v="12"/>
    <m/>
    <m/>
    <m/>
    <m/>
    <m/>
    <m/>
    <m/>
    <m/>
    <m/>
    <m/>
    <m/>
    <m/>
    <m/>
    <m/>
    <m/>
    <m/>
    <m/>
    <m/>
    <n v="0"/>
    <m/>
    <m/>
    <m/>
    <m/>
    <m/>
    <m/>
    <m/>
    <m/>
    <m/>
    <n v="1"/>
    <n v="1"/>
    <m/>
    <m/>
    <m/>
    <m/>
    <m/>
    <n v="1"/>
    <m/>
    <m/>
    <m/>
    <m/>
    <m/>
    <m/>
    <m/>
    <n v="7"/>
    <n v="1"/>
    <m/>
    <m/>
    <m/>
    <m/>
    <m/>
    <m/>
    <m/>
    <m/>
    <m/>
    <m/>
    <m/>
    <m/>
    <m/>
    <m/>
    <m/>
    <m/>
    <m/>
    <m/>
    <m/>
    <m/>
    <m/>
    <m/>
    <m/>
    <m/>
    <n v="0"/>
    <m/>
    <n v="1"/>
    <m/>
  </r>
  <r>
    <s v="HELMEPA - Hellenic Marine Environment Protection Association"/>
    <s v="Schoinias"/>
    <s v="GR"/>
    <x v="3"/>
    <s v="Mediterranean Sea"/>
    <n v="321"/>
    <s v="Rural"/>
    <s v="Sandy"/>
    <n v="20181004"/>
    <x v="2"/>
    <s v="Cleanup"/>
    <n v="3403"/>
    <x v="3"/>
    <m/>
    <n v="63"/>
    <m/>
    <m/>
    <n v="61"/>
    <n v="20"/>
    <n v="1"/>
    <m/>
    <n v="6"/>
    <m/>
    <n v="1"/>
    <m/>
    <m/>
    <n v="1"/>
    <m/>
    <m/>
    <m/>
    <n v="513"/>
    <m/>
    <m/>
    <m/>
    <n v="10"/>
    <n v="53"/>
    <n v="725"/>
    <m/>
    <m/>
    <n v="58"/>
    <m/>
    <n v="21"/>
    <n v="100"/>
    <m/>
    <n v="110"/>
    <m/>
    <m/>
    <m/>
    <m/>
    <m/>
    <m/>
    <m/>
    <m/>
    <m/>
    <m/>
    <m/>
    <n v="33"/>
    <m/>
    <m/>
    <n v="10"/>
    <m/>
    <m/>
    <n v="40"/>
    <n v="13"/>
    <m/>
    <m/>
    <n v="6"/>
    <m/>
    <n v="2"/>
    <m/>
    <n v="10"/>
    <m/>
    <m/>
    <m/>
    <m/>
    <m/>
    <m/>
    <m/>
    <m/>
    <n v="202"/>
    <m/>
    <n v="86"/>
    <m/>
    <m/>
    <m/>
    <m/>
    <m/>
    <m/>
    <n v="73"/>
    <m/>
    <m/>
    <m/>
    <m/>
    <m/>
    <n v="50"/>
    <m/>
    <n v="9"/>
    <m/>
    <m/>
    <m/>
    <m/>
    <n v="46"/>
    <n v="6"/>
    <m/>
    <m/>
    <n v="3"/>
    <m/>
    <m/>
    <m/>
    <m/>
    <m/>
    <m/>
    <m/>
    <m/>
    <m/>
    <m/>
    <m/>
    <m/>
    <m/>
    <m/>
    <n v="17"/>
    <n v="26"/>
    <m/>
    <m/>
    <n v="15"/>
    <n v="12"/>
    <n v="11"/>
    <n v="47"/>
    <m/>
    <n v="371"/>
    <n v="12"/>
    <n v="2"/>
    <n v="2"/>
    <n v="14"/>
    <m/>
    <m/>
    <m/>
    <m/>
    <m/>
    <m/>
    <m/>
    <m/>
    <m/>
    <n v="72"/>
    <n v="29"/>
    <n v="106"/>
    <n v="55"/>
    <m/>
    <n v="2"/>
    <m/>
    <m/>
    <m/>
    <m/>
    <m/>
    <m/>
    <m/>
    <n v="1"/>
    <n v="1"/>
    <m/>
    <m/>
    <n v="23"/>
    <m/>
    <m/>
    <n v="248"/>
    <m/>
    <n v="5"/>
    <m/>
    <m/>
    <m/>
    <m/>
    <m/>
    <m/>
    <m/>
    <m/>
    <m/>
  </r>
  <r>
    <s v="Surfrider Foundation Europe"/>
    <s v="35 Promenade du Grand Large, 13008 Marseille, France"/>
    <s v="FR"/>
    <x v="4"/>
    <s v="Mediterranean Sea"/>
    <n v="81"/>
    <s v="N/A"/>
    <s v="N/A"/>
    <n v="20150412"/>
    <x v="1"/>
    <s v="Cleanup"/>
    <n v="557"/>
    <x v="2"/>
    <m/>
    <n v="50"/>
    <m/>
    <m/>
    <n v="20"/>
    <n v="10"/>
    <m/>
    <n v="30"/>
    <m/>
    <m/>
    <m/>
    <m/>
    <m/>
    <m/>
    <m/>
    <m/>
    <m/>
    <n v="50"/>
    <m/>
    <m/>
    <m/>
    <m/>
    <n v="3"/>
    <n v="200"/>
    <m/>
    <m/>
    <n v="50"/>
    <n v="30"/>
    <n v="3"/>
    <n v="2"/>
    <m/>
    <n v="5"/>
    <m/>
    <m/>
    <m/>
    <m/>
    <m/>
    <m/>
    <m/>
    <m/>
    <m/>
    <m/>
    <m/>
    <n v="20"/>
    <m/>
    <m/>
    <m/>
    <n v="5"/>
    <m/>
    <m/>
    <m/>
    <m/>
    <m/>
    <m/>
    <m/>
    <m/>
    <m/>
    <m/>
    <m/>
    <m/>
    <m/>
    <n v="2"/>
    <m/>
    <m/>
    <m/>
    <m/>
    <n v="2"/>
    <m/>
    <n v="15"/>
    <m/>
    <m/>
    <m/>
    <m/>
    <m/>
    <m/>
    <m/>
    <m/>
    <m/>
    <m/>
    <m/>
    <m/>
    <m/>
    <m/>
    <m/>
    <m/>
    <n v="10"/>
    <m/>
    <m/>
    <m/>
    <m/>
    <m/>
    <m/>
    <m/>
    <m/>
    <m/>
    <m/>
    <m/>
    <m/>
    <m/>
    <n v="2"/>
    <m/>
    <m/>
    <m/>
    <m/>
    <m/>
    <m/>
    <n v="10"/>
    <m/>
    <m/>
    <m/>
    <m/>
    <m/>
    <m/>
    <m/>
    <m/>
    <m/>
    <m/>
    <m/>
    <m/>
    <m/>
    <m/>
    <m/>
    <m/>
    <m/>
    <m/>
    <m/>
    <m/>
    <m/>
    <m/>
    <m/>
    <n v="20"/>
    <m/>
    <m/>
    <m/>
    <m/>
    <m/>
    <m/>
    <m/>
    <m/>
    <m/>
    <m/>
    <m/>
    <m/>
    <m/>
    <m/>
    <m/>
    <m/>
    <m/>
    <n v="3"/>
    <m/>
    <n v="5"/>
    <m/>
    <m/>
    <m/>
    <m/>
    <m/>
    <m/>
    <m/>
    <n v="10"/>
    <m/>
    <m/>
    <m/>
  </r>
  <r>
    <s v="Marnoba"/>
    <s v="Port de Sagunt, Valencia/València"/>
    <s v="ES"/>
    <x v="7"/>
    <s v="Mediterranean Sea"/>
    <n v="100"/>
    <s v="Urban"/>
    <s v="Sandy"/>
    <n v="20150704"/>
    <x v="1"/>
    <s v="Cleanup"/>
    <n v="249"/>
    <x v="0"/>
    <m/>
    <n v="2"/>
    <m/>
    <m/>
    <m/>
    <m/>
    <m/>
    <m/>
    <m/>
    <m/>
    <m/>
    <m/>
    <m/>
    <m/>
    <m/>
    <m/>
    <m/>
    <n v="3"/>
    <m/>
    <m/>
    <m/>
    <m/>
    <m/>
    <n v="178"/>
    <m/>
    <m/>
    <n v="18"/>
    <m/>
    <m/>
    <m/>
    <m/>
    <n v="2"/>
    <m/>
    <m/>
    <m/>
    <m/>
    <m/>
    <m/>
    <m/>
    <m/>
    <m/>
    <m/>
    <m/>
    <m/>
    <n v="3"/>
    <m/>
    <m/>
    <m/>
    <m/>
    <m/>
    <m/>
    <m/>
    <m/>
    <m/>
    <m/>
    <m/>
    <m/>
    <n v="2"/>
    <m/>
    <m/>
    <m/>
    <m/>
    <m/>
    <m/>
    <m/>
    <m/>
    <n v="20"/>
    <m/>
    <m/>
    <m/>
    <m/>
    <m/>
    <m/>
    <m/>
    <m/>
    <m/>
    <m/>
    <m/>
    <m/>
    <m/>
    <m/>
    <n v="0"/>
    <m/>
    <m/>
    <m/>
    <m/>
    <m/>
    <m/>
    <n v="3"/>
    <m/>
    <m/>
    <m/>
    <m/>
    <m/>
    <m/>
    <m/>
    <m/>
    <m/>
    <m/>
    <m/>
    <m/>
    <m/>
    <m/>
    <m/>
    <m/>
    <m/>
    <m/>
    <m/>
    <m/>
    <n v="3"/>
    <m/>
    <m/>
    <m/>
    <m/>
    <m/>
    <m/>
    <m/>
    <n v="3"/>
    <n v="2"/>
    <m/>
    <m/>
    <m/>
    <m/>
    <m/>
    <n v="3"/>
    <m/>
    <m/>
    <n v="2"/>
    <m/>
    <m/>
    <m/>
    <m/>
    <m/>
    <m/>
    <m/>
    <m/>
    <m/>
    <m/>
    <m/>
    <m/>
    <m/>
    <m/>
    <m/>
    <m/>
    <m/>
    <m/>
    <m/>
    <m/>
    <m/>
    <m/>
    <m/>
    <m/>
    <m/>
    <m/>
    <m/>
    <m/>
    <m/>
    <m/>
    <m/>
    <m/>
    <n v="5"/>
    <m/>
  </r>
  <r>
    <s v="Aarhus University, Denmark "/>
    <s v="Risø, Roskilde bredning"/>
    <s v="DK"/>
    <x v="8"/>
    <s v="North-east Atlantic Ocean"/>
    <n v="100"/>
    <s v="Rural"/>
    <s v="Sandy"/>
    <n v="20140905"/>
    <x v="4"/>
    <s v="Monitoring"/>
    <n v="156"/>
    <x v="0"/>
    <m/>
    <n v="1"/>
    <n v="1"/>
    <m/>
    <n v="2"/>
    <n v="1"/>
    <n v="1"/>
    <n v="2"/>
    <m/>
    <m/>
    <n v="2"/>
    <m/>
    <m/>
    <m/>
    <m/>
    <m/>
    <m/>
    <m/>
    <n v="3"/>
    <m/>
    <m/>
    <m/>
    <m/>
    <n v="1"/>
    <m/>
    <m/>
    <n v="4"/>
    <m/>
    <m/>
    <m/>
    <m/>
    <m/>
    <m/>
    <m/>
    <m/>
    <n v="1"/>
    <m/>
    <n v="1"/>
    <m/>
    <m/>
    <m/>
    <m/>
    <m/>
    <n v="5"/>
    <m/>
    <m/>
    <m/>
    <n v="1"/>
    <m/>
    <m/>
    <m/>
    <m/>
    <n v="5"/>
    <n v="4"/>
    <m/>
    <m/>
    <n v="1"/>
    <n v="1"/>
    <m/>
    <m/>
    <n v="14"/>
    <n v="2"/>
    <m/>
    <n v="2"/>
    <m/>
    <m/>
    <n v="15"/>
    <m/>
    <n v="30"/>
    <n v="4"/>
    <m/>
    <m/>
    <m/>
    <n v="2"/>
    <m/>
    <m/>
    <m/>
    <m/>
    <m/>
    <m/>
    <m/>
    <m/>
    <m/>
    <m/>
    <m/>
    <m/>
    <m/>
    <m/>
    <m/>
    <m/>
    <m/>
    <m/>
    <m/>
    <m/>
    <m/>
    <m/>
    <m/>
    <m/>
    <m/>
    <m/>
    <m/>
    <m/>
    <m/>
    <m/>
    <m/>
    <m/>
    <m/>
    <n v="1"/>
    <m/>
    <m/>
    <m/>
    <m/>
    <m/>
    <m/>
    <m/>
    <m/>
    <m/>
    <m/>
    <n v="1"/>
    <m/>
    <m/>
    <m/>
    <m/>
    <m/>
    <m/>
    <m/>
    <m/>
    <n v="10"/>
    <n v="30"/>
    <m/>
    <n v="5"/>
    <m/>
    <m/>
    <m/>
    <m/>
    <m/>
    <m/>
    <m/>
    <m/>
    <m/>
    <m/>
    <m/>
    <m/>
    <m/>
    <m/>
    <m/>
    <m/>
    <m/>
    <m/>
    <m/>
    <n v="1"/>
    <m/>
    <m/>
    <n v="1"/>
    <n v="1"/>
    <m/>
    <m/>
    <m/>
    <m/>
    <m/>
    <m/>
    <m/>
  </r>
  <r>
    <s v="Aarhus University, Denmark "/>
    <s v="Risø, Roskilde bredning"/>
    <s v="DK"/>
    <x v="8"/>
    <s v="North-east Atlantic Ocean"/>
    <n v="100"/>
    <s v="Rural"/>
    <s v="Sandy"/>
    <n v="20190107"/>
    <x v="5"/>
    <s v="Monitoring"/>
    <n v="56"/>
    <x v="0"/>
    <m/>
    <n v="1"/>
    <n v="1"/>
    <m/>
    <m/>
    <m/>
    <m/>
    <n v="2"/>
    <m/>
    <m/>
    <m/>
    <m/>
    <m/>
    <m/>
    <m/>
    <m/>
    <m/>
    <n v="3"/>
    <m/>
    <n v="1"/>
    <m/>
    <m/>
    <m/>
    <m/>
    <m/>
    <m/>
    <m/>
    <n v="1"/>
    <n v="1"/>
    <m/>
    <m/>
    <n v="1"/>
    <m/>
    <m/>
    <m/>
    <m/>
    <m/>
    <m/>
    <m/>
    <m/>
    <m/>
    <m/>
    <m/>
    <m/>
    <m/>
    <m/>
    <m/>
    <m/>
    <m/>
    <m/>
    <m/>
    <m/>
    <n v="1"/>
    <m/>
    <m/>
    <n v="1"/>
    <m/>
    <n v="1"/>
    <m/>
    <m/>
    <n v="7"/>
    <m/>
    <m/>
    <n v="3"/>
    <m/>
    <m/>
    <n v="11"/>
    <m/>
    <n v="7"/>
    <m/>
    <m/>
    <m/>
    <m/>
    <m/>
    <m/>
    <m/>
    <m/>
    <m/>
    <m/>
    <m/>
    <n v="1"/>
    <m/>
    <m/>
    <m/>
    <m/>
    <m/>
    <m/>
    <m/>
    <n v="2"/>
    <m/>
    <n v="1"/>
    <m/>
    <m/>
    <m/>
    <m/>
    <m/>
    <m/>
    <m/>
    <m/>
    <m/>
    <m/>
    <m/>
    <m/>
    <m/>
    <m/>
    <m/>
    <m/>
    <n v="1"/>
    <m/>
    <m/>
    <m/>
    <m/>
    <m/>
    <m/>
    <m/>
    <m/>
    <n v="1"/>
    <m/>
    <m/>
    <m/>
    <m/>
    <m/>
    <m/>
    <m/>
    <m/>
    <m/>
    <m/>
    <n v="1"/>
    <n v="5"/>
    <m/>
    <m/>
    <m/>
    <m/>
    <m/>
    <m/>
    <m/>
    <m/>
    <m/>
    <m/>
    <m/>
    <m/>
    <m/>
    <m/>
    <m/>
    <m/>
    <m/>
    <m/>
    <m/>
    <m/>
    <m/>
    <n v="1"/>
    <m/>
    <m/>
    <m/>
    <n v="1"/>
    <m/>
    <m/>
    <m/>
    <m/>
    <m/>
    <m/>
    <m/>
  </r>
  <r>
    <s v="Aarhus University, Denmark "/>
    <s v="Risø, Roskilde bredning"/>
    <s v="DK"/>
    <x v="8"/>
    <s v="North-east Atlantic Ocean"/>
    <n v="100"/>
    <s v="Rural"/>
    <s v="Sandy"/>
    <n v="20150925"/>
    <x v="1"/>
    <s v="Monitoring"/>
    <n v="39"/>
    <x v="0"/>
    <m/>
    <m/>
    <n v="1"/>
    <m/>
    <n v="1"/>
    <m/>
    <m/>
    <n v="1"/>
    <m/>
    <m/>
    <m/>
    <m/>
    <m/>
    <m/>
    <m/>
    <n v="1"/>
    <m/>
    <m/>
    <m/>
    <m/>
    <m/>
    <n v="1"/>
    <m/>
    <m/>
    <m/>
    <m/>
    <n v="3"/>
    <m/>
    <n v="1"/>
    <m/>
    <m/>
    <m/>
    <m/>
    <m/>
    <m/>
    <m/>
    <m/>
    <m/>
    <m/>
    <m/>
    <m/>
    <m/>
    <n v="1"/>
    <n v="1"/>
    <m/>
    <m/>
    <m/>
    <m/>
    <m/>
    <m/>
    <m/>
    <n v="1"/>
    <m/>
    <m/>
    <m/>
    <m/>
    <m/>
    <n v="1"/>
    <m/>
    <m/>
    <n v="10"/>
    <m/>
    <m/>
    <m/>
    <m/>
    <m/>
    <n v="5"/>
    <m/>
    <n v="1"/>
    <m/>
    <m/>
    <m/>
    <m/>
    <m/>
    <m/>
    <m/>
    <n v="1"/>
    <m/>
    <m/>
    <m/>
    <m/>
    <m/>
    <m/>
    <m/>
    <m/>
    <m/>
    <n v="1"/>
    <m/>
    <m/>
    <n v="2"/>
    <m/>
    <m/>
    <m/>
    <m/>
    <m/>
    <m/>
    <m/>
    <m/>
    <m/>
    <m/>
    <m/>
    <m/>
    <m/>
    <m/>
    <m/>
    <m/>
    <m/>
    <m/>
    <m/>
    <m/>
    <m/>
    <m/>
    <m/>
    <m/>
    <m/>
    <m/>
    <m/>
    <m/>
    <n v="1"/>
    <m/>
    <m/>
    <m/>
    <m/>
    <m/>
    <m/>
    <m/>
    <m/>
    <n v="2"/>
    <n v="2"/>
    <m/>
    <m/>
    <m/>
    <m/>
    <m/>
    <m/>
    <m/>
    <m/>
    <m/>
    <m/>
    <m/>
    <m/>
    <m/>
    <m/>
    <m/>
    <m/>
    <m/>
    <m/>
    <m/>
    <m/>
    <m/>
    <m/>
    <m/>
    <m/>
    <m/>
    <n v="1"/>
    <m/>
    <m/>
    <m/>
    <m/>
    <m/>
    <m/>
    <m/>
  </r>
  <r>
    <s v="Aarhus University, Denmark "/>
    <s v="Risø, Roskilde bredning"/>
    <s v="DK"/>
    <x v="8"/>
    <s v="North-east Atlantic Ocean"/>
    <n v="100"/>
    <s v="Rural"/>
    <s v="Sandy"/>
    <n v="20200330"/>
    <x v="6"/>
    <s v="Monitoring"/>
    <n v="31"/>
    <x v="0"/>
    <m/>
    <m/>
    <n v="1"/>
    <m/>
    <m/>
    <m/>
    <m/>
    <m/>
    <m/>
    <m/>
    <m/>
    <m/>
    <m/>
    <m/>
    <m/>
    <m/>
    <m/>
    <m/>
    <n v="1"/>
    <m/>
    <m/>
    <m/>
    <m/>
    <m/>
    <m/>
    <m/>
    <m/>
    <m/>
    <m/>
    <m/>
    <m/>
    <m/>
    <m/>
    <m/>
    <m/>
    <m/>
    <m/>
    <m/>
    <m/>
    <m/>
    <m/>
    <m/>
    <m/>
    <m/>
    <m/>
    <m/>
    <m/>
    <m/>
    <m/>
    <m/>
    <m/>
    <m/>
    <m/>
    <m/>
    <m/>
    <m/>
    <m/>
    <m/>
    <n v="1"/>
    <m/>
    <n v="8"/>
    <m/>
    <m/>
    <n v="2"/>
    <m/>
    <m/>
    <n v="3"/>
    <m/>
    <n v="4"/>
    <m/>
    <m/>
    <m/>
    <m/>
    <m/>
    <m/>
    <m/>
    <m/>
    <m/>
    <m/>
    <m/>
    <n v="1"/>
    <m/>
    <m/>
    <m/>
    <m/>
    <m/>
    <m/>
    <m/>
    <n v="1"/>
    <m/>
    <m/>
    <m/>
    <m/>
    <m/>
    <m/>
    <m/>
    <m/>
    <m/>
    <m/>
    <m/>
    <m/>
    <m/>
    <m/>
    <m/>
    <m/>
    <m/>
    <m/>
    <m/>
    <m/>
    <m/>
    <m/>
    <m/>
    <m/>
    <m/>
    <m/>
    <m/>
    <m/>
    <m/>
    <m/>
    <m/>
    <m/>
    <m/>
    <m/>
    <m/>
    <m/>
    <m/>
    <m/>
    <n v="3"/>
    <n v="1"/>
    <m/>
    <m/>
    <m/>
    <m/>
    <m/>
    <m/>
    <m/>
    <m/>
    <m/>
    <m/>
    <n v="1"/>
    <m/>
    <m/>
    <m/>
    <m/>
    <m/>
    <m/>
    <m/>
    <m/>
    <m/>
    <m/>
    <n v="3"/>
    <m/>
    <m/>
    <m/>
    <n v="1"/>
    <m/>
    <m/>
    <m/>
    <m/>
    <m/>
    <m/>
    <m/>
  </r>
  <r>
    <s v="Swiss Litter Report"/>
    <s v="Sihl_Zuerich_ScherfS"/>
    <s v="CH"/>
    <x v="2"/>
    <s v="N/A"/>
    <n v="19"/>
    <s v="Urban"/>
    <s v="Rocky"/>
    <n v="20171119"/>
    <x v="3"/>
    <s v="Cleanup"/>
    <n v="14"/>
    <x v="0"/>
    <m/>
    <n v="1"/>
    <m/>
    <m/>
    <m/>
    <n v="1"/>
    <m/>
    <m/>
    <m/>
    <m/>
    <m/>
    <m/>
    <m/>
    <m/>
    <m/>
    <m/>
    <m/>
    <m/>
    <m/>
    <m/>
    <m/>
    <m/>
    <m/>
    <n v="1"/>
    <m/>
    <m/>
    <m/>
    <m/>
    <m/>
    <m/>
    <m/>
    <m/>
    <m/>
    <m/>
    <m/>
    <m/>
    <m/>
    <m/>
    <m/>
    <m/>
    <m/>
    <m/>
    <m/>
    <m/>
    <m/>
    <m/>
    <m/>
    <m/>
    <m/>
    <m/>
    <m/>
    <m/>
    <m/>
    <m/>
    <m/>
    <m/>
    <m/>
    <m/>
    <m/>
    <m/>
    <m/>
    <m/>
    <m/>
    <m/>
    <m/>
    <m/>
    <n v="1"/>
    <m/>
    <m/>
    <m/>
    <m/>
    <m/>
    <m/>
    <m/>
    <m/>
    <m/>
    <m/>
    <m/>
    <m/>
    <m/>
    <m/>
    <m/>
    <m/>
    <m/>
    <m/>
    <m/>
    <m/>
    <m/>
    <n v="1"/>
    <m/>
    <m/>
    <m/>
    <m/>
    <m/>
    <m/>
    <m/>
    <m/>
    <m/>
    <m/>
    <m/>
    <m/>
    <m/>
    <m/>
    <m/>
    <m/>
    <m/>
    <m/>
    <m/>
    <m/>
    <m/>
    <m/>
    <m/>
    <m/>
    <m/>
    <m/>
    <m/>
    <m/>
    <n v="2"/>
    <m/>
    <m/>
    <m/>
    <m/>
    <m/>
    <m/>
    <m/>
    <m/>
    <m/>
    <m/>
    <m/>
    <m/>
    <n v="1"/>
    <m/>
    <m/>
    <m/>
    <m/>
    <m/>
    <m/>
    <m/>
    <m/>
    <m/>
    <m/>
    <m/>
    <m/>
    <m/>
    <m/>
    <m/>
    <m/>
    <m/>
    <n v="1"/>
    <m/>
    <n v="1"/>
    <m/>
    <m/>
    <m/>
    <m/>
    <m/>
    <m/>
    <m/>
    <n v="3"/>
    <m/>
    <n v="1"/>
    <m/>
  </r>
  <r>
    <s v="OceanCare Cleanups"/>
    <s v="vendicari_vetterhoward"/>
    <s v="IT"/>
    <x v="1"/>
    <s v="Mediterranean Sea"/>
    <n v="58"/>
    <s v="Rural"/>
    <s v="Sandy"/>
    <n v="20180410"/>
    <x v="2"/>
    <s v="Cleanup"/>
    <n v="879"/>
    <x v="2"/>
    <m/>
    <m/>
    <m/>
    <m/>
    <m/>
    <m/>
    <m/>
    <m/>
    <m/>
    <n v="2"/>
    <m/>
    <m/>
    <m/>
    <m/>
    <m/>
    <m/>
    <m/>
    <n v="11"/>
    <m/>
    <n v="38"/>
    <n v="25"/>
    <m/>
    <n v="2"/>
    <n v="13"/>
    <n v="1"/>
    <m/>
    <n v="11"/>
    <n v="2"/>
    <n v="3"/>
    <n v="6"/>
    <m/>
    <n v="12"/>
    <m/>
    <n v="3"/>
    <m/>
    <m/>
    <m/>
    <m/>
    <m/>
    <m/>
    <m/>
    <m/>
    <m/>
    <n v="33"/>
    <m/>
    <n v="4"/>
    <m/>
    <n v="3"/>
    <m/>
    <m/>
    <n v="2"/>
    <m/>
    <n v="2"/>
    <m/>
    <m/>
    <m/>
    <n v="7"/>
    <n v="51"/>
    <m/>
    <m/>
    <m/>
    <m/>
    <m/>
    <m/>
    <m/>
    <m/>
    <n v="403"/>
    <n v="2"/>
    <n v="165"/>
    <m/>
    <m/>
    <m/>
    <m/>
    <m/>
    <m/>
    <n v="10"/>
    <m/>
    <m/>
    <m/>
    <m/>
    <n v="18"/>
    <n v="1"/>
    <m/>
    <m/>
    <m/>
    <m/>
    <m/>
    <n v="1"/>
    <m/>
    <m/>
    <m/>
    <m/>
    <m/>
    <m/>
    <m/>
    <m/>
    <m/>
    <m/>
    <m/>
    <n v="1"/>
    <m/>
    <m/>
    <m/>
    <m/>
    <m/>
    <m/>
    <m/>
    <n v="4"/>
    <m/>
    <m/>
    <m/>
    <n v="1"/>
    <n v="1"/>
    <m/>
    <m/>
    <m/>
    <m/>
    <n v="20"/>
    <n v="1"/>
    <m/>
    <m/>
    <m/>
    <m/>
    <m/>
    <m/>
    <m/>
    <m/>
    <n v="10"/>
    <m/>
    <m/>
    <n v="1"/>
    <m/>
    <n v="3"/>
    <n v="2"/>
    <m/>
    <m/>
    <m/>
    <m/>
    <m/>
    <m/>
    <m/>
    <m/>
    <m/>
    <m/>
    <m/>
    <m/>
    <m/>
    <m/>
    <m/>
    <m/>
    <n v="1"/>
    <m/>
    <m/>
    <m/>
    <n v="1"/>
    <m/>
    <m/>
    <m/>
    <m/>
    <m/>
    <n v="2"/>
    <m/>
  </r>
  <r>
    <s v="Swiss Litter Report"/>
    <s v="aare_köniz_hoppej"/>
    <s v="CH"/>
    <x v="2"/>
    <s v="N/A"/>
    <n v="22"/>
    <s v="N/A"/>
    <s v="N/A"/>
    <n v="20170628"/>
    <x v="3"/>
    <s v="Cleanup"/>
    <n v="174"/>
    <x v="0"/>
    <m/>
    <n v="0"/>
    <n v="0"/>
    <m/>
    <n v="0"/>
    <n v="0"/>
    <m/>
    <n v="0"/>
    <m/>
    <m/>
    <n v="0"/>
    <m/>
    <m/>
    <m/>
    <m/>
    <m/>
    <m/>
    <n v="1"/>
    <n v="0"/>
    <n v="0"/>
    <n v="0"/>
    <n v="0"/>
    <n v="0"/>
    <n v="98"/>
    <n v="0"/>
    <m/>
    <n v="1"/>
    <n v="0"/>
    <n v="0"/>
    <n v="0"/>
    <n v="0"/>
    <n v="0"/>
    <m/>
    <n v="0"/>
    <m/>
    <m/>
    <m/>
    <m/>
    <m/>
    <m/>
    <m/>
    <m/>
    <n v="0"/>
    <n v="0"/>
    <n v="0"/>
    <m/>
    <m/>
    <m/>
    <m/>
    <m/>
    <n v="0"/>
    <m/>
    <m/>
    <m/>
    <m/>
    <n v="0"/>
    <n v="2"/>
    <n v="0"/>
    <m/>
    <m/>
    <n v="0"/>
    <n v="0"/>
    <m/>
    <m/>
    <m/>
    <m/>
    <n v="2"/>
    <n v="0"/>
    <n v="2"/>
    <n v="2"/>
    <m/>
    <m/>
    <m/>
    <n v="0"/>
    <m/>
    <n v="0"/>
    <n v="0"/>
    <n v="0"/>
    <m/>
    <n v="0"/>
    <n v="0"/>
    <n v="0"/>
    <m/>
    <m/>
    <n v="0"/>
    <n v="0"/>
    <n v="0"/>
    <m/>
    <n v="0"/>
    <n v="1"/>
    <n v="0"/>
    <m/>
    <n v="0"/>
    <m/>
    <m/>
    <n v="2"/>
    <m/>
    <n v="0"/>
    <n v="2"/>
    <n v="0"/>
    <n v="0"/>
    <m/>
    <m/>
    <m/>
    <n v="0"/>
    <m/>
    <n v="0"/>
    <n v="1"/>
    <n v="0"/>
    <m/>
    <m/>
    <n v="0"/>
    <n v="0"/>
    <n v="0"/>
    <n v="0"/>
    <n v="1"/>
    <n v="11"/>
    <n v="0"/>
    <n v="1"/>
    <n v="0"/>
    <m/>
    <m/>
    <m/>
    <m/>
    <n v="0"/>
    <m/>
    <n v="0"/>
    <n v="15"/>
    <n v="0"/>
    <m/>
    <n v="4"/>
    <n v="0"/>
    <n v="8"/>
    <n v="13"/>
    <n v="0"/>
    <m/>
    <m/>
    <n v="0"/>
    <m/>
    <m/>
    <m/>
    <n v="0"/>
    <m/>
    <m/>
    <n v="2"/>
    <m/>
    <n v="0"/>
    <n v="0"/>
    <n v="0"/>
    <n v="0"/>
    <n v="0"/>
    <m/>
    <m/>
    <n v="0"/>
    <n v="0"/>
    <m/>
    <m/>
    <m/>
    <n v="4"/>
    <n v="0"/>
    <n v="1"/>
    <n v="0"/>
  </r>
  <r>
    <s v="Swiss Litter Report"/>
    <s v="aare_köniz_hoppej"/>
    <s v="CH"/>
    <x v="2"/>
    <s v="N/A"/>
    <n v="22"/>
    <s v="N/A"/>
    <s v="N/A"/>
    <n v="20180219"/>
    <x v="2"/>
    <s v="Cleanup"/>
    <n v="24"/>
    <x v="0"/>
    <m/>
    <n v="0"/>
    <n v="0"/>
    <m/>
    <n v="0"/>
    <n v="0"/>
    <m/>
    <n v="0"/>
    <m/>
    <m/>
    <n v="0"/>
    <m/>
    <m/>
    <m/>
    <m/>
    <m/>
    <m/>
    <n v="0"/>
    <n v="0"/>
    <n v="0"/>
    <n v="0"/>
    <n v="0"/>
    <n v="0"/>
    <n v="13"/>
    <n v="0"/>
    <m/>
    <n v="1"/>
    <n v="0"/>
    <n v="0"/>
    <n v="0"/>
    <n v="0"/>
    <n v="1"/>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1"/>
    <n v="0"/>
    <n v="0"/>
    <m/>
    <m/>
    <m/>
    <m/>
    <n v="0"/>
    <m/>
    <n v="0"/>
    <n v="0"/>
    <n v="0"/>
    <m/>
    <n v="0"/>
    <n v="0"/>
    <n v="1"/>
    <n v="3"/>
    <n v="0"/>
    <m/>
    <m/>
    <n v="0"/>
    <m/>
    <m/>
    <m/>
    <n v="0"/>
    <m/>
    <m/>
    <n v="1"/>
    <m/>
    <n v="0"/>
    <n v="0"/>
    <n v="0"/>
    <n v="0"/>
    <n v="0"/>
    <m/>
    <m/>
    <n v="0"/>
    <n v="0"/>
    <m/>
    <m/>
    <m/>
    <n v="3"/>
    <n v="0"/>
    <n v="0"/>
    <n v="0"/>
  </r>
  <r>
    <s v="Swiss Litter Report"/>
    <s v="aare_köniz_hoppej"/>
    <s v="CH"/>
    <x v="2"/>
    <s v="N/A"/>
    <n v="22"/>
    <s v="N/A"/>
    <s v="N/A"/>
    <n v="20170925"/>
    <x v="3"/>
    <s v="Cleanup"/>
    <n v="133"/>
    <x v="0"/>
    <m/>
    <n v="0"/>
    <n v="0"/>
    <m/>
    <n v="0"/>
    <n v="0"/>
    <m/>
    <n v="0"/>
    <m/>
    <m/>
    <n v="0"/>
    <m/>
    <m/>
    <m/>
    <m/>
    <m/>
    <m/>
    <n v="0"/>
    <n v="0"/>
    <n v="1"/>
    <n v="0"/>
    <n v="0"/>
    <n v="0"/>
    <n v="82"/>
    <n v="0"/>
    <m/>
    <n v="0"/>
    <n v="0"/>
    <n v="0"/>
    <n v="0"/>
    <n v="0"/>
    <n v="0"/>
    <m/>
    <n v="0"/>
    <m/>
    <m/>
    <m/>
    <m/>
    <m/>
    <m/>
    <m/>
    <m/>
    <n v="0"/>
    <n v="1"/>
    <n v="0"/>
    <m/>
    <m/>
    <m/>
    <m/>
    <m/>
    <n v="0"/>
    <m/>
    <m/>
    <m/>
    <m/>
    <n v="0"/>
    <n v="0"/>
    <n v="0"/>
    <m/>
    <m/>
    <n v="0"/>
    <n v="0"/>
    <m/>
    <m/>
    <m/>
    <m/>
    <n v="2"/>
    <n v="0"/>
    <n v="0"/>
    <n v="0"/>
    <m/>
    <m/>
    <m/>
    <n v="0"/>
    <m/>
    <n v="0"/>
    <n v="0"/>
    <n v="0"/>
    <m/>
    <n v="0"/>
    <n v="0"/>
    <n v="0"/>
    <m/>
    <m/>
    <n v="0"/>
    <n v="0"/>
    <n v="0"/>
    <m/>
    <n v="1"/>
    <n v="0"/>
    <n v="0"/>
    <m/>
    <n v="0"/>
    <m/>
    <m/>
    <n v="0"/>
    <m/>
    <n v="0"/>
    <n v="0"/>
    <n v="0"/>
    <n v="0"/>
    <m/>
    <m/>
    <m/>
    <n v="3"/>
    <m/>
    <n v="0"/>
    <n v="2"/>
    <n v="0"/>
    <m/>
    <m/>
    <n v="0"/>
    <n v="0"/>
    <n v="0"/>
    <n v="0"/>
    <n v="0"/>
    <n v="5"/>
    <n v="0"/>
    <n v="0"/>
    <n v="0"/>
    <m/>
    <m/>
    <m/>
    <m/>
    <n v="0"/>
    <m/>
    <n v="0"/>
    <n v="20"/>
    <n v="0"/>
    <m/>
    <n v="0"/>
    <n v="0"/>
    <n v="3"/>
    <n v="9"/>
    <n v="0"/>
    <m/>
    <m/>
    <n v="0"/>
    <m/>
    <m/>
    <m/>
    <n v="0"/>
    <m/>
    <m/>
    <n v="0"/>
    <m/>
    <n v="0"/>
    <n v="0"/>
    <n v="0"/>
    <n v="0"/>
    <n v="0"/>
    <m/>
    <m/>
    <n v="0"/>
    <n v="0"/>
    <m/>
    <m/>
    <m/>
    <n v="1"/>
    <n v="0"/>
    <n v="2"/>
    <n v="1"/>
  </r>
  <r>
    <s v="Swiss Litter Report"/>
    <s v="aare_köniz_hoppej"/>
    <s v="CH"/>
    <x v="2"/>
    <s v="N/A"/>
    <n v="22"/>
    <s v="N/A"/>
    <s v="N/A"/>
    <n v="20170724"/>
    <x v="3"/>
    <s v="Cleanup"/>
    <n v="106"/>
    <x v="0"/>
    <m/>
    <n v="0"/>
    <n v="0"/>
    <m/>
    <n v="0"/>
    <n v="0"/>
    <m/>
    <n v="0"/>
    <m/>
    <m/>
    <n v="0"/>
    <m/>
    <m/>
    <m/>
    <m/>
    <m/>
    <m/>
    <n v="0"/>
    <n v="0"/>
    <n v="0"/>
    <n v="0"/>
    <n v="0"/>
    <n v="0"/>
    <n v="61"/>
    <n v="0"/>
    <m/>
    <n v="1"/>
    <n v="1"/>
    <n v="0"/>
    <n v="2"/>
    <n v="0"/>
    <n v="1"/>
    <m/>
    <n v="0"/>
    <m/>
    <m/>
    <m/>
    <m/>
    <m/>
    <m/>
    <m/>
    <m/>
    <n v="0"/>
    <n v="0"/>
    <n v="0"/>
    <m/>
    <m/>
    <m/>
    <m/>
    <m/>
    <n v="0"/>
    <m/>
    <m/>
    <m/>
    <m/>
    <n v="0"/>
    <n v="1"/>
    <n v="0"/>
    <m/>
    <m/>
    <n v="0"/>
    <n v="0"/>
    <m/>
    <m/>
    <m/>
    <m/>
    <n v="1"/>
    <n v="4"/>
    <n v="0"/>
    <n v="0"/>
    <m/>
    <m/>
    <m/>
    <n v="0"/>
    <m/>
    <n v="0"/>
    <n v="0"/>
    <n v="0"/>
    <m/>
    <n v="0"/>
    <n v="0"/>
    <n v="0"/>
    <m/>
    <m/>
    <n v="0"/>
    <n v="0"/>
    <n v="0"/>
    <m/>
    <n v="0"/>
    <n v="5"/>
    <n v="0"/>
    <m/>
    <n v="0"/>
    <m/>
    <m/>
    <n v="1"/>
    <m/>
    <n v="0"/>
    <n v="0"/>
    <n v="0"/>
    <n v="0"/>
    <m/>
    <m/>
    <m/>
    <n v="1"/>
    <m/>
    <n v="0"/>
    <n v="0"/>
    <n v="0"/>
    <m/>
    <m/>
    <n v="0"/>
    <n v="0"/>
    <n v="0"/>
    <n v="0"/>
    <n v="0"/>
    <n v="3"/>
    <n v="8"/>
    <n v="0"/>
    <n v="0"/>
    <m/>
    <m/>
    <m/>
    <m/>
    <n v="0"/>
    <m/>
    <n v="1"/>
    <n v="2"/>
    <n v="0"/>
    <m/>
    <n v="2"/>
    <n v="0"/>
    <n v="3"/>
    <n v="7"/>
    <n v="0"/>
    <m/>
    <m/>
    <n v="0"/>
    <m/>
    <m/>
    <m/>
    <n v="0"/>
    <m/>
    <m/>
    <n v="0"/>
    <m/>
    <n v="0"/>
    <n v="0"/>
    <n v="0"/>
    <n v="0"/>
    <n v="0"/>
    <m/>
    <m/>
    <n v="0"/>
    <n v="0"/>
    <m/>
    <m/>
    <m/>
    <n v="0"/>
    <n v="0"/>
    <n v="1"/>
    <n v="0"/>
  </r>
  <r>
    <s v="Marnoba"/>
    <s v="Nosa Señora, Pontevedra"/>
    <s v="ES"/>
    <x v="7"/>
    <s v="North-east Atlantic Ocean"/>
    <n v="100"/>
    <s v="Urban"/>
    <s v="Other (mixed)"/>
    <n v="20180926"/>
    <x v="2"/>
    <s v="Cleanup"/>
    <n v="16"/>
    <x v="0"/>
    <m/>
    <n v="1"/>
    <m/>
    <m/>
    <m/>
    <m/>
    <m/>
    <m/>
    <m/>
    <m/>
    <m/>
    <m/>
    <m/>
    <m/>
    <m/>
    <m/>
    <m/>
    <m/>
    <m/>
    <m/>
    <m/>
    <m/>
    <m/>
    <n v="2"/>
    <m/>
    <m/>
    <m/>
    <m/>
    <m/>
    <m/>
    <m/>
    <m/>
    <m/>
    <m/>
    <m/>
    <m/>
    <m/>
    <m/>
    <m/>
    <m/>
    <m/>
    <m/>
    <m/>
    <n v="4"/>
    <m/>
    <m/>
    <m/>
    <m/>
    <m/>
    <m/>
    <m/>
    <m/>
    <m/>
    <m/>
    <m/>
    <m/>
    <m/>
    <n v="0"/>
    <m/>
    <m/>
    <m/>
    <m/>
    <m/>
    <m/>
    <m/>
    <m/>
    <n v="2"/>
    <m/>
    <m/>
    <m/>
    <m/>
    <m/>
    <m/>
    <m/>
    <m/>
    <m/>
    <m/>
    <m/>
    <m/>
    <m/>
    <m/>
    <n v="0"/>
    <m/>
    <m/>
    <m/>
    <m/>
    <m/>
    <m/>
    <n v="0"/>
    <m/>
    <m/>
    <m/>
    <m/>
    <m/>
    <m/>
    <m/>
    <m/>
    <m/>
    <m/>
    <m/>
    <m/>
    <m/>
    <m/>
    <m/>
    <m/>
    <m/>
    <m/>
    <n v="1"/>
    <m/>
    <m/>
    <m/>
    <m/>
    <m/>
    <m/>
    <m/>
    <m/>
    <m/>
    <n v="2"/>
    <m/>
    <m/>
    <m/>
    <m/>
    <m/>
    <m/>
    <m/>
    <m/>
    <m/>
    <m/>
    <m/>
    <m/>
    <m/>
    <m/>
    <m/>
    <m/>
    <m/>
    <m/>
    <m/>
    <m/>
    <m/>
    <m/>
    <m/>
    <m/>
    <m/>
    <m/>
    <m/>
    <m/>
    <m/>
    <m/>
    <n v="1"/>
    <m/>
    <m/>
    <m/>
    <m/>
    <m/>
    <m/>
    <m/>
    <m/>
    <m/>
    <m/>
    <n v="2"/>
    <n v="1"/>
    <m/>
  </r>
  <r>
    <s v="Marnoba"/>
    <s v="Nosa Señora, Pontevedra"/>
    <s v="ES"/>
    <x v="7"/>
    <s v="North-east Atlantic Ocean"/>
    <n v="100"/>
    <s v="Urban"/>
    <s v="Other (mixed)"/>
    <n v="20180418"/>
    <x v="2"/>
    <s v="Cleanup"/>
    <n v="28"/>
    <x v="0"/>
    <m/>
    <m/>
    <m/>
    <m/>
    <n v="3"/>
    <m/>
    <m/>
    <m/>
    <m/>
    <m/>
    <m/>
    <m/>
    <m/>
    <m/>
    <m/>
    <m/>
    <m/>
    <n v="1"/>
    <m/>
    <m/>
    <m/>
    <m/>
    <m/>
    <m/>
    <m/>
    <m/>
    <m/>
    <m/>
    <m/>
    <m/>
    <m/>
    <m/>
    <m/>
    <m/>
    <m/>
    <m/>
    <m/>
    <m/>
    <m/>
    <m/>
    <m/>
    <m/>
    <m/>
    <n v="8"/>
    <n v="3"/>
    <m/>
    <m/>
    <m/>
    <m/>
    <m/>
    <m/>
    <m/>
    <n v="1"/>
    <m/>
    <m/>
    <m/>
    <m/>
    <n v="0"/>
    <m/>
    <m/>
    <m/>
    <m/>
    <m/>
    <m/>
    <m/>
    <m/>
    <n v="8"/>
    <m/>
    <m/>
    <m/>
    <m/>
    <m/>
    <m/>
    <m/>
    <m/>
    <m/>
    <m/>
    <m/>
    <m/>
    <m/>
    <m/>
    <n v="0"/>
    <m/>
    <m/>
    <m/>
    <m/>
    <m/>
    <m/>
    <n v="1"/>
    <m/>
    <m/>
    <m/>
    <m/>
    <m/>
    <m/>
    <m/>
    <m/>
    <m/>
    <m/>
    <m/>
    <m/>
    <m/>
    <m/>
    <m/>
    <m/>
    <m/>
    <m/>
    <n v="1"/>
    <m/>
    <m/>
    <m/>
    <m/>
    <m/>
    <m/>
    <m/>
    <m/>
    <m/>
    <n v="0"/>
    <m/>
    <m/>
    <m/>
    <m/>
    <m/>
    <m/>
    <m/>
    <m/>
    <m/>
    <n v="1"/>
    <m/>
    <m/>
    <m/>
    <m/>
    <m/>
    <m/>
    <m/>
    <m/>
    <m/>
    <m/>
    <m/>
    <m/>
    <m/>
    <m/>
    <m/>
    <m/>
    <m/>
    <m/>
    <m/>
    <m/>
    <m/>
    <m/>
    <m/>
    <m/>
    <m/>
    <m/>
    <m/>
    <m/>
    <m/>
    <m/>
    <m/>
    <n v="1"/>
    <m/>
    <m/>
  </r>
  <r>
    <s v="Marnoba"/>
    <s v="Nosa Señora, Pontevedra"/>
    <s v="ES"/>
    <x v="7"/>
    <s v="North-east Atlantic Ocean"/>
    <n v="100"/>
    <s v="Urban"/>
    <s v="Other (mixed)"/>
    <n v="20170914"/>
    <x v="3"/>
    <s v="Cleanup"/>
    <n v="34"/>
    <x v="0"/>
    <m/>
    <m/>
    <m/>
    <m/>
    <n v="1"/>
    <m/>
    <m/>
    <n v="1"/>
    <m/>
    <m/>
    <m/>
    <m/>
    <m/>
    <m/>
    <m/>
    <m/>
    <m/>
    <m/>
    <m/>
    <m/>
    <m/>
    <m/>
    <m/>
    <n v="1"/>
    <m/>
    <m/>
    <n v="2"/>
    <m/>
    <m/>
    <m/>
    <m/>
    <n v="1"/>
    <m/>
    <m/>
    <m/>
    <m/>
    <m/>
    <m/>
    <m/>
    <m/>
    <m/>
    <m/>
    <m/>
    <n v="16"/>
    <m/>
    <m/>
    <m/>
    <m/>
    <m/>
    <m/>
    <n v="0"/>
    <m/>
    <n v="1"/>
    <m/>
    <m/>
    <m/>
    <m/>
    <n v="0"/>
    <m/>
    <m/>
    <m/>
    <m/>
    <m/>
    <m/>
    <m/>
    <m/>
    <m/>
    <m/>
    <m/>
    <m/>
    <m/>
    <m/>
    <m/>
    <m/>
    <m/>
    <m/>
    <m/>
    <m/>
    <m/>
    <m/>
    <m/>
    <n v="1"/>
    <m/>
    <m/>
    <m/>
    <m/>
    <m/>
    <m/>
    <n v="2"/>
    <m/>
    <m/>
    <m/>
    <m/>
    <m/>
    <m/>
    <m/>
    <m/>
    <m/>
    <m/>
    <m/>
    <m/>
    <m/>
    <m/>
    <m/>
    <m/>
    <m/>
    <m/>
    <m/>
    <m/>
    <m/>
    <m/>
    <m/>
    <m/>
    <m/>
    <m/>
    <m/>
    <n v="3"/>
    <n v="2"/>
    <m/>
    <m/>
    <m/>
    <m/>
    <m/>
    <m/>
    <m/>
    <m/>
    <m/>
    <n v="1"/>
    <m/>
    <m/>
    <m/>
    <m/>
    <n v="1"/>
    <m/>
    <m/>
    <m/>
    <m/>
    <m/>
    <m/>
    <m/>
    <m/>
    <m/>
    <m/>
    <m/>
    <m/>
    <m/>
    <m/>
    <m/>
    <m/>
    <m/>
    <m/>
    <m/>
    <m/>
    <m/>
    <m/>
    <m/>
    <m/>
    <m/>
    <m/>
    <m/>
    <n v="1"/>
    <m/>
  </r>
  <r>
    <s v="Marnoba"/>
    <s v="Nosa Señora, Pontevedra"/>
    <s v="ES"/>
    <x v="7"/>
    <s v="North-east Atlantic Ocean"/>
    <n v="100"/>
    <s v="Urban"/>
    <s v="Other (mixed)"/>
    <n v="20180417"/>
    <x v="2"/>
    <s v="Cleanup"/>
    <n v="42"/>
    <x v="0"/>
    <m/>
    <m/>
    <m/>
    <m/>
    <n v="3"/>
    <m/>
    <m/>
    <m/>
    <m/>
    <m/>
    <m/>
    <m/>
    <m/>
    <m/>
    <m/>
    <m/>
    <m/>
    <n v="2"/>
    <m/>
    <m/>
    <m/>
    <m/>
    <m/>
    <m/>
    <m/>
    <m/>
    <n v="2"/>
    <m/>
    <m/>
    <m/>
    <m/>
    <m/>
    <m/>
    <m/>
    <m/>
    <m/>
    <m/>
    <m/>
    <m/>
    <m/>
    <m/>
    <n v="1"/>
    <m/>
    <n v="1"/>
    <n v="17"/>
    <m/>
    <m/>
    <m/>
    <m/>
    <m/>
    <m/>
    <m/>
    <n v="1"/>
    <m/>
    <m/>
    <m/>
    <m/>
    <n v="1"/>
    <m/>
    <m/>
    <m/>
    <m/>
    <m/>
    <n v="1"/>
    <m/>
    <m/>
    <n v="9"/>
    <m/>
    <m/>
    <m/>
    <m/>
    <m/>
    <m/>
    <m/>
    <m/>
    <m/>
    <m/>
    <m/>
    <m/>
    <m/>
    <n v="2"/>
    <n v="1"/>
    <m/>
    <m/>
    <m/>
    <m/>
    <m/>
    <m/>
    <n v="0"/>
    <m/>
    <m/>
    <m/>
    <m/>
    <m/>
    <m/>
    <m/>
    <m/>
    <m/>
    <m/>
    <m/>
    <m/>
    <m/>
    <m/>
    <m/>
    <m/>
    <m/>
    <m/>
    <m/>
    <m/>
    <m/>
    <m/>
    <m/>
    <m/>
    <m/>
    <m/>
    <m/>
    <m/>
    <n v="0"/>
    <m/>
    <m/>
    <m/>
    <m/>
    <m/>
    <m/>
    <m/>
    <m/>
    <m/>
    <n v="1"/>
    <m/>
    <m/>
    <m/>
    <m/>
    <m/>
    <m/>
    <m/>
    <m/>
    <m/>
    <m/>
    <m/>
    <m/>
    <m/>
    <m/>
    <m/>
    <m/>
    <m/>
    <m/>
    <m/>
    <m/>
    <m/>
    <m/>
    <m/>
    <m/>
    <m/>
    <m/>
    <m/>
    <m/>
    <m/>
    <m/>
    <m/>
    <m/>
    <m/>
    <m/>
  </r>
  <r>
    <s v="Surfrider Foundation Europe"/>
    <s v="Tréompan, 29830 Ploudalmézeau, France"/>
    <s v="FR"/>
    <x v="4"/>
    <s v="North-east Atlantic Ocean"/>
    <n v="73"/>
    <s v="N/A"/>
    <s v="N/A"/>
    <n v="20150502"/>
    <x v="1"/>
    <s v="Cleanup"/>
    <n v="141"/>
    <x v="0"/>
    <m/>
    <n v="5"/>
    <m/>
    <m/>
    <n v="5"/>
    <n v="9"/>
    <m/>
    <n v="3"/>
    <m/>
    <m/>
    <m/>
    <m/>
    <m/>
    <m/>
    <m/>
    <m/>
    <m/>
    <n v="6"/>
    <m/>
    <m/>
    <m/>
    <m/>
    <n v="1"/>
    <n v="1"/>
    <m/>
    <m/>
    <n v="6"/>
    <n v="2"/>
    <n v="0"/>
    <n v="5"/>
    <n v="2"/>
    <n v="2"/>
    <m/>
    <m/>
    <m/>
    <m/>
    <m/>
    <m/>
    <m/>
    <m/>
    <m/>
    <m/>
    <m/>
    <n v="2"/>
    <m/>
    <m/>
    <m/>
    <n v="5"/>
    <m/>
    <m/>
    <n v="2"/>
    <m/>
    <m/>
    <m/>
    <m/>
    <m/>
    <m/>
    <m/>
    <m/>
    <m/>
    <n v="0"/>
    <n v="1"/>
    <m/>
    <m/>
    <m/>
    <m/>
    <n v="5"/>
    <m/>
    <n v="22"/>
    <m/>
    <m/>
    <m/>
    <m/>
    <m/>
    <m/>
    <m/>
    <m/>
    <m/>
    <m/>
    <m/>
    <n v="1"/>
    <m/>
    <m/>
    <m/>
    <m/>
    <n v="2"/>
    <m/>
    <m/>
    <m/>
    <n v="0"/>
    <m/>
    <m/>
    <m/>
    <m/>
    <n v="0"/>
    <m/>
    <m/>
    <m/>
    <m/>
    <n v="4"/>
    <m/>
    <m/>
    <m/>
    <m/>
    <m/>
    <m/>
    <n v="2"/>
    <m/>
    <m/>
    <m/>
    <m/>
    <m/>
    <m/>
    <m/>
    <m/>
    <m/>
    <m/>
    <m/>
    <m/>
    <m/>
    <m/>
    <m/>
    <m/>
    <m/>
    <m/>
    <m/>
    <m/>
    <m/>
    <m/>
    <m/>
    <n v="3"/>
    <m/>
    <m/>
    <m/>
    <m/>
    <m/>
    <m/>
    <m/>
    <m/>
    <m/>
    <m/>
    <m/>
    <m/>
    <m/>
    <m/>
    <m/>
    <m/>
    <m/>
    <n v="3"/>
    <m/>
    <n v="30"/>
    <m/>
    <m/>
    <m/>
    <m/>
    <m/>
    <m/>
    <m/>
    <n v="12"/>
    <m/>
    <m/>
    <m/>
  </r>
  <r>
    <s v="gBqsPxAZ"/>
    <s v="Saint Raphael, Limassol"/>
    <s v="CY"/>
    <x v="20"/>
    <s v="Mediterranean Sea"/>
    <n v="102"/>
    <s v="Rural"/>
    <s v="Sandy"/>
    <n v="20200729"/>
    <x v="6"/>
    <s v="Cleanup"/>
    <n v="1538"/>
    <x v="1"/>
    <m/>
    <n v="16"/>
    <m/>
    <n v="24"/>
    <n v="6"/>
    <n v="16"/>
    <m/>
    <n v="8"/>
    <m/>
    <m/>
    <m/>
    <m/>
    <m/>
    <m/>
    <m/>
    <m/>
    <m/>
    <n v="46"/>
    <n v="8"/>
    <n v="6"/>
    <m/>
    <n v="6"/>
    <n v="2"/>
    <n v="386"/>
    <m/>
    <m/>
    <n v="42"/>
    <n v="6"/>
    <n v="22"/>
    <n v="24"/>
    <n v="6"/>
    <n v="52"/>
    <m/>
    <m/>
    <n v="22"/>
    <m/>
    <m/>
    <m/>
    <m/>
    <m/>
    <m/>
    <m/>
    <n v="28"/>
    <n v="2"/>
    <n v="18"/>
    <m/>
    <m/>
    <m/>
    <m/>
    <m/>
    <m/>
    <m/>
    <m/>
    <m/>
    <m/>
    <m/>
    <m/>
    <m/>
    <m/>
    <m/>
    <m/>
    <m/>
    <m/>
    <m/>
    <m/>
    <m/>
    <n v="154"/>
    <m/>
    <n v="24"/>
    <m/>
    <m/>
    <m/>
    <m/>
    <m/>
    <m/>
    <m/>
    <m/>
    <m/>
    <m/>
    <n v="20"/>
    <n v="2"/>
    <m/>
    <m/>
    <m/>
    <m/>
    <m/>
    <m/>
    <n v="6"/>
    <n v="220"/>
    <n v="72"/>
    <m/>
    <m/>
    <m/>
    <m/>
    <m/>
    <m/>
    <m/>
    <n v="2"/>
    <n v="4"/>
    <m/>
    <m/>
    <m/>
    <m/>
    <m/>
    <m/>
    <m/>
    <m/>
    <n v="30"/>
    <m/>
    <m/>
    <m/>
    <m/>
    <n v="4"/>
    <m/>
    <m/>
    <m/>
    <n v="142"/>
    <n v="38"/>
    <m/>
    <m/>
    <m/>
    <m/>
    <m/>
    <m/>
    <m/>
    <m/>
    <m/>
    <n v="24"/>
    <m/>
    <m/>
    <m/>
    <m/>
    <n v="22"/>
    <n v="22"/>
    <m/>
    <m/>
    <m/>
    <m/>
    <m/>
    <m/>
    <m/>
    <m/>
    <m/>
    <m/>
    <m/>
    <m/>
    <m/>
    <m/>
    <m/>
    <n v="4"/>
    <n v="2"/>
    <m/>
    <m/>
    <m/>
    <m/>
    <m/>
    <m/>
    <m/>
    <m/>
    <m/>
    <m/>
    <m/>
  </r>
  <r>
    <s v="Legambiente Onlus"/>
    <s v="Oasi dunale Torre di Mare, Capaccio-Paestum (SA)"/>
    <s v="IT"/>
    <x v="1"/>
    <s v="Mediterranean Sea"/>
    <n v="100"/>
    <s v="N/A"/>
    <s v="N/A"/>
    <n v="20170428"/>
    <x v="3"/>
    <s v="Monitoring"/>
    <n v="256"/>
    <x v="0"/>
    <n v="4"/>
    <n v="10"/>
    <n v="4"/>
    <m/>
    <n v="9"/>
    <n v="6"/>
    <m/>
    <n v="2"/>
    <m/>
    <n v="1"/>
    <n v="1"/>
    <m/>
    <m/>
    <m/>
    <m/>
    <n v="3"/>
    <n v="1"/>
    <n v="22"/>
    <n v="2"/>
    <n v="2"/>
    <n v="1"/>
    <n v="1"/>
    <n v="1"/>
    <n v="14"/>
    <n v="2"/>
    <m/>
    <n v="1"/>
    <n v="1"/>
    <n v="2"/>
    <n v="14"/>
    <n v="2"/>
    <m/>
    <m/>
    <n v="1"/>
    <m/>
    <m/>
    <m/>
    <n v="1"/>
    <m/>
    <m/>
    <n v="1"/>
    <m/>
    <n v="1"/>
    <m/>
    <m/>
    <n v="1"/>
    <m/>
    <n v="5"/>
    <m/>
    <n v="3"/>
    <n v="2"/>
    <m/>
    <m/>
    <m/>
    <m/>
    <m/>
    <n v="2"/>
    <m/>
    <m/>
    <m/>
    <m/>
    <m/>
    <m/>
    <n v="1"/>
    <m/>
    <m/>
    <n v="11"/>
    <n v="2"/>
    <n v="12"/>
    <m/>
    <m/>
    <m/>
    <m/>
    <m/>
    <m/>
    <n v="2"/>
    <m/>
    <m/>
    <m/>
    <m/>
    <n v="2"/>
    <m/>
    <m/>
    <m/>
    <m/>
    <n v="1"/>
    <m/>
    <m/>
    <n v="17"/>
    <m/>
    <m/>
    <m/>
    <m/>
    <m/>
    <m/>
    <m/>
    <m/>
    <n v="1"/>
    <n v="1"/>
    <n v="2"/>
    <n v="2"/>
    <m/>
    <m/>
    <m/>
    <m/>
    <n v="1"/>
    <m/>
    <n v="2"/>
    <n v="7"/>
    <n v="1"/>
    <m/>
    <n v="7"/>
    <n v="1"/>
    <n v="19"/>
    <m/>
    <m/>
    <n v="8"/>
    <n v="1"/>
    <m/>
    <m/>
    <n v="1"/>
    <n v="1"/>
    <m/>
    <m/>
    <m/>
    <m/>
    <m/>
    <n v="2"/>
    <n v="2"/>
    <n v="2"/>
    <n v="1"/>
    <m/>
    <n v="1"/>
    <m/>
    <m/>
    <m/>
    <n v="3"/>
    <m/>
    <m/>
    <m/>
    <m/>
    <m/>
    <m/>
    <m/>
    <n v="3"/>
    <m/>
    <m/>
    <m/>
    <n v="2"/>
    <m/>
    <n v="12"/>
    <m/>
    <m/>
    <m/>
    <m/>
    <m/>
    <m/>
    <m/>
    <n v="1"/>
    <m/>
    <n v="1"/>
    <m/>
  </r>
  <r>
    <s v="Anemone"/>
    <s v="Vama Veche (Anemone)"/>
    <s v="RO"/>
    <x v="12"/>
    <s v="Black Sea"/>
    <n v="102"/>
    <s v="Rural"/>
    <s v="Sandy"/>
    <n v="20190916"/>
    <x v="5"/>
    <s v="Monitoring"/>
    <n v="2164"/>
    <x v="3"/>
    <m/>
    <m/>
    <n v="11"/>
    <m/>
    <n v="1"/>
    <m/>
    <m/>
    <n v="1"/>
    <m/>
    <m/>
    <m/>
    <m/>
    <m/>
    <m/>
    <m/>
    <m/>
    <m/>
    <n v="42"/>
    <n v="3"/>
    <n v="9"/>
    <n v="14"/>
    <n v="42"/>
    <n v="3"/>
    <n v="1402"/>
    <n v="3"/>
    <m/>
    <n v="175"/>
    <n v="5"/>
    <n v="1"/>
    <n v="9"/>
    <n v="1"/>
    <n v="106"/>
    <m/>
    <m/>
    <m/>
    <m/>
    <m/>
    <m/>
    <m/>
    <m/>
    <m/>
    <m/>
    <m/>
    <n v="11"/>
    <m/>
    <m/>
    <m/>
    <n v="2"/>
    <m/>
    <m/>
    <m/>
    <m/>
    <m/>
    <m/>
    <m/>
    <m/>
    <n v="4"/>
    <m/>
    <m/>
    <m/>
    <m/>
    <m/>
    <m/>
    <n v="7"/>
    <m/>
    <m/>
    <n v="21"/>
    <m/>
    <m/>
    <m/>
    <m/>
    <m/>
    <m/>
    <m/>
    <n v="1"/>
    <n v="24"/>
    <m/>
    <m/>
    <m/>
    <m/>
    <n v="27"/>
    <m/>
    <m/>
    <m/>
    <m/>
    <m/>
    <m/>
    <m/>
    <n v="5"/>
    <m/>
    <n v="1"/>
    <m/>
    <m/>
    <m/>
    <m/>
    <m/>
    <m/>
    <m/>
    <n v="1"/>
    <n v="12"/>
    <n v="1"/>
    <m/>
    <m/>
    <m/>
    <n v="2"/>
    <m/>
    <m/>
    <n v="10"/>
    <m/>
    <m/>
    <n v="2"/>
    <m/>
    <n v="2"/>
    <n v="13"/>
    <m/>
    <m/>
    <m/>
    <n v="29"/>
    <n v="4"/>
    <m/>
    <n v="14"/>
    <m/>
    <m/>
    <m/>
    <n v="2"/>
    <m/>
    <m/>
    <m/>
    <m/>
    <m/>
    <n v="2"/>
    <m/>
    <n v="10"/>
    <n v="45"/>
    <m/>
    <m/>
    <m/>
    <m/>
    <m/>
    <n v="2"/>
    <m/>
    <m/>
    <m/>
    <m/>
    <m/>
    <m/>
    <m/>
    <m/>
    <n v="2"/>
    <m/>
    <m/>
    <m/>
    <m/>
    <n v="4"/>
    <m/>
    <m/>
    <m/>
    <m/>
    <n v="71"/>
    <m/>
    <n v="4"/>
    <n v="1"/>
  </r>
  <r>
    <s v="Anemone"/>
    <s v="Vama Veche (Anemone)"/>
    <s v="RO"/>
    <x v="12"/>
    <s v="Black Sea"/>
    <n v="102"/>
    <s v="Rural"/>
    <s v="Sandy"/>
    <n v="20190403"/>
    <x v="5"/>
    <s v="Monitoring"/>
    <n v="665"/>
    <x v="2"/>
    <m/>
    <m/>
    <n v="16"/>
    <m/>
    <n v="8"/>
    <m/>
    <m/>
    <m/>
    <n v="1"/>
    <m/>
    <m/>
    <m/>
    <m/>
    <m/>
    <m/>
    <m/>
    <m/>
    <n v="9"/>
    <n v="1"/>
    <m/>
    <n v="4"/>
    <n v="2"/>
    <m/>
    <n v="159"/>
    <m/>
    <m/>
    <n v="95"/>
    <m/>
    <m/>
    <n v="3"/>
    <m/>
    <n v="53"/>
    <n v="3"/>
    <m/>
    <m/>
    <m/>
    <m/>
    <m/>
    <m/>
    <m/>
    <m/>
    <m/>
    <m/>
    <n v="7"/>
    <m/>
    <m/>
    <m/>
    <n v="3"/>
    <m/>
    <m/>
    <m/>
    <m/>
    <m/>
    <m/>
    <m/>
    <m/>
    <n v="3"/>
    <m/>
    <m/>
    <m/>
    <m/>
    <m/>
    <m/>
    <n v="11"/>
    <m/>
    <m/>
    <n v="115"/>
    <n v="1"/>
    <n v="5"/>
    <m/>
    <m/>
    <m/>
    <m/>
    <m/>
    <m/>
    <m/>
    <m/>
    <m/>
    <m/>
    <n v="1"/>
    <n v="2"/>
    <m/>
    <m/>
    <m/>
    <m/>
    <m/>
    <m/>
    <m/>
    <m/>
    <m/>
    <n v="1"/>
    <n v="2"/>
    <m/>
    <m/>
    <m/>
    <m/>
    <m/>
    <m/>
    <n v="1"/>
    <n v="3"/>
    <m/>
    <m/>
    <m/>
    <m/>
    <n v="7"/>
    <m/>
    <m/>
    <n v="6"/>
    <m/>
    <n v="9"/>
    <m/>
    <m/>
    <n v="2"/>
    <m/>
    <m/>
    <m/>
    <m/>
    <n v="5"/>
    <n v="13"/>
    <m/>
    <n v="61"/>
    <m/>
    <m/>
    <m/>
    <m/>
    <m/>
    <m/>
    <m/>
    <m/>
    <m/>
    <n v="9"/>
    <m/>
    <n v="2"/>
    <n v="8"/>
    <m/>
    <m/>
    <m/>
    <m/>
    <m/>
    <m/>
    <m/>
    <m/>
    <m/>
    <m/>
    <m/>
    <m/>
    <m/>
    <m/>
    <n v="13"/>
    <n v="1"/>
    <m/>
    <m/>
    <m/>
    <m/>
    <m/>
    <n v="1"/>
    <m/>
    <m/>
    <n v="18"/>
    <n v="1"/>
    <m/>
    <m/>
  </r>
  <r>
    <s v="Surfrider Foundation Europe"/>
    <s v="1B Chemin de Toul Trez, 22343 Trébeurden, France"/>
    <s v="FR"/>
    <x v="4"/>
    <s v="North-east Atlantic Ocean"/>
    <n v="73"/>
    <s v="N/A"/>
    <s v="N/A"/>
    <n v="20150415"/>
    <x v="1"/>
    <s v="Cleanup"/>
    <n v="865"/>
    <x v="2"/>
    <m/>
    <n v="100"/>
    <m/>
    <m/>
    <n v="15"/>
    <n v="20"/>
    <m/>
    <n v="15"/>
    <m/>
    <m/>
    <m/>
    <m/>
    <m/>
    <m/>
    <m/>
    <m/>
    <m/>
    <n v="20"/>
    <m/>
    <m/>
    <m/>
    <m/>
    <n v="3"/>
    <n v="30"/>
    <m/>
    <m/>
    <n v="100"/>
    <n v="10"/>
    <m/>
    <n v="15"/>
    <n v="20"/>
    <n v="10"/>
    <m/>
    <m/>
    <m/>
    <m/>
    <m/>
    <m/>
    <m/>
    <m/>
    <m/>
    <m/>
    <m/>
    <n v="100"/>
    <m/>
    <m/>
    <m/>
    <n v="4"/>
    <m/>
    <m/>
    <n v="30"/>
    <m/>
    <m/>
    <m/>
    <m/>
    <m/>
    <m/>
    <m/>
    <m/>
    <m/>
    <m/>
    <n v="4"/>
    <m/>
    <m/>
    <m/>
    <m/>
    <n v="100"/>
    <m/>
    <n v="100"/>
    <m/>
    <m/>
    <m/>
    <m/>
    <m/>
    <m/>
    <m/>
    <m/>
    <m/>
    <m/>
    <m/>
    <n v="10"/>
    <m/>
    <m/>
    <m/>
    <m/>
    <n v="3"/>
    <m/>
    <m/>
    <m/>
    <m/>
    <m/>
    <m/>
    <m/>
    <m/>
    <m/>
    <m/>
    <m/>
    <m/>
    <m/>
    <n v="10"/>
    <m/>
    <m/>
    <m/>
    <m/>
    <m/>
    <m/>
    <n v="1"/>
    <m/>
    <m/>
    <m/>
    <m/>
    <m/>
    <m/>
    <m/>
    <m/>
    <m/>
    <m/>
    <m/>
    <m/>
    <m/>
    <m/>
    <m/>
    <m/>
    <m/>
    <m/>
    <m/>
    <m/>
    <m/>
    <m/>
    <m/>
    <n v="20"/>
    <m/>
    <m/>
    <m/>
    <m/>
    <m/>
    <m/>
    <m/>
    <m/>
    <m/>
    <m/>
    <m/>
    <m/>
    <m/>
    <m/>
    <m/>
    <m/>
    <m/>
    <n v="20"/>
    <m/>
    <n v="5"/>
    <m/>
    <m/>
    <m/>
    <m/>
    <m/>
    <m/>
    <m/>
    <n v="100"/>
    <m/>
    <m/>
    <m/>
  </r>
  <r>
    <s v="Surfrider Foundation Europe"/>
    <s v="85 Chemin d'Erromardie, 64500 Saint-Jean-de-Luz, France"/>
    <s v="FR"/>
    <x v="4"/>
    <s v="North-east Atlantic Ocean"/>
    <n v="350"/>
    <s v="N/A"/>
    <s v="N/A"/>
    <n v="20190405"/>
    <x v="5"/>
    <s v="Cleanup"/>
    <n v="257"/>
    <x v="0"/>
    <m/>
    <n v="77"/>
    <m/>
    <m/>
    <n v="6"/>
    <n v="5"/>
    <m/>
    <n v="10"/>
    <m/>
    <m/>
    <m/>
    <m/>
    <m/>
    <m/>
    <m/>
    <m/>
    <m/>
    <n v="9"/>
    <m/>
    <m/>
    <m/>
    <m/>
    <n v="3"/>
    <n v="18"/>
    <m/>
    <m/>
    <n v="2"/>
    <m/>
    <m/>
    <m/>
    <m/>
    <m/>
    <m/>
    <m/>
    <m/>
    <m/>
    <m/>
    <m/>
    <m/>
    <m/>
    <m/>
    <m/>
    <m/>
    <m/>
    <m/>
    <m/>
    <m/>
    <n v="4"/>
    <m/>
    <m/>
    <n v="24"/>
    <m/>
    <m/>
    <m/>
    <m/>
    <m/>
    <m/>
    <m/>
    <m/>
    <m/>
    <n v="1"/>
    <n v="1"/>
    <m/>
    <m/>
    <m/>
    <m/>
    <n v="14"/>
    <m/>
    <n v="44"/>
    <m/>
    <m/>
    <m/>
    <m/>
    <m/>
    <m/>
    <m/>
    <m/>
    <m/>
    <m/>
    <m/>
    <n v="1"/>
    <m/>
    <m/>
    <m/>
    <m/>
    <m/>
    <m/>
    <m/>
    <m/>
    <m/>
    <m/>
    <m/>
    <m/>
    <m/>
    <m/>
    <m/>
    <m/>
    <m/>
    <m/>
    <m/>
    <m/>
    <m/>
    <m/>
    <m/>
    <m/>
    <m/>
    <m/>
    <n v="1"/>
    <m/>
    <m/>
    <m/>
    <m/>
    <m/>
    <m/>
    <m/>
    <m/>
    <m/>
    <m/>
    <m/>
    <m/>
    <m/>
    <m/>
    <m/>
    <m/>
    <m/>
    <m/>
    <m/>
    <m/>
    <m/>
    <m/>
    <m/>
    <m/>
    <m/>
    <m/>
    <m/>
    <m/>
    <m/>
    <m/>
    <m/>
    <m/>
    <m/>
    <m/>
    <m/>
    <m/>
    <m/>
    <m/>
    <m/>
    <m/>
    <n v="4"/>
    <m/>
    <n v="3"/>
    <m/>
    <m/>
    <m/>
    <m/>
    <m/>
    <m/>
    <m/>
    <n v="30"/>
    <m/>
    <m/>
    <n v="0"/>
  </r>
  <r>
    <s v="Surfrider Foundation Europe"/>
    <s v="Passeig Mar?tim, 322, 08860 Castelldefels, Barcelona, Espagne"/>
    <s v="ES"/>
    <x v="7"/>
    <s v="Mediterranean Sea"/>
    <n v="350"/>
    <s v="N/A"/>
    <s v="N/A"/>
    <n v="20191124"/>
    <x v="5"/>
    <s v="Cleanup"/>
    <n v="7765"/>
    <x v="4"/>
    <m/>
    <n v="12"/>
    <m/>
    <m/>
    <m/>
    <n v="2"/>
    <m/>
    <n v="35"/>
    <m/>
    <m/>
    <n v="4"/>
    <m/>
    <m/>
    <m/>
    <m/>
    <m/>
    <m/>
    <n v="61"/>
    <m/>
    <m/>
    <m/>
    <m/>
    <m/>
    <n v="1212"/>
    <m/>
    <m/>
    <n v="16"/>
    <n v="30"/>
    <n v="2"/>
    <n v="1"/>
    <n v="2"/>
    <n v="4"/>
    <m/>
    <m/>
    <m/>
    <m/>
    <m/>
    <m/>
    <m/>
    <m/>
    <m/>
    <m/>
    <m/>
    <n v="10"/>
    <m/>
    <m/>
    <m/>
    <m/>
    <m/>
    <m/>
    <m/>
    <m/>
    <m/>
    <m/>
    <m/>
    <m/>
    <m/>
    <m/>
    <m/>
    <m/>
    <m/>
    <m/>
    <m/>
    <m/>
    <m/>
    <m/>
    <n v="13"/>
    <m/>
    <n v="6000"/>
    <m/>
    <m/>
    <m/>
    <m/>
    <m/>
    <m/>
    <m/>
    <m/>
    <m/>
    <m/>
    <m/>
    <n v="350"/>
    <m/>
    <m/>
    <m/>
    <m/>
    <m/>
    <m/>
    <m/>
    <m/>
    <n v="6"/>
    <m/>
    <m/>
    <m/>
    <m/>
    <m/>
    <m/>
    <m/>
    <m/>
    <m/>
    <m/>
    <m/>
    <m/>
    <m/>
    <m/>
    <m/>
    <m/>
    <m/>
    <n v="4"/>
    <m/>
    <m/>
    <m/>
    <m/>
    <m/>
    <m/>
    <m/>
    <m/>
    <m/>
    <m/>
    <m/>
    <m/>
    <m/>
    <m/>
    <m/>
    <m/>
    <m/>
    <m/>
    <m/>
    <m/>
    <m/>
    <m/>
    <n v="1"/>
    <m/>
    <m/>
    <m/>
    <m/>
    <m/>
    <m/>
    <m/>
    <m/>
    <m/>
    <m/>
    <m/>
    <m/>
    <m/>
    <m/>
    <m/>
    <m/>
    <m/>
    <m/>
    <m/>
    <m/>
    <m/>
    <m/>
    <m/>
    <m/>
    <m/>
    <m/>
    <m/>
    <m/>
    <m/>
    <m/>
    <n v="0"/>
  </r>
  <r>
    <s v="gBqsPxAZ"/>
    <s v="pyla"/>
    <s v="FR"/>
    <x v="4"/>
    <s v="North-east Atlantic Ocean"/>
    <n v="2"/>
    <s v="N/A"/>
    <s v="N/A"/>
    <n v="20170727"/>
    <x v="3"/>
    <s v="Cleanup"/>
    <n v="120"/>
    <x v="0"/>
    <m/>
    <n v="0"/>
    <n v="0"/>
    <m/>
    <n v="0"/>
    <n v="0"/>
    <m/>
    <n v="0"/>
    <m/>
    <m/>
    <m/>
    <m/>
    <m/>
    <m/>
    <m/>
    <m/>
    <m/>
    <n v="0"/>
    <m/>
    <m/>
    <m/>
    <m/>
    <m/>
    <n v="0"/>
    <m/>
    <m/>
    <n v="0"/>
    <m/>
    <m/>
    <m/>
    <n v="0"/>
    <n v="0"/>
    <m/>
    <m/>
    <m/>
    <m/>
    <m/>
    <m/>
    <m/>
    <n v="0"/>
    <m/>
    <m/>
    <m/>
    <n v="2"/>
    <m/>
    <n v="0"/>
    <m/>
    <m/>
    <m/>
    <m/>
    <m/>
    <m/>
    <m/>
    <m/>
    <m/>
    <m/>
    <m/>
    <m/>
    <m/>
    <m/>
    <m/>
    <m/>
    <m/>
    <n v="0"/>
    <n v="15"/>
    <m/>
    <m/>
    <m/>
    <n v="0"/>
    <m/>
    <m/>
    <m/>
    <m/>
    <m/>
    <m/>
    <m/>
    <m/>
    <m/>
    <m/>
    <m/>
    <n v="3"/>
    <m/>
    <m/>
    <m/>
    <m/>
    <m/>
    <m/>
    <m/>
    <n v="100"/>
    <m/>
    <m/>
    <m/>
    <m/>
    <m/>
    <m/>
    <m/>
    <m/>
    <m/>
    <m/>
    <m/>
    <m/>
    <m/>
    <m/>
    <m/>
    <m/>
    <m/>
    <m/>
    <n v="0"/>
    <m/>
    <m/>
    <m/>
    <m/>
    <m/>
    <m/>
    <m/>
    <m/>
    <m/>
    <m/>
    <m/>
    <m/>
    <m/>
    <m/>
    <m/>
    <m/>
    <m/>
    <m/>
    <m/>
    <m/>
    <m/>
    <m/>
    <m/>
    <m/>
    <m/>
    <m/>
    <m/>
    <m/>
    <m/>
    <m/>
    <m/>
    <m/>
    <m/>
    <m/>
    <m/>
    <m/>
    <m/>
    <m/>
    <m/>
    <m/>
    <m/>
    <m/>
    <m/>
    <m/>
    <m/>
    <m/>
    <m/>
    <m/>
    <m/>
    <m/>
    <n v="0"/>
    <m/>
    <m/>
    <m/>
  </r>
  <r>
    <s v="Swiss Litter Report"/>
    <s v="Berlingen swisslitterreport"/>
    <s v="CH"/>
    <x v="2"/>
    <s v="N/A"/>
    <n v="200"/>
    <s v="Urban"/>
    <s v="Pebbels"/>
    <n v="20170408"/>
    <x v="3"/>
    <s v="Cleanup"/>
    <n v="256"/>
    <x v="0"/>
    <m/>
    <m/>
    <n v="2"/>
    <m/>
    <m/>
    <m/>
    <m/>
    <m/>
    <m/>
    <m/>
    <m/>
    <m/>
    <m/>
    <m/>
    <m/>
    <m/>
    <m/>
    <m/>
    <m/>
    <n v="1"/>
    <m/>
    <n v="1"/>
    <m/>
    <n v="10"/>
    <m/>
    <m/>
    <n v="10"/>
    <m/>
    <m/>
    <m/>
    <m/>
    <m/>
    <m/>
    <m/>
    <m/>
    <m/>
    <m/>
    <m/>
    <m/>
    <m/>
    <m/>
    <m/>
    <m/>
    <n v="1"/>
    <m/>
    <m/>
    <m/>
    <m/>
    <m/>
    <m/>
    <m/>
    <m/>
    <m/>
    <m/>
    <m/>
    <m/>
    <m/>
    <m/>
    <m/>
    <m/>
    <m/>
    <m/>
    <m/>
    <m/>
    <m/>
    <m/>
    <n v="10"/>
    <m/>
    <n v="5"/>
    <m/>
    <m/>
    <m/>
    <m/>
    <n v="1"/>
    <m/>
    <m/>
    <m/>
    <m/>
    <m/>
    <m/>
    <m/>
    <m/>
    <m/>
    <m/>
    <m/>
    <m/>
    <m/>
    <m/>
    <m/>
    <n v="1"/>
    <m/>
    <m/>
    <m/>
    <m/>
    <m/>
    <n v="1"/>
    <m/>
    <m/>
    <m/>
    <m/>
    <m/>
    <m/>
    <m/>
    <m/>
    <m/>
    <m/>
    <m/>
    <n v="1"/>
    <m/>
    <m/>
    <m/>
    <m/>
    <n v="1"/>
    <n v="1"/>
    <m/>
    <m/>
    <n v="1"/>
    <m/>
    <m/>
    <m/>
    <m/>
    <m/>
    <m/>
    <m/>
    <m/>
    <m/>
    <m/>
    <m/>
    <m/>
    <m/>
    <m/>
    <m/>
    <m/>
    <n v="5"/>
    <m/>
    <m/>
    <m/>
    <m/>
    <m/>
    <m/>
    <m/>
    <m/>
    <m/>
    <m/>
    <m/>
    <m/>
    <m/>
    <m/>
    <m/>
    <n v="1"/>
    <n v="2"/>
    <m/>
    <m/>
    <m/>
    <m/>
    <m/>
    <m/>
    <m/>
    <n v="201"/>
    <m/>
    <m/>
    <m/>
  </r>
  <r>
    <s v="Surfrider Foundation Europe"/>
    <s v="9 Rue de la Plage, 64210 Bidart, France"/>
    <s v="FR"/>
    <x v="4"/>
    <s v="North-east Atlantic Ocean"/>
    <n v="150"/>
    <s v="N/A"/>
    <s v="N/A"/>
    <n v="20190601"/>
    <x v="5"/>
    <s v="Cleanup"/>
    <n v="183"/>
    <x v="0"/>
    <m/>
    <n v="50"/>
    <m/>
    <m/>
    <m/>
    <m/>
    <m/>
    <n v="5"/>
    <m/>
    <m/>
    <m/>
    <m/>
    <m/>
    <m/>
    <m/>
    <m/>
    <m/>
    <n v="3"/>
    <m/>
    <m/>
    <m/>
    <m/>
    <m/>
    <n v="20"/>
    <m/>
    <m/>
    <n v="10"/>
    <n v="10"/>
    <m/>
    <n v="5"/>
    <m/>
    <n v="10"/>
    <m/>
    <m/>
    <m/>
    <m/>
    <m/>
    <m/>
    <m/>
    <m/>
    <m/>
    <m/>
    <m/>
    <n v="10"/>
    <m/>
    <m/>
    <m/>
    <n v="10"/>
    <m/>
    <m/>
    <n v="10"/>
    <m/>
    <m/>
    <m/>
    <m/>
    <m/>
    <m/>
    <m/>
    <m/>
    <m/>
    <m/>
    <m/>
    <m/>
    <m/>
    <m/>
    <m/>
    <n v="30"/>
    <m/>
    <n v="10"/>
    <m/>
    <m/>
    <m/>
    <m/>
    <m/>
    <m/>
    <m/>
    <m/>
    <m/>
    <m/>
    <m/>
    <m/>
    <m/>
    <m/>
    <m/>
    <m/>
    <m/>
    <m/>
    <m/>
    <m/>
    <m/>
    <m/>
    <m/>
    <m/>
    <m/>
    <m/>
    <m/>
    <m/>
    <m/>
    <m/>
    <m/>
    <m/>
    <m/>
    <m/>
    <m/>
    <m/>
    <m/>
    <m/>
    <m/>
    <m/>
    <m/>
    <m/>
    <m/>
    <m/>
    <m/>
    <m/>
    <m/>
    <m/>
    <m/>
    <m/>
    <m/>
    <m/>
    <m/>
    <m/>
    <m/>
    <m/>
    <m/>
    <m/>
    <m/>
    <m/>
    <m/>
    <m/>
    <m/>
    <m/>
    <m/>
    <m/>
    <m/>
    <m/>
    <m/>
    <m/>
    <m/>
    <m/>
    <m/>
    <m/>
    <m/>
    <m/>
    <m/>
    <m/>
    <m/>
    <m/>
    <m/>
    <m/>
    <m/>
    <m/>
    <m/>
    <m/>
    <m/>
    <m/>
    <m/>
    <m/>
    <m/>
    <m/>
    <n v="0"/>
  </r>
  <r>
    <s v="Surfers Against Sewage"/>
    <s v="Mawgan Porth"/>
    <s v="UK"/>
    <x v="10"/>
    <s v="North-east Atlantic Ocean"/>
    <n v="216"/>
    <s v="Rural"/>
    <s v="Sandy"/>
    <n v="20150321"/>
    <x v="1"/>
    <s v="Cleanup"/>
    <n v="145"/>
    <x v="0"/>
    <m/>
    <m/>
    <n v="5"/>
    <m/>
    <m/>
    <m/>
    <m/>
    <n v="1"/>
    <m/>
    <m/>
    <n v="3"/>
    <m/>
    <m/>
    <m/>
    <m/>
    <m/>
    <m/>
    <n v="5"/>
    <m/>
    <n v="1"/>
    <n v="1"/>
    <m/>
    <m/>
    <n v="1"/>
    <m/>
    <m/>
    <n v="1"/>
    <n v="1"/>
    <m/>
    <m/>
    <m/>
    <m/>
    <m/>
    <m/>
    <m/>
    <m/>
    <m/>
    <m/>
    <m/>
    <m/>
    <m/>
    <m/>
    <m/>
    <n v="30"/>
    <n v="8"/>
    <n v="3"/>
    <m/>
    <n v="2"/>
    <m/>
    <m/>
    <m/>
    <m/>
    <m/>
    <m/>
    <m/>
    <m/>
    <n v="3"/>
    <m/>
    <m/>
    <m/>
    <n v="1"/>
    <m/>
    <m/>
    <m/>
    <n v="59"/>
    <m/>
    <m/>
    <m/>
    <n v="5"/>
    <m/>
    <m/>
    <m/>
    <m/>
    <m/>
    <m/>
    <m/>
    <m/>
    <m/>
    <m/>
    <m/>
    <n v="15"/>
    <m/>
    <m/>
    <m/>
    <m/>
    <m/>
    <m/>
    <m/>
    <m/>
    <m/>
    <m/>
    <m/>
    <m/>
    <m/>
    <m/>
    <m/>
    <m/>
    <m/>
    <m/>
    <m/>
    <m/>
    <m/>
    <m/>
    <m/>
    <m/>
    <m/>
    <m/>
    <m/>
    <m/>
    <m/>
    <m/>
    <m/>
    <m/>
    <m/>
    <m/>
    <m/>
    <m/>
    <m/>
    <m/>
    <m/>
    <m/>
    <m/>
    <m/>
    <m/>
    <m/>
    <m/>
    <m/>
    <m/>
    <m/>
    <m/>
    <m/>
    <m/>
    <m/>
    <m/>
    <m/>
    <m/>
    <m/>
    <m/>
    <m/>
    <m/>
    <m/>
    <m/>
    <m/>
    <m/>
    <m/>
    <m/>
    <m/>
    <m/>
    <m/>
    <m/>
    <m/>
    <m/>
    <m/>
    <m/>
    <m/>
    <m/>
    <m/>
    <m/>
    <m/>
    <m/>
    <m/>
    <m/>
  </r>
  <r>
    <s v="Surfrider Foundation Europe"/>
    <s v="Carrer Sant Miquel Platja, 10, 08003 Barcelona, Spagna"/>
    <s v="ES"/>
    <x v="7"/>
    <s v="Mediterranean Sea"/>
    <n v="750"/>
    <s v="N/A"/>
    <s v="N/A"/>
    <n v="20190605"/>
    <x v="5"/>
    <s v="Cleanup"/>
    <n v="626"/>
    <x v="2"/>
    <m/>
    <n v="42"/>
    <m/>
    <m/>
    <n v="6"/>
    <n v="23"/>
    <m/>
    <n v="26"/>
    <m/>
    <m/>
    <n v="1"/>
    <m/>
    <m/>
    <m/>
    <m/>
    <m/>
    <m/>
    <n v="46"/>
    <m/>
    <m/>
    <m/>
    <m/>
    <m/>
    <n v="150"/>
    <m/>
    <m/>
    <n v="29"/>
    <n v="4"/>
    <n v="12"/>
    <n v="20"/>
    <m/>
    <n v="45"/>
    <m/>
    <m/>
    <m/>
    <m/>
    <m/>
    <m/>
    <m/>
    <m/>
    <m/>
    <m/>
    <m/>
    <m/>
    <m/>
    <m/>
    <m/>
    <m/>
    <m/>
    <m/>
    <m/>
    <m/>
    <m/>
    <m/>
    <m/>
    <m/>
    <m/>
    <m/>
    <m/>
    <m/>
    <m/>
    <m/>
    <m/>
    <m/>
    <m/>
    <m/>
    <n v="156"/>
    <m/>
    <m/>
    <m/>
    <m/>
    <m/>
    <m/>
    <m/>
    <m/>
    <m/>
    <m/>
    <m/>
    <m/>
    <m/>
    <n v="14"/>
    <m/>
    <m/>
    <m/>
    <m/>
    <m/>
    <m/>
    <m/>
    <m/>
    <m/>
    <m/>
    <m/>
    <m/>
    <m/>
    <m/>
    <m/>
    <m/>
    <m/>
    <m/>
    <m/>
    <m/>
    <m/>
    <m/>
    <m/>
    <m/>
    <m/>
    <m/>
    <n v="6"/>
    <m/>
    <m/>
    <m/>
    <m/>
    <m/>
    <m/>
    <m/>
    <m/>
    <m/>
    <m/>
    <m/>
    <m/>
    <m/>
    <m/>
    <m/>
    <m/>
    <m/>
    <m/>
    <m/>
    <m/>
    <m/>
    <m/>
    <n v="44"/>
    <m/>
    <m/>
    <m/>
    <m/>
    <m/>
    <m/>
    <m/>
    <m/>
    <m/>
    <m/>
    <m/>
    <m/>
    <m/>
    <m/>
    <m/>
    <m/>
    <m/>
    <m/>
    <m/>
    <n v="2"/>
    <m/>
    <m/>
    <m/>
    <m/>
    <m/>
    <m/>
    <m/>
    <m/>
    <m/>
    <m/>
    <n v="0"/>
  </r>
  <r>
    <s v="Marnoba"/>
    <s v="Chica, Las Palmas"/>
    <s v="ES"/>
    <x v="7"/>
    <s v="North-east Atlantic Ocean"/>
    <n v="100"/>
    <s v="Urban"/>
    <s v="Sandy"/>
    <n v="20181215"/>
    <x v="2"/>
    <s v="Cleanup"/>
    <n v="250"/>
    <x v="0"/>
    <m/>
    <n v="3"/>
    <m/>
    <m/>
    <n v="3"/>
    <m/>
    <m/>
    <n v="1"/>
    <m/>
    <m/>
    <m/>
    <n v="1"/>
    <m/>
    <m/>
    <m/>
    <m/>
    <m/>
    <n v="10"/>
    <m/>
    <m/>
    <m/>
    <m/>
    <m/>
    <n v="118"/>
    <m/>
    <m/>
    <n v="9"/>
    <m/>
    <m/>
    <m/>
    <m/>
    <n v="4"/>
    <m/>
    <m/>
    <m/>
    <m/>
    <m/>
    <m/>
    <m/>
    <m/>
    <m/>
    <m/>
    <m/>
    <n v="12"/>
    <m/>
    <m/>
    <m/>
    <m/>
    <n v="1"/>
    <m/>
    <n v="1"/>
    <m/>
    <m/>
    <m/>
    <m/>
    <m/>
    <n v="3"/>
    <n v="3"/>
    <m/>
    <m/>
    <m/>
    <m/>
    <m/>
    <n v="2"/>
    <m/>
    <m/>
    <m/>
    <n v="1"/>
    <m/>
    <m/>
    <m/>
    <m/>
    <m/>
    <m/>
    <m/>
    <m/>
    <m/>
    <m/>
    <m/>
    <m/>
    <m/>
    <n v="8"/>
    <m/>
    <m/>
    <m/>
    <n v="1"/>
    <m/>
    <m/>
    <n v="0"/>
    <m/>
    <m/>
    <m/>
    <n v="1"/>
    <m/>
    <m/>
    <m/>
    <m/>
    <m/>
    <m/>
    <n v="4"/>
    <m/>
    <m/>
    <m/>
    <m/>
    <m/>
    <m/>
    <m/>
    <n v="5"/>
    <m/>
    <m/>
    <m/>
    <m/>
    <m/>
    <m/>
    <m/>
    <m/>
    <n v="1"/>
    <n v="17"/>
    <m/>
    <m/>
    <m/>
    <m/>
    <m/>
    <m/>
    <n v="1"/>
    <m/>
    <m/>
    <m/>
    <m/>
    <m/>
    <n v="2"/>
    <m/>
    <n v="2"/>
    <n v="3"/>
    <m/>
    <m/>
    <m/>
    <n v="1"/>
    <m/>
    <m/>
    <m/>
    <m/>
    <m/>
    <n v="1"/>
    <m/>
    <m/>
    <m/>
    <m/>
    <n v="17"/>
    <n v="3"/>
    <m/>
    <m/>
    <m/>
    <m/>
    <n v="4"/>
    <m/>
    <m/>
    <m/>
    <m/>
    <n v="6"/>
    <n v="1"/>
    <m/>
  </r>
  <r>
    <s v="Aarhus University, Denmark "/>
    <s v="Risø, Roskilde bredning"/>
    <s v="DK"/>
    <x v="8"/>
    <s v="North-east Atlantic Ocean"/>
    <n v="100"/>
    <s v="Rural"/>
    <s v="Sandy"/>
    <n v="20180113"/>
    <x v="2"/>
    <s v="Monitoring"/>
    <n v="76"/>
    <x v="0"/>
    <m/>
    <n v="1"/>
    <n v="2"/>
    <m/>
    <n v="1"/>
    <m/>
    <n v="1"/>
    <m/>
    <m/>
    <m/>
    <m/>
    <n v="1"/>
    <m/>
    <m/>
    <m/>
    <m/>
    <m/>
    <n v="8"/>
    <m/>
    <n v="2"/>
    <m/>
    <m/>
    <m/>
    <m/>
    <n v="1"/>
    <m/>
    <n v="5"/>
    <m/>
    <m/>
    <m/>
    <m/>
    <m/>
    <m/>
    <m/>
    <m/>
    <m/>
    <m/>
    <n v="1"/>
    <m/>
    <m/>
    <m/>
    <m/>
    <n v="1"/>
    <m/>
    <m/>
    <m/>
    <m/>
    <m/>
    <m/>
    <m/>
    <m/>
    <m/>
    <m/>
    <m/>
    <m/>
    <m/>
    <m/>
    <m/>
    <m/>
    <m/>
    <n v="9"/>
    <n v="1"/>
    <m/>
    <n v="1"/>
    <m/>
    <m/>
    <n v="6"/>
    <m/>
    <n v="12"/>
    <m/>
    <m/>
    <m/>
    <m/>
    <n v="1"/>
    <m/>
    <m/>
    <m/>
    <n v="1"/>
    <m/>
    <n v="1"/>
    <n v="2"/>
    <n v="2"/>
    <m/>
    <m/>
    <m/>
    <m/>
    <m/>
    <m/>
    <n v="1"/>
    <n v="3"/>
    <m/>
    <m/>
    <m/>
    <m/>
    <m/>
    <m/>
    <m/>
    <m/>
    <m/>
    <m/>
    <m/>
    <m/>
    <m/>
    <m/>
    <m/>
    <m/>
    <m/>
    <m/>
    <m/>
    <m/>
    <m/>
    <m/>
    <m/>
    <m/>
    <m/>
    <m/>
    <m/>
    <m/>
    <n v="1"/>
    <m/>
    <m/>
    <m/>
    <m/>
    <m/>
    <m/>
    <m/>
    <m/>
    <n v="5"/>
    <m/>
    <m/>
    <n v="3"/>
    <m/>
    <n v="2"/>
    <m/>
    <m/>
    <m/>
    <m/>
    <m/>
    <m/>
    <m/>
    <m/>
    <m/>
    <m/>
    <m/>
    <m/>
    <m/>
    <m/>
    <m/>
    <m/>
    <m/>
    <m/>
    <m/>
    <m/>
    <n v="1"/>
    <m/>
    <m/>
    <m/>
    <m/>
    <m/>
    <m/>
    <m/>
    <m/>
  </r>
  <r>
    <s v="Aarhus University, Denmark "/>
    <s v="Risø, Roskilde bredning"/>
    <s v="DK"/>
    <x v="8"/>
    <s v="North-east Atlantic Ocean"/>
    <n v="100"/>
    <s v="Rural"/>
    <s v="Sandy"/>
    <n v="20180701"/>
    <x v="2"/>
    <s v="Monitoring"/>
    <n v="29"/>
    <x v="0"/>
    <m/>
    <n v="1"/>
    <m/>
    <m/>
    <m/>
    <m/>
    <m/>
    <m/>
    <m/>
    <n v="1"/>
    <m/>
    <m/>
    <m/>
    <m/>
    <m/>
    <m/>
    <m/>
    <n v="1"/>
    <m/>
    <m/>
    <m/>
    <n v="1"/>
    <m/>
    <n v="2"/>
    <m/>
    <m/>
    <n v="1"/>
    <m/>
    <m/>
    <n v="1"/>
    <m/>
    <m/>
    <m/>
    <m/>
    <m/>
    <m/>
    <m/>
    <m/>
    <m/>
    <m/>
    <m/>
    <m/>
    <m/>
    <m/>
    <m/>
    <m/>
    <m/>
    <m/>
    <m/>
    <m/>
    <m/>
    <m/>
    <m/>
    <m/>
    <m/>
    <m/>
    <m/>
    <n v="1"/>
    <m/>
    <m/>
    <n v="9"/>
    <m/>
    <m/>
    <n v="3"/>
    <m/>
    <m/>
    <m/>
    <m/>
    <n v="1"/>
    <m/>
    <m/>
    <m/>
    <m/>
    <m/>
    <m/>
    <m/>
    <m/>
    <m/>
    <m/>
    <m/>
    <m/>
    <n v="1"/>
    <m/>
    <m/>
    <m/>
    <m/>
    <m/>
    <m/>
    <m/>
    <n v="1"/>
    <n v="1"/>
    <m/>
    <m/>
    <m/>
    <m/>
    <m/>
    <m/>
    <m/>
    <m/>
    <m/>
    <m/>
    <m/>
    <m/>
    <m/>
    <m/>
    <m/>
    <m/>
    <m/>
    <m/>
    <m/>
    <m/>
    <m/>
    <m/>
    <m/>
    <m/>
    <m/>
    <m/>
    <m/>
    <m/>
    <m/>
    <m/>
    <m/>
    <m/>
    <m/>
    <m/>
    <m/>
    <m/>
    <n v="2"/>
    <n v="1"/>
    <m/>
    <m/>
    <m/>
    <m/>
    <m/>
    <m/>
    <m/>
    <m/>
    <m/>
    <m/>
    <m/>
    <m/>
    <m/>
    <m/>
    <m/>
    <m/>
    <m/>
    <m/>
    <m/>
    <m/>
    <m/>
    <n v="1"/>
    <m/>
    <m/>
    <m/>
    <m/>
    <m/>
    <m/>
    <m/>
    <m/>
    <m/>
    <m/>
    <m/>
  </r>
  <r>
    <s v="Aarhus University, Denmark "/>
    <s v="Risø, Roskilde bredning"/>
    <s v="DK"/>
    <x v="8"/>
    <s v="North-east Atlantic Ocean"/>
    <n v="100"/>
    <s v="Rural"/>
    <s v="Sandy"/>
    <n v="20150622"/>
    <x v="1"/>
    <s v="Monitoring"/>
    <n v="31"/>
    <x v="0"/>
    <m/>
    <m/>
    <m/>
    <m/>
    <m/>
    <m/>
    <m/>
    <m/>
    <m/>
    <m/>
    <m/>
    <m/>
    <m/>
    <m/>
    <m/>
    <m/>
    <m/>
    <m/>
    <m/>
    <m/>
    <m/>
    <m/>
    <n v="1"/>
    <m/>
    <m/>
    <m/>
    <n v="1"/>
    <m/>
    <m/>
    <n v="1"/>
    <m/>
    <m/>
    <m/>
    <m/>
    <m/>
    <m/>
    <m/>
    <m/>
    <m/>
    <m/>
    <m/>
    <m/>
    <n v="1"/>
    <n v="2"/>
    <m/>
    <m/>
    <m/>
    <m/>
    <m/>
    <m/>
    <m/>
    <m/>
    <m/>
    <n v="1"/>
    <m/>
    <m/>
    <m/>
    <m/>
    <m/>
    <m/>
    <n v="3"/>
    <m/>
    <m/>
    <m/>
    <m/>
    <m/>
    <n v="8"/>
    <m/>
    <n v="1"/>
    <m/>
    <m/>
    <m/>
    <m/>
    <m/>
    <m/>
    <m/>
    <m/>
    <m/>
    <m/>
    <m/>
    <m/>
    <m/>
    <m/>
    <m/>
    <m/>
    <m/>
    <m/>
    <m/>
    <m/>
    <m/>
    <m/>
    <m/>
    <m/>
    <m/>
    <m/>
    <m/>
    <m/>
    <m/>
    <m/>
    <n v="1"/>
    <m/>
    <m/>
    <m/>
    <m/>
    <m/>
    <m/>
    <m/>
    <m/>
    <m/>
    <m/>
    <m/>
    <m/>
    <m/>
    <m/>
    <m/>
    <m/>
    <n v="1"/>
    <m/>
    <n v="1"/>
    <n v="1"/>
    <m/>
    <m/>
    <m/>
    <m/>
    <m/>
    <m/>
    <m/>
    <n v="7"/>
    <m/>
    <m/>
    <n v="1"/>
    <m/>
    <m/>
    <m/>
    <m/>
    <m/>
    <m/>
    <m/>
    <m/>
    <m/>
    <m/>
    <m/>
    <m/>
    <m/>
    <m/>
    <m/>
    <m/>
    <m/>
    <m/>
    <m/>
    <m/>
    <m/>
    <m/>
    <m/>
    <m/>
    <m/>
    <m/>
    <m/>
    <m/>
    <m/>
    <m/>
    <m/>
  </r>
  <r>
    <s v="Aarhus University, Denmark "/>
    <s v="Risø, Roskilde bredning"/>
    <s v="DK"/>
    <x v="8"/>
    <s v="North-east Atlantic Ocean"/>
    <n v="100"/>
    <s v="Rural"/>
    <s v="Sandy"/>
    <n v="20160114"/>
    <x v="0"/>
    <s v="Monitoring"/>
    <n v="57"/>
    <x v="0"/>
    <m/>
    <n v="3"/>
    <n v="1"/>
    <m/>
    <n v="1"/>
    <m/>
    <m/>
    <m/>
    <m/>
    <m/>
    <m/>
    <m/>
    <m/>
    <m/>
    <m/>
    <m/>
    <m/>
    <m/>
    <m/>
    <m/>
    <m/>
    <n v="1"/>
    <m/>
    <m/>
    <m/>
    <m/>
    <n v="2"/>
    <m/>
    <n v="1"/>
    <m/>
    <m/>
    <m/>
    <m/>
    <m/>
    <m/>
    <m/>
    <m/>
    <m/>
    <m/>
    <m/>
    <m/>
    <m/>
    <n v="1"/>
    <m/>
    <m/>
    <m/>
    <m/>
    <m/>
    <m/>
    <m/>
    <m/>
    <m/>
    <m/>
    <m/>
    <m/>
    <m/>
    <m/>
    <n v="1"/>
    <m/>
    <m/>
    <n v="11"/>
    <m/>
    <m/>
    <n v="1"/>
    <m/>
    <m/>
    <n v="7"/>
    <m/>
    <n v="6"/>
    <m/>
    <m/>
    <m/>
    <m/>
    <n v="3"/>
    <m/>
    <m/>
    <m/>
    <m/>
    <m/>
    <m/>
    <n v="1"/>
    <n v="5"/>
    <m/>
    <n v="5"/>
    <m/>
    <m/>
    <m/>
    <m/>
    <m/>
    <m/>
    <m/>
    <m/>
    <m/>
    <m/>
    <m/>
    <m/>
    <m/>
    <m/>
    <m/>
    <m/>
    <m/>
    <m/>
    <m/>
    <m/>
    <m/>
    <m/>
    <m/>
    <m/>
    <m/>
    <m/>
    <m/>
    <m/>
    <m/>
    <m/>
    <m/>
    <m/>
    <n v="1"/>
    <n v="2"/>
    <m/>
    <m/>
    <m/>
    <m/>
    <m/>
    <m/>
    <m/>
    <m/>
    <m/>
    <m/>
    <m/>
    <m/>
    <n v="2"/>
    <m/>
    <m/>
    <m/>
    <m/>
    <m/>
    <m/>
    <m/>
    <m/>
    <m/>
    <m/>
    <m/>
    <m/>
    <m/>
    <m/>
    <m/>
    <m/>
    <m/>
    <m/>
    <m/>
    <n v="1"/>
    <m/>
    <m/>
    <m/>
    <m/>
    <m/>
    <m/>
    <m/>
    <m/>
    <m/>
    <n v="1"/>
    <m/>
  </r>
  <r>
    <s v="Plastic Change"/>
    <s v="Ishøj Strand"/>
    <s v="DK"/>
    <x v="8"/>
    <s v="Baltic Sea"/>
    <n v="845"/>
    <s v="Urban"/>
    <s v="Sandy"/>
    <n v="20171028"/>
    <x v="3"/>
    <s v="Cleanup"/>
    <n v="142"/>
    <x v="0"/>
    <m/>
    <n v="5"/>
    <n v="9"/>
    <m/>
    <n v="3"/>
    <n v="1"/>
    <m/>
    <m/>
    <m/>
    <m/>
    <m/>
    <m/>
    <m/>
    <m/>
    <m/>
    <m/>
    <m/>
    <n v="5"/>
    <m/>
    <m/>
    <m/>
    <m/>
    <m/>
    <n v="17"/>
    <m/>
    <m/>
    <n v="29"/>
    <m/>
    <m/>
    <m/>
    <n v="1"/>
    <n v="4"/>
    <m/>
    <m/>
    <m/>
    <m/>
    <m/>
    <m/>
    <m/>
    <m/>
    <m/>
    <m/>
    <m/>
    <n v="5"/>
    <m/>
    <m/>
    <m/>
    <m/>
    <m/>
    <m/>
    <m/>
    <m/>
    <m/>
    <m/>
    <m/>
    <m/>
    <m/>
    <m/>
    <m/>
    <m/>
    <m/>
    <m/>
    <m/>
    <n v="1"/>
    <n v="26"/>
    <m/>
    <m/>
    <m/>
    <n v="8"/>
    <m/>
    <m/>
    <m/>
    <m/>
    <m/>
    <m/>
    <m/>
    <m/>
    <m/>
    <m/>
    <m/>
    <m/>
    <m/>
    <m/>
    <m/>
    <m/>
    <m/>
    <m/>
    <m/>
    <n v="24"/>
    <m/>
    <m/>
    <m/>
    <m/>
    <m/>
    <m/>
    <m/>
    <m/>
    <m/>
    <m/>
    <m/>
    <m/>
    <m/>
    <m/>
    <m/>
    <m/>
    <m/>
    <m/>
    <n v="4"/>
    <m/>
    <m/>
    <m/>
    <m/>
    <m/>
    <m/>
    <m/>
    <m/>
    <m/>
    <m/>
    <m/>
    <m/>
    <m/>
    <m/>
    <m/>
    <m/>
    <m/>
    <m/>
    <m/>
    <m/>
    <m/>
    <m/>
    <m/>
    <m/>
    <m/>
    <m/>
    <m/>
    <m/>
    <m/>
    <m/>
    <m/>
    <m/>
    <m/>
    <m/>
    <m/>
    <m/>
    <m/>
    <m/>
    <m/>
    <m/>
    <m/>
    <m/>
    <m/>
    <m/>
    <m/>
    <m/>
    <m/>
    <m/>
    <m/>
    <m/>
    <m/>
    <m/>
    <m/>
    <m/>
  </r>
  <r>
    <s v="Monitoraggio Strategia Marina – Ministero dell’Ambiente"/>
    <s v="Cetraro"/>
    <s v="IT"/>
    <x v="1"/>
    <s v="Mediterranean Sea"/>
    <n v="99"/>
    <s v="N/A"/>
    <s v="N/A"/>
    <n v="20180406"/>
    <x v="2"/>
    <s v="Monitoring"/>
    <n v="205"/>
    <x v="0"/>
    <n v="1"/>
    <m/>
    <m/>
    <m/>
    <n v="1"/>
    <n v="1"/>
    <n v="2"/>
    <n v="1"/>
    <n v="2"/>
    <n v="2"/>
    <m/>
    <m/>
    <m/>
    <m/>
    <n v="2"/>
    <m/>
    <m/>
    <n v="1"/>
    <n v="1"/>
    <n v="1"/>
    <n v="1"/>
    <n v="2"/>
    <m/>
    <n v="1"/>
    <m/>
    <m/>
    <n v="1"/>
    <n v="1"/>
    <m/>
    <n v="1"/>
    <n v="1"/>
    <n v="1"/>
    <n v="2"/>
    <n v="2"/>
    <m/>
    <m/>
    <m/>
    <m/>
    <n v="2"/>
    <m/>
    <m/>
    <n v="2"/>
    <m/>
    <m/>
    <m/>
    <m/>
    <m/>
    <m/>
    <m/>
    <m/>
    <m/>
    <m/>
    <m/>
    <m/>
    <m/>
    <m/>
    <m/>
    <n v="2"/>
    <n v="2"/>
    <n v="2"/>
    <n v="2"/>
    <m/>
    <n v="2"/>
    <n v="2"/>
    <m/>
    <m/>
    <n v="2"/>
    <n v="2"/>
    <n v="39"/>
    <n v="39"/>
    <m/>
    <n v="2"/>
    <n v="2"/>
    <n v="2"/>
    <n v="2"/>
    <n v="2"/>
    <m/>
    <n v="2"/>
    <m/>
    <m/>
    <m/>
    <m/>
    <m/>
    <m/>
    <m/>
    <m/>
    <m/>
    <m/>
    <n v="2"/>
    <m/>
    <m/>
    <m/>
    <m/>
    <m/>
    <m/>
    <m/>
    <m/>
    <m/>
    <m/>
    <n v="1"/>
    <n v="1"/>
    <n v="1"/>
    <m/>
    <m/>
    <m/>
    <m/>
    <m/>
    <m/>
    <m/>
    <m/>
    <m/>
    <m/>
    <m/>
    <m/>
    <m/>
    <n v="1"/>
    <m/>
    <n v="1"/>
    <m/>
    <m/>
    <m/>
    <m/>
    <m/>
    <m/>
    <m/>
    <m/>
    <m/>
    <m/>
    <m/>
    <m/>
    <m/>
    <m/>
    <m/>
    <m/>
    <n v="1"/>
    <m/>
    <n v="1"/>
    <m/>
    <n v="1"/>
    <m/>
    <m/>
    <m/>
    <m/>
    <m/>
    <m/>
    <m/>
    <m/>
    <m/>
    <n v="1"/>
    <n v="1"/>
    <m/>
    <m/>
    <m/>
    <m/>
    <n v="51"/>
    <m/>
    <n v="1"/>
    <n v="1"/>
    <n v="1"/>
    <n v="1"/>
    <m/>
    <m/>
  </r>
  <r>
    <s v="Monitoraggio Strategia Marina – Ministero dell’Ambiente"/>
    <s v="Cetraro"/>
    <s v="IT"/>
    <x v="1"/>
    <s v="Mediterranean Sea"/>
    <n v="99"/>
    <s v="N/A"/>
    <s v="N/A"/>
    <n v="20171217"/>
    <x v="3"/>
    <s v="Monitoring"/>
    <n v="205"/>
    <x v="0"/>
    <n v="1"/>
    <m/>
    <m/>
    <m/>
    <n v="1"/>
    <n v="1"/>
    <n v="2"/>
    <n v="1"/>
    <n v="2"/>
    <n v="2"/>
    <m/>
    <m/>
    <m/>
    <m/>
    <n v="2"/>
    <m/>
    <m/>
    <n v="1"/>
    <n v="1"/>
    <n v="1"/>
    <n v="1"/>
    <n v="2"/>
    <m/>
    <n v="1"/>
    <m/>
    <m/>
    <n v="1"/>
    <n v="1"/>
    <m/>
    <n v="1"/>
    <n v="1"/>
    <n v="1"/>
    <n v="2"/>
    <n v="2"/>
    <m/>
    <m/>
    <m/>
    <m/>
    <n v="2"/>
    <m/>
    <m/>
    <n v="2"/>
    <m/>
    <m/>
    <m/>
    <m/>
    <m/>
    <m/>
    <m/>
    <m/>
    <m/>
    <m/>
    <m/>
    <m/>
    <m/>
    <m/>
    <m/>
    <n v="2"/>
    <n v="2"/>
    <n v="2"/>
    <n v="2"/>
    <m/>
    <n v="2"/>
    <n v="2"/>
    <m/>
    <m/>
    <n v="2"/>
    <n v="2"/>
    <n v="39"/>
    <n v="39"/>
    <m/>
    <n v="2"/>
    <n v="2"/>
    <n v="2"/>
    <n v="2"/>
    <n v="2"/>
    <m/>
    <n v="2"/>
    <m/>
    <m/>
    <m/>
    <m/>
    <m/>
    <m/>
    <m/>
    <m/>
    <m/>
    <m/>
    <n v="2"/>
    <m/>
    <m/>
    <m/>
    <m/>
    <m/>
    <m/>
    <m/>
    <m/>
    <m/>
    <m/>
    <n v="1"/>
    <n v="1"/>
    <n v="1"/>
    <m/>
    <m/>
    <m/>
    <m/>
    <m/>
    <m/>
    <m/>
    <m/>
    <m/>
    <m/>
    <m/>
    <m/>
    <m/>
    <n v="1"/>
    <m/>
    <n v="1"/>
    <m/>
    <m/>
    <m/>
    <m/>
    <m/>
    <m/>
    <m/>
    <m/>
    <m/>
    <m/>
    <m/>
    <m/>
    <m/>
    <m/>
    <m/>
    <m/>
    <n v="1"/>
    <m/>
    <n v="1"/>
    <m/>
    <n v="1"/>
    <m/>
    <m/>
    <m/>
    <m/>
    <m/>
    <m/>
    <m/>
    <m/>
    <m/>
    <n v="1"/>
    <n v="1"/>
    <m/>
    <m/>
    <m/>
    <m/>
    <n v="51"/>
    <m/>
    <n v="1"/>
    <n v="1"/>
    <n v="1"/>
    <n v="1"/>
    <m/>
    <m/>
  </r>
  <r>
    <s v="Monitoraggio Strategia Marina – Ministero dell’Ambiente"/>
    <s v="Cetraro"/>
    <s v="IT"/>
    <x v="1"/>
    <s v="Mediterranean Sea"/>
    <n v="99"/>
    <s v="N/A"/>
    <s v="N/A"/>
    <n v="20170208"/>
    <x v="3"/>
    <s v="Monitoring"/>
    <n v="205"/>
    <x v="0"/>
    <n v="1"/>
    <m/>
    <m/>
    <m/>
    <n v="1"/>
    <n v="1"/>
    <n v="2"/>
    <n v="1"/>
    <n v="2"/>
    <n v="2"/>
    <m/>
    <m/>
    <m/>
    <m/>
    <n v="2"/>
    <m/>
    <m/>
    <n v="1"/>
    <n v="1"/>
    <n v="1"/>
    <n v="1"/>
    <n v="2"/>
    <m/>
    <n v="1"/>
    <m/>
    <m/>
    <n v="1"/>
    <n v="1"/>
    <m/>
    <n v="1"/>
    <n v="1"/>
    <n v="1"/>
    <n v="2"/>
    <n v="2"/>
    <m/>
    <m/>
    <m/>
    <m/>
    <n v="2"/>
    <m/>
    <m/>
    <n v="2"/>
    <m/>
    <m/>
    <m/>
    <m/>
    <m/>
    <m/>
    <m/>
    <m/>
    <m/>
    <m/>
    <m/>
    <m/>
    <m/>
    <m/>
    <m/>
    <n v="2"/>
    <n v="2"/>
    <n v="2"/>
    <n v="2"/>
    <m/>
    <n v="2"/>
    <n v="2"/>
    <m/>
    <m/>
    <n v="2"/>
    <n v="2"/>
    <n v="39"/>
    <n v="39"/>
    <m/>
    <n v="2"/>
    <n v="2"/>
    <n v="2"/>
    <n v="2"/>
    <n v="2"/>
    <m/>
    <n v="2"/>
    <m/>
    <m/>
    <m/>
    <m/>
    <m/>
    <m/>
    <m/>
    <m/>
    <m/>
    <m/>
    <n v="2"/>
    <m/>
    <m/>
    <m/>
    <m/>
    <m/>
    <m/>
    <m/>
    <m/>
    <m/>
    <m/>
    <n v="1"/>
    <n v="1"/>
    <n v="1"/>
    <m/>
    <m/>
    <m/>
    <m/>
    <m/>
    <m/>
    <m/>
    <m/>
    <m/>
    <m/>
    <m/>
    <m/>
    <m/>
    <n v="1"/>
    <m/>
    <n v="1"/>
    <m/>
    <m/>
    <m/>
    <m/>
    <m/>
    <m/>
    <m/>
    <m/>
    <m/>
    <m/>
    <m/>
    <m/>
    <m/>
    <m/>
    <m/>
    <m/>
    <n v="1"/>
    <m/>
    <n v="1"/>
    <m/>
    <n v="1"/>
    <m/>
    <m/>
    <m/>
    <m/>
    <m/>
    <m/>
    <m/>
    <m/>
    <m/>
    <n v="1"/>
    <n v="1"/>
    <m/>
    <m/>
    <m/>
    <m/>
    <n v="51"/>
    <m/>
    <n v="1"/>
    <n v="1"/>
    <n v="1"/>
    <n v="1"/>
    <m/>
    <m/>
  </r>
  <r>
    <s v="Monitoraggio Strategia Marina – Ministero dell’Ambiente"/>
    <s v="Cetraro"/>
    <s v="IT"/>
    <x v="1"/>
    <s v="Mediterranean Sea"/>
    <n v="99"/>
    <s v="N/A"/>
    <s v="N/A"/>
    <n v="20181115"/>
    <x v="2"/>
    <s v="Monitoring"/>
    <n v="205"/>
    <x v="0"/>
    <n v="1"/>
    <m/>
    <m/>
    <m/>
    <n v="1"/>
    <n v="1"/>
    <n v="2"/>
    <n v="1"/>
    <n v="2"/>
    <n v="2"/>
    <m/>
    <m/>
    <m/>
    <m/>
    <n v="2"/>
    <m/>
    <m/>
    <n v="1"/>
    <n v="1"/>
    <n v="1"/>
    <n v="1"/>
    <n v="2"/>
    <m/>
    <n v="1"/>
    <m/>
    <m/>
    <n v="1"/>
    <n v="1"/>
    <m/>
    <n v="1"/>
    <n v="1"/>
    <n v="1"/>
    <n v="2"/>
    <n v="2"/>
    <m/>
    <m/>
    <m/>
    <m/>
    <n v="2"/>
    <m/>
    <m/>
    <n v="2"/>
    <m/>
    <m/>
    <m/>
    <m/>
    <m/>
    <m/>
    <m/>
    <m/>
    <m/>
    <m/>
    <m/>
    <m/>
    <m/>
    <m/>
    <m/>
    <n v="2"/>
    <n v="2"/>
    <n v="2"/>
    <n v="2"/>
    <m/>
    <n v="2"/>
    <n v="2"/>
    <m/>
    <m/>
    <n v="2"/>
    <n v="2"/>
    <n v="39"/>
    <n v="39"/>
    <m/>
    <n v="2"/>
    <n v="2"/>
    <n v="2"/>
    <n v="2"/>
    <n v="2"/>
    <m/>
    <n v="2"/>
    <m/>
    <m/>
    <m/>
    <m/>
    <m/>
    <m/>
    <m/>
    <m/>
    <m/>
    <m/>
    <n v="2"/>
    <m/>
    <m/>
    <m/>
    <m/>
    <m/>
    <m/>
    <m/>
    <m/>
    <m/>
    <m/>
    <n v="1"/>
    <n v="1"/>
    <n v="1"/>
    <m/>
    <m/>
    <m/>
    <m/>
    <m/>
    <m/>
    <m/>
    <m/>
    <m/>
    <m/>
    <m/>
    <m/>
    <m/>
    <n v="1"/>
    <m/>
    <n v="1"/>
    <m/>
    <m/>
    <m/>
    <m/>
    <m/>
    <m/>
    <m/>
    <m/>
    <m/>
    <m/>
    <m/>
    <m/>
    <m/>
    <m/>
    <m/>
    <m/>
    <n v="1"/>
    <m/>
    <n v="1"/>
    <m/>
    <n v="1"/>
    <m/>
    <m/>
    <m/>
    <m/>
    <m/>
    <m/>
    <m/>
    <m/>
    <m/>
    <n v="1"/>
    <n v="1"/>
    <m/>
    <m/>
    <m/>
    <m/>
    <n v="51"/>
    <m/>
    <n v="1"/>
    <n v="1"/>
    <n v="1"/>
    <n v="1"/>
    <m/>
    <m/>
  </r>
  <r>
    <s v="gBqsPxAZ"/>
    <s v="wemeldinge"/>
    <s v="NL"/>
    <x v="23"/>
    <s v="North-east Atlantic Ocean"/>
    <n v="89"/>
    <s v="Urban"/>
    <s v="Sandy"/>
    <n v="20130807"/>
    <x v="7"/>
    <s v="Cleanup"/>
    <n v="7"/>
    <x v="0"/>
    <m/>
    <m/>
    <m/>
    <m/>
    <m/>
    <m/>
    <m/>
    <m/>
    <m/>
    <m/>
    <m/>
    <m/>
    <m/>
    <m/>
    <m/>
    <m/>
    <m/>
    <m/>
    <m/>
    <m/>
    <m/>
    <m/>
    <n v="2"/>
    <m/>
    <m/>
    <m/>
    <m/>
    <m/>
    <m/>
    <m/>
    <m/>
    <m/>
    <m/>
    <m/>
    <m/>
    <m/>
    <m/>
    <m/>
    <m/>
    <m/>
    <m/>
    <m/>
    <m/>
    <m/>
    <m/>
    <m/>
    <m/>
    <m/>
    <n v="2"/>
    <m/>
    <m/>
    <m/>
    <m/>
    <m/>
    <m/>
    <m/>
    <m/>
    <m/>
    <m/>
    <m/>
    <m/>
    <m/>
    <m/>
    <m/>
    <m/>
    <m/>
    <m/>
    <m/>
    <m/>
    <m/>
    <m/>
    <m/>
    <m/>
    <m/>
    <m/>
    <n v="1"/>
    <n v="2"/>
    <m/>
    <m/>
    <m/>
    <m/>
    <m/>
    <m/>
    <m/>
    <m/>
    <m/>
    <m/>
    <m/>
    <m/>
    <m/>
    <m/>
    <m/>
    <m/>
    <m/>
    <m/>
    <m/>
    <m/>
    <m/>
    <m/>
    <m/>
    <m/>
    <m/>
    <m/>
    <m/>
    <m/>
    <m/>
    <m/>
    <m/>
    <m/>
    <m/>
    <m/>
    <m/>
    <m/>
    <m/>
    <m/>
    <m/>
    <m/>
    <m/>
    <m/>
    <m/>
    <m/>
    <m/>
    <m/>
    <m/>
    <m/>
    <m/>
    <m/>
    <m/>
    <m/>
    <m/>
    <m/>
    <m/>
    <m/>
    <m/>
    <m/>
    <m/>
    <m/>
    <m/>
    <m/>
    <m/>
    <m/>
    <m/>
    <m/>
    <m/>
    <m/>
    <m/>
    <m/>
    <m/>
    <m/>
    <m/>
    <m/>
    <m/>
    <m/>
    <m/>
    <m/>
    <m/>
    <m/>
    <m/>
    <m/>
    <m/>
    <m/>
    <m/>
  </r>
  <r>
    <s v="Legambiente Onlus"/>
    <s v="Spiaggia del Vascello dOro, Comacchio (FE)"/>
    <s v="IT"/>
    <x v="1"/>
    <s v="Mediterranean Sea"/>
    <n v="100"/>
    <s v="N/A"/>
    <s v="N/A"/>
    <n v="20160505"/>
    <x v="0"/>
    <s v="Cleanup"/>
    <n v="210"/>
    <x v="0"/>
    <m/>
    <n v="4"/>
    <n v="10"/>
    <n v="2"/>
    <n v="8"/>
    <n v="12"/>
    <n v="8"/>
    <n v="2"/>
    <m/>
    <m/>
    <m/>
    <m/>
    <m/>
    <m/>
    <m/>
    <m/>
    <m/>
    <n v="22"/>
    <m/>
    <m/>
    <m/>
    <m/>
    <m/>
    <m/>
    <m/>
    <m/>
    <n v="4"/>
    <m/>
    <m/>
    <n v="2"/>
    <n v="14"/>
    <m/>
    <m/>
    <m/>
    <n v="2"/>
    <m/>
    <m/>
    <m/>
    <m/>
    <n v="24"/>
    <m/>
    <m/>
    <n v="14"/>
    <n v="2"/>
    <m/>
    <m/>
    <m/>
    <m/>
    <m/>
    <m/>
    <m/>
    <m/>
    <m/>
    <m/>
    <m/>
    <n v="2"/>
    <m/>
    <m/>
    <m/>
    <m/>
    <n v="2"/>
    <m/>
    <m/>
    <n v="34"/>
    <m/>
    <m/>
    <m/>
    <m/>
    <m/>
    <m/>
    <m/>
    <m/>
    <m/>
    <m/>
    <m/>
    <m/>
    <m/>
    <m/>
    <m/>
    <m/>
    <m/>
    <m/>
    <m/>
    <m/>
    <m/>
    <m/>
    <m/>
    <m/>
    <m/>
    <m/>
    <m/>
    <m/>
    <m/>
    <m/>
    <m/>
    <m/>
    <m/>
    <n v="16"/>
    <m/>
    <m/>
    <n v="2"/>
    <m/>
    <n v="2"/>
    <m/>
    <m/>
    <m/>
    <m/>
    <m/>
    <m/>
    <n v="2"/>
    <m/>
    <n v="4"/>
    <m/>
    <m/>
    <m/>
    <m/>
    <m/>
    <m/>
    <m/>
    <m/>
    <m/>
    <m/>
    <m/>
    <m/>
    <m/>
    <m/>
    <m/>
    <n v="4"/>
    <n v="2"/>
    <m/>
    <m/>
    <m/>
    <m/>
    <n v="2"/>
    <m/>
    <m/>
    <m/>
    <m/>
    <m/>
    <m/>
    <m/>
    <m/>
    <m/>
    <m/>
    <m/>
    <m/>
    <m/>
    <m/>
    <m/>
    <n v="4"/>
    <m/>
    <m/>
    <m/>
    <m/>
    <m/>
    <m/>
    <m/>
    <m/>
    <m/>
    <m/>
    <n v="4"/>
    <m/>
  </r>
  <r>
    <s v="Swiss Litter Report"/>
    <s v="aare_köniz_hoppej"/>
    <s v="CH"/>
    <x v="2"/>
    <s v="N/A"/>
    <n v="22"/>
    <s v="N/A"/>
    <s v="N/A"/>
    <n v="20171023"/>
    <x v="3"/>
    <s v="Cleanup"/>
    <n v="32"/>
    <x v="0"/>
    <m/>
    <n v="0"/>
    <n v="0"/>
    <m/>
    <n v="0"/>
    <n v="0"/>
    <m/>
    <n v="0"/>
    <m/>
    <m/>
    <n v="0"/>
    <m/>
    <m/>
    <m/>
    <m/>
    <m/>
    <m/>
    <n v="0"/>
    <n v="0"/>
    <n v="0"/>
    <n v="0"/>
    <n v="0"/>
    <n v="0"/>
    <n v="9"/>
    <n v="0"/>
    <m/>
    <n v="0"/>
    <n v="0"/>
    <n v="0"/>
    <n v="0"/>
    <n v="0"/>
    <n v="0"/>
    <m/>
    <n v="0"/>
    <m/>
    <m/>
    <m/>
    <m/>
    <m/>
    <m/>
    <m/>
    <m/>
    <n v="0"/>
    <n v="0"/>
    <n v="0"/>
    <m/>
    <m/>
    <m/>
    <m/>
    <m/>
    <n v="0"/>
    <m/>
    <m/>
    <m/>
    <m/>
    <n v="0"/>
    <n v="0"/>
    <n v="0"/>
    <m/>
    <m/>
    <n v="0"/>
    <n v="0"/>
    <m/>
    <m/>
    <m/>
    <m/>
    <n v="3"/>
    <n v="0"/>
    <n v="0"/>
    <n v="0"/>
    <m/>
    <m/>
    <m/>
    <n v="0"/>
    <m/>
    <n v="0"/>
    <n v="0"/>
    <n v="0"/>
    <m/>
    <n v="0"/>
    <n v="0"/>
    <n v="0"/>
    <m/>
    <m/>
    <n v="0"/>
    <n v="0"/>
    <n v="0"/>
    <m/>
    <n v="0"/>
    <n v="0"/>
    <n v="0"/>
    <m/>
    <n v="0"/>
    <m/>
    <m/>
    <n v="0"/>
    <m/>
    <n v="0"/>
    <n v="0"/>
    <n v="1"/>
    <n v="0"/>
    <m/>
    <m/>
    <m/>
    <n v="1"/>
    <m/>
    <n v="0"/>
    <n v="0"/>
    <n v="0"/>
    <m/>
    <m/>
    <n v="0"/>
    <n v="0"/>
    <n v="0"/>
    <n v="0"/>
    <n v="0"/>
    <n v="1"/>
    <n v="0"/>
    <n v="0"/>
    <n v="0"/>
    <m/>
    <m/>
    <m/>
    <m/>
    <n v="0"/>
    <m/>
    <n v="0"/>
    <n v="0"/>
    <n v="0"/>
    <m/>
    <n v="0"/>
    <n v="0"/>
    <n v="7"/>
    <n v="1"/>
    <n v="0"/>
    <m/>
    <m/>
    <n v="0"/>
    <m/>
    <m/>
    <m/>
    <n v="0"/>
    <m/>
    <m/>
    <n v="0"/>
    <m/>
    <n v="3"/>
    <n v="0"/>
    <n v="1"/>
    <n v="0"/>
    <n v="4"/>
    <m/>
    <m/>
    <n v="0"/>
    <n v="0"/>
    <m/>
    <m/>
    <m/>
    <n v="1"/>
    <n v="0"/>
    <n v="0"/>
    <n v="0"/>
  </r>
  <r>
    <s v="Swiss Litter Report"/>
    <s v="aare_köniz_hoppej"/>
    <s v="CH"/>
    <x v="2"/>
    <s v="N/A"/>
    <n v="22"/>
    <s v="N/A"/>
    <s v="N/A"/>
    <n v="20180124"/>
    <x v="2"/>
    <s v="Cleanup"/>
    <n v="38"/>
    <x v="0"/>
    <m/>
    <n v="0"/>
    <n v="0"/>
    <m/>
    <n v="0"/>
    <n v="0"/>
    <m/>
    <n v="0"/>
    <m/>
    <m/>
    <n v="0"/>
    <m/>
    <m/>
    <m/>
    <m/>
    <m/>
    <m/>
    <n v="0"/>
    <n v="0"/>
    <n v="0"/>
    <n v="0"/>
    <n v="0"/>
    <n v="0"/>
    <n v="17"/>
    <n v="0"/>
    <m/>
    <n v="0"/>
    <n v="0"/>
    <n v="0"/>
    <n v="0"/>
    <n v="0"/>
    <n v="0"/>
    <m/>
    <n v="0"/>
    <m/>
    <m/>
    <m/>
    <m/>
    <m/>
    <m/>
    <m/>
    <m/>
    <n v="0"/>
    <n v="0"/>
    <n v="0"/>
    <m/>
    <m/>
    <m/>
    <m/>
    <m/>
    <n v="0"/>
    <m/>
    <m/>
    <m/>
    <m/>
    <n v="0"/>
    <n v="0"/>
    <n v="0"/>
    <m/>
    <m/>
    <n v="0"/>
    <n v="0"/>
    <m/>
    <m/>
    <m/>
    <m/>
    <n v="2"/>
    <n v="0"/>
    <n v="1"/>
    <n v="0"/>
    <m/>
    <m/>
    <m/>
    <n v="0"/>
    <m/>
    <n v="0"/>
    <n v="0"/>
    <n v="0"/>
    <m/>
    <n v="0"/>
    <n v="0"/>
    <n v="0"/>
    <m/>
    <m/>
    <n v="0"/>
    <n v="0"/>
    <n v="0"/>
    <m/>
    <n v="0"/>
    <n v="1"/>
    <n v="0"/>
    <m/>
    <n v="0"/>
    <m/>
    <m/>
    <n v="0"/>
    <m/>
    <n v="0"/>
    <n v="0"/>
    <n v="0"/>
    <n v="0"/>
    <m/>
    <m/>
    <m/>
    <n v="0"/>
    <m/>
    <n v="0"/>
    <n v="0"/>
    <n v="0"/>
    <m/>
    <m/>
    <n v="0"/>
    <n v="0"/>
    <n v="0"/>
    <n v="0"/>
    <n v="0"/>
    <n v="3"/>
    <n v="0"/>
    <n v="0"/>
    <n v="0"/>
    <m/>
    <m/>
    <m/>
    <m/>
    <n v="0"/>
    <m/>
    <n v="0"/>
    <n v="0"/>
    <n v="0"/>
    <m/>
    <n v="0"/>
    <n v="0"/>
    <n v="3"/>
    <n v="8"/>
    <n v="0"/>
    <m/>
    <m/>
    <n v="0"/>
    <m/>
    <m/>
    <m/>
    <n v="0"/>
    <m/>
    <m/>
    <n v="0"/>
    <m/>
    <n v="0"/>
    <n v="0"/>
    <n v="0"/>
    <n v="0"/>
    <n v="0"/>
    <m/>
    <m/>
    <n v="0"/>
    <n v="0"/>
    <m/>
    <m/>
    <m/>
    <n v="3"/>
    <n v="0"/>
    <n v="0"/>
    <n v="0"/>
  </r>
  <r>
    <s v="Swiss Litter Report"/>
    <s v="aare_köniz_hoppej"/>
    <s v="CH"/>
    <x v="2"/>
    <s v="N/A"/>
    <n v="22"/>
    <s v="N/A"/>
    <s v="N/A"/>
    <n v="20180326"/>
    <x v="2"/>
    <s v="Cleanup"/>
    <n v="31"/>
    <x v="0"/>
    <m/>
    <n v="0"/>
    <n v="0"/>
    <m/>
    <n v="0"/>
    <n v="0"/>
    <m/>
    <n v="0"/>
    <m/>
    <m/>
    <n v="0"/>
    <m/>
    <m/>
    <m/>
    <m/>
    <m/>
    <m/>
    <n v="0"/>
    <n v="0"/>
    <n v="1"/>
    <n v="0"/>
    <n v="0"/>
    <n v="0"/>
    <n v="11"/>
    <n v="0"/>
    <m/>
    <n v="2"/>
    <n v="0"/>
    <n v="0"/>
    <n v="0"/>
    <n v="0"/>
    <n v="0"/>
    <m/>
    <n v="0"/>
    <m/>
    <m/>
    <m/>
    <m/>
    <m/>
    <m/>
    <m/>
    <m/>
    <n v="0"/>
    <n v="2"/>
    <n v="0"/>
    <m/>
    <m/>
    <m/>
    <m/>
    <m/>
    <n v="0"/>
    <m/>
    <m/>
    <m/>
    <m/>
    <n v="0"/>
    <n v="0"/>
    <n v="1"/>
    <m/>
    <m/>
    <n v="0"/>
    <n v="0"/>
    <m/>
    <m/>
    <m/>
    <m/>
    <n v="2"/>
    <n v="0"/>
    <n v="0"/>
    <n v="0"/>
    <m/>
    <m/>
    <m/>
    <n v="0"/>
    <m/>
    <n v="0"/>
    <n v="0"/>
    <n v="0"/>
    <m/>
    <n v="0"/>
    <n v="0"/>
    <n v="0"/>
    <m/>
    <m/>
    <n v="0"/>
    <n v="0"/>
    <n v="0"/>
    <m/>
    <n v="1"/>
    <n v="0"/>
    <n v="0"/>
    <m/>
    <n v="0"/>
    <m/>
    <m/>
    <n v="1"/>
    <m/>
    <n v="0"/>
    <n v="0"/>
    <n v="0"/>
    <n v="0"/>
    <m/>
    <m/>
    <m/>
    <n v="0"/>
    <m/>
    <n v="0"/>
    <n v="0"/>
    <n v="0"/>
    <m/>
    <m/>
    <n v="0"/>
    <n v="0"/>
    <n v="0"/>
    <n v="1"/>
    <n v="0"/>
    <n v="0"/>
    <n v="2"/>
    <n v="0"/>
    <n v="0"/>
    <m/>
    <m/>
    <m/>
    <m/>
    <n v="0"/>
    <m/>
    <n v="0"/>
    <n v="0"/>
    <n v="0"/>
    <m/>
    <n v="0"/>
    <n v="0"/>
    <n v="0"/>
    <n v="2"/>
    <n v="0"/>
    <m/>
    <m/>
    <n v="0"/>
    <m/>
    <m/>
    <m/>
    <n v="0"/>
    <m/>
    <m/>
    <n v="0"/>
    <m/>
    <n v="0"/>
    <n v="0"/>
    <n v="1"/>
    <n v="0"/>
    <n v="0"/>
    <m/>
    <m/>
    <n v="0"/>
    <n v="0"/>
    <m/>
    <m/>
    <m/>
    <n v="4"/>
    <n v="0"/>
    <n v="0"/>
    <n v="0"/>
  </r>
  <r>
    <s v="Swiss Litter Report"/>
    <s v="aare_köniz_hoppej"/>
    <s v="CH"/>
    <x v="2"/>
    <s v="N/A"/>
    <n v="22"/>
    <s v="N/A"/>
    <s v="N/A"/>
    <n v="20170828"/>
    <x v="3"/>
    <s v="Cleanup"/>
    <n v="107"/>
    <x v="0"/>
    <m/>
    <n v="1"/>
    <n v="0"/>
    <m/>
    <n v="0"/>
    <n v="0"/>
    <m/>
    <n v="0"/>
    <m/>
    <m/>
    <n v="0"/>
    <m/>
    <m/>
    <m/>
    <m/>
    <m/>
    <m/>
    <n v="1"/>
    <n v="0"/>
    <n v="0"/>
    <n v="2"/>
    <n v="0"/>
    <n v="0"/>
    <n v="67"/>
    <n v="0"/>
    <m/>
    <n v="1"/>
    <n v="1"/>
    <n v="0"/>
    <n v="0"/>
    <n v="0"/>
    <n v="0"/>
    <m/>
    <n v="0"/>
    <m/>
    <m/>
    <m/>
    <m/>
    <m/>
    <m/>
    <m/>
    <m/>
    <n v="0"/>
    <n v="1"/>
    <n v="0"/>
    <m/>
    <m/>
    <m/>
    <m/>
    <m/>
    <n v="0"/>
    <m/>
    <m/>
    <m/>
    <m/>
    <n v="0"/>
    <n v="0"/>
    <n v="0"/>
    <m/>
    <m/>
    <n v="0"/>
    <n v="0"/>
    <m/>
    <m/>
    <m/>
    <m/>
    <n v="0"/>
    <n v="0"/>
    <n v="2"/>
    <n v="0"/>
    <m/>
    <m/>
    <m/>
    <n v="0"/>
    <m/>
    <n v="0"/>
    <n v="0"/>
    <n v="0"/>
    <m/>
    <n v="0"/>
    <n v="0"/>
    <n v="0"/>
    <m/>
    <m/>
    <n v="0"/>
    <n v="0"/>
    <n v="0"/>
    <m/>
    <n v="0"/>
    <n v="0"/>
    <n v="0"/>
    <m/>
    <n v="0"/>
    <m/>
    <m/>
    <n v="0"/>
    <m/>
    <n v="0"/>
    <n v="0"/>
    <n v="0"/>
    <n v="0"/>
    <m/>
    <m/>
    <m/>
    <n v="0"/>
    <m/>
    <n v="0"/>
    <n v="2"/>
    <n v="0"/>
    <m/>
    <m/>
    <n v="0"/>
    <n v="3"/>
    <n v="0"/>
    <n v="0"/>
    <n v="0"/>
    <n v="5"/>
    <n v="0"/>
    <n v="1"/>
    <n v="0"/>
    <m/>
    <m/>
    <m/>
    <m/>
    <n v="2"/>
    <m/>
    <n v="0"/>
    <n v="7"/>
    <n v="0"/>
    <m/>
    <n v="0"/>
    <n v="0"/>
    <n v="0"/>
    <n v="7"/>
    <n v="0"/>
    <m/>
    <m/>
    <n v="0"/>
    <m/>
    <m/>
    <m/>
    <n v="0"/>
    <m/>
    <m/>
    <n v="0"/>
    <m/>
    <n v="0"/>
    <n v="0"/>
    <n v="0"/>
    <n v="0"/>
    <n v="0"/>
    <m/>
    <m/>
    <n v="0"/>
    <n v="0"/>
    <m/>
    <m/>
    <m/>
    <n v="3"/>
    <n v="0"/>
    <n v="0"/>
    <n v="1"/>
  </r>
  <r>
    <s v="Swiss Litter Report"/>
    <s v="aare_köniz_hoppej"/>
    <s v="CH"/>
    <x v="2"/>
    <s v="N/A"/>
    <n v="22"/>
    <s v="N/A"/>
    <s v="N/A"/>
    <n v="20171225"/>
    <x v="3"/>
    <s v="Cleanup"/>
    <n v="47"/>
    <x v="0"/>
    <m/>
    <n v="0"/>
    <n v="0"/>
    <m/>
    <n v="0"/>
    <n v="0"/>
    <m/>
    <n v="0"/>
    <m/>
    <m/>
    <n v="0"/>
    <m/>
    <m/>
    <m/>
    <m/>
    <m/>
    <m/>
    <n v="0"/>
    <n v="0"/>
    <n v="1"/>
    <n v="1"/>
    <n v="0"/>
    <n v="0"/>
    <n v="13"/>
    <n v="0"/>
    <m/>
    <n v="0"/>
    <n v="0"/>
    <n v="0"/>
    <n v="0"/>
    <n v="0"/>
    <n v="0"/>
    <m/>
    <n v="0"/>
    <m/>
    <m/>
    <m/>
    <m/>
    <m/>
    <m/>
    <m/>
    <m/>
    <n v="0"/>
    <n v="0"/>
    <n v="0"/>
    <m/>
    <m/>
    <m/>
    <m/>
    <m/>
    <n v="0"/>
    <m/>
    <m/>
    <m/>
    <m/>
    <n v="0"/>
    <n v="0"/>
    <n v="0"/>
    <m/>
    <m/>
    <n v="0"/>
    <n v="0"/>
    <m/>
    <m/>
    <m/>
    <m/>
    <n v="1"/>
    <n v="0"/>
    <n v="0"/>
    <n v="0"/>
    <m/>
    <m/>
    <m/>
    <n v="0"/>
    <m/>
    <n v="0"/>
    <n v="0"/>
    <n v="0"/>
    <m/>
    <n v="0"/>
    <n v="0"/>
    <n v="0"/>
    <m/>
    <m/>
    <n v="0"/>
    <n v="0"/>
    <n v="0"/>
    <m/>
    <n v="0"/>
    <n v="1"/>
    <n v="0"/>
    <m/>
    <n v="0"/>
    <m/>
    <m/>
    <n v="0"/>
    <m/>
    <n v="0"/>
    <n v="0"/>
    <n v="0"/>
    <n v="0"/>
    <m/>
    <m/>
    <m/>
    <n v="0"/>
    <m/>
    <n v="0"/>
    <n v="0"/>
    <n v="0"/>
    <m/>
    <m/>
    <n v="0"/>
    <n v="0"/>
    <n v="0"/>
    <n v="0"/>
    <n v="0"/>
    <n v="3"/>
    <n v="0"/>
    <n v="0"/>
    <n v="0"/>
    <m/>
    <m/>
    <m/>
    <m/>
    <n v="0"/>
    <m/>
    <n v="0"/>
    <n v="0"/>
    <n v="0"/>
    <m/>
    <n v="1"/>
    <n v="0"/>
    <n v="4"/>
    <n v="7"/>
    <n v="0"/>
    <m/>
    <m/>
    <n v="0"/>
    <m/>
    <m/>
    <m/>
    <n v="0"/>
    <m/>
    <m/>
    <n v="0"/>
    <m/>
    <n v="0"/>
    <n v="0"/>
    <n v="0"/>
    <n v="0"/>
    <n v="0"/>
    <m/>
    <m/>
    <n v="0"/>
    <n v="0"/>
    <m/>
    <m/>
    <m/>
    <n v="15"/>
    <n v="0"/>
    <n v="0"/>
    <n v="0"/>
  </r>
  <r>
    <s v="Swiss Litter Report"/>
    <s v="aare_köniz_hoppej"/>
    <s v="CH"/>
    <x v="2"/>
    <s v="N/A"/>
    <n v="22"/>
    <s v="N/A"/>
    <s v="N/A"/>
    <n v="20170423"/>
    <x v="3"/>
    <s v="Cleanup"/>
    <n v="37"/>
    <x v="0"/>
    <m/>
    <n v="0"/>
    <n v="0"/>
    <m/>
    <n v="0"/>
    <n v="0"/>
    <m/>
    <n v="0"/>
    <m/>
    <m/>
    <n v="0"/>
    <m/>
    <m/>
    <m/>
    <m/>
    <m/>
    <m/>
    <n v="0"/>
    <n v="0"/>
    <n v="0"/>
    <n v="0"/>
    <n v="0"/>
    <n v="0"/>
    <n v="11"/>
    <n v="0"/>
    <m/>
    <n v="1"/>
    <n v="0"/>
    <n v="0"/>
    <n v="0"/>
    <n v="0"/>
    <n v="0"/>
    <m/>
    <n v="0"/>
    <m/>
    <m/>
    <m/>
    <m/>
    <m/>
    <m/>
    <m/>
    <m/>
    <n v="0"/>
    <n v="2"/>
    <n v="0"/>
    <m/>
    <m/>
    <m/>
    <m/>
    <m/>
    <n v="0"/>
    <m/>
    <m/>
    <m/>
    <m/>
    <n v="0"/>
    <n v="1"/>
    <n v="5"/>
    <m/>
    <m/>
    <n v="0"/>
    <n v="0"/>
    <m/>
    <m/>
    <m/>
    <m/>
    <n v="0"/>
    <n v="0"/>
    <n v="0"/>
    <n v="0"/>
    <m/>
    <m/>
    <m/>
    <n v="0"/>
    <m/>
    <n v="0"/>
    <n v="0"/>
    <n v="0"/>
    <m/>
    <n v="0"/>
    <n v="0"/>
    <n v="0"/>
    <m/>
    <m/>
    <n v="0"/>
    <n v="0"/>
    <n v="0"/>
    <m/>
    <n v="0"/>
    <n v="0"/>
    <n v="0"/>
    <m/>
    <n v="0"/>
    <m/>
    <m/>
    <n v="0"/>
    <m/>
    <n v="0"/>
    <n v="1"/>
    <n v="0"/>
    <n v="0"/>
    <m/>
    <m/>
    <m/>
    <n v="0"/>
    <m/>
    <n v="0"/>
    <n v="0"/>
    <n v="0"/>
    <m/>
    <m/>
    <n v="1"/>
    <n v="5"/>
    <n v="0"/>
    <n v="1"/>
    <n v="0"/>
    <n v="1"/>
    <n v="1"/>
    <n v="0"/>
    <n v="0"/>
    <m/>
    <m/>
    <m/>
    <m/>
    <n v="0"/>
    <m/>
    <n v="1"/>
    <n v="4"/>
    <n v="0"/>
    <m/>
    <n v="0"/>
    <n v="0"/>
    <n v="0"/>
    <n v="0"/>
    <n v="0"/>
    <m/>
    <m/>
    <n v="0"/>
    <m/>
    <m/>
    <m/>
    <n v="0"/>
    <m/>
    <m/>
    <n v="0"/>
    <m/>
    <n v="0"/>
    <n v="0"/>
    <n v="0"/>
    <n v="0"/>
    <n v="0"/>
    <m/>
    <m/>
    <n v="0"/>
    <n v="1"/>
    <m/>
    <m/>
    <m/>
    <n v="0"/>
    <n v="0"/>
    <n v="0"/>
    <n v="1"/>
  </r>
  <r>
    <s v="Swiss Litter Report"/>
    <s v="aare_köniz_hoppej"/>
    <s v="CH"/>
    <x v="2"/>
    <s v="N/A"/>
    <n v="22"/>
    <s v="N/A"/>
    <s v="N/A"/>
    <n v="20171120"/>
    <x v="3"/>
    <s v="Cleanup"/>
    <n v="16"/>
    <x v="0"/>
    <m/>
    <n v="1"/>
    <n v="0"/>
    <m/>
    <n v="0"/>
    <n v="0"/>
    <m/>
    <n v="0"/>
    <m/>
    <m/>
    <n v="0"/>
    <m/>
    <m/>
    <m/>
    <m/>
    <m/>
    <m/>
    <n v="0"/>
    <n v="0"/>
    <n v="0"/>
    <n v="0"/>
    <n v="0"/>
    <n v="0"/>
    <n v="3"/>
    <n v="0"/>
    <m/>
    <n v="1"/>
    <n v="0"/>
    <n v="1"/>
    <n v="0"/>
    <n v="0"/>
    <n v="0"/>
    <m/>
    <n v="0"/>
    <m/>
    <m/>
    <m/>
    <m/>
    <m/>
    <m/>
    <m/>
    <m/>
    <n v="0"/>
    <n v="1"/>
    <n v="0"/>
    <m/>
    <m/>
    <m/>
    <m/>
    <m/>
    <n v="0"/>
    <m/>
    <m/>
    <m/>
    <m/>
    <n v="0"/>
    <n v="0"/>
    <n v="0"/>
    <m/>
    <m/>
    <n v="0"/>
    <n v="0"/>
    <m/>
    <m/>
    <m/>
    <m/>
    <n v="0"/>
    <n v="0"/>
    <n v="0"/>
    <n v="0"/>
    <m/>
    <m/>
    <m/>
    <n v="0"/>
    <m/>
    <n v="0"/>
    <n v="0"/>
    <n v="0"/>
    <m/>
    <n v="0"/>
    <n v="0"/>
    <n v="0"/>
    <m/>
    <m/>
    <n v="0"/>
    <n v="0"/>
    <n v="0"/>
    <m/>
    <n v="0"/>
    <n v="1"/>
    <n v="0"/>
    <m/>
    <n v="0"/>
    <m/>
    <m/>
    <n v="0"/>
    <m/>
    <n v="0"/>
    <n v="0"/>
    <n v="0"/>
    <n v="0"/>
    <m/>
    <m/>
    <m/>
    <n v="0"/>
    <m/>
    <n v="0"/>
    <n v="0"/>
    <n v="0"/>
    <m/>
    <m/>
    <n v="0"/>
    <n v="0"/>
    <n v="0"/>
    <n v="0"/>
    <n v="0"/>
    <n v="0"/>
    <n v="0"/>
    <n v="0"/>
    <n v="0"/>
    <m/>
    <m/>
    <m/>
    <m/>
    <n v="0"/>
    <m/>
    <n v="0"/>
    <n v="0"/>
    <n v="0"/>
    <m/>
    <n v="0"/>
    <n v="0"/>
    <n v="0"/>
    <n v="3"/>
    <n v="0"/>
    <m/>
    <m/>
    <n v="0"/>
    <m/>
    <m/>
    <m/>
    <n v="0"/>
    <m/>
    <m/>
    <n v="0"/>
    <m/>
    <n v="0"/>
    <n v="0"/>
    <n v="0"/>
    <n v="0"/>
    <n v="0"/>
    <m/>
    <m/>
    <n v="0"/>
    <n v="0"/>
    <m/>
    <m/>
    <m/>
    <n v="5"/>
    <n v="0"/>
    <n v="0"/>
    <n v="0"/>
  </r>
  <r>
    <s v="Surfrider Foundation Europe"/>
    <s v="R. Cabedelo, 3090 Figueira da Foz, Portugal"/>
    <s v="PT"/>
    <x v="16"/>
    <s v="North-east Atlantic Ocean"/>
    <n v="1500"/>
    <s v="N/A"/>
    <s v="N/A"/>
    <n v="20190317"/>
    <x v="5"/>
    <s v="Cleanup"/>
    <n v="1011"/>
    <x v="1"/>
    <m/>
    <n v="100"/>
    <m/>
    <m/>
    <n v="15"/>
    <n v="10"/>
    <m/>
    <n v="10"/>
    <m/>
    <m/>
    <n v="3"/>
    <m/>
    <m/>
    <m/>
    <m/>
    <m/>
    <m/>
    <n v="80"/>
    <m/>
    <m/>
    <m/>
    <m/>
    <n v="5"/>
    <n v="50"/>
    <m/>
    <m/>
    <m/>
    <n v="30"/>
    <n v="10"/>
    <n v="15"/>
    <n v="10"/>
    <n v="30"/>
    <m/>
    <m/>
    <m/>
    <m/>
    <m/>
    <m/>
    <m/>
    <m/>
    <n v="50"/>
    <m/>
    <m/>
    <n v="200"/>
    <m/>
    <m/>
    <m/>
    <n v="50"/>
    <m/>
    <m/>
    <m/>
    <m/>
    <m/>
    <m/>
    <m/>
    <m/>
    <m/>
    <m/>
    <m/>
    <m/>
    <m/>
    <n v="10"/>
    <m/>
    <m/>
    <m/>
    <m/>
    <n v="50"/>
    <m/>
    <n v="100"/>
    <m/>
    <m/>
    <m/>
    <m/>
    <m/>
    <m/>
    <m/>
    <m/>
    <m/>
    <m/>
    <m/>
    <n v="50"/>
    <m/>
    <m/>
    <m/>
    <m/>
    <m/>
    <m/>
    <m/>
    <m/>
    <m/>
    <m/>
    <m/>
    <m/>
    <m/>
    <n v="3"/>
    <m/>
    <m/>
    <m/>
    <m/>
    <m/>
    <m/>
    <m/>
    <m/>
    <m/>
    <m/>
    <m/>
    <m/>
    <n v="20"/>
    <m/>
    <m/>
    <m/>
    <m/>
    <m/>
    <m/>
    <m/>
    <m/>
    <m/>
    <m/>
    <m/>
    <m/>
    <m/>
    <m/>
    <m/>
    <m/>
    <m/>
    <m/>
    <m/>
    <m/>
    <m/>
    <m/>
    <m/>
    <m/>
    <m/>
    <n v="100"/>
    <m/>
    <m/>
    <m/>
    <m/>
    <m/>
    <m/>
    <m/>
    <m/>
    <m/>
    <m/>
    <m/>
    <m/>
    <m/>
    <m/>
    <m/>
    <m/>
    <n v="10"/>
    <m/>
    <m/>
    <m/>
    <m/>
    <m/>
    <m/>
    <m/>
    <m/>
    <m/>
    <m/>
    <n v="0"/>
  </r>
  <r>
    <s v="Marnoba"/>
    <s v="Cala Ferri, Alicante/Alacant"/>
    <s v="ES"/>
    <x v="7"/>
    <s v="Mediterranean Sea"/>
    <n v="100"/>
    <s v="Urban"/>
    <s v="Rocky"/>
    <n v="20171001"/>
    <x v="3"/>
    <s v="Cleanup"/>
    <n v="112"/>
    <x v="0"/>
    <m/>
    <n v="7"/>
    <m/>
    <m/>
    <n v="26"/>
    <m/>
    <m/>
    <n v="8"/>
    <m/>
    <m/>
    <m/>
    <m/>
    <m/>
    <m/>
    <m/>
    <m/>
    <m/>
    <n v="49"/>
    <m/>
    <m/>
    <m/>
    <m/>
    <m/>
    <m/>
    <m/>
    <m/>
    <n v="9"/>
    <m/>
    <m/>
    <m/>
    <m/>
    <n v="13"/>
    <m/>
    <m/>
    <m/>
    <m/>
    <m/>
    <m/>
    <m/>
    <m/>
    <m/>
    <m/>
    <m/>
    <m/>
    <m/>
    <m/>
    <m/>
    <m/>
    <m/>
    <m/>
    <m/>
    <m/>
    <m/>
    <m/>
    <m/>
    <m/>
    <m/>
    <n v="0"/>
    <m/>
    <m/>
    <m/>
    <m/>
    <m/>
    <m/>
    <m/>
    <m/>
    <m/>
    <m/>
    <m/>
    <m/>
    <m/>
    <m/>
    <m/>
    <m/>
    <m/>
    <m/>
    <m/>
    <m/>
    <m/>
    <m/>
    <m/>
    <n v="0"/>
    <m/>
    <m/>
    <m/>
    <m/>
    <m/>
    <m/>
    <n v="0"/>
    <m/>
    <m/>
    <m/>
    <m/>
    <m/>
    <m/>
    <m/>
    <m/>
    <m/>
    <m/>
    <m/>
    <m/>
    <m/>
    <m/>
    <m/>
    <m/>
    <m/>
    <m/>
    <m/>
    <m/>
    <m/>
    <m/>
    <m/>
    <m/>
    <m/>
    <m/>
    <m/>
    <m/>
    <n v="0"/>
    <m/>
    <m/>
    <m/>
    <m/>
    <m/>
    <m/>
    <m/>
    <m/>
    <m/>
    <m/>
    <m/>
    <m/>
    <m/>
    <m/>
    <m/>
    <m/>
    <m/>
    <m/>
    <m/>
    <m/>
    <m/>
    <m/>
    <m/>
    <m/>
    <m/>
    <m/>
    <m/>
    <m/>
    <m/>
    <m/>
    <m/>
    <m/>
    <m/>
    <m/>
    <m/>
    <m/>
    <m/>
    <m/>
    <m/>
    <m/>
    <m/>
    <m/>
    <m/>
    <m/>
  </r>
  <r>
    <s v="Surfrider Foundation Europe"/>
    <s v="3 Rue Flippe Comp?re, 62600 Berck, France"/>
    <s v="FR"/>
    <x v="4"/>
    <s v="North-east Atlantic Ocean"/>
    <n v="70"/>
    <s v="N/A"/>
    <s v="N/A"/>
    <n v="20150423"/>
    <x v="1"/>
    <s v="Cleanup"/>
    <n v="152"/>
    <x v="0"/>
    <m/>
    <n v="15"/>
    <m/>
    <m/>
    <n v="10"/>
    <n v="5"/>
    <m/>
    <n v="26"/>
    <m/>
    <m/>
    <m/>
    <m/>
    <m/>
    <m/>
    <m/>
    <m/>
    <m/>
    <n v="18"/>
    <m/>
    <m/>
    <m/>
    <m/>
    <m/>
    <n v="36"/>
    <m/>
    <m/>
    <n v="35"/>
    <n v="2"/>
    <m/>
    <n v="2"/>
    <m/>
    <m/>
    <m/>
    <m/>
    <m/>
    <m/>
    <m/>
    <m/>
    <m/>
    <m/>
    <m/>
    <m/>
    <m/>
    <m/>
    <m/>
    <m/>
    <m/>
    <m/>
    <m/>
    <m/>
    <m/>
    <m/>
    <m/>
    <m/>
    <m/>
    <m/>
    <m/>
    <m/>
    <m/>
    <m/>
    <m/>
    <m/>
    <m/>
    <m/>
    <m/>
    <m/>
    <m/>
    <m/>
    <m/>
    <m/>
    <m/>
    <m/>
    <m/>
    <m/>
    <m/>
    <m/>
    <m/>
    <m/>
    <m/>
    <m/>
    <m/>
    <m/>
    <m/>
    <m/>
    <m/>
    <m/>
    <m/>
    <m/>
    <m/>
    <m/>
    <m/>
    <m/>
    <m/>
    <m/>
    <m/>
    <m/>
    <m/>
    <m/>
    <m/>
    <m/>
    <m/>
    <m/>
    <m/>
    <m/>
    <m/>
    <m/>
    <m/>
    <m/>
    <m/>
    <m/>
    <m/>
    <m/>
    <m/>
    <m/>
    <m/>
    <m/>
    <m/>
    <m/>
    <m/>
    <m/>
    <m/>
    <m/>
    <m/>
    <m/>
    <m/>
    <m/>
    <m/>
    <m/>
    <m/>
    <m/>
    <n v="3"/>
    <m/>
    <m/>
    <m/>
    <m/>
    <m/>
    <m/>
    <m/>
    <m/>
    <m/>
    <m/>
    <m/>
    <m/>
    <m/>
    <m/>
    <m/>
    <m/>
    <m/>
    <m/>
    <m/>
    <m/>
    <m/>
    <m/>
    <m/>
    <m/>
    <m/>
    <m/>
    <m/>
    <m/>
    <m/>
    <m/>
    <m/>
  </r>
  <r>
    <s v="Legambiente Onlus"/>
    <s v="Spiaggia Saline Punta della Contessa, Brindisi (BR)"/>
    <s v="IT"/>
    <x v="1"/>
    <s v="Mediterranean Sea"/>
    <n v="100"/>
    <s v="N/A"/>
    <s v="N/A"/>
    <n v="20150510"/>
    <x v="1"/>
    <s v="Monitoring"/>
    <n v="40"/>
    <x v="0"/>
    <m/>
    <m/>
    <m/>
    <m/>
    <m/>
    <n v="19"/>
    <n v="1"/>
    <m/>
    <m/>
    <m/>
    <n v="1"/>
    <n v="1"/>
    <m/>
    <n v="1"/>
    <n v="1"/>
    <m/>
    <m/>
    <m/>
    <m/>
    <m/>
    <m/>
    <m/>
    <m/>
    <m/>
    <m/>
    <m/>
    <m/>
    <m/>
    <m/>
    <n v="1"/>
    <m/>
    <m/>
    <m/>
    <m/>
    <m/>
    <m/>
    <m/>
    <m/>
    <m/>
    <m/>
    <m/>
    <m/>
    <n v="1"/>
    <m/>
    <m/>
    <m/>
    <m/>
    <n v="1"/>
    <m/>
    <m/>
    <m/>
    <m/>
    <m/>
    <m/>
    <m/>
    <m/>
    <m/>
    <m/>
    <n v="1"/>
    <m/>
    <m/>
    <m/>
    <m/>
    <m/>
    <n v="2"/>
    <m/>
    <m/>
    <m/>
    <m/>
    <m/>
    <m/>
    <m/>
    <m/>
    <m/>
    <m/>
    <m/>
    <m/>
    <m/>
    <m/>
    <m/>
    <m/>
    <m/>
    <n v="2"/>
    <m/>
    <m/>
    <n v="1"/>
    <m/>
    <m/>
    <m/>
    <m/>
    <m/>
    <m/>
    <m/>
    <m/>
    <m/>
    <m/>
    <m/>
    <m/>
    <m/>
    <n v="1"/>
    <n v="1"/>
    <m/>
    <m/>
    <m/>
    <m/>
    <m/>
    <m/>
    <m/>
    <m/>
    <m/>
    <n v="1"/>
    <m/>
    <m/>
    <m/>
    <m/>
    <m/>
    <m/>
    <m/>
    <m/>
    <m/>
    <m/>
    <m/>
    <m/>
    <m/>
    <m/>
    <m/>
    <m/>
    <m/>
    <m/>
    <n v="1"/>
    <m/>
    <m/>
    <m/>
    <n v="1"/>
    <m/>
    <m/>
    <m/>
    <m/>
    <m/>
    <m/>
    <m/>
    <m/>
    <m/>
    <m/>
    <m/>
    <m/>
    <m/>
    <m/>
    <m/>
    <m/>
    <n v="1"/>
    <m/>
    <n v="1"/>
    <m/>
    <m/>
    <m/>
    <m/>
    <m/>
    <m/>
    <m/>
    <m/>
    <m/>
  </r>
  <r>
    <s v="Institute for Water of the Republic of Slovenia"/>
    <s v="Piran 2"/>
    <s v="SI"/>
    <x v="18"/>
    <s v="Mediterranean Sea"/>
    <n v="80"/>
    <s v="Urban"/>
    <s v="Pebbels"/>
    <n v="20130722"/>
    <x v="7"/>
    <s v="Cleanup"/>
    <n v="82"/>
    <x v="0"/>
    <m/>
    <m/>
    <n v="3"/>
    <m/>
    <m/>
    <m/>
    <m/>
    <n v="4"/>
    <n v="1"/>
    <m/>
    <m/>
    <m/>
    <m/>
    <m/>
    <m/>
    <m/>
    <m/>
    <n v="1"/>
    <m/>
    <n v="1"/>
    <n v="1"/>
    <n v="2"/>
    <m/>
    <n v="29"/>
    <m/>
    <m/>
    <m/>
    <m/>
    <m/>
    <m/>
    <m/>
    <m/>
    <m/>
    <m/>
    <m/>
    <m/>
    <m/>
    <m/>
    <m/>
    <n v="1"/>
    <m/>
    <m/>
    <m/>
    <n v="1"/>
    <m/>
    <m/>
    <m/>
    <m/>
    <m/>
    <m/>
    <m/>
    <m/>
    <m/>
    <m/>
    <m/>
    <m/>
    <n v="1"/>
    <m/>
    <m/>
    <m/>
    <m/>
    <m/>
    <m/>
    <n v="1"/>
    <n v="13"/>
    <m/>
    <m/>
    <m/>
    <m/>
    <m/>
    <m/>
    <m/>
    <m/>
    <n v="1"/>
    <m/>
    <m/>
    <m/>
    <m/>
    <m/>
    <m/>
    <m/>
    <m/>
    <m/>
    <m/>
    <m/>
    <n v="1"/>
    <m/>
    <m/>
    <n v="2"/>
    <n v="1"/>
    <m/>
    <m/>
    <m/>
    <m/>
    <m/>
    <m/>
    <m/>
    <n v="1"/>
    <m/>
    <m/>
    <m/>
    <m/>
    <m/>
    <m/>
    <m/>
    <m/>
    <m/>
    <m/>
    <m/>
    <m/>
    <m/>
    <m/>
    <n v="4"/>
    <m/>
    <m/>
    <m/>
    <m/>
    <m/>
    <m/>
    <m/>
    <m/>
    <m/>
    <m/>
    <m/>
    <n v="1"/>
    <m/>
    <m/>
    <m/>
    <n v="1"/>
    <m/>
    <m/>
    <m/>
    <n v="1"/>
    <m/>
    <m/>
    <m/>
    <m/>
    <m/>
    <m/>
    <m/>
    <m/>
    <m/>
    <m/>
    <m/>
    <m/>
    <m/>
    <m/>
    <m/>
    <m/>
    <m/>
    <m/>
    <m/>
    <m/>
    <m/>
    <m/>
    <m/>
    <m/>
    <m/>
    <n v="10"/>
    <m/>
    <m/>
    <m/>
  </r>
  <r>
    <s v="Institute for Water of the Republic of Slovenia"/>
    <s v="Piran 2"/>
    <s v="SI"/>
    <x v="18"/>
    <s v="Mediterranean Sea"/>
    <n v="80"/>
    <s v="Urban"/>
    <s v="Pebbels"/>
    <n v="20130920"/>
    <x v="7"/>
    <s v="Cleanup"/>
    <n v="229"/>
    <x v="0"/>
    <n v="5"/>
    <n v="9"/>
    <n v="15"/>
    <n v="2"/>
    <n v="1"/>
    <m/>
    <m/>
    <n v="25"/>
    <m/>
    <m/>
    <m/>
    <m/>
    <m/>
    <m/>
    <m/>
    <m/>
    <m/>
    <n v="13"/>
    <m/>
    <n v="4"/>
    <n v="1"/>
    <n v="4"/>
    <n v="3"/>
    <n v="19"/>
    <n v="2"/>
    <m/>
    <n v="1"/>
    <n v="2"/>
    <m/>
    <n v="2"/>
    <m/>
    <n v="2"/>
    <m/>
    <m/>
    <m/>
    <m/>
    <m/>
    <m/>
    <m/>
    <n v="21"/>
    <m/>
    <m/>
    <m/>
    <m/>
    <m/>
    <n v="1"/>
    <m/>
    <m/>
    <m/>
    <m/>
    <m/>
    <m/>
    <n v="1"/>
    <m/>
    <m/>
    <n v="1"/>
    <m/>
    <m/>
    <m/>
    <m/>
    <n v="7"/>
    <m/>
    <m/>
    <n v="22"/>
    <n v="22"/>
    <m/>
    <m/>
    <m/>
    <m/>
    <m/>
    <m/>
    <m/>
    <m/>
    <m/>
    <m/>
    <n v="1"/>
    <m/>
    <m/>
    <m/>
    <m/>
    <n v="8"/>
    <m/>
    <m/>
    <m/>
    <n v="1"/>
    <n v="1"/>
    <m/>
    <m/>
    <n v="4"/>
    <n v="2"/>
    <m/>
    <m/>
    <m/>
    <m/>
    <m/>
    <m/>
    <m/>
    <m/>
    <m/>
    <m/>
    <m/>
    <m/>
    <m/>
    <m/>
    <n v="1"/>
    <m/>
    <m/>
    <m/>
    <m/>
    <m/>
    <m/>
    <m/>
    <m/>
    <m/>
    <m/>
    <m/>
    <m/>
    <m/>
    <n v="2"/>
    <m/>
    <m/>
    <m/>
    <m/>
    <m/>
    <m/>
    <m/>
    <m/>
    <n v="1"/>
    <m/>
    <m/>
    <n v="1"/>
    <m/>
    <n v="3"/>
    <m/>
    <m/>
    <m/>
    <m/>
    <m/>
    <m/>
    <m/>
    <m/>
    <m/>
    <m/>
    <m/>
    <m/>
    <m/>
    <m/>
    <m/>
    <m/>
    <n v="1"/>
    <m/>
    <m/>
    <m/>
    <m/>
    <m/>
    <m/>
    <m/>
    <m/>
    <n v="18"/>
    <m/>
    <m/>
    <m/>
  </r>
  <r>
    <s v="Institute for Water of the Republic of Slovenia"/>
    <s v="Piran 2"/>
    <s v="SI"/>
    <x v="18"/>
    <s v="Mediterranean Sea"/>
    <n v="80"/>
    <s v="Urban"/>
    <s v="Pebbels"/>
    <n v="20130823"/>
    <x v="7"/>
    <s v="Cleanup"/>
    <n v="177"/>
    <x v="0"/>
    <m/>
    <m/>
    <m/>
    <m/>
    <m/>
    <m/>
    <m/>
    <n v="3"/>
    <m/>
    <m/>
    <m/>
    <m/>
    <m/>
    <m/>
    <m/>
    <m/>
    <m/>
    <n v="3"/>
    <m/>
    <m/>
    <m/>
    <m/>
    <m/>
    <n v="92"/>
    <m/>
    <n v="1"/>
    <n v="6"/>
    <n v="3"/>
    <m/>
    <n v="3"/>
    <m/>
    <m/>
    <m/>
    <m/>
    <m/>
    <m/>
    <m/>
    <m/>
    <m/>
    <n v="10"/>
    <m/>
    <m/>
    <m/>
    <n v="3"/>
    <m/>
    <m/>
    <m/>
    <m/>
    <m/>
    <m/>
    <n v="1"/>
    <m/>
    <m/>
    <m/>
    <m/>
    <m/>
    <m/>
    <n v="1"/>
    <m/>
    <m/>
    <m/>
    <n v="1"/>
    <m/>
    <n v="6"/>
    <n v="11"/>
    <m/>
    <m/>
    <m/>
    <m/>
    <m/>
    <m/>
    <m/>
    <m/>
    <m/>
    <m/>
    <m/>
    <m/>
    <m/>
    <m/>
    <m/>
    <n v="4"/>
    <m/>
    <m/>
    <m/>
    <m/>
    <m/>
    <m/>
    <m/>
    <m/>
    <m/>
    <m/>
    <m/>
    <m/>
    <m/>
    <m/>
    <m/>
    <m/>
    <n v="1"/>
    <n v="1"/>
    <m/>
    <m/>
    <m/>
    <m/>
    <m/>
    <m/>
    <m/>
    <m/>
    <m/>
    <n v="1"/>
    <m/>
    <m/>
    <m/>
    <m/>
    <m/>
    <m/>
    <m/>
    <n v="5"/>
    <m/>
    <n v="3"/>
    <m/>
    <m/>
    <m/>
    <m/>
    <m/>
    <m/>
    <m/>
    <m/>
    <n v="1"/>
    <m/>
    <m/>
    <m/>
    <m/>
    <n v="1"/>
    <n v="3"/>
    <m/>
    <m/>
    <m/>
    <m/>
    <m/>
    <n v="1"/>
    <m/>
    <m/>
    <m/>
    <m/>
    <m/>
    <m/>
    <m/>
    <m/>
    <m/>
    <m/>
    <m/>
    <m/>
    <m/>
    <m/>
    <m/>
    <m/>
    <m/>
    <m/>
    <n v="9"/>
    <m/>
    <n v="3"/>
    <m/>
  </r>
  <r>
    <s v="Aarhus University, Denmark "/>
    <s v="Næs, Nordfalster"/>
    <s v="DK"/>
    <x v="8"/>
    <s v="Baltic Sea"/>
    <n v="356"/>
    <s v="Rural"/>
    <s v="Sandy"/>
    <n v="20140812"/>
    <x v="4"/>
    <s v="Monitoring"/>
    <n v="156"/>
    <x v="0"/>
    <m/>
    <m/>
    <n v="5"/>
    <m/>
    <m/>
    <n v="1"/>
    <m/>
    <m/>
    <m/>
    <m/>
    <m/>
    <m/>
    <m/>
    <m/>
    <m/>
    <m/>
    <m/>
    <n v="3"/>
    <m/>
    <n v="1"/>
    <n v="4"/>
    <m/>
    <m/>
    <n v="14"/>
    <n v="1"/>
    <m/>
    <n v="10"/>
    <m/>
    <m/>
    <n v="2"/>
    <m/>
    <m/>
    <m/>
    <m/>
    <m/>
    <n v="1"/>
    <m/>
    <m/>
    <m/>
    <m/>
    <m/>
    <m/>
    <n v="3"/>
    <n v="12"/>
    <m/>
    <m/>
    <m/>
    <n v="1"/>
    <m/>
    <m/>
    <n v="1"/>
    <m/>
    <m/>
    <m/>
    <m/>
    <m/>
    <n v="1"/>
    <m/>
    <m/>
    <m/>
    <n v="5"/>
    <m/>
    <m/>
    <m/>
    <n v="49"/>
    <n v="1"/>
    <m/>
    <m/>
    <m/>
    <m/>
    <m/>
    <m/>
    <m/>
    <m/>
    <m/>
    <m/>
    <m/>
    <m/>
    <m/>
    <m/>
    <n v="3"/>
    <m/>
    <m/>
    <m/>
    <m/>
    <m/>
    <m/>
    <m/>
    <m/>
    <n v="2"/>
    <m/>
    <m/>
    <m/>
    <m/>
    <m/>
    <m/>
    <m/>
    <m/>
    <n v="6"/>
    <n v="1"/>
    <m/>
    <m/>
    <m/>
    <n v="1"/>
    <m/>
    <m/>
    <m/>
    <n v="3"/>
    <m/>
    <n v="2"/>
    <m/>
    <m/>
    <n v="3"/>
    <n v="1"/>
    <n v="1"/>
    <n v="1"/>
    <m/>
    <n v="2"/>
    <m/>
    <m/>
    <m/>
    <m/>
    <m/>
    <m/>
    <m/>
    <m/>
    <m/>
    <n v="6"/>
    <n v="1"/>
    <m/>
    <m/>
    <m/>
    <n v="2"/>
    <m/>
    <n v="1"/>
    <m/>
    <m/>
    <n v="2"/>
    <m/>
    <m/>
    <m/>
    <m/>
    <m/>
    <m/>
    <n v="1"/>
    <m/>
    <m/>
    <m/>
    <m/>
    <m/>
    <n v="1"/>
    <m/>
    <m/>
    <m/>
    <m/>
    <m/>
    <m/>
    <m/>
    <m/>
    <m/>
    <m/>
    <n v="1"/>
  </r>
  <r>
    <s v="gBqsPxAZ"/>
    <s v="Cape Recife"/>
    <s v="ZA"/>
    <x v="35"/>
    <s v="N/A"/>
    <n v="1998"/>
    <s v="Urban"/>
    <s v="Other (mixed)"/>
    <n v="20180704"/>
    <x v="2"/>
    <s v="Cleanup"/>
    <n v="13"/>
    <x v="0"/>
    <m/>
    <m/>
    <m/>
    <m/>
    <m/>
    <m/>
    <m/>
    <m/>
    <m/>
    <m/>
    <m/>
    <m/>
    <m/>
    <m/>
    <m/>
    <m/>
    <m/>
    <m/>
    <m/>
    <m/>
    <m/>
    <m/>
    <m/>
    <n v="2"/>
    <m/>
    <m/>
    <n v="1"/>
    <m/>
    <m/>
    <m/>
    <m/>
    <m/>
    <m/>
    <m/>
    <m/>
    <m/>
    <m/>
    <m/>
    <m/>
    <m/>
    <m/>
    <m/>
    <m/>
    <n v="3"/>
    <m/>
    <m/>
    <m/>
    <m/>
    <m/>
    <m/>
    <m/>
    <m/>
    <m/>
    <m/>
    <m/>
    <m/>
    <m/>
    <m/>
    <m/>
    <m/>
    <m/>
    <m/>
    <m/>
    <m/>
    <m/>
    <m/>
    <m/>
    <m/>
    <m/>
    <m/>
    <m/>
    <m/>
    <m/>
    <m/>
    <m/>
    <m/>
    <m/>
    <m/>
    <m/>
    <m/>
    <m/>
    <m/>
    <m/>
    <m/>
    <m/>
    <m/>
    <m/>
    <m/>
    <n v="2"/>
    <m/>
    <m/>
    <m/>
    <m/>
    <m/>
    <m/>
    <m/>
    <m/>
    <m/>
    <m/>
    <m/>
    <m/>
    <m/>
    <m/>
    <m/>
    <m/>
    <m/>
    <m/>
    <m/>
    <m/>
    <m/>
    <m/>
    <m/>
    <m/>
    <m/>
    <m/>
    <m/>
    <m/>
    <m/>
    <m/>
    <m/>
    <m/>
    <m/>
    <m/>
    <m/>
    <m/>
    <m/>
    <m/>
    <m/>
    <m/>
    <m/>
    <m/>
    <m/>
    <m/>
    <m/>
    <m/>
    <m/>
    <m/>
    <m/>
    <m/>
    <m/>
    <m/>
    <m/>
    <m/>
    <m/>
    <m/>
    <m/>
    <m/>
    <m/>
    <m/>
    <m/>
    <m/>
    <m/>
    <m/>
    <m/>
    <m/>
    <m/>
    <m/>
    <m/>
    <n v="5"/>
    <m/>
    <m/>
    <m/>
  </r>
  <r>
    <s v="gBqsPxAZ"/>
    <s v="Cape Recife"/>
    <s v="ZA"/>
    <x v="35"/>
    <s v="N/A"/>
    <n v="1998"/>
    <s v="Urban"/>
    <s v="Other (mixed)"/>
    <n v="20180718"/>
    <x v="2"/>
    <s v="Cleanup"/>
    <n v="36"/>
    <x v="0"/>
    <m/>
    <n v="3"/>
    <n v="6"/>
    <m/>
    <m/>
    <m/>
    <m/>
    <m/>
    <m/>
    <m/>
    <m/>
    <m/>
    <m/>
    <m/>
    <m/>
    <m/>
    <m/>
    <n v="3"/>
    <m/>
    <m/>
    <m/>
    <m/>
    <m/>
    <n v="2"/>
    <m/>
    <m/>
    <n v="10"/>
    <m/>
    <m/>
    <m/>
    <m/>
    <m/>
    <m/>
    <m/>
    <m/>
    <m/>
    <m/>
    <m/>
    <m/>
    <m/>
    <m/>
    <m/>
    <m/>
    <n v="1"/>
    <m/>
    <m/>
    <m/>
    <m/>
    <m/>
    <m/>
    <m/>
    <m/>
    <m/>
    <m/>
    <m/>
    <m/>
    <m/>
    <m/>
    <m/>
    <m/>
    <m/>
    <m/>
    <m/>
    <n v="2"/>
    <n v="8"/>
    <m/>
    <m/>
    <m/>
    <n v="1"/>
    <m/>
    <m/>
    <m/>
    <m/>
    <m/>
    <m/>
    <m/>
    <m/>
    <m/>
    <m/>
    <m/>
    <m/>
    <m/>
    <m/>
    <m/>
    <m/>
    <m/>
    <m/>
    <m/>
    <m/>
    <m/>
    <m/>
    <m/>
    <m/>
    <m/>
    <m/>
    <m/>
    <m/>
    <m/>
    <m/>
    <m/>
    <m/>
    <m/>
    <m/>
    <m/>
    <m/>
    <m/>
    <m/>
    <m/>
    <m/>
    <m/>
    <m/>
    <m/>
    <m/>
    <m/>
    <m/>
    <m/>
    <m/>
    <m/>
    <m/>
    <m/>
    <m/>
    <m/>
    <m/>
    <m/>
    <m/>
    <m/>
    <m/>
    <m/>
    <m/>
    <m/>
    <m/>
    <m/>
    <m/>
    <m/>
    <m/>
    <m/>
    <m/>
    <m/>
    <m/>
    <m/>
    <m/>
    <m/>
    <m/>
    <m/>
    <m/>
    <m/>
    <m/>
    <m/>
    <m/>
    <m/>
    <m/>
    <m/>
    <m/>
    <m/>
    <m/>
    <m/>
    <m/>
    <m/>
    <m/>
    <m/>
    <m/>
    <m/>
  </r>
  <r>
    <s v="gBqsPxAZ"/>
    <s v="Cape Recife"/>
    <s v="ZA"/>
    <x v="35"/>
    <s v="N/A"/>
    <n v="1998"/>
    <s v="Urban"/>
    <s v="Other (mixed)"/>
    <n v="20180622"/>
    <x v="2"/>
    <s v="Cleanup"/>
    <n v="319"/>
    <x v="0"/>
    <m/>
    <n v="1"/>
    <n v="8"/>
    <m/>
    <n v="2"/>
    <m/>
    <m/>
    <n v="2"/>
    <m/>
    <n v="1"/>
    <m/>
    <m/>
    <m/>
    <m/>
    <m/>
    <m/>
    <m/>
    <n v="38"/>
    <m/>
    <m/>
    <m/>
    <m/>
    <n v="1"/>
    <n v="1"/>
    <m/>
    <m/>
    <n v="9"/>
    <m/>
    <m/>
    <m/>
    <n v="5"/>
    <n v="6"/>
    <m/>
    <m/>
    <m/>
    <m/>
    <m/>
    <m/>
    <m/>
    <m/>
    <m/>
    <m/>
    <n v="3"/>
    <m/>
    <m/>
    <m/>
    <m/>
    <m/>
    <m/>
    <m/>
    <n v="5"/>
    <m/>
    <m/>
    <m/>
    <m/>
    <m/>
    <m/>
    <m/>
    <m/>
    <m/>
    <m/>
    <m/>
    <m/>
    <n v="1"/>
    <n v="65"/>
    <m/>
    <m/>
    <m/>
    <n v="3"/>
    <m/>
    <m/>
    <m/>
    <m/>
    <m/>
    <m/>
    <m/>
    <m/>
    <m/>
    <m/>
    <m/>
    <n v="2"/>
    <m/>
    <m/>
    <m/>
    <n v="1"/>
    <m/>
    <m/>
    <m/>
    <n v="2"/>
    <m/>
    <m/>
    <m/>
    <m/>
    <m/>
    <m/>
    <m/>
    <m/>
    <m/>
    <m/>
    <m/>
    <n v="1"/>
    <m/>
    <m/>
    <m/>
    <m/>
    <m/>
    <m/>
    <n v="1"/>
    <m/>
    <m/>
    <m/>
    <m/>
    <m/>
    <m/>
    <m/>
    <m/>
    <m/>
    <m/>
    <m/>
    <m/>
    <m/>
    <m/>
    <m/>
    <m/>
    <m/>
    <m/>
    <m/>
    <n v="5"/>
    <m/>
    <m/>
    <m/>
    <m/>
    <m/>
    <m/>
    <m/>
    <m/>
    <m/>
    <m/>
    <m/>
    <m/>
    <m/>
    <m/>
    <m/>
    <m/>
    <m/>
    <m/>
    <m/>
    <m/>
    <m/>
    <m/>
    <m/>
    <m/>
    <m/>
    <m/>
    <m/>
    <m/>
    <m/>
    <m/>
    <n v="156"/>
    <m/>
    <m/>
    <m/>
  </r>
  <r>
    <s v="gBqsPxAZ"/>
    <s v="Cape Recife"/>
    <s v="ZA"/>
    <x v="35"/>
    <s v="N/A"/>
    <n v="1998"/>
    <s v="Urban"/>
    <s v="Other (mixed)"/>
    <n v="20180709"/>
    <x v="2"/>
    <s v="Cleanup"/>
    <n v="10"/>
    <x v="0"/>
    <m/>
    <n v="2"/>
    <m/>
    <m/>
    <m/>
    <n v="2"/>
    <m/>
    <m/>
    <m/>
    <m/>
    <m/>
    <m/>
    <m/>
    <m/>
    <m/>
    <m/>
    <m/>
    <m/>
    <m/>
    <m/>
    <m/>
    <m/>
    <m/>
    <m/>
    <m/>
    <m/>
    <n v="2"/>
    <m/>
    <m/>
    <m/>
    <m/>
    <m/>
    <m/>
    <m/>
    <m/>
    <m/>
    <m/>
    <m/>
    <m/>
    <m/>
    <m/>
    <m/>
    <m/>
    <m/>
    <m/>
    <m/>
    <m/>
    <m/>
    <m/>
    <m/>
    <m/>
    <m/>
    <m/>
    <m/>
    <m/>
    <m/>
    <m/>
    <m/>
    <m/>
    <m/>
    <m/>
    <m/>
    <m/>
    <m/>
    <m/>
    <m/>
    <m/>
    <m/>
    <m/>
    <m/>
    <m/>
    <m/>
    <m/>
    <m/>
    <m/>
    <m/>
    <m/>
    <m/>
    <m/>
    <m/>
    <n v="2"/>
    <m/>
    <m/>
    <m/>
    <m/>
    <m/>
    <m/>
    <m/>
    <m/>
    <m/>
    <m/>
    <m/>
    <m/>
    <m/>
    <m/>
    <m/>
    <m/>
    <m/>
    <m/>
    <m/>
    <m/>
    <m/>
    <m/>
    <m/>
    <m/>
    <m/>
    <m/>
    <n v="2"/>
    <m/>
    <m/>
    <m/>
    <m/>
    <m/>
    <m/>
    <m/>
    <m/>
    <m/>
    <m/>
    <m/>
    <m/>
    <m/>
    <m/>
    <m/>
    <m/>
    <m/>
    <m/>
    <m/>
    <m/>
    <m/>
    <m/>
    <m/>
    <m/>
    <m/>
    <m/>
    <m/>
    <m/>
    <m/>
    <m/>
    <m/>
    <m/>
    <m/>
    <m/>
    <m/>
    <m/>
    <m/>
    <m/>
    <m/>
    <m/>
    <m/>
    <m/>
    <m/>
    <m/>
    <m/>
    <m/>
    <m/>
    <m/>
    <m/>
    <m/>
    <m/>
    <m/>
    <m/>
    <m/>
  </r>
  <r>
    <s v="Marnoba"/>
    <s v="La Restinga , Las Palmas"/>
    <s v="ES"/>
    <x v="7"/>
    <s v="North-east Atlantic Ocean"/>
    <n v="100"/>
    <s v="Rural"/>
    <s v="Sandy"/>
    <n v="20171007"/>
    <x v="3"/>
    <s v="Cleanup"/>
    <n v="247"/>
    <x v="0"/>
    <m/>
    <n v="10"/>
    <m/>
    <m/>
    <n v="5"/>
    <m/>
    <m/>
    <n v="2"/>
    <m/>
    <m/>
    <n v="2"/>
    <m/>
    <m/>
    <m/>
    <m/>
    <m/>
    <m/>
    <n v="7"/>
    <m/>
    <m/>
    <m/>
    <m/>
    <m/>
    <n v="18"/>
    <m/>
    <m/>
    <n v="22"/>
    <m/>
    <m/>
    <m/>
    <m/>
    <n v="6"/>
    <m/>
    <m/>
    <m/>
    <m/>
    <m/>
    <m/>
    <m/>
    <m/>
    <m/>
    <m/>
    <m/>
    <n v="18"/>
    <n v="8"/>
    <m/>
    <m/>
    <m/>
    <n v="1"/>
    <m/>
    <n v="2"/>
    <m/>
    <n v="1"/>
    <m/>
    <m/>
    <m/>
    <n v="2"/>
    <n v="8"/>
    <m/>
    <m/>
    <m/>
    <m/>
    <m/>
    <n v="6"/>
    <m/>
    <m/>
    <n v="8"/>
    <m/>
    <m/>
    <m/>
    <m/>
    <m/>
    <m/>
    <m/>
    <m/>
    <m/>
    <m/>
    <m/>
    <m/>
    <m/>
    <n v="24"/>
    <n v="2"/>
    <m/>
    <m/>
    <n v="1"/>
    <n v="1"/>
    <m/>
    <m/>
    <n v="4"/>
    <n v="2"/>
    <m/>
    <m/>
    <m/>
    <m/>
    <m/>
    <m/>
    <m/>
    <m/>
    <m/>
    <n v="6"/>
    <m/>
    <m/>
    <m/>
    <m/>
    <m/>
    <m/>
    <m/>
    <n v="1"/>
    <m/>
    <n v="2"/>
    <n v="8"/>
    <m/>
    <n v="2"/>
    <m/>
    <m/>
    <m/>
    <n v="6"/>
    <n v="3"/>
    <n v="2"/>
    <n v="1"/>
    <m/>
    <m/>
    <m/>
    <m/>
    <n v="3"/>
    <m/>
    <m/>
    <n v="21"/>
    <n v="5"/>
    <m/>
    <m/>
    <n v="3"/>
    <n v="1"/>
    <n v="5"/>
    <m/>
    <n v="1"/>
    <m/>
    <m/>
    <m/>
    <m/>
    <m/>
    <m/>
    <m/>
    <m/>
    <m/>
    <m/>
    <m/>
    <m/>
    <m/>
    <n v="2"/>
    <n v="4"/>
    <m/>
    <m/>
    <m/>
    <m/>
    <m/>
    <m/>
    <m/>
    <n v="2"/>
    <n v="9"/>
    <m/>
    <m/>
  </r>
  <r>
    <s v="Surfrider Foundation Europe"/>
    <s v="Plage du m?tro, 40220, France"/>
    <s v="FR"/>
    <x v="4"/>
    <s v="North-east Atlantic Ocean"/>
    <n v="150"/>
    <s v="N/A"/>
    <s v="N/A"/>
    <n v="20190519"/>
    <x v="5"/>
    <s v="Cleanup"/>
    <n v="1241"/>
    <x v="1"/>
    <m/>
    <m/>
    <m/>
    <m/>
    <n v="3"/>
    <n v="8"/>
    <m/>
    <n v="323"/>
    <m/>
    <m/>
    <n v="7"/>
    <m/>
    <m/>
    <m/>
    <m/>
    <m/>
    <m/>
    <n v="69"/>
    <m/>
    <m/>
    <m/>
    <m/>
    <m/>
    <n v="37"/>
    <m/>
    <m/>
    <n v="2"/>
    <n v="17"/>
    <n v="6"/>
    <n v="2"/>
    <m/>
    <n v="1"/>
    <m/>
    <m/>
    <m/>
    <m/>
    <m/>
    <m/>
    <m/>
    <m/>
    <m/>
    <m/>
    <m/>
    <n v="17"/>
    <m/>
    <m/>
    <m/>
    <n v="82"/>
    <m/>
    <m/>
    <n v="2"/>
    <m/>
    <m/>
    <m/>
    <m/>
    <m/>
    <m/>
    <m/>
    <m/>
    <m/>
    <n v="8"/>
    <m/>
    <m/>
    <m/>
    <m/>
    <m/>
    <n v="450"/>
    <m/>
    <n v="44"/>
    <m/>
    <m/>
    <m/>
    <m/>
    <m/>
    <m/>
    <m/>
    <m/>
    <m/>
    <m/>
    <m/>
    <n v="127"/>
    <m/>
    <m/>
    <m/>
    <m/>
    <n v="3"/>
    <m/>
    <m/>
    <m/>
    <n v="3"/>
    <m/>
    <m/>
    <m/>
    <m/>
    <m/>
    <m/>
    <m/>
    <m/>
    <m/>
    <m/>
    <m/>
    <m/>
    <m/>
    <m/>
    <m/>
    <m/>
    <n v="19"/>
    <n v="2"/>
    <m/>
    <m/>
    <m/>
    <m/>
    <m/>
    <m/>
    <m/>
    <m/>
    <m/>
    <m/>
    <m/>
    <m/>
    <m/>
    <m/>
    <m/>
    <m/>
    <m/>
    <m/>
    <m/>
    <m/>
    <m/>
    <m/>
    <m/>
    <m/>
    <m/>
    <m/>
    <m/>
    <m/>
    <m/>
    <m/>
    <m/>
    <m/>
    <m/>
    <m/>
    <m/>
    <m/>
    <m/>
    <m/>
    <m/>
    <m/>
    <m/>
    <m/>
    <n v="2"/>
    <m/>
    <m/>
    <m/>
    <m/>
    <m/>
    <m/>
    <m/>
    <n v="7"/>
    <m/>
    <m/>
    <n v="0"/>
  </r>
  <r>
    <s v="Surfrider Foundation Europe"/>
    <s v="via lungomare di pegli, 16155 Genova, Italie"/>
    <s v="IT"/>
    <x v="1"/>
    <s v="Mediterranean Sea"/>
    <n v="79"/>
    <s v="N/A"/>
    <s v="N/A"/>
    <n v="20150418"/>
    <x v="1"/>
    <s v="Cleanup"/>
    <n v="15"/>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5"/>
    <m/>
    <m/>
    <m/>
    <m/>
    <m/>
    <m/>
    <m/>
    <m/>
    <m/>
    <m/>
    <m/>
  </r>
  <r>
    <s v="Surfrider Foundation Europe"/>
    <s v="Avenue du Truc Vert Lège-Cap-Ferret, 33950 Lège-Cap-Ferret, France"/>
    <s v="FR"/>
    <x v="4"/>
    <s v="North-east Atlantic Ocean"/>
    <n v="79"/>
    <s v="N/A"/>
    <s v="N/A"/>
    <n v="20150507"/>
    <x v="1"/>
    <s v="Cleanup"/>
    <n v="629"/>
    <x v="2"/>
    <m/>
    <n v="70"/>
    <m/>
    <m/>
    <n v="10"/>
    <n v="4"/>
    <m/>
    <m/>
    <m/>
    <m/>
    <m/>
    <m/>
    <m/>
    <m/>
    <m/>
    <m/>
    <m/>
    <n v="80"/>
    <m/>
    <m/>
    <m/>
    <m/>
    <n v="3"/>
    <n v="20"/>
    <m/>
    <m/>
    <n v="30"/>
    <n v="6"/>
    <n v="4"/>
    <n v="3"/>
    <m/>
    <n v="12"/>
    <m/>
    <m/>
    <m/>
    <m/>
    <m/>
    <m/>
    <m/>
    <m/>
    <m/>
    <m/>
    <m/>
    <n v="150"/>
    <m/>
    <m/>
    <m/>
    <m/>
    <m/>
    <m/>
    <m/>
    <m/>
    <m/>
    <m/>
    <m/>
    <m/>
    <m/>
    <m/>
    <m/>
    <m/>
    <n v="10"/>
    <n v="2"/>
    <m/>
    <m/>
    <m/>
    <m/>
    <n v="80"/>
    <m/>
    <n v="10"/>
    <m/>
    <m/>
    <m/>
    <m/>
    <m/>
    <m/>
    <m/>
    <m/>
    <m/>
    <m/>
    <m/>
    <n v="100"/>
    <m/>
    <m/>
    <m/>
    <m/>
    <n v="10"/>
    <m/>
    <m/>
    <m/>
    <n v="1"/>
    <m/>
    <m/>
    <m/>
    <m/>
    <m/>
    <m/>
    <m/>
    <m/>
    <m/>
    <n v="3"/>
    <m/>
    <m/>
    <m/>
    <m/>
    <m/>
    <m/>
    <n v="6"/>
    <m/>
    <m/>
    <m/>
    <m/>
    <m/>
    <m/>
    <m/>
    <m/>
    <m/>
    <m/>
    <m/>
    <m/>
    <m/>
    <m/>
    <m/>
    <m/>
    <m/>
    <m/>
    <m/>
    <m/>
    <m/>
    <m/>
    <m/>
    <n v="1"/>
    <m/>
    <m/>
    <m/>
    <m/>
    <m/>
    <m/>
    <m/>
    <m/>
    <m/>
    <m/>
    <m/>
    <m/>
    <m/>
    <m/>
    <m/>
    <m/>
    <m/>
    <m/>
    <m/>
    <n v="4"/>
    <m/>
    <m/>
    <m/>
    <m/>
    <m/>
    <m/>
    <m/>
    <n v="10"/>
    <m/>
    <m/>
    <m/>
  </r>
  <r>
    <s v="Hold Danmark Rent"/>
    <s v="Smidstrup Strand"/>
    <s v="DK"/>
    <x v="8"/>
    <s v="North-east Atlantic Ocean"/>
    <n v="157"/>
    <s v="N/A"/>
    <s v="N/A"/>
    <n v="20131021"/>
    <x v="7"/>
    <s v="Cleanup"/>
    <n v="310"/>
    <x v="0"/>
    <m/>
    <m/>
    <m/>
    <m/>
    <m/>
    <m/>
    <m/>
    <m/>
    <m/>
    <m/>
    <m/>
    <m/>
    <m/>
    <m/>
    <m/>
    <m/>
    <m/>
    <n v="50"/>
    <m/>
    <m/>
    <m/>
    <m/>
    <m/>
    <n v="200"/>
    <m/>
    <m/>
    <n v="22"/>
    <m/>
    <n v="1"/>
    <m/>
    <n v="3"/>
    <m/>
    <m/>
    <m/>
    <m/>
    <m/>
    <m/>
    <m/>
    <m/>
    <m/>
    <m/>
    <m/>
    <n v="12"/>
    <n v="7"/>
    <m/>
    <m/>
    <m/>
    <m/>
    <m/>
    <m/>
    <m/>
    <m/>
    <m/>
    <m/>
    <m/>
    <m/>
    <m/>
    <m/>
    <m/>
    <m/>
    <m/>
    <n v="2"/>
    <m/>
    <m/>
    <m/>
    <m/>
    <m/>
    <m/>
    <m/>
    <m/>
    <m/>
    <m/>
    <m/>
    <m/>
    <m/>
    <m/>
    <m/>
    <m/>
    <m/>
    <m/>
    <m/>
    <m/>
    <m/>
    <m/>
    <m/>
    <m/>
    <m/>
    <m/>
    <m/>
    <m/>
    <m/>
    <m/>
    <m/>
    <m/>
    <m/>
    <m/>
    <m/>
    <n v="2"/>
    <m/>
    <m/>
    <m/>
    <m/>
    <m/>
    <m/>
    <m/>
    <m/>
    <m/>
    <m/>
    <m/>
    <m/>
    <m/>
    <m/>
    <m/>
    <m/>
    <m/>
    <m/>
    <m/>
    <m/>
    <m/>
    <m/>
    <m/>
    <m/>
    <m/>
    <m/>
    <n v="10"/>
    <m/>
    <m/>
    <m/>
    <m/>
    <m/>
    <m/>
    <m/>
    <m/>
    <m/>
    <n v="1"/>
    <m/>
    <m/>
    <m/>
    <m/>
    <m/>
    <m/>
    <m/>
    <m/>
    <m/>
    <m/>
    <m/>
    <m/>
    <m/>
    <m/>
    <m/>
    <m/>
    <m/>
    <m/>
    <m/>
    <m/>
    <m/>
    <m/>
    <m/>
    <m/>
    <m/>
    <m/>
    <m/>
  </r>
  <r>
    <s v="ocean-R-evolution.com"/>
    <s v="cleanuptravels.com"/>
    <s v="DE"/>
    <x v="14"/>
    <s v="N/A"/>
    <n v="133"/>
    <s v="Urban"/>
    <s v="Pebbels"/>
    <n v="20170326"/>
    <x v="3"/>
    <s v="Cleanup"/>
    <n v="81"/>
    <x v="0"/>
    <m/>
    <n v="3"/>
    <n v="8"/>
    <m/>
    <n v="4"/>
    <m/>
    <m/>
    <n v="1"/>
    <m/>
    <m/>
    <m/>
    <m/>
    <m/>
    <m/>
    <m/>
    <m/>
    <m/>
    <n v="1"/>
    <m/>
    <n v="3"/>
    <m/>
    <m/>
    <m/>
    <m/>
    <m/>
    <m/>
    <n v="3"/>
    <m/>
    <m/>
    <n v="3"/>
    <m/>
    <m/>
    <n v="1"/>
    <m/>
    <m/>
    <m/>
    <m/>
    <m/>
    <m/>
    <m/>
    <m/>
    <m/>
    <m/>
    <m/>
    <m/>
    <m/>
    <m/>
    <m/>
    <m/>
    <m/>
    <m/>
    <m/>
    <m/>
    <m/>
    <m/>
    <n v="2"/>
    <m/>
    <m/>
    <m/>
    <m/>
    <m/>
    <m/>
    <m/>
    <m/>
    <n v="3"/>
    <m/>
    <n v="6"/>
    <n v="11"/>
    <m/>
    <m/>
    <m/>
    <m/>
    <m/>
    <m/>
    <m/>
    <m/>
    <n v="1"/>
    <m/>
    <m/>
    <m/>
    <m/>
    <m/>
    <m/>
    <m/>
    <m/>
    <m/>
    <n v="1"/>
    <m/>
    <m/>
    <n v="5"/>
    <m/>
    <m/>
    <m/>
    <n v="1"/>
    <m/>
    <m/>
    <m/>
    <m/>
    <m/>
    <m/>
    <m/>
    <m/>
    <m/>
    <m/>
    <m/>
    <m/>
    <m/>
    <n v="5"/>
    <n v="1"/>
    <m/>
    <m/>
    <m/>
    <n v="1"/>
    <m/>
    <m/>
    <m/>
    <m/>
    <n v="1"/>
    <m/>
    <m/>
    <m/>
    <m/>
    <m/>
    <m/>
    <m/>
    <m/>
    <m/>
    <m/>
    <m/>
    <m/>
    <n v="8"/>
    <n v="1"/>
    <m/>
    <m/>
    <m/>
    <m/>
    <m/>
    <m/>
    <m/>
    <m/>
    <m/>
    <m/>
    <m/>
    <m/>
    <m/>
    <m/>
    <m/>
    <m/>
    <m/>
    <m/>
    <n v="4"/>
    <m/>
    <m/>
    <m/>
    <m/>
    <m/>
    <m/>
    <m/>
    <n v="2"/>
    <m/>
    <n v="1"/>
    <m/>
  </r>
  <r>
    <s v="Marnoba"/>
    <s v="Fenals, Girona"/>
    <s v="ES"/>
    <x v="7"/>
    <s v="Mediterranean Sea"/>
    <n v="100"/>
    <s v="Urban"/>
    <s v="Sandy"/>
    <n v="20160529"/>
    <x v="0"/>
    <s v="Cleanup"/>
    <n v="671"/>
    <x v="2"/>
    <m/>
    <m/>
    <m/>
    <m/>
    <n v="3"/>
    <m/>
    <n v="1"/>
    <n v="1"/>
    <m/>
    <m/>
    <m/>
    <m/>
    <m/>
    <m/>
    <m/>
    <m/>
    <m/>
    <m/>
    <m/>
    <m/>
    <m/>
    <m/>
    <m/>
    <n v="500"/>
    <m/>
    <m/>
    <n v="50"/>
    <m/>
    <m/>
    <m/>
    <m/>
    <m/>
    <m/>
    <m/>
    <m/>
    <m/>
    <m/>
    <m/>
    <m/>
    <m/>
    <m/>
    <m/>
    <m/>
    <n v="15"/>
    <m/>
    <m/>
    <m/>
    <m/>
    <m/>
    <m/>
    <m/>
    <m/>
    <m/>
    <m/>
    <m/>
    <m/>
    <m/>
    <n v="0"/>
    <m/>
    <m/>
    <m/>
    <m/>
    <m/>
    <m/>
    <m/>
    <m/>
    <m/>
    <m/>
    <m/>
    <m/>
    <m/>
    <m/>
    <m/>
    <m/>
    <m/>
    <m/>
    <m/>
    <m/>
    <m/>
    <m/>
    <m/>
    <n v="3"/>
    <m/>
    <m/>
    <m/>
    <m/>
    <m/>
    <m/>
    <n v="0"/>
    <m/>
    <m/>
    <m/>
    <m/>
    <m/>
    <m/>
    <m/>
    <m/>
    <m/>
    <m/>
    <m/>
    <m/>
    <m/>
    <m/>
    <m/>
    <m/>
    <m/>
    <m/>
    <n v="5"/>
    <m/>
    <n v="8"/>
    <m/>
    <m/>
    <n v="1"/>
    <m/>
    <m/>
    <m/>
    <m/>
    <n v="0"/>
    <m/>
    <n v="1"/>
    <m/>
    <m/>
    <m/>
    <m/>
    <n v="39"/>
    <m/>
    <m/>
    <m/>
    <m/>
    <m/>
    <n v="15"/>
    <m/>
    <m/>
    <n v="11"/>
    <m/>
    <m/>
    <m/>
    <m/>
    <m/>
    <m/>
    <m/>
    <m/>
    <m/>
    <m/>
    <m/>
    <m/>
    <m/>
    <m/>
    <m/>
    <m/>
    <n v="18"/>
    <m/>
    <m/>
    <m/>
    <m/>
    <m/>
    <m/>
    <m/>
    <m/>
    <m/>
    <m/>
    <m/>
  </r>
  <r>
    <s v="Aarhus University, Denmark "/>
    <s v="Risø, Roskilde bredning"/>
    <s v="DK"/>
    <x v="8"/>
    <s v="North-east Atlantic Ocean"/>
    <n v="100"/>
    <s v="Rural"/>
    <s v="Sandy"/>
    <n v="20190918"/>
    <x v="5"/>
    <s v="Monitoring"/>
    <n v="31"/>
    <x v="0"/>
    <m/>
    <m/>
    <n v="1"/>
    <m/>
    <m/>
    <n v="1"/>
    <m/>
    <m/>
    <m/>
    <m/>
    <m/>
    <m/>
    <m/>
    <m/>
    <m/>
    <m/>
    <m/>
    <n v="4"/>
    <n v="1"/>
    <m/>
    <m/>
    <n v="1"/>
    <m/>
    <m/>
    <m/>
    <m/>
    <n v="1"/>
    <m/>
    <n v="1"/>
    <n v="1"/>
    <m/>
    <m/>
    <m/>
    <n v="1"/>
    <m/>
    <m/>
    <m/>
    <m/>
    <m/>
    <m/>
    <m/>
    <m/>
    <n v="1"/>
    <m/>
    <m/>
    <m/>
    <m/>
    <m/>
    <m/>
    <m/>
    <m/>
    <m/>
    <n v="1"/>
    <m/>
    <n v="1"/>
    <m/>
    <n v="1"/>
    <m/>
    <m/>
    <m/>
    <n v="3"/>
    <m/>
    <m/>
    <m/>
    <m/>
    <m/>
    <n v="5"/>
    <m/>
    <n v="1"/>
    <m/>
    <m/>
    <m/>
    <m/>
    <m/>
    <m/>
    <m/>
    <m/>
    <m/>
    <m/>
    <m/>
    <n v="1"/>
    <m/>
    <m/>
    <m/>
    <m/>
    <m/>
    <m/>
    <m/>
    <m/>
    <n v="1"/>
    <m/>
    <m/>
    <m/>
    <m/>
    <m/>
    <m/>
    <m/>
    <m/>
    <m/>
    <m/>
    <m/>
    <m/>
    <m/>
    <m/>
    <m/>
    <m/>
    <m/>
    <m/>
    <m/>
    <m/>
    <m/>
    <m/>
    <m/>
    <m/>
    <m/>
    <m/>
    <m/>
    <n v="1"/>
    <m/>
    <m/>
    <m/>
    <m/>
    <m/>
    <m/>
    <m/>
    <m/>
    <m/>
    <n v="1"/>
    <n v="1"/>
    <m/>
    <m/>
    <m/>
    <m/>
    <m/>
    <m/>
    <m/>
    <m/>
    <m/>
    <m/>
    <m/>
    <m/>
    <m/>
    <m/>
    <m/>
    <m/>
    <m/>
    <m/>
    <m/>
    <m/>
    <m/>
    <n v="1"/>
    <m/>
    <m/>
    <m/>
    <m/>
    <m/>
    <m/>
    <m/>
    <m/>
    <m/>
    <m/>
    <m/>
  </r>
  <r>
    <s v="Aarhus University, Denmark "/>
    <s v="Risø, Roskilde bredning"/>
    <s v="DK"/>
    <x v="8"/>
    <s v="North-east Atlantic Ocean"/>
    <n v="100"/>
    <s v="Rural"/>
    <s v="Sandy"/>
    <n v="20170926"/>
    <x v="3"/>
    <s v="Monitoring"/>
    <n v="24"/>
    <x v="0"/>
    <m/>
    <m/>
    <n v="2"/>
    <m/>
    <n v="1"/>
    <m/>
    <m/>
    <m/>
    <m/>
    <m/>
    <m/>
    <m/>
    <m/>
    <m/>
    <m/>
    <m/>
    <m/>
    <n v="2"/>
    <m/>
    <m/>
    <m/>
    <n v="1"/>
    <m/>
    <m/>
    <m/>
    <m/>
    <m/>
    <m/>
    <m/>
    <m/>
    <m/>
    <m/>
    <m/>
    <m/>
    <m/>
    <m/>
    <m/>
    <m/>
    <m/>
    <m/>
    <m/>
    <m/>
    <m/>
    <n v="1"/>
    <m/>
    <m/>
    <m/>
    <m/>
    <m/>
    <m/>
    <m/>
    <m/>
    <m/>
    <m/>
    <m/>
    <m/>
    <m/>
    <m/>
    <n v="1"/>
    <m/>
    <n v="4"/>
    <m/>
    <m/>
    <m/>
    <m/>
    <m/>
    <n v="5"/>
    <m/>
    <m/>
    <m/>
    <m/>
    <m/>
    <m/>
    <m/>
    <m/>
    <m/>
    <m/>
    <n v="1"/>
    <m/>
    <m/>
    <m/>
    <m/>
    <m/>
    <m/>
    <m/>
    <m/>
    <m/>
    <m/>
    <m/>
    <m/>
    <m/>
    <m/>
    <m/>
    <m/>
    <m/>
    <m/>
    <m/>
    <m/>
    <m/>
    <m/>
    <m/>
    <m/>
    <m/>
    <m/>
    <m/>
    <m/>
    <m/>
    <m/>
    <m/>
    <m/>
    <m/>
    <m/>
    <m/>
    <m/>
    <m/>
    <m/>
    <m/>
    <m/>
    <m/>
    <m/>
    <m/>
    <m/>
    <m/>
    <m/>
    <m/>
    <m/>
    <m/>
    <n v="1"/>
    <n v="2"/>
    <m/>
    <n v="1"/>
    <m/>
    <m/>
    <m/>
    <m/>
    <m/>
    <m/>
    <m/>
    <m/>
    <m/>
    <m/>
    <m/>
    <m/>
    <m/>
    <m/>
    <m/>
    <m/>
    <m/>
    <m/>
    <m/>
    <m/>
    <m/>
    <m/>
    <m/>
    <n v="2"/>
    <m/>
    <m/>
    <m/>
    <m/>
    <m/>
    <m/>
    <m/>
  </r>
  <r>
    <s v="Aarhus University, Denmark "/>
    <s v="Risø, Roskilde bredning"/>
    <s v="DK"/>
    <x v="8"/>
    <s v="North-east Atlantic Ocean"/>
    <n v="100"/>
    <s v="Rural"/>
    <s v="Sandy"/>
    <n v="20201007"/>
    <x v="6"/>
    <s v="Monitoring"/>
    <n v="25"/>
    <x v="0"/>
    <m/>
    <n v="1"/>
    <n v="2"/>
    <m/>
    <m/>
    <m/>
    <m/>
    <n v="1"/>
    <m/>
    <m/>
    <m/>
    <m/>
    <m/>
    <m/>
    <m/>
    <m/>
    <m/>
    <m/>
    <m/>
    <n v="1"/>
    <m/>
    <m/>
    <m/>
    <m/>
    <m/>
    <m/>
    <n v="1"/>
    <m/>
    <m/>
    <n v="1"/>
    <m/>
    <m/>
    <m/>
    <m/>
    <m/>
    <m/>
    <m/>
    <m/>
    <m/>
    <m/>
    <m/>
    <m/>
    <m/>
    <m/>
    <m/>
    <m/>
    <m/>
    <m/>
    <m/>
    <m/>
    <m/>
    <m/>
    <m/>
    <m/>
    <m/>
    <m/>
    <m/>
    <n v="2"/>
    <m/>
    <m/>
    <n v="3"/>
    <m/>
    <m/>
    <m/>
    <m/>
    <m/>
    <n v="6"/>
    <m/>
    <n v="1"/>
    <m/>
    <m/>
    <m/>
    <m/>
    <m/>
    <m/>
    <m/>
    <m/>
    <m/>
    <m/>
    <m/>
    <m/>
    <m/>
    <m/>
    <m/>
    <m/>
    <m/>
    <m/>
    <m/>
    <m/>
    <m/>
    <n v="1"/>
    <m/>
    <m/>
    <m/>
    <m/>
    <m/>
    <m/>
    <m/>
    <m/>
    <n v="1"/>
    <m/>
    <m/>
    <m/>
    <m/>
    <m/>
    <m/>
    <m/>
    <m/>
    <m/>
    <m/>
    <m/>
    <m/>
    <m/>
    <m/>
    <m/>
    <m/>
    <m/>
    <n v="1"/>
    <n v="1"/>
    <m/>
    <m/>
    <m/>
    <m/>
    <m/>
    <m/>
    <m/>
    <m/>
    <n v="1"/>
    <m/>
    <m/>
    <n v="1"/>
    <m/>
    <m/>
    <m/>
    <m/>
    <m/>
    <m/>
    <m/>
    <m/>
    <m/>
    <m/>
    <m/>
    <m/>
    <m/>
    <m/>
    <m/>
    <m/>
    <m/>
    <m/>
    <m/>
    <m/>
    <m/>
    <m/>
    <m/>
    <m/>
    <m/>
    <m/>
    <m/>
    <m/>
    <m/>
    <m/>
    <m/>
  </r>
  <r>
    <s v="Aarhus University, Denmark "/>
    <s v="Risø, Roskilde bredning"/>
    <s v="DK"/>
    <x v="8"/>
    <s v="North-east Atlantic Ocean"/>
    <n v="100"/>
    <s v="Rural"/>
    <s v="Sandy"/>
    <n v="20170628"/>
    <x v="3"/>
    <s v="Monitoring"/>
    <n v="29"/>
    <x v="0"/>
    <m/>
    <m/>
    <m/>
    <m/>
    <m/>
    <m/>
    <m/>
    <m/>
    <m/>
    <m/>
    <m/>
    <m/>
    <m/>
    <m/>
    <m/>
    <m/>
    <m/>
    <m/>
    <m/>
    <n v="3"/>
    <m/>
    <m/>
    <m/>
    <m/>
    <m/>
    <m/>
    <m/>
    <m/>
    <n v="2"/>
    <m/>
    <m/>
    <m/>
    <m/>
    <m/>
    <m/>
    <m/>
    <m/>
    <m/>
    <m/>
    <m/>
    <m/>
    <m/>
    <m/>
    <m/>
    <m/>
    <m/>
    <m/>
    <m/>
    <m/>
    <m/>
    <m/>
    <m/>
    <m/>
    <m/>
    <m/>
    <m/>
    <m/>
    <m/>
    <m/>
    <m/>
    <n v="4"/>
    <m/>
    <m/>
    <n v="3"/>
    <m/>
    <m/>
    <n v="4"/>
    <m/>
    <n v="4"/>
    <m/>
    <m/>
    <m/>
    <m/>
    <m/>
    <m/>
    <m/>
    <m/>
    <m/>
    <m/>
    <m/>
    <m/>
    <m/>
    <m/>
    <m/>
    <m/>
    <m/>
    <m/>
    <m/>
    <m/>
    <m/>
    <m/>
    <m/>
    <m/>
    <m/>
    <m/>
    <m/>
    <m/>
    <m/>
    <m/>
    <m/>
    <m/>
    <m/>
    <m/>
    <m/>
    <m/>
    <m/>
    <m/>
    <n v="1"/>
    <m/>
    <m/>
    <m/>
    <m/>
    <m/>
    <m/>
    <m/>
    <m/>
    <m/>
    <m/>
    <n v="1"/>
    <m/>
    <m/>
    <m/>
    <m/>
    <m/>
    <m/>
    <m/>
    <m/>
    <n v="5"/>
    <m/>
    <m/>
    <m/>
    <m/>
    <m/>
    <m/>
    <m/>
    <m/>
    <m/>
    <n v="1"/>
    <m/>
    <m/>
    <m/>
    <m/>
    <m/>
    <m/>
    <m/>
    <m/>
    <m/>
    <m/>
    <n v="1"/>
    <m/>
    <m/>
    <m/>
    <m/>
    <m/>
    <m/>
    <m/>
    <m/>
    <m/>
    <m/>
    <m/>
    <m/>
    <m/>
  </r>
  <r>
    <s v="Aarhus University, Denmark "/>
    <s v="Risø, Roskilde bredning"/>
    <s v="DK"/>
    <x v="8"/>
    <s v="North-east Atlantic Ocean"/>
    <n v="100"/>
    <s v="Rural"/>
    <s v="Sandy"/>
    <n v="20160404"/>
    <x v="0"/>
    <s v="Monitoring"/>
    <n v="167"/>
    <x v="0"/>
    <m/>
    <n v="1"/>
    <n v="3"/>
    <m/>
    <n v="2"/>
    <n v="1"/>
    <m/>
    <n v="1"/>
    <m/>
    <m/>
    <m/>
    <m/>
    <m/>
    <m/>
    <m/>
    <m/>
    <m/>
    <n v="8"/>
    <n v="1"/>
    <n v="3"/>
    <m/>
    <m/>
    <n v="1"/>
    <m/>
    <m/>
    <m/>
    <n v="4"/>
    <n v="1"/>
    <n v="2"/>
    <n v="1"/>
    <m/>
    <n v="1"/>
    <m/>
    <n v="2"/>
    <m/>
    <m/>
    <m/>
    <m/>
    <m/>
    <m/>
    <m/>
    <m/>
    <m/>
    <n v="4"/>
    <m/>
    <m/>
    <m/>
    <m/>
    <m/>
    <m/>
    <m/>
    <m/>
    <n v="1"/>
    <m/>
    <m/>
    <m/>
    <m/>
    <n v="1"/>
    <n v="3"/>
    <m/>
    <n v="65"/>
    <m/>
    <m/>
    <n v="3"/>
    <m/>
    <m/>
    <n v="17"/>
    <m/>
    <n v="2"/>
    <m/>
    <m/>
    <m/>
    <m/>
    <n v="1"/>
    <m/>
    <m/>
    <m/>
    <m/>
    <m/>
    <n v="2"/>
    <n v="9"/>
    <m/>
    <m/>
    <m/>
    <m/>
    <m/>
    <m/>
    <m/>
    <m/>
    <m/>
    <m/>
    <m/>
    <m/>
    <m/>
    <m/>
    <n v="1"/>
    <m/>
    <m/>
    <m/>
    <n v="2"/>
    <m/>
    <m/>
    <m/>
    <n v="1"/>
    <m/>
    <m/>
    <n v="1"/>
    <m/>
    <m/>
    <n v="1"/>
    <m/>
    <m/>
    <m/>
    <m/>
    <m/>
    <m/>
    <n v="1"/>
    <n v="5"/>
    <n v="1"/>
    <m/>
    <m/>
    <m/>
    <m/>
    <m/>
    <m/>
    <m/>
    <m/>
    <n v="4"/>
    <n v="6"/>
    <m/>
    <n v="1"/>
    <m/>
    <n v="2"/>
    <m/>
    <m/>
    <m/>
    <m/>
    <m/>
    <m/>
    <m/>
    <m/>
    <m/>
    <m/>
    <m/>
    <m/>
    <m/>
    <m/>
    <m/>
    <n v="1"/>
    <m/>
    <m/>
    <m/>
    <m/>
    <m/>
    <m/>
    <m/>
    <m/>
    <m/>
    <m/>
    <m/>
    <m/>
    <m/>
  </r>
  <r>
    <s v="Aarhus University, Denmark "/>
    <s v="Risø, Roskilde bredning"/>
    <s v="DK"/>
    <x v="8"/>
    <s v="North-east Atlantic Ocean"/>
    <n v="100"/>
    <s v="Rural"/>
    <s v="Sandy"/>
    <n v="20190618"/>
    <x v="5"/>
    <s v="Monitoring"/>
    <n v="25"/>
    <x v="0"/>
    <m/>
    <m/>
    <n v="1"/>
    <m/>
    <m/>
    <m/>
    <m/>
    <m/>
    <m/>
    <m/>
    <m/>
    <m/>
    <m/>
    <m/>
    <m/>
    <m/>
    <m/>
    <m/>
    <n v="1"/>
    <m/>
    <m/>
    <n v="1"/>
    <m/>
    <m/>
    <m/>
    <m/>
    <n v="2"/>
    <m/>
    <m/>
    <m/>
    <m/>
    <m/>
    <m/>
    <n v="1"/>
    <m/>
    <m/>
    <m/>
    <n v="1"/>
    <m/>
    <m/>
    <m/>
    <m/>
    <m/>
    <m/>
    <m/>
    <m/>
    <m/>
    <m/>
    <m/>
    <m/>
    <m/>
    <m/>
    <m/>
    <m/>
    <m/>
    <m/>
    <m/>
    <m/>
    <m/>
    <m/>
    <n v="5"/>
    <m/>
    <m/>
    <m/>
    <m/>
    <m/>
    <n v="3"/>
    <m/>
    <m/>
    <m/>
    <m/>
    <m/>
    <m/>
    <m/>
    <m/>
    <m/>
    <m/>
    <m/>
    <m/>
    <m/>
    <m/>
    <m/>
    <m/>
    <n v="1"/>
    <m/>
    <m/>
    <m/>
    <m/>
    <m/>
    <n v="1"/>
    <m/>
    <m/>
    <m/>
    <m/>
    <m/>
    <m/>
    <m/>
    <m/>
    <m/>
    <n v="1"/>
    <m/>
    <m/>
    <m/>
    <m/>
    <m/>
    <m/>
    <m/>
    <m/>
    <m/>
    <m/>
    <m/>
    <n v="1"/>
    <m/>
    <m/>
    <m/>
    <m/>
    <n v="1"/>
    <m/>
    <m/>
    <m/>
    <m/>
    <m/>
    <m/>
    <m/>
    <m/>
    <m/>
    <m/>
    <n v="1"/>
    <n v="1"/>
    <m/>
    <n v="2"/>
    <m/>
    <m/>
    <m/>
    <m/>
    <m/>
    <m/>
    <m/>
    <m/>
    <m/>
    <m/>
    <m/>
    <m/>
    <m/>
    <m/>
    <m/>
    <m/>
    <m/>
    <m/>
    <m/>
    <m/>
    <m/>
    <m/>
    <m/>
    <n v="1"/>
    <m/>
    <m/>
    <m/>
    <m/>
    <m/>
    <m/>
    <m/>
  </r>
  <r>
    <s v="Aarhus University, Denmark "/>
    <s v="Risø, Roskilde bredning"/>
    <s v="DK"/>
    <x v="8"/>
    <s v="North-east Atlantic Ocean"/>
    <n v="100"/>
    <s v="Rural"/>
    <s v="Sandy"/>
    <n v="20181001"/>
    <x v="2"/>
    <s v="Monitoring"/>
    <n v="52"/>
    <x v="0"/>
    <m/>
    <n v="1"/>
    <n v="2"/>
    <m/>
    <m/>
    <m/>
    <m/>
    <n v="1"/>
    <m/>
    <m/>
    <m/>
    <m/>
    <m/>
    <m/>
    <m/>
    <m/>
    <m/>
    <n v="4"/>
    <m/>
    <m/>
    <m/>
    <n v="2"/>
    <n v="2"/>
    <m/>
    <m/>
    <m/>
    <n v="3"/>
    <m/>
    <m/>
    <m/>
    <m/>
    <m/>
    <m/>
    <m/>
    <m/>
    <m/>
    <m/>
    <m/>
    <m/>
    <m/>
    <m/>
    <m/>
    <m/>
    <m/>
    <m/>
    <m/>
    <m/>
    <m/>
    <m/>
    <m/>
    <m/>
    <m/>
    <m/>
    <m/>
    <n v="1"/>
    <m/>
    <m/>
    <n v="1"/>
    <m/>
    <m/>
    <n v="9"/>
    <m/>
    <m/>
    <n v="2"/>
    <m/>
    <m/>
    <n v="7"/>
    <m/>
    <n v="2"/>
    <m/>
    <m/>
    <m/>
    <m/>
    <m/>
    <m/>
    <m/>
    <m/>
    <n v="5"/>
    <m/>
    <m/>
    <m/>
    <m/>
    <m/>
    <m/>
    <m/>
    <m/>
    <m/>
    <m/>
    <m/>
    <n v="1"/>
    <m/>
    <m/>
    <m/>
    <m/>
    <m/>
    <m/>
    <m/>
    <m/>
    <m/>
    <m/>
    <m/>
    <m/>
    <m/>
    <m/>
    <m/>
    <m/>
    <m/>
    <m/>
    <m/>
    <m/>
    <m/>
    <m/>
    <m/>
    <m/>
    <m/>
    <m/>
    <n v="1"/>
    <n v="1"/>
    <n v="1"/>
    <m/>
    <m/>
    <m/>
    <m/>
    <m/>
    <m/>
    <m/>
    <m/>
    <n v="5"/>
    <m/>
    <m/>
    <m/>
    <m/>
    <n v="1"/>
    <m/>
    <m/>
    <m/>
    <m/>
    <m/>
    <m/>
    <m/>
    <m/>
    <m/>
    <m/>
    <m/>
    <m/>
    <m/>
    <m/>
    <m/>
    <m/>
    <m/>
    <m/>
    <m/>
    <m/>
    <m/>
    <m/>
    <m/>
    <m/>
    <m/>
    <m/>
    <m/>
    <m/>
    <m/>
  </r>
  <r>
    <s v="Aarhus University, Denmark "/>
    <s v="Risø, Roskilde bredning"/>
    <s v="DK"/>
    <x v="8"/>
    <s v="North-east Atlantic Ocean"/>
    <n v="100"/>
    <s v="Rural"/>
    <s v="Sandy"/>
    <n v="20150420"/>
    <x v="1"/>
    <s v="Monitoring"/>
    <n v="192"/>
    <x v="0"/>
    <m/>
    <n v="1"/>
    <n v="11"/>
    <m/>
    <n v="4"/>
    <m/>
    <n v="1"/>
    <n v="1"/>
    <m/>
    <m/>
    <m/>
    <m/>
    <m/>
    <n v="1"/>
    <m/>
    <m/>
    <m/>
    <n v="1"/>
    <m/>
    <m/>
    <m/>
    <n v="1"/>
    <m/>
    <n v="2"/>
    <m/>
    <m/>
    <n v="4"/>
    <m/>
    <m/>
    <n v="11"/>
    <m/>
    <n v="1"/>
    <m/>
    <n v="3"/>
    <m/>
    <m/>
    <m/>
    <n v="1"/>
    <m/>
    <m/>
    <m/>
    <m/>
    <n v="1"/>
    <n v="3"/>
    <m/>
    <m/>
    <m/>
    <m/>
    <m/>
    <m/>
    <m/>
    <m/>
    <n v="4"/>
    <n v="4"/>
    <m/>
    <n v="2"/>
    <m/>
    <n v="3"/>
    <n v="1"/>
    <m/>
    <n v="25"/>
    <m/>
    <m/>
    <n v="4"/>
    <m/>
    <m/>
    <n v="45"/>
    <n v="1"/>
    <n v="6"/>
    <m/>
    <m/>
    <m/>
    <m/>
    <n v="7"/>
    <m/>
    <n v="1"/>
    <m/>
    <m/>
    <m/>
    <n v="1"/>
    <m/>
    <m/>
    <m/>
    <m/>
    <m/>
    <m/>
    <m/>
    <m/>
    <m/>
    <n v="1"/>
    <m/>
    <m/>
    <n v="1"/>
    <m/>
    <m/>
    <m/>
    <m/>
    <m/>
    <m/>
    <n v="1"/>
    <m/>
    <m/>
    <m/>
    <m/>
    <m/>
    <m/>
    <m/>
    <n v="2"/>
    <m/>
    <m/>
    <m/>
    <m/>
    <m/>
    <m/>
    <m/>
    <m/>
    <m/>
    <n v="6"/>
    <m/>
    <m/>
    <m/>
    <m/>
    <m/>
    <m/>
    <m/>
    <m/>
    <m/>
    <n v="10"/>
    <n v="6"/>
    <m/>
    <n v="9"/>
    <m/>
    <n v="1"/>
    <m/>
    <m/>
    <m/>
    <m/>
    <m/>
    <m/>
    <n v="1"/>
    <m/>
    <m/>
    <m/>
    <m/>
    <m/>
    <m/>
    <m/>
    <m/>
    <n v="1"/>
    <m/>
    <m/>
    <m/>
    <m/>
    <m/>
    <m/>
    <m/>
    <m/>
    <m/>
    <n v="1"/>
    <m/>
    <n v="1"/>
    <m/>
  </r>
  <r>
    <s v="Aarhus University, Denmark "/>
    <s v="Risø, Roskilde bredning"/>
    <s v="DK"/>
    <x v="8"/>
    <s v="North-east Atlantic Ocean"/>
    <n v="100"/>
    <s v="Rural"/>
    <s v="Sandy"/>
    <n v="20161005"/>
    <x v="0"/>
    <s v="Monitoring"/>
    <n v="23"/>
    <x v="0"/>
    <m/>
    <m/>
    <n v="3"/>
    <m/>
    <m/>
    <m/>
    <m/>
    <m/>
    <m/>
    <m/>
    <m/>
    <m/>
    <m/>
    <m/>
    <m/>
    <m/>
    <m/>
    <n v="1"/>
    <m/>
    <n v="1"/>
    <m/>
    <m/>
    <m/>
    <m/>
    <m/>
    <m/>
    <n v="5"/>
    <m/>
    <m/>
    <m/>
    <m/>
    <m/>
    <m/>
    <m/>
    <m/>
    <m/>
    <m/>
    <m/>
    <m/>
    <m/>
    <m/>
    <m/>
    <m/>
    <n v="1"/>
    <m/>
    <m/>
    <m/>
    <m/>
    <m/>
    <m/>
    <m/>
    <m/>
    <m/>
    <m/>
    <m/>
    <m/>
    <m/>
    <m/>
    <m/>
    <m/>
    <m/>
    <m/>
    <m/>
    <n v="1"/>
    <m/>
    <m/>
    <m/>
    <m/>
    <n v="2"/>
    <n v="1"/>
    <m/>
    <m/>
    <m/>
    <m/>
    <m/>
    <n v="2"/>
    <m/>
    <m/>
    <m/>
    <m/>
    <n v="2"/>
    <m/>
    <m/>
    <m/>
    <m/>
    <m/>
    <m/>
    <m/>
    <m/>
    <m/>
    <m/>
    <m/>
    <m/>
    <m/>
    <m/>
    <m/>
    <m/>
    <m/>
    <n v="1"/>
    <m/>
    <m/>
    <m/>
    <m/>
    <m/>
    <m/>
    <m/>
    <m/>
    <m/>
    <m/>
    <m/>
    <m/>
    <m/>
    <m/>
    <m/>
    <m/>
    <m/>
    <n v="1"/>
    <m/>
    <m/>
    <m/>
    <m/>
    <m/>
    <m/>
    <m/>
    <m/>
    <m/>
    <m/>
    <n v="1"/>
    <m/>
    <m/>
    <n v="1"/>
    <m/>
    <m/>
    <m/>
    <m/>
    <m/>
    <m/>
    <m/>
    <m/>
    <m/>
    <m/>
    <m/>
    <m/>
    <m/>
    <m/>
    <m/>
    <m/>
    <m/>
    <m/>
    <m/>
    <m/>
    <m/>
    <m/>
    <m/>
    <m/>
    <m/>
    <m/>
    <m/>
    <m/>
    <m/>
    <m/>
    <m/>
  </r>
  <r>
    <s v="Aarhus University, Denmark "/>
    <s v="Risø, Roskilde bredning"/>
    <s v="DK"/>
    <x v="8"/>
    <s v="North-east Atlantic Ocean"/>
    <n v="100"/>
    <s v="Rural"/>
    <s v="Sandy"/>
    <n v="20170113"/>
    <x v="3"/>
    <s v="Monitoring"/>
    <n v="124"/>
    <x v="0"/>
    <m/>
    <n v="2"/>
    <m/>
    <m/>
    <n v="3"/>
    <m/>
    <m/>
    <m/>
    <m/>
    <m/>
    <m/>
    <m/>
    <m/>
    <n v="1"/>
    <m/>
    <m/>
    <m/>
    <m/>
    <n v="3"/>
    <m/>
    <n v="3"/>
    <m/>
    <n v="1"/>
    <m/>
    <m/>
    <m/>
    <n v="15"/>
    <m/>
    <m/>
    <n v="1"/>
    <m/>
    <n v="1"/>
    <m/>
    <m/>
    <m/>
    <m/>
    <m/>
    <m/>
    <m/>
    <m/>
    <m/>
    <m/>
    <m/>
    <n v="1"/>
    <m/>
    <m/>
    <m/>
    <m/>
    <m/>
    <m/>
    <m/>
    <m/>
    <n v="1"/>
    <m/>
    <n v="1"/>
    <m/>
    <n v="1"/>
    <m/>
    <m/>
    <m/>
    <n v="27"/>
    <n v="1"/>
    <m/>
    <m/>
    <m/>
    <m/>
    <n v="16"/>
    <m/>
    <n v="9"/>
    <m/>
    <m/>
    <n v="17"/>
    <m/>
    <m/>
    <m/>
    <n v="2"/>
    <m/>
    <m/>
    <m/>
    <m/>
    <m/>
    <m/>
    <m/>
    <m/>
    <m/>
    <m/>
    <m/>
    <m/>
    <m/>
    <n v="1"/>
    <n v="1"/>
    <m/>
    <m/>
    <m/>
    <m/>
    <m/>
    <m/>
    <m/>
    <m/>
    <n v="1"/>
    <m/>
    <m/>
    <m/>
    <m/>
    <m/>
    <m/>
    <m/>
    <n v="3"/>
    <m/>
    <m/>
    <m/>
    <m/>
    <m/>
    <m/>
    <m/>
    <m/>
    <m/>
    <m/>
    <m/>
    <m/>
    <m/>
    <m/>
    <m/>
    <m/>
    <m/>
    <m/>
    <m/>
    <n v="4"/>
    <n v="6"/>
    <m/>
    <n v="1"/>
    <m/>
    <m/>
    <m/>
    <m/>
    <m/>
    <m/>
    <m/>
    <m/>
    <m/>
    <m/>
    <m/>
    <m/>
    <m/>
    <m/>
    <m/>
    <m/>
    <m/>
    <m/>
    <m/>
    <m/>
    <m/>
    <m/>
    <m/>
    <n v="1"/>
    <m/>
    <m/>
    <m/>
    <m/>
    <m/>
    <m/>
    <m/>
  </r>
  <r>
    <s v="Aarhus University, Denmark "/>
    <s v="Risø, Roskilde bredning"/>
    <s v="DK"/>
    <x v="8"/>
    <s v="North-east Atlantic Ocean"/>
    <n v="100"/>
    <s v="Rural"/>
    <s v="Sandy"/>
    <n v="20190426"/>
    <x v="5"/>
    <s v="Monitoring"/>
    <n v="64"/>
    <x v="0"/>
    <m/>
    <m/>
    <n v="2"/>
    <m/>
    <m/>
    <m/>
    <m/>
    <m/>
    <m/>
    <m/>
    <m/>
    <n v="1"/>
    <m/>
    <m/>
    <m/>
    <m/>
    <m/>
    <n v="4"/>
    <m/>
    <n v="2"/>
    <m/>
    <m/>
    <m/>
    <m/>
    <m/>
    <m/>
    <n v="3"/>
    <m/>
    <n v="1"/>
    <n v="3"/>
    <m/>
    <m/>
    <m/>
    <m/>
    <m/>
    <m/>
    <m/>
    <m/>
    <m/>
    <m/>
    <m/>
    <m/>
    <m/>
    <n v="1"/>
    <m/>
    <m/>
    <m/>
    <m/>
    <m/>
    <m/>
    <m/>
    <m/>
    <m/>
    <n v="1"/>
    <m/>
    <m/>
    <m/>
    <n v="1"/>
    <n v="2"/>
    <m/>
    <n v="18"/>
    <m/>
    <m/>
    <n v="3"/>
    <m/>
    <m/>
    <n v="5"/>
    <m/>
    <n v="7"/>
    <m/>
    <m/>
    <m/>
    <m/>
    <m/>
    <m/>
    <m/>
    <m/>
    <m/>
    <m/>
    <m/>
    <n v="3"/>
    <m/>
    <m/>
    <m/>
    <m/>
    <n v="1"/>
    <m/>
    <m/>
    <m/>
    <m/>
    <m/>
    <m/>
    <m/>
    <m/>
    <m/>
    <m/>
    <m/>
    <m/>
    <m/>
    <m/>
    <m/>
    <m/>
    <m/>
    <m/>
    <m/>
    <m/>
    <m/>
    <m/>
    <m/>
    <m/>
    <m/>
    <m/>
    <m/>
    <m/>
    <m/>
    <m/>
    <m/>
    <n v="1"/>
    <m/>
    <m/>
    <m/>
    <m/>
    <m/>
    <m/>
    <m/>
    <m/>
    <m/>
    <n v="3"/>
    <m/>
    <m/>
    <n v="2"/>
    <m/>
    <m/>
    <m/>
    <m/>
    <m/>
    <m/>
    <m/>
    <m/>
    <m/>
    <m/>
    <m/>
    <m/>
    <m/>
    <m/>
    <m/>
    <m/>
    <m/>
    <m/>
    <m/>
    <m/>
    <m/>
    <m/>
    <m/>
    <m/>
    <m/>
    <m/>
    <m/>
    <m/>
    <m/>
    <m/>
    <m/>
  </r>
  <r>
    <s v="Aarhus University, Denmark "/>
    <s v="Risø, Roskilde bredning"/>
    <s v="DK"/>
    <x v="8"/>
    <s v="North-east Atlantic Ocean"/>
    <n v="100"/>
    <s v="Rural"/>
    <s v="Sandy"/>
    <n v="20200703"/>
    <x v="6"/>
    <s v="Monitoring"/>
    <n v="31"/>
    <x v="0"/>
    <m/>
    <m/>
    <m/>
    <m/>
    <m/>
    <m/>
    <m/>
    <n v="1"/>
    <m/>
    <m/>
    <m/>
    <n v="1"/>
    <m/>
    <m/>
    <m/>
    <m/>
    <m/>
    <m/>
    <m/>
    <m/>
    <m/>
    <m/>
    <m/>
    <m/>
    <m/>
    <m/>
    <n v="1"/>
    <m/>
    <m/>
    <n v="1"/>
    <m/>
    <n v="1"/>
    <m/>
    <m/>
    <m/>
    <m/>
    <m/>
    <m/>
    <m/>
    <m/>
    <m/>
    <m/>
    <m/>
    <m/>
    <m/>
    <m/>
    <m/>
    <m/>
    <m/>
    <m/>
    <m/>
    <m/>
    <m/>
    <m/>
    <m/>
    <m/>
    <m/>
    <m/>
    <m/>
    <m/>
    <n v="11"/>
    <m/>
    <m/>
    <m/>
    <m/>
    <m/>
    <m/>
    <m/>
    <n v="1"/>
    <m/>
    <m/>
    <m/>
    <m/>
    <n v="1"/>
    <m/>
    <m/>
    <m/>
    <m/>
    <m/>
    <m/>
    <n v="1"/>
    <m/>
    <m/>
    <m/>
    <m/>
    <m/>
    <m/>
    <m/>
    <m/>
    <m/>
    <m/>
    <m/>
    <m/>
    <m/>
    <m/>
    <m/>
    <m/>
    <m/>
    <m/>
    <m/>
    <m/>
    <m/>
    <m/>
    <m/>
    <m/>
    <m/>
    <m/>
    <m/>
    <m/>
    <m/>
    <m/>
    <m/>
    <m/>
    <m/>
    <m/>
    <m/>
    <m/>
    <m/>
    <m/>
    <m/>
    <m/>
    <m/>
    <m/>
    <m/>
    <m/>
    <m/>
    <m/>
    <n v="1"/>
    <m/>
    <m/>
    <n v="10"/>
    <m/>
    <m/>
    <m/>
    <m/>
    <m/>
    <m/>
    <m/>
    <m/>
    <m/>
    <m/>
    <m/>
    <m/>
    <m/>
    <m/>
    <m/>
    <m/>
    <m/>
    <m/>
    <m/>
    <n v="1"/>
    <m/>
    <m/>
    <m/>
    <m/>
    <m/>
    <m/>
    <m/>
    <m/>
    <m/>
    <m/>
    <m/>
  </r>
  <r>
    <s v="Aarhus University, Denmark "/>
    <s v="Risø, Roskilde bredning"/>
    <s v="DK"/>
    <x v="8"/>
    <s v="North-east Atlantic Ocean"/>
    <n v="100"/>
    <s v="Rural"/>
    <s v="Sandy"/>
    <n v="20160704"/>
    <x v="0"/>
    <s v="Monitoring"/>
    <n v="34"/>
    <x v="0"/>
    <m/>
    <m/>
    <n v="1"/>
    <m/>
    <m/>
    <m/>
    <m/>
    <m/>
    <m/>
    <m/>
    <m/>
    <m/>
    <m/>
    <m/>
    <m/>
    <m/>
    <m/>
    <n v="1"/>
    <m/>
    <m/>
    <m/>
    <n v="1"/>
    <m/>
    <m/>
    <m/>
    <m/>
    <m/>
    <m/>
    <m/>
    <n v="1"/>
    <m/>
    <m/>
    <m/>
    <m/>
    <m/>
    <m/>
    <m/>
    <m/>
    <m/>
    <m/>
    <m/>
    <m/>
    <m/>
    <n v="1"/>
    <m/>
    <m/>
    <m/>
    <m/>
    <m/>
    <m/>
    <m/>
    <m/>
    <m/>
    <m/>
    <m/>
    <m/>
    <m/>
    <m/>
    <m/>
    <m/>
    <n v="9"/>
    <m/>
    <m/>
    <n v="3"/>
    <m/>
    <m/>
    <n v="7"/>
    <m/>
    <n v="2"/>
    <m/>
    <m/>
    <m/>
    <m/>
    <n v="1"/>
    <m/>
    <m/>
    <m/>
    <m/>
    <m/>
    <m/>
    <n v="1"/>
    <m/>
    <m/>
    <m/>
    <m/>
    <m/>
    <m/>
    <m/>
    <m/>
    <m/>
    <m/>
    <m/>
    <m/>
    <m/>
    <m/>
    <m/>
    <m/>
    <m/>
    <m/>
    <m/>
    <m/>
    <m/>
    <m/>
    <m/>
    <m/>
    <m/>
    <m/>
    <m/>
    <m/>
    <m/>
    <m/>
    <m/>
    <m/>
    <m/>
    <m/>
    <m/>
    <m/>
    <m/>
    <m/>
    <m/>
    <m/>
    <m/>
    <m/>
    <m/>
    <m/>
    <m/>
    <m/>
    <n v="2"/>
    <m/>
    <m/>
    <n v="1"/>
    <m/>
    <m/>
    <m/>
    <m/>
    <m/>
    <m/>
    <m/>
    <m/>
    <m/>
    <m/>
    <m/>
    <m/>
    <m/>
    <m/>
    <m/>
    <m/>
    <m/>
    <m/>
    <m/>
    <m/>
    <m/>
    <m/>
    <m/>
    <n v="3"/>
    <m/>
    <m/>
    <m/>
    <m/>
    <m/>
    <m/>
    <m/>
  </r>
  <r>
    <s v="Legambiente Onlus"/>
    <s v="Piana di Velia Ascea (SA)"/>
    <s v="IT"/>
    <x v="1"/>
    <s v="Mediterranean Sea"/>
    <n v="100"/>
    <s v="N/A"/>
    <s v="N/A"/>
    <n v="20180430"/>
    <x v="2"/>
    <s v="Monitoring"/>
    <n v="39"/>
    <x v="0"/>
    <m/>
    <n v="1"/>
    <m/>
    <m/>
    <n v="1"/>
    <n v="4"/>
    <m/>
    <m/>
    <m/>
    <m/>
    <m/>
    <m/>
    <m/>
    <n v="1"/>
    <m/>
    <m/>
    <m/>
    <n v="1"/>
    <m/>
    <m/>
    <m/>
    <m/>
    <m/>
    <m/>
    <n v="5"/>
    <m/>
    <n v="1"/>
    <n v="1"/>
    <m/>
    <n v="2"/>
    <m/>
    <m/>
    <m/>
    <m/>
    <m/>
    <m/>
    <m/>
    <m/>
    <m/>
    <m/>
    <m/>
    <m/>
    <m/>
    <m/>
    <m/>
    <m/>
    <m/>
    <m/>
    <m/>
    <m/>
    <m/>
    <m/>
    <m/>
    <m/>
    <m/>
    <m/>
    <n v="1"/>
    <n v="1"/>
    <m/>
    <m/>
    <m/>
    <m/>
    <m/>
    <n v="1"/>
    <m/>
    <m/>
    <n v="3"/>
    <n v="2"/>
    <n v="5"/>
    <m/>
    <m/>
    <m/>
    <m/>
    <m/>
    <m/>
    <n v="1"/>
    <m/>
    <m/>
    <m/>
    <m/>
    <m/>
    <m/>
    <m/>
    <m/>
    <m/>
    <n v="2"/>
    <m/>
    <m/>
    <m/>
    <n v="1"/>
    <m/>
    <m/>
    <m/>
    <m/>
    <m/>
    <n v="1"/>
    <m/>
    <m/>
    <m/>
    <m/>
    <m/>
    <m/>
    <m/>
    <m/>
    <m/>
    <m/>
    <m/>
    <m/>
    <m/>
    <m/>
    <m/>
    <m/>
    <m/>
    <m/>
    <m/>
    <m/>
    <n v="2"/>
    <m/>
    <m/>
    <m/>
    <m/>
    <m/>
    <m/>
    <m/>
    <m/>
    <m/>
    <m/>
    <m/>
    <m/>
    <m/>
    <m/>
    <m/>
    <m/>
    <m/>
    <m/>
    <m/>
    <m/>
    <m/>
    <m/>
    <m/>
    <m/>
    <m/>
    <m/>
    <m/>
    <m/>
    <m/>
    <m/>
    <m/>
    <n v="1"/>
    <m/>
    <n v="1"/>
    <m/>
    <m/>
    <m/>
    <m/>
    <m/>
    <m/>
    <m/>
    <m/>
    <m/>
    <m/>
    <m/>
  </r>
  <r>
    <s v="Legambiente Onlus"/>
    <s v="Spiaggia della Riserva Naturale della Lecciona, Viareggio (LU)"/>
    <s v="IT"/>
    <x v="1"/>
    <s v="Mediterranean Sea"/>
    <n v="100"/>
    <s v="N/A"/>
    <s v="N/A"/>
    <n v="20170506"/>
    <x v="3"/>
    <s v="Monitoring"/>
    <n v="1183"/>
    <x v="1"/>
    <m/>
    <n v="5"/>
    <n v="5"/>
    <n v="7"/>
    <n v="64"/>
    <n v="30"/>
    <n v="16"/>
    <n v="7"/>
    <n v="2"/>
    <n v="15"/>
    <m/>
    <n v="3"/>
    <n v="1"/>
    <m/>
    <n v="2"/>
    <n v="1"/>
    <m/>
    <n v="73"/>
    <n v="10"/>
    <n v="41"/>
    <n v="9"/>
    <m/>
    <n v="7"/>
    <n v="4"/>
    <n v="8"/>
    <m/>
    <n v="6"/>
    <n v="6"/>
    <n v="5"/>
    <n v="14"/>
    <n v="2"/>
    <n v="20"/>
    <m/>
    <n v="2"/>
    <m/>
    <m/>
    <m/>
    <m/>
    <m/>
    <n v="12"/>
    <m/>
    <m/>
    <n v="1"/>
    <n v="2"/>
    <m/>
    <m/>
    <m/>
    <n v="12"/>
    <m/>
    <m/>
    <n v="1"/>
    <n v="1"/>
    <n v="4"/>
    <m/>
    <m/>
    <m/>
    <n v="2"/>
    <n v="3"/>
    <m/>
    <m/>
    <n v="30"/>
    <n v="1"/>
    <m/>
    <n v="4"/>
    <m/>
    <m/>
    <n v="488"/>
    <n v="15"/>
    <n v="38"/>
    <m/>
    <m/>
    <m/>
    <m/>
    <n v="1"/>
    <m/>
    <n v="12"/>
    <n v="11"/>
    <m/>
    <n v="3"/>
    <m/>
    <n v="123"/>
    <m/>
    <m/>
    <m/>
    <n v="1"/>
    <n v="4"/>
    <m/>
    <m/>
    <n v="21"/>
    <m/>
    <m/>
    <m/>
    <m/>
    <m/>
    <m/>
    <m/>
    <m/>
    <m/>
    <n v="3"/>
    <m/>
    <n v="2"/>
    <m/>
    <m/>
    <m/>
    <m/>
    <m/>
    <m/>
    <m/>
    <m/>
    <m/>
    <m/>
    <m/>
    <m/>
    <m/>
    <n v="2"/>
    <m/>
    <m/>
    <m/>
    <n v="4"/>
    <m/>
    <m/>
    <m/>
    <m/>
    <m/>
    <m/>
    <m/>
    <m/>
    <n v="3"/>
    <n v="1"/>
    <n v="1"/>
    <n v="6"/>
    <m/>
    <m/>
    <n v="1"/>
    <m/>
    <m/>
    <m/>
    <m/>
    <m/>
    <m/>
    <m/>
    <n v="2"/>
    <m/>
    <m/>
    <m/>
    <m/>
    <m/>
    <m/>
    <n v="1"/>
    <m/>
    <m/>
    <m/>
    <m/>
    <m/>
    <m/>
    <m/>
    <m/>
    <m/>
    <m/>
    <n v="2"/>
    <m/>
    <m/>
  </r>
  <r>
    <s v="gBqsPxAZ"/>
    <s v="kellen"/>
    <s v="FR"/>
    <x v="4"/>
    <s v="North-east Atlantic Ocean"/>
    <n v="102"/>
    <s v="Urban"/>
    <s v="Other (mixed)"/>
    <n v="20160511"/>
    <x v="0"/>
    <s v="Cleanup"/>
    <n v="145"/>
    <x v="0"/>
    <m/>
    <m/>
    <m/>
    <m/>
    <n v="1"/>
    <m/>
    <m/>
    <m/>
    <m/>
    <m/>
    <m/>
    <m/>
    <m/>
    <m/>
    <m/>
    <m/>
    <m/>
    <n v="5"/>
    <m/>
    <m/>
    <m/>
    <m/>
    <m/>
    <n v="1"/>
    <m/>
    <m/>
    <m/>
    <m/>
    <n v="1"/>
    <m/>
    <m/>
    <m/>
    <m/>
    <m/>
    <m/>
    <m/>
    <m/>
    <m/>
    <m/>
    <n v="1"/>
    <m/>
    <m/>
    <m/>
    <n v="12"/>
    <m/>
    <m/>
    <m/>
    <m/>
    <m/>
    <m/>
    <n v="11"/>
    <m/>
    <m/>
    <m/>
    <m/>
    <m/>
    <m/>
    <m/>
    <m/>
    <m/>
    <m/>
    <m/>
    <m/>
    <n v="1"/>
    <m/>
    <m/>
    <n v="22"/>
    <m/>
    <n v="1"/>
    <m/>
    <m/>
    <m/>
    <m/>
    <m/>
    <m/>
    <m/>
    <m/>
    <m/>
    <m/>
    <n v="1"/>
    <m/>
    <m/>
    <m/>
    <m/>
    <m/>
    <m/>
    <m/>
    <m/>
    <n v="1"/>
    <m/>
    <m/>
    <m/>
    <m/>
    <m/>
    <m/>
    <n v="4"/>
    <m/>
    <m/>
    <n v="1"/>
    <m/>
    <m/>
    <m/>
    <m/>
    <m/>
    <m/>
    <m/>
    <m/>
    <n v="8"/>
    <m/>
    <m/>
    <m/>
    <m/>
    <m/>
    <m/>
    <m/>
    <m/>
    <m/>
    <m/>
    <m/>
    <m/>
    <m/>
    <m/>
    <m/>
    <m/>
    <m/>
    <m/>
    <m/>
    <m/>
    <m/>
    <m/>
    <n v="1"/>
    <m/>
    <n v="1"/>
    <m/>
    <m/>
    <m/>
    <m/>
    <m/>
    <m/>
    <m/>
    <m/>
    <m/>
    <m/>
    <m/>
    <m/>
    <m/>
    <m/>
    <m/>
    <m/>
    <m/>
    <m/>
    <m/>
    <m/>
    <m/>
    <m/>
    <m/>
    <m/>
    <m/>
    <n v="72"/>
    <m/>
    <m/>
    <m/>
  </r>
  <r>
    <s v="Surfrider Foundation Europe"/>
    <s v="Passeig Mar?tim, 322, 08860 Castelldefels, Barcelona, Espa?a"/>
    <s v="ES"/>
    <x v="7"/>
    <s v="Mediterranean Sea"/>
    <n v="150"/>
    <s v="N/A"/>
    <s v="N/A"/>
    <n v="20190725"/>
    <x v="5"/>
    <s v="Cleanup"/>
    <n v="321"/>
    <x v="0"/>
    <m/>
    <n v="15"/>
    <m/>
    <m/>
    <m/>
    <m/>
    <m/>
    <n v="2"/>
    <m/>
    <m/>
    <m/>
    <m/>
    <m/>
    <m/>
    <m/>
    <m/>
    <m/>
    <m/>
    <m/>
    <m/>
    <m/>
    <m/>
    <m/>
    <n v="118"/>
    <m/>
    <m/>
    <n v="8"/>
    <m/>
    <m/>
    <m/>
    <m/>
    <n v="1"/>
    <m/>
    <m/>
    <m/>
    <m/>
    <m/>
    <m/>
    <m/>
    <m/>
    <m/>
    <m/>
    <m/>
    <m/>
    <m/>
    <m/>
    <m/>
    <m/>
    <m/>
    <m/>
    <m/>
    <m/>
    <m/>
    <m/>
    <m/>
    <m/>
    <m/>
    <m/>
    <m/>
    <m/>
    <m/>
    <m/>
    <m/>
    <m/>
    <m/>
    <m/>
    <n v="139"/>
    <m/>
    <n v="2"/>
    <m/>
    <m/>
    <m/>
    <m/>
    <m/>
    <m/>
    <m/>
    <m/>
    <m/>
    <m/>
    <m/>
    <n v="31"/>
    <m/>
    <m/>
    <m/>
    <m/>
    <n v="1"/>
    <m/>
    <m/>
    <m/>
    <m/>
    <m/>
    <m/>
    <m/>
    <m/>
    <m/>
    <m/>
    <m/>
    <m/>
    <m/>
    <m/>
    <m/>
    <m/>
    <m/>
    <m/>
    <m/>
    <m/>
    <m/>
    <n v="2"/>
    <m/>
    <m/>
    <m/>
    <m/>
    <m/>
    <m/>
    <m/>
    <m/>
    <m/>
    <m/>
    <m/>
    <m/>
    <m/>
    <m/>
    <m/>
    <m/>
    <m/>
    <m/>
    <m/>
    <m/>
    <m/>
    <m/>
    <n v="1"/>
    <m/>
    <m/>
    <n v="1"/>
    <m/>
    <m/>
    <m/>
    <m/>
    <m/>
    <m/>
    <m/>
    <m/>
    <m/>
    <m/>
    <m/>
    <m/>
    <m/>
    <m/>
    <m/>
    <m/>
    <m/>
    <m/>
    <m/>
    <m/>
    <m/>
    <m/>
    <m/>
    <m/>
    <m/>
    <m/>
    <m/>
    <n v="0"/>
  </r>
  <r>
    <s v="gBqsPxAZ"/>
    <s v="plastic prøve"/>
    <s v="DK"/>
    <x v="8"/>
    <s v="Baltic Sea"/>
    <n v="84"/>
    <s v="Rural"/>
    <s v="Sandy"/>
    <n v="20160810"/>
    <x v="0"/>
    <s v="Cleanup"/>
    <n v="46"/>
    <x v="0"/>
    <m/>
    <n v="28"/>
    <m/>
    <m/>
    <m/>
    <m/>
    <m/>
    <m/>
    <m/>
    <m/>
    <m/>
    <m/>
    <m/>
    <m/>
    <m/>
    <m/>
    <m/>
    <m/>
    <m/>
    <m/>
    <m/>
    <m/>
    <m/>
    <n v="9"/>
    <m/>
    <m/>
    <n v="1"/>
    <m/>
    <m/>
    <m/>
    <m/>
    <n v="5"/>
    <m/>
    <m/>
    <m/>
    <m/>
    <m/>
    <m/>
    <m/>
    <m/>
    <m/>
    <m/>
    <m/>
    <m/>
    <m/>
    <m/>
    <m/>
    <m/>
    <m/>
    <m/>
    <m/>
    <m/>
    <m/>
    <m/>
    <m/>
    <m/>
    <m/>
    <m/>
    <m/>
    <m/>
    <m/>
    <m/>
    <m/>
    <n v="1"/>
    <m/>
    <m/>
    <m/>
    <m/>
    <m/>
    <m/>
    <m/>
    <m/>
    <m/>
    <m/>
    <m/>
    <m/>
    <m/>
    <m/>
    <m/>
    <m/>
    <n v="1"/>
    <m/>
    <m/>
    <m/>
    <m/>
    <m/>
    <m/>
    <m/>
    <n v="1"/>
    <m/>
    <m/>
    <m/>
    <m/>
    <m/>
    <m/>
    <m/>
    <m/>
    <m/>
    <m/>
    <m/>
    <m/>
    <m/>
    <m/>
    <m/>
    <m/>
    <m/>
    <m/>
    <m/>
    <m/>
    <m/>
    <m/>
    <m/>
    <m/>
    <m/>
    <m/>
    <m/>
    <m/>
    <m/>
    <m/>
    <m/>
    <m/>
    <m/>
    <m/>
    <m/>
    <m/>
    <m/>
    <m/>
    <m/>
    <m/>
    <m/>
    <m/>
    <m/>
    <m/>
    <m/>
    <m/>
    <m/>
    <m/>
    <m/>
    <m/>
    <m/>
    <m/>
    <m/>
    <m/>
    <m/>
    <m/>
    <m/>
    <m/>
    <m/>
    <m/>
    <m/>
    <m/>
    <m/>
    <m/>
    <m/>
    <m/>
    <m/>
    <m/>
    <m/>
    <m/>
    <m/>
    <m/>
    <m/>
  </r>
  <r>
    <s v="gBqsPxAZ"/>
    <s v="plastic prøve"/>
    <s v="DK"/>
    <x v="8"/>
    <s v="Baltic Sea"/>
    <n v="84"/>
    <s v="Rural"/>
    <s v="Sandy"/>
    <n v="20160810"/>
    <x v="0"/>
    <s v="Cleanup"/>
    <n v="119"/>
    <x v="0"/>
    <m/>
    <n v="17"/>
    <n v="23"/>
    <m/>
    <n v="13"/>
    <n v="11"/>
    <m/>
    <n v="6"/>
    <m/>
    <m/>
    <m/>
    <m/>
    <m/>
    <m/>
    <m/>
    <m/>
    <m/>
    <n v="16"/>
    <m/>
    <m/>
    <m/>
    <m/>
    <m/>
    <n v="32"/>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r>
  <r>
    <s v="Legambiente Onlus"/>
    <s v="Spiaggia Colombo, Salerno (SA)"/>
    <s v="IT"/>
    <x v="1"/>
    <s v="Mediterranean Sea"/>
    <n v="100"/>
    <s v="N/A"/>
    <s v="N/A"/>
    <n v="20170429"/>
    <x v="3"/>
    <s v="Monitoring"/>
    <n v="1431"/>
    <x v="1"/>
    <m/>
    <n v="1"/>
    <n v="1"/>
    <m/>
    <m/>
    <m/>
    <m/>
    <m/>
    <m/>
    <n v="1"/>
    <m/>
    <m/>
    <m/>
    <m/>
    <m/>
    <m/>
    <m/>
    <n v="20"/>
    <m/>
    <m/>
    <n v="20"/>
    <n v="2"/>
    <m/>
    <n v="598"/>
    <n v="2"/>
    <m/>
    <n v="30"/>
    <n v="10"/>
    <m/>
    <n v="5"/>
    <m/>
    <m/>
    <m/>
    <m/>
    <m/>
    <m/>
    <m/>
    <m/>
    <m/>
    <m/>
    <m/>
    <m/>
    <m/>
    <m/>
    <m/>
    <m/>
    <m/>
    <m/>
    <m/>
    <m/>
    <m/>
    <m/>
    <m/>
    <m/>
    <m/>
    <m/>
    <m/>
    <m/>
    <m/>
    <m/>
    <m/>
    <m/>
    <m/>
    <m/>
    <m/>
    <m/>
    <n v="300"/>
    <m/>
    <n v="2"/>
    <m/>
    <m/>
    <m/>
    <m/>
    <m/>
    <m/>
    <m/>
    <m/>
    <m/>
    <m/>
    <m/>
    <n v="90"/>
    <m/>
    <m/>
    <m/>
    <n v="3"/>
    <n v="3"/>
    <m/>
    <m/>
    <m/>
    <m/>
    <m/>
    <m/>
    <m/>
    <m/>
    <m/>
    <m/>
    <m/>
    <m/>
    <m/>
    <m/>
    <m/>
    <m/>
    <m/>
    <m/>
    <m/>
    <m/>
    <m/>
    <m/>
    <m/>
    <m/>
    <m/>
    <m/>
    <n v="3"/>
    <m/>
    <m/>
    <m/>
    <n v="300"/>
    <m/>
    <m/>
    <m/>
    <m/>
    <m/>
    <m/>
    <m/>
    <n v="3"/>
    <m/>
    <m/>
    <n v="3"/>
    <m/>
    <m/>
    <n v="2"/>
    <m/>
    <m/>
    <m/>
    <m/>
    <m/>
    <m/>
    <m/>
    <m/>
    <m/>
    <m/>
    <m/>
    <m/>
    <m/>
    <m/>
    <m/>
    <m/>
    <m/>
    <m/>
    <m/>
    <n v="30"/>
    <m/>
    <m/>
    <n v="1"/>
    <m/>
    <m/>
    <m/>
    <m/>
    <m/>
    <n v="1"/>
    <m/>
    <m/>
  </r>
  <r>
    <s v="Perseus"/>
    <s v="Venus-Saturn"/>
    <s v="RO"/>
    <x v="12"/>
    <s v="Black Sea"/>
    <n v="1421"/>
    <s v="Urban"/>
    <s v="Sandy"/>
    <n v="20150113"/>
    <x v="1"/>
    <s v="Cleanup"/>
    <n v="159"/>
    <x v="0"/>
    <m/>
    <n v="0"/>
    <n v="15"/>
    <m/>
    <n v="4"/>
    <n v="3"/>
    <m/>
    <n v="0"/>
    <m/>
    <m/>
    <m/>
    <m/>
    <m/>
    <m/>
    <m/>
    <m/>
    <m/>
    <n v="22"/>
    <m/>
    <m/>
    <m/>
    <m/>
    <m/>
    <n v="33"/>
    <m/>
    <m/>
    <n v="6"/>
    <m/>
    <m/>
    <n v="5"/>
    <n v="0"/>
    <n v="0"/>
    <m/>
    <m/>
    <m/>
    <m/>
    <m/>
    <m/>
    <m/>
    <n v="0"/>
    <m/>
    <m/>
    <m/>
    <n v="0"/>
    <m/>
    <n v="0"/>
    <m/>
    <m/>
    <m/>
    <m/>
    <m/>
    <m/>
    <m/>
    <m/>
    <m/>
    <m/>
    <m/>
    <m/>
    <m/>
    <m/>
    <m/>
    <m/>
    <m/>
    <n v="0"/>
    <n v="24"/>
    <m/>
    <m/>
    <m/>
    <n v="0"/>
    <m/>
    <m/>
    <m/>
    <m/>
    <m/>
    <m/>
    <m/>
    <m/>
    <m/>
    <m/>
    <m/>
    <n v="0"/>
    <m/>
    <m/>
    <m/>
    <m/>
    <m/>
    <m/>
    <m/>
    <n v="0"/>
    <m/>
    <m/>
    <m/>
    <m/>
    <m/>
    <m/>
    <m/>
    <m/>
    <m/>
    <m/>
    <m/>
    <m/>
    <m/>
    <m/>
    <m/>
    <m/>
    <m/>
    <m/>
    <n v="12"/>
    <m/>
    <m/>
    <m/>
    <m/>
    <m/>
    <m/>
    <m/>
    <m/>
    <m/>
    <m/>
    <m/>
    <m/>
    <m/>
    <m/>
    <m/>
    <m/>
    <m/>
    <m/>
    <m/>
    <n v="20"/>
    <m/>
    <m/>
    <n v="3"/>
    <m/>
    <m/>
    <n v="4"/>
    <m/>
    <m/>
    <m/>
    <m/>
    <m/>
    <m/>
    <m/>
    <m/>
    <m/>
    <m/>
    <m/>
    <m/>
    <m/>
    <m/>
    <m/>
    <m/>
    <m/>
    <m/>
    <m/>
    <m/>
    <m/>
    <m/>
    <m/>
    <m/>
    <n v="8"/>
    <m/>
    <m/>
    <m/>
  </r>
  <r>
    <s v="Perseus"/>
    <s v="Venus-Saturn"/>
    <s v="RO"/>
    <x v="12"/>
    <s v="Black Sea"/>
    <n v="1421"/>
    <s v="Urban"/>
    <s v="Sandy"/>
    <n v="20150630"/>
    <x v="1"/>
    <s v="Cleanup"/>
    <n v="84"/>
    <x v="0"/>
    <m/>
    <n v="0"/>
    <n v="0"/>
    <m/>
    <n v="0"/>
    <n v="0"/>
    <m/>
    <n v="0"/>
    <m/>
    <m/>
    <m/>
    <m/>
    <m/>
    <m/>
    <m/>
    <m/>
    <m/>
    <n v="10"/>
    <m/>
    <m/>
    <n v="7"/>
    <m/>
    <m/>
    <n v="32"/>
    <m/>
    <m/>
    <n v="3"/>
    <m/>
    <m/>
    <m/>
    <n v="0"/>
    <n v="4"/>
    <m/>
    <m/>
    <m/>
    <m/>
    <m/>
    <m/>
    <m/>
    <n v="0"/>
    <m/>
    <m/>
    <m/>
    <n v="0"/>
    <m/>
    <n v="0"/>
    <m/>
    <m/>
    <m/>
    <m/>
    <m/>
    <m/>
    <m/>
    <m/>
    <m/>
    <m/>
    <m/>
    <m/>
    <m/>
    <m/>
    <m/>
    <m/>
    <m/>
    <n v="0"/>
    <n v="0"/>
    <m/>
    <m/>
    <m/>
    <n v="0"/>
    <m/>
    <m/>
    <m/>
    <m/>
    <m/>
    <m/>
    <m/>
    <m/>
    <m/>
    <m/>
    <m/>
    <n v="3"/>
    <m/>
    <m/>
    <m/>
    <m/>
    <m/>
    <m/>
    <m/>
    <n v="0"/>
    <m/>
    <m/>
    <m/>
    <m/>
    <m/>
    <m/>
    <m/>
    <m/>
    <m/>
    <m/>
    <m/>
    <m/>
    <m/>
    <m/>
    <m/>
    <m/>
    <m/>
    <m/>
    <n v="7"/>
    <m/>
    <m/>
    <m/>
    <m/>
    <m/>
    <m/>
    <m/>
    <m/>
    <n v="6"/>
    <m/>
    <m/>
    <m/>
    <m/>
    <m/>
    <m/>
    <m/>
    <m/>
    <m/>
    <m/>
    <n v="4"/>
    <m/>
    <m/>
    <n v="4"/>
    <m/>
    <m/>
    <m/>
    <m/>
    <m/>
    <m/>
    <m/>
    <m/>
    <m/>
    <m/>
    <m/>
    <m/>
    <m/>
    <m/>
    <m/>
    <m/>
    <m/>
    <m/>
    <m/>
    <m/>
    <m/>
    <m/>
    <m/>
    <m/>
    <m/>
    <m/>
    <m/>
    <n v="4"/>
    <m/>
    <m/>
    <m/>
  </r>
  <r>
    <s v="Perseus"/>
    <s v="Venus-Saturn"/>
    <s v="RO"/>
    <x v="12"/>
    <s v="Black Sea"/>
    <n v="1421"/>
    <s v="Urban"/>
    <s v="Sandy"/>
    <n v="20141007"/>
    <x v="4"/>
    <s v="Cleanup"/>
    <n v="272"/>
    <x v="0"/>
    <m/>
    <n v="5"/>
    <n v="20"/>
    <m/>
    <n v="7"/>
    <n v="5"/>
    <m/>
    <n v="0"/>
    <m/>
    <m/>
    <m/>
    <m/>
    <m/>
    <m/>
    <m/>
    <m/>
    <m/>
    <n v="30"/>
    <m/>
    <m/>
    <n v="1"/>
    <m/>
    <n v="1"/>
    <n v="45"/>
    <m/>
    <m/>
    <n v="8"/>
    <m/>
    <n v="18"/>
    <n v="8"/>
    <n v="0"/>
    <n v="0"/>
    <m/>
    <m/>
    <m/>
    <m/>
    <m/>
    <m/>
    <m/>
    <n v="0"/>
    <m/>
    <m/>
    <m/>
    <n v="0"/>
    <m/>
    <n v="0"/>
    <m/>
    <m/>
    <m/>
    <m/>
    <m/>
    <m/>
    <m/>
    <m/>
    <m/>
    <m/>
    <n v="1"/>
    <m/>
    <m/>
    <m/>
    <m/>
    <m/>
    <m/>
    <n v="0"/>
    <n v="30"/>
    <m/>
    <n v="22"/>
    <m/>
    <n v="2"/>
    <m/>
    <m/>
    <m/>
    <m/>
    <m/>
    <m/>
    <m/>
    <m/>
    <m/>
    <m/>
    <m/>
    <n v="1"/>
    <m/>
    <m/>
    <m/>
    <m/>
    <m/>
    <m/>
    <m/>
    <n v="1"/>
    <m/>
    <m/>
    <m/>
    <m/>
    <m/>
    <m/>
    <m/>
    <m/>
    <m/>
    <m/>
    <m/>
    <m/>
    <m/>
    <m/>
    <m/>
    <m/>
    <m/>
    <m/>
    <n v="17"/>
    <m/>
    <m/>
    <m/>
    <m/>
    <m/>
    <m/>
    <m/>
    <m/>
    <m/>
    <m/>
    <m/>
    <m/>
    <m/>
    <m/>
    <m/>
    <m/>
    <m/>
    <m/>
    <m/>
    <n v="30"/>
    <m/>
    <m/>
    <n v="5"/>
    <m/>
    <m/>
    <n v="5"/>
    <m/>
    <m/>
    <m/>
    <m/>
    <m/>
    <m/>
    <m/>
    <m/>
    <m/>
    <m/>
    <m/>
    <m/>
    <m/>
    <m/>
    <m/>
    <m/>
    <m/>
    <m/>
    <m/>
    <m/>
    <m/>
    <m/>
    <m/>
    <m/>
    <n v="10"/>
    <m/>
    <m/>
    <m/>
  </r>
  <r>
    <s v="Perseus"/>
    <s v="Venus-Saturn"/>
    <s v="RO"/>
    <x v="12"/>
    <s v="Black Sea"/>
    <n v="1421"/>
    <s v="Urban"/>
    <s v="Sandy"/>
    <n v="20140616"/>
    <x v="4"/>
    <s v="Cleanup"/>
    <n v="115"/>
    <x v="0"/>
    <m/>
    <n v="2"/>
    <n v="5"/>
    <m/>
    <n v="7"/>
    <n v="0"/>
    <m/>
    <n v="4"/>
    <m/>
    <m/>
    <m/>
    <m/>
    <m/>
    <m/>
    <m/>
    <m/>
    <m/>
    <n v="4"/>
    <m/>
    <m/>
    <m/>
    <m/>
    <m/>
    <n v="14"/>
    <m/>
    <m/>
    <n v="7"/>
    <m/>
    <m/>
    <m/>
    <n v="1"/>
    <n v="3"/>
    <m/>
    <m/>
    <m/>
    <m/>
    <m/>
    <m/>
    <m/>
    <n v="0"/>
    <m/>
    <m/>
    <m/>
    <n v="3"/>
    <m/>
    <n v="1"/>
    <m/>
    <m/>
    <m/>
    <m/>
    <m/>
    <m/>
    <m/>
    <m/>
    <m/>
    <m/>
    <m/>
    <m/>
    <m/>
    <m/>
    <m/>
    <m/>
    <m/>
    <n v="1"/>
    <n v="18"/>
    <m/>
    <m/>
    <m/>
    <n v="0"/>
    <m/>
    <m/>
    <m/>
    <m/>
    <m/>
    <m/>
    <m/>
    <m/>
    <m/>
    <m/>
    <m/>
    <n v="1"/>
    <m/>
    <m/>
    <m/>
    <m/>
    <m/>
    <m/>
    <m/>
    <n v="6"/>
    <m/>
    <m/>
    <m/>
    <m/>
    <m/>
    <m/>
    <m/>
    <m/>
    <m/>
    <m/>
    <m/>
    <m/>
    <m/>
    <m/>
    <m/>
    <m/>
    <m/>
    <m/>
    <n v="3"/>
    <m/>
    <m/>
    <m/>
    <m/>
    <m/>
    <m/>
    <m/>
    <m/>
    <n v="11"/>
    <m/>
    <m/>
    <m/>
    <m/>
    <m/>
    <m/>
    <m/>
    <m/>
    <m/>
    <m/>
    <n v="7"/>
    <m/>
    <m/>
    <n v="8"/>
    <m/>
    <m/>
    <m/>
    <m/>
    <m/>
    <m/>
    <m/>
    <m/>
    <m/>
    <m/>
    <m/>
    <m/>
    <m/>
    <m/>
    <m/>
    <m/>
    <m/>
    <m/>
    <m/>
    <m/>
    <m/>
    <m/>
    <m/>
    <m/>
    <m/>
    <m/>
    <m/>
    <n v="9"/>
    <m/>
    <m/>
    <m/>
  </r>
  <r>
    <s v="Surfrider Foundation Europe"/>
    <s v="40-44 M6098, 06800 Cagnes-sur-Mer, France"/>
    <s v="FR"/>
    <x v="4"/>
    <s v="Mediterranean Sea"/>
    <n v="81"/>
    <s v="N/A"/>
    <s v="N/A"/>
    <n v="20151025"/>
    <x v="1"/>
    <s v="Cleanup"/>
    <n v="4460"/>
    <x v="3"/>
    <m/>
    <n v="500"/>
    <m/>
    <m/>
    <n v="400"/>
    <n v="400"/>
    <m/>
    <m/>
    <m/>
    <m/>
    <m/>
    <m/>
    <m/>
    <m/>
    <m/>
    <m/>
    <m/>
    <m/>
    <m/>
    <m/>
    <m/>
    <m/>
    <m/>
    <m/>
    <m/>
    <m/>
    <n v="500"/>
    <m/>
    <m/>
    <n v="100"/>
    <n v="400"/>
    <m/>
    <m/>
    <m/>
    <m/>
    <m/>
    <m/>
    <m/>
    <m/>
    <m/>
    <m/>
    <m/>
    <m/>
    <n v="100"/>
    <m/>
    <m/>
    <m/>
    <n v="400"/>
    <m/>
    <m/>
    <n v="400"/>
    <m/>
    <m/>
    <m/>
    <m/>
    <m/>
    <m/>
    <m/>
    <m/>
    <m/>
    <m/>
    <m/>
    <m/>
    <m/>
    <m/>
    <m/>
    <m/>
    <m/>
    <m/>
    <m/>
    <m/>
    <m/>
    <m/>
    <m/>
    <m/>
    <m/>
    <m/>
    <m/>
    <m/>
    <m/>
    <m/>
    <m/>
    <m/>
    <m/>
    <m/>
    <m/>
    <m/>
    <m/>
    <m/>
    <m/>
    <m/>
    <m/>
    <m/>
    <m/>
    <n v="10"/>
    <m/>
    <m/>
    <m/>
    <m/>
    <n v="50"/>
    <m/>
    <m/>
    <m/>
    <m/>
    <m/>
    <m/>
    <m/>
    <m/>
    <m/>
    <m/>
    <m/>
    <m/>
    <m/>
    <m/>
    <m/>
    <m/>
    <m/>
    <m/>
    <m/>
    <m/>
    <m/>
    <m/>
    <m/>
    <m/>
    <m/>
    <m/>
    <m/>
    <m/>
    <m/>
    <m/>
    <n v="500"/>
    <m/>
    <m/>
    <m/>
    <m/>
    <m/>
    <m/>
    <m/>
    <m/>
    <m/>
    <m/>
    <m/>
    <m/>
    <m/>
    <m/>
    <m/>
    <m/>
    <m/>
    <n v="100"/>
    <m/>
    <n v="200"/>
    <m/>
    <m/>
    <m/>
    <m/>
    <m/>
    <m/>
    <m/>
    <n v="400"/>
    <m/>
    <m/>
    <m/>
  </r>
  <r>
    <s v="Perseus"/>
    <s v="Mangalia 1"/>
    <s v="RO"/>
    <x v="12"/>
    <s v="Black Sea"/>
    <n v="2081"/>
    <s v="Urban"/>
    <s v="Sandy"/>
    <n v="20140616"/>
    <x v="4"/>
    <s v="Cleanup"/>
    <n v="95"/>
    <x v="0"/>
    <m/>
    <n v="0"/>
    <n v="8"/>
    <m/>
    <n v="0"/>
    <n v="0"/>
    <m/>
    <n v="0"/>
    <m/>
    <m/>
    <m/>
    <m/>
    <m/>
    <m/>
    <m/>
    <m/>
    <m/>
    <n v="3"/>
    <m/>
    <m/>
    <m/>
    <m/>
    <m/>
    <n v="23"/>
    <m/>
    <m/>
    <n v="15"/>
    <m/>
    <m/>
    <m/>
    <n v="3"/>
    <n v="2"/>
    <m/>
    <m/>
    <m/>
    <m/>
    <m/>
    <m/>
    <m/>
    <n v="0"/>
    <m/>
    <m/>
    <m/>
    <n v="1"/>
    <m/>
    <n v="0"/>
    <m/>
    <m/>
    <m/>
    <m/>
    <m/>
    <m/>
    <m/>
    <m/>
    <m/>
    <m/>
    <m/>
    <m/>
    <m/>
    <m/>
    <m/>
    <m/>
    <m/>
    <n v="2"/>
    <n v="20"/>
    <m/>
    <m/>
    <m/>
    <n v="0"/>
    <m/>
    <m/>
    <m/>
    <m/>
    <m/>
    <m/>
    <m/>
    <m/>
    <m/>
    <m/>
    <m/>
    <n v="0"/>
    <m/>
    <m/>
    <m/>
    <m/>
    <m/>
    <m/>
    <m/>
    <n v="5"/>
    <m/>
    <m/>
    <m/>
    <m/>
    <m/>
    <m/>
    <m/>
    <m/>
    <m/>
    <m/>
    <m/>
    <m/>
    <m/>
    <m/>
    <m/>
    <m/>
    <m/>
    <m/>
    <n v="3"/>
    <m/>
    <m/>
    <m/>
    <m/>
    <m/>
    <m/>
    <m/>
    <m/>
    <n v="10"/>
    <m/>
    <m/>
    <m/>
    <m/>
    <m/>
    <m/>
    <m/>
    <m/>
    <m/>
    <m/>
    <m/>
    <m/>
    <m/>
    <m/>
    <m/>
    <m/>
    <m/>
    <m/>
    <m/>
    <m/>
    <m/>
    <m/>
    <m/>
    <m/>
    <m/>
    <m/>
    <m/>
    <m/>
    <m/>
    <m/>
    <m/>
    <m/>
    <m/>
    <m/>
    <m/>
    <m/>
    <m/>
    <m/>
    <m/>
    <m/>
    <m/>
    <n v="0"/>
    <m/>
    <m/>
    <m/>
  </r>
  <r>
    <s v="Perseus"/>
    <s v="Mangalia 1"/>
    <s v="RO"/>
    <x v="12"/>
    <s v="Black Sea"/>
    <n v="2081"/>
    <s v="Urban"/>
    <s v="Sandy"/>
    <n v="20150319"/>
    <x v="1"/>
    <s v="Cleanup"/>
    <n v="1"/>
    <x v="0"/>
    <m/>
    <n v="0"/>
    <n v="1"/>
    <m/>
    <n v="0"/>
    <n v="0"/>
    <m/>
    <n v="0"/>
    <m/>
    <m/>
    <m/>
    <m/>
    <m/>
    <m/>
    <m/>
    <m/>
    <m/>
    <n v="0"/>
    <m/>
    <m/>
    <m/>
    <m/>
    <m/>
    <n v="0"/>
    <m/>
    <m/>
    <n v="0"/>
    <m/>
    <m/>
    <m/>
    <n v="0"/>
    <n v="0"/>
    <m/>
    <m/>
    <m/>
    <m/>
    <m/>
    <m/>
    <m/>
    <n v="0"/>
    <m/>
    <m/>
    <m/>
    <n v="0"/>
    <m/>
    <n v="0"/>
    <m/>
    <m/>
    <m/>
    <m/>
    <m/>
    <m/>
    <m/>
    <m/>
    <m/>
    <m/>
    <m/>
    <m/>
    <m/>
    <m/>
    <m/>
    <m/>
    <m/>
    <n v="0"/>
    <n v="0"/>
    <m/>
    <m/>
    <m/>
    <n v="0"/>
    <m/>
    <m/>
    <m/>
    <m/>
    <m/>
    <m/>
    <m/>
    <m/>
    <m/>
    <m/>
    <m/>
    <n v="0"/>
    <m/>
    <m/>
    <m/>
    <m/>
    <m/>
    <m/>
    <m/>
    <n v="0"/>
    <m/>
    <m/>
    <m/>
    <m/>
    <m/>
    <m/>
    <m/>
    <m/>
    <m/>
    <m/>
    <m/>
    <m/>
    <m/>
    <m/>
    <m/>
    <m/>
    <m/>
    <m/>
    <n v="0"/>
    <m/>
    <m/>
    <m/>
    <m/>
    <m/>
    <m/>
    <m/>
    <m/>
    <m/>
    <m/>
    <m/>
    <m/>
    <m/>
    <m/>
    <m/>
    <m/>
    <m/>
    <m/>
    <m/>
    <m/>
    <m/>
    <m/>
    <m/>
    <m/>
    <m/>
    <m/>
    <m/>
    <m/>
    <m/>
    <m/>
    <m/>
    <m/>
    <m/>
    <m/>
    <m/>
    <m/>
    <m/>
    <m/>
    <m/>
    <m/>
    <m/>
    <m/>
    <m/>
    <m/>
    <m/>
    <m/>
    <m/>
    <m/>
    <m/>
    <m/>
    <n v="0"/>
    <m/>
    <m/>
    <m/>
  </r>
  <r>
    <s v="Perseus"/>
    <s v="Mangalia 1"/>
    <s v="RO"/>
    <x v="12"/>
    <s v="Black Sea"/>
    <n v="2081"/>
    <s v="Urban"/>
    <s v="Sandy"/>
    <n v="20141006"/>
    <x v="4"/>
    <s v="Cleanup"/>
    <n v="477"/>
    <x v="0"/>
    <m/>
    <n v="8"/>
    <n v="6"/>
    <m/>
    <n v="0"/>
    <n v="0"/>
    <m/>
    <n v="0"/>
    <m/>
    <m/>
    <m/>
    <m/>
    <m/>
    <m/>
    <m/>
    <m/>
    <m/>
    <n v="42"/>
    <m/>
    <m/>
    <n v="14"/>
    <m/>
    <m/>
    <n v="300"/>
    <m/>
    <m/>
    <n v="12"/>
    <m/>
    <m/>
    <n v="4"/>
    <n v="0"/>
    <n v="12"/>
    <m/>
    <m/>
    <m/>
    <m/>
    <m/>
    <m/>
    <m/>
    <n v="0"/>
    <m/>
    <m/>
    <m/>
    <n v="3"/>
    <m/>
    <n v="0"/>
    <m/>
    <m/>
    <m/>
    <m/>
    <m/>
    <m/>
    <m/>
    <m/>
    <m/>
    <m/>
    <m/>
    <m/>
    <m/>
    <m/>
    <m/>
    <m/>
    <m/>
    <n v="2"/>
    <n v="30"/>
    <m/>
    <m/>
    <m/>
    <n v="3"/>
    <m/>
    <m/>
    <m/>
    <m/>
    <m/>
    <m/>
    <m/>
    <m/>
    <m/>
    <m/>
    <m/>
    <n v="0"/>
    <m/>
    <m/>
    <m/>
    <m/>
    <m/>
    <m/>
    <m/>
    <n v="5"/>
    <m/>
    <m/>
    <m/>
    <m/>
    <m/>
    <m/>
    <m/>
    <m/>
    <m/>
    <m/>
    <m/>
    <m/>
    <m/>
    <m/>
    <m/>
    <m/>
    <m/>
    <m/>
    <n v="0"/>
    <m/>
    <m/>
    <m/>
    <m/>
    <m/>
    <m/>
    <m/>
    <m/>
    <m/>
    <m/>
    <m/>
    <m/>
    <m/>
    <m/>
    <m/>
    <m/>
    <m/>
    <m/>
    <m/>
    <n v="16"/>
    <m/>
    <m/>
    <m/>
    <m/>
    <m/>
    <m/>
    <m/>
    <m/>
    <m/>
    <m/>
    <m/>
    <m/>
    <m/>
    <m/>
    <m/>
    <m/>
    <m/>
    <m/>
    <m/>
    <m/>
    <m/>
    <m/>
    <m/>
    <m/>
    <m/>
    <m/>
    <m/>
    <m/>
    <m/>
    <m/>
    <n v="20"/>
    <m/>
    <m/>
    <m/>
  </r>
  <r>
    <s v="Perseus"/>
    <s v="Mangalia 1"/>
    <s v="RO"/>
    <x v="12"/>
    <s v="Black Sea"/>
    <n v="2081"/>
    <s v="Urban"/>
    <s v="Sandy"/>
    <n v="20150113"/>
    <x v="1"/>
    <s v="Cleanup"/>
    <n v="441"/>
    <x v="0"/>
    <m/>
    <n v="3"/>
    <n v="4"/>
    <m/>
    <n v="0"/>
    <n v="0"/>
    <m/>
    <n v="0"/>
    <m/>
    <m/>
    <m/>
    <m/>
    <m/>
    <m/>
    <m/>
    <m/>
    <m/>
    <n v="27"/>
    <m/>
    <m/>
    <n v="10"/>
    <m/>
    <m/>
    <n v="321"/>
    <m/>
    <m/>
    <n v="8"/>
    <m/>
    <m/>
    <m/>
    <n v="0"/>
    <n v="7"/>
    <m/>
    <m/>
    <m/>
    <m/>
    <m/>
    <m/>
    <m/>
    <n v="0"/>
    <m/>
    <m/>
    <m/>
    <n v="1"/>
    <m/>
    <n v="0"/>
    <m/>
    <m/>
    <m/>
    <m/>
    <m/>
    <m/>
    <m/>
    <m/>
    <m/>
    <m/>
    <m/>
    <m/>
    <m/>
    <m/>
    <m/>
    <m/>
    <m/>
    <n v="1"/>
    <n v="18"/>
    <m/>
    <m/>
    <m/>
    <n v="12"/>
    <m/>
    <m/>
    <m/>
    <m/>
    <m/>
    <m/>
    <m/>
    <m/>
    <m/>
    <m/>
    <m/>
    <n v="2"/>
    <m/>
    <m/>
    <m/>
    <m/>
    <m/>
    <m/>
    <m/>
    <n v="0"/>
    <m/>
    <m/>
    <m/>
    <m/>
    <m/>
    <m/>
    <m/>
    <m/>
    <m/>
    <m/>
    <m/>
    <m/>
    <m/>
    <m/>
    <m/>
    <m/>
    <m/>
    <m/>
    <n v="0"/>
    <m/>
    <m/>
    <m/>
    <m/>
    <m/>
    <m/>
    <m/>
    <m/>
    <m/>
    <m/>
    <m/>
    <m/>
    <m/>
    <m/>
    <m/>
    <m/>
    <m/>
    <m/>
    <m/>
    <n v="27"/>
    <m/>
    <m/>
    <m/>
    <m/>
    <m/>
    <m/>
    <m/>
    <m/>
    <m/>
    <m/>
    <m/>
    <m/>
    <m/>
    <m/>
    <m/>
    <m/>
    <m/>
    <m/>
    <m/>
    <m/>
    <m/>
    <m/>
    <m/>
    <m/>
    <m/>
    <m/>
    <m/>
    <m/>
    <m/>
    <m/>
    <n v="0"/>
    <m/>
    <m/>
    <m/>
  </r>
  <r>
    <s v="gBqsPxAZ"/>
    <s v="pors mabo"/>
    <s v="FR"/>
    <x v="4"/>
    <s v="North-east Atlantic Ocean"/>
    <n v="100"/>
    <s v="Rural"/>
    <s v="Sandy"/>
    <n v="20160512"/>
    <x v="0"/>
    <s v="Cleanup"/>
    <n v="160"/>
    <x v="0"/>
    <m/>
    <m/>
    <m/>
    <m/>
    <m/>
    <m/>
    <m/>
    <n v="3"/>
    <m/>
    <m/>
    <m/>
    <m/>
    <m/>
    <m/>
    <m/>
    <m/>
    <m/>
    <n v="6"/>
    <m/>
    <m/>
    <m/>
    <m/>
    <m/>
    <n v="2"/>
    <m/>
    <m/>
    <n v="6"/>
    <m/>
    <n v="2"/>
    <n v="3"/>
    <m/>
    <m/>
    <m/>
    <m/>
    <m/>
    <m/>
    <m/>
    <m/>
    <m/>
    <m/>
    <m/>
    <m/>
    <m/>
    <n v="19"/>
    <m/>
    <n v="1"/>
    <m/>
    <m/>
    <m/>
    <m/>
    <n v="3"/>
    <m/>
    <m/>
    <m/>
    <m/>
    <n v="1"/>
    <m/>
    <m/>
    <m/>
    <m/>
    <m/>
    <n v="1"/>
    <m/>
    <n v="12"/>
    <m/>
    <m/>
    <n v="29"/>
    <m/>
    <n v="43"/>
    <m/>
    <m/>
    <m/>
    <m/>
    <m/>
    <m/>
    <m/>
    <m/>
    <m/>
    <m/>
    <m/>
    <m/>
    <m/>
    <m/>
    <m/>
    <m/>
    <n v="1"/>
    <m/>
    <m/>
    <m/>
    <n v="2"/>
    <m/>
    <m/>
    <m/>
    <m/>
    <m/>
    <m/>
    <m/>
    <m/>
    <n v="2"/>
    <m/>
    <m/>
    <m/>
    <m/>
    <m/>
    <m/>
    <m/>
    <m/>
    <m/>
    <m/>
    <m/>
    <m/>
    <m/>
    <m/>
    <m/>
    <m/>
    <m/>
    <m/>
    <n v="2"/>
    <m/>
    <m/>
    <n v="3"/>
    <m/>
    <m/>
    <m/>
    <m/>
    <m/>
    <m/>
    <m/>
    <m/>
    <m/>
    <m/>
    <m/>
    <m/>
    <m/>
    <m/>
    <m/>
    <m/>
    <m/>
    <m/>
    <m/>
    <m/>
    <m/>
    <m/>
    <m/>
    <m/>
    <m/>
    <m/>
    <m/>
    <m/>
    <m/>
    <m/>
    <m/>
    <m/>
    <m/>
    <n v="2"/>
    <m/>
    <m/>
    <m/>
    <n v="16"/>
    <m/>
    <n v="1"/>
    <m/>
  </r>
  <r>
    <s v="Swiss Litter Report"/>
    <s v="rhein_eglisau_gomringerp"/>
    <s v="CH"/>
    <x v="2"/>
    <s v="N/A"/>
    <n v="6"/>
    <s v="Rural"/>
    <s v="Pebbels"/>
    <n v="20170412"/>
    <x v="3"/>
    <s v="Cleanup"/>
    <n v="5"/>
    <x v="0"/>
    <m/>
    <m/>
    <m/>
    <m/>
    <m/>
    <m/>
    <m/>
    <m/>
    <m/>
    <m/>
    <m/>
    <m/>
    <m/>
    <m/>
    <m/>
    <m/>
    <m/>
    <m/>
    <m/>
    <m/>
    <m/>
    <m/>
    <m/>
    <n v="1"/>
    <m/>
    <m/>
    <m/>
    <m/>
    <m/>
    <m/>
    <m/>
    <m/>
    <m/>
    <m/>
    <m/>
    <m/>
    <m/>
    <m/>
    <m/>
    <m/>
    <m/>
    <m/>
    <m/>
    <m/>
    <m/>
    <m/>
    <m/>
    <m/>
    <m/>
    <m/>
    <m/>
    <m/>
    <m/>
    <m/>
    <m/>
    <m/>
    <m/>
    <m/>
    <m/>
    <m/>
    <m/>
    <m/>
    <m/>
    <m/>
    <m/>
    <m/>
    <m/>
    <m/>
    <m/>
    <m/>
    <m/>
    <m/>
    <m/>
    <m/>
    <m/>
    <m/>
    <m/>
    <m/>
    <m/>
    <m/>
    <m/>
    <m/>
    <m/>
    <m/>
    <m/>
    <m/>
    <m/>
    <m/>
    <m/>
    <m/>
    <m/>
    <m/>
    <m/>
    <m/>
    <m/>
    <m/>
    <m/>
    <m/>
    <m/>
    <m/>
    <m/>
    <m/>
    <m/>
    <m/>
    <m/>
    <m/>
    <m/>
    <m/>
    <m/>
    <m/>
    <m/>
    <m/>
    <m/>
    <m/>
    <m/>
    <m/>
    <n v="1"/>
    <n v="1"/>
    <m/>
    <m/>
    <m/>
    <m/>
    <m/>
    <m/>
    <m/>
    <m/>
    <m/>
    <m/>
    <m/>
    <m/>
    <m/>
    <m/>
    <m/>
    <n v="1"/>
    <m/>
    <m/>
    <m/>
    <m/>
    <m/>
    <m/>
    <m/>
    <m/>
    <m/>
    <m/>
    <n v="1"/>
    <m/>
    <m/>
    <m/>
    <m/>
    <m/>
    <m/>
    <m/>
    <m/>
    <m/>
    <m/>
    <m/>
    <m/>
    <m/>
    <m/>
    <m/>
    <m/>
    <m/>
  </r>
  <r>
    <s v="Swiss Litter Report"/>
    <s v="rhein_eglisau_gomringerp"/>
    <s v="CH"/>
    <x v="2"/>
    <s v="N/A"/>
    <n v="6"/>
    <s v="Rural"/>
    <s v="Pebbels"/>
    <n v="20180331"/>
    <x v="2"/>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wiss Litter Report"/>
    <s v="rhein_eglisau_gomringerp"/>
    <s v="CH"/>
    <x v="2"/>
    <s v="N/A"/>
    <n v="6"/>
    <s v="Rural"/>
    <s v="Pebbels"/>
    <n v="20170723"/>
    <x v="3"/>
    <s v="Cleanup"/>
    <n v="20"/>
    <x v="0"/>
    <m/>
    <m/>
    <m/>
    <m/>
    <m/>
    <m/>
    <m/>
    <m/>
    <m/>
    <m/>
    <m/>
    <m/>
    <m/>
    <m/>
    <m/>
    <m/>
    <m/>
    <m/>
    <m/>
    <m/>
    <m/>
    <m/>
    <m/>
    <n v="12"/>
    <m/>
    <m/>
    <m/>
    <m/>
    <m/>
    <m/>
    <m/>
    <m/>
    <m/>
    <m/>
    <m/>
    <m/>
    <m/>
    <m/>
    <m/>
    <m/>
    <m/>
    <m/>
    <m/>
    <m/>
    <m/>
    <m/>
    <m/>
    <m/>
    <m/>
    <m/>
    <m/>
    <m/>
    <m/>
    <m/>
    <m/>
    <m/>
    <n v="1"/>
    <m/>
    <m/>
    <m/>
    <m/>
    <m/>
    <m/>
    <m/>
    <m/>
    <m/>
    <n v="1"/>
    <m/>
    <m/>
    <m/>
    <m/>
    <m/>
    <m/>
    <m/>
    <m/>
    <m/>
    <m/>
    <m/>
    <m/>
    <m/>
    <m/>
    <m/>
    <m/>
    <m/>
    <m/>
    <m/>
    <m/>
    <m/>
    <m/>
    <m/>
    <m/>
    <m/>
    <m/>
    <m/>
    <m/>
    <m/>
    <m/>
    <m/>
    <m/>
    <m/>
    <m/>
    <m/>
    <m/>
    <m/>
    <m/>
    <m/>
    <m/>
    <m/>
    <m/>
    <m/>
    <m/>
    <m/>
    <m/>
    <m/>
    <m/>
    <m/>
    <m/>
    <n v="4"/>
    <m/>
    <m/>
    <m/>
    <m/>
    <m/>
    <m/>
    <m/>
    <m/>
    <m/>
    <m/>
    <m/>
    <m/>
    <m/>
    <m/>
    <m/>
    <n v="1"/>
    <m/>
    <m/>
    <m/>
    <m/>
    <m/>
    <m/>
    <m/>
    <m/>
    <m/>
    <m/>
    <m/>
    <m/>
    <m/>
    <m/>
    <m/>
    <m/>
    <m/>
    <m/>
    <m/>
    <m/>
    <m/>
    <m/>
    <m/>
    <m/>
    <n v="1"/>
    <m/>
    <m/>
    <m/>
  </r>
  <r>
    <s v="Swiss Litter Report"/>
    <s v="rhein_eglisau_gomringerp"/>
    <s v="CH"/>
    <x v="2"/>
    <s v="N/A"/>
    <n v="6"/>
    <s v="Rural"/>
    <s v="Pebbels"/>
    <n v="20170830"/>
    <x v="3"/>
    <s v="Cleanup"/>
    <n v="13"/>
    <x v="0"/>
    <m/>
    <m/>
    <m/>
    <m/>
    <m/>
    <m/>
    <m/>
    <m/>
    <m/>
    <m/>
    <m/>
    <m/>
    <m/>
    <m/>
    <m/>
    <m/>
    <m/>
    <m/>
    <m/>
    <m/>
    <m/>
    <m/>
    <m/>
    <n v="5"/>
    <m/>
    <m/>
    <m/>
    <m/>
    <m/>
    <m/>
    <m/>
    <m/>
    <m/>
    <m/>
    <m/>
    <m/>
    <m/>
    <m/>
    <m/>
    <m/>
    <m/>
    <m/>
    <m/>
    <m/>
    <m/>
    <m/>
    <m/>
    <m/>
    <m/>
    <m/>
    <m/>
    <m/>
    <m/>
    <m/>
    <m/>
    <m/>
    <m/>
    <n v="2"/>
    <m/>
    <m/>
    <m/>
    <m/>
    <m/>
    <m/>
    <m/>
    <m/>
    <m/>
    <m/>
    <m/>
    <m/>
    <m/>
    <m/>
    <m/>
    <m/>
    <m/>
    <m/>
    <m/>
    <m/>
    <m/>
    <m/>
    <m/>
    <m/>
    <m/>
    <m/>
    <m/>
    <m/>
    <m/>
    <m/>
    <m/>
    <m/>
    <m/>
    <m/>
    <m/>
    <m/>
    <m/>
    <m/>
    <m/>
    <m/>
    <m/>
    <m/>
    <m/>
    <m/>
    <m/>
    <m/>
    <m/>
    <m/>
    <m/>
    <m/>
    <m/>
    <m/>
    <m/>
    <m/>
    <m/>
    <m/>
    <m/>
    <m/>
    <n v="5"/>
    <m/>
    <m/>
    <m/>
    <m/>
    <m/>
    <m/>
    <m/>
    <m/>
    <m/>
    <m/>
    <m/>
    <m/>
    <m/>
    <m/>
    <m/>
    <m/>
    <n v="1"/>
    <m/>
    <m/>
    <m/>
    <m/>
    <m/>
    <m/>
    <m/>
    <m/>
    <m/>
    <m/>
    <m/>
    <m/>
    <m/>
    <m/>
    <m/>
    <m/>
    <m/>
    <m/>
    <m/>
    <m/>
    <m/>
    <m/>
    <m/>
    <m/>
    <m/>
    <m/>
    <m/>
    <m/>
  </r>
  <r>
    <s v="Perseus"/>
    <s v="Mangalia 1"/>
    <s v="RO"/>
    <x v="12"/>
    <s v="Black Sea"/>
    <n v="2081"/>
    <s v="Urban"/>
    <s v="Sandy"/>
    <n v="20150628"/>
    <x v="1"/>
    <s v="Cleanup"/>
    <n v="201"/>
    <x v="0"/>
    <m/>
    <n v="2"/>
    <n v="9"/>
    <m/>
    <n v="1"/>
    <n v="0"/>
    <m/>
    <n v="0"/>
    <m/>
    <m/>
    <m/>
    <m/>
    <m/>
    <m/>
    <m/>
    <m/>
    <m/>
    <n v="10"/>
    <m/>
    <m/>
    <n v="17"/>
    <m/>
    <m/>
    <n v="40"/>
    <m/>
    <m/>
    <n v="21"/>
    <m/>
    <m/>
    <m/>
    <n v="6"/>
    <n v="9"/>
    <m/>
    <m/>
    <m/>
    <m/>
    <m/>
    <m/>
    <m/>
    <n v="0"/>
    <m/>
    <m/>
    <m/>
    <n v="2"/>
    <m/>
    <n v="0"/>
    <m/>
    <m/>
    <m/>
    <m/>
    <m/>
    <m/>
    <m/>
    <m/>
    <m/>
    <m/>
    <m/>
    <m/>
    <m/>
    <m/>
    <m/>
    <m/>
    <m/>
    <n v="1"/>
    <n v="22"/>
    <m/>
    <m/>
    <m/>
    <n v="10"/>
    <m/>
    <m/>
    <m/>
    <m/>
    <m/>
    <m/>
    <m/>
    <m/>
    <m/>
    <m/>
    <m/>
    <n v="4"/>
    <m/>
    <m/>
    <m/>
    <m/>
    <m/>
    <m/>
    <m/>
    <n v="0"/>
    <m/>
    <m/>
    <m/>
    <m/>
    <m/>
    <m/>
    <m/>
    <m/>
    <m/>
    <m/>
    <m/>
    <m/>
    <m/>
    <m/>
    <m/>
    <m/>
    <m/>
    <m/>
    <n v="5"/>
    <m/>
    <m/>
    <m/>
    <m/>
    <m/>
    <m/>
    <m/>
    <m/>
    <n v="9"/>
    <m/>
    <m/>
    <m/>
    <m/>
    <m/>
    <m/>
    <m/>
    <m/>
    <m/>
    <m/>
    <n v="12"/>
    <m/>
    <m/>
    <m/>
    <m/>
    <m/>
    <m/>
    <m/>
    <m/>
    <m/>
    <m/>
    <m/>
    <m/>
    <m/>
    <m/>
    <m/>
    <m/>
    <m/>
    <m/>
    <m/>
    <m/>
    <m/>
    <m/>
    <m/>
    <m/>
    <m/>
    <m/>
    <m/>
    <m/>
    <m/>
    <m/>
    <n v="21"/>
    <m/>
    <m/>
    <m/>
  </r>
  <r>
    <s v="gBqsPxAZ"/>
    <s v="Porto Grande, Siracusa, Sicily"/>
    <s v="IT"/>
    <x v="1"/>
    <s v="Mediterranean Sea"/>
    <n v="1060"/>
    <s v="Rural"/>
    <s v="Other (mixed)"/>
    <n v="20180704"/>
    <x v="2"/>
    <s v="Cleanup"/>
    <n v="1"/>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r>
  <r>
    <s v="Surfrider Foundation Europe"/>
    <s v="84 Avenue des Arènes, 40510 Seignosse, France"/>
    <s v="FR"/>
    <x v="4"/>
    <s v="North-east Atlantic Ocean"/>
    <n v="80"/>
    <s v="N/A"/>
    <s v="N/A"/>
    <n v="20150515"/>
    <x v="1"/>
    <s v="Cleanup"/>
    <n v="966"/>
    <x v="2"/>
    <m/>
    <n v="150"/>
    <m/>
    <m/>
    <n v="20"/>
    <n v="60"/>
    <m/>
    <n v="30"/>
    <m/>
    <m/>
    <m/>
    <m/>
    <m/>
    <m/>
    <m/>
    <m/>
    <m/>
    <n v="120"/>
    <m/>
    <m/>
    <m/>
    <m/>
    <n v="5"/>
    <n v="70"/>
    <m/>
    <m/>
    <n v="50"/>
    <n v="10"/>
    <n v="3"/>
    <n v="15"/>
    <n v="5"/>
    <n v="10"/>
    <m/>
    <m/>
    <m/>
    <m/>
    <m/>
    <m/>
    <m/>
    <m/>
    <m/>
    <m/>
    <m/>
    <n v="15"/>
    <m/>
    <m/>
    <m/>
    <n v="30"/>
    <m/>
    <m/>
    <n v="10"/>
    <m/>
    <m/>
    <m/>
    <m/>
    <m/>
    <m/>
    <m/>
    <m/>
    <m/>
    <n v="10"/>
    <n v="2"/>
    <m/>
    <m/>
    <m/>
    <m/>
    <n v="200"/>
    <m/>
    <n v="30"/>
    <m/>
    <m/>
    <m/>
    <m/>
    <m/>
    <m/>
    <m/>
    <m/>
    <m/>
    <m/>
    <m/>
    <n v="15"/>
    <m/>
    <m/>
    <m/>
    <m/>
    <n v="15"/>
    <m/>
    <m/>
    <m/>
    <n v="1"/>
    <m/>
    <m/>
    <m/>
    <m/>
    <m/>
    <m/>
    <m/>
    <m/>
    <m/>
    <n v="5"/>
    <m/>
    <m/>
    <m/>
    <m/>
    <m/>
    <m/>
    <n v="10"/>
    <m/>
    <m/>
    <m/>
    <m/>
    <m/>
    <m/>
    <m/>
    <m/>
    <m/>
    <m/>
    <m/>
    <m/>
    <m/>
    <m/>
    <m/>
    <m/>
    <m/>
    <m/>
    <m/>
    <m/>
    <m/>
    <m/>
    <m/>
    <n v="15"/>
    <m/>
    <m/>
    <m/>
    <m/>
    <m/>
    <m/>
    <m/>
    <m/>
    <m/>
    <m/>
    <m/>
    <m/>
    <m/>
    <m/>
    <m/>
    <m/>
    <m/>
    <n v="5"/>
    <m/>
    <n v="5"/>
    <m/>
    <m/>
    <m/>
    <m/>
    <m/>
    <m/>
    <m/>
    <n v="50"/>
    <m/>
    <m/>
    <m/>
  </r>
  <r>
    <s v="DeFishGear - Slovenia"/>
    <s v="Simonov zaliv"/>
    <s v="SI"/>
    <x v="18"/>
    <s v="Mediterranean Sea"/>
    <n v="328"/>
    <s v="Urban"/>
    <s v="Sandy"/>
    <n v="20170923"/>
    <x v="3"/>
    <s v="Cleanup"/>
    <n v="3009"/>
    <x v="3"/>
    <m/>
    <n v="119"/>
    <m/>
    <m/>
    <n v="3"/>
    <m/>
    <m/>
    <n v="30"/>
    <m/>
    <m/>
    <m/>
    <m/>
    <m/>
    <m/>
    <m/>
    <m/>
    <m/>
    <m/>
    <m/>
    <n v="19"/>
    <m/>
    <n v="29"/>
    <n v="1"/>
    <n v="2200"/>
    <m/>
    <m/>
    <m/>
    <m/>
    <m/>
    <m/>
    <n v="21"/>
    <n v="17"/>
    <m/>
    <m/>
    <m/>
    <m/>
    <m/>
    <m/>
    <m/>
    <n v="6"/>
    <m/>
    <m/>
    <m/>
    <n v="3"/>
    <m/>
    <m/>
    <m/>
    <m/>
    <m/>
    <m/>
    <m/>
    <m/>
    <m/>
    <m/>
    <m/>
    <m/>
    <n v="23"/>
    <m/>
    <m/>
    <m/>
    <m/>
    <m/>
    <m/>
    <m/>
    <m/>
    <m/>
    <n v="168"/>
    <m/>
    <n v="35"/>
    <m/>
    <m/>
    <m/>
    <m/>
    <m/>
    <m/>
    <m/>
    <m/>
    <m/>
    <m/>
    <m/>
    <n v="20"/>
    <m/>
    <m/>
    <m/>
    <m/>
    <m/>
    <m/>
    <m/>
    <n v="50"/>
    <n v="8"/>
    <m/>
    <m/>
    <m/>
    <m/>
    <m/>
    <m/>
    <m/>
    <n v="22"/>
    <m/>
    <m/>
    <m/>
    <m/>
    <m/>
    <m/>
    <m/>
    <m/>
    <n v="1"/>
    <n v="10"/>
    <m/>
    <m/>
    <m/>
    <m/>
    <m/>
    <m/>
    <m/>
    <m/>
    <n v="19"/>
    <m/>
    <m/>
    <m/>
    <n v="22"/>
    <m/>
    <m/>
    <m/>
    <m/>
    <m/>
    <m/>
    <m/>
    <m/>
    <m/>
    <n v="7"/>
    <m/>
    <m/>
    <n v="70"/>
    <m/>
    <m/>
    <m/>
    <m/>
    <m/>
    <m/>
    <m/>
    <m/>
    <m/>
    <m/>
    <m/>
    <m/>
    <m/>
    <m/>
    <n v="90"/>
    <m/>
    <m/>
    <m/>
    <m/>
    <m/>
    <m/>
    <m/>
    <m/>
    <m/>
    <n v="16"/>
    <m/>
    <m/>
    <m/>
  </r>
  <r>
    <s v="Aarhus University, Denmark "/>
    <s v="Risø, Roskilde bredning"/>
    <s v="DK"/>
    <x v="8"/>
    <s v="North-east Atlantic Ocean"/>
    <n v="100"/>
    <s v="Rural"/>
    <s v="Sandy"/>
    <n v="20200108"/>
    <x v="6"/>
    <s v="Monitoring"/>
    <n v="40"/>
    <x v="0"/>
    <m/>
    <n v="2"/>
    <n v="4"/>
    <m/>
    <m/>
    <m/>
    <m/>
    <n v="1"/>
    <m/>
    <m/>
    <m/>
    <m/>
    <m/>
    <n v="1"/>
    <m/>
    <m/>
    <m/>
    <n v="2"/>
    <m/>
    <m/>
    <m/>
    <m/>
    <m/>
    <m/>
    <m/>
    <m/>
    <n v="1"/>
    <m/>
    <m/>
    <n v="1"/>
    <m/>
    <m/>
    <m/>
    <m/>
    <m/>
    <m/>
    <m/>
    <m/>
    <m/>
    <m/>
    <m/>
    <m/>
    <m/>
    <m/>
    <m/>
    <m/>
    <m/>
    <m/>
    <m/>
    <m/>
    <m/>
    <m/>
    <m/>
    <n v="1"/>
    <m/>
    <m/>
    <m/>
    <n v="2"/>
    <m/>
    <m/>
    <n v="6"/>
    <m/>
    <m/>
    <m/>
    <m/>
    <m/>
    <n v="3"/>
    <m/>
    <n v="8"/>
    <m/>
    <m/>
    <m/>
    <m/>
    <m/>
    <m/>
    <m/>
    <m/>
    <n v="2"/>
    <m/>
    <m/>
    <n v="2"/>
    <m/>
    <m/>
    <m/>
    <m/>
    <m/>
    <m/>
    <m/>
    <n v="1"/>
    <m/>
    <m/>
    <m/>
    <m/>
    <m/>
    <m/>
    <m/>
    <m/>
    <m/>
    <n v="1"/>
    <m/>
    <m/>
    <m/>
    <m/>
    <m/>
    <m/>
    <m/>
    <m/>
    <m/>
    <m/>
    <m/>
    <m/>
    <m/>
    <m/>
    <m/>
    <m/>
    <m/>
    <m/>
    <m/>
    <m/>
    <m/>
    <m/>
    <m/>
    <m/>
    <m/>
    <m/>
    <m/>
    <m/>
    <n v="1"/>
    <m/>
    <m/>
    <m/>
    <m/>
    <m/>
    <m/>
    <m/>
    <m/>
    <m/>
    <m/>
    <m/>
    <m/>
    <m/>
    <m/>
    <m/>
    <m/>
    <m/>
    <m/>
    <m/>
    <m/>
    <m/>
    <m/>
    <m/>
    <m/>
    <m/>
    <m/>
    <m/>
    <m/>
    <m/>
    <m/>
    <n v="1"/>
    <m/>
    <m/>
    <m/>
  </r>
  <r>
    <s v="Aarhus University, Denmark "/>
    <s v="Risø, Roskilde bredning"/>
    <s v="DK"/>
    <x v="8"/>
    <s v="North-east Atlantic Ocean"/>
    <n v="100"/>
    <s v="Rural"/>
    <s v="Sandy"/>
    <n v="20170417"/>
    <x v="3"/>
    <s v="Monitoring"/>
    <n v="60"/>
    <x v="0"/>
    <m/>
    <m/>
    <m/>
    <m/>
    <n v="1"/>
    <m/>
    <m/>
    <m/>
    <m/>
    <m/>
    <m/>
    <m/>
    <m/>
    <m/>
    <m/>
    <m/>
    <m/>
    <n v="2"/>
    <m/>
    <m/>
    <m/>
    <m/>
    <m/>
    <m/>
    <m/>
    <m/>
    <n v="7"/>
    <m/>
    <n v="1"/>
    <m/>
    <m/>
    <m/>
    <m/>
    <m/>
    <m/>
    <m/>
    <m/>
    <m/>
    <m/>
    <m/>
    <m/>
    <m/>
    <m/>
    <m/>
    <m/>
    <m/>
    <m/>
    <m/>
    <m/>
    <m/>
    <m/>
    <m/>
    <m/>
    <m/>
    <m/>
    <m/>
    <m/>
    <n v="1"/>
    <n v="1"/>
    <m/>
    <n v="18"/>
    <m/>
    <m/>
    <n v="3"/>
    <m/>
    <m/>
    <n v="9"/>
    <m/>
    <m/>
    <n v="10"/>
    <m/>
    <m/>
    <m/>
    <n v="1"/>
    <m/>
    <n v="1"/>
    <m/>
    <m/>
    <m/>
    <n v="1"/>
    <m/>
    <m/>
    <m/>
    <m/>
    <m/>
    <m/>
    <m/>
    <m/>
    <m/>
    <m/>
    <m/>
    <m/>
    <m/>
    <m/>
    <m/>
    <m/>
    <m/>
    <m/>
    <m/>
    <m/>
    <m/>
    <m/>
    <m/>
    <m/>
    <m/>
    <m/>
    <m/>
    <m/>
    <m/>
    <m/>
    <m/>
    <m/>
    <m/>
    <m/>
    <m/>
    <m/>
    <m/>
    <m/>
    <m/>
    <m/>
    <m/>
    <m/>
    <m/>
    <m/>
    <m/>
    <m/>
    <m/>
    <n v="4"/>
    <m/>
    <m/>
    <m/>
    <m/>
    <m/>
    <m/>
    <m/>
    <m/>
    <m/>
    <m/>
    <m/>
    <m/>
    <m/>
    <m/>
    <m/>
    <m/>
    <m/>
    <m/>
    <m/>
    <m/>
    <m/>
    <m/>
    <m/>
    <m/>
    <m/>
    <m/>
    <m/>
    <m/>
    <m/>
    <m/>
    <m/>
    <m/>
    <m/>
    <m/>
  </r>
  <r>
    <s v="Aarhus University, Denmark "/>
    <s v="Risø, Roskilde bredning"/>
    <s v="DK"/>
    <x v="8"/>
    <s v="North-east Atlantic Ocean"/>
    <n v="100"/>
    <s v="Rural"/>
    <s v="Sandy"/>
    <n v="20180410"/>
    <x v="2"/>
    <s v="Monitoring"/>
    <n v="29"/>
    <x v="0"/>
    <m/>
    <m/>
    <n v="3"/>
    <m/>
    <n v="1"/>
    <m/>
    <m/>
    <m/>
    <m/>
    <m/>
    <n v="1"/>
    <m/>
    <m/>
    <m/>
    <m/>
    <m/>
    <m/>
    <m/>
    <m/>
    <m/>
    <m/>
    <m/>
    <m/>
    <m/>
    <m/>
    <m/>
    <m/>
    <m/>
    <n v="2"/>
    <m/>
    <m/>
    <m/>
    <m/>
    <m/>
    <m/>
    <m/>
    <m/>
    <m/>
    <m/>
    <m/>
    <m/>
    <m/>
    <m/>
    <m/>
    <m/>
    <m/>
    <m/>
    <m/>
    <m/>
    <m/>
    <m/>
    <m/>
    <m/>
    <n v="1"/>
    <m/>
    <m/>
    <m/>
    <m/>
    <m/>
    <m/>
    <n v="9"/>
    <m/>
    <m/>
    <m/>
    <m/>
    <m/>
    <n v="1"/>
    <m/>
    <n v="7"/>
    <m/>
    <m/>
    <m/>
    <m/>
    <m/>
    <m/>
    <m/>
    <m/>
    <m/>
    <m/>
    <m/>
    <n v="1"/>
    <n v="1"/>
    <m/>
    <m/>
    <m/>
    <m/>
    <m/>
    <m/>
    <m/>
    <m/>
    <m/>
    <m/>
    <m/>
    <m/>
    <m/>
    <m/>
    <m/>
    <m/>
    <m/>
    <m/>
    <m/>
    <m/>
    <m/>
    <m/>
    <m/>
    <m/>
    <m/>
    <m/>
    <m/>
    <m/>
    <m/>
    <m/>
    <m/>
    <m/>
    <m/>
    <m/>
    <m/>
    <m/>
    <m/>
    <m/>
    <m/>
    <m/>
    <m/>
    <m/>
    <m/>
    <m/>
    <m/>
    <n v="1"/>
    <m/>
    <m/>
    <n v="1"/>
    <m/>
    <m/>
    <m/>
    <m/>
    <m/>
    <m/>
    <m/>
    <m/>
    <m/>
    <m/>
    <m/>
    <m/>
    <m/>
    <m/>
    <m/>
    <m/>
    <m/>
    <m/>
    <m/>
    <m/>
    <m/>
    <m/>
    <m/>
    <m/>
    <m/>
    <m/>
    <m/>
    <m/>
    <m/>
    <m/>
    <m/>
  </r>
  <r>
    <s v="Marnoba"/>
    <s v="Santa Cristina, Girona"/>
    <s v="ES"/>
    <x v="7"/>
    <s v="North-east Atlantic Ocean"/>
    <n v="100"/>
    <s v="N/A"/>
    <s v="Other (mixed)"/>
    <n v="20171010"/>
    <x v="3"/>
    <s v="Cleanup"/>
    <n v="190"/>
    <x v="0"/>
    <m/>
    <n v="4"/>
    <m/>
    <m/>
    <n v="5"/>
    <m/>
    <m/>
    <m/>
    <m/>
    <m/>
    <m/>
    <m/>
    <m/>
    <m/>
    <m/>
    <m/>
    <m/>
    <n v="14"/>
    <m/>
    <m/>
    <m/>
    <m/>
    <m/>
    <n v="78"/>
    <m/>
    <m/>
    <n v="5"/>
    <m/>
    <m/>
    <m/>
    <m/>
    <m/>
    <m/>
    <m/>
    <m/>
    <m/>
    <m/>
    <m/>
    <m/>
    <m/>
    <m/>
    <m/>
    <m/>
    <m/>
    <n v="25"/>
    <m/>
    <m/>
    <m/>
    <m/>
    <m/>
    <n v="5"/>
    <m/>
    <m/>
    <m/>
    <m/>
    <m/>
    <m/>
    <n v="9"/>
    <m/>
    <m/>
    <m/>
    <m/>
    <m/>
    <m/>
    <m/>
    <m/>
    <n v="3"/>
    <m/>
    <m/>
    <m/>
    <m/>
    <m/>
    <m/>
    <m/>
    <m/>
    <m/>
    <m/>
    <m/>
    <m/>
    <m/>
    <m/>
    <n v="0"/>
    <m/>
    <m/>
    <m/>
    <m/>
    <m/>
    <m/>
    <n v="5"/>
    <m/>
    <m/>
    <m/>
    <m/>
    <m/>
    <m/>
    <m/>
    <m/>
    <m/>
    <m/>
    <m/>
    <m/>
    <m/>
    <m/>
    <m/>
    <m/>
    <m/>
    <m/>
    <m/>
    <m/>
    <m/>
    <n v="2"/>
    <m/>
    <n v="5"/>
    <m/>
    <m/>
    <m/>
    <n v="9"/>
    <n v="4"/>
    <m/>
    <n v="2"/>
    <m/>
    <m/>
    <m/>
    <m/>
    <n v="9"/>
    <m/>
    <m/>
    <m/>
    <m/>
    <m/>
    <m/>
    <m/>
    <m/>
    <m/>
    <m/>
    <m/>
    <m/>
    <m/>
    <m/>
    <m/>
    <m/>
    <m/>
    <m/>
    <m/>
    <m/>
    <m/>
    <m/>
    <m/>
    <m/>
    <m/>
    <n v="6"/>
    <m/>
    <m/>
    <m/>
    <m/>
    <m/>
    <m/>
    <m/>
    <m/>
    <m/>
    <m/>
    <m/>
  </r>
  <r>
    <s v="Plastic Change"/>
    <s v="Boserup"/>
    <s v="DK"/>
    <x v="8"/>
    <s v="North-east Atlantic Ocean"/>
    <n v="100"/>
    <s v="Rural"/>
    <s v="Pebbels"/>
    <n v="20180622"/>
    <x v="2"/>
    <s v="Cleanup"/>
    <n v="1"/>
    <x v="0"/>
    <m/>
    <m/>
    <m/>
    <m/>
    <m/>
    <m/>
    <m/>
    <m/>
    <m/>
    <m/>
    <m/>
    <m/>
    <m/>
    <m/>
    <m/>
    <m/>
    <m/>
    <m/>
    <m/>
    <m/>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r>
  <r>
    <s v="Swiss Litter Report"/>
    <s v="rhein_eglisau_gomringerp"/>
    <s v="CH"/>
    <x v="2"/>
    <s v="N/A"/>
    <n v="6"/>
    <s v="Rural"/>
    <s v="Pebbels"/>
    <n v="20171025"/>
    <x v="3"/>
    <s v="Cleanup"/>
    <n v="13"/>
    <x v="0"/>
    <m/>
    <m/>
    <m/>
    <m/>
    <m/>
    <m/>
    <m/>
    <m/>
    <m/>
    <m/>
    <m/>
    <m/>
    <m/>
    <m/>
    <m/>
    <m/>
    <m/>
    <m/>
    <m/>
    <m/>
    <m/>
    <m/>
    <m/>
    <n v="6"/>
    <m/>
    <m/>
    <m/>
    <m/>
    <m/>
    <m/>
    <m/>
    <m/>
    <m/>
    <m/>
    <m/>
    <m/>
    <m/>
    <m/>
    <m/>
    <m/>
    <m/>
    <m/>
    <m/>
    <n v="1"/>
    <m/>
    <m/>
    <m/>
    <m/>
    <m/>
    <m/>
    <m/>
    <m/>
    <m/>
    <m/>
    <m/>
    <m/>
    <m/>
    <m/>
    <m/>
    <m/>
    <m/>
    <m/>
    <m/>
    <m/>
    <m/>
    <m/>
    <m/>
    <m/>
    <m/>
    <m/>
    <m/>
    <m/>
    <m/>
    <m/>
    <m/>
    <m/>
    <m/>
    <m/>
    <m/>
    <m/>
    <m/>
    <m/>
    <m/>
    <m/>
    <m/>
    <m/>
    <m/>
    <m/>
    <m/>
    <m/>
    <m/>
    <m/>
    <m/>
    <m/>
    <m/>
    <m/>
    <m/>
    <m/>
    <m/>
    <m/>
    <m/>
    <m/>
    <m/>
    <m/>
    <m/>
    <m/>
    <m/>
    <m/>
    <m/>
    <m/>
    <m/>
    <m/>
    <m/>
    <m/>
    <m/>
    <m/>
    <m/>
    <n v="2"/>
    <m/>
    <m/>
    <m/>
    <m/>
    <m/>
    <m/>
    <m/>
    <m/>
    <m/>
    <m/>
    <n v="1"/>
    <m/>
    <m/>
    <m/>
    <m/>
    <n v="1"/>
    <m/>
    <m/>
    <m/>
    <m/>
    <m/>
    <m/>
    <m/>
    <m/>
    <m/>
    <m/>
    <m/>
    <m/>
    <m/>
    <m/>
    <n v="2"/>
    <m/>
    <m/>
    <m/>
    <m/>
    <m/>
    <m/>
    <m/>
    <m/>
    <m/>
    <m/>
    <m/>
    <m/>
    <m/>
  </r>
  <r>
    <s v="Swiss Litter Report"/>
    <s v="rhein_eglisau_gomringerp"/>
    <s v="CH"/>
    <x v="2"/>
    <s v="N/A"/>
    <n v="6"/>
    <s v="Rural"/>
    <s v="Pebbels"/>
    <n v="20180228"/>
    <x v="2"/>
    <s v="Cleanup"/>
    <n v="11"/>
    <x v="0"/>
    <m/>
    <n v="2"/>
    <m/>
    <m/>
    <m/>
    <m/>
    <m/>
    <m/>
    <m/>
    <m/>
    <m/>
    <m/>
    <m/>
    <m/>
    <m/>
    <m/>
    <m/>
    <m/>
    <m/>
    <m/>
    <m/>
    <m/>
    <m/>
    <n v="1"/>
    <m/>
    <m/>
    <n v="4"/>
    <m/>
    <m/>
    <m/>
    <m/>
    <m/>
    <m/>
    <m/>
    <m/>
    <m/>
    <m/>
    <m/>
    <m/>
    <m/>
    <m/>
    <m/>
    <m/>
    <m/>
    <m/>
    <m/>
    <m/>
    <m/>
    <m/>
    <m/>
    <m/>
    <m/>
    <m/>
    <m/>
    <m/>
    <m/>
    <m/>
    <m/>
    <m/>
    <m/>
    <m/>
    <m/>
    <m/>
    <m/>
    <m/>
    <m/>
    <m/>
    <m/>
    <m/>
    <m/>
    <m/>
    <m/>
    <m/>
    <m/>
    <m/>
    <m/>
    <m/>
    <m/>
    <m/>
    <m/>
    <m/>
    <m/>
    <m/>
    <m/>
    <m/>
    <m/>
    <m/>
    <m/>
    <n v="1"/>
    <m/>
    <m/>
    <m/>
    <m/>
    <m/>
    <m/>
    <n v="1"/>
    <m/>
    <m/>
    <m/>
    <m/>
    <m/>
    <m/>
    <m/>
    <m/>
    <m/>
    <m/>
    <m/>
    <m/>
    <m/>
    <m/>
    <m/>
    <m/>
    <m/>
    <m/>
    <m/>
    <m/>
    <m/>
    <n v="2"/>
    <m/>
    <m/>
    <m/>
    <m/>
    <m/>
    <m/>
    <m/>
    <m/>
    <m/>
    <m/>
    <m/>
    <m/>
    <m/>
    <m/>
    <m/>
    <m/>
    <m/>
    <m/>
    <m/>
    <m/>
    <m/>
    <m/>
    <m/>
    <m/>
    <m/>
    <m/>
    <m/>
    <m/>
    <m/>
    <m/>
    <m/>
    <m/>
    <m/>
    <m/>
    <m/>
    <m/>
    <m/>
    <m/>
    <m/>
    <m/>
    <m/>
    <m/>
    <m/>
    <m/>
  </r>
  <r>
    <s v="Swiss Litter Report"/>
    <s v="rhein_eglisau_gomringerp"/>
    <s v="CH"/>
    <x v="2"/>
    <s v="N/A"/>
    <n v="6"/>
    <s v="Rural"/>
    <s v="Pebbels"/>
    <n v="20170522"/>
    <x v="3"/>
    <s v="Cleanup"/>
    <n v="3"/>
    <x v="0"/>
    <m/>
    <m/>
    <m/>
    <m/>
    <m/>
    <m/>
    <m/>
    <m/>
    <m/>
    <m/>
    <m/>
    <m/>
    <m/>
    <m/>
    <m/>
    <m/>
    <m/>
    <m/>
    <m/>
    <m/>
    <m/>
    <m/>
    <m/>
    <n v="1"/>
    <m/>
    <m/>
    <m/>
    <n v="1"/>
    <m/>
    <m/>
    <m/>
    <m/>
    <m/>
    <m/>
    <m/>
    <m/>
    <m/>
    <m/>
    <m/>
    <m/>
    <m/>
    <m/>
    <m/>
    <m/>
    <m/>
    <m/>
    <m/>
    <m/>
    <m/>
    <m/>
    <m/>
    <m/>
    <m/>
    <m/>
    <m/>
    <m/>
    <m/>
    <m/>
    <m/>
    <m/>
    <m/>
    <m/>
    <m/>
    <m/>
    <m/>
    <m/>
    <n v="1"/>
    <m/>
    <m/>
    <m/>
    <m/>
    <m/>
    <m/>
    <m/>
    <m/>
    <m/>
    <m/>
    <m/>
    <m/>
    <m/>
    <m/>
    <m/>
    <m/>
    <m/>
    <m/>
    <m/>
    <m/>
    <m/>
    <m/>
    <m/>
    <m/>
    <m/>
    <m/>
    <m/>
    <m/>
    <m/>
    <m/>
    <m/>
    <m/>
    <m/>
    <m/>
    <m/>
    <m/>
    <m/>
    <m/>
    <m/>
    <m/>
    <m/>
    <m/>
    <m/>
    <m/>
    <m/>
    <m/>
    <m/>
    <m/>
    <m/>
    <m/>
    <m/>
    <m/>
    <m/>
    <m/>
    <m/>
    <m/>
    <m/>
    <m/>
    <m/>
    <m/>
    <m/>
    <m/>
    <m/>
    <m/>
    <m/>
    <m/>
    <m/>
    <m/>
    <m/>
    <m/>
    <m/>
    <m/>
    <m/>
    <m/>
    <m/>
    <m/>
    <m/>
    <m/>
    <m/>
    <m/>
    <m/>
    <m/>
    <m/>
    <m/>
    <m/>
    <m/>
    <m/>
    <m/>
    <m/>
    <m/>
    <m/>
    <m/>
    <m/>
    <m/>
    <m/>
  </r>
  <r>
    <s v="Swiss Litter Report"/>
    <s v="rhein_eglisau_gomringerp"/>
    <s v="CH"/>
    <x v="2"/>
    <s v="N/A"/>
    <n v="6"/>
    <s v="Rural"/>
    <s v="Pebbels"/>
    <n v="20170627"/>
    <x v="3"/>
    <s v="Cleanup"/>
    <n v="21"/>
    <x v="0"/>
    <m/>
    <m/>
    <m/>
    <m/>
    <m/>
    <m/>
    <m/>
    <m/>
    <m/>
    <m/>
    <m/>
    <m/>
    <m/>
    <m/>
    <m/>
    <m/>
    <m/>
    <m/>
    <m/>
    <n v="1"/>
    <m/>
    <m/>
    <m/>
    <n v="13"/>
    <m/>
    <m/>
    <m/>
    <m/>
    <m/>
    <m/>
    <m/>
    <m/>
    <m/>
    <m/>
    <m/>
    <m/>
    <m/>
    <m/>
    <m/>
    <m/>
    <m/>
    <m/>
    <m/>
    <m/>
    <m/>
    <m/>
    <m/>
    <m/>
    <m/>
    <m/>
    <m/>
    <m/>
    <m/>
    <m/>
    <m/>
    <m/>
    <m/>
    <m/>
    <m/>
    <m/>
    <m/>
    <m/>
    <m/>
    <m/>
    <m/>
    <m/>
    <n v="3"/>
    <m/>
    <m/>
    <m/>
    <m/>
    <m/>
    <m/>
    <m/>
    <m/>
    <m/>
    <m/>
    <m/>
    <m/>
    <m/>
    <m/>
    <m/>
    <m/>
    <m/>
    <m/>
    <m/>
    <m/>
    <m/>
    <m/>
    <m/>
    <m/>
    <m/>
    <m/>
    <m/>
    <m/>
    <m/>
    <m/>
    <m/>
    <m/>
    <m/>
    <m/>
    <m/>
    <m/>
    <m/>
    <m/>
    <m/>
    <m/>
    <m/>
    <m/>
    <m/>
    <m/>
    <m/>
    <m/>
    <m/>
    <m/>
    <m/>
    <m/>
    <m/>
    <m/>
    <m/>
    <m/>
    <m/>
    <m/>
    <m/>
    <m/>
    <m/>
    <m/>
    <m/>
    <m/>
    <m/>
    <m/>
    <m/>
    <m/>
    <n v="4"/>
    <m/>
    <m/>
    <m/>
    <m/>
    <m/>
    <m/>
    <m/>
    <m/>
    <m/>
    <m/>
    <m/>
    <m/>
    <m/>
    <m/>
    <m/>
    <m/>
    <m/>
    <m/>
    <m/>
    <m/>
    <m/>
    <m/>
    <m/>
    <m/>
    <m/>
    <m/>
    <m/>
    <m/>
  </r>
  <r>
    <s v="Swiss Litter Report"/>
    <s v="rhein_eglisau_gomringerp"/>
    <s v="CH"/>
    <x v="2"/>
    <s v="N/A"/>
    <n v="6"/>
    <s v="Rural"/>
    <s v="Pebbels"/>
    <n v="20171231"/>
    <x v="3"/>
    <s v="Cleanup"/>
    <n v="1"/>
    <x v="0"/>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Plastic Change"/>
    <s v="Boserup"/>
    <s v="DK"/>
    <x v="8"/>
    <s v="North-east Atlantic Ocean"/>
    <n v="100"/>
    <s v="Rural"/>
    <s v="Pebbels"/>
    <n v="20160417"/>
    <x v="0"/>
    <s v="Monitoring"/>
    <n v="29"/>
    <x v="0"/>
    <m/>
    <m/>
    <n v="3"/>
    <m/>
    <n v="1"/>
    <n v="1"/>
    <m/>
    <m/>
    <m/>
    <m/>
    <m/>
    <m/>
    <m/>
    <m/>
    <m/>
    <m/>
    <m/>
    <m/>
    <m/>
    <m/>
    <m/>
    <m/>
    <m/>
    <m/>
    <m/>
    <m/>
    <n v="1"/>
    <m/>
    <m/>
    <m/>
    <m/>
    <n v="1"/>
    <m/>
    <m/>
    <m/>
    <m/>
    <m/>
    <m/>
    <m/>
    <m/>
    <m/>
    <m/>
    <n v="1"/>
    <n v="1"/>
    <m/>
    <m/>
    <m/>
    <m/>
    <m/>
    <m/>
    <m/>
    <m/>
    <n v="1"/>
    <m/>
    <m/>
    <m/>
    <m/>
    <m/>
    <m/>
    <m/>
    <n v="6"/>
    <m/>
    <m/>
    <m/>
    <m/>
    <m/>
    <m/>
    <m/>
    <n v="1"/>
    <m/>
    <m/>
    <m/>
    <m/>
    <m/>
    <m/>
    <m/>
    <m/>
    <m/>
    <m/>
    <m/>
    <m/>
    <m/>
    <m/>
    <m/>
    <m/>
    <m/>
    <m/>
    <n v="1"/>
    <m/>
    <m/>
    <m/>
    <m/>
    <m/>
    <m/>
    <m/>
    <m/>
    <m/>
    <m/>
    <n v="1"/>
    <m/>
    <m/>
    <n v="1"/>
    <m/>
    <m/>
    <m/>
    <m/>
    <m/>
    <m/>
    <m/>
    <m/>
    <m/>
    <m/>
    <m/>
    <m/>
    <m/>
    <m/>
    <m/>
    <m/>
    <n v="1"/>
    <m/>
    <m/>
    <m/>
    <m/>
    <m/>
    <m/>
    <m/>
    <m/>
    <m/>
    <m/>
    <m/>
    <m/>
    <m/>
    <m/>
    <m/>
    <m/>
    <m/>
    <m/>
    <m/>
    <m/>
    <m/>
    <m/>
    <m/>
    <m/>
    <m/>
    <m/>
    <m/>
    <m/>
    <m/>
    <m/>
    <m/>
    <n v="5"/>
    <m/>
    <m/>
    <m/>
    <m/>
    <m/>
    <m/>
    <m/>
    <n v="3"/>
    <m/>
    <m/>
    <m/>
  </r>
  <r>
    <s v="Plastic Change"/>
    <s v="Boserup"/>
    <s v="DK"/>
    <x v="8"/>
    <s v="North-east Atlantic Ocean"/>
    <n v="100"/>
    <s v="Rural"/>
    <s v="Pebbels"/>
    <n v="20170426"/>
    <x v="3"/>
    <s v="Monitoring"/>
    <n v="55"/>
    <x v="0"/>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m/>
    <n v="46"/>
    <m/>
    <m/>
    <m/>
    <m/>
    <m/>
    <m/>
    <m/>
    <m/>
    <m/>
    <m/>
    <n v="8"/>
    <m/>
    <m/>
    <m/>
    <m/>
    <m/>
    <m/>
    <m/>
    <m/>
    <m/>
    <m/>
    <m/>
  </r>
  <r>
    <s v="Plastic Change"/>
    <s v="Boserup"/>
    <s v="DK"/>
    <x v="8"/>
    <s v="North-east Atlantic Ocean"/>
    <n v="100"/>
    <s v="Rural"/>
    <s v="Pebbels"/>
    <n v="20180912"/>
    <x v="2"/>
    <s v="Monitoring"/>
    <n v="7"/>
    <x v="0"/>
    <m/>
    <m/>
    <m/>
    <m/>
    <m/>
    <m/>
    <m/>
    <m/>
    <m/>
    <m/>
    <m/>
    <m/>
    <m/>
    <m/>
    <m/>
    <m/>
    <m/>
    <m/>
    <m/>
    <n v="1"/>
    <m/>
    <m/>
    <m/>
    <m/>
    <m/>
    <m/>
    <m/>
    <m/>
    <m/>
    <m/>
    <m/>
    <m/>
    <m/>
    <m/>
    <m/>
    <m/>
    <m/>
    <m/>
    <m/>
    <m/>
    <m/>
    <m/>
    <m/>
    <m/>
    <m/>
    <m/>
    <m/>
    <m/>
    <m/>
    <m/>
    <m/>
    <m/>
    <m/>
    <m/>
    <m/>
    <m/>
    <m/>
    <m/>
    <m/>
    <m/>
    <n v="1"/>
    <m/>
    <m/>
    <m/>
    <m/>
    <m/>
    <m/>
    <m/>
    <m/>
    <m/>
    <m/>
    <m/>
    <m/>
    <m/>
    <m/>
    <m/>
    <m/>
    <m/>
    <m/>
    <m/>
    <m/>
    <m/>
    <m/>
    <m/>
    <m/>
    <m/>
    <m/>
    <m/>
    <m/>
    <m/>
    <m/>
    <m/>
    <m/>
    <m/>
    <m/>
    <m/>
    <m/>
    <m/>
    <m/>
    <m/>
    <m/>
    <m/>
    <m/>
    <m/>
    <m/>
    <m/>
    <m/>
    <m/>
    <m/>
    <m/>
    <m/>
    <m/>
    <m/>
    <m/>
    <m/>
    <m/>
    <m/>
    <m/>
    <m/>
    <m/>
    <n v="1"/>
    <m/>
    <m/>
    <m/>
    <m/>
    <m/>
    <m/>
    <m/>
    <m/>
    <m/>
    <m/>
    <m/>
    <m/>
    <m/>
    <m/>
    <m/>
    <m/>
    <m/>
    <m/>
    <m/>
    <m/>
    <m/>
    <m/>
    <m/>
    <m/>
    <m/>
    <m/>
    <m/>
    <m/>
    <m/>
    <m/>
    <m/>
    <m/>
    <m/>
    <m/>
    <m/>
    <m/>
    <m/>
    <n v="4"/>
    <m/>
    <m/>
    <m/>
  </r>
  <r>
    <s v="Plastic Change"/>
    <s v="Boserup"/>
    <s v="DK"/>
    <x v="8"/>
    <s v="North-east Atlantic Ocean"/>
    <n v="100"/>
    <s v="Rural"/>
    <s v="Pebbels"/>
    <n v="20160711"/>
    <x v="0"/>
    <s v="Monitoring"/>
    <n v="10"/>
    <x v="0"/>
    <m/>
    <m/>
    <m/>
    <m/>
    <m/>
    <m/>
    <m/>
    <m/>
    <m/>
    <m/>
    <m/>
    <m/>
    <m/>
    <m/>
    <m/>
    <m/>
    <m/>
    <m/>
    <m/>
    <m/>
    <m/>
    <m/>
    <m/>
    <m/>
    <m/>
    <m/>
    <m/>
    <m/>
    <m/>
    <m/>
    <m/>
    <m/>
    <m/>
    <m/>
    <m/>
    <m/>
    <m/>
    <m/>
    <m/>
    <m/>
    <m/>
    <m/>
    <m/>
    <m/>
    <m/>
    <m/>
    <m/>
    <m/>
    <m/>
    <m/>
    <m/>
    <m/>
    <m/>
    <m/>
    <m/>
    <m/>
    <m/>
    <m/>
    <m/>
    <m/>
    <n v="1"/>
    <m/>
    <m/>
    <m/>
    <m/>
    <m/>
    <n v="1"/>
    <m/>
    <m/>
    <m/>
    <m/>
    <m/>
    <m/>
    <m/>
    <m/>
    <m/>
    <m/>
    <m/>
    <m/>
    <m/>
    <m/>
    <m/>
    <m/>
    <m/>
    <m/>
    <m/>
    <m/>
    <m/>
    <m/>
    <m/>
    <m/>
    <m/>
    <m/>
    <m/>
    <m/>
    <m/>
    <m/>
    <m/>
    <m/>
    <n v="1"/>
    <m/>
    <m/>
    <m/>
    <m/>
    <m/>
    <m/>
    <m/>
    <n v="1"/>
    <m/>
    <m/>
    <m/>
    <m/>
    <m/>
    <m/>
    <m/>
    <m/>
    <m/>
    <m/>
    <m/>
    <m/>
    <m/>
    <m/>
    <m/>
    <m/>
    <m/>
    <m/>
    <m/>
    <m/>
    <m/>
    <m/>
    <m/>
    <m/>
    <m/>
    <m/>
    <m/>
    <m/>
    <m/>
    <m/>
    <m/>
    <m/>
    <m/>
    <m/>
    <m/>
    <m/>
    <n v="1"/>
    <m/>
    <m/>
    <m/>
    <n v="1"/>
    <m/>
    <m/>
    <m/>
    <m/>
    <m/>
    <n v="1"/>
    <m/>
    <m/>
    <m/>
    <n v="3"/>
    <m/>
    <m/>
    <m/>
  </r>
  <r>
    <s v="Plastic Change"/>
    <s v="Boserup"/>
    <s v="DK"/>
    <x v="8"/>
    <s v="North-east Atlantic Ocean"/>
    <n v="100"/>
    <s v="Rural"/>
    <s v="Pebbels"/>
    <n v="20161015"/>
    <x v="0"/>
    <s v="Monitoring"/>
    <n v="3"/>
    <x v="0"/>
    <m/>
    <m/>
    <m/>
    <m/>
    <m/>
    <m/>
    <m/>
    <m/>
    <m/>
    <m/>
    <m/>
    <m/>
    <m/>
    <m/>
    <m/>
    <m/>
    <m/>
    <m/>
    <m/>
    <m/>
    <m/>
    <m/>
    <m/>
    <m/>
    <m/>
    <m/>
    <m/>
    <m/>
    <m/>
    <m/>
    <m/>
    <m/>
    <m/>
    <m/>
    <m/>
    <m/>
    <m/>
    <m/>
    <m/>
    <m/>
    <m/>
    <m/>
    <m/>
    <m/>
    <m/>
    <m/>
    <m/>
    <m/>
    <m/>
    <m/>
    <m/>
    <m/>
    <m/>
    <m/>
    <m/>
    <m/>
    <m/>
    <m/>
    <m/>
    <m/>
    <m/>
    <m/>
    <m/>
    <m/>
    <m/>
    <m/>
    <m/>
    <m/>
    <m/>
    <m/>
    <m/>
    <m/>
    <m/>
    <m/>
    <m/>
    <m/>
    <m/>
    <m/>
    <m/>
    <m/>
    <m/>
    <m/>
    <m/>
    <m/>
    <m/>
    <m/>
    <m/>
    <m/>
    <m/>
    <m/>
    <m/>
    <m/>
    <m/>
    <m/>
    <m/>
    <m/>
    <m/>
    <m/>
    <m/>
    <m/>
    <m/>
    <m/>
    <m/>
    <m/>
    <m/>
    <m/>
    <m/>
    <m/>
    <m/>
    <m/>
    <m/>
    <m/>
    <m/>
    <m/>
    <m/>
    <m/>
    <m/>
    <m/>
    <m/>
    <m/>
    <m/>
    <m/>
    <m/>
    <m/>
    <m/>
    <m/>
    <m/>
    <m/>
    <n v="1"/>
    <m/>
    <m/>
    <m/>
    <m/>
    <m/>
    <m/>
    <m/>
    <m/>
    <m/>
    <m/>
    <m/>
    <m/>
    <m/>
    <m/>
    <m/>
    <m/>
    <m/>
    <m/>
    <m/>
    <m/>
    <m/>
    <n v="1"/>
    <m/>
    <m/>
    <m/>
    <m/>
    <m/>
    <m/>
    <m/>
    <n v="1"/>
    <m/>
    <m/>
    <m/>
  </r>
  <r>
    <s v="Surfrider Foundation Europe"/>
    <s v="Unnamed Road Capbreton, 40130 Capbreton, France"/>
    <s v="FR"/>
    <x v="4"/>
    <s v="North-east Atlantic Ocean"/>
    <n v="81"/>
    <s v="N/A"/>
    <s v="N/A"/>
    <n v="20150419"/>
    <x v="1"/>
    <s v="Cleanup"/>
    <n v="220"/>
    <x v="0"/>
    <m/>
    <m/>
    <m/>
    <m/>
    <m/>
    <n v="120"/>
    <m/>
    <m/>
    <m/>
    <m/>
    <m/>
    <m/>
    <m/>
    <m/>
    <m/>
    <m/>
    <m/>
    <m/>
    <m/>
    <m/>
    <m/>
    <m/>
    <m/>
    <m/>
    <m/>
    <m/>
    <m/>
    <m/>
    <m/>
    <n v="40"/>
    <m/>
    <m/>
    <m/>
    <m/>
    <m/>
    <m/>
    <m/>
    <m/>
    <m/>
    <m/>
    <m/>
    <m/>
    <m/>
    <n v="20"/>
    <m/>
    <m/>
    <m/>
    <m/>
    <m/>
    <m/>
    <m/>
    <m/>
    <m/>
    <m/>
    <m/>
    <m/>
    <m/>
    <m/>
    <m/>
    <m/>
    <m/>
    <m/>
    <m/>
    <m/>
    <m/>
    <m/>
    <m/>
    <m/>
    <n v="20"/>
    <m/>
    <m/>
    <m/>
    <m/>
    <m/>
    <m/>
    <m/>
    <m/>
    <m/>
    <m/>
    <m/>
    <m/>
    <m/>
    <m/>
    <m/>
    <m/>
    <n v="20"/>
    <m/>
    <m/>
    <m/>
    <m/>
    <m/>
    <m/>
    <m/>
    <m/>
    <m/>
    <m/>
    <m/>
    <m/>
    <m/>
    <m/>
    <m/>
    <m/>
    <m/>
    <m/>
    <m/>
    <m/>
    <m/>
    <m/>
    <m/>
    <m/>
    <m/>
    <m/>
    <m/>
    <m/>
    <m/>
    <m/>
    <m/>
    <m/>
    <m/>
    <m/>
    <m/>
    <m/>
    <m/>
    <m/>
    <m/>
    <m/>
    <m/>
    <m/>
    <m/>
    <m/>
    <m/>
    <m/>
    <m/>
    <m/>
    <m/>
    <m/>
    <m/>
    <m/>
    <m/>
    <m/>
    <m/>
    <m/>
    <m/>
    <m/>
    <m/>
    <m/>
    <m/>
    <m/>
    <m/>
    <m/>
    <m/>
    <m/>
    <m/>
    <m/>
    <m/>
    <m/>
    <m/>
    <m/>
    <m/>
    <m/>
    <m/>
    <m/>
  </r>
  <r>
    <s v="Legambiente Onlus"/>
    <s v="Spiaggia dellOasi dei Variconi, Castel Volturno (CE)"/>
    <s v="IT"/>
    <x v="1"/>
    <s v="Mediterranean Sea"/>
    <n v="100"/>
    <s v="N/A"/>
    <s v="N/A"/>
    <n v="20170422"/>
    <x v="3"/>
    <s v="Monitoring"/>
    <n v="2102"/>
    <x v="3"/>
    <n v="15"/>
    <n v="12"/>
    <n v="35"/>
    <n v="2"/>
    <n v="68"/>
    <n v="201"/>
    <n v="121"/>
    <n v="64"/>
    <n v="18"/>
    <n v="95"/>
    <n v="34"/>
    <n v="21"/>
    <n v="6"/>
    <n v="12"/>
    <n v="1"/>
    <n v="16"/>
    <n v="4"/>
    <n v="85"/>
    <n v="34"/>
    <n v="3"/>
    <n v="42"/>
    <n v="6"/>
    <n v="4"/>
    <n v="19"/>
    <n v="4"/>
    <n v="6"/>
    <n v="17"/>
    <n v="2"/>
    <n v="6"/>
    <n v="6"/>
    <n v="6"/>
    <m/>
    <n v="11"/>
    <n v="12"/>
    <n v="9"/>
    <n v="2"/>
    <m/>
    <n v="2"/>
    <m/>
    <m/>
    <m/>
    <n v="4"/>
    <n v="2"/>
    <n v="6"/>
    <m/>
    <n v="6"/>
    <n v="4"/>
    <n v="2"/>
    <n v="2"/>
    <n v="85"/>
    <n v="6"/>
    <n v="2"/>
    <m/>
    <m/>
    <n v="4"/>
    <n v="4"/>
    <n v="2"/>
    <n v="6"/>
    <n v="6"/>
    <m/>
    <n v="2"/>
    <n v="8"/>
    <m/>
    <n v="45"/>
    <m/>
    <m/>
    <n v="74"/>
    <n v="12"/>
    <n v="285"/>
    <n v="14"/>
    <n v="3"/>
    <m/>
    <m/>
    <n v="1"/>
    <m/>
    <n v="1"/>
    <n v="6"/>
    <m/>
    <m/>
    <m/>
    <n v="12"/>
    <n v="4"/>
    <n v="3"/>
    <n v="1"/>
    <n v="2"/>
    <n v="3"/>
    <m/>
    <n v="6"/>
    <n v="26"/>
    <n v="1"/>
    <n v="6"/>
    <n v="2"/>
    <n v="6"/>
    <m/>
    <m/>
    <n v="4"/>
    <m/>
    <m/>
    <n v="7"/>
    <n v="2"/>
    <n v="10"/>
    <n v="1"/>
    <m/>
    <n v="4"/>
    <n v="2"/>
    <m/>
    <m/>
    <n v="9"/>
    <n v="6"/>
    <n v="4"/>
    <n v="2"/>
    <n v="1"/>
    <n v="1"/>
    <n v="4"/>
    <n v="2"/>
    <m/>
    <n v="25"/>
    <n v="5"/>
    <n v="2"/>
    <m/>
    <n v="4"/>
    <n v="2"/>
    <m/>
    <n v="4"/>
    <n v="2"/>
    <m/>
    <m/>
    <n v="32"/>
    <n v="15"/>
    <n v="26"/>
    <n v="21"/>
    <n v="12"/>
    <n v="7"/>
    <n v="26"/>
    <m/>
    <n v="2"/>
    <n v="6"/>
    <n v="2"/>
    <n v="1"/>
    <n v="6"/>
    <n v="4"/>
    <n v="2"/>
    <n v="4"/>
    <m/>
    <m/>
    <n v="2"/>
    <n v="3"/>
    <n v="4"/>
    <n v="10"/>
    <n v="7"/>
    <n v="75"/>
    <m/>
    <n v="7"/>
    <n v="25"/>
    <n v="3"/>
    <n v="1"/>
    <m/>
    <m/>
    <n v="6"/>
    <n v="4"/>
    <n v="15"/>
    <n v="6"/>
  </r>
  <r>
    <s v="Marnoba"/>
    <s v="Las Teresitas, Santa Cruz de Tenerife"/>
    <s v="ES"/>
    <x v="7"/>
    <s v="North-east Atlantic Ocean"/>
    <n v="100"/>
    <s v="Rural"/>
    <s v="Sandy"/>
    <n v="20180616"/>
    <x v="2"/>
    <s v="Cleanup"/>
    <n v="679"/>
    <x v="2"/>
    <n v="1"/>
    <n v="133"/>
    <m/>
    <m/>
    <n v="15"/>
    <m/>
    <m/>
    <n v="4"/>
    <m/>
    <m/>
    <n v="4"/>
    <m/>
    <m/>
    <m/>
    <m/>
    <m/>
    <m/>
    <n v="24"/>
    <m/>
    <m/>
    <m/>
    <m/>
    <m/>
    <n v="146"/>
    <m/>
    <m/>
    <n v="32"/>
    <m/>
    <m/>
    <m/>
    <m/>
    <n v="68"/>
    <m/>
    <m/>
    <m/>
    <m/>
    <m/>
    <m/>
    <m/>
    <m/>
    <m/>
    <m/>
    <m/>
    <n v="3"/>
    <m/>
    <m/>
    <m/>
    <m/>
    <m/>
    <m/>
    <n v="5"/>
    <m/>
    <n v="1"/>
    <m/>
    <m/>
    <m/>
    <m/>
    <n v="0"/>
    <m/>
    <m/>
    <m/>
    <m/>
    <m/>
    <m/>
    <m/>
    <m/>
    <n v="2"/>
    <n v="8"/>
    <m/>
    <m/>
    <m/>
    <m/>
    <m/>
    <m/>
    <m/>
    <m/>
    <n v="1"/>
    <m/>
    <m/>
    <m/>
    <m/>
    <n v="18"/>
    <m/>
    <m/>
    <m/>
    <n v="2"/>
    <m/>
    <m/>
    <n v="3"/>
    <m/>
    <m/>
    <m/>
    <m/>
    <m/>
    <m/>
    <m/>
    <m/>
    <m/>
    <m/>
    <m/>
    <m/>
    <m/>
    <m/>
    <m/>
    <m/>
    <m/>
    <m/>
    <n v="23"/>
    <m/>
    <m/>
    <n v="4"/>
    <m/>
    <n v="1"/>
    <m/>
    <m/>
    <m/>
    <n v="60"/>
    <n v="6"/>
    <m/>
    <m/>
    <m/>
    <m/>
    <m/>
    <m/>
    <m/>
    <m/>
    <m/>
    <n v="11"/>
    <n v="6"/>
    <m/>
    <n v="44"/>
    <n v="10"/>
    <n v="2"/>
    <m/>
    <m/>
    <n v="3"/>
    <m/>
    <n v="10"/>
    <m/>
    <m/>
    <m/>
    <m/>
    <m/>
    <m/>
    <m/>
    <m/>
    <m/>
    <m/>
    <n v="1"/>
    <n v="2"/>
    <n v="22"/>
    <m/>
    <m/>
    <m/>
    <m/>
    <m/>
    <m/>
    <m/>
    <n v="4"/>
    <m/>
    <m/>
    <m/>
  </r>
  <r>
    <s v="Marnoba"/>
    <s v="Las Teresitas, Santa Cruz de Tenerife"/>
    <s v="ES"/>
    <x v="7"/>
    <s v="North-east Atlantic Ocean"/>
    <n v="100"/>
    <s v="Rural"/>
    <s v="Sandy"/>
    <n v="20150607"/>
    <x v="1"/>
    <s v="Cleanup"/>
    <n v="89"/>
    <x v="0"/>
    <m/>
    <n v="4"/>
    <m/>
    <m/>
    <n v="4"/>
    <m/>
    <m/>
    <n v="3"/>
    <m/>
    <m/>
    <m/>
    <m/>
    <m/>
    <m/>
    <m/>
    <m/>
    <m/>
    <n v="7"/>
    <m/>
    <m/>
    <m/>
    <m/>
    <m/>
    <n v="7"/>
    <m/>
    <m/>
    <n v="10"/>
    <m/>
    <m/>
    <m/>
    <m/>
    <n v="3"/>
    <m/>
    <m/>
    <m/>
    <m/>
    <m/>
    <m/>
    <m/>
    <m/>
    <m/>
    <m/>
    <m/>
    <m/>
    <m/>
    <m/>
    <m/>
    <m/>
    <m/>
    <m/>
    <m/>
    <m/>
    <m/>
    <m/>
    <m/>
    <m/>
    <m/>
    <n v="0"/>
    <m/>
    <m/>
    <m/>
    <m/>
    <m/>
    <m/>
    <m/>
    <m/>
    <m/>
    <m/>
    <m/>
    <m/>
    <m/>
    <m/>
    <m/>
    <m/>
    <m/>
    <m/>
    <m/>
    <m/>
    <m/>
    <m/>
    <m/>
    <n v="10"/>
    <m/>
    <m/>
    <m/>
    <m/>
    <m/>
    <m/>
    <n v="0"/>
    <m/>
    <m/>
    <m/>
    <m/>
    <m/>
    <m/>
    <m/>
    <m/>
    <m/>
    <m/>
    <m/>
    <m/>
    <m/>
    <m/>
    <m/>
    <m/>
    <m/>
    <m/>
    <m/>
    <m/>
    <n v="3"/>
    <n v="6"/>
    <m/>
    <n v="3"/>
    <m/>
    <m/>
    <m/>
    <m/>
    <n v="10"/>
    <m/>
    <m/>
    <m/>
    <m/>
    <m/>
    <m/>
    <n v="7"/>
    <m/>
    <m/>
    <m/>
    <m/>
    <m/>
    <n v="4"/>
    <n v="2"/>
    <m/>
    <n v="4"/>
    <m/>
    <m/>
    <m/>
    <m/>
    <m/>
    <m/>
    <m/>
    <m/>
    <m/>
    <m/>
    <m/>
    <m/>
    <m/>
    <m/>
    <m/>
    <m/>
    <m/>
    <m/>
    <m/>
    <m/>
    <m/>
    <m/>
    <m/>
    <m/>
    <m/>
    <n v="2"/>
    <m/>
    <m/>
  </r>
  <r>
    <s v="Marnoba"/>
    <s v="Las Teresitas, Santa Cruz de Tenerife"/>
    <s v="ES"/>
    <x v="7"/>
    <s v="North-east Atlantic Ocean"/>
    <n v="100"/>
    <s v="Rural"/>
    <s v="Sandy"/>
    <n v="20181005"/>
    <x v="2"/>
    <s v="Cleanup"/>
    <n v="1452"/>
    <x v="1"/>
    <m/>
    <n v="72"/>
    <m/>
    <m/>
    <n v="70"/>
    <m/>
    <n v="1"/>
    <m/>
    <m/>
    <m/>
    <n v="1"/>
    <m/>
    <m/>
    <m/>
    <m/>
    <m/>
    <m/>
    <m/>
    <m/>
    <m/>
    <m/>
    <m/>
    <m/>
    <n v="250"/>
    <m/>
    <m/>
    <n v="153"/>
    <m/>
    <m/>
    <m/>
    <m/>
    <n v="83"/>
    <m/>
    <m/>
    <m/>
    <m/>
    <m/>
    <m/>
    <m/>
    <m/>
    <m/>
    <m/>
    <m/>
    <n v="1"/>
    <m/>
    <m/>
    <m/>
    <m/>
    <m/>
    <m/>
    <m/>
    <m/>
    <m/>
    <m/>
    <m/>
    <m/>
    <m/>
    <n v="0"/>
    <m/>
    <m/>
    <m/>
    <m/>
    <m/>
    <m/>
    <m/>
    <m/>
    <n v="4"/>
    <m/>
    <m/>
    <m/>
    <m/>
    <m/>
    <m/>
    <m/>
    <m/>
    <m/>
    <n v="8"/>
    <m/>
    <m/>
    <m/>
    <m/>
    <n v="48"/>
    <m/>
    <m/>
    <m/>
    <n v="1"/>
    <m/>
    <m/>
    <n v="3"/>
    <m/>
    <m/>
    <m/>
    <m/>
    <m/>
    <m/>
    <m/>
    <m/>
    <m/>
    <m/>
    <m/>
    <m/>
    <m/>
    <m/>
    <m/>
    <m/>
    <m/>
    <m/>
    <m/>
    <m/>
    <n v="123"/>
    <n v="1"/>
    <m/>
    <n v="3"/>
    <m/>
    <m/>
    <m/>
    <m/>
    <n v="478"/>
    <m/>
    <m/>
    <m/>
    <m/>
    <m/>
    <m/>
    <m/>
    <m/>
    <m/>
    <m/>
    <m/>
    <m/>
    <n v="137"/>
    <m/>
    <m/>
    <m/>
    <m/>
    <n v="3"/>
    <m/>
    <m/>
    <m/>
    <m/>
    <m/>
    <m/>
    <m/>
    <m/>
    <m/>
    <m/>
    <m/>
    <m/>
    <m/>
    <m/>
    <n v="12"/>
    <m/>
    <m/>
    <m/>
    <m/>
    <m/>
    <m/>
    <m/>
    <m/>
    <m/>
    <m/>
    <m/>
  </r>
  <r>
    <s v="Monitoraggio Strategia Marina – Ministero dell’Ambiente"/>
    <s v="Barletta Ponente"/>
    <s v="IT"/>
    <x v="1"/>
    <s v="Mediterranean Sea"/>
    <n v="105"/>
    <s v="N/A"/>
    <s v="N/A"/>
    <n v="20170405"/>
    <x v="3"/>
    <s v="Monitoring"/>
    <n v="474"/>
    <x v="0"/>
    <n v="11"/>
    <n v="5"/>
    <n v="5"/>
    <n v="5"/>
    <n v="11"/>
    <n v="11"/>
    <m/>
    <n v="11"/>
    <m/>
    <m/>
    <m/>
    <m/>
    <m/>
    <m/>
    <n v="2"/>
    <m/>
    <m/>
    <n v="11"/>
    <n v="11"/>
    <n v="11"/>
    <n v="11"/>
    <n v="2"/>
    <n v="5"/>
    <n v="28"/>
    <m/>
    <n v="2"/>
    <n v="11"/>
    <n v="11"/>
    <n v="2"/>
    <n v="11"/>
    <n v="11"/>
    <n v="11"/>
    <n v="1"/>
    <n v="1"/>
    <m/>
    <m/>
    <n v="5"/>
    <n v="5"/>
    <n v="2"/>
    <n v="5"/>
    <n v="5"/>
    <n v="2"/>
    <n v="1"/>
    <n v="1"/>
    <n v="1"/>
    <n v="1"/>
    <n v="1"/>
    <n v="1"/>
    <n v="1"/>
    <m/>
    <n v="1"/>
    <n v="2"/>
    <m/>
    <m/>
    <m/>
    <m/>
    <n v="1"/>
    <n v="1"/>
    <n v="1"/>
    <n v="1"/>
    <n v="2"/>
    <n v="2"/>
    <n v="2"/>
    <n v="1"/>
    <m/>
    <m/>
    <n v="2"/>
    <n v="2"/>
    <n v="1"/>
    <n v="1"/>
    <n v="2"/>
    <n v="2"/>
    <n v="2"/>
    <n v="2"/>
    <n v="2"/>
    <n v="2"/>
    <m/>
    <n v="2"/>
    <n v="1"/>
    <n v="1"/>
    <n v="125"/>
    <m/>
    <m/>
    <m/>
    <m/>
    <n v="4"/>
    <m/>
    <n v="2"/>
    <n v="2"/>
    <n v="2"/>
    <n v="2"/>
    <m/>
    <m/>
    <m/>
    <m/>
    <m/>
    <m/>
    <m/>
    <n v="4"/>
    <m/>
    <m/>
    <m/>
    <m/>
    <m/>
    <n v="1"/>
    <m/>
    <m/>
    <n v="1"/>
    <m/>
    <m/>
    <m/>
    <m/>
    <m/>
    <m/>
    <m/>
    <m/>
    <m/>
    <m/>
    <m/>
    <m/>
    <m/>
    <m/>
    <m/>
    <m/>
    <m/>
    <m/>
    <m/>
    <m/>
    <m/>
    <m/>
    <n v="1"/>
    <n v="1"/>
    <n v="1"/>
    <n v="1"/>
    <m/>
    <m/>
    <m/>
    <m/>
    <m/>
    <m/>
    <m/>
    <m/>
    <m/>
    <m/>
    <m/>
    <m/>
    <m/>
    <m/>
    <m/>
    <m/>
    <m/>
    <m/>
    <m/>
    <m/>
    <n v="55"/>
    <m/>
    <n v="1"/>
    <n v="1"/>
    <n v="1"/>
    <n v="1"/>
    <m/>
    <m/>
  </r>
  <r>
    <s v="Monitoraggio Strategia Marina – Ministero dell’Ambiente"/>
    <s v="Barletta Ponente"/>
    <s v="IT"/>
    <x v="1"/>
    <s v="Mediterranean Sea"/>
    <n v="105"/>
    <s v="N/A"/>
    <s v="N/A"/>
    <n v="20180409"/>
    <x v="2"/>
    <s v="Monitoring"/>
    <n v="474"/>
    <x v="0"/>
    <n v="11"/>
    <n v="5"/>
    <n v="5"/>
    <n v="5"/>
    <n v="11"/>
    <n v="11"/>
    <m/>
    <n v="11"/>
    <m/>
    <m/>
    <m/>
    <m/>
    <m/>
    <m/>
    <n v="2"/>
    <m/>
    <m/>
    <n v="11"/>
    <n v="11"/>
    <n v="11"/>
    <n v="11"/>
    <n v="2"/>
    <n v="5"/>
    <n v="28"/>
    <m/>
    <n v="2"/>
    <n v="11"/>
    <n v="11"/>
    <n v="2"/>
    <n v="11"/>
    <n v="11"/>
    <n v="11"/>
    <n v="1"/>
    <n v="1"/>
    <m/>
    <m/>
    <n v="5"/>
    <n v="5"/>
    <n v="2"/>
    <n v="5"/>
    <n v="5"/>
    <n v="2"/>
    <n v="1"/>
    <n v="1"/>
    <n v="1"/>
    <n v="1"/>
    <n v="1"/>
    <n v="1"/>
    <n v="1"/>
    <m/>
    <n v="1"/>
    <n v="2"/>
    <m/>
    <m/>
    <m/>
    <m/>
    <n v="1"/>
    <n v="1"/>
    <n v="1"/>
    <n v="1"/>
    <n v="2"/>
    <n v="2"/>
    <n v="2"/>
    <n v="1"/>
    <m/>
    <m/>
    <n v="2"/>
    <n v="2"/>
    <n v="1"/>
    <n v="1"/>
    <n v="2"/>
    <n v="2"/>
    <n v="2"/>
    <n v="2"/>
    <n v="2"/>
    <n v="2"/>
    <m/>
    <n v="2"/>
    <n v="1"/>
    <n v="1"/>
    <n v="125"/>
    <m/>
    <m/>
    <m/>
    <m/>
    <n v="4"/>
    <m/>
    <n v="2"/>
    <n v="2"/>
    <n v="2"/>
    <n v="2"/>
    <m/>
    <m/>
    <m/>
    <m/>
    <m/>
    <m/>
    <m/>
    <n v="4"/>
    <m/>
    <m/>
    <m/>
    <m/>
    <m/>
    <n v="1"/>
    <m/>
    <m/>
    <n v="1"/>
    <m/>
    <m/>
    <m/>
    <m/>
    <m/>
    <m/>
    <m/>
    <m/>
    <m/>
    <m/>
    <m/>
    <m/>
    <m/>
    <m/>
    <m/>
    <m/>
    <m/>
    <m/>
    <m/>
    <m/>
    <m/>
    <m/>
    <n v="1"/>
    <n v="1"/>
    <n v="1"/>
    <n v="1"/>
    <m/>
    <m/>
    <m/>
    <m/>
    <m/>
    <m/>
    <m/>
    <m/>
    <m/>
    <m/>
    <m/>
    <m/>
    <m/>
    <m/>
    <m/>
    <m/>
    <m/>
    <m/>
    <m/>
    <m/>
    <n v="55"/>
    <m/>
    <n v="1"/>
    <n v="1"/>
    <n v="1"/>
    <n v="1"/>
    <m/>
    <m/>
  </r>
  <r>
    <s v="Monitoraggio Strategia Marina – Ministero dell’Ambiente"/>
    <s v="Barletta Ponente"/>
    <s v="IT"/>
    <x v="1"/>
    <s v="Mediterranean Sea"/>
    <n v="105"/>
    <s v="N/A"/>
    <s v="N/A"/>
    <n v="20181207"/>
    <x v="2"/>
    <s v="Monitoring"/>
    <n v="474"/>
    <x v="0"/>
    <n v="11"/>
    <n v="5"/>
    <n v="5"/>
    <n v="5"/>
    <n v="11"/>
    <n v="11"/>
    <m/>
    <n v="11"/>
    <m/>
    <m/>
    <m/>
    <m/>
    <m/>
    <m/>
    <n v="2"/>
    <m/>
    <m/>
    <n v="11"/>
    <n v="11"/>
    <n v="11"/>
    <n v="11"/>
    <n v="2"/>
    <n v="5"/>
    <n v="28"/>
    <m/>
    <n v="2"/>
    <n v="11"/>
    <n v="11"/>
    <n v="2"/>
    <n v="11"/>
    <n v="11"/>
    <n v="11"/>
    <n v="1"/>
    <n v="1"/>
    <m/>
    <m/>
    <n v="5"/>
    <n v="5"/>
    <n v="2"/>
    <n v="5"/>
    <n v="5"/>
    <n v="2"/>
    <n v="1"/>
    <n v="1"/>
    <n v="1"/>
    <n v="1"/>
    <n v="1"/>
    <n v="1"/>
    <n v="1"/>
    <m/>
    <n v="1"/>
    <n v="2"/>
    <m/>
    <m/>
    <m/>
    <m/>
    <n v="1"/>
    <n v="1"/>
    <n v="1"/>
    <n v="1"/>
    <n v="2"/>
    <n v="2"/>
    <n v="2"/>
    <n v="1"/>
    <m/>
    <m/>
    <n v="2"/>
    <n v="2"/>
    <n v="1"/>
    <n v="1"/>
    <n v="2"/>
    <n v="2"/>
    <n v="2"/>
    <n v="2"/>
    <n v="2"/>
    <n v="2"/>
    <m/>
    <n v="2"/>
    <n v="1"/>
    <n v="1"/>
    <n v="125"/>
    <m/>
    <m/>
    <m/>
    <m/>
    <n v="4"/>
    <m/>
    <n v="2"/>
    <n v="2"/>
    <n v="2"/>
    <n v="2"/>
    <m/>
    <m/>
    <m/>
    <m/>
    <m/>
    <m/>
    <m/>
    <n v="4"/>
    <m/>
    <m/>
    <m/>
    <m/>
    <m/>
    <n v="1"/>
    <m/>
    <m/>
    <n v="1"/>
    <m/>
    <m/>
    <m/>
    <m/>
    <m/>
    <m/>
    <m/>
    <m/>
    <m/>
    <m/>
    <m/>
    <m/>
    <m/>
    <m/>
    <m/>
    <m/>
    <m/>
    <m/>
    <m/>
    <m/>
    <m/>
    <m/>
    <n v="1"/>
    <n v="1"/>
    <n v="1"/>
    <n v="1"/>
    <m/>
    <m/>
    <m/>
    <m/>
    <m/>
    <m/>
    <m/>
    <m/>
    <m/>
    <m/>
    <m/>
    <m/>
    <m/>
    <m/>
    <m/>
    <m/>
    <m/>
    <m/>
    <m/>
    <m/>
    <n v="55"/>
    <m/>
    <n v="1"/>
    <n v="1"/>
    <n v="1"/>
    <n v="1"/>
    <m/>
    <m/>
  </r>
  <r>
    <s v="Plastic Change"/>
    <s v="Boserup"/>
    <s v="DK"/>
    <x v="8"/>
    <s v="North-east Atlantic Ocean"/>
    <n v="100"/>
    <s v="Rural"/>
    <s v="Pebbels"/>
    <n v="20180404"/>
    <x v="2"/>
    <s v="Monitoring"/>
    <n v="22"/>
    <x v="0"/>
    <m/>
    <m/>
    <n v="1"/>
    <m/>
    <m/>
    <m/>
    <m/>
    <m/>
    <m/>
    <m/>
    <m/>
    <m/>
    <m/>
    <m/>
    <m/>
    <m/>
    <m/>
    <m/>
    <m/>
    <m/>
    <m/>
    <m/>
    <m/>
    <n v="1"/>
    <m/>
    <m/>
    <m/>
    <m/>
    <m/>
    <m/>
    <m/>
    <m/>
    <m/>
    <m/>
    <m/>
    <m/>
    <m/>
    <m/>
    <m/>
    <m/>
    <m/>
    <m/>
    <m/>
    <m/>
    <m/>
    <m/>
    <m/>
    <m/>
    <m/>
    <m/>
    <m/>
    <m/>
    <m/>
    <m/>
    <m/>
    <m/>
    <m/>
    <m/>
    <m/>
    <m/>
    <n v="1"/>
    <m/>
    <m/>
    <m/>
    <m/>
    <m/>
    <m/>
    <m/>
    <n v="4"/>
    <m/>
    <m/>
    <m/>
    <m/>
    <m/>
    <m/>
    <m/>
    <m/>
    <m/>
    <m/>
    <m/>
    <m/>
    <m/>
    <m/>
    <m/>
    <m/>
    <m/>
    <m/>
    <m/>
    <m/>
    <m/>
    <m/>
    <m/>
    <m/>
    <m/>
    <m/>
    <m/>
    <m/>
    <m/>
    <m/>
    <m/>
    <m/>
    <m/>
    <m/>
    <m/>
    <n v="1"/>
    <m/>
    <m/>
    <m/>
    <m/>
    <m/>
    <m/>
    <m/>
    <m/>
    <m/>
    <m/>
    <m/>
    <m/>
    <m/>
    <m/>
    <m/>
    <m/>
    <m/>
    <m/>
    <m/>
    <m/>
    <m/>
    <m/>
    <m/>
    <m/>
    <m/>
    <n v="1"/>
    <m/>
    <m/>
    <m/>
    <m/>
    <m/>
    <m/>
    <m/>
    <m/>
    <m/>
    <m/>
    <m/>
    <m/>
    <m/>
    <n v="2"/>
    <m/>
    <m/>
    <m/>
    <n v="5"/>
    <n v="2"/>
    <m/>
    <m/>
    <m/>
    <m/>
    <m/>
    <m/>
    <m/>
    <m/>
    <n v="4"/>
    <m/>
    <m/>
    <m/>
  </r>
  <r>
    <s v="Plastic Change"/>
    <s v="Boserup"/>
    <s v="DK"/>
    <x v="8"/>
    <s v="North-east Atlantic Ocean"/>
    <n v="100"/>
    <s v="Rural"/>
    <s v="Pebbels"/>
    <n v="20170712"/>
    <x v="3"/>
    <s v="Monitoring"/>
    <n v="6"/>
    <x v="0"/>
    <m/>
    <m/>
    <m/>
    <m/>
    <m/>
    <m/>
    <m/>
    <m/>
    <m/>
    <m/>
    <m/>
    <m/>
    <m/>
    <m/>
    <m/>
    <m/>
    <m/>
    <m/>
    <m/>
    <m/>
    <m/>
    <m/>
    <m/>
    <m/>
    <m/>
    <m/>
    <m/>
    <m/>
    <m/>
    <m/>
    <n v="1"/>
    <m/>
    <m/>
    <m/>
    <m/>
    <m/>
    <m/>
    <m/>
    <m/>
    <m/>
    <m/>
    <m/>
    <n v="3"/>
    <m/>
    <m/>
    <m/>
    <m/>
    <m/>
    <m/>
    <m/>
    <m/>
    <m/>
    <m/>
    <m/>
    <m/>
    <m/>
    <m/>
    <m/>
    <m/>
    <m/>
    <m/>
    <m/>
    <m/>
    <n v="1"/>
    <m/>
    <m/>
    <m/>
    <m/>
    <m/>
    <m/>
    <m/>
    <m/>
    <m/>
    <m/>
    <m/>
    <m/>
    <m/>
    <m/>
    <m/>
    <m/>
    <m/>
    <m/>
    <m/>
    <m/>
    <m/>
    <m/>
    <m/>
    <m/>
    <m/>
    <m/>
    <m/>
    <m/>
    <m/>
    <m/>
    <m/>
    <m/>
    <m/>
    <m/>
    <m/>
    <m/>
    <m/>
    <m/>
    <m/>
    <m/>
    <m/>
    <m/>
    <m/>
    <m/>
    <m/>
    <m/>
    <m/>
    <m/>
    <m/>
    <m/>
    <m/>
    <m/>
    <m/>
    <m/>
    <m/>
    <m/>
    <m/>
    <m/>
    <m/>
    <m/>
    <m/>
    <m/>
    <m/>
    <m/>
    <m/>
    <m/>
    <m/>
    <m/>
    <m/>
    <m/>
    <m/>
    <m/>
    <m/>
    <m/>
    <m/>
    <m/>
    <m/>
    <m/>
    <m/>
    <m/>
    <m/>
    <m/>
    <m/>
    <m/>
    <m/>
    <m/>
    <n v="1"/>
    <m/>
    <m/>
    <m/>
    <m/>
    <m/>
    <m/>
    <m/>
    <m/>
    <m/>
    <m/>
    <m/>
  </r>
  <r>
    <s v="Aegean Greeners"/>
    <s v="Bella Vista Beach"/>
    <s v="GR"/>
    <x v="3"/>
    <s v="Mediterranean Sea"/>
    <n v="151"/>
    <s v="Rural"/>
    <s v="Pebbels"/>
    <n v="20191102"/>
    <x v="5"/>
    <s v="Cleanup"/>
    <n v="3622"/>
    <x v="3"/>
    <m/>
    <n v="22"/>
    <m/>
    <m/>
    <n v="9"/>
    <m/>
    <m/>
    <n v="18"/>
    <m/>
    <m/>
    <m/>
    <m/>
    <m/>
    <m/>
    <m/>
    <m/>
    <m/>
    <n v="223"/>
    <m/>
    <m/>
    <m/>
    <m/>
    <n v="1"/>
    <n v="2401"/>
    <n v="3"/>
    <n v="2"/>
    <m/>
    <m/>
    <m/>
    <n v="82"/>
    <m/>
    <n v="78"/>
    <m/>
    <m/>
    <n v="28"/>
    <m/>
    <m/>
    <m/>
    <m/>
    <m/>
    <m/>
    <m/>
    <n v="13"/>
    <m/>
    <m/>
    <m/>
    <m/>
    <m/>
    <m/>
    <m/>
    <n v="1"/>
    <m/>
    <n v="30"/>
    <m/>
    <m/>
    <m/>
    <m/>
    <m/>
    <m/>
    <m/>
    <m/>
    <m/>
    <m/>
    <n v="1"/>
    <n v="264"/>
    <m/>
    <m/>
    <m/>
    <n v="3"/>
    <m/>
    <m/>
    <m/>
    <m/>
    <m/>
    <m/>
    <m/>
    <n v="1"/>
    <m/>
    <m/>
    <n v="6"/>
    <n v="1"/>
    <m/>
    <m/>
    <m/>
    <n v="1"/>
    <n v="10"/>
    <m/>
    <m/>
    <n v="3"/>
    <m/>
    <m/>
    <m/>
    <m/>
    <n v="15"/>
    <m/>
    <n v="6"/>
    <m/>
    <n v="1"/>
    <n v="9"/>
    <n v="21"/>
    <m/>
    <m/>
    <m/>
    <m/>
    <m/>
    <m/>
    <m/>
    <m/>
    <m/>
    <m/>
    <m/>
    <m/>
    <n v="24"/>
    <m/>
    <m/>
    <m/>
    <n v="176"/>
    <m/>
    <n v="1"/>
    <m/>
    <m/>
    <m/>
    <m/>
    <m/>
    <n v="7"/>
    <m/>
    <n v="2"/>
    <m/>
    <m/>
    <m/>
    <n v="6"/>
    <m/>
    <n v="51"/>
    <n v="48"/>
    <m/>
    <m/>
    <m/>
    <m/>
    <m/>
    <n v="12"/>
    <m/>
    <m/>
    <m/>
    <m/>
    <m/>
    <m/>
    <m/>
    <m/>
    <m/>
    <m/>
    <m/>
    <m/>
    <m/>
    <m/>
    <m/>
    <m/>
    <m/>
    <m/>
    <n v="42"/>
    <m/>
    <m/>
    <m/>
  </r>
  <r>
    <s v="Swiss Litter Report"/>
    <s v="sitter_stgallen_steinbrunnerf "/>
    <s v="CH"/>
    <x v="2"/>
    <s v="N/A"/>
    <n v="43"/>
    <s v="Rural"/>
    <s v="Rocky"/>
    <n v="20170823"/>
    <x v="3"/>
    <s v="Cleanup"/>
    <n v="14"/>
    <x v="0"/>
    <m/>
    <n v="2"/>
    <n v="2"/>
    <m/>
    <m/>
    <m/>
    <m/>
    <m/>
    <m/>
    <m/>
    <m/>
    <m/>
    <m/>
    <m/>
    <m/>
    <m/>
    <m/>
    <m/>
    <m/>
    <m/>
    <m/>
    <m/>
    <n v="1"/>
    <n v="2"/>
    <m/>
    <m/>
    <n v="2"/>
    <m/>
    <m/>
    <m/>
    <m/>
    <m/>
    <m/>
    <m/>
    <m/>
    <m/>
    <m/>
    <m/>
    <m/>
    <m/>
    <m/>
    <m/>
    <m/>
    <n v="3"/>
    <m/>
    <m/>
    <m/>
    <m/>
    <m/>
    <m/>
    <m/>
    <m/>
    <m/>
    <m/>
    <m/>
    <m/>
    <m/>
    <m/>
    <m/>
    <m/>
    <m/>
    <m/>
    <m/>
    <m/>
    <m/>
    <m/>
    <n v="1"/>
    <m/>
    <m/>
    <m/>
    <m/>
    <m/>
    <m/>
    <m/>
    <m/>
    <m/>
    <m/>
    <m/>
    <m/>
    <m/>
    <m/>
    <m/>
    <m/>
    <m/>
    <m/>
    <m/>
    <m/>
    <m/>
    <m/>
    <m/>
    <m/>
    <m/>
    <m/>
    <m/>
    <m/>
    <m/>
    <m/>
    <m/>
    <m/>
    <m/>
    <m/>
    <m/>
    <m/>
    <m/>
    <m/>
    <m/>
    <m/>
    <m/>
    <m/>
    <m/>
    <m/>
    <m/>
    <m/>
    <m/>
    <m/>
    <m/>
    <m/>
    <m/>
    <m/>
    <m/>
    <m/>
    <m/>
    <m/>
    <m/>
    <m/>
    <m/>
    <m/>
    <m/>
    <m/>
    <m/>
    <m/>
    <m/>
    <m/>
    <m/>
    <m/>
    <m/>
    <m/>
    <m/>
    <m/>
    <m/>
    <m/>
    <m/>
    <m/>
    <m/>
    <m/>
    <m/>
    <m/>
    <m/>
    <m/>
    <n v="1"/>
    <m/>
    <m/>
    <m/>
    <m/>
    <m/>
    <m/>
    <m/>
    <m/>
    <m/>
    <m/>
    <m/>
    <m/>
  </r>
  <r>
    <s v="Swiss Litter Report"/>
    <s v="rhein_eglisau_gomringerp"/>
    <s v="CH"/>
    <x v="2"/>
    <s v="N/A"/>
    <n v="6"/>
    <s v="Rural"/>
    <s v="Pebbels"/>
    <n v="20171130"/>
    <x v="3"/>
    <s v="Cleanup"/>
    <n v="3"/>
    <x v="0"/>
    <m/>
    <m/>
    <m/>
    <m/>
    <m/>
    <m/>
    <m/>
    <m/>
    <m/>
    <m/>
    <m/>
    <m/>
    <m/>
    <m/>
    <m/>
    <m/>
    <m/>
    <m/>
    <m/>
    <m/>
    <m/>
    <m/>
    <m/>
    <n v="2"/>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r>
  <r>
    <s v="Surfrider Foundation Europe"/>
    <s v="4 All?e Pierre Ortal, 33680 Lacanau, France"/>
    <s v="FR"/>
    <x v="4"/>
    <s v="North-east Atlantic Ocean"/>
    <n v="78"/>
    <s v="N/A"/>
    <s v="N/A"/>
    <n v="20150329"/>
    <x v="1"/>
    <s v="Cleanup"/>
    <n v="460"/>
    <x v="0"/>
    <m/>
    <n v="25"/>
    <m/>
    <m/>
    <m/>
    <m/>
    <m/>
    <m/>
    <m/>
    <m/>
    <m/>
    <m/>
    <m/>
    <m/>
    <m/>
    <m/>
    <m/>
    <n v="50"/>
    <m/>
    <m/>
    <m/>
    <m/>
    <m/>
    <n v="20"/>
    <m/>
    <m/>
    <m/>
    <m/>
    <m/>
    <n v="10"/>
    <m/>
    <n v="5"/>
    <m/>
    <m/>
    <m/>
    <m/>
    <m/>
    <m/>
    <m/>
    <m/>
    <m/>
    <m/>
    <m/>
    <n v="30"/>
    <m/>
    <m/>
    <m/>
    <n v="4"/>
    <m/>
    <m/>
    <n v="1"/>
    <m/>
    <m/>
    <m/>
    <m/>
    <m/>
    <m/>
    <m/>
    <m/>
    <m/>
    <n v="15"/>
    <n v="1"/>
    <m/>
    <m/>
    <m/>
    <m/>
    <n v="250"/>
    <m/>
    <n v="10"/>
    <m/>
    <m/>
    <m/>
    <m/>
    <m/>
    <m/>
    <m/>
    <m/>
    <m/>
    <m/>
    <m/>
    <n v="30"/>
    <m/>
    <m/>
    <m/>
    <m/>
    <m/>
    <m/>
    <m/>
    <m/>
    <m/>
    <m/>
    <m/>
    <m/>
    <m/>
    <m/>
    <m/>
    <m/>
    <m/>
    <m/>
    <m/>
    <m/>
    <m/>
    <m/>
    <m/>
    <m/>
    <m/>
    <n v="5"/>
    <m/>
    <m/>
    <m/>
    <m/>
    <m/>
    <m/>
    <m/>
    <m/>
    <m/>
    <m/>
    <m/>
    <m/>
    <m/>
    <m/>
    <m/>
    <m/>
    <m/>
    <m/>
    <m/>
    <m/>
    <m/>
    <m/>
    <m/>
    <m/>
    <m/>
    <m/>
    <m/>
    <m/>
    <m/>
    <m/>
    <m/>
    <m/>
    <m/>
    <m/>
    <m/>
    <m/>
    <m/>
    <m/>
    <m/>
    <m/>
    <m/>
    <n v="1"/>
    <m/>
    <m/>
    <m/>
    <m/>
    <m/>
    <m/>
    <m/>
    <m/>
    <m/>
    <n v="3"/>
    <m/>
    <m/>
    <m/>
  </r>
  <r>
    <s v="Swiss Litter Report"/>
    <s v="zugersee_Immensee_Guedesd"/>
    <s v="CH"/>
    <x v="2"/>
    <s v="N/A"/>
    <n v="21"/>
    <s v="N/A"/>
    <s v="N/A"/>
    <n v="20170928"/>
    <x v="3"/>
    <s v="Cleanup"/>
    <n v="154"/>
    <x v="0"/>
    <m/>
    <n v="0"/>
    <n v="1"/>
    <m/>
    <n v="0"/>
    <n v="0"/>
    <m/>
    <n v="2"/>
    <m/>
    <m/>
    <n v="0"/>
    <m/>
    <m/>
    <m/>
    <m/>
    <m/>
    <m/>
    <n v="3"/>
    <n v="7"/>
    <n v="0"/>
    <n v="0"/>
    <n v="2"/>
    <n v="0"/>
    <n v="3"/>
    <n v="1"/>
    <m/>
    <n v="18"/>
    <n v="3"/>
    <n v="0"/>
    <n v="1"/>
    <n v="0"/>
    <n v="1"/>
    <m/>
    <n v="0"/>
    <m/>
    <m/>
    <m/>
    <m/>
    <m/>
    <m/>
    <m/>
    <m/>
    <n v="0"/>
    <n v="1"/>
    <n v="0"/>
    <m/>
    <m/>
    <m/>
    <m/>
    <m/>
    <n v="0"/>
    <m/>
    <m/>
    <m/>
    <m/>
    <n v="0"/>
    <n v="0"/>
    <n v="19"/>
    <m/>
    <m/>
    <n v="0"/>
    <n v="0"/>
    <m/>
    <m/>
    <m/>
    <m/>
    <n v="11"/>
    <n v="1"/>
    <n v="13"/>
    <n v="0"/>
    <m/>
    <m/>
    <m/>
    <n v="0"/>
    <m/>
    <n v="0"/>
    <n v="0"/>
    <n v="0"/>
    <m/>
    <n v="2"/>
    <n v="0"/>
    <n v="0"/>
    <m/>
    <m/>
    <n v="0"/>
    <n v="1"/>
    <n v="0"/>
    <m/>
    <n v="0"/>
    <n v="1"/>
    <n v="0"/>
    <m/>
    <n v="0"/>
    <m/>
    <m/>
    <n v="0"/>
    <m/>
    <n v="0"/>
    <n v="0"/>
    <n v="1"/>
    <n v="0"/>
    <m/>
    <m/>
    <m/>
    <n v="0"/>
    <m/>
    <n v="0"/>
    <n v="1"/>
    <n v="0"/>
    <m/>
    <m/>
    <n v="0"/>
    <n v="0"/>
    <n v="0"/>
    <n v="0"/>
    <n v="0"/>
    <n v="0"/>
    <n v="4"/>
    <n v="1"/>
    <n v="0"/>
    <m/>
    <m/>
    <m/>
    <m/>
    <n v="0"/>
    <m/>
    <n v="0"/>
    <n v="0"/>
    <n v="0"/>
    <m/>
    <n v="0"/>
    <n v="0"/>
    <n v="1"/>
    <n v="0"/>
    <n v="0"/>
    <m/>
    <m/>
    <n v="0"/>
    <m/>
    <m/>
    <m/>
    <n v="0"/>
    <m/>
    <m/>
    <n v="0"/>
    <m/>
    <n v="0"/>
    <n v="0"/>
    <n v="1"/>
    <n v="0"/>
    <n v="0"/>
    <m/>
    <m/>
    <n v="0"/>
    <n v="0"/>
    <m/>
    <m/>
    <m/>
    <n v="54"/>
    <n v="0"/>
    <n v="0"/>
    <n v="0"/>
  </r>
  <r>
    <s v="Swiss Litter Report"/>
    <s v="zugersee_Immensee_Guedesd"/>
    <s v="CH"/>
    <x v="2"/>
    <s v="N/A"/>
    <n v="21"/>
    <s v="N/A"/>
    <s v="N/A"/>
    <n v="20180331"/>
    <x v="2"/>
    <s v="Cleanup"/>
    <n v="83"/>
    <x v="0"/>
    <m/>
    <n v="0"/>
    <n v="1"/>
    <m/>
    <n v="1"/>
    <n v="0"/>
    <m/>
    <n v="0"/>
    <m/>
    <m/>
    <n v="1"/>
    <m/>
    <m/>
    <m/>
    <m/>
    <m/>
    <m/>
    <n v="2"/>
    <n v="0"/>
    <n v="0"/>
    <n v="1"/>
    <n v="1"/>
    <n v="0"/>
    <n v="3"/>
    <n v="0"/>
    <m/>
    <n v="5"/>
    <n v="0"/>
    <n v="0"/>
    <n v="0"/>
    <n v="0"/>
    <n v="0"/>
    <m/>
    <n v="0"/>
    <m/>
    <m/>
    <m/>
    <m/>
    <m/>
    <m/>
    <m/>
    <m/>
    <n v="0"/>
    <n v="1"/>
    <n v="0"/>
    <m/>
    <m/>
    <m/>
    <m/>
    <m/>
    <n v="0"/>
    <m/>
    <m/>
    <m/>
    <m/>
    <n v="0"/>
    <n v="0"/>
    <n v="2"/>
    <m/>
    <m/>
    <n v="0"/>
    <n v="0"/>
    <m/>
    <m/>
    <m/>
    <m/>
    <n v="3"/>
    <n v="0"/>
    <n v="6"/>
    <n v="0"/>
    <m/>
    <m/>
    <m/>
    <n v="0"/>
    <m/>
    <n v="0"/>
    <n v="0"/>
    <n v="0"/>
    <m/>
    <n v="0"/>
    <n v="0"/>
    <n v="0"/>
    <m/>
    <m/>
    <n v="0"/>
    <n v="0"/>
    <n v="0"/>
    <m/>
    <n v="0"/>
    <n v="0"/>
    <n v="0"/>
    <m/>
    <n v="0"/>
    <m/>
    <m/>
    <n v="0"/>
    <m/>
    <n v="0"/>
    <n v="0"/>
    <n v="1"/>
    <n v="0"/>
    <m/>
    <m/>
    <m/>
    <n v="0"/>
    <m/>
    <n v="0"/>
    <n v="0"/>
    <n v="0"/>
    <m/>
    <m/>
    <n v="0"/>
    <n v="1"/>
    <n v="0"/>
    <n v="0"/>
    <n v="0"/>
    <n v="1"/>
    <n v="0"/>
    <n v="0"/>
    <n v="0"/>
    <m/>
    <m/>
    <m/>
    <m/>
    <n v="0"/>
    <m/>
    <n v="0"/>
    <n v="0"/>
    <n v="0"/>
    <m/>
    <n v="0"/>
    <n v="0"/>
    <n v="1"/>
    <n v="0"/>
    <n v="0"/>
    <m/>
    <m/>
    <n v="0"/>
    <m/>
    <m/>
    <m/>
    <n v="0"/>
    <m/>
    <m/>
    <n v="0"/>
    <m/>
    <n v="0"/>
    <n v="0"/>
    <n v="0"/>
    <n v="0"/>
    <n v="0"/>
    <m/>
    <m/>
    <n v="0"/>
    <n v="0"/>
    <m/>
    <m/>
    <m/>
    <n v="52"/>
    <n v="0"/>
    <n v="0"/>
    <n v="0"/>
  </r>
  <r>
    <s v="Swiss Litter Report"/>
    <s v="zugersee_Immensee_Guedesd"/>
    <s v="CH"/>
    <x v="2"/>
    <s v="N/A"/>
    <n v="21"/>
    <s v="N/A"/>
    <s v="N/A"/>
    <n v="20170727"/>
    <x v="3"/>
    <s v="Cleanup"/>
    <n v="110"/>
    <x v="0"/>
    <m/>
    <n v="0"/>
    <n v="0"/>
    <m/>
    <n v="0"/>
    <n v="0"/>
    <m/>
    <n v="0"/>
    <m/>
    <m/>
    <n v="0"/>
    <m/>
    <m/>
    <m/>
    <m/>
    <m/>
    <m/>
    <n v="1"/>
    <n v="0"/>
    <n v="0"/>
    <n v="1"/>
    <n v="0"/>
    <n v="0"/>
    <n v="2"/>
    <n v="0"/>
    <m/>
    <n v="5"/>
    <n v="0"/>
    <n v="0"/>
    <n v="0"/>
    <n v="0"/>
    <n v="0"/>
    <m/>
    <n v="0"/>
    <m/>
    <m/>
    <m/>
    <m/>
    <m/>
    <m/>
    <m/>
    <m/>
    <n v="0"/>
    <n v="1"/>
    <n v="0"/>
    <m/>
    <m/>
    <m/>
    <m/>
    <m/>
    <n v="1"/>
    <m/>
    <m/>
    <m/>
    <m/>
    <n v="0"/>
    <n v="0"/>
    <n v="0"/>
    <m/>
    <m/>
    <n v="0"/>
    <n v="0"/>
    <m/>
    <m/>
    <m/>
    <m/>
    <n v="4"/>
    <n v="0"/>
    <n v="3"/>
    <n v="0"/>
    <m/>
    <m/>
    <m/>
    <n v="1"/>
    <m/>
    <n v="0"/>
    <n v="0"/>
    <n v="0"/>
    <m/>
    <n v="0"/>
    <n v="0"/>
    <n v="0"/>
    <m/>
    <m/>
    <n v="0"/>
    <n v="0"/>
    <n v="0"/>
    <m/>
    <n v="0"/>
    <n v="1"/>
    <n v="0"/>
    <m/>
    <n v="0"/>
    <m/>
    <m/>
    <n v="0"/>
    <m/>
    <n v="0"/>
    <n v="0"/>
    <n v="0"/>
    <n v="0"/>
    <m/>
    <m/>
    <m/>
    <n v="1"/>
    <m/>
    <n v="0"/>
    <n v="2"/>
    <n v="0"/>
    <m/>
    <m/>
    <n v="0"/>
    <n v="0"/>
    <n v="0"/>
    <n v="0"/>
    <n v="0"/>
    <n v="0"/>
    <n v="3"/>
    <n v="0"/>
    <n v="0"/>
    <m/>
    <m/>
    <m/>
    <m/>
    <n v="0"/>
    <m/>
    <n v="0"/>
    <n v="0"/>
    <n v="0"/>
    <m/>
    <n v="0"/>
    <n v="0"/>
    <n v="1"/>
    <n v="3"/>
    <n v="0"/>
    <m/>
    <m/>
    <n v="1"/>
    <m/>
    <m/>
    <m/>
    <n v="0"/>
    <m/>
    <m/>
    <n v="0"/>
    <m/>
    <n v="0"/>
    <n v="0"/>
    <n v="2"/>
    <n v="0"/>
    <n v="0"/>
    <m/>
    <m/>
    <n v="0"/>
    <n v="0"/>
    <m/>
    <m/>
    <m/>
    <n v="77"/>
    <n v="0"/>
    <n v="0"/>
    <n v="0"/>
  </r>
  <r>
    <s v="Swiss Litter Report"/>
    <s v="zugersee_Immensee_Guedesd"/>
    <s v="CH"/>
    <x v="2"/>
    <s v="N/A"/>
    <n v="21"/>
    <s v="N/A"/>
    <s v="N/A"/>
    <n v="20171027"/>
    <x v="3"/>
    <s v="Cleanup"/>
    <n v="144"/>
    <x v="0"/>
    <m/>
    <n v="1"/>
    <n v="1"/>
    <m/>
    <n v="1"/>
    <n v="0"/>
    <m/>
    <n v="2"/>
    <m/>
    <m/>
    <n v="0"/>
    <m/>
    <m/>
    <m/>
    <m/>
    <m/>
    <m/>
    <n v="4"/>
    <n v="0"/>
    <n v="0"/>
    <n v="4"/>
    <n v="1"/>
    <n v="0"/>
    <n v="4"/>
    <n v="0"/>
    <m/>
    <n v="8"/>
    <n v="1"/>
    <n v="0"/>
    <n v="2"/>
    <n v="0"/>
    <n v="0"/>
    <m/>
    <n v="0"/>
    <m/>
    <m/>
    <m/>
    <m/>
    <m/>
    <m/>
    <m/>
    <m/>
    <n v="0"/>
    <n v="1"/>
    <n v="0"/>
    <m/>
    <m/>
    <m/>
    <m/>
    <m/>
    <n v="1"/>
    <m/>
    <m/>
    <m/>
    <m/>
    <n v="0"/>
    <n v="0"/>
    <n v="3"/>
    <m/>
    <m/>
    <n v="0"/>
    <n v="0"/>
    <m/>
    <m/>
    <m/>
    <m/>
    <n v="7"/>
    <n v="0"/>
    <n v="9"/>
    <n v="0"/>
    <m/>
    <m/>
    <m/>
    <n v="0"/>
    <m/>
    <n v="0"/>
    <n v="0"/>
    <n v="0"/>
    <m/>
    <n v="0"/>
    <n v="0"/>
    <n v="0"/>
    <m/>
    <m/>
    <n v="0"/>
    <n v="0"/>
    <n v="1"/>
    <m/>
    <n v="0"/>
    <n v="0"/>
    <n v="1"/>
    <m/>
    <n v="0"/>
    <m/>
    <m/>
    <n v="0"/>
    <m/>
    <n v="0"/>
    <n v="0"/>
    <n v="0"/>
    <n v="0"/>
    <m/>
    <m/>
    <m/>
    <n v="0"/>
    <m/>
    <n v="0"/>
    <n v="0"/>
    <n v="0"/>
    <m/>
    <m/>
    <n v="0"/>
    <n v="1"/>
    <n v="0"/>
    <n v="0"/>
    <n v="0"/>
    <n v="0"/>
    <n v="2"/>
    <n v="1"/>
    <n v="0"/>
    <m/>
    <m/>
    <m/>
    <m/>
    <n v="0"/>
    <m/>
    <n v="0"/>
    <n v="0"/>
    <n v="0"/>
    <m/>
    <n v="0"/>
    <n v="0"/>
    <n v="0"/>
    <n v="2"/>
    <n v="0"/>
    <m/>
    <m/>
    <n v="0"/>
    <m/>
    <m/>
    <m/>
    <n v="0"/>
    <m/>
    <m/>
    <n v="0"/>
    <m/>
    <n v="0"/>
    <n v="0"/>
    <n v="0"/>
    <n v="0"/>
    <n v="0"/>
    <m/>
    <m/>
    <n v="0"/>
    <n v="0"/>
    <m/>
    <m/>
    <m/>
    <n v="86"/>
    <n v="0"/>
    <n v="0"/>
    <n v="0"/>
  </r>
  <r>
    <s v="Swiss Litter Report"/>
    <s v="sitter_stgallen_steinbrunnerf "/>
    <s v="CH"/>
    <x v="2"/>
    <s v="N/A"/>
    <n v="43"/>
    <s v="Rural"/>
    <s v="Rocky"/>
    <n v="20170614"/>
    <x v="3"/>
    <s v="Cleanup"/>
    <n v="23"/>
    <x v="0"/>
    <m/>
    <m/>
    <n v="2"/>
    <m/>
    <m/>
    <m/>
    <m/>
    <m/>
    <m/>
    <m/>
    <m/>
    <m/>
    <m/>
    <m/>
    <m/>
    <m/>
    <m/>
    <n v="1"/>
    <m/>
    <m/>
    <m/>
    <m/>
    <m/>
    <m/>
    <m/>
    <m/>
    <m/>
    <m/>
    <m/>
    <m/>
    <n v="3"/>
    <m/>
    <m/>
    <m/>
    <m/>
    <m/>
    <m/>
    <m/>
    <m/>
    <m/>
    <m/>
    <m/>
    <m/>
    <n v="3"/>
    <m/>
    <m/>
    <m/>
    <m/>
    <m/>
    <m/>
    <m/>
    <m/>
    <m/>
    <m/>
    <m/>
    <m/>
    <m/>
    <m/>
    <m/>
    <m/>
    <m/>
    <m/>
    <m/>
    <m/>
    <m/>
    <m/>
    <m/>
    <m/>
    <m/>
    <m/>
    <m/>
    <m/>
    <m/>
    <m/>
    <m/>
    <m/>
    <m/>
    <m/>
    <m/>
    <m/>
    <m/>
    <m/>
    <m/>
    <m/>
    <m/>
    <m/>
    <m/>
    <m/>
    <m/>
    <m/>
    <m/>
    <m/>
    <m/>
    <m/>
    <m/>
    <m/>
    <m/>
    <m/>
    <m/>
    <m/>
    <m/>
    <m/>
    <m/>
    <m/>
    <m/>
    <m/>
    <m/>
    <n v="1"/>
    <n v="4"/>
    <m/>
    <m/>
    <m/>
    <m/>
    <m/>
    <m/>
    <m/>
    <m/>
    <m/>
    <m/>
    <m/>
    <m/>
    <m/>
    <m/>
    <m/>
    <m/>
    <m/>
    <m/>
    <m/>
    <m/>
    <m/>
    <m/>
    <m/>
    <m/>
    <m/>
    <m/>
    <m/>
    <m/>
    <m/>
    <m/>
    <m/>
    <m/>
    <m/>
    <m/>
    <m/>
    <m/>
    <m/>
    <n v="3"/>
    <m/>
    <n v="3"/>
    <n v="1"/>
    <m/>
    <m/>
    <m/>
    <m/>
    <m/>
    <m/>
    <m/>
    <m/>
    <n v="2"/>
    <m/>
    <m/>
    <m/>
  </r>
  <r>
    <s v="Swiss Litter Report"/>
    <s v="sitter_stgallen_steinbrunnerf "/>
    <s v="CH"/>
    <x v="2"/>
    <s v="N/A"/>
    <n v="43"/>
    <s v="Rural"/>
    <s v="Rocky"/>
    <n v="20171025"/>
    <x v="3"/>
    <s v="Cleanup"/>
    <n v="15"/>
    <x v="0"/>
    <m/>
    <n v="3"/>
    <n v="1"/>
    <m/>
    <m/>
    <m/>
    <m/>
    <m/>
    <m/>
    <m/>
    <m/>
    <m/>
    <m/>
    <m/>
    <m/>
    <m/>
    <m/>
    <n v="1"/>
    <m/>
    <m/>
    <m/>
    <m/>
    <m/>
    <m/>
    <m/>
    <m/>
    <n v="2"/>
    <m/>
    <m/>
    <m/>
    <m/>
    <m/>
    <m/>
    <m/>
    <m/>
    <m/>
    <m/>
    <m/>
    <m/>
    <m/>
    <m/>
    <m/>
    <m/>
    <m/>
    <m/>
    <m/>
    <m/>
    <m/>
    <m/>
    <m/>
    <m/>
    <m/>
    <m/>
    <m/>
    <m/>
    <m/>
    <m/>
    <m/>
    <m/>
    <m/>
    <m/>
    <m/>
    <m/>
    <m/>
    <m/>
    <m/>
    <m/>
    <m/>
    <m/>
    <m/>
    <m/>
    <m/>
    <m/>
    <m/>
    <m/>
    <m/>
    <m/>
    <m/>
    <m/>
    <m/>
    <m/>
    <m/>
    <m/>
    <m/>
    <m/>
    <m/>
    <m/>
    <m/>
    <m/>
    <m/>
    <m/>
    <m/>
    <m/>
    <m/>
    <m/>
    <m/>
    <m/>
    <m/>
    <m/>
    <m/>
    <m/>
    <m/>
    <m/>
    <m/>
    <m/>
    <m/>
    <m/>
    <n v="5"/>
    <m/>
    <m/>
    <m/>
    <m/>
    <m/>
    <m/>
    <m/>
    <m/>
    <m/>
    <m/>
    <m/>
    <m/>
    <m/>
    <m/>
    <m/>
    <m/>
    <m/>
    <m/>
    <m/>
    <m/>
    <m/>
    <m/>
    <m/>
    <m/>
    <m/>
    <m/>
    <m/>
    <m/>
    <m/>
    <m/>
    <m/>
    <m/>
    <m/>
    <m/>
    <m/>
    <m/>
    <m/>
    <m/>
    <n v="2"/>
    <m/>
    <m/>
    <n v="1"/>
    <m/>
    <m/>
    <m/>
    <m/>
    <m/>
    <m/>
    <m/>
    <m/>
    <m/>
    <m/>
    <m/>
    <m/>
  </r>
  <r>
    <s v="Swiss Litter Report"/>
    <s v="sitter_stgallen_steinbrunnerf "/>
    <s v="CH"/>
    <x v="2"/>
    <s v="N/A"/>
    <n v="43"/>
    <s v="Rural"/>
    <s v="Rocky"/>
    <n v="20171115"/>
    <x v="3"/>
    <s v="Cleanup"/>
    <n v="31"/>
    <x v="0"/>
    <m/>
    <n v="10"/>
    <n v="9"/>
    <m/>
    <m/>
    <m/>
    <m/>
    <m/>
    <m/>
    <m/>
    <m/>
    <m/>
    <m/>
    <m/>
    <m/>
    <m/>
    <m/>
    <m/>
    <m/>
    <m/>
    <m/>
    <m/>
    <m/>
    <m/>
    <m/>
    <m/>
    <m/>
    <m/>
    <m/>
    <m/>
    <m/>
    <m/>
    <m/>
    <m/>
    <m/>
    <m/>
    <m/>
    <m/>
    <m/>
    <m/>
    <m/>
    <m/>
    <m/>
    <n v="3"/>
    <m/>
    <m/>
    <m/>
    <m/>
    <m/>
    <m/>
    <m/>
    <m/>
    <m/>
    <m/>
    <m/>
    <m/>
    <m/>
    <m/>
    <m/>
    <m/>
    <m/>
    <m/>
    <m/>
    <m/>
    <m/>
    <m/>
    <m/>
    <m/>
    <m/>
    <m/>
    <m/>
    <m/>
    <m/>
    <m/>
    <m/>
    <m/>
    <m/>
    <m/>
    <m/>
    <m/>
    <m/>
    <m/>
    <m/>
    <m/>
    <m/>
    <m/>
    <m/>
    <m/>
    <m/>
    <m/>
    <m/>
    <m/>
    <m/>
    <m/>
    <m/>
    <n v="1"/>
    <m/>
    <m/>
    <m/>
    <n v="2"/>
    <m/>
    <m/>
    <m/>
    <m/>
    <m/>
    <m/>
    <m/>
    <n v="2"/>
    <m/>
    <m/>
    <m/>
    <m/>
    <m/>
    <m/>
    <m/>
    <m/>
    <n v="1"/>
    <m/>
    <m/>
    <m/>
    <m/>
    <m/>
    <m/>
    <m/>
    <m/>
    <m/>
    <m/>
    <m/>
    <m/>
    <m/>
    <m/>
    <m/>
    <m/>
    <m/>
    <m/>
    <m/>
    <m/>
    <m/>
    <m/>
    <m/>
    <m/>
    <m/>
    <m/>
    <m/>
    <m/>
    <m/>
    <n v="1"/>
    <m/>
    <n v="1"/>
    <m/>
    <m/>
    <m/>
    <m/>
    <m/>
    <m/>
    <m/>
    <m/>
    <m/>
    <n v="1"/>
    <m/>
    <m/>
    <m/>
  </r>
  <r>
    <s v="Swiss Litter Report"/>
    <s v="sitter_stgallen_steinbrunnerf "/>
    <s v="CH"/>
    <x v="2"/>
    <s v="N/A"/>
    <n v="43"/>
    <s v="Rural"/>
    <s v="Rocky"/>
    <n v="20180207"/>
    <x v="2"/>
    <s v="Cleanup"/>
    <n v="25"/>
    <x v="0"/>
    <m/>
    <m/>
    <m/>
    <m/>
    <m/>
    <m/>
    <m/>
    <m/>
    <m/>
    <m/>
    <m/>
    <m/>
    <m/>
    <m/>
    <m/>
    <m/>
    <m/>
    <m/>
    <m/>
    <m/>
    <m/>
    <m/>
    <m/>
    <n v="2"/>
    <m/>
    <m/>
    <m/>
    <m/>
    <m/>
    <m/>
    <m/>
    <m/>
    <m/>
    <m/>
    <m/>
    <m/>
    <m/>
    <m/>
    <m/>
    <m/>
    <m/>
    <m/>
    <m/>
    <m/>
    <m/>
    <m/>
    <m/>
    <m/>
    <m/>
    <m/>
    <m/>
    <m/>
    <m/>
    <m/>
    <m/>
    <m/>
    <m/>
    <m/>
    <m/>
    <m/>
    <m/>
    <m/>
    <m/>
    <m/>
    <m/>
    <m/>
    <m/>
    <m/>
    <m/>
    <m/>
    <m/>
    <m/>
    <m/>
    <m/>
    <m/>
    <m/>
    <m/>
    <m/>
    <m/>
    <m/>
    <m/>
    <m/>
    <m/>
    <m/>
    <m/>
    <m/>
    <m/>
    <m/>
    <m/>
    <m/>
    <m/>
    <m/>
    <m/>
    <m/>
    <m/>
    <m/>
    <m/>
    <m/>
    <m/>
    <m/>
    <m/>
    <m/>
    <m/>
    <m/>
    <m/>
    <m/>
    <m/>
    <m/>
    <m/>
    <m/>
    <m/>
    <m/>
    <m/>
    <m/>
    <m/>
    <m/>
    <m/>
    <m/>
    <m/>
    <m/>
    <m/>
    <m/>
    <m/>
    <m/>
    <m/>
    <m/>
    <m/>
    <m/>
    <m/>
    <m/>
    <m/>
    <m/>
    <n v="3"/>
    <m/>
    <m/>
    <m/>
    <n v="4"/>
    <m/>
    <m/>
    <m/>
    <m/>
    <m/>
    <m/>
    <m/>
    <n v="2"/>
    <m/>
    <m/>
    <m/>
    <n v="9"/>
    <n v="2"/>
    <m/>
    <m/>
    <m/>
    <m/>
    <m/>
    <m/>
    <m/>
    <m/>
    <n v="3"/>
    <m/>
    <m/>
    <m/>
  </r>
  <r>
    <s v="Swiss Litter Report"/>
    <s v="sitter_stgallen_steinbrunnerf "/>
    <s v="CH"/>
    <x v="2"/>
    <s v="N/A"/>
    <n v="43"/>
    <s v="Rural"/>
    <s v="Rocky"/>
    <n v="20180314"/>
    <x v="2"/>
    <s v="Cleanup"/>
    <n v="14"/>
    <x v="0"/>
    <m/>
    <n v="1"/>
    <m/>
    <m/>
    <m/>
    <m/>
    <m/>
    <m/>
    <m/>
    <m/>
    <m/>
    <m/>
    <m/>
    <m/>
    <m/>
    <m/>
    <m/>
    <m/>
    <m/>
    <m/>
    <m/>
    <m/>
    <m/>
    <m/>
    <m/>
    <m/>
    <n v="1"/>
    <m/>
    <m/>
    <m/>
    <m/>
    <m/>
    <m/>
    <m/>
    <m/>
    <m/>
    <m/>
    <m/>
    <m/>
    <m/>
    <m/>
    <m/>
    <m/>
    <m/>
    <m/>
    <m/>
    <m/>
    <m/>
    <m/>
    <m/>
    <m/>
    <m/>
    <m/>
    <m/>
    <m/>
    <m/>
    <m/>
    <m/>
    <m/>
    <m/>
    <m/>
    <m/>
    <m/>
    <m/>
    <m/>
    <m/>
    <m/>
    <m/>
    <m/>
    <m/>
    <m/>
    <m/>
    <m/>
    <m/>
    <m/>
    <m/>
    <m/>
    <m/>
    <m/>
    <n v="1"/>
    <m/>
    <m/>
    <m/>
    <n v="1"/>
    <m/>
    <m/>
    <m/>
    <m/>
    <n v="3"/>
    <m/>
    <m/>
    <m/>
    <m/>
    <m/>
    <m/>
    <m/>
    <m/>
    <m/>
    <m/>
    <m/>
    <m/>
    <m/>
    <m/>
    <m/>
    <n v="1"/>
    <m/>
    <m/>
    <n v="1"/>
    <m/>
    <m/>
    <m/>
    <m/>
    <m/>
    <m/>
    <m/>
    <m/>
    <m/>
    <m/>
    <m/>
    <m/>
    <m/>
    <m/>
    <m/>
    <m/>
    <m/>
    <m/>
    <m/>
    <m/>
    <m/>
    <m/>
    <m/>
    <m/>
    <n v="1"/>
    <m/>
    <m/>
    <m/>
    <m/>
    <m/>
    <m/>
    <m/>
    <m/>
    <m/>
    <m/>
    <m/>
    <m/>
    <m/>
    <n v="2"/>
    <m/>
    <m/>
    <m/>
    <m/>
    <m/>
    <m/>
    <m/>
    <m/>
    <m/>
    <m/>
    <m/>
    <n v="2"/>
    <m/>
    <m/>
    <m/>
  </r>
  <r>
    <s v="Monitoraggio Strategia Marina – Ministero dell’Ambiente"/>
    <s v="Barletta Ponente"/>
    <s v="IT"/>
    <x v="1"/>
    <s v="Mediterranean Sea"/>
    <n v="105"/>
    <s v="N/A"/>
    <s v="N/A"/>
    <n v="20171102"/>
    <x v="3"/>
    <s v="Monitoring"/>
    <n v="474"/>
    <x v="0"/>
    <n v="11"/>
    <n v="5"/>
    <n v="5"/>
    <n v="5"/>
    <n v="11"/>
    <n v="11"/>
    <m/>
    <n v="11"/>
    <m/>
    <m/>
    <m/>
    <m/>
    <m/>
    <m/>
    <n v="2"/>
    <m/>
    <m/>
    <n v="11"/>
    <n v="11"/>
    <n v="11"/>
    <n v="11"/>
    <n v="2"/>
    <n v="5"/>
    <n v="28"/>
    <m/>
    <n v="2"/>
    <n v="11"/>
    <n v="11"/>
    <n v="2"/>
    <n v="11"/>
    <n v="11"/>
    <n v="11"/>
    <n v="1"/>
    <n v="1"/>
    <m/>
    <m/>
    <n v="5"/>
    <n v="5"/>
    <n v="2"/>
    <n v="5"/>
    <n v="5"/>
    <n v="2"/>
    <n v="1"/>
    <n v="1"/>
    <n v="1"/>
    <n v="1"/>
    <n v="1"/>
    <n v="1"/>
    <n v="1"/>
    <m/>
    <n v="1"/>
    <n v="2"/>
    <m/>
    <m/>
    <m/>
    <m/>
    <n v="1"/>
    <n v="1"/>
    <n v="1"/>
    <n v="1"/>
    <n v="2"/>
    <n v="2"/>
    <n v="2"/>
    <n v="1"/>
    <m/>
    <m/>
    <n v="2"/>
    <n v="2"/>
    <n v="1"/>
    <n v="1"/>
    <n v="2"/>
    <n v="2"/>
    <n v="2"/>
    <n v="2"/>
    <n v="2"/>
    <n v="2"/>
    <m/>
    <n v="2"/>
    <n v="1"/>
    <n v="1"/>
    <n v="125"/>
    <m/>
    <m/>
    <m/>
    <m/>
    <n v="4"/>
    <m/>
    <n v="2"/>
    <n v="2"/>
    <n v="2"/>
    <n v="2"/>
    <m/>
    <m/>
    <m/>
    <m/>
    <m/>
    <m/>
    <m/>
    <n v="4"/>
    <m/>
    <m/>
    <m/>
    <m/>
    <m/>
    <n v="1"/>
    <m/>
    <m/>
    <n v="1"/>
    <m/>
    <m/>
    <m/>
    <m/>
    <m/>
    <m/>
    <m/>
    <m/>
    <m/>
    <m/>
    <m/>
    <m/>
    <m/>
    <m/>
    <m/>
    <m/>
    <m/>
    <m/>
    <m/>
    <m/>
    <m/>
    <m/>
    <n v="1"/>
    <n v="1"/>
    <n v="1"/>
    <n v="1"/>
    <m/>
    <m/>
    <m/>
    <m/>
    <m/>
    <m/>
    <m/>
    <m/>
    <m/>
    <m/>
    <m/>
    <m/>
    <m/>
    <m/>
    <m/>
    <m/>
    <m/>
    <m/>
    <m/>
    <m/>
    <n v="55"/>
    <m/>
    <n v="1"/>
    <n v="1"/>
    <n v="1"/>
    <n v="1"/>
    <m/>
    <m/>
  </r>
  <r>
    <s v="Marnoba"/>
    <s v="El Muntanyans, Tarragona"/>
    <s v="ES"/>
    <x v="7"/>
    <s v="Mediterranean Sea"/>
    <n v="100"/>
    <s v="Urban"/>
    <s v="Sandy"/>
    <n v="20160507"/>
    <x v="0"/>
    <s v="Cleanup"/>
    <n v="762"/>
    <x v="2"/>
    <m/>
    <m/>
    <m/>
    <m/>
    <n v="10"/>
    <m/>
    <m/>
    <n v="1"/>
    <m/>
    <m/>
    <m/>
    <m/>
    <m/>
    <m/>
    <m/>
    <m/>
    <m/>
    <n v="33"/>
    <m/>
    <m/>
    <m/>
    <m/>
    <m/>
    <n v="178"/>
    <m/>
    <m/>
    <m/>
    <m/>
    <m/>
    <m/>
    <m/>
    <m/>
    <m/>
    <m/>
    <m/>
    <m/>
    <m/>
    <m/>
    <m/>
    <m/>
    <m/>
    <m/>
    <m/>
    <m/>
    <n v="1"/>
    <m/>
    <m/>
    <m/>
    <m/>
    <m/>
    <m/>
    <m/>
    <m/>
    <m/>
    <m/>
    <m/>
    <m/>
    <n v="0"/>
    <m/>
    <m/>
    <m/>
    <m/>
    <m/>
    <m/>
    <m/>
    <m/>
    <n v="60"/>
    <m/>
    <m/>
    <m/>
    <m/>
    <m/>
    <m/>
    <m/>
    <m/>
    <m/>
    <m/>
    <m/>
    <m/>
    <m/>
    <n v="297"/>
    <n v="1"/>
    <m/>
    <m/>
    <m/>
    <m/>
    <m/>
    <m/>
    <n v="2"/>
    <m/>
    <m/>
    <m/>
    <m/>
    <m/>
    <m/>
    <m/>
    <m/>
    <n v="4"/>
    <m/>
    <n v="1"/>
    <m/>
    <m/>
    <m/>
    <m/>
    <m/>
    <m/>
    <m/>
    <n v="1"/>
    <m/>
    <m/>
    <m/>
    <m/>
    <m/>
    <m/>
    <m/>
    <m/>
    <m/>
    <n v="121"/>
    <m/>
    <n v="1"/>
    <m/>
    <n v="4"/>
    <m/>
    <m/>
    <m/>
    <m/>
    <m/>
    <m/>
    <m/>
    <m/>
    <n v="15"/>
    <m/>
    <m/>
    <n v="2"/>
    <m/>
    <m/>
    <m/>
    <m/>
    <m/>
    <m/>
    <m/>
    <m/>
    <m/>
    <m/>
    <m/>
    <m/>
    <m/>
    <m/>
    <m/>
    <m/>
    <n v="30"/>
    <m/>
    <m/>
    <m/>
    <m/>
    <m/>
    <m/>
    <m/>
    <m/>
    <m/>
    <m/>
    <m/>
  </r>
  <r>
    <s v="Surfrider Foundation Europe"/>
    <s v="Burumendi"/>
    <s v="ES"/>
    <x v="7"/>
    <s v="North-east Atlantic Ocean"/>
    <n v="21"/>
    <s v="Urban"/>
    <s v="Other (mixed)"/>
    <n v="20160810"/>
    <x v="0"/>
    <s v="Cleanup"/>
    <n v="654"/>
    <x v="2"/>
    <m/>
    <n v="654"/>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Surfrider Foundation Europe"/>
    <s v="Burumendi"/>
    <s v="ES"/>
    <x v="7"/>
    <s v="North-east Atlantic Ocean"/>
    <n v="21"/>
    <s v="Urban"/>
    <s v="Other (mixed)"/>
    <n v="20160111"/>
    <x v="0"/>
    <s v="Cleanup"/>
    <n v="1121"/>
    <x v="1"/>
    <m/>
    <n v="2"/>
    <m/>
    <m/>
    <n v="12"/>
    <n v="1"/>
    <m/>
    <n v="20"/>
    <m/>
    <m/>
    <m/>
    <m/>
    <m/>
    <m/>
    <m/>
    <m/>
    <m/>
    <n v="9"/>
    <m/>
    <m/>
    <m/>
    <m/>
    <n v="1"/>
    <m/>
    <m/>
    <m/>
    <n v="41"/>
    <m/>
    <n v="2"/>
    <n v="4"/>
    <m/>
    <m/>
    <m/>
    <m/>
    <m/>
    <m/>
    <m/>
    <m/>
    <m/>
    <m/>
    <m/>
    <m/>
    <m/>
    <m/>
    <m/>
    <m/>
    <m/>
    <m/>
    <m/>
    <m/>
    <m/>
    <m/>
    <m/>
    <m/>
    <m/>
    <m/>
    <m/>
    <m/>
    <m/>
    <m/>
    <m/>
    <m/>
    <m/>
    <m/>
    <n v="999"/>
    <m/>
    <m/>
    <m/>
    <m/>
    <m/>
    <m/>
    <m/>
    <m/>
    <m/>
    <m/>
    <m/>
    <m/>
    <m/>
    <m/>
    <m/>
    <m/>
    <m/>
    <m/>
    <m/>
    <m/>
    <m/>
    <m/>
    <m/>
    <m/>
    <m/>
    <m/>
    <m/>
    <m/>
    <m/>
    <m/>
    <m/>
    <m/>
    <m/>
    <m/>
    <n v="5"/>
    <m/>
    <m/>
    <m/>
    <m/>
    <m/>
    <m/>
    <m/>
    <m/>
    <m/>
    <m/>
    <m/>
    <m/>
    <m/>
    <m/>
    <m/>
    <m/>
    <m/>
    <m/>
    <m/>
    <m/>
    <m/>
    <m/>
    <m/>
    <m/>
    <m/>
    <m/>
    <m/>
    <m/>
    <m/>
    <m/>
    <n v="23"/>
    <m/>
    <m/>
    <m/>
    <m/>
    <m/>
    <m/>
    <m/>
    <m/>
    <m/>
    <m/>
    <m/>
    <m/>
    <m/>
    <m/>
    <m/>
    <m/>
    <m/>
    <n v="1"/>
    <m/>
    <m/>
    <m/>
    <m/>
    <m/>
    <m/>
    <m/>
    <m/>
    <m/>
    <n v="1"/>
    <m/>
    <m/>
    <m/>
  </r>
  <r>
    <s v="Swiss Litter Report"/>
    <s v="sitter_stgallen_steinbrunnerf "/>
    <s v="CH"/>
    <x v="2"/>
    <s v="N/A"/>
    <n v="43"/>
    <s v="Rural"/>
    <s v="Rocky"/>
    <n v="20171213"/>
    <x v="3"/>
    <s v="Cleanup"/>
    <n v="22"/>
    <x v="0"/>
    <m/>
    <n v="2"/>
    <n v="6"/>
    <m/>
    <n v="1"/>
    <m/>
    <m/>
    <m/>
    <m/>
    <m/>
    <m/>
    <m/>
    <m/>
    <m/>
    <m/>
    <m/>
    <m/>
    <n v="2"/>
    <m/>
    <m/>
    <m/>
    <m/>
    <m/>
    <n v="1"/>
    <m/>
    <m/>
    <m/>
    <n v="2"/>
    <m/>
    <m/>
    <n v="1"/>
    <m/>
    <m/>
    <m/>
    <m/>
    <m/>
    <m/>
    <m/>
    <m/>
    <m/>
    <m/>
    <m/>
    <m/>
    <m/>
    <m/>
    <m/>
    <m/>
    <m/>
    <m/>
    <m/>
    <m/>
    <m/>
    <m/>
    <m/>
    <m/>
    <m/>
    <m/>
    <m/>
    <m/>
    <m/>
    <m/>
    <m/>
    <m/>
    <m/>
    <n v="4"/>
    <m/>
    <m/>
    <m/>
    <m/>
    <m/>
    <m/>
    <m/>
    <m/>
    <m/>
    <m/>
    <m/>
    <m/>
    <m/>
    <m/>
    <m/>
    <m/>
    <m/>
    <m/>
    <m/>
    <m/>
    <m/>
    <m/>
    <m/>
    <n v="1"/>
    <m/>
    <m/>
    <m/>
    <m/>
    <m/>
    <m/>
    <m/>
    <m/>
    <m/>
    <m/>
    <m/>
    <m/>
    <m/>
    <m/>
    <m/>
    <m/>
    <m/>
    <m/>
    <m/>
    <m/>
    <m/>
    <m/>
    <m/>
    <m/>
    <m/>
    <m/>
    <m/>
    <m/>
    <m/>
    <m/>
    <m/>
    <m/>
    <m/>
    <m/>
    <m/>
    <m/>
    <m/>
    <m/>
    <m/>
    <m/>
    <m/>
    <m/>
    <m/>
    <m/>
    <m/>
    <m/>
    <m/>
    <m/>
    <m/>
    <m/>
    <m/>
    <m/>
    <m/>
    <m/>
    <m/>
    <m/>
    <m/>
    <m/>
    <m/>
    <m/>
    <m/>
    <m/>
    <m/>
    <m/>
    <m/>
    <m/>
    <m/>
    <m/>
    <m/>
    <n v="2"/>
    <m/>
    <m/>
    <m/>
  </r>
  <r>
    <s v="Swiss Litter Report"/>
    <s v="sitter_stgallen_steinbrunnerf "/>
    <s v="CH"/>
    <x v="2"/>
    <s v="N/A"/>
    <n v="43"/>
    <s v="Rural"/>
    <s v="Rocky"/>
    <n v="20170412"/>
    <x v="3"/>
    <s v="Cleanup"/>
    <n v="96"/>
    <x v="0"/>
    <m/>
    <m/>
    <m/>
    <m/>
    <m/>
    <m/>
    <m/>
    <m/>
    <m/>
    <m/>
    <m/>
    <m/>
    <m/>
    <m/>
    <m/>
    <m/>
    <m/>
    <m/>
    <m/>
    <m/>
    <m/>
    <m/>
    <m/>
    <n v="64"/>
    <m/>
    <m/>
    <n v="5"/>
    <m/>
    <m/>
    <n v="6"/>
    <m/>
    <m/>
    <m/>
    <m/>
    <m/>
    <m/>
    <m/>
    <m/>
    <m/>
    <m/>
    <m/>
    <m/>
    <m/>
    <n v="1"/>
    <m/>
    <m/>
    <m/>
    <m/>
    <m/>
    <m/>
    <m/>
    <m/>
    <m/>
    <m/>
    <m/>
    <m/>
    <m/>
    <m/>
    <m/>
    <m/>
    <m/>
    <m/>
    <m/>
    <m/>
    <m/>
    <m/>
    <m/>
    <m/>
    <m/>
    <m/>
    <m/>
    <m/>
    <m/>
    <m/>
    <m/>
    <m/>
    <m/>
    <m/>
    <m/>
    <m/>
    <m/>
    <m/>
    <m/>
    <m/>
    <m/>
    <m/>
    <m/>
    <m/>
    <m/>
    <m/>
    <m/>
    <m/>
    <m/>
    <m/>
    <m/>
    <m/>
    <m/>
    <m/>
    <m/>
    <m/>
    <m/>
    <m/>
    <m/>
    <m/>
    <m/>
    <m/>
    <m/>
    <n v="5"/>
    <m/>
    <m/>
    <m/>
    <n v="1"/>
    <m/>
    <m/>
    <m/>
    <m/>
    <m/>
    <m/>
    <m/>
    <m/>
    <m/>
    <m/>
    <m/>
    <m/>
    <m/>
    <m/>
    <m/>
    <m/>
    <m/>
    <m/>
    <n v="5"/>
    <m/>
    <n v="4"/>
    <m/>
    <n v="1"/>
    <m/>
    <n v="1"/>
    <m/>
    <m/>
    <m/>
    <m/>
    <m/>
    <m/>
    <m/>
    <m/>
    <m/>
    <m/>
    <m/>
    <n v="3"/>
    <m/>
    <m/>
    <m/>
    <m/>
    <m/>
    <m/>
    <m/>
    <m/>
    <m/>
    <m/>
    <m/>
    <m/>
    <m/>
  </r>
  <r>
    <s v="Swiss Litter Report"/>
    <s v="sitter_stgallen_steinbrunnerf "/>
    <s v="CH"/>
    <x v="2"/>
    <s v="N/A"/>
    <n v="43"/>
    <s v="Rural"/>
    <s v="Rocky"/>
    <n v="20170503"/>
    <x v="3"/>
    <s v="Cleanup"/>
    <n v="16"/>
    <x v="0"/>
    <m/>
    <n v="2"/>
    <n v="1"/>
    <m/>
    <m/>
    <n v="1"/>
    <m/>
    <m/>
    <m/>
    <m/>
    <m/>
    <m/>
    <m/>
    <m/>
    <m/>
    <m/>
    <m/>
    <m/>
    <m/>
    <m/>
    <m/>
    <m/>
    <m/>
    <n v="3"/>
    <m/>
    <m/>
    <n v="2"/>
    <m/>
    <m/>
    <m/>
    <n v="1"/>
    <m/>
    <m/>
    <m/>
    <m/>
    <m/>
    <m/>
    <m/>
    <m/>
    <m/>
    <m/>
    <m/>
    <m/>
    <n v="1"/>
    <m/>
    <m/>
    <m/>
    <m/>
    <m/>
    <m/>
    <m/>
    <m/>
    <m/>
    <m/>
    <m/>
    <m/>
    <m/>
    <m/>
    <m/>
    <m/>
    <m/>
    <m/>
    <m/>
    <m/>
    <m/>
    <m/>
    <m/>
    <m/>
    <n v="2"/>
    <m/>
    <m/>
    <m/>
    <m/>
    <m/>
    <m/>
    <m/>
    <m/>
    <m/>
    <m/>
    <m/>
    <m/>
    <m/>
    <m/>
    <m/>
    <m/>
    <m/>
    <m/>
    <m/>
    <m/>
    <m/>
    <m/>
    <m/>
    <m/>
    <m/>
    <m/>
    <m/>
    <m/>
    <m/>
    <m/>
    <m/>
    <m/>
    <m/>
    <m/>
    <m/>
    <m/>
    <m/>
    <m/>
    <n v="1"/>
    <m/>
    <m/>
    <m/>
    <m/>
    <m/>
    <m/>
    <m/>
    <m/>
    <m/>
    <m/>
    <m/>
    <m/>
    <m/>
    <m/>
    <m/>
    <m/>
    <m/>
    <m/>
    <m/>
    <m/>
    <m/>
    <m/>
    <m/>
    <m/>
    <m/>
    <m/>
    <m/>
    <m/>
    <m/>
    <m/>
    <m/>
    <m/>
    <m/>
    <m/>
    <m/>
    <m/>
    <m/>
    <m/>
    <m/>
    <m/>
    <m/>
    <m/>
    <m/>
    <m/>
    <m/>
    <m/>
    <m/>
    <m/>
    <m/>
    <m/>
    <n v="2"/>
    <m/>
    <m/>
    <m/>
  </r>
  <r>
    <s v="Swiss Litter Report"/>
    <s v="sitter_stgallen_steinbrunnerf "/>
    <s v="CH"/>
    <x v="2"/>
    <s v="N/A"/>
    <n v="43"/>
    <s v="Rural"/>
    <s v="Rocky"/>
    <n v="20170705"/>
    <x v="3"/>
    <s v="Cleanup"/>
    <n v="5"/>
    <x v="0"/>
    <m/>
    <n v="1"/>
    <m/>
    <m/>
    <m/>
    <m/>
    <m/>
    <m/>
    <m/>
    <m/>
    <m/>
    <m/>
    <m/>
    <m/>
    <m/>
    <m/>
    <m/>
    <m/>
    <m/>
    <m/>
    <m/>
    <m/>
    <m/>
    <m/>
    <m/>
    <m/>
    <m/>
    <m/>
    <m/>
    <m/>
    <n v="1"/>
    <m/>
    <m/>
    <m/>
    <m/>
    <m/>
    <m/>
    <m/>
    <m/>
    <m/>
    <m/>
    <m/>
    <m/>
    <m/>
    <m/>
    <m/>
    <m/>
    <m/>
    <m/>
    <m/>
    <m/>
    <m/>
    <m/>
    <m/>
    <m/>
    <m/>
    <m/>
    <m/>
    <m/>
    <m/>
    <m/>
    <m/>
    <m/>
    <m/>
    <m/>
    <m/>
    <m/>
    <m/>
    <m/>
    <m/>
    <m/>
    <m/>
    <m/>
    <m/>
    <m/>
    <m/>
    <m/>
    <m/>
    <m/>
    <m/>
    <m/>
    <m/>
    <m/>
    <m/>
    <m/>
    <m/>
    <m/>
    <m/>
    <m/>
    <m/>
    <m/>
    <m/>
    <m/>
    <m/>
    <m/>
    <m/>
    <m/>
    <m/>
    <m/>
    <m/>
    <m/>
    <m/>
    <m/>
    <m/>
    <m/>
    <m/>
    <m/>
    <m/>
    <m/>
    <n v="1"/>
    <m/>
    <m/>
    <m/>
    <m/>
    <m/>
    <m/>
    <m/>
    <m/>
    <m/>
    <m/>
    <m/>
    <m/>
    <m/>
    <m/>
    <m/>
    <m/>
    <m/>
    <m/>
    <m/>
    <m/>
    <n v="1"/>
    <m/>
    <m/>
    <m/>
    <m/>
    <m/>
    <m/>
    <m/>
    <m/>
    <m/>
    <m/>
    <m/>
    <m/>
    <m/>
    <m/>
    <m/>
    <m/>
    <m/>
    <n v="1"/>
    <m/>
    <m/>
    <m/>
    <m/>
    <m/>
    <m/>
    <m/>
    <m/>
    <m/>
    <m/>
    <m/>
    <m/>
    <m/>
  </r>
  <r>
    <s v="Swiss Litter Report"/>
    <s v="sitter_stgallen_steinbrunnerf "/>
    <s v="CH"/>
    <x v="2"/>
    <s v="N/A"/>
    <n v="43"/>
    <s v="Rural"/>
    <s v="Rocky"/>
    <n v="20170913"/>
    <x v="3"/>
    <s v="Cleanup"/>
    <n v="19"/>
    <x v="0"/>
    <m/>
    <m/>
    <n v="3"/>
    <m/>
    <n v="2"/>
    <m/>
    <m/>
    <m/>
    <m/>
    <m/>
    <m/>
    <m/>
    <m/>
    <m/>
    <m/>
    <m/>
    <m/>
    <n v="2"/>
    <m/>
    <m/>
    <m/>
    <m/>
    <m/>
    <n v="1"/>
    <m/>
    <m/>
    <n v="5"/>
    <m/>
    <m/>
    <m/>
    <m/>
    <m/>
    <m/>
    <m/>
    <m/>
    <m/>
    <m/>
    <m/>
    <m/>
    <m/>
    <m/>
    <m/>
    <m/>
    <m/>
    <m/>
    <m/>
    <m/>
    <m/>
    <m/>
    <m/>
    <m/>
    <m/>
    <m/>
    <m/>
    <m/>
    <m/>
    <m/>
    <m/>
    <m/>
    <m/>
    <m/>
    <m/>
    <m/>
    <m/>
    <m/>
    <m/>
    <m/>
    <m/>
    <n v="3"/>
    <m/>
    <m/>
    <m/>
    <m/>
    <m/>
    <m/>
    <m/>
    <m/>
    <m/>
    <m/>
    <m/>
    <m/>
    <m/>
    <m/>
    <m/>
    <m/>
    <m/>
    <m/>
    <m/>
    <m/>
    <m/>
    <m/>
    <m/>
    <m/>
    <m/>
    <m/>
    <m/>
    <m/>
    <m/>
    <m/>
    <m/>
    <m/>
    <m/>
    <m/>
    <m/>
    <m/>
    <m/>
    <m/>
    <n v="1"/>
    <m/>
    <m/>
    <m/>
    <m/>
    <m/>
    <m/>
    <m/>
    <m/>
    <m/>
    <m/>
    <m/>
    <m/>
    <m/>
    <m/>
    <m/>
    <m/>
    <m/>
    <m/>
    <m/>
    <m/>
    <m/>
    <m/>
    <m/>
    <m/>
    <m/>
    <m/>
    <m/>
    <m/>
    <m/>
    <m/>
    <m/>
    <m/>
    <m/>
    <m/>
    <m/>
    <m/>
    <m/>
    <m/>
    <m/>
    <m/>
    <m/>
    <m/>
    <m/>
    <m/>
    <m/>
    <m/>
    <m/>
    <m/>
    <m/>
    <m/>
    <n v="2"/>
    <m/>
    <m/>
    <m/>
  </r>
  <r>
    <s v="Surfrider Foundation Europe"/>
    <s v="MARINA DI CURINGA Strada Statale 18, 88022 CURINGA, Italie"/>
    <s v="IT"/>
    <x v="1"/>
    <s v="Mediterranean Sea"/>
    <n v="88"/>
    <s v="N/A"/>
    <s v="N/A"/>
    <n v="20150614"/>
    <x v="1"/>
    <s v="Cleanup"/>
    <n v="821"/>
    <x v="2"/>
    <m/>
    <n v="100"/>
    <m/>
    <m/>
    <n v="10"/>
    <n v="20"/>
    <m/>
    <n v="10"/>
    <m/>
    <m/>
    <m/>
    <m/>
    <m/>
    <m/>
    <m/>
    <m/>
    <m/>
    <n v="90"/>
    <m/>
    <m/>
    <m/>
    <m/>
    <n v="20"/>
    <n v="60"/>
    <m/>
    <m/>
    <n v="10"/>
    <n v="30"/>
    <m/>
    <n v="20"/>
    <m/>
    <n v="20"/>
    <m/>
    <m/>
    <m/>
    <m/>
    <m/>
    <m/>
    <m/>
    <m/>
    <m/>
    <m/>
    <m/>
    <n v="10"/>
    <m/>
    <m/>
    <m/>
    <n v="10"/>
    <m/>
    <m/>
    <n v="20"/>
    <m/>
    <m/>
    <m/>
    <m/>
    <m/>
    <m/>
    <m/>
    <m/>
    <m/>
    <n v="10"/>
    <n v="5"/>
    <m/>
    <m/>
    <m/>
    <m/>
    <n v="200"/>
    <m/>
    <n v="40"/>
    <m/>
    <m/>
    <m/>
    <m/>
    <m/>
    <m/>
    <m/>
    <m/>
    <m/>
    <m/>
    <m/>
    <n v="60"/>
    <m/>
    <m/>
    <m/>
    <m/>
    <n v="10"/>
    <m/>
    <m/>
    <m/>
    <m/>
    <m/>
    <m/>
    <m/>
    <m/>
    <m/>
    <m/>
    <m/>
    <m/>
    <m/>
    <n v="10"/>
    <m/>
    <m/>
    <m/>
    <m/>
    <m/>
    <m/>
    <n v="10"/>
    <m/>
    <m/>
    <m/>
    <m/>
    <m/>
    <m/>
    <m/>
    <m/>
    <m/>
    <m/>
    <m/>
    <m/>
    <m/>
    <m/>
    <m/>
    <m/>
    <m/>
    <m/>
    <m/>
    <m/>
    <m/>
    <m/>
    <m/>
    <n v="16"/>
    <m/>
    <m/>
    <m/>
    <m/>
    <m/>
    <m/>
    <m/>
    <m/>
    <m/>
    <m/>
    <m/>
    <m/>
    <m/>
    <m/>
    <m/>
    <m/>
    <m/>
    <m/>
    <m/>
    <n v="10"/>
    <m/>
    <m/>
    <m/>
    <m/>
    <m/>
    <m/>
    <m/>
    <n v="20"/>
    <m/>
    <m/>
    <m/>
  </r>
  <r>
    <s v="Hold Danmark Rent"/>
    <s v="Brøndby Strand"/>
    <s v="DK"/>
    <x v="8"/>
    <s v="Baltic Sea"/>
    <n v="2341"/>
    <s v="N/A"/>
    <s v="N/A"/>
    <n v="20140510"/>
    <x v="4"/>
    <s v="Cleanup"/>
    <n v="650"/>
    <x v="2"/>
    <n v="3"/>
    <n v="15"/>
    <m/>
    <m/>
    <n v="24"/>
    <m/>
    <m/>
    <n v="19"/>
    <m/>
    <m/>
    <m/>
    <m/>
    <m/>
    <m/>
    <m/>
    <m/>
    <m/>
    <n v="60"/>
    <m/>
    <m/>
    <m/>
    <m/>
    <m/>
    <n v="170"/>
    <m/>
    <m/>
    <n v="200"/>
    <m/>
    <n v="3"/>
    <m/>
    <m/>
    <n v="28"/>
    <m/>
    <m/>
    <m/>
    <m/>
    <m/>
    <m/>
    <m/>
    <m/>
    <m/>
    <m/>
    <n v="10"/>
    <m/>
    <m/>
    <m/>
    <n v="7"/>
    <m/>
    <m/>
    <m/>
    <m/>
    <m/>
    <m/>
    <m/>
    <m/>
    <m/>
    <m/>
    <m/>
    <m/>
    <m/>
    <m/>
    <m/>
    <m/>
    <m/>
    <m/>
    <m/>
    <m/>
    <m/>
    <m/>
    <m/>
    <m/>
    <m/>
    <m/>
    <m/>
    <m/>
    <m/>
    <m/>
    <m/>
    <m/>
    <m/>
    <m/>
    <m/>
    <m/>
    <m/>
    <m/>
    <m/>
    <m/>
    <m/>
    <m/>
    <m/>
    <m/>
    <m/>
    <m/>
    <m/>
    <m/>
    <m/>
    <m/>
    <m/>
    <m/>
    <n v="2"/>
    <m/>
    <m/>
    <m/>
    <m/>
    <m/>
    <m/>
    <m/>
    <m/>
    <n v="0"/>
    <m/>
    <n v="14"/>
    <m/>
    <n v="32"/>
    <m/>
    <m/>
    <m/>
    <m/>
    <m/>
    <m/>
    <m/>
    <m/>
    <m/>
    <m/>
    <m/>
    <n v="0"/>
    <m/>
    <m/>
    <m/>
    <m/>
    <m/>
    <n v="12"/>
    <m/>
    <m/>
    <n v="48"/>
    <m/>
    <m/>
    <m/>
    <m/>
    <m/>
    <m/>
    <m/>
    <m/>
    <m/>
    <m/>
    <m/>
    <m/>
    <m/>
    <m/>
    <m/>
    <m/>
    <n v="3"/>
    <m/>
    <m/>
    <m/>
    <m/>
    <m/>
    <m/>
    <m/>
    <m/>
    <m/>
    <m/>
    <m/>
  </r>
  <r>
    <s v="gBqsPxAZ"/>
    <s v="Jan A. Jensen"/>
    <s v="DK"/>
    <x v="8"/>
    <s v="North-east Atlantic Ocean"/>
    <n v="1731"/>
    <s v="Urban"/>
    <s v="Other (mixed)"/>
    <n v="20150609"/>
    <x v="1"/>
    <s v="Cleanup"/>
    <n v="273"/>
    <x v="0"/>
    <m/>
    <n v="21"/>
    <n v="22"/>
    <m/>
    <n v="4"/>
    <m/>
    <m/>
    <n v="11"/>
    <m/>
    <m/>
    <m/>
    <m/>
    <m/>
    <m/>
    <m/>
    <m/>
    <m/>
    <n v="28"/>
    <m/>
    <m/>
    <m/>
    <m/>
    <m/>
    <n v="33"/>
    <m/>
    <m/>
    <n v="18"/>
    <m/>
    <m/>
    <m/>
    <n v="3"/>
    <n v="25"/>
    <m/>
    <m/>
    <m/>
    <m/>
    <m/>
    <m/>
    <m/>
    <n v="1"/>
    <m/>
    <m/>
    <m/>
    <n v="22"/>
    <m/>
    <n v="1"/>
    <m/>
    <m/>
    <m/>
    <m/>
    <m/>
    <m/>
    <m/>
    <m/>
    <m/>
    <m/>
    <m/>
    <m/>
    <m/>
    <m/>
    <m/>
    <m/>
    <m/>
    <m/>
    <n v="21"/>
    <m/>
    <m/>
    <m/>
    <n v="15"/>
    <m/>
    <m/>
    <m/>
    <m/>
    <m/>
    <m/>
    <m/>
    <m/>
    <m/>
    <m/>
    <m/>
    <n v="1"/>
    <m/>
    <m/>
    <m/>
    <m/>
    <m/>
    <m/>
    <m/>
    <n v="15"/>
    <m/>
    <m/>
    <m/>
    <m/>
    <m/>
    <m/>
    <m/>
    <m/>
    <m/>
    <m/>
    <m/>
    <m/>
    <m/>
    <m/>
    <m/>
    <m/>
    <m/>
    <m/>
    <n v="19"/>
    <m/>
    <m/>
    <m/>
    <m/>
    <m/>
    <m/>
    <m/>
    <m/>
    <m/>
    <m/>
    <m/>
    <m/>
    <m/>
    <m/>
    <m/>
    <m/>
    <m/>
    <m/>
    <m/>
    <m/>
    <m/>
    <m/>
    <m/>
    <m/>
    <m/>
    <m/>
    <m/>
    <m/>
    <m/>
    <m/>
    <m/>
    <m/>
    <m/>
    <m/>
    <m/>
    <m/>
    <m/>
    <m/>
    <m/>
    <m/>
    <m/>
    <m/>
    <m/>
    <m/>
    <m/>
    <m/>
    <m/>
    <m/>
    <m/>
    <m/>
    <n v="13"/>
    <m/>
    <m/>
    <m/>
  </r>
  <r>
    <s v="HELMEPA - Hellenic Marine Environment Protection Association"/>
    <s v="Saronida"/>
    <s v="GR"/>
    <x v="3"/>
    <s v="Mediterranean Sea"/>
    <n v="226"/>
    <s v="Rural"/>
    <s v="Sandy"/>
    <n v="20140509"/>
    <x v="4"/>
    <s v="Cleanup"/>
    <n v="158"/>
    <x v="0"/>
    <m/>
    <n v="26"/>
    <n v="27"/>
    <m/>
    <n v="12"/>
    <n v="16"/>
    <m/>
    <n v="1"/>
    <m/>
    <m/>
    <m/>
    <m/>
    <m/>
    <m/>
    <m/>
    <m/>
    <m/>
    <n v="1"/>
    <m/>
    <m/>
    <m/>
    <m/>
    <m/>
    <n v="20"/>
    <m/>
    <m/>
    <n v="8"/>
    <m/>
    <m/>
    <m/>
    <n v="10"/>
    <n v="16"/>
    <m/>
    <m/>
    <m/>
    <m/>
    <m/>
    <m/>
    <m/>
    <n v="0"/>
    <m/>
    <m/>
    <m/>
    <n v="0"/>
    <m/>
    <n v="3"/>
    <m/>
    <m/>
    <m/>
    <m/>
    <m/>
    <m/>
    <m/>
    <m/>
    <m/>
    <m/>
    <m/>
    <m/>
    <m/>
    <m/>
    <m/>
    <m/>
    <m/>
    <n v="0"/>
    <n v="10"/>
    <m/>
    <m/>
    <m/>
    <n v="5"/>
    <m/>
    <m/>
    <m/>
    <m/>
    <m/>
    <m/>
    <m/>
    <m/>
    <m/>
    <m/>
    <m/>
    <n v="0"/>
    <m/>
    <m/>
    <m/>
    <m/>
    <m/>
    <m/>
    <m/>
    <n v="0"/>
    <m/>
    <m/>
    <m/>
    <m/>
    <m/>
    <m/>
    <m/>
    <m/>
    <m/>
    <m/>
    <m/>
    <m/>
    <m/>
    <m/>
    <m/>
    <m/>
    <m/>
    <m/>
    <n v="0"/>
    <m/>
    <m/>
    <m/>
    <m/>
    <m/>
    <m/>
    <m/>
    <m/>
    <m/>
    <m/>
    <m/>
    <m/>
    <m/>
    <m/>
    <m/>
    <m/>
    <m/>
    <m/>
    <m/>
    <m/>
    <m/>
    <m/>
    <m/>
    <m/>
    <m/>
    <m/>
    <m/>
    <m/>
    <m/>
    <m/>
    <m/>
    <m/>
    <m/>
    <m/>
    <m/>
    <m/>
    <m/>
    <m/>
    <m/>
    <m/>
    <m/>
    <m/>
    <m/>
    <m/>
    <m/>
    <m/>
    <m/>
    <m/>
    <m/>
    <m/>
    <n v="3"/>
    <m/>
    <m/>
    <m/>
  </r>
  <r>
    <s v="Swiss Litter Report"/>
    <s v="zuerichsee_waedenswil_colomboc_1"/>
    <s v="CH"/>
    <x v="2"/>
    <s v="N/A"/>
    <n v="14"/>
    <s v="Rural"/>
    <s v="Rocky"/>
    <n v="20171011"/>
    <x v="3"/>
    <s v="Cleanup"/>
    <n v="12"/>
    <x v="0"/>
    <m/>
    <m/>
    <m/>
    <m/>
    <m/>
    <m/>
    <m/>
    <m/>
    <m/>
    <m/>
    <m/>
    <m/>
    <m/>
    <m/>
    <m/>
    <m/>
    <m/>
    <m/>
    <m/>
    <m/>
    <m/>
    <m/>
    <m/>
    <n v="6"/>
    <m/>
    <m/>
    <n v="1"/>
    <m/>
    <m/>
    <m/>
    <m/>
    <m/>
    <m/>
    <m/>
    <m/>
    <m/>
    <m/>
    <m/>
    <m/>
    <m/>
    <m/>
    <m/>
    <m/>
    <m/>
    <m/>
    <m/>
    <m/>
    <m/>
    <m/>
    <m/>
    <m/>
    <m/>
    <m/>
    <m/>
    <m/>
    <m/>
    <m/>
    <m/>
    <m/>
    <m/>
    <m/>
    <m/>
    <m/>
    <m/>
    <m/>
    <m/>
    <n v="2"/>
    <m/>
    <m/>
    <m/>
    <m/>
    <m/>
    <m/>
    <m/>
    <m/>
    <m/>
    <m/>
    <m/>
    <m/>
    <m/>
    <m/>
    <m/>
    <m/>
    <m/>
    <m/>
    <m/>
    <m/>
    <m/>
    <m/>
    <m/>
    <m/>
    <m/>
    <m/>
    <m/>
    <m/>
    <m/>
    <m/>
    <m/>
    <m/>
    <m/>
    <m/>
    <m/>
    <m/>
    <m/>
    <m/>
    <m/>
    <m/>
    <m/>
    <m/>
    <m/>
    <m/>
    <m/>
    <m/>
    <m/>
    <m/>
    <m/>
    <m/>
    <m/>
    <m/>
    <m/>
    <m/>
    <m/>
    <m/>
    <m/>
    <m/>
    <m/>
    <m/>
    <m/>
    <m/>
    <m/>
    <m/>
    <m/>
    <m/>
    <m/>
    <m/>
    <m/>
    <m/>
    <m/>
    <m/>
    <m/>
    <m/>
    <m/>
    <m/>
    <m/>
    <m/>
    <m/>
    <m/>
    <m/>
    <m/>
    <m/>
    <m/>
    <m/>
    <m/>
    <m/>
    <n v="1"/>
    <m/>
    <m/>
    <m/>
    <n v="2"/>
    <m/>
    <m/>
    <m/>
  </r>
  <r>
    <s v="Swiss Litter Report"/>
    <s v="zugersee_Immensee_Guedesd"/>
    <s v="CH"/>
    <x v="2"/>
    <s v="N/A"/>
    <n v="21"/>
    <s v="N/A"/>
    <s v="N/A"/>
    <n v="20180130"/>
    <x v="2"/>
    <s v="Cleanup"/>
    <n v="174"/>
    <x v="0"/>
    <m/>
    <n v="0"/>
    <n v="0"/>
    <m/>
    <n v="0"/>
    <n v="0"/>
    <m/>
    <n v="0"/>
    <m/>
    <m/>
    <n v="0"/>
    <m/>
    <m/>
    <m/>
    <m/>
    <m/>
    <m/>
    <n v="3"/>
    <n v="1"/>
    <n v="0"/>
    <n v="3"/>
    <n v="1"/>
    <n v="0"/>
    <n v="5"/>
    <n v="0"/>
    <m/>
    <n v="8"/>
    <n v="0"/>
    <n v="0"/>
    <n v="2"/>
    <n v="0"/>
    <n v="2"/>
    <m/>
    <n v="0"/>
    <m/>
    <m/>
    <m/>
    <m/>
    <m/>
    <m/>
    <m/>
    <m/>
    <n v="2"/>
    <n v="1"/>
    <n v="0"/>
    <m/>
    <m/>
    <m/>
    <m/>
    <m/>
    <n v="0"/>
    <m/>
    <m/>
    <m/>
    <m/>
    <n v="0"/>
    <n v="1"/>
    <n v="0"/>
    <m/>
    <m/>
    <n v="0"/>
    <n v="0"/>
    <m/>
    <m/>
    <m/>
    <m/>
    <n v="0"/>
    <n v="0"/>
    <n v="54"/>
    <n v="0"/>
    <m/>
    <m/>
    <m/>
    <n v="1"/>
    <m/>
    <n v="0"/>
    <n v="0"/>
    <n v="0"/>
    <m/>
    <n v="0"/>
    <n v="0"/>
    <n v="0"/>
    <m/>
    <m/>
    <n v="1"/>
    <n v="0"/>
    <n v="0"/>
    <m/>
    <n v="0"/>
    <n v="1"/>
    <n v="0"/>
    <m/>
    <n v="0"/>
    <m/>
    <m/>
    <n v="3"/>
    <m/>
    <n v="0"/>
    <n v="0"/>
    <n v="0"/>
    <n v="0"/>
    <m/>
    <m/>
    <m/>
    <n v="0"/>
    <m/>
    <n v="0"/>
    <n v="1"/>
    <n v="0"/>
    <m/>
    <m/>
    <n v="0"/>
    <n v="0"/>
    <n v="0"/>
    <n v="0"/>
    <n v="0"/>
    <n v="0"/>
    <n v="0"/>
    <n v="1"/>
    <n v="0"/>
    <m/>
    <m/>
    <m/>
    <m/>
    <n v="0"/>
    <m/>
    <n v="0"/>
    <n v="0"/>
    <n v="0"/>
    <m/>
    <n v="0"/>
    <n v="0"/>
    <n v="0"/>
    <n v="1"/>
    <n v="0"/>
    <m/>
    <m/>
    <n v="0"/>
    <m/>
    <m/>
    <m/>
    <n v="0"/>
    <m/>
    <m/>
    <n v="0"/>
    <m/>
    <n v="0"/>
    <n v="0"/>
    <n v="0"/>
    <n v="0"/>
    <n v="0"/>
    <m/>
    <m/>
    <n v="0"/>
    <n v="0"/>
    <m/>
    <m/>
    <m/>
    <n v="82"/>
    <n v="0"/>
    <n v="0"/>
    <n v="0"/>
  </r>
  <r>
    <s v="Swiss Litter Report"/>
    <s v="zugersee_Immensee_Guedesd"/>
    <s v="CH"/>
    <x v="2"/>
    <s v="N/A"/>
    <n v="21"/>
    <s v="N/A"/>
    <s v="N/A"/>
    <n v="20170430"/>
    <x v="3"/>
    <s v="Cleanup"/>
    <n v="170"/>
    <x v="0"/>
    <m/>
    <n v="0"/>
    <n v="0"/>
    <m/>
    <n v="1"/>
    <n v="0"/>
    <m/>
    <n v="0"/>
    <m/>
    <m/>
    <n v="0"/>
    <m/>
    <m/>
    <m/>
    <m/>
    <m/>
    <m/>
    <n v="1"/>
    <n v="0"/>
    <n v="1"/>
    <n v="0"/>
    <n v="1"/>
    <n v="0"/>
    <n v="3"/>
    <n v="1"/>
    <m/>
    <n v="6"/>
    <n v="2"/>
    <n v="0"/>
    <n v="1"/>
    <n v="0"/>
    <n v="0"/>
    <m/>
    <n v="0"/>
    <m/>
    <m/>
    <m/>
    <m/>
    <m/>
    <m/>
    <m/>
    <m/>
    <n v="0"/>
    <n v="1"/>
    <n v="0"/>
    <m/>
    <m/>
    <m/>
    <m/>
    <m/>
    <n v="0"/>
    <m/>
    <m/>
    <m/>
    <m/>
    <n v="0"/>
    <n v="0"/>
    <n v="8"/>
    <m/>
    <m/>
    <n v="0"/>
    <n v="0"/>
    <m/>
    <m/>
    <m/>
    <m/>
    <n v="4"/>
    <n v="0"/>
    <n v="18"/>
    <n v="0"/>
    <m/>
    <m/>
    <m/>
    <n v="0"/>
    <m/>
    <n v="0"/>
    <n v="1"/>
    <n v="0"/>
    <m/>
    <n v="0"/>
    <n v="0"/>
    <n v="0"/>
    <m/>
    <m/>
    <n v="0"/>
    <n v="0"/>
    <n v="0"/>
    <m/>
    <n v="0"/>
    <n v="0"/>
    <n v="0"/>
    <m/>
    <n v="0"/>
    <m/>
    <m/>
    <n v="0"/>
    <m/>
    <n v="0"/>
    <n v="1"/>
    <n v="0"/>
    <n v="0"/>
    <m/>
    <m/>
    <m/>
    <n v="0"/>
    <m/>
    <n v="0"/>
    <n v="0"/>
    <n v="0"/>
    <m/>
    <m/>
    <n v="0"/>
    <n v="0"/>
    <n v="0"/>
    <n v="1"/>
    <n v="0"/>
    <n v="1"/>
    <n v="1"/>
    <n v="2"/>
    <n v="0"/>
    <m/>
    <m/>
    <m/>
    <m/>
    <n v="0"/>
    <m/>
    <n v="0"/>
    <n v="1"/>
    <n v="0"/>
    <m/>
    <n v="0"/>
    <n v="0"/>
    <n v="0"/>
    <n v="6"/>
    <n v="0"/>
    <m/>
    <m/>
    <n v="0"/>
    <m/>
    <m/>
    <m/>
    <n v="0"/>
    <m/>
    <m/>
    <n v="1"/>
    <m/>
    <n v="0"/>
    <n v="0"/>
    <n v="0"/>
    <n v="0"/>
    <n v="0"/>
    <m/>
    <m/>
    <n v="0"/>
    <n v="0"/>
    <m/>
    <m/>
    <m/>
    <n v="106"/>
    <n v="0"/>
    <n v="0"/>
    <n v="1"/>
  </r>
  <r>
    <s v="Swiss Litter Report"/>
    <s v="zugersee_Immensee_Guedesd"/>
    <s v="CH"/>
    <x v="2"/>
    <s v="N/A"/>
    <n v="21"/>
    <s v="N/A"/>
    <s v="N/A"/>
    <n v="20170630"/>
    <x v="3"/>
    <s v="Cleanup"/>
    <n v="156"/>
    <x v="0"/>
    <m/>
    <n v="0"/>
    <n v="1"/>
    <m/>
    <n v="0"/>
    <n v="0"/>
    <m/>
    <n v="0"/>
    <m/>
    <m/>
    <n v="0"/>
    <m/>
    <m/>
    <m/>
    <m/>
    <m/>
    <m/>
    <n v="0"/>
    <n v="0"/>
    <n v="0"/>
    <n v="1"/>
    <n v="0"/>
    <n v="0"/>
    <n v="10"/>
    <n v="0"/>
    <m/>
    <n v="8"/>
    <n v="0"/>
    <n v="0"/>
    <n v="2"/>
    <n v="0"/>
    <n v="0"/>
    <m/>
    <n v="0"/>
    <m/>
    <m/>
    <m/>
    <m/>
    <m/>
    <m/>
    <m/>
    <m/>
    <n v="0"/>
    <n v="2"/>
    <n v="0"/>
    <m/>
    <m/>
    <m/>
    <m/>
    <m/>
    <n v="0"/>
    <m/>
    <m/>
    <m/>
    <m/>
    <n v="0"/>
    <n v="1"/>
    <n v="5"/>
    <m/>
    <m/>
    <n v="0"/>
    <n v="0"/>
    <m/>
    <m/>
    <m/>
    <m/>
    <n v="3"/>
    <n v="1"/>
    <n v="4"/>
    <n v="0"/>
    <m/>
    <m/>
    <m/>
    <n v="0"/>
    <m/>
    <n v="0"/>
    <n v="0"/>
    <n v="0"/>
    <m/>
    <n v="0"/>
    <n v="0"/>
    <n v="2"/>
    <m/>
    <m/>
    <n v="0"/>
    <n v="0"/>
    <n v="0"/>
    <m/>
    <n v="0"/>
    <n v="0"/>
    <n v="0"/>
    <m/>
    <n v="0"/>
    <m/>
    <m/>
    <n v="1"/>
    <m/>
    <n v="0"/>
    <n v="0"/>
    <n v="0"/>
    <n v="0"/>
    <m/>
    <m/>
    <m/>
    <n v="0"/>
    <m/>
    <n v="0"/>
    <n v="0"/>
    <n v="0"/>
    <m/>
    <m/>
    <n v="0"/>
    <n v="0"/>
    <n v="0"/>
    <n v="0"/>
    <n v="0"/>
    <n v="0"/>
    <n v="6"/>
    <n v="0"/>
    <n v="0"/>
    <m/>
    <m/>
    <m/>
    <m/>
    <n v="0"/>
    <m/>
    <n v="0"/>
    <n v="1"/>
    <n v="0"/>
    <m/>
    <n v="0"/>
    <n v="0"/>
    <n v="2"/>
    <n v="6"/>
    <n v="0"/>
    <m/>
    <m/>
    <n v="0"/>
    <m/>
    <m/>
    <m/>
    <n v="0"/>
    <m/>
    <m/>
    <n v="1"/>
    <m/>
    <n v="0"/>
    <n v="0"/>
    <n v="2"/>
    <n v="0"/>
    <n v="0"/>
    <m/>
    <m/>
    <n v="0"/>
    <n v="0"/>
    <m/>
    <m/>
    <m/>
    <n v="94"/>
    <n v="0"/>
    <n v="2"/>
    <n v="1"/>
  </r>
  <r>
    <s v="Swiss Litter Report"/>
    <s v="zugersee_Immensee_Guedesd"/>
    <s v="CH"/>
    <x v="2"/>
    <s v="N/A"/>
    <n v="21"/>
    <s v="N/A"/>
    <s v="N/A"/>
    <n v="20170831"/>
    <x v="3"/>
    <s v="Cleanup"/>
    <n v="148"/>
    <x v="0"/>
    <m/>
    <n v="0"/>
    <n v="0"/>
    <m/>
    <n v="0"/>
    <n v="0"/>
    <m/>
    <n v="0"/>
    <m/>
    <m/>
    <n v="0"/>
    <m/>
    <m/>
    <m/>
    <m/>
    <m/>
    <m/>
    <n v="0"/>
    <n v="0"/>
    <n v="2"/>
    <n v="0"/>
    <n v="3"/>
    <n v="0"/>
    <n v="0"/>
    <n v="0"/>
    <m/>
    <n v="11"/>
    <n v="0"/>
    <n v="0"/>
    <n v="2"/>
    <n v="5"/>
    <n v="0"/>
    <m/>
    <n v="0"/>
    <m/>
    <m/>
    <m/>
    <m/>
    <m/>
    <m/>
    <m/>
    <m/>
    <n v="0"/>
    <n v="3"/>
    <n v="0"/>
    <m/>
    <m/>
    <m/>
    <m/>
    <m/>
    <n v="0"/>
    <m/>
    <m/>
    <m/>
    <m/>
    <n v="0"/>
    <n v="0"/>
    <n v="0"/>
    <m/>
    <m/>
    <n v="0"/>
    <n v="0"/>
    <m/>
    <m/>
    <m/>
    <m/>
    <n v="2"/>
    <n v="0"/>
    <n v="5"/>
    <n v="0"/>
    <m/>
    <m/>
    <m/>
    <n v="0"/>
    <m/>
    <n v="0"/>
    <n v="0"/>
    <n v="0"/>
    <m/>
    <n v="0"/>
    <n v="0"/>
    <n v="0"/>
    <m/>
    <m/>
    <n v="0"/>
    <n v="0"/>
    <n v="0"/>
    <m/>
    <n v="0"/>
    <n v="0"/>
    <n v="0"/>
    <m/>
    <n v="0"/>
    <m/>
    <m/>
    <n v="0"/>
    <m/>
    <n v="0"/>
    <n v="3"/>
    <n v="0"/>
    <n v="0"/>
    <m/>
    <m/>
    <m/>
    <n v="0"/>
    <m/>
    <n v="0"/>
    <n v="0"/>
    <n v="0"/>
    <m/>
    <m/>
    <n v="0"/>
    <n v="0"/>
    <n v="0"/>
    <n v="0"/>
    <n v="0"/>
    <n v="3"/>
    <n v="0"/>
    <n v="0"/>
    <n v="0"/>
    <m/>
    <m/>
    <m/>
    <m/>
    <n v="0"/>
    <m/>
    <n v="0"/>
    <n v="0"/>
    <n v="0"/>
    <m/>
    <n v="0"/>
    <n v="0"/>
    <n v="1"/>
    <n v="7"/>
    <n v="0"/>
    <m/>
    <m/>
    <n v="0"/>
    <m/>
    <m/>
    <m/>
    <n v="0"/>
    <m/>
    <m/>
    <n v="0"/>
    <m/>
    <n v="0"/>
    <n v="0"/>
    <n v="0"/>
    <n v="0"/>
    <n v="0"/>
    <m/>
    <m/>
    <n v="0"/>
    <n v="0"/>
    <m/>
    <m/>
    <m/>
    <n v="101"/>
    <n v="0"/>
    <n v="0"/>
    <n v="0"/>
  </r>
  <r>
    <s v="Swiss Litter Report"/>
    <s v="zuerichsee_waedenswil_colomboc_1"/>
    <s v="CH"/>
    <x v="2"/>
    <s v="N/A"/>
    <n v="14"/>
    <s v="Rural"/>
    <s v="Rocky"/>
    <n v="20170716"/>
    <x v="3"/>
    <s v="Cleanup"/>
    <n v="23"/>
    <x v="0"/>
    <m/>
    <m/>
    <m/>
    <m/>
    <m/>
    <m/>
    <m/>
    <m/>
    <m/>
    <m/>
    <m/>
    <m/>
    <m/>
    <m/>
    <m/>
    <m/>
    <m/>
    <m/>
    <m/>
    <m/>
    <n v="2"/>
    <m/>
    <m/>
    <n v="11"/>
    <m/>
    <m/>
    <m/>
    <n v="1"/>
    <m/>
    <m/>
    <m/>
    <m/>
    <m/>
    <m/>
    <m/>
    <m/>
    <m/>
    <m/>
    <m/>
    <m/>
    <m/>
    <m/>
    <m/>
    <m/>
    <m/>
    <m/>
    <m/>
    <m/>
    <m/>
    <m/>
    <m/>
    <m/>
    <m/>
    <m/>
    <m/>
    <m/>
    <n v="1"/>
    <n v="1"/>
    <m/>
    <m/>
    <m/>
    <m/>
    <m/>
    <m/>
    <m/>
    <m/>
    <m/>
    <m/>
    <m/>
    <m/>
    <m/>
    <m/>
    <m/>
    <m/>
    <m/>
    <n v="1"/>
    <m/>
    <m/>
    <m/>
    <m/>
    <m/>
    <m/>
    <m/>
    <m/>
    <m/>
    <n v="1"/>
    <m/>
    <m/>
    <m/>
    <m/>
    <m/>
    <m/>
    <m/>
    <m/>
    <m/>
    <m/>
    <m/>
    <m/>
    <m/>
    <m/>
    <m/>
    <m/>
    <m/>
    <m/>
    <m/>
    <m/>
    <m/>
    <m/>
    <m/>
    <m/>
    <m/>
    <m/>
    <m/>
    <m/>
    <m/>
    <m/>
    <m/>
    <m/>
    <n v="1"/>
    <m/>
    <m/>
    <m/>
    <m/>
    <m/>
    <m/>
    <m/>
    <m/>
    <m/>
    <m/>
    <m/>
    <m/>
    <m/>
    <n v="2"/>
    <n v="2"/>
    <m/>
    <m/>
    <m/>
    <m/>
    <m/>
    <m/>
    <m/>
    <m/>
    <m/>
    <m/>
    <m/>
    <m/>
    <m/>
    <m/>
    <m/>
    <m/>
    <m/>
    <m/>
    <m/>
    <m/>
    <m/>
    <m/>
    <m/>
    <m/>
    <m/>
    <m/>
    <m/>
    <m/>
  </r>
  <r>
    <s v="Swiss Litter Report"/>
    <s v="zuerichsee_waedenswil_colomboc_1"/>
    <s v="CH"/>
    <x v="2"/>
    <s v="N/A"/>
    <n v="14"/>
    <s v="Rural"/>
    <s v="Rocky"/>
    <n v="20170910"/>
    <x v="3"/>
    <s v="Cleanup"/>
    <n v="24"/>
    <x v="0"/>
    <m/>
    <m/>
    <m/>
    <m/>
    <m/>
    <m/>
    <m/>
    <m/>
    <m/>
    <m/>
    <m/>
    <m/>
    <m/>
    <m/>
    <m/>
    <m/>
    <m/>
    <m/>
    <m/>
    <m/>
    <m/>
    <m/>
    <m/>
    <n v="11"/>
    <m/>
    <m/>
    <n v="1"/>
    <n v="1"/>
    <m/>
    <m/>
    <m/>
    <m/>
    <m/>
    <m/>
    <m/>
    <m/>
    <m/>
    <m/>
    <m/>
    <m/>
    <m/>
    <m/>
    <m/>
    <m/>
    <m/>
    <m/>
    <m/>
    <m/>
    <m/>
    <m/>
    <m/>
    <m/>
    <m/>
    <m/>
    <m/>
    <m/>
    <m/>
    <n v="1"/>
    <m/>
    <m/>
    <m/>
    <m/>
    <m/>
    <m/>
    <m/>
    <m/>
    <n v="2"/>
    <n v="2"/>
    <m/>
    <m/>
    <m/>
    <m/>
    <m/>
    <m/>
    <m/>
    <n v="2"/>
    <m/>
    <m/>
    <m/>
    <m/>
    <m/>
    <m/>
    <m/>
    <m/>
    <m/>
    <m/>
    <m/>
    <m/>
    <m/>
    <m/>
    <m/>
    <m/>
    <m/>
    <m/>
    <m/>
    <m/>
    <m/>
    <m/>
    <m/>
    <m/>
    <m/>
    <m/>
    <m/>
    <m/>
    <m/>
    <m/>
    <m/>
    <m/>
    <m/>
    <m/>
    <m/>
    <m/>
    <m/>
    <m/>
    <m/>
    <m/>
    <m/>
    <m/>
    <n v="1"/>
    <m/>
    <m/>
    <m/>
    <m/>
    <m/>
    <m/>
    <m/>
    <m/>
    <n v="1"/>
    <m/>
    <m/>
    <m/>
    <m/>
    <m/>
    <n v="1"/>
    <m/>
    <m/>
    <m/>
    <m/>
    <m/>
    <m/>
    <m/>
    <m/>
    <m/>
    <m/>
    <m/>
    <m/>
    <m/>
    <m/>
    <m/>
    <m/>
    <m/>
    <m/>
    <m/>
    <m/>
    <m/>
    <m/>
    <m/>
    <m/>
    <n v="1"/>
    <m/>
    <m/>
    <m/>
  </r>
  <r>
    <s v="Swiss Litter Report"/>
    <s v="zuerichsee_waedenswil_colomboc_1"/>
    <s v="CH"/>
    <x v="2"/>
    <s v="N/A"/>
    <n v="14"/>
    <s v="Rural"/>
    <s v="Rocky"/>
    <n v="20170610"/>
    <x v="3"/>
    <s v="Cleanup"/>
    <n v="46"/>
    <x v="0"/>
    <m/>
    <m/>
    <m/>
    <m/>
    <m/>
    <m/>
    <m/>
    <m/>
    <m/>
    <m/>
    <m/>
    <m/>
    <m/>
    <m/>
    <m/>
    <m/>
    <m/>
    <m/>
    <m/>
    <m/>
    <n v="3"/>
    <m/>
    <m/>
    <n v="12"/>
    <m/>
    <m/>
    <m/>
    <n v="3"/>
    <m/>
    <m/>
    <m/>
    <m/>
    <m/>
    <m/>
    <m/>
    <m/>
    <m/>
    <m/>
    <m/>
    <m/>
    <m/>
    <m/>
    <m/>
    <n v="3"/>
    <m/>
    <m/>
    <m/>
    <m/>
    <m/>
    <m/>
    <m/>
    <m/>
    <m/>
    <m/>
    <m/>
    <m/>
    <n v="1"/>
    <n v="2"/>
    <m/>
    <m/>
    <m/>
    <m/>
    <m/>
    <m/>
    <m/>
    <m/>
    <n v="3"/>
    <m/>
    <n v="2"/>
    <m/>
    <m/>
    <m/>
    <m/>
    <m/>
    <m/>
    <n v="4"/>
    <m/>
    <m/>
    <m/>
    <m/>
    <m/>
    <n v="2"/>
    <m/>
    <m/>
    <m/>
    <m/>
    <m/>
    <m/>
    <m/>
    <n v="1"/>
    <m/>
    <m/>
    <m/>
    <m/>
    <m/>
    <m/>
    <m/>
    <m/>
    <n v="1"/>
    <m/>
    <m/>
    <m/>
    <m/>
    <m/>
    <n v="3"/>
    <m/>
    <m/>
    <m/>
    <m/>
    <m/>
    <m/>
    <m/>
    <m/>
    <m/>
    <m/>
    <m/>
    <n v="3"/>
    <m/>
    <m/>
    <m/>
    <m/>
    <m/>
    <m/>
    <m/>
    <m/>
    <m/>
    <n v="1"/>
    <m/>
    <m/>
    <m/>
    <m/>
    <m/>
    <m/>
    <n v="2"/>
    <m/>
    <m/>
    <m/>
    <m/>
    <m/>
    <m/>
    <m/>
    <m/>
    <m/>
    <m/>
    <m/>
    <m/>
    <m/>
    <m/>
    <m/>
    <m/>
    <m/>
    <m/>
    <m/>
    <m/>
    <m/>
    <m/>
    <m/>
    <m/>
    <m/>
    <m/>
    <m/>
    <m/>
  </r>
  <r>
    <s v="Swiss Litter Report"/>
    <s v="zuerichsee_waedenswil_colomboc_1"/>
    <s v="CH"/>
    <x v="2"/>
    <s v="N/A"/>
    <n v="14"/>
    <s v="Rural"/>
    <s v="Rocky"/>
    <n v="20170510"/>
    <x v="3"/>
    <s v="Cleanup"/>
    <n v="19"/>
    <x v="0"/>
    <m/>
    <m/>
    <m/>
    <m/>
    <m/>
    <m/>
    <m/>
    <m/>
    <m/>
    <m/>
    <m/>
    <m/>
    <m/>
    <m/>
    <m/>
    <m/>
    <m/>
    <m/>
    <m/>
    <n v="1"/>
    <m/>
    <m/>
    <m/>
    <n v="4"/>
    <m/>
    <m/>
    <n v="1"/>
    <n v="1"/>
    <m/>
    <m/>
    <m/>
    <m/>
    <m/>
    <m/>
    <m/>
    <m/>
    <m/>
    <m/>
    <m/>
    <m/>
    <m/>
    <m/>
    <m/>
    <m/>
    <m/>
    <m/>
    <m/>
    <m/>
    <m/>
    <m/>
    <m/>
    <m/>
    <m/>
    <m/>
    <m/>
    <m/>
    <m/>
    <n v="2"/>
    <m/>
    <m/>
    <m/>
    <m/>
    <m/>
    <m/>
    <m/>
    <m/>
    <n v="3"/>
    <m/>
    <n v="1"/>
    <m/>
    <m/>
    <m/>
    <m/>
    <m/>
    <m/>
    <n v="1"/>
    <m/>
    <m/>
    <m/>
    <m/>
    <m/>
    <m/>
    <m/>
    <m/>
    <m/>
    <m/>
    <m/>
    <m/>
    <m/>
    <m/>
    <m/>
    <m/>
    <m/>
    <m/>
    <m/>
    <m/>
    <m/>
    <m/>
    <m/>
    <m/>
    <m/>
    <m/>
    <m/>
    <m/>
    <m/>
    <m/>
    <m/>
    <n v="1"/>
    <m/>
    <m/>
    <m/>
    <m/>
    <m/>
    <m/>
    <m/>
    <m/>
    <m/>
    <m/>
    <n v="1"/>
    <m/>
    <m/>
    <m/>
    <m/>
    <m/>
    <m/>
    <m/>
    <m/>
    <m/>
    <m/>
    <m/>
    <m/>
    <m/>
    <m/>
    <m/>
    <m/>
    <m/>
    <m/>
    <m/>
    <m/>
    <m/>
    <m/>
    <m/>
    <m/>
    <m/>
    <m/>
    <m/>
    <m/>
    <m/>
    <n v="1"/>
    <m/>
    <m/>
    <m/>
    <m/>
    <m/>
    <m/>
    <m/>
    <m/>
    <m/>
    <n v="2"/>
    <m/>
    <m/>
    <m/>
  </r>
  <r>
    <s v="Swiss Litter Report"/>
    <s v="zuerichsee_waedenswil_colomboc_1"/>
    <s v="CH"/>
    <x v="2"/>
    <s v="N/A"/>
    <n v="14"/>
    <s v="Rural"/>
    <s v="Rocky"/>
    <n v="20170812"/>
    <x v="3"/>
    <s v="Cleanup"/>
    <n v="35"/>
    <x v="0"/>
    <m/>
    <m/>
    <m/>
    <m/>
    <m/>
    <m/>
    <m/>
    <m/>
    <m/>
    <m/>
    <m/>
    <m/>
    <m/>
    <m/>
    <m/>
    <m/>
    <m/>
    <m/>
    <m/>
    <m/>
    <m/>
    <m/>
    <m/>
    <n v="15"/>
    <m/>
    <m/>
    <n v="1"/>
    <m/>
    <m/>
    <m/>
    <m/>
    <m/>
    <m/>
    <m/>
    <m/>
    <m/>
    <m/>
    <m/>
    <m/>
    <m/>
    <m/>
    <m/>
    <m/>
    <m/>
    <m/>
    <m/>
    <m/>
    <m/>
    <m/>
    <m/>
    <m/>
    <m/>
    <m/>
    <m/>
    <m/>
    <m/>
    <n v="1"/>
    <m/>
    <m/>
    <m/>
    <m/>
    <m/>
    <m/>
    <m/>
    <m/>
    <m/>
    <n v="4"/>
    <m/>
    <n v="1"/>
    <m/>
    <m/>
    <m/>
    <m/>
    <m/>
    <m/>
    <n v="2"/>
    <m/>
    <m/>
    <m/>
    <m/>
    <m/>
    <m/>
    <m/>
    <m/>
    <m/>
    <n v="1"/>
    <m/>
    <m/>
    <m/>
    <m/>
    <m/>
    <m/>
    <m/>
    <m/>
    <m/>
    <m/>
    <m/>
    <m/>
    <m/>
    <m/>
    <m/>
    <m/>
    <m/>
    <m/>
    <m/>
    <m/>
    <m/>
    <m/>
    <m/>
    <m/>
    <m/>
    <m/>
    <m/>
    <m/>
    <m/>
    <m/>
    <m/>
    <n v="3"/>
    <m/>
    <m/>
    <m/>
    <m/>
    <m/>
    <m/>
    <m/>
    <m/>
    <m/>
    <n v="1"/>
    <m/>
    <m/>
    <m/>
    <m/>
    <m/>
    <m/>
    <m/>
    <m/>
    <m/>
    <m/>
    <m/>
    <m/>
    <m/>
    <m/>
    <m/>
    <m/>
    <m/>
    <m/>
    <m/>
    <m/>
    <m/>
    <m/>
    <m/>
    <m/>
    <m/>
    <m/>
    <m/>
    <m/>
    <m/>
    <m/>
    <n v="6"/>
    <m/>
    <m/>
    <m/>
  </r>
  <r>
    <s v="Swiss Litter Report"/>
    <s v="zugersee_Immensee_Guedesd"/>
    <s v="CH"/>
    <x v="2"/>
    <s v="N/A"/>
    <n v="21"/>
    <s v="N/A"/>
    <s v="N/A"/>
    <n v="20170531"/>
    <x v="3"/>
    <s v="Cleanup"/>
    <n v="132"/>
    <x v="0"/>
    <m/>
    <n v="0"/>
    <n v="0"/>
    <m/>
    <n v="0"/>
    <n v="0"/>
    <m/>
    <n v="2"/>
    <m/>
    <m/>
    <n v="2"/>
    <m/>
    <m/>
    <m/>
    <m/>
    <m/>
    <m/>
    <n v="3"/>
    <n v="0"/>
    <n v="1"/>
    <n v="1"/>
    <n v="4"/>
    <n v="0"/>
    <n v="2"/>
    <n v="0"/>
    <m/>
    <n v="2"/>
    <n v="0"/>
    <n v="0"/>
    <n v="0"/>
    <n v="0"/>
    <n v="0"/>
    <m/>
    <n v="0"/>
    <m/>
    <m/>
    <m/>
    <m/>
    <m/>
    <m/>
    <m/>
    <m/>
    <n v="0"/>
    <n v="1"/>
    <n v="0"/>
    <m/>
    <m/>
    <m/>
    <m/>
    <m/>
    <n v="0"/>
    <m/>
    <m/>
    <m/>
    <m/>
    <n v="1"/>
    <n v="0"/>
    <n v="10"/>
    <m/>
    <m/>
    <n v="0"/>
    <n v="0"/>
    <m/>
    <m/>
    <m/>
    <m/>
    <n v="2"/>
    <n v="0"/>
    <n v="6"/>
    <n v="0"/>
    <m/>
    <m/>
    <m/>
    <n v="0"/>
    <m/>
    <n v="0"/>
    <n v="0"/>
    <n v="0"/>
    <m/>
    <n v="0"/>
    <n v="0"/>
    <n v="0"/>
    <m/>
    <m/>
    <n v="0"/>
    <n v="0"/>
    <n v="0"/>
    <m/>
    <n v="0"/>
    <n v="1"/>
    <n v="0"/>
    <m/>
    <n v="0"/>
    <m/>
    <m/>
    <n v="0"/>
    <m/>
    <n v="0"/>
    <n v="2"/>
    <n v="1"/>
    <n v="0"/>
    <m/>
    <m/>
    <m/>
    <n v="0"/>
    <m/>
    <n v="0"/>
    <n v="0"/>
    <n v="0"/>
    <m/>
    <m/>
    <n v="0"/>
    <n v="0"/>
    <n v="0"/>
    <n v="0"/>
    <n v="0"/>
    <n v="1"/>
    <n v="3"/>
    <n v="1"/>
    <n v="0"/>
    <m/>
    <m/>
    <m/>
    <m/>
    <n v="0"/>
    <m/>
    <n v="0"/>
    <n v="1"/>
    <n v="0"/>
    <m/>
    <n v="0"/>
    <n v="0"/>
    <n v="1"/>
    <n v="1"/>
    <n v="0"/>
    <m/>
    <m/>
    <n v="0"/>
    <m/>
    <m/>
    <m/>
    <n v="0"/>
    <m/>
    <m/>
    <n v="1"/>
    <m/>
    <n v="1"/>
    <n v="0"/>
    <n v="1"/>
    <n v="0"/>
    <n v="0"/>
    <m/>
    <m/>
    <n v="0"/>
    <n v="1"/>
    <m/>
    <m/>
    <m/>
    <n v="79"/>
    <n v="0"/>
    <n v="0"/>
    <n v="0"/>
  </r>
  <r>
    <s v="Marnoba"/>
    <s v="Port Saplaya, Valencia/València"/>
    <s v="ES"/>
    <x v="7"/>
    <s v="Mediterranean Sea"/>
    <n v="100"/>
    <s v="Urban"/>
    <s v="Sandy"/>
    <n v="20180605"/>
    <x v="2"/>
    <s v="Cleanup"/>
    <n v="302"/>
    <x v="0"/>
    <n v="1"/>
    <n v="20"/>
    <m/>
    <m/>
    <n v="16"/>
    <m/>
    <m/>
    <n v="11"/>
    <m/>
    <m/>
    <n v="0"/>
    <m/>
    <m/>
    <m/>
    <m/>
    <m/>
    <m/>
    <n v="12"/>
    <m/>
    <m/>
    <m/>
    <m/>
    <m/>
    <n v="88"/>
    <m/>
    <m/>
    <n v="15"/>
    <m/>
    <m/>
    <m/>
    <m/>
    <n v="9"/>
    <m/>
    <m/>
    <m/>
    <m/>
    <m/>
    <m/>
    <m/>
    <m/>
    <m/>
    <n v="5"/>
    <m/>
    <n v="11"/>
    <n v="4"/>
    <m/>
    <m/>
    <m/>
    <m/>
    <m/>
    <n v="3"/>
    <m/>
    <m/>
    <m/>
    <m/>
    <m/>
    <n v="12"/>
    <n v="11"/>
    <m/>
    <m/>
    <m/>
    <m/>
    <m/>
    <n v="3"/>
    <m/>
    <m/>
    <n v="3"/>
    <n v="15"/>
    <m/>
    <m/>
    <m/>
    <m/>
    <m/>
    <m/>
    <m/>
    <m/>
    <m/>
    <m/>
    <m/>
    <m/>
    <n v="15"/>
    <n v="4"/>
    <m/>
    <m/>
    <m/>
    <n v="1"/>
    <m/>
    <m/>
    <n v="2"/>
    <m/>
    <m/>
    <m/>
    <m/>
    <m/>
    <m/>
    <m/>
    <m/>
    <m/>
    <m/>
    <m/>
    <m/>
    <m/>
    <m/>
    <m/>
    <m/>
    <m/>
    <m/>
    <n v="1"/>
    <m/>
    <n v="2"/>
    <m/>
    <m/>
    <n v="1"/>
    <m/>
    <m/>
    <m/>
    <n v="2"/>
    <n v="5"/>
    <n v="6"/>
    <m/>
    <m/>
    <m/>
    <m/>
    <m/>
    <m/>
    <m/>
    <m/>
    <m/>
    <m/>
    <m/>
    <n v="6"/>
    <n v="1"/>
    <n v="4"/>
    <n v="2"/>
    <m/>
    <m/>
    <m/>
    <m/>
    <m/>
    <m/>
    <m/>
    <m/>
    <m/>
    <m/>
    <m/>
    <m/>
    <m/>
    <m/>
    <m/>
    <m/>
    <n v="1"/>
    <m/>
    <m/>
    <m/>
    <n v="2"/>
    <m/>
    <m/>
    <m/>
    <n v="2"/>
    <n v="5"/>
    <n v="1"/>
    <m/>
  </r>
  <r>
    <s v="Marnoba"/>
    <s v="Port Saplaya, Valencia/València"/>
    <s v="ES"/>
    <x v="7"/>
    <s v="Mediterranean Sea"/>
    <n v="100"/>
    <s v="Urban"/>
    <s v="Sandy"/>
    <n v="20171001"/>
    <x v="3"/>
    <s v="Cleanup"/>
    <n v="527"/>
    <x v="2"/>
    <m/>
    <m/>
    <m/>
    <m/>
    <n v="23"/>
    <m/>
    <m/>
    <n v="13"/>
    <m/>
    <m/>
    <m/>
    <m/>
    <m/>
    <m/>
    <m/>
    <m/>
    <m/>
    <n v="187"/>
    <m/>
    <m/>
    <m/>
    <m/>
    <m/>
    <n v="12"/>
    <m/>
    <m/>
    <n v="28"/>
    <m/>
    <m/>
    <m/>
    <m/>
    <n v="34"/>
    <m/>
    <m/>
    <m/>
    <m/>
    <m/>
    <m/>
    <m/>
    <m/>
    <m/>
    <m/>
    <m/>
    <n v="66"/>
    <n v="6"/>
    <m/>
    <m/>
    <m/>
    <m/>
    <m/>
    <n v="2"/>
    <m/>
    <m/>
    <m/>
    <m/>
    <m/>
    <m/>
    <n v="0"/>
    <m/>
    <m/>
    <m/>
    <m/>
    <m/>
    <m/>
    <m/>
    <m/>
    <n v="59"/>
    <n v="1"/>
    <m/>
    <m/>
    <m/>
    <m/>
    <m/>
    <m/>
    <m/>
    <m/>
    <m/>
    <m/>
    <m/>
    <m/>
    <m/>
    <n v="12"/>
    <m/>
    <m/>
    <m/>
    <m/>
    <m/>
    <m/>
    <n v="7"/>
    <n v="1"/>
    <m/>
    <m/>
    <m/>
    <m/>
    <m/>
    <m/>
    <m/>
    <m/>
    <m/>
    <n v="3"/>
    <m/>
    <m/>
    <m/>
    <m/>
    <m/>
    <m/>
    <m/>
    <n v="6"/>
    <m/>
    <n v="1"/>
    <m/>
    <m/>
    <n v="4"/>
    <m/>
    <m/>
    <m/>
    <m/>
    <n v="24"/>
    <n v="1"/>
    <m/>
    <m/>
    <m/>
    <m/>
    <m/>
    <m/>
    <m/>
    <m/>
    <m/>
    <n v="1"/>
    <n v="1"/>
    <m/>
    <m/>
    <n v="13"/>
    <m/>
    <m/>
    <m/>
    <m/>
    <m/>
    <m/>
    <m/>
    <m/>
    <m/>
    <m/>
    <m/>
    <m/>
    <m/>
    <m/>
    <m/>
    <n v="1"/>
    <m/>
    <n v="1"/>
    <m/>
    <m/>
    <m/>
    <m/>
    <m/>
    <m/>
    <m/>
    <m/>
    <n v="20"/>
    <m/>
    <m/>
  </r>
  <r>
    <s v="Swiss Litter Report"/>
    <s v="zuerichsee_waedenswil_colomboc_1"/>
    <s v="CH"/>
    <x v="2"/>
    <s v="N/A"/>
    <n v="14"/>
    <s v="Rural"/>
    <s v="Rocky"/>
    <n v="20180325"/>
    <x v="2"/>
    <s v="Cleanup"/>
    <n v="20"/>
    <x v="0"/>
    <m/>
    <m/>
    <m/>
    <m/>
    <m/>
    <m/>
    <m/>
    <m/>
    <m/>
    <m/>
    <m/>
    <m/>
    <m/>
    <m/>
    <m/>
    <m/>
    <m/>
    <m/>
    <m/>
    <m/>
    <m/>
    <m/>
    <m/>
    <n v="3"/>
    <m/>
    <m/>
    <n v="4"/>
    <n v="1"/>
    <m/>
    <m/>
    <m/>
    <m/>
    <m/>
    <m/>
    <m/>
    <m/>
    <m/>
    <m/>
    <m/>
    <m/>
    <m/>
    <m/>
    <m/>
    <m/>
    <m/>
    <m/>
    <m/>
    <m/>
    <m/>
    <m/>
    <m/>
    <m/>
    <m/>
    <m/>
    <m/>
    <m/>
    <m/>
    <m/>
    <m/>
    <m/>
    <m/>
    <m/>
    <m/>
    <m/>
    <m/>
    <m/>
    <n v="5"/>
    <m/>
    <n v="2"/>
    <m/>
    <m/>
    <m/>
    <m/>
    <m/>
    <m/>
    <m/>
    <m/>
    <m/>
    <m/>
    <m/>
    <m/>
    <m/>
    <m/>
    <m/>
    <m/>
    <m/>
    <m/>
    <m/>
    <m/>
    <m/>
    <m/>
    <m/>
    <m/>
    <m/>
    <m/>
    <m/>
    <m/>
    <m/>
    <m/>
    <m/>
    <m/>
    <m/>
    <m/>
    <m/>
    <m/>
    <m/>
    <m/>
    <m/>
    <m/>
    <m/>
    <m/>
    <m/>
    <m/>
    <m/>
    <m/>
    <m/>
    <n v="2"/>
    <m/>
    <m/>
    <m/>
    <m/>
    <m/>
    <m/>
    <m/>
    <m/>
    <m/>
    <m/>
    <m/>
    <m/>
    <m/>
    <m/>
    <m/>
    <m/>
    <m/>
    <m/>
    <m/>
    <m/>
    <m/>
    <m/>
    <m/>
    <m/>
    <m/>
    <m/>
    <m/>
    <m/>
    <m/>
    <m/>
    <m/>
    <m/>
    <m/>
    <m/>
    <m/>
    <m/>
    <m/>
    <m/>
    <m/>
    <m/>
    <m/>
    <n v="3"/>
    <m/>
    <m/>
    <m/>
  </r>
  <r>
    <s v="Swiss Litter Report"/>
    <s v="zuerichsee_waedenswil_colomboc_1"/>
    <s v="CH"/>
    <x v="2"/>
    <s v="N/A"/>
    <n v="14"/>
    <s v="Rural"/>
    <s v="Rocky"/>
    <n v="20171227"/>
    <x v="3"/>
    <s v="Cleanup"/>
    <n v="16"/>
    <x v="0"/>
    <m/>
    <m/>
    <m/>
    <m/>
    <m/>
    <m/>
    <m/>
    <m/>
    <m/>
    <m/>
    <m/>
    <m/>
    <m/>
    <m/>
    <m/>
    <m/>
    <m/>
    <m/>
    <m/>
    <m/>
    <m/>
    <m/>
    <m/>
    <n v="6"/>
    <m/>
    <m/>
    <m/>
    <m/>
    <m/>
    <m/>
    <m/>
    <m/>
    <m/>
    <m/>
    <m/>
    <m/>
    <m/>
    <m/>
    <m/>
    <m/>
    <m/>
    <m/>
    <m/>
    <n v="1"/>
    <m/>
    <m/>
    <m/>
    <m/>
    <m/>
    <m/>
    <m/>
    <m/>
    <m/>
    <m/>
    <m/>
    <m/>
    <m/>
    <m/>
    <m/>
    <m/>
    <m/>
    <m/>
    <m/>
    <m/>
    <m/>
    <m/>
    <m/>
    <m/>
    <n v="1"/>
    <m/>
    <m/>
    <m/>
    <m/>
    <m/>
    <m/>
    <m/>
    <m/>
    <m/>
    <m/>
    <m/>
    <m/>
    <m/>
    <m/>
    <m/>
    <m/>
    <m/>
    <m/>
    <m/>
    <m/>
    <m/>
    <m/>
    <m/>
    <m/>
    <m/>
    <m/>
    <m/>
    <m/>
    <m/>
    <n v="1"/>
    <m/>
    <m/>
    <m/>
    <m/>
    <m/>
    <m/>
    <m/>
    <m/>
    <m/>
    <m/>
    <m/>
    <m/>
    <m/>
    <m/>
    <m/>
    <m/>
    <m/>
    <m/>
    <n v="3"/>
    <m/>
    <m/>
    <m/>
    <m/>
    <m/>
    <m/>
    <m/>
    <m/>
    <m/>
    <m/>
    <m/>
    <m/>
    <m/>
    <m/>
    <m/>
    <n v="1"/>
    <m/>
    <m/>
    <m/>
    <m/>
    <m/>
    <m/>
    <m/>
    <m/>
    <m/>
    <m/>
    <n v="1"/>
    <m/>
    <m/>
    <m/>
    <m/>
    <m/>
    <m/>
    <m/>
    <m/>
    <m/>
    <n v="2"/>
    <m/>
    <m/>
    <m/>
    <m/>
    <m/>
    <m/>
    <m/>
  </r>
  <r>
    <s v="Swiss Litter Report"/>
    <s v="zuerichsee_waedenswil_colomboc_1"/>
    <s v="CH"/>
    <x v="2"/>
    <s v="N/A"/>
    <n v="14"/>
    <s v="Rural"/>
    <s v="Rocky"/>
    <n v="20180226"/>
    <x v="2"/>
    <s v="Cleanup"/>
    <n v="38"/>
    <x v="0"/>
    <m/>
    <m/>
    <m/>
    <m/>
    <m/>
    <m/>
    <m/>
    <m/>
    <m/>
    <m/>
    <m/>
    <m/>
    <m/>
    <m/>
    <m/>
    <m/>
    <m/>
    <n v="1"/>
    <m/>
    <n v="1"/>
    <m/>
    <m/>
    <m/>
    <n v="1"/>
    <n v="1"/>
    <m/>
    <n v="6"/>
    <m/>
    <m/>
    <m/>
    <m/>
    <m/>
    <m/>
    <m/>
    <m/>
    <m/>
    <m/>
    <m/>
    <m/>
    <m/>
    <m/>
    <m/>
    <m/>
    <n v="1"/>
    <m/>
    <m/>
    <m/>
    <m/>
    <m/>
    <m/>
    <m/>
    <m/>
    <m/>
    <m/>
    <m/>
    <m/>
    <m/>
    <m/>
    <m/>
    <m/>
    <m/>
    <m/>
    <m/>
    <m/>
    <m/>
    <m/>
    <n v="8"/>
    <n v="3"/>
    <m/>
    <m/>
    <m/>
    <m/>
    <m/>
    <m/>
    <m/>
    <n v="8"/>
    <m/>
    <m/>
    <m/>
    <m/>
    <m/>
    <m/>
    <m/>
    <m/>
    <m/>
    <m/>
    <m/>
    <m/>
    <m/>
    <m/>
    <m/>
    <m/>
    <m/>
    <m/>
    <m/>
    <m/>
    <m/>
    <m/>
    <m/>
    <m/>
    <m/>
    <m/>
    <m/>
    <m/>
    <m/>
    <m/>
    <m/>
    <m/>
    <m/>
    <m/>
    <m/>
    <m/>
    <m/>
    <m/>
    <m/>
    <m/>
    <m/>
    <n v="1"/>
    <m/>
    <m/>
    <m/>
    <m/>
    <m/>
    <m/>
    <m/>
    <m/>
    <m/>
    <n v="1"/>
    <m/>
    <m/>
    <m/>
    <m/>
    <m/>
    <n v="1"/>
    <m/>
    <m/>
    <m/>
    <m/>
    <m/>
    <m/>
    <m/>
    <m/>
    <m/>
    <m/>
    <n v="2"/>
    <m/>
    <m/>
    <m/>
    <m/>
    <m/>
    <m/>
    <m/>
    <m/>
    <m/>
    <m/>
    <m/>
    <m/>
    <m/>
    <n v="3"/>
    <m/>
    <m/>
    <m/>
  </r>
  <r>
    <s v="Swiss Litter Report"/>
    <s v="zuerichsee_waedenswil_colomboc_1"/>
    <s v="CH"/>
    <x v="2"/>
    <s v="N/A"/>
    <n v="14"/>
    <s v="Rural"/>
    <s v="Rocky"/>
    <n v="20170410"/>
    <x v="3"/>
    <s v="Cleanup"/>
    <n v="40"/>
    <x v="0"/>
    <m/>
    <m/>
    <n v="5"/>
    <m/>
    <m/>
    <m/>
    <m/>
    <m/>
    <m/>
    <m/>
    <m/>
    <m/>
    <m/>
    <m/>
    <m/>
    <m/>
    <m/>
    <m/>
    <m/>
    <m/>
    <m/>
    <m/>
    <m/>
    <m/>
    <m/>
    <m/>
    <n v="5"/>
    <m/>
    <m/>
    <m/>
    <n v="1"/>
    <n v="1"/>
    <m/>
    <m/>
    <m/>
    <m/>
    <m/>
    <m/>
    <m/>
    <m/>
    <m/>
    <m/>
    <m/>
    <n v="2"/>
    <n v="1"/>
    <m/>
    <m/>
    <m/>
    <m/>
    <m/>
    <m/>
    <m/>
    <m/>
    <m/>
    <m/>
    <m/>
    <n v="1"/>
    <m/>
    <m/>
    <m/>
    <m/>
    <m/>
    <m/>
    <m/>
    <m/>
    <m/>
    <n v="8"/>
    <n v="2"/>
    <n v="2"/>
    <m/>
    <m/>
    <m/>
    <m/>
    <n v="1"/>
    <m/>
    <n v="3"/>
    <m/>
    <m/>
    <m/>
    <n v="1"/>
    <m/>
    <m/>
    <m/>
    <m/>
    <m/>
    <n v="1"/>
    <n v="1"/>
    <m/>
    <m/>
    <m/>
    <m/>
    <m/>
    <m/>
    <m/>
    <m/>
    <m/>
    <m/>
    <m/>
    <n v="2"/>
    <m/>
    <m/>
    <m/>
    <m/>
    <m/>
    <m/>
    <m/>
    <m/>
    <m/>
    <m/>
    <m/>
    <m/>
    <m/>
    <m/>
    <m/>
    <m/>
    <m/>
    <m/>
    <n v="1"/>
    <n v="1"/>
    <m/>
    <m/>
    <m/>
    <m/>
    <m/>
    <m/>
    <m/>
    <m/>
    <m/>
    <m/>
    <m/>
    <m/>
    <m/>
    <m/>
    <m/>
    <m/>
    <m/>
    <m/>
    <m/>
    <m/>
    <m/>
    <m/>
    <m/>
    <m/>
    <m/>
    <m/>
    <m/>
    <m/>
    <m/>
    <n v="1"/>
    <m/>
    <m/>
    <m/>
    <m/>
    <m/>
    <m/>
    <m/>
    <m/>
    <m/>
    <m/>
    <m/>
    <m/>
    <m/>
  </r>
  <r>
    <s v="Surfrider Foundation Europe"/>
    <s v="Plage des Conches, 85560 LONGEVILLE SUR MER, France"/>
    <s v="FR"/>
    <x v="4"/>
    <s v="North-east Atlantic Ocean"/>
    <n v="76"/>
    <s v="N/A"/>
    <s v="N/A"/>
    <n v="20150321"/>
    <x v="1"/>
    <s v="Cleanup"/>
    <n v="597"/>
    <x v="2"/>
    <m/>
    <n v="50"/>
    <m/>
    <m/>
    <n v="30"/>
    <n v="50"/>
    <m/>
    <n v="40"/>
    <m/>
    <m/>
    <m/>
    <m/>
    <m/>
    <m/>
    <m/>
    <m/>
    <m/>
    <n v="20"/>
    <m/>
    <m/>
    <m/>
    <m/>
    <n v="3"/>
    <n v="200"/>
    <m/>
    <m/>
    <n v="30"/>
    <n v="20"/>
    <m/>
    <n v="3"/>
    <n v="15"/>
    <n v="10"/>
    <m/>
    <m/>
    <m/>
    <m/>
    <m/>
    <m/>
    <m/>
    <m/>
    <m/>
    <m/>
    <m/>
    <n v="30"/>
    <m/>
    <m/>
    <m/>
    <n v="15"/>
    <m/>
    <m/>
    <n v="15"/>
    <m/>
    <m/>
    <m/>
    <m/>
    <m/>
    <m/>
    <m/>
    <m/>
    <m/>
    <n v="2"/>
    <n v="2"/>
    <m/>
    <m/>
    <m/>
    <m/>
    <m/>
    <m/>
    <n v="15"/>
    <m/>
    <m/>
    <m/>
    <m/>
    <m/>
    <m/>
    <m/>
    <m/>
    <m/>
    <m/>
    <m/>
    <m/>
    <m/>
    <m/>
    <m/>
    <m/>
    <m/>
    <m/>
    <m/>
    <m/>
    <m/>
    <m/>
    <m/>
    <m/>
    <m/>
    <n v="1"/>
    <m/>
    <m/>
    <m/>
    <m/>
    <n v="12"/>
    <m/>
    <m/>
    <m/>
    <m/>
    <m/>
    <m/>
    <n v="5"/>
    <m/>
    <m/>
    <m/>
    <m/>
    <m/>
    <m/>
    <m/>
    <m/>
    <m/>
    <m/>
    <m/>
    <m/>
    <m/>
    <m/>
    <m/>
    <m/>
    <m/>
    <m/>
    <m/>
    <m/>
    <m/>
    <m/>
    <m/>
    <n v="4"/>
    <m/>
    <m/>
    <m/>
    <m/>
    <m/>
    <m/>
    <m/>
    <m/>
    <m/>
    <m/>
    <m/>
    <m/>
    <m/>
    <m/>
    <m/>
    <m/>
    <m/>
    <m/>
    <m/>
    <n v="5"/>
    <m/>
    <m/>
    <m/>
    <m/>
    <m/>
    <m/>
    <m/>
    <n v="20"/>
    <m/>
    <m/>
    <m/>
  </r>
  <r>
    <s v="Surfrider Foundation Europe"/>
    <s v="Parking Anse du Croc - local Malicorne Surf Association, 22240 Fr?hel, France"/>
    <s v="FR"/>
    <x v="4"/>
    <s v="North-east Atlantic Ocean"/>
    <n v="73"/>
    <s v="N/A"/>
    <s v="N/A"/>
    <n v="20150322"/>
    <x v="1"/>
    <s v="Cleanup"/>
    <n v="2"/>
    <x v="0"/>
    <m/>
    <m/>
    <m/>
    <m/>
    <m/>
    <m/>
    <m/>
    <m/>
    <m/>
    <m/>
    <m/>
    <m/>
    <m/>
    <m/>
    <m/>
    <m/>
    <m/>
    <m/>
    <m/>
    <m/>
    <m/>
    <m/>
    <m/>
    <m/>
    <m/>
    <m/>
    <m/>
    <m/>
    <m/>
    <m/>
    <m/>
    <m/>
    <m/>
    <m/>
    <m/>
    <m/>
    <m/>
    <m/>
    <m/>
    <m/>
    <m/>
    <m/>
    <m/>
    <m/>
    <m/>
    <m/>
    <m/>
    <m/>
    <m/>
    <m/>
    <m/>
    <m/>
    <m/>
    <m/>
    <m/>
    <m/>
    <m/>
    <m/>
    <m/>
    <m/>
    <m/>
    <m/>
    <m/>
    <m/>
    <m/>
    <m/>
    <m/>
    <m/>
    <m/>
    <m/>
    <m/>
    <m/>
    <m/>
    <m/>
    <m/>
    <m/>
    <m/>
    <m/>
    <m/>
    <m/>
    <m/>
    <m/>
    <m/>
    <m/>
    <m/>
    <m/>
    <m/>
    <m/>
    <m/>
    <m/>
    <m/>
    <m/>
    <m/>
    <m/>
    <n v="2"/>
    <m/>
    <m/>
    <m/>
    <m/>
    <m/>
    <m/>
    <m/>
    <m/>
    <m/>
    <m/>
    <m/>
    <m/>
    <m/>
    <m/>
    <m/>
    <m/>
    <m/>
    <m/>
    <m/>
    <m/>
    <m/>
    <m/>
    <m/>
    <m/>
    <m/>
    <m/>
    <m/>
    <m/>
    <m/>
    <m/>
    <m/>
    <m/>
    <m/>
    <m/>
    <m/>
    <m/>
    <m/>
    <m/>
    <m/>
    <m/>
    <m/>
    <m/>
    <m/>
    <m/>
    <m/>
    <m/>
    <m/>
    <m/>
    <m/>
    <m/>
    <m/>
    <m/>
    <m/>
    <m/>
    <m/>
    <m/>
    <m/>
    <m/>
    <m/>
    <m/>
    <m/>
    <m/>
    <m/>
    <m/>
    <m/>
    <m/>
    <m/>
  </r>
  <r>
    <s v="Surfrider Foundation Europe"/>
    <s v="Domaine naturiste de La Jenny, 33680 Le Porge, France"/>
    <s v="FR"/>
    <x v="4"/>
    <s v="North-east Atlantic Ocean"/>
    <n v="79"/>
    <s v="N/A"/>
    <s v="N/A"/>
    <n v="20150321"/>
    <x v="1"/>
    <s v="Cleanup"/>
    <n v="1592"/>
    <x v="1"/>
    <m/>
    <n v="100"/>
    <n v="100"/>
    <m/>
    <n v="150"/>
    <m/>
    <m/>
    <m/>
    <m/>
    <m/>
    <m/>
    <m/>
    <m/>
    <m/>
    <m/>
    <m/>
    <m/>
    <n v="200"/>
    <m/>
    <m/>
    <m/>
    <m/>
    <m/>
    <n v="10"/>
    <m/>
    <m/>
    <m/>
    <m/>
    <m/>
    <n v="100"/>
    <m/>
    <m/>
    <m/>
    <m/>
    <m/>
    <m/>
    <m/>
    <m/>
    <m/>
    <m/>
    <m/>
    <m/>
    <m/>
    <n v="300"/>
    <m/>
    <m/>
    <m/>
    <n v="200"/>
    <m/>
    <m/>
    <m/>
    <m/>
    <m/>
    <m/>
    <m/>
    <m/>
    <m/>
    <m/>
    <m/>
    <m/>
    <m/>
    <n v="20"/>
    <m/>
    <m/>
    <m/>
    <m/>
    <n v="15"/>
    <m/>
    <n v="100"/>
    <m/>
    <m/>
    <m/>
    <m/>
    <m/>
    <m/>
    <m/>
    <m/>
    <m/>
    <m/>
    <m/>
    <n v="25"/>
    <m/>
    <m/>
    <m/>
    <m/>
    <m/>
    <m/>
    <m/>
    <m/>
    <m/>
    <m/>
    <m/>
    <m/>
    <m/>
    <m/>
    <m/>
    <m/>
    <m/>
    <m/>
    <n v="10"/>
    <m/>
    <m/>
    <m/>
    <m/>
    <m/>
    <m/>
    <m/>
    <m/>
    <m/>
    <m/>
    <m/>
    <m/>
    <m/>
    <m/>
    <m/>
    <m/>
    <m/>
    <m/>
    <m/>
    <m/>
    <m/>
    <m/>
    <m/>
    <m/>
    <m/>
    <m/>
    <m/>
    <m/>
    <m/>
    <m/>
    <n v="65"/>
    <m/>
    <m/>
    <m/>
    <m/>
    <m/>
    <m/>
    <m/>
    <m/>
    <m/>
    <m/>
    <m/>
    <m/>
    <m/>
    <m/>
    <m/>
    <m/>
    <m/>
    <n v="50"/>
    <m/>
    <n v="47"/>
    <m/>
    <m/>
    <m/>
    <m/>
    <m/>
    <m/>
    <m/>
    <n v="100"/>
    <m/>
    <m/>
    <m/>
  </r>
  <r>
    <s v="gBqsPxAZ"/>
    <s v="Hellerup strand "/>
    <s v="DK"/>
    <x v="8"/>
    <s v="North-east Atlantic Ocean"/>
    <n v="159"/>
    <s v="N/A"/>
    <s v="N/A"/>
    <n v="20200125"/>
    <x v="6"/>
    <s v="Cleanup"/>
    <n v="27"/>
    <x v="0"/>
    <m/>
    <n v="0"/>
    <n v="0"/>
    <m/>
    <n v="0"/>
    <n v="0"/>
    <m/>
    <n v="0"/>
    <m/>
    <m/>
    <m/>
    <m/>
    <m/>
    <m/>
    <m/>
    <m/>
    <m/>
    <n v="0"/>
    <m/>
    <m/>
    <m/>
    <m/>
    <m/>
    <n v="3"/>
    <m/>
    <m/>
    <n v="0"/>
    <m/>
    <m/>
    <m/>
    <n v="0"/>
    <n v="0"/>
    <m/>
    <m/>
    <m/>
    <m/>
    <m/>
    <m/>
    <m/>
    <n v="0"/>
    <m/>
    <m/>
    <m/>
    <n v="0"/>
    <m/>
    <n v="0"/>
    <m/>
    <m/>
    <m/>
    <m/>
    <m/>
    <m/>
    <m/>
    <m/>
    <m/>
    <m/>
    <m/>
    <m/>
    <m/>
    <m/>
    <m/>
    <m/>
    <m/>
    <n v="0"/>
    <n v="0"/>
    <m/>
    <m/>
    <m/>
    <n v="0"/>
    <m/>
    <m/>
    <m/>
    <m/>
    <m/>
    <m/>
    <m/>
    <m/>
    <m/>
    <m/>
    <m/>
    <n v="0"/>
    <n v="2"/>
    <m/>
    <m/>
    <m/>
    <m/>
    <m/>
    <m/>
    <n v="0"/>
    <m/>
    <m/>
    <m/>
    <m/>
    <m/>
    <m/>
    <n v="1"/>
    <m/>
    <m/>
    <m/>
    <n v="2"/>
    <m/>
    <m/>
    <m/>
    <m/>
    <m/>
    <m/>
    <m/>
    <n v="2"/>
    <m/>
    <n v="3"/>
    <m/>
    <m/>
    <m/>
    <m/>
    <m/>
    <m/>
    <m/>
    <n v="3"/>
    <m/>
    <m/>
    <m/>
    <m/>
    <m/>
    <m/>
    <m/>
    <m/>
    <m/>
    <m/>
    <m/>
    <m/>
    <n v="1"/>
    <m/>
    <n v="8"/>
    <m/>
    <m/>
    <m/>
    <m/>
    <m/>
    <m/>
    <m/>
    <m/>
    <m/>
    <m/>
    <m/>
    <m/>
    <m/>
    <m/>
    <m/>
    <m/>
    <m/>
    <m/>
    <m/>
    <m/>
    <m/>
    <m/>
    <m/>
    <m/>
    <m/>
    <n v="2"/>
    <m/>
    <m/>
    <m/>
  </r>
  <r>
    <s v="gBqsPxAZ"/>
    <s v="Hellerup strand "/>
    <s v="DK"/>
    <x v="8"/>
    <s v="North-east Atlantic Ocean"/>
    <n v="159"/>
    <s v="N/A"/>
    <s v="N/A"/>
    <n v="20191229"/>
    <x v="5"/>
    <s v="Cleanup"/>
    <n v="17"/>
    <x v="0"/>
    <m/>
    <n v="0"/>
    <n v="0"/>
    <m/>
    <n v="0"/>
    <n v="0"/>
    <m/>
    <n v="0"/>
    <m/>
    <m/>
    <m/>
    <m/>
    <m/>
    <m/>
    <m/>
    <m/>
    <m/>
    <n v="0"/>
    <m/>
    <m/>
    <m/>
    <m/>
    <m/>
    <n v="8"/>
    <m/>
    <m/>
    <n v="3"/>
    <m/>
    <m/>
    <m/>
    <n v="0"/>
    <n v="0"/>
    <m/>
    <m/>
    <m/>
    <m/>
    <m/>
    <m/>
    <m/>
    <n v="0"/>
    <m/>
    <m/>
    <m/>
    <n v="0"/>
    <m/>
    <n v="0"/>
    <m/>
    <m/>
    <m/>
    <m/>
    <m/>
    <m/>
    <m/>
    <m/>
    <m/>
    <m/>
    <m/>
    <m/>
    <m/>
    <m/>
    <m/>
    <m/>
    <m/>
    <n v="0"/>
    <n v="0"/>
    <m/>
    <m/>
    <m/>
    <n v="0"/>
    <m/>
    <m/>
    <m/>
    <m/>
    <m/>
    <m/>
    <m/>
    <m/>
    <m/>
    <m/>
    <m/>
    <n v="0"/>
    <m/>
    <m/>
    <m/>
    <m/>
    <m/>
    <m/>
    <m/>
    <n v="0"/>
    <m/>
    <m/>
    <m/>
    <m/>
    <m/>
    <m/>
    <m/>
    <m/>
    <m/>
    <m/>
    <m/>
    <m/>
    <m/>
    <m/>
    <m/>
    <m/>
    <m/>
    <m/>
    <n v="2"/>
    <m/>
    <m/>
    <m/>
    <m/>
    <m/>
    <m/>
    <m/>
    <m/>
    <n v="3"/>
    <m/>
    <m/>
    <m/>
    <m/>
    <m/>
    <m/>
    <m/>
    <m/>
    <m/>
    <m/>
    <m/>
    <m/>
    <m/>
    <n v="1"/>
    <m/>
    <m/>
    <m/>
    <m/>
    <m/>
    <m/>
    <m/>
    <m/>
    <m/>
    <m/>
    <m/>
    <m/>
    <m/>
    <m/>
    <m/>
    <m/>
    <m/>
    <m/>
    <m/>
    <m/>
    <m/>
    <m/>
    <m/>
    <m/>
    <m/>
    <m/>
    <m/>
    <n v="0"/>
    <m/>
    <m/>
    <m/>
  </r>
  <r>
    <s v="gBqsPxAZ"/>
    <s v="Hellerup strand "/>
    <s v="DK"/>
    <x v="8"/>
    <s v="North-east Atlantic Ocean"/>
    <n v="159"/>
    <s v="N/A"/>
    <s v="N/A"/>
    <n v="20190925"/>
    <x v="5"/>
    <s v="Cleanup"/>
    <n v="127"/>
    <x v="0"/>
    <m/>
    <n v="0"/>
    <n v="0"/>
    <m/>
    <n v="0"/>
    <n v="0"/>
    <m/>
    <n v="0"/>
    <m/>
    <m/>
    <m/>
    <m/>
    <m/>
    <m/>
    <m/>
    <m/>
    <m/>
    <n v="1"/>
    <m/>
    <m/>
    <m/>
    <m/>
    <m/>
    <n v="51"/>
    <m/>
    <m/>
    <n v="0"/>
    <m/>
    <m/>
    <m/>
    <n v="1"/>
    <n v="6"/>
    <m/>
    <m/>
    <m/>
    <m/>
    <m/>
    <m/>
    <m/>
    <n v="0"/>
    <m/>
    <m/>
    <m/>
    <n v="0"/>
    <m/>
    <n v="0"/>
    <m/>
    <m/>
    <m/>
    <m/>
    <m/>
    <m/>
    <m/>
    <m/>
    <m/>
    <m/>
    <m/>
    <m/>
    <m/>
    <m/>
    <m/>
    <m/>
    <m/>
    <n v="0"/>
    <n v="0"/>
    <m/>
    <m/>
    <m/>
    <n v="0"/>
    <m/>
    <m/>
    <m/>
    <m/>
    <m/>
    <m/>
    <m/>
    <m/>
    <m/>
    <m/>
    <m/>
    <n v="0"/>
    <m/>
    <m/>
    <m/>
    <m/>
    <m/>
    <m/>
    <m/>
    <n v="46"/>
    <m/>
    <m/>
    <m/>
    <m/>
    <m/>
    <m/>
    <n v="1"/>
    <m/>
    <m/>
    <n v="0"/>
    <m/>
    <m/>
    <m/>
    <m/>
    <m/>
    <m/>
    <m/>
    <m/>
    <n v="10"/>
    <n v="1"/>
    <m/>
    <m/>
    <m/>
    <m/>
    <m/>
    <m/>
    <m/>
    <m/>
    <n v="4"/>
    <m/>
    <m/>
    <m/>
    <m/>
    <m/>
    <m/>
    <m/>
    <m/>
    <m/>
    <m/>
    <m/>
    <m/>
    <m/>
    <m/>
    <m/>
    <m/>
    <m/>
    <m/>
    <m/>
    <m/>
    <m/>
    <m/>
    <m/>
    <m/>
    <m/>
    <m/>
    <m/>
    <m/>
    <m/>
    <m/>
    <m/>
    <m/>
    <m/>
    <m/>
    <m/>
    <m/>
    <m/>
    <m/>
    <m/>
    <m/>
    <n v="5"/>
    <m/>
    <n v="1"/>
    <m/>
  </r>
  <r>
    <s v="Surfrider Foundation Europe"/>
    <s v="Avenue de Montredon, 13008 Marseille, France"/>
    <s v="FR"/>
    <x v="4"/>
    <s v="Mediterranean Sea"/>
    <n v="150"/>
    <s v="N/A"/>
    <s v="N/A"/>
    <n v="20190926"/>
    <x v="5"/>
    <s v="Cleanup"/>
    <n v="2383"/>
    <x v="3"/>
    <m/>
    <n v="108"/>
    <m/>
    <m/>
    <n v="3"/>
    <n v="4"/>
    <m/>
    <n v="25"/>
    <m/>
    <m/>
    <n v="1"/>
    <m/>
    <m/>
    <m/>
    <m/>
    <m/>
    <m/>
    <n v="79"/>
    <m/>
    <m/>
    <m/>
    <m/>
    <n v="7"/>
    <n v="1153"/>
    <m/>
    <m/>
    <n v="446"/>
    <n v="48"/>
    <n v="10"/>
    <n v="45"/>
    <n v="31"/>
    <n v="77"/>
    <m/>
    <m/>
    <m/>
    <m/>
    <m/>
    <m/>
    <m/>
    <m/>
    <m/>
    <m/>
    <m/>
    <m/>
    <m/>
    <m/>
    <m/>
    <n v="10"/>
    <m/>
    <m/>
    <n v="3"/>
    <m/>
    <m/>
    <m/>
    <m/>
    <m/>
    <m/>
    <m/>
    <m/>
    <m/>
    <m/>
    <m/>
    <m/>
    <m/>
    <m/>
    <m/>
    <n v="116"/>
    <m/>
    <n v="50"/>
    <m/>
    <m/>
    <m/>
    <m/>
    <m/>
    <m/>
    <m/>
    <m/>
    <m/>
    <m/>
    <m/>
    <n v="36"/>
    <m/>
    <m/>
    <m/>
    <m/>
    <m/>
    <m/>
    <m/>
    <m/>
    <n v="8"/>
    <m/>
    <m/>
    <m/>
    <m/>
    <n v="1"/>
    <m/>
    <m/>
    <m/>
    <m/>
    <m/>
    <m/>
    <m/>
    <m/>
    <m/>
    <m/>
    <m/>
    <n v="2"/>
    <n v="10"/>
    <m/>
    <m/>
    <m/>
    <m/>
    <m/>
    <m/>
    <m/>
    <m/>
    <m/>
    <m/>
    <m/>
    <m/>
    <m/>
    <m/>
    <m/>
    <m/>
    <m/>
    <m/>
    <m/>
    <m/>
    <m/>
    <m/>
    <n v="24"/>
    <m/>
    <m/>
    <n v="32"/>
    <m/>
    <m/>
    <m/>
    <m/>
    <m/>
    <m/>
    <m/>
    <m/>
    <m/>
    <m/>
    <m/>
    <m/>
    <m/>
    <m/>
    <n v="5"/>
    <m/>
    <n v="18"/>
    <m/>
    <m/>
    <m/>
    <m/>
    <m/>
    <m/>
    <m/>
    <n v="31"/>
    <m/>
    <m/>
    <n v="0"/>
  </r>
  <r>
    <s v="HCMR@School"/>
    <s v=" Faneromeni"/>
    <s v="GR"/>
    <x v="3"/>
    <s v="Mediterranean Sea"/>
    <n v="106"/>
    <s v="N/A"/>
    <s v="N/A"/>
    <n v="20150930"/>
    <x v="1"/>
    <s v="Cleanup"/>
    <n v="94"/>
    <x v="0"/>
    <n v="1"/>
    <m/>
    <m/>
    <m/>
    <n v="4"/>
    <m/>
    <m/>
    <m/>
    <m/>
    <m/>
    <m/>
    <n v="5"/>
    <m/>
    <m/>
    <m/>
    <m/>
    <n v="1"/>
    <m/>
    <m/>
    <n v="12"/>
    <m/>
    <n v="2"/>
    <n v="2"/>
    <n v="17"/>
    <m/>
    <m/>
    <n v="2"/>
    <m/>
    <m/>
    <n v="4"/>
    <m/>
    <n v="4"/>
    <m/>
    <m/>
    <m/>
    <m/>
    <m/>
    <m/>
    <m/>
    <n v="2"/>
    <m/>
    <m/>
    <n v="2"/>
    <m/>
    <m/>
    <m/>
    <m/>
    <m/>
    <m/>
    <m/>
    <m/>
    <m/>
    <m/>
    <n v="3"/>
    <m/>
    <m/>
    <m/>
    <m/>
    <m/>
    <m/>
    <m/>
    <n v="1"/>
    <m/>
    <m/>
    <m/>
    <m/>
    <m/>
    <m/>
    <m/>
    <m/>
    <m/>
    <m/>
    <m/>
    <m/>
    <m/>
    <m/>
    <m/>
    <m/>
    <m/>
    <m/>
    <m/>
    <m/>
    <m/>
    <n v="2"/>
    <m/>
    <m/>
    <m/>
    <n v="2"/>
    <m/>
    <m/>
    <m/>
    <m/>
    <m/>
    <m/>
    <n v="1"/>
    <m/>
    <m/>
    <n v="1"/>
    <n v="2"/>
    <m/>
    <m/>
    <m/>
    <m/>
    <m/>
    <m/>
    <m/>
    <m/>
    <m/>
    <m/>
    <m/>
    <m/>
    <m/>
    <n v="3"/>
    <m/>
    <m/>
    <m/>
    <m/>
    <m/>
    <m/>
    <m/>
    <m/>
    <m/>
    <m/>
    <m/>
    <m/>
    <m/>
    <m/>
    <m/>
    <m/>
    <m/>
    <n v="3"/>
    <m/>
    <m/>
    <m/>
    <m/>
    <m/>
    <m/>
    <m/>
    <m/>
    <m/>
    <m/>
    <m/>
    <m/>
    <m/>
    <m/>
    <m/>
    <m/>
    <n v="18"/>
    <m/>
    <m/>
    <m/>
    <m/>
    <m/>
    <m/>
    <m/>
    <m/>
    <m/>
    <m/>
    <m/>
    <m/>
    <m/>
    <m/>
  </r>
  <r>
    <s v="Surfrider Foundation Europe"/>
    <s v="1029 Barrio Oriñón, 39798 Oriñón, Espagne"/>
    <s v="ES"/>
    <x v="7"/>
    <s v="North-east Atlantic Ocean"/>
    <n v="81"/>
    <s v="N/A"/>
    <s v="N/A"/>
    <n v="20150704"/>
    <x v="1"/>
    <s v="Cleanup"/>
    <n v="561"/>
    <x v="2"/>
    <m/>
    <n v="45"/>
    <m/>
    <m/>
    <n v="20"/>
    <n v="50"/>
    <m/>
    <m/>
    <m/>
    <m/>
    <m/>
    <m/>
    <m/>
    <m/>
    <m/>
    <m/>
    <m/>
    <n v="74"/>
    <m/>
    <m/>
    <m/>
    <m/>
    <n v="2"/>
    <n v="200"/>
    <m/>
    <m/>
    <n v="23"/>
    <n v="5"/>
    <n v="5"/>
    <n v="4"/>
    <m/>
    <m/>
    <m/>
    <m/>
    <m/>
    <m/>
    <m/>
    <m/>
    <m/>
    <m/>
    <m/>
    <m/>
    <m/>
    <n v="17"/>
    <m/>
    <m/>
    <m/>
    <n v="12"/>
    <m/>
    <m/>
    <n v="1"/>
    <m/>
    <m/>
    <m/>
    <m/>
    <m/>
    <m/>
    <m/>
    <m/>
    <m/>
    <n v="6"/>
    <n v="3"/>
    <m/>
    <m/>
    <m/>
    <m/>
    <n v="28"/>
    <m/>
    <n v="32"/>
    <m/>
    <m/>
    <m/>
    <m/>
    <m/>
    <m/>
    <m/>
    <m/>
    <m/>
    <m/>
    <m/>
    <m/>
    <m/>
    <m/>
    <m/>
    <m/>
    <m/>
    <m/>
    <m/>
    <m/>
    <m/>
    <m/>
    <m/>
    <m/>
    <m/>
    <n v="1"/>
    <m/>
    <m/>
    <m/>
    <m/>
    <n v="7"/>
    <m/>
    <m/>
    <m/>
    <m/>
    <m/>
    <m/>
    <n v="7"/>
    <m/>
    <m/>
    <m/>
    <m/>
    <m/>
    <m/>
    <m/>
    <m/>
    <m/>
    <m/>
    <m/>
    <m/>
    <m/>
    <m/>
    <m/>
    <m/>
    <m/>
    <m/>
    <m/>
    <m/>
    <m/>
    <m/>
    <m/>
    <n v="18"/>
    <m/>
    <m/>
    <m/>
    <m/>
    <m/>
    <m/>
    <m/>
    <m/>
    <m/>
    <m/>
    <m/>
    <m/>
    <m/>
    <m/>
    <m/>
    <m/>
    <m/>
    <m/>
    <m/>
    <n v="1"/>
    <m/>
    <m/>
    <m/>
    <m/>
    <m/>
    <m/>
    <m/>
    <m/>
    <m/>
    <m/>
    <m/>
  </r>
  <r>
    <s v="Legambiente Onlus"/>
    <s v="D'Ayala Maruggio (TA)"/>
    <s v="IT"/>
    <x v="1"/>
    <s v="Unknown"/>
    <n v="100"/>
    <s v="N/A"/>
    <s v="N/A"/>
    <n v="20180426"/>
    <x v="2"/>
    <s v="Monitoring"/>
    <n v="387"/>
    <x v="0"/>
    <n v="2"/>
    <n v="3"/>
    <n v="2"/>
    <n v="4"/>
    <n v="11"/>
    <n v="17"/>
    <n v="1"/>
    <n v="1"/>
    <n v="1"/>
    <n v="2"/>
    <n v="1"/>
    <m/>
    <m/>
    <n v="1"/>
    <m/>
    <m/>
    <m/>
    <n v="14"/>
    <n v="6"/>
    <n v="22"/>
    <n v="2"/>
    <m/>
    <n v="2"/>
    <n v="31"/>
    <m/>
    <m/>
    <n v="2"/>
    <m/>
    <m/>
    <n v="15"/>
    <m/>
    <n v="8"/>
    <m/>
    <m/>
    <m/>
    <m/>
    <m/>
    <n v="4"/>
    <m/>
    <n v="21"/>
    <m/>
    <m/>
    <n v="2"/>
    <n v="4"/>
    <m/>
    <n v="2"/>
    <n v="1"/>
    <n v="1"/>
    <n v="2"/>
    <m/>
    <n v="1"/>
    <m/>
    <n v="2"/>
    <m/>
    <m/>
    <n v="1"/>
    <m/>
    <m/>
    <n v="2"/>
    <m/>
    <n v="1"/>
    <n v="1"/>
    <m/>
    <m/>
    <m/>
    <m/>
    <n v="48"/>
    <n v="6"/>
    <n v="55"/>
    <n v="10"/>
    <m/>
    <m/>
    <m/>
    <m/>
    <m/>
    <m/>
    <m/>
    <m/>
    <n v="1"/>
    <m/>
    <n v="42"/>
    <m/>
    <m/>
    <m/>
    <m/>
    <m/>
    <m/>
    <m/>
    <m/>
    <n v="2"/>
    <n v="1"/>
    <m/>
    <m/>
    <m/>
    <m/>
    <m/>
    <m/>
    <m/>
    <m/>
    <m/>
    <m/>
    <m/>
    <m/>
    <m/>
    <m/>
    <m/>
    <m/>
    <m/>
    <n v="1"/>
    <n v="1"/>
    <m/>
    <m/>
    <m/>
    <n v="6"/>
    <m/>
    <m/>
    <m/>
    <m/>
    <n v="4"/>
    <m/>
    <n v="1"/>
    <m/>
    <m/>
    <m/>
    <m/>
    <m/>
    <m/>
    <m/>
    <m/>
    <n v="1"/>
    <m/>
    <m/>
    <n v="2"/>
    <m/>
    <m/>
    <m/>
    <n v="1"/>
    <m/>
    <m/>
    <m/>
    <m/>
    <m/>
    <m/>
    <m/>
    <m/>
    <m/>
    <m/>
    <m/>
    <m/>
    <m/>
    <n v="6"/>
    <m/>
    <m/>
    <m/>
    <m/>
    <m/>
    <m/>
    <m/>
    <n v="5"/>
    <m/>
    <n v="1"/>
    <m/>
  </r>
  <r>
    <s v="Surfrider Foundation Europe"/>
    <s v="1 Route de Pen an Toul, 29480 Le Relecq-Kerhuon, France"/>
    <s v="FR"/>
    <x v="4"/>
    <s v="North-east Atlantic Ocean"/>
    <n v="73"/>
    <s v="N/A"/>
    <s v="N/A"/>
    <n v="20150321"/>
    <x v="1"/>
    <s v="Cleanup"/>
    <n v="415"/>
    <x v="0"/>
    <m/>
    <n v="5"/>
    <m/>
    <m/>
    <n v="5"/>
    <n v="5"/>
    <m/>
    <n v="10"/>
    <m/>
    <m/>
    <m/>
    <m/>
    <m/>
    <m/>
    <m/>
    <m/>
    <m/>
    <n v="5"/>
    <m/>
    <m/>
    <m/>
    <m/>
    <m/>
    <n v="5"/>
    <m/>
    <m/>
    <n v="5"/>
    <n v="5"/>
    <m/>
    <m/>
    <m/>
    <m/>
    <m/>
    <m/>
    <m/>
    <m/>
    <m/>
    <m/>
    <m/>
    <m/>
    <m/>
    <m/>
    <m/>
    <n v="20"/>
    <m/>
    <m/>
    <m/>
    <n v="30"/>
    <m/>
    <m/>
    <m/>
    <m/>
    <m/>
    <m/>
    <m/>
    <m/>
    <m/>
    <m/>
    <m/>
    <m/>
    <n v="5"/>
    <m/>
    <m/>
    <m/>
    <m/>
    <m/>
    <n v="10"/>
    <m/>
    <n v="15"/>
    <m/>
    <m/>
    <m/>
    <m/>
    <m/>
    <m/>
    <m/>
    <m/>
    <m/>
    <m/>
    <m/>
    <m/>
    <m/>
    <m/>
    <m/>
    <m/>
    <m/>
    <m/>
    <m/>
    <m/>
    <m/>
    <m/>
    <m/>
    <m/>
    <m/>
    <m/>
    <m/>
    <m/>
    <m/>
    <m/>
    <n v="5"/>
    <m/>
    <m/>
    <m/>
    <m/>
    <m/>
    <m/>
    <m/>
    <m/>
    <m/>
    <m/>
    <m/>
    <m/>
    <m/>
    <m/>
    <m/>
    <m/>
    <m/>
    <m/>
    <m/>
    <m/>
    <m/>
    <m/>
    <m/>
    <m/>
    <m/>
    <m/>
    <m/>
    <m/>
    <m/>
    <m/>
    <n v="5"/>
    <m/>
    <m/>
    <m/>
    <m/>
    <m/>
    <m/>
    <m/>
    <m/>
    <m/>
    <m/>
    <m/>
    <m/>
    <m/>
    <m/>
    <m/>
    <m/>
    <m/>
    <n v="30"/>
    <m/>
    <m/>
    <m/>
    <m/>
    <m/>
    <m/>
    <m/>
    <m/>
    <m/>
    <n v="250"/>
    <m/>
    <m/>
    <m/>
  </r>
  <r>
    <s v="Surfrider Foundation Europe"/>
    <s v="32 Via Cartagine, 00058 Santa Marinella, Italie"/>
    <s v="IT"/>
    <x v="1"/>
    <s v="Mediterranean Sea"/>
    <n v="83"/>
    <s v="N/A"/>
    <s v="N/A"/>
    <n v="20150322"/>
    <x v="1"/>
    <s v="Cleanup"/>
    <n v="1214"/>
    <x v="1"/>
    <m/>
    <n v="20"/>
    <n v="25"/>
    <m/>
    <n v="5"/>
    <m/>
    <m/>
    <n v="30"/>
    <m/>
    <m/>
    <m/>
    <m/>
    <m/>
    <m/>
    <m/>
    <m/>
    <m/>
    <n v="100"/>
    <m/>
    <m/>
    <m/>
    <m/>
    <n v="10"/>
    <n v="150"/>
    <m/>
    <m/>
    <n v="20"/>
    <m/>
    <n v="10"/>
    <n v="2"/>
    <m/>
    <n v="10"/>
    <m/>
    <m/>
    <m/>
    <m/>
    <m/>
    <m/>
    <m/>
    <m/>
    <m/>
    <m/>
    <m/>
    <n v="9"/>
    <m/>
    <m/>
    <m/>
    <n v="7"/>
    <m/>
    <m/>
    <m/>
    <m/>
    <m/>
    <m/>
    <m/>
    <m/>
    <m/>
    <m/>
    <m/>
    <m/>
    <m/>
    <n v="5"/>
    <m/>
    <m/>
    <m/>
    <m/>
    <n v="300"/>
    <m/>
    <n v="10"/>
    <m/>
    <m/>
    <m/>
    <m/>
    <m/>
    <m/>
    <m/>
    <m/>
    <m/>
    <m/>
    <m/>
    <n v="400"/>
    <m/>
    <m/>
    <m/>
    <m/>
    <n v="10"/>
    <m/>
    <m/>
    <m/>
    <n v="4"/>
    <m/>
    <m/>
    <m/>
    <m/>
    <m/>
    <m/>
    <m/>
    <m/>
    <m/>
    <n v="15"/>
    <m/>
    <m/>
    <m/>
    <m/>
    <m/>
    <m/>
    <m/>
    <m/>
    <m/>
    <m/>
    <m/>
    <m/>
    <m/>
    <m/>
    <m/>
    <m/>
    <m/>
    <m/>
    <m/>
    <m/>
    <m/>
    <m/>
    <m/>
    <m/>
    <m/>
    <m/>
    <m/>
    <m/>
    <m/>
    <m/>
    <n v="25"/>
    <m/>
    <m/>
    <m/>
    <m/>
    <m/>
    <m/>
    <m/>
    <m/>
    <m/>
    <m/>
    <m/>
    <m/>
    <m/>
    <m/>
    <m/>
    <m/>
    <m/>
    <n v="7"/>
    <m/>
    <n v="10"/>
    <m/>
    <m/>
    <m/>
    <m/>
    <m/>
    <m/>
    <m/>
    <n v="30"/>
    <m/>
    <m/>
    <m/>
  </r>
  <r>
    <s v="gBqsPxAZ"/>
    <s v="Betzet"/>
    <s v="IL"/>
    <x v="30"/>
    <s v="Mediterranean Sea"/>
    <n v="1018"/>
    <s v="Rural"/>
    <s v="Sandy"/>
    <n v="20151229"/>
    <x v="1"/>
    <s v="Cleanup"/>
    <n v="244"/>
    <x v="0"/>
    <m/>
    <n v="20"/>
    <n v="21"/>
    <n v="1"/>
    <m/>
    <m/>
    <m/>
    <n v="28"/>
    <m/>
    <m/>
    <m/>
    <m/>
    <m/>
    <m/>
    <m/>
    <m/>
    <m/>
    <n v="34"/>
    <m/>
    <m/>
    <n v="4"/>
    <m/>
    <m/>
    <n v="19"/>
    <m/>
    <m/>
    <n v="6"/>
    <n v="1"/>
    <m/>
    <n v="12"/>
    <n v="12"/>
    <n v="14"/>
    <m/>
    <m/>
    <m/>
    <m/>
    <m/>
    <m/>
    <m/>
    <m/>
    <m/>
    <m/>
    <m/>
    <n v="4"/>
    <m/>
    <m/>
    <m/>
    <m/>
    <m/>
    <m/>
    <m/>
    <m/>
    <n v="1"/>
    <m/>
    <m/>
    <m/>
    <m/>
    <m/>
    <m/>
    <m/>
    <m/>
    <m/>
    <m/>
    <m/>
    <n v="12"/>
    <m/>
    <m/>
    <m/>
    <n v="4"/>
    <m/>
    <m/>
    <m/>
    <m/>
    <m/>
    <m/>
    <m/>
    <m/>
    <m/>
    <m/>
    <m/>
    <n v="2"/>
    <n v="7"/>
    <m/>
    <m/>
    <m/>
    <m/>
    <m/>
    <m/>
    <n v="4"/>
    <n v="4"/>
    <m/>
    <m/>
    <m/>
    <m/>
    <m/>
    <m/>
    <m/>
    <m/>
    <m/>
    <m/>
    <m/>
    <m/>
    <m/>
    <m/>
    <m/>
    <m/>
    <m/>
    <n v="1"/>
    <m/>
    <m/>
    <m/>
    <m/>
    <n v="2"/>
    <n v="4"/>
    <m/>
    <n v="1"/>
    <m/>
    <n v="3"/>
    <n v="2"/>
    <m/>
    <m/>
    <m/>
    <m/>
    <m/>
    <n v="1"/>
    <m/>
    <m/>
    <m/>
    <m/>
    <m/>
    <m/>
    <m/>
    <n v="1"/>
    <n v="12"/>
    <m/>
    <m/>
    <m/>
    <m/>
    <m/>
    <m/>
    <m/>
    <m/>
    <m/>
    <m/>
    <m/>
    <m/>
    <m/>
    <m/>
    <m/>
    <n v="1"/>
    <m/>
    <m/>
    <m/>
    <m/>
    <m/>
    <m/>
    <m/>
    <m/>
    <n v="6"/>
    <m/>
    <m/>
    <m/>
  </r>
  <r>
    <s v="Monitoraggio Strategia Marina – Ministero dell’Ambiente"/>
    <s v="Localit? Isola S. Andrea presso Marano e Grado"/>
    <s v="IT"/>
    <x v="1"/>
    <s v="Mediterranean Sea"/>
    <n v="99"/>
    <s v="N/A"/>
    <s v="N/A"/>
    <n v="20181203"/>
    <x v="2"/>
    <s v="Monitoring"/>
    <n v="1131"/>
    <x v="1"/>
    <n v="2"/>
    <m/>
    <m/>
    <m/>
    <n v="2"/>
    <n v="2"/>
    <n v="1"/>
    <n v="2"/>
    <n v="1"/>
    <n v="1"/>
    <m/>
    <m/>
    <m/>
    <n v="1"/>
    <n v="9"/>
    <n v="1"/>
    <m/>
    <n v="2"/>
    <n v="2"/>
    <n v="2"/>
    <n v="2"/>
    <n v="9"/>
    <n v="1"/>
    <n v="6"/>
    <n v="1"/>
    <m/>
    <n v="2"/>
    <n v="2"/>
    <n v="1"/>
    <n v="2"/>
    <n v="2"/>
    <n v="2"/>
    <n v="1"/>
    <n v="1"/>
    <m/>
    <m/>
    <n v="4"/>
    <n v="4"/>
    <n v="9"/>
    <n v="4"/>
    <n v="4"/>
    <n v="9"/>
    <m/>
    <m/>
    <m/>
    <m/>
    <m/>
    <m/>
    <m/>
    <m/>
    <m/>
    <n v="1"/>
    <m/>
    <m/>
    <m/>
    <n v="1"/>
    <m/>
    <n v="1"/>
    <n v="1"/>
    <n v="1"/>
    <n v="9"/>
    <m/>
    <n v="9"/>
    <n v="1"/>
    <m/>
    <m/>
    <n v="9"/>
    <n v="9"/>
    <n v="418"/>
    <n v="418"/>
    <n v="1"/>
    <n v="9"/>
    <n v="9"/>
    <n v="9"/>
    <n v="9"/>
    <n v="9"/>
    <n v="1"/>
    <n v="9"/>
    <m/>
    <m/>
    <n v="19"/>
    <n v="1"/>
    <n v="1"/>
    <n v="1"/>
    <m/>
    <m/>
    <m/>
    <m/>
    <n v="9"/>
    <n v="5"/>
    <n v="5"/>
    <m/>
    <m/>
    <m/>
    <m/>
    <m/>
    <m/>
    <m/>
    <n v="2"/>
    <n v="1"/>
    <n v="1"/>
    <n v="1"/>
    <m/>
    <m/>
    <n v="1"/>
    <m/>
    <n v="1"/>
    <n v="1"/>
    <m/>
    <m/>
    <m/>
    <m/>
    <m/>
    <m/>
    <m/>
    <m/>
    <m/>
    <m/>
    <n v="5"/>
    <n v="3"/>
    <n v="3"/>
    <m/>
    <n v="3"/>
    <n v="3"/>
    <m/>
    <n v="3"/>
    <n v="3"/>
    <n v="3"/>
    <n v="3"/>
    <n v="1"/>
    <n v="2"/>
    <n v="2"/>
    <n v="2"/>
    <n v="2"/>
    <m/>
    <m/>
    <m/>
    <m/>
    <m/>
    <m/>
    <m/>
    <m/>
    <m/>
    <m/>
    <m/>
    <m/>
    <m/>
    <m/>
    <m/>
    <m/>
    <n v="2"/>
    <n v="2"/>
    <n v="1"/>
    <n v="2"/>
    <n v="8"/>
    <n v="1"/>
    <m/>
    <m/>
    <m/>
    <m/>
    <m/>
    <m/>
  </r>
  <r>
    <s v="Monitoraggio Strategia Marina – Ministero dell’Ambiente"/>
    <s v="Localit? Isola S. Andrea presso Marano e Grado"/>
    <s v="IT"/>
    <x v="1"/>
    <s v="Mediterranean Sea"/>
    <n v="99"/>
    <s v="N/A"/>
    <s v="N/A"/>
    <n v="20170316"/>
    <x v="3"/>
    <s v="Monitoring"/>
    <n v="1131"/>
    <x v="1"/>
    <n v="2"/>
    <m/>
    <m/>
    <m/>
    <n v="2"/>
    <n v="2"/>
    <n v="1"/>
    <n v="2"/>
    <n v="1"/>
    <n v="1"/>
    <m/>
    <m/>
    <m/>
    <n v="1"/>
    <n v="9"/>
    <n v="1"/>
    <m/>
    <n v="2"/>
    <n v="2"/>
    <n v="2"/>
    <n v="2"/>
    <n v="9"/>
    <n v="1"/>
    <n v="6"/>
    <n v="1"/>
    <m/>
    <n v="2"/>
    <n v="2"/>
    <n v="1"/>
    <n v="2"/>
    <n v="2"/>
    <n v="2"/>
    <n v="1"/>
    <n v="1"/>
    <m/>
    <m/>
    <n v="4"/>
    <n v="4"/>
    <n v="9"/>
    <n v="4"/>
    <n v="4"/>
    <n v="9"/>
    <m/>
    <m/>
    <m/>
    <m/>
    <m/>
    <m/>
    <m/>
    <m/>
    <m/>
    <n v="1"/>
    <m/>
    <m/>
    <m/>
    <n v="1"/>
    <m/>
    <n v="1"/>
    <n v="1"/>
    <n v="1"/>
    <n v="9"/>
    <m/>
    <n v="9"/>
    <n v="1"/>
    <m/>
    <m/>
    <n v="9"/>
    <n v="9"/>
    <n v="418"/>
    <n v="418"/>
    <n v="1"/>
    <n v="9"/>
    <n v="9"/>
    <n v="9"/>
    <n v="9"/>
    <n v="9"/>
    <n v="1"/>
    <n v="9"/>
    <m/>
    <m/>
    <n v="19"/>
    <n v="1"/>
    <n v="1"/>
    <n v="1"/>
    <m/>
    <m/>
    <m/>
    <m/>
    <n v="9"/>
    <n v="5"/>
    <n v="5"/>
    <m/>
    <m/>
    <m/>
    <m/>
    <m/>
    <m/>
    <m/>
    <n v="2"/>
    <n v="1"/>
    <n v="1"/>
    <n v="1"/>
    <m/>
    <m/>
    <n v="1"/>
    <m/>
    <n v="1"/>
    <n v="1"/>
    <m/>
    <m/>
    <m/>
    <m/>
    <m/>
    <m/>
    <m/>
    <m/>
    <m/>
    <m/>
    <n v="5"/>
    <n v="3"/>
    <n v="3"/>
    <m/>
    <n v="3"/>
    <n v="3"/>
    <m/>
    <n v="3"/>
    <n v="3"/>
    <n v="3"/>
    <n v="3"/>
    <n v="1"/>
    <n v="2"/>
    <n v="2"/>
    <n v="2"/>
    <n v="2"/>
    <m/>
    <m/>
    <m/>
    <m/>
    <m/>
    <m/>
    <m/>
    <m/>
    <m/>
    <m/>
    <m/>
    <m/>
    <m/>
    <m/>
    <m/>
    <m/>
    <n v="2"/>
    <n v="2"/>
    <n v="1"/>
    <n v="2"/>
    <n v="8"/>
    <n v="1"/>
    <m/>
    <m/>
    <m/>
    <m/>
    <m/>
    <m/>
  </r>
  <r>
    <s v="Monitoraggio Strategia Marina – Ministero dell’Ambiente"/>
    <s v="Localit? Isola S. Andrea presso Marano e Grado"/>
    <s v="IT"/>
    <x v="1"/>
    <s v="Mediterranean Sea"/>
    <n v="99"/>
    <s v="N/A"/>
    <s v="N/A"/>
    <n v="20180322"/>
    <x v="2"/>
    <s v="Monitoring"/>
    <n v="1131"/>
    <x v="1"/>
    <n v="2"/>
    <m/>
    <m/>
    <m/>
    <n v="2"/>
    <n v="2"/>
    <n v="1"/>
    <n v="2"/>
    <n v="1"/>
    <n v="1"/>
    <m/>
    <m/>
    <m/>
    <n v="1"/>
    <n v="9"/>
    <n v="1"/>
    <m/>
    <n v="2"/>
    <n v="2"/>
    <n v="2"/>
    <n v="2"/>
    <n v="9"/>
    <n v="1"/>
    <n v="6"/>
    <n v="1"/>
    <m/>
    <n v="2"/>
    <n v="2"/>
    <n v="1"/>
    <n v="2"/>
    <n v="2"/>
    <n v="2"/>
    <n v="1"/>
    <n v="1"/>
    <m/>
    <m/>
    <n v="4"/>
    <n v="4"/>
    <n v="9"/>
    <n v="4"/>
    <n v="4"/>
    <n v="9"/>
    <m/>
    <m/>
    <m/>
    <m/>
    <m/>
    <m/>
    <m/>
    <m/>
    <m/>
    <n v="1"/>
    <m/>
    <m/>
    <m/>
    <n v="1"/>
    <m/>
    <n v="1"/>
    <n v="1"/>
    <n v="1"/>
    <n v="9"/>
    <m/>
    <n v="9"/>
    <n v="1"/>
    <m/>
    <m/>
    <n v="9"/>
    <n v="9"/>
    <n v="418"/>
    <n v="418"/>
    <n v="1"/>
    <n v="9"/>
    <n v="9"/>
    <n v="9"/>
    <n v="9"/>
    <n v="9"/>
    <n v="1"/>
    <n v="9"/>
    <m/>
    <m/>
    <n v="19"/>
    <n v="1"/>
    <n v="1"/>
    <n v="1"/>
    <m/>
    <m/>
    <m/>
    <m/>
    <n v="9"/>
    <n v="5"/>
    <n v="5"/>
    <m/>
    <m/>
    <m/>
    <m/>
    <m/>
    <m/>
    <m/>
    <n v="2"/>
    <n v="1"/>
    <n v="1"/>
    <n v="1"/>
    <m/>
    <m/>
    <n v="1"/>
    <m/>
    <n v="1"/>
    <n v="1"/>
    <m/>
    <m/>
    <m/>
    <m/>
    <m/>
    <m/>
    <m/>
    <m/>
    <m/>
    <m/>
    <n v="5"/>
    <n v="3"/>
    <n v="3"/>
    <m/>
    <n v="3"/>
    <n v="3"/>
    <m/>
    <n v="3"/>
    <n v="3"/>
    <n v="3"/>
    <n v="3"/>
    <n v="1"/>
    <n v="2"/>
    <n v="2"/>
    <n v="2"/>
    <n v="2"/>
    <m/>
    <m/>
    <m/>
    <m/>
    <m/>
    <m/>
    <m/>
    <m/>
    <m/>
    <m/>
    <m/>
    <m/>
    <m/>
    <m/>
    <m/>
    <m/>
    <n v="2"/>
    <n v="2"/>
    <n v="1"/>
    <n v="2"/>
    <n v="8"/>
    <n v="1"/>
    <m/>
    <m/>
    <m/>
    <m/>
    <m/>
    <m/>
  </r>
  <r>
    <s v="Monitoraggio Strategia Marina – Ministero dell’Ambiente"/>
    <s v="Localit? Isola S. Andrea presso Marano e Grado"/>
    <s v="IT"/>
    <x v="1"/>
    <s v="Mediterranean Sea"/>
    <n v="99"/>
    <s v="N/A"/>
    <s v="N/A"/>
    <n v="20171123"/>
    <x v="3"/>
    <s v="Monitoring"/>
    <n v="1131"/>
    <x v="1"/>
    <n v="2"/>
    <m/>
    <m/>
    <m/>
    <n v="2"/>
    <n v="2"/>
    <n v="1"/>
    <n v="2"/>
    <n v="1"/>
    <n v="1"/>
    <m/>
    <m/>
    <m/>
    <n v="1"/>
    <n v="9"/>
    <n v="1"/>
    <m/>
    <n v="2"/>
    <n v="2"/>
    <n v="2"/>
    <n v="2"/>
    <n v="9"/>
    <n v="1"/>
    <n v="6"/>
    <n v="1"/>
    <m/>
    <n v="2"/>
    <n v="2"/>
    <n v="1"/>
    <n v="2"/>
    <n v="2"/>
    <n v="2"/>
    <n v="1"/>
    <n v="1"/>
    <m/>
    <m/>
    <n v="4"/>
    <n v="4"/>
    <n v="9"/>
    <n v="4"/>
    <n v="4"/>
    <n v="9"/>
    <m/>
    <m/>
    <m/>
    <m/>
    <m/>
    <m/>
    <m/>
    <m/>
    <m/>
    <n v="1"/>
    <m/>
    <m/>
    <m/>
    <n v="1"/>
    <m/>
    <n v="1"/>
    <n v="1"/>
    <n v="1"/>
    <n v="9"/>
    <m/>
    <n v="9"/>
    <n v="1"/>
    <m/>
    <m/>
    <n v="9"/>
    <n v="9"/>
    <n v="418"/>
    <n v="418"/>
    <n v="1"/>
    <n v="9"/>
    <n v="9"/>
    <n v="9"/>
    <n v="9"/>
    <n v="9"/>
    <n v="1"/>
    <n v="9"/>
    <m/>
    <m/>
    <n v="19"/>
    <n v="1"/>
    <n v="1"/>
    <n v="1"/>
    <m/>
    <m/>
    <m/>
    <m/>
    <n v="9"/>
    <n v="5"/>
    <n v="5"/>
    <m/>
    <m/>
    <m/>
    <m/>
    <m/>
    <m/>
    <m/>
    <n v="2"/>
    <n v="1"/>
    <n v="1"/>
    <n v="1"/>
    <m/>
    <m/>
    <n v="1"/>
    <m/>
    <n v="1"/>
    <n v="1"/>
    <m/>
    <m/>
    <m/>
    <m/>
    <m/>
    <m/>
    <m/>
    <m/>
    <m/>
    <m/>
    <n v="5"/>
    <n v="3"/>
    <n v="3"/>
    <m/>
    <n v="3"/>
    <n v="3"/>
    <m/>
    <n v="3"/>
    <n v="3"/>
    <n v="3"/>
    <n v="3"/>
    <n v="1"/>
    <n v="2"/>
    <n v="2"/>
    <n v="2"/>
    <n v="2"/>
    <m/>
    <m/>
    <m/>
    <m/>
    <m/>
    <m/>
    <m/>
    <m/>
    <m/>
    <m/>
    <m/>
    <m/>
    <m/>
    <m/>
    <m/>
    <m/>
    <n v="2"/>
    <n v="2"/>
    <n v="1"/>
    <n v="2"/>
    <n v="8"/>
    <n v="1"/>
    <m/>
    <m/>
    <m/>
    <m/>
    <m/>
    <m/>
  </r>
  <r>
    <s v="Surfrider Foundation Europe"/>
    <s v="12 Boulevard maritime, 14150 Ouistreham, France"/>
    <s v="FR"/>
    <x v="4"/>
    <s v="North-east Atlantic Ocean"/>
    <n v="72"/>
    <s v="N/A"/>
    <s v="N/A"/>
    <n v="20150331"/>
    <x v="1"/>
    <s v="Cleanup"/>
    <n v="202"/>
    <x v="0"/>
    <m/>
    <m/>
    <m/>
    <m/>
    <m/>
    <m/>
    <m/>
    <n v="10"/>
    <m/>
    <m/>
    <m/>
    <m/>
    <m/>
    <m/>
    <m/>
    <m/>
    <m/>
    <n v="30"/>
    <m/>
    <m/>
    <m/>
    <m/>
    <n v="5"/>
    <n v="50"/>
    <m/>
    <m/>
    <n v="20"/>
    <n v="10"/>
    <m/>
    <m/>
    <m/>
    <m/>
    <m/>
    <m/>
    <m/>
    <m/>
    <m/>
    <m/>
    <m/>
    <m/>
    <m/>
    <m/>
    <m/>
    <n v="20"/>
    <m/>
    <m/>
    <m/>
    <n v="5"/>
    <m/>
    <m/>
    <m/>
    <m/>
    <m/>
    <m/>
    <m/>
    <m/>
    <m/>
    <m/>
    <m/>
    <m/>
    <m/>
    <m/>
    <m/>
    <m/>
    <m/>
    <m/>
    <m/>
    <m/>
    <m/>
    <m/>
    <m/>
    <m/>
    <m/>
    <m/>
    <m/>
    <m/>
    <m/>
    <m/>
    <m/>
    <m/>
    <n v="0"/>
    <m/>
    <m/>
    <m/>
    <m/>
    <m/>
    <m/>
    <m/>
    <m/>
    <m/>
    <m/>
    <m/>
    <m/>
    <m/>
    <m/>
    <m/>
    <m/>
    <m/>
    <m/>
    <m/>
    <m/>
    <m/>
    <m/>
    <m/>
    <m/>
    <m/>
    <m/>
    <m/>
    <m/>
    <m/>
    <m/>
    <m/>
    <m/>
    <m/>
    <m/>
    <m/>
    <m/>
    <m/>
    <m/>
    <m/>
    <m/>
    <m/>
    <m/>
    <m/>
    <m/>
    <m/>
    <m/>
    <m/>
    <m/>
    <m/>
    <n v="1"/>
    <m/>
    <m/>
    <m/>
    <m/>
    <m/>
    <m/>
    <m/>
    <m/>
    <m/>
    <m/>
    <m/>
    <m/>
    <m/>
    <m/>
    <m/>
    <m/>
    <m/>
    <m/>
    <m/>
    <n v="1"/>
    <m/>
    <m/>
    <m/>
    <m/>
    <m/>
    <m/>
    <m/>
    <n v="50"/>
    <m/>
    <m/>
    <m/>
  </r>
  <r>
    <s v="Hold Danmark Rent"/>
    <s v="Søndre Strand Køge"/>
    <s v="DK"/>
    <x v="8"/>
    <s v="Baltic Sea"/>
    <n v="259"/>
    <s v="N/A"/>
    <s v="N/A"/>
    <n v="20131021"/>
    <x v="7"/>
    <s v="Cleanup"/>
    <n v="250"/>
    <x v="0"/>
    <n v="1"/>
    <n v="17"/>
    <m/>
    <m/>
    <n v="3"/>
    <m/>
    <m/>
    <n v="3"/>
    <m/>
    <m/>
    <m/>
    <m/>
    <m/>
    <m/>
    <m/>
    <m/>
    <m/>
    <n v="25"/>
    <m/>
    <m/>
    <m/>
    <m/>
    <n v="2"/>
    <n v="65"/>
    <m/>
    <m/>
    <n v="36"/>
    <m/>
    <n v="2"/>
    <m/>
    <n v="8"/>
    <n v="2"/>
    <m/>
    <m/>
    <m/>
    <m/>
    <m/>
    <m/>
    <m/>
    <m/>
    <m/>
    <m/>
    <n v="4"/>
    <m/>
    <m/>
    <m/>
    <m/>
    <m/>
    <m/>
    <m/>
    <m/>
    <m/>
    <m/>
    <m/>
    <m/>
    <m/>
    <n v="5"/>
    <m/>
    <m/>
    <m/>
    <n v="1"/>
    <n v="1"/>
    <m/>
    <m/>
    <m/>
    <m/>
    <m/>
    <m/>
    <m/>
    <m/>
    <m/>
    <m/>
    <m/>
    <m/>
    <m/>
    <m/>
    <m/>
    <m/>
    <m/>
    <m/>
    <m/>
    <m/>
    <m/>
    <m/>
    <m/>
    <m/>
    <n v="2"/>
    <m/>
    <n v="11"/>
    <n v="2"/>
    <m/>
    <m/>
    <m/>
    <m/>
    <m/>
    <m/>
    <m/>
    <m/>
    <m/>
    <n v="8"/>
    <m/>
    <m/>
    <m/>
    <m/>
    <m/>
    <m/>
    <n v="4"/>
    <m/>
    <n v="5"/>
    <m/>
    <n v="2"/>
    <m/>
    <n v="4"/>
    <n v="1"/>
    <m/>
    <m/>
    <n v="4"/>
    <m/>
    <m/>
    <m/>
    <m/>
    <m/>
    <m/>
    <m/>
    <n v="1"/>
    <m/>
    <m/>
    <m/>
    <m/>
    <m/>
    <n v="9"/>
    <m/>
    <n v="9"/>
    <m/>
    <n v="3"/>
    <m/>
    <m/>
    <n v="1"/>
    <m/>
    <m/>
    <m/>
    <m/>
    <m/>
    <m/>
    <m/>
    <m/>
    <m/>
    <m/>
    <m/>
    <m/>
    <n v="6"/>
    <m/>
    <m/>
    <m/>
    <n v="3"/>
    <m/>
    <m/>
    <m/>
    <m/>
    <m/>
    <m/>
    <m/>
  </r>
  <r>
    <s v="EMBLAS"/>
    <s v="Vostok"/>
    <s v="RU"/>
    <x v="22"/>
    <s v="Black Sea"/>
    <n v="87"/>
    <s v="Rural"/>
    <s v="Sandy"/>
    <n v="20170820"/>
    <x v="3"/>
    <s v="Monitoring"/>
    <n v="132"/>
    <x v="0"/>
    <m/>
    <n v="10"/>
    <m/>
    <m/>
    <n v="12"/>
    <n v="1"/>
    <n v="2"/>
    <m/>
    <n v="1"/>
    <m/>
    <n v="2"/>
    <m/>
    <m/>
    <m/>
    <m/>
    <m/>
    <m/>
    <n v="7"/>
    <m/>
    <m/>
    <n v="1"/>
    <m/>
    <m/>
    <n v="37"/>
    <m/>
    <m/>
    <n v="5"/>
    <n v="1"/>
    <n v="1"/>
    <n v="5"/>
    <n v="2"/>
    <m/>
    <m/>
    <m/>
    <m/>
    <m/>
    <m/>
    <m/>
    <m/>
    <m/>
    <m/>
    <m/>
    <m/>
    <m/>
    <m/>
    <m/>
    <m/>
    <m/>
    <m/>
    <m/>
    <m/>
    <m/>
    <m/>
    <m/>
    <m/>
    <m/>
    <m/>
    <m/>
    <m/>
    <m/>
    <m/>
    <n v="1"/>
    <m/>
    <m/>
    <n v="14"/>
    <m/>
    <m/>
    <m/>
    <m/>
    <m/>
    <m/>
    <m/>
    <m/>
    <m/>
    <m/>
    <m/>
    <m/>
    <m/>
    <m/>
    <m/>
    <m/>
    <m/>
    <m/>
    <m/>
    <n v="1"/>
    <m/>
    <m/>
    <m/>
    <m/>
    <m/>
    <m/>
    <m/>
    <m/>
    <m/>
    <m/>
    <m/>
    <m/>
    <m/>
    <m/>
    <m/>
    <m/>
    <m/>
    <m/>
    <m/>
    <m/>
    <m/>
    <m/>
    <n v="1"/>
    <m/>
    <m/>
    <m/>
    <n v="2"/>
    <n v="4"/>
    <n v="3"/>
    <m/>
    <m/>
    <m/>
    <m/>
    <m/>
    <m/>
    <m/>
    <m/>
    <m/>
    <m/>
    <n v="4"/>
    <m/>
    <m/>
    <m/>
    <m/>
    <m/>
    <n v="4"/>
    <n v="1"/>
    <m/>
    <n v="5"/>
    <m/>
    <m/>
    <m/>
    <m/>
    <m/>
    <m/>
    <m/>
    <m/>
    <m/>
    <m/>
    <m/>
    <m/>
    <m/>
    <m/>
    <m/>
    <m/>
    <n v="5"/>
    <m/>
    <m/>
    <m/>
    <m/>
    <m/>
    <m/>
    <m/>
    <m/>
    <m/>
    <m/>
    <m/>
  </r>
  <r>
    <s v="gBqsPxAZ"/>
    <s v="Neum"/>
    <s v="BA"/>
    <x v="34"/>
    <s v="Mediterranean Sea"/>
    <n v="1551"/>
    <s v="Urban"/>
    <s v="Other (mixed)"/>
    <n v="20160424"/>
    <x v="0"/>
    <s v="Cleanup"/>
    <n v="2583"/>
    <x v="3"/>
    <m/>
    <n v="37"/>
    <n v="15"/>
    <m/>
    <n v="56"/>
    <n v="17"/>
    <m/>
    <n v="14"/>
    <m/>
    <m/>
    <m/>
    <m/>
    <m/>
    <m/>
    <m/>
    <m/>
    <m/>
    <n v="90"/>
    <m/>
    <m/>
    <m/>
    <m/>
    <m/>
    <n v="895"/>
    <m/>
    <m/>
    <n v="28"/>
    <m/>
    <m/>
    <m/>
    <n v="70"/>
    <n v="45"/>
    <m/>
    <m/>
    <m/>
    <m/>
    <m/>
    <m/>
    <m/>
    <n v="2"/>
    <m/>
    <m/>
    <m/>
    <n v="35"/>
    <m/>
    <n v="8"/>
    <m/>
    <m/>
    <m/>
    <m/>
    <m/>
    <m/>
    <m/>
    <m/>
    <m/>
    <m/>
    <m/>
    <m/>
    <m/>
    <m/>
    <m/>
    <m/>
    <m/>
    <n v="32"/>
    <n v="30"/>
    <m/>
    <m/>
    <m/>
    <n v="32"/>
    <m/>
    <m/>
    <m/>
    <m/>
    <m/>
    <m/>
    <m/>
    <m/>
    <m/>
    <m/>
    <m/>
    <n v="9"/>
    <m/>
    <m/>
    <m/>
    <m/>
    <m/>
    <m/>
    <m/>
    <n v="800"/>
    <m/>
    <m/>
    <m/>
    <m/>
    <m/>
    <m/>
    <m/>
    <m/>
    <m/>
    <m/>
    <m/>
    <m/>
    <m/>
    <m/>
    <m/>
    <m/>
    <m/>
    <m/>
    <n v="18"/>
    <m/>
    <m/>
    <m/>
    <m/>
    <m/>
    <m/>
    <m/>
    <m/>
    <m/>
    <m/>
    <m/>
    <m/>
    <m/>
    <m/>
    <m/>
    <m/>
    <m/>
    <m/>
    <m/>
    <m/>
    <m/>
    <m/>
    <m/>
    <m/>
    <m/>
    <m/>
    <m/>
    <m/>
    <m/>
    <m/>
    <m/>
    <m/>
    <m/>
    <m/>
    <m/>
    <m/>
    <m/>
    <m/>
    <m/>
    <m/>
    <m/>
    <m/>
    <m/>
    <m/>
    <m/>
    <m/>
    <m/>
    <m/>
    <m/>
    <m/>
    <n v="350"/>
    <m/>
    <m/>
    <m/>
  </r>
  <r>
    <s v="Surfrider Foundation Europe"/>
    <s v="5 Avenue des Gourbets, 33121 Carcans, France"/>
    <s v="FR"/>
    <x v="4"/>
    <s v="North-east Atlantic Ocean"/>
    <n v="6000"/>
    <s v="N/A"/>
    <s v="N/A"/>
    <n v="20190324"/>
    <x v="5"/>
    <s v="Cleanup"/>
    <n v="12715"/>
    <x v="4"/>
    <m/>
    <n v="3000"/>
    <m/>
    <m/>
    <n v="20"/>
    <n v="300"/>
    <m/>
    <n v="300"/>
    <m/>
    <m/>
    <n v="23"/>
    <m/>
    <m/>
    <m/>
    <m/>
    <m/>
    <m/>
    <n v="1700"/>
    <m/>
    <m/>
    <m/>
    <m/>
    <n v="61"/>
    <n v="500"/>
    <m/>
    <m/>
    <n v="250"/>
    <n v="50"/>
    <n v="8"/>
    <n v="100"/>
    <n v="50"/>
    <n v="200"/>
    <m/>
    <m/>
    <m/>
    <m/>
    <m/>
    <m/>
    <m/>
    <m/>
    <n v="15"/>
    <m/>
    <m/>
    <n v="50"/>
    <m/>
    <m/>
    <m/>
    <n v="50"/>
    <m/>
    <m/>
    <n v="1"/>
    <m/>
    <m/>
    <m/>
    <m/>
    <m/>
    <m/>
    <m/>
    <m/>
    <m/>
    <n v="150"/>
    <n v="61"/>
    <m/>
    <m/>
    <m/>
    <m/>
    <n v="5000"/>
    <m/>
    <n v="40"/>
    <m/>
    <m/>
    <m/>
    <m/>
    <m/>
    <m/>
    <m/>
    <m/>
    <m/>
    <m/>
    <m/>
    <n v="120"/>
    <m/>
    <m/>
    <m/>
    <m/>
    <n v="10"/>
    <m/>
    <m/>
    <m/>
    <n v="2"/>
    <m/>
    <m/>
    <m/>
    <m/>
    <n v="1"/>
    <m/>
    <m/>
    <m/>
    <m/>
    <m/>
    <m/>
    <m/>
    <m/>
    <m/>
    <m/>
    <m/>
    <n v="8"/>
    <n v="50"/>
    <m/>
    <m/>
    <m/>
    <m/>
    <m/>
    <m/>
    <m/>
    <m/>
    <m/>
    <m/>
    <m/>
    <m/>
    <m/>
    <m/>
    <m/>
    <m/>
    <m/>
    <m/>
    <m/>
    <m/>
    <m/>
    <m/>
    <n v="200"/>
    <m/>
    <m/>
    <n v="100"/>
    <m/>
    <m/>
    <m/>
    <m/>
    <m/>
    <m/>
    <m/>
    <m/>
    <m/>
    <m/>
    <m/>
    <m/>
    <m/>
    <m/>
    <n v="25"/>
    <m/>
    <n v="210"/>
    <m/>
    <m/>
    <m/>
    <m/>
    <m/>
    <m/>
    <m/>
    <n v="60"/>
    <m/>
    <m/>
    <n v="0"/>
  </r>
  <r>
    <s v="Surfers Against Sewage"/>
    <s v="Oxwich"/>
    <s v="UK"/>
    <x v="10"/>
    <s v="North-east Atlantic Ocean"/>
    <n v="106"/>
    <s v="Rural"/>
    <s v="Sandy"/>
    <n v="20161126"/>
    <x v="0"/>
    <s v="Monitoring"/>
    <n v="50"/>
    <x v="0"/>
    <m/>
    <m/>
    <m/>
    <m/>
    <m/>
    <m/>
    <m/>
    <m/>
    <m/>
    <m/>
    <m/>
    <m/>
    <m/>
    <m/>
    <m/>
    <m/>
    <m/>
    <n v="6"/>
    <m/>
    <m/>
    <m/>
    <m/>
    <m/>
    <m/>
    <m/>
    <m/>
    <n v="2"/>
    <m/>
    <m/>
    <m/>
    <n v="1"/>
    <m/>
    <m/>
    <m/>
    <m/>
    <m/>
    <m/>
    <m/>
    <m/>
    <m/>
    <m/>
    <m/>
    <m/>
    <m/>
    <m/>
    <m/>
    <m/>
    <m/>
    <m/>
    <m/>
    <n v="2"/>
    <m/>
    <m/>
    <m/>
    <m/>
    <m/>
    <m/>
    <m/>
    <m/>
    <m/>
    <n v="2"/>
    <m/>
    <m/>
    <m/>
    <m/>
    <m/>
    <m/>
    <m/>
    <m/>
    <m/>
    <m/>
    <m/>
    <m/>
    <m/>
    <m/>
    <m/>
    <m/>
    <m/>
    <m/>
    <m/>
    <n v="37"/>
    <m/>
    <m/>
    <m/>
    <m/>
    <m/>
    <m/>
    <m/>
    <m/>
    <m/>
    <m/>
    <m/>
    <m/>
    <m/>
    <m/>
    <m/>
    <m/>
    <m/>
    <m/>
    <m/>
    <m/>
    <m/>
    <m/>
    <m/>
    <m/>
    <m/>
    <m/>
    <m/>
    <m/>
    <m/>
    <m/>
    <m/>
    <m/>
    <m/>
    <m/>
    <m/>
    <m/>
    <m/>
    <m/>
    <m/>
    <m/>
    <m/>
    <m/>
    <m/>
    <m/>
    <m/>
    <m/>
    <m/>
    <m/>
    <m/>
    <m/>
    <m/>
    <m/>
    <m/>
    <m/>
    <m/>
    <m/>
    <m/>
    <m/>
    <m/>
    <m/>
    <m/>
    <m/>
    <m/>
    <m/>
    <m/>
    <m/>
    <m/>
    <m/>
    <m/>
    <m/>
    <m/>
    <m/>
    <m/>
    <m/>
    <m/>
    <m/>
    <m/>
    <m/>
    <m/>
    <m/>
    <m/>
  </r>
  <r>
    <s v="Marnoba"/>
    <s v="Cala Sorbas, Almería"/>
    <s v="ES"/>
    <x v="7"/>
    <s v="Mediterranean Sea"/>
    <n v="100"/>
    <s v="Rural"/>
    <s v="Pebbels"/>
    <n v="20160831"/>
    <x v="0"/>
    <s v="Cleanup"/>
    <n v="1434"/>
    <x v="1"/>
    <m/>
    <n v="18"/>
    <m/>
    <m/>
    <n v="78"/>
    <m/>
    <n v="4"/>
    <n v="34"/>
    <m/>
    <m/>
    <n v="4"/>
    <m/>
    <m/>
    <m/>
    <m/>
    <m/>
    <m/>
    <n v="70"/>
    <m/>
    <m/>
    <m/>
    <m/>
    <m/>
    <n v="202"/>
    <m/>
    <m/>
    <n v="36"/>
    <m/>
    <m/>
    <m/>
    <m/>
    <n v="22"/>
    <m/>
    <m/>
    <m/>
    <m/>
    <m/>
    <m/>
    <m/>
    <m/>
    <m/>
    <m/>
    <m/>
    <n v="20"/>
    <n v="10"/>
    <m/>
    <m/>
    <m/>
    <m/>
    <m/>
    <m/>
    <m/>
    <m/>
    <m/>
    <m/>
    <m/>
    <m/>
    <n v="34"/>
    <m/>
    <m/>
    <m/>
    <m/>
    <m/>
    <n v="26"/>
    <m/>
    <m/>
    <n v="320"/>
    <m/>
    <m/>
    <m/>
    <m/>
    <m/>
    <m/>
    <m/>
    <m/>
    <m/>
    <m/>
    <m/>
    <m/>
    <m/>
    <m/>
    <n v="114"/>
    <m/>
    <m/>
    <m/>
    <m/>
    <m/>
    <m/>
    <n v="16"/>
    <m/>
    <m/>
    <m/>
    <m/>
    <m/>
    <m/>
    <m/>
    <m/>
    <m/>
    <m/>
    <n v="26"/>
    <m/>
    <m/>
    <m/>
    <m/>
    <m/>
    <m/>
    <m/>
    <n v="26"/>
    <m/>
    <n v="72"/>
    <n v="12"/>
    <m/>
    <n v="4"/>
    <m/>
    <m/>
    <m/>
    <m/>
    <n v="4"/>
    <n v="8"/>
    <m/>
    <m/>
    <m/>
    <m/>
    <m/>
    <m/>
    <m/>
    <m/>
    <n v="38"/>
    <m/>
    <m/>
    <n v="64"/>
    <n v="12"/>
    <n v="32"/>
    <n v="16"/>
    <m/>
    <n v="2"/>
    <m/>
    <m/>
    <m/>
    <m/>
    <m/>
    <m/>
    <m/>
    <m/>
    <m/>
    <m/>
    <m/>
    <m/>
    <n v="4"/>
    <n v="2"/>
    <n v="12"/>
    <m/>
    <m/>
    <m/>
    <m/>
    <m/>
    <m/>
    <m/>
    <n v="2"/>
    <n v="90"/>
    <m/>
    <m/>
  </r>
  <r>
    <s v="CleanPiterCoast"/>
    <s v="Kurort"/>
    <s v="RU"/>
    <x v="22"/>
    <s v="Baltic Sea"/>
    <n v="100"/>
    <s v="Urban"/>
    <s v="Sandy"/>
    <n v="20170605"/>
    <x v="3"/>
    <s v="Cleanup"/>
    <n v="372"/>
    <x v="0"/>
    <m/>
    <n v="1"/>
    <n v="15"/>
    <n v="117"/>
    <m/>
    <m/>
    <m/>
    <n v="1"/>
    <n v="2"/>
    <m/>
    <m/>
    <m/>
    <m/>
    <m/>
    <m/>
    <n v="2"/>
    <m/>
    <m/>
    <m/>
    <m/>
    <m/>
    <m/>
    <m/>
    <n v="10"/>
    <m/>
    <m/>
    <n v="68"/>
    <m/>
    <n v="11"/>
    <n v="10"/>
    <n v="5"/>
    <m/>
    <n v="1"/>
    <n v="1"/>
    <n v="4"/>
    <m/>
    <m/>
    <m/>
    <m/>
    <m/>
    <m/>
    <m/>
    <m/>
    <n v="18"/>
    <m/>
    <m/>
    <m/>
    <m/>
    <m/>
    <m/>
    <n v="1"/>
    <m/>
    <n v="1"/>
    <m/>
    <m/>
    <m/>
    <n v="2"/>
    <n v="2"/>
    <m/>
    <m/>
    <m/>
    <m/>
    <m/>
    <m/>
    <m/>
    <m/>
    <n v="12"/>
    <n v="1"/>
    <m/>
    <m/>
    <m/>
    <m/>
    <m/>
    <n v="4"/>
    <m/>
    <n v="2"/>
    <m/>
    <m/>
    <m/>
    <m/>
    <n v="6"/>
    <n v="5"/>
    <m/>
    <m/>
    <m/>
    <m/>
    <m/>
    <m/>
    <m/>
    <n v="10"/>
    <m/>
    <m/>
    <n v="1"/>
    <m/>
    <m/>
    <n v="5"/>
    <m/>
    <n v="5"/>
    <m/>
    <m/>
    <m/>
    <m/>
    <n v="1"/>
    <m/>
    <n v="2"/>
    <m/>
    <n v="5"/>
    <m/>
    <m/>
    <m/>
    <m/>
    <m/>
    <n v="3"/>
    <m/>
    <m/>
    <n v="1"/>
    <n v="7"/>
    <m/>
    <m/>
    <m/>
    <m/>
    <m/>
    <m/>
    <m/>
    <m/>
    <m/>
    <m/>
    <n v="10"/>
    <m/>
    <m/>
    <n v="3"/>
    <m/>
    <n v="9"/>
    <m/>
    <m/>
    <m/>
    <m/>
    <m/>
    <m/>
    <m/>
    <m/>
    <m/>
    <m/>
    <m/>
    <m/>
    <m/>
    <m/>
    <m/>
    <m/>
    <m/>
    <m/>
    <m/>
    <m/>
    <m/>
    <m/>
    <m/>
    <m/>
    <m/>
    <m/>
    <m/>
    <n v="8"/>
    <m/>
  </r>
  <r>
    <s v="Marnoba"/>
    <s v="Cala de la Palmera, Alicante/Alacant"/>
    <s v="ES"/>
    <x v="7"/>
    <s v="Mediterranean Sea"/>
    <n v="100"/>
    <s v="Urban"/>
    <s v="Rocky"/>
    <n v="20150523"/>
    <x v="1"/>
    <s v="Cleanup"/>
    <n v="40"/>
    <x v="0"/>
    <n v="2"/>
    <n v="3"/>
    <m/>
    <m/>
    <n v="2"/>
    <m/>
    <m/>
    <m/>
    <m/>
    <m/>
    <m/>
    <m/>
    <m/>
    <m/>
    <m/>
    <m/>
    <m/>
    <n v="3"/>
    <m/>
    <m/>
    <m/>
    <m/>
    <m/>
    <m/>
    <m/>
    <m/>
    <n v="1"/>
    <m/>
    <m/>
    <m/>
    <m/>
    <m/>
    <m/>
    <m/>
    <m/>
    <m/>
    <m/>
    <m/>
    <m/>
    <m/>
    <m/>
    <m/>
    <m/>
    <m/>
    <m/>
    <m/>
    <m/>
    <m/>
    <m/>
    <m/>
    <n v="1"/>
    <m/>
    <m/>
    <m/>
    <m/>
    <m/>
    <m/>
    <n v="0"/>
    <m/>
    <m/>
    <m/>
    <m/>
    <m/>
    <m/>
    <m/>
    <m/>
    <n v="1"/>
    <n v="9"/>
    <m/>
    <m/>
    <m/>
    <m/>
    <m/>
    <m/>
    <m/>
    <m/>
    <m/>
    <m/>
    <m/>
    <m/>
    <n v="3"/>
    <n v="0"/>
    <m/>
    <m/>
    <m/>
    <m/>
    <m/>
    <m/>
    <n v="0"/>
    <n v="1"/>
    <m/>
    <m/>
    <m/>
    <m/>
    <m/>
    <m/>
    <m/>
    <m/>
    <m/>
    <m/>
    <m/>
    <m/>
    <m/>
    <m/>
    <m/>
    <m/>
    <m/>
    <m/>
    <m/>
    <m/>
    <m/>
    <m/>
    <m/>
    <m/>
    <m/>
    <m/>
    <m/>
    <n v="0"/>
    <m/>
    <m/>
    <m/>
    <m/>
    <m/>
    <m/>
    <m/>
    <m/>
    <m/>
    <m/>
    <m/>
    <m/>
    <n v="1"/>
    <m/>
    <m/>
    <n v="2"/>
    <m/>
    <m/>
    <m/>
    <n v="1"/>
    <m/>
    <m/>
    <m/>
    <m/>
    <m/>
    <m/>
    <m/>
    <m/>
    <m/>
    <m/>
    <m/>
    <m/>
    <m/>
    <m/>
    <m/>
    <m/>
    <n v="2"/>
    <m/>
    <m/>
    <m/>
    <m/>
    <n v="8"/>
    <m/>
    <m/>
  </r>
  <r>
    <s v="Surfrider Foundation Europe"/>
    <s v="Hotel Playa Garden - Avinguda Platges de Muro, 07458 Playa de Muro, Espagne"/>
    <s v="ES"/>
    <x v="7"/>
    <s v="Mediterranean Sea"/>
    <n v="86"/>
    <s v="N/A"/>
    <s v="N/A"/>
    <n v="20150517"/>
    <x v="1"/>
    <s v="Cleanup"/>
    <n v="355"/>
    <x v="0"/>
    <m/>
    <n v="20"/>
    <m/>
    <m/>
    <n v="15"/>
    <n v="15"/>
    <m/>
    <n v="10"/>
    <m/>
    <m/>
    <m/>
    <m/>
    <m/>
    <m/>
    <m/>
    <m/>
    <m/>
    <n v="50"/>
    <m/>
    <m/>
    <m/>
    <m/>
    <n v="2"/>
    <m/>
    <m/>
    <m/>
    <n v="20"/>
    <n v="20"/>
    <m/>
    <m/>
    <m/>
    <m/>
    <m/>
    <m/>
    <m/>
    <m/>
    <m/>
    <m/>
    <m/>
    <m/>
    <m/>
    <m/>
    <m/>
    <n v="5"/>
    <m/>
    <m/>
    <m/>
    <m/>
    <m/>
    <m/>
    <m/>
    <m/>
    <m/>
    <m/>
    <m/>
    <m/>
    <m/>
    <m/>
    <m/>
    <m/>
    <n v="3"/>
    <n v="2"/>
    <m/>
    <m/>
    <m/>
    <m/>
    <n v="100"/>
    <m/>
    <n v="10"/>
    <m/>
    <m/>
    <m/>
    <m/>
    <m/>
    <m/>
    <m/>
    <m/>
    <m/>
    <m/>
    <m/>
    <m/>
    <m/>
    <m/>
    <m/>
    <m/>
    <n v="4"/>
    <m/>
    <m/>
    <m/>
    <m/>
    <m/>
    <m/>
    <m/>
    <m/>
    <m/>
    <m/>
    <m/>
    <m/>
    <m/>
    <n v="5"/>
    <m/>
    <m/>
    <m/>
    <m/>
    <m/>
    <m/>
    <n v="5"/>
    <m/>
    <m/>
    <m/>
    <m/>
    <m/>
    <m/>
    <m/>
    <m/>
    <m/>
    <m/>
    <m/>
    <m/>
    <m/>
    <m/>
    <m/>
    <m/>
    <m/>
    <m/>
    <m/>
    <m/>
    <m/>
    <m/>
    <m/>
    <n v="40"/>
    <m/>
    <m/>
    <m/>
    <m/>
    <m/>
    <m/>
    <m/>
    <m/>
    <m/>
    <m/>
    <m/>
    <m/>
    <m/>
    <m/>
    <m/>
    <m/>
    <m/>
    <n v="1"/>
    <m/>
    <n v="8"/>
    <m/>
    <m/>
    <m/>
    <m/>
    <m/>
    <m/>
    <m/>
    <n v="20"/>
    <m/>
    <m/>
    <m/>
  </r>
  <r>
    <s v="Swiss Litter Report"/>
    <s v="goldach_goldach_schlachterj"/>
    <s v="CH"/>
    <x v="2"/>
    <s v="N/A"/>
    <n v="19"/>
    <s v="N/A"/>
    <s v="N/A"/>
    <n v="20171029"/>
    <x v="3"/>
    <s v="Cleanup"/>
    <n v="8"/>
    <x v="0"/>
    <m/>
    <n v="0"/>
    <n v="0"/>
    <m/>
    <n v="0"/>
    <n v="0"/>
    <m/>
    <n v="0"/>
    <m/>
    <m/>
    <n v="0"/>
    <m/>
    <m/>
    <m/>
    <m/>
    <m/>
    <m/>
    <n v="0"/>
    <n v="0"/>
    <n v="0"/>
    <n v="1"/>
    <n v="0"/>
    <n v="0"/>
    <n v="1"/>
    <n v="0"/>
    <m/>
    <n v="0"/>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1"/>
    <n v="0"/>
    <n v="0"/>
    <n v="0"/>
    <n v="0"/>
    <n v="1"/>
    <n v="0"/>
    <n v="0"/>
    <m/>
    <m/>
    <m/>
    <m/>
    <n v="0"/>
    <m/>
    <n v="0"/>
    <n v="0"/>
    <n v="0"/>
    <m/>
    <n v="1"/>
    <n v="0"/>
    <n v="1"/>
    <n v="1"/>
    <n v="0"/>
    <m/>
    <m/>
    <n v="0"/>
    <m/>
    <m/>
    <m/>
    <n v="0"/>
    <m/>
    <m/>
    <n v="0"/>
    <m/>
    <n v="0"/>
    <n v="0"/>
    <n v="0"/>
    <n v="0"/>
    <n v="0"/>
    <m/>
    <m/>
    <n v="0"/>
    <n v="0"/>
    <m/>
    <m/>
    <m/>
    <n v="1"/>
    <n v="0"/>
    <n v="0"/>
    <n v="0"/>
  </r>
  <r>
    <s v="Swiss Litter Report"/>
    <s v="goldach_goldach_schlachterj"/>
    <s v="CH"/>
    <x v="2"/>
    <s v="N/A"/>
    <n v="19"/>
    <s v="N/A"/>
    <s v="N/A"/>
    <n v="20171130"/>
    <x v="3"/>
    <s v="Cleanup"/>
    <n v="3"/>
    <x v="0"/>
    <m/>
    <n v="0"/>
    <n v="0"/>
    <m/>
    <n v="0"/>
    <n v="0"/>
    <m/>
    <n v="0"/>
    <m/>
    <m/>
    <n v="0"/>
    <m/>
    <m/>
    <m/>
    <m/>
    <m/>
    <m/>
    <n v="0"/>
    <n v="0"/>
    <n v="0"/>
    <n v="0"/>
    <n v="0"/>
    <n v="0"/>
    <n v="0"/>
    <n v="0"/>
    <m/>
    <n v="0"/>
    <n v="0"/>
    <n v="0"/>
    <n v="0"/>
    <n v="0"/>
    <n v="0"/>
    <m/>
    <n v="0"/>
    <m/>
    <m/>
    <m/>
    <m/>
    <m/>
    <m/>
    <m/>
    <m/>
    <n v="0"/>
    <n v="0"/>
    <n v="0"/>
    <m/>
    <m/>
    <m/>
    <m/>
    <m/>
    <n v="0"/>
    <m/>
    <m/>
    <m/>
    <m/>
    <n v="0"/>
    <n v="1"/>
    <n v="0"/>
    <m/>
    <m/>
    <n v="0"/>
    <n v="0"/>
    <m/>
    <m/>
    <m/>
    <m/>
    <n v="1"/>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1"/>
    <n v="0"/>
    <n v="0"/>
    <n v="0"/>
  </r>
  <r>
    <s v="Swiss Litter Report"/>
    <s v="goldach_goldach_schlachterj"/>
    <s v="CH"/>
    <x v="2"/>
    <s v="N/A"/>
    <n v="19"/>
    <s v="N/A"/>
    <s v="N/A"/>
    <n v="20171229"/>
    <x v="3"/>
    <s v="Cleanup"/>
    <n v="6"/>
    <x v="0"/>
    <m/>
    <n v="1"/>
    <n v="0"/>
    <m/>
    <n v="0"/>
    <n v="0"/>
    <m/>
    <n v="1"/>
    <m/>
    <m/>
    <n v="0"/>
    <m/>
    <m/>
    <m/>
    <m/>
    <m/>
    <m/>
    <n v="0"/>
    <n v="0"/>
    <n v="0"/>
    <n v="0"/>
    <n v="0"/>
    <n v="0"/>
    <n v="3"/>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0"/>
    <n v="0"/>
    <n v="0"/>
    <m/>
    <m/>
    <m/>
    <m/>
    <n v="0"/>
    <m/>
    <n v="0"/>
    <n v="0"/>
    <n v="0"/>
    <m/>
    <n v="0"/>
    <n v="0"/>
    <n v="0"/>
    <n v="0"/>
    <n v="0"/>
    <m/>
    <m/>
    <n v="0"/>
    <m/>
    <m/>
    <m/>
    <n v="0"/>
    <m/>
    <m/>
    <n v="0"/>
    <m/>
    <n v="0"/>
    <n v="0"/>
    <n v="0"/>
    <n v="0"/>
    <n v="0"/>
    <m/>
    <m/>
    <n v="0"/>
    <n v="0"/>
    <m/>
    <m/>
    <m/>
    <n v="0"/>
    <n v="0"/>
    <n v="0"/>
    <n v="0"/>
  </r>
  <r>
    <s v="Surfrider Foundation Europe"/>
    <s v="Sa Mesa Longa San vero Milis, 09070 San Vero Milis, Italie"/>
    <s v="IT"/>
    <x v="1"/>
    <s v="Mediterranean Sea"/>
    <n v="86"/>
    <s v="N/A"/>
    <s v="N/A"/>
    <n v="20150329"/>
    <x v="1"/>
    <s v="Cleanup"/>
    <n v="302"/>
    <x v="0"/>
    <m/>
    <n v="30"/>
    <n v="50"/>
    <m/>
    <n v="4"/>
    <m/>
    <m/>
    <n v="50"/>
    <m/>
    <m/>
    <m/>
    <m/>
    <m/>
    <m/>
    <m/>
    <m/>
    <m/>
    <n v="100"/>
    <m/>
    <m/>
    <m/>
    <m/>
    <m/>
    <n v="10"/>
    <m/>
    <m/>
    <n v="30"/>
    <n v="10"/>
    <m/>
    <m/>
    <n v="12"/>
    <m/>
    <m/>
    <m/>
    <m/>
    <m/>
    <m/>
    <m/>
    <m/>
    <m/>
    <m/>
    <m/>
    <m/>
    <m/>
    <m/>
    <m/>
    <m/>
    <m/>
    <m/>
    <m/>
    <m/>
    <m/>
    <m/>
    <m/>
    <m/>
    <m/>
    <m/>
    <m/>
    <m/>
    <m/>
    <m/>
    <m/>
    <m/>
    <m/>
    <m/>
    <m/>
    <m/>
    <m/>
    <m/>
    <m/>
    <m/>
    <m/>
    <m/>
    <m/>
    <m/>
    <m/>
    <m/>
    <m/>
    <m/>
    <m/>
    <m/>
    <m/>
    <m/>
    <m/>
    <m/>
    <m/>
    <m/>
    <m/>
    <m/>
    <m/>
    <m/>
    <m/>
    <m/>
    <m/>
    <n v="1"/>
    <m/>
    <m/>
    <m/>
    <m/>
    <m/>
    <m/>
    <m/>
    <m/>
    <m/>
    <m/>
    <m/>
    <m/>
    <m/>
    <m/>
    <m/>
    <m/>
    <m/>
    <m/>
    <m/>
    <m/>
    <m/>
    <m/>
    <m/>
    <m/>
    <m/>
    <m/>
    <m/>
    <m/>
    <m/>
    <m/>
    <m/>
    <m/>
    <m/>
    <m/>
    <m/>
    <m/>
    <m/>
    <m/>
    <m/>
    <m/>
    <m/>
    <m/>
    <m/>
    <m/>
    <m/>
    <m/>
    <m/>
    <m/>
    <m/>
    <m/>
    <m/>
    <m/>
    <m/>
    <m/>
    <m/>
    <n v="5"/>
    <m/>
    <m/>
    <m/>
    <m/>
    <m/>
    <m/>
    <m/>
    <m/>
    <m/>
    <m/>
    <m/>
  </r>
  <r>
    <s v="Marnoba"/>
    <s v="Famara, Las Palmas"/>
    <s v="ES"/>
    <x v="7"/>
    <s v="North-east Atlantic Ocean"/>
    <n v="100"/>
    <s v="Urban"/>
    <s v="Sandy"/>
    <n v="20150704"/>
    <x v="1"/>
    <s v="Cleanup"/>
    <n v="2231"/>
    <x v="3"/>
    <m/>
    <n v="7"/>
    <m/>
    <m/>
    <n v="17"/>
    <m/>
    <n v="2"/>
    <m/>
    <m/>
    <m/>
    <m/>
    <m/>
    <m/>
    <m/>
    <m/>
    <m/>
    <m/>
    <n v="25"/>
    <m/>
    <m/>
    <m/>
    <m/>
    <m/>
    <n v="5"/>
    <m/>
    <m/>
    <m/>
    <m/>
    <m/>
    <m/>
    <m/>
    <n v="6"/>
    <m/>
    <m/>
    <m/>
    <m/>
    <m/>
    <m/>
    <m/>
    <m/>
    <m/>
    <n v="1"/>
    <m/>
    <n v="27"/>
    <n v="10"/>
    <m/>
    <m/>
    <m/>
    <m/>
    <m/>
    <m/>
    <m/>
    <m/>
    <m/>
    <m/>
    <m/>
    <n v="1"/>
    <n v="0"/>
    <m/>
    <m/>
    <m/>
    <m/>
    <m/>
    <m/>
    <m/>
    <m/>
    <n v="2000"/>
    <m/>
    <m/>
    <m/>
    <m/>
    <m/>
    <m/>
    <m/>
    <m/>
    <m/>
    <m/>
    <m/>
    <m/>
    <m/>
    <m/>
    <n v="0"/>
    <m/>
    <m/>
    <m/>
    <m/>
    <m/>
    <m/>
    <n v="0"/>
    <m/>
    <m/>
    <m/>
    <m/>
    <m/>
    <m/>
    <m/>
    <m/>
    <m/>
    <m/>
    <n v="3"/>
    <m/>
    <m/>
    <m/>
    <m/>
    <m/>
    <m/>
    <m/>
    <m/>
    <m/>
    <n v="120"/>
    <n v="1"/>
    <m/>
    <m/>
    <m/>
    <m/>
    <m/>
    <m/>
    <n v="0"/>
    <m/>
    <m/>
    <m/>
    <m/>
    <m/>
    <m/>
    <n v="2"/>
    <m/>
    <m/>
    <n v="1"/>
    <m/>
    <m/>
    <n v="1"/>
    <m/>
    <m/>
    <m/>
    <m/>
    <m/>
    <m/>
    <m/>
    <m/>
    <m/>
    <m/>
    <m/>
    <m/>
    <m/>
    <m/>
    <m/>
    <m/>
    <m/>
    <m/>
    <m/>
    <n v="1"/>
    <m/>
    <m/>
    <m/>
    <m/>
    <m/>
    <m/>
    <m/>
    <m/>
    <n v="1"/>
    <m/>
    <m/>
  </r>
  <r>
    <s v="Monitoraggio Strategia Marina – Ministero dell’Ambiente"/>
    <s v="Silvi Sud"/>
    <s v="IT"/>
    <x v="1"/>
    <s v="Mediterranean Sea"/>
    <n v="99"/>
    <s v="N/A"/>
    <s v="N/A"/>
    <n v="20171005"/>
    <x v="3"/>
    <s v="Monitoring"/>
    <n v="424"/>
    <x v="0"/>
    <n v="4"/>
    <n v="17"/>
    <n v="17"/>
    <n v="17"/>
    <n v="4"/>
    <n v="4"/>
    <m/>
    <n v="4"/>
    <m/>
    <m/>
    <m/>
    <m/>
    <m/>
    <m/>
    <n v="5"/>
    <m/>
    <m/>
    <n v="4"/>
    <n v="4"/>
    <n v="4"/>
    <n v="4"/>
    <n v="5"/>
    <n v="4"/>
    <n v="113"/>
    <n v="1"/>
    <m/>
    <n v="4"/>
    <n v="4"/>
    <n v="3"/>
    <n v="4"/>
    <n v="4"/>
    <n v="4"/>
    <n v="1"/>
    <n v="1"/>
    <m/>
    <m/>
    <n v="1"/>
    <n v="1"/>
    <n v="5"/>
    <n v="1"/>
    <n v="1"/>
    <n v="5"/>
    <m/>
    <m/>
    <m/>
    <m/>
    <m/>
    <m/>
    <m/>
    <m/>
    <m/>
    <n v="3"/>
    <m/>
    <m/>
    <m/>
    <m/>
    <n v="6"/>
    <n v="1"/>
    <n v="1"/>
    <n v="1"/>
    <n v="5"/>
    <m/>
    <n v="5"/>
    <n v="1"/>
    <m/>
    <m/>
    <n v="5"/>
    <n v="5"/>
    <n v="9"/>
    <n v="9"/>
    <n v="3"/>
    <n v="5"/>
    <n v="5"/>
    <n v="5"/>
    <n v="5"/>
    <n v="5"/>
    <m/>
    <n v="5"/>
    <m/>
    <n v="6"/>
    <n v="2"/>
    <m/>
    <n v="1"/>
    <m/>
    <m/>
    <m/>
    <m/>
    <m/>
    <n v="5"/>
    <n v="1"/>
    <n v="1"/>
    <m/>
    <n v="1"/>
    <n v="1"/>
    <n v="1"/>
    <m/>
    <m/>
    <m/>
    <n v="5"/>
    <n v="1"/>
    <n v="1"/>
    <n v="1"/>
    <m/>
    <m/>
    <n v="4"/>
    <m/>
    <m/>
    <n v="4"/>
    <m/>
    <m/>
    <m/>
    <m/>
    <m/>
    <m/>
    <m/>
    <n v="1"/>
    <m/>
    <n v="1"/>
    <n v="1"/>
    <n v="1"/>
    <n v="1"/>
    <m/>
    <n v="1"/>
    <n v="1"/>
    <m/>
    <n v="1"/>
    <n v="1"/>
    <n v="1"/>
    <n v="1"/>
    <m/>
    <n v="2"/>
    <n v="2"/>
    <n v="2"/>
    <n v="2"/>
    <m/>
    <m/>
    <m/>
    <m/>
    <m/>
    <m/>
    <m/>
    <m/>
    <m/>
    <m/>
    <m/>
    <m/>
    <m/>
    <m/>
    <m/>
    <m/>
    <m/>
    <m/>
    <m/>
    <m/>
    <n v="7"/>
    <m/>
    <n v="7"/>
    <n v="7"/>
    <n v="7"/>
    <n v="7"/>
    <n v="1"/>
    <m/>
  </r>
  <r>
    <s v="Monitoraggio Strategia Marina – Ministero dell’Ambiente"/>
    <s v="Silvi Sud"/>
    <s v="IT"/>
    <x v="1"/>
    <s v="Mediterranean Sea"/>
    <n v="99"/>
    <s v="N/A"/>
    <s v="N/A"/>
    <n v="20170221"/>
    <x v="3"/>
    <s v="Monitoring"/>
    <n v="424"/>
    <x v="0"/>
    <n v="4"/>
    <n v="17"/>
    <n v="17"/>
    <n v="17"/>
    <n v="4"/>
    <n v="4"/>
    <m/>
    <n v="4"/>
    <m/>
    <m/>
    <m/>
    <m/>
    <m/>
    <m/>
    <n v="5"/>
    <m/>
    <m/>
    <n v="4"/>
    <n v="4"/>
    <n v="4"/>
    <n v="4"/>
    <n v="5"/>
    <n v="4"/>
    <n v="113"/>
    <n v="1"/>
    <m/>
    <n v="4"/>
    <n v="4"/>
    <n v="3"/>
    <n v="4"/>
    <n v="4"/>
    <n v="4"/>
    <n v="1"/>
    <n v="1"/>
    <m/>
    <m/>
    <n v="1"/>
    <n v="1"/>
    <n v="5"/>
    <n v="1"/>
    <n v="1"/>
    <n v="5"/>
    <m/>
    <m/>
    <m/>
    <m/>
    <m/>
    <m/>
    <m/>
    <m/>
    <m/>
    <n v="3"/>
    <m/>
    <m/>
    <m/>
    <m/>
    <n v="6"/>
    <n v="1"/>
    <n v="1"/>
    <n v="1"/>
    <n v="5"/>
    <m/>
    <n v="5"/>
    <n v="1"/>
    <m/>
    <m/>
    <n v="5"/>
    <n v="5"/>
    <n v="9"/>
    <n v="9"/>
    <n v="3"/>
    <n v="5"/>
    <n v="5"/>
    <n v="5"/>
    <n v="5"/>
    <n v="5"/>
    <m/>
    <n v="5"/>
    <m/>
    <n v="6"/>
    <n v="2"/>
    <m/>
    <n v="1"/>
    <m/>
    <m/>
    <m/>
    <m/>
    <m/>
    <n v="5"/>
    <n v="1"/>
    <n v="1"/>
    <m/>
    <n v="1"/>
    <n v="1"/>
    <n v="1"/>
    <m/>
    <m/>
    <m/>
    <n v="5"/>
    <n v="1"/>
    <n v="1"/>
    <n v="1"/>
    <m/>
    <m/>
    <n v="4"/>
    <m/>
    <m/>
    <n v="4"/>
    <m/>
    <m/>
    <m/>
    <m/>
    <m/>
    <m/>
    <m/>
    <n v="1"/>
    <m/>
    <n v="1"/>
    <n v="1"/>
    <n v="1"/>
    <n v="1"/>
    <m/>
    <n v="1"/>
    <n v="1"/>
    <m/>
    <n v="1"/>
    <n v="1"/>
    <n v="1"/>
    <n v="1"/>
    <m/>
    <n v="2"/>
    <n v="2"/>
    <n v="2"/>
    <n v="2"/>
    <m/>
    <m/>
    <m/>
    <m/>
    <m/>
    <m/>
    <m/>
    <m/>
    <m/>
    <m/>
    <m/>
    <m/>
    <m/>
    <m/>
    <m/>
    <m/>
    <m/>
    <m/>
    <m/>
    <m/>
    <n v="7"/>
    <m/>
    <n v="7"/>
    <n v="7"/>
    <n v="7"/>
    <n v="7"/>
    <n v="1"/>
    <m/>
  </r>
  <r>
    <s v="Monitoraggio Strategia Marina – Ministero dell’Ambiente"/>
    <s v="Silvi Sud"/>
    <s v="IT"/>
    <x v="1"/>
    <s v="Mediterranean Sea"/>
    <n v="99"/>
    <s v="N/A"/>
    <s v="N/A"/>
    <n v="20180222"/>
    <x v="2"/>
    <s v="Monitoring"/>
    <n v="424"/>
    <x v="0"/>
    <n v="4"/>
    <n v="17"/>
    <n v="17"/>
    <n v="17"/>
    <n v="4"/>
    <n v="4"/>
    <m/>
    <n v="4"/>
    <m/>
    <m/>
    <m/>
    <m/>
    <m/>
    <m/>
    <n v="5"/>
    <m/>
    <m/>
    <n v="4"/>
    <n v="4"/>
    <n v="4"/>
    <n v="4"/>
    <n v="5"/>
    <n v="4"/>
    <n v="113"/>
    <n v="1"/>
    <m/>
    <n v="4"/>
    <n v="4"/>
    <n v="3"/>
    <n v="4"/>
    <n v="4"/>
    <n v="4"/>
    <n v="1"/>
    <n v="1"/>
    <m/>
    <m/>
    <n v="1"/>
    <n v="1"/>
    <n v="5"/>
    <n v="1"/>
    <n v="1"/>
    <n v="5"/>
    <m/>
    <m/>
    <m/>
    <m/>
    <m/>
    <m/>
    <m/>
    <m/>
    <m/>
    <n v="3"/>
    <m/>
    <m/>
    <m/>
    <m/>
    <n v="6"/>
    <n v="1"/>
    <n v="1"/>
    <n v="1"/>
    <n v="5"/>
    <m/>
    <n v="5"/>
    <n v="1"/>
    <m/>
    <m/>
    <n v="5"/>
    <n v="5"/>
    <n v="9"/>
    <n v="9"/>
    <n v="3"/>
    <n v="5"/>
    <n v="5"/>
    <n v="5"/>
    <n v="5"/>
    <n v="5"/>
    <m/>
    <n v="5"/>
    <m/>
    <n v="6"/>
    <n v="2"/>
    <m/>
    <n v="1"/>
    <m/>
    <m/>
    <m/>
    <m/>
    <m/>
    <n v="5"/>
    <n v="1"/>
    <n v="1"/>
    <m/>
    <n v="1"/>
    <n v="1"/>
    <n v="1"/>
    <m/>
    <m/>
    <m/>
    <n v="5"/>
    <n v="1"/>
    <n v="1"/>
    <n v="1"/>
    <m/>
    <m/>
    <n v="4"/>
    <m/>
    <m/>
    <n v="4"/>
    <m/>
    <m/>
    <m/>
    <m/>
    <m/>
    <m/>
    <m/>
    <n v="1"/>
    <m/>
    <n v="1"/>
    <n v="1"/>
    <n v="1"/>
    <n v="1"/>
    <m/>
    <n v="1"/>
    <n v="1"/>
    <m/>
    <n v="1"/>
    <n v="1"/>
    <n v="1"/>
    <n v="1"/>
    <m/>
    <n v="2"/>
    <n v="2"/>
    <n v="2"/>
    <n v="2"/>
    <m/>
    <m/>
    <m/>
    <m/>
    <m/>
    <m/>
    <m/>
    <m/>
    <m/>
    <m/>
    <m/>
    <m/>
    <m/>
    <m/>
    <m/>
    <m/>
    <m/>
    <m/>
    <m/>
    <m/>
    <n v="7"/>
    <m/>
    <n v="7"/>
    <n v="7"/>
    <n v="7"/>
    <n v="7"/>
    <n v="1"/>
    <m/>
  </r>
  <r>
    <s v="Monitoraggio Strategia Marina – Ministero dell’Ambiente"/>
    <s v="Silvi Sud"/>
    <s v="IT"/>
    <x v="1"/>
    <s v="Mediterranean Sea"/>
    <n v="99"/>
    <s v="N/A"/>
    <s v="N/A"/>
    <n v="20181026"/>
    <x v="2"/>
    <s v="Monitoring"/>
    <n v="424"/>
    <x v="0"/>
    <n v="4"/>
    <n v="17"/>
    <n v="17"/>
    <n v="17"/>
    <n v="4"/>
    <n v="4"/>
    <m/>
    <n v="4"/>
    <m/>
    <m/>
    <m/>
    <m/>
    <m/>
    <m/>
    <n v="5"/>
    <m/>
    <m/>
    <n v="4"/>
    <n v="4"/>
    <n v="4"/>
    <n v="4"/>
    <n v="5"/>
    <n v="4"/>
    <n v="113"/>
    <n v="1"/>
    <m/>
    <n v="4"/>
    <n v="4"/>
    <n v="3"/>
    <n v="4"/>
    <n v="4"/>
    <n v="4"/>
    <n v="1"/>
    <n v="1"/>
    <m/>
    <m/>
    <n v="1"/>
    <n v="1"/>
    <n v="5"/>
    <n v="1"/>
    <n v="1"/>
    <n v="5"/>
    <m/>
    <m/>
    <m/>
    <m/>
    <m/>
    <m/>
    <m/>
    <m/>
    <m/>
    <n v="3"/>
    <m/>
    <m/>
    <m/>
    <m/>
    <n v="6"/>
    <n v="1"/>
    <n v="1"/>
    <n v="1"/>
    <n v="5"/>
    <m/>
    <n v="5"/>
    <n v="1"/>
    <m/>
    <m/>
    <n v="5"/>
    <n v="5"/>
    <n v="9"/>
    <n v="9"/>
    <n v="3"/>
    <n v="5"/>
    <n v="5"/>
    <n v="5"/>
    <n v="5"/>
    <n v="5"/>
    <m/>
    <n v="5"/>
    <m/>
    <n v="6"/>
    <n v="2"/>
    <m/>
    <n v="1"/>
    <m/>
    <m/>
    <m/>
    <m/>
    <m/>
    <n v="5"/>
    <n v="1"/>
    <n v="1"/>
    <m/>
    <n v="1"/>
    <n v="1"/>
    <n v="1"/>
    <m/>
    <m/>
    <m/>
    <n v="5"/>
    <n v="1"/>
    <n v="1"/>
    <n v="1"/>
    <m/>
    <m/>
    <n v="4"/>
    <m/>
    <m/>
    <n v="4"/>
    <m/>
    <m/>
    <m/>
    <m/>
    <m/>
    <m/>
    <m/>
    <n v="1"/>
    <m/>
    <n v="1"/>
    <n v="1"/>
    <n v="1"/>
    <n v="1"/>
    <m/>
    <n v="1"/>
    <n v="1"/>
    <m/>
    <n v="1"/>
    <n v="1"/>
    <n v="1"/>
    <n v="1"/>
    <m/>
    <n v="2"/>
    <n v="2"/>
    <n v="2"/>
    <n v="2"/>
    <m/>
    <m/>
    <m/>
    <m/>
    <m/>
    <m/>
    <m/>
    <m/>
    <m/>
    <m/>
    <m/>
    <m/>
    <m/>
    <m/>
    <m/>
    <m/>
    <m/>
    <m/>
    <m/>
    <m/>
    <n v="7"/>
    <m/>
    <n v="7"/>
    <n v="7"/>
    <n v="7"/>
    <n v="7"/>
    <n v="1"/>
    <m/>
  </r>
  <r>
    <s v="?ista obala Slovenia"/>
    <s v="Rt Ronek - Strunjan"/>
    <s v="SI"/>
    <x v="18"/>
    <s v="Mediterranean Sea"/>
    <n v="1277"/>
    <s v="Rural"/>
    <s v="Pebbels"/>
    <n v="20140510"/>
    <x v="4"/>
    <s v="Cleanup"/>
    <n v="305"/>
    <x v="0"/>
    <m/>
    <n v="3"/>
    <n v="15"/>
    <m/>
    <n v="9"/>
    <n v="6"/>
    <m/>
    <n v="9"/>
    <m/>
    <m/>
    <m/>
    <m/>
    <m/>
    <m/>
    <m/>
    <m/>
    <m/>
    <n v="11"/>
    <m/>
    <m/>
    <m/>
    <n v="1"/>
    <n v="2"/>
    <n v="3"/>
    <m/>
    <m/>
    <n v="26"/>
    <m/>
    <m/>
    <n v="4"/>
    <n v="2"/>
    <m/>
    <m/>
    <m/>
    <m/>
    <m/>
    <m/>
    <m/>
    <m/>
    <m/>
    <m/>
    <m/>
    <m/>
    <n v="2"/>
    <m/>
    <n v="13"/>
    <m/>
    <m/>
    <m/>
    <m/>
    <m/>
    <m/>
    <m/>
    <m/>
    <m/>
    <m/>
    <m/>
    <m/>
    <m/>
    <m/>
    <m/>
    <m/>
    <m/>
    <n v="4"/>
    <n v="136"/>
    <m/>
    <m/>
    <m/>
    <m/>
    <m/>
    <m/>
    <m/>
    <m/>
    <m/>
    <m/>
    <m/>
    <m/>
    <m/>
    <m/>
    <m/>
    <m/>
    <n v="9"/>
    <m/>
    <m/>
    <m/>
    <m/>
    <m/>
    <m/>
    <n v="3"/>
    <m/>
    <m/>
    <m/>
    <m/>
    <m/>
    <m/>
    <m/>
    <m/>
    <m/>
    <m/>
    <m/>
    <m/>
    <m/>
    <m/>
    <m/>
    <m/>
    <m/>
    <m/>
    <n v="6"/>
    <m/>
    <m/>
    <m/>
    <m/>
    <m/>
    <m/>
    <m/>
    <m/>
    <m/>
    <m/>
    <m/>
    <n v="1"/>
    <m/>
    <m/>
    <m/>
    <m/>
    <m/>
    <m/>
    <m/>
    <m/>
    <m/>
    <m/>
    <m/>
    <m/>
    <m/>
    <m/>
    <m/>
    <m/>
    <m/>
    <m/>
    <m/>
    <m/>
    <m/>
    <m/>
    <m/>
    <m/>
    <m/>
    <m/>
    <m/>
    <m/>
    <m/>
    <m/>
    <m/>
    <m/>
    <m/>
    <m/>
    <m/>
    <m/>
    <m/>
    <m/>
    <n v="40"/>
    <m/>
    <m/>
    <m/>
  </r>
  <r>
    <s v="Legambiente Onlus"/>
    <s v="Fiumara Sant'Antonio Roccella Jonica (RC)"/>
    <s v="IT"/>
    <x v="1"/>
    <s v="Mediterranean Sea"/>
    <n v="100"/>
    <s v="N/A"/>
    <s v="N/A"/>
    <n v="20180428"/>
    <x v="2"/>
    <s v="Monitoring"/>
    <n v="471"/>
    <x v="0"/>
    <m/>
    <n v="17"/>
    <m/>
    <m/>
    <n v="65"/>
    <m/>
    <m/>
    <m/>
    <m/>
    <m/>
    <n v="4"/>
    <m/>
    <m/>
    <m/>
    <m/>
    <m/>
    <m/>
    <n v="30"/>
    <m/>
    <m/>
    <m/>
    <m/>
    <n v="10"/>
    <n v="60"/>
    <m/>
    <m/>
    <n v="7"/>
    <m/>
    <m/>
    <n v="5"/>
    <n v="5"/>
    <n v="12"/>
    <m/>
    <m/>
    <m/>
    <m/>
    <m/>
    <m/>
    <m/>
    <m/>
    <m/>
    <m/>
    <m/>
    <m/>
    <m/>
    <m/>
    <n v="2"/>
    <m/>
    <m/>
    <n v="5"/>
    <m/>
    <n v="1"/>
    <m/>
    <m/>
    <m/>
    <m/>
    <m/>
    <m/>
    <m/>
    <m/>
    <n v="30"/>
    <n v="2"/>
    <m/>
    <m/>
    <m/>
    <m/>
    <n v="53"/>
    <n v="2"/>
    <n v="30"/>
    <m/>
    <m/>
    <m/>
    <m/>
    <m/>
    <m/>
    <n v="22"/>
    <m/>
    <m/>
    <m/>
    <m/>
    <m/>
    <m/>
    <m/>
    <n v="2"/>
    <m/>
    <m/>
    <m/>
    <n v="2"/>
    <m/>
    <m/>
    <m/>
    <m/>
    <m/>
    <m/>
    <m/>
    <m/>
    <m/>
    <m/>
    <m/>
    <m/>
    <n v="2"/>
    <m/>
    <m/>
    <m/>
    <n v="1"/>
    <m/>
    <m/>
    <m/>
    <m/>
    <n v="4"/>
    <m/>
    <n v="7"/>
    <n v="8"/>
    <m/>
    <m/>
    <m/>
    <m/>
    <m/>
    <m/>
    <m/>
    <m/>
    <m/>
    <m/>
    <m/>
    <m/>
    <m/>
    <m/>
    <m/>
    <m/>
    <n v="7"/>
    <n v="9"/>
    <m/>
    <m/>
    <m/>
    <m/>
    <m/>
    <m/>
    <m/>
    <m/>
    <n v="2"/>
    <m/>
    <m/>
    <m/>
    <m/>
    <m/>
    <m/>
    <m/>
    <m/>
    <n v="19"/>
    <m/>
    <n v="10"/>
    <m/>
    <m/>
    <n v="2"/>
    <n v="2"/>
    <m/>
    <m/>
    <m/>
    <n v="2"/>
    <m/>
    <n v="30"/>
    <m/>
  </r>
  <r>
    <s v="Hold Danmark Rent"/>
    <s v="Vejers Strand"/>
    <s v="DK"/>
    <x v="8"/>
    <s v="North-east Atlantic Ocean"/>
    <n v="2748"/>
    <s v="N/A"/>
    <s v="N/A"/>
    <n v="20131021"/>
    <x v="7"/>
    <s v="Cleanup"/>
    <n v="1926"/>
    <x v="1"/>
    <m/>
    <n v="98"/>
    <m/>
    <m/>
    <n v="35"/>
    <m/>
    <m/>
    <n v="20"/>
    <m/>
    <m/>
    <n v="4"/>
    <m/>
    <m/>
    <m/>
    <m/>
    <m/>
    <n v="2"/>
    <n v="206"/>
    <m/>
    <m/>
    <m/>
    <m/>
    <n v="2"/>
    <n v="380"/>
    <m/>
    <n v="1"/>
    <n v="30"/>
    <m/>
    <n v="10"/>
    <m/>
    <n v="21"/>
    <n v="86"/>
    <m/>
    <m/>
    <n v="9"/>
    <m/>
    <m/>
    <m/>
    <m/>
    <m/>
    <m/>
    <m/>
    <n v="172"/>
    <n v="585"/>
    <m/>
    <m/>
    <m/>
    <m/>
    <m/>
    <m/>
    <n v="11"/>
    <m/>
    <m/>
    <m/>
    <m/>
    <m/>
    <n v="11"/>
    <m/>
    <m/>
    <m/>
    <n v="5"/>
    <n v="8"/>
    <m/>
    <m/>
    <m/>
    <m/>
    <m/>
    <m/>
    <m/>
    <m/>
    <m/>
    <m/>
    <m/>
    <m/>
    <m/>
    <m/>
    <m/>
    <m/>
    <m/>
    <m/>
    <m/>
    <m/>
    <m/>
    <n v="2"/>
    <n v="3"/>
    <m/>
    <n v="2"/>
    <m/>
    <n v="42"/>
    <n v="64"/>
    <m/>
    <m/>
    <m/>
    <m/>
    <m/>
    <n v="6"/>
    <m/>
    <n v="1"/>
    <m/>
    <n v="17"/>
    <m/>
    <m/>
    <m/>
    <m/>
    <m/>
    <m/>
    <m/>
    <m/>
    <n v="8"/>
    <m/>
    <n v="4"/>
    <m/>
    <n v="8"/>
    <m/>
    <m/>
    <m/>
    <n v="27"/>
    <m/>
    <m/>
    <m/>
    <m/>
    <m/>
    <m/>
    <m/>
    <m/>
    <m/>
    <m/>
    <n v="8"/>
    <m/>
    <n v="1"/>
    <n v="11"/>
    <m/>
    <m/>
    <n v="8"/>
    <m/>
    <m/>
    <m/>
    <m/>
    <m/>
    <m/>
    <m/>
    <m/>
    <m/>
    <m/>
    <m/>
    <m/>
    <m/>
    <m/>
    <n v="1"/>
    <m/>
    <n v="2"/>
    <m/>
    <n v="1"/>
    <m/>
    <n v="8"/>
    <m/>
    <m/>
    <m/>
    <n v="6"/>
    <m/>
    <m/>
    <m/>
  </r>
  <r>
    <s v="OceanCare Cleanups"/>
    <s v="Siracusa I"/>
    <s v="IT"/>
    <x v="1"/>
    <s v="Mediterranean Sea"/>
    <n v="31"/>
    <s v="Urban"/>
    <s v="Sandy"/>
    <n v="20180619"/>
    <x v="2"/>
    <s v="Cleanup"/>
    <n v="1206"/>
    <x v="1"/>
    <m/>
    <n v="19"/>
    <m/>
    <m/>
    <n v="4"/>
    <m/>
    <m/>
    <n v="1"/>
    <m/>
    <m/>
    <m/>
    <m/>
    <m/>
    <m/>
    <m/>
    <m/>
    <m/>
    <n v="24"/>
    <m/>
    <m/>
    <m/>
    <m/>
    <n v="4"/>
    <n v="505"/>
    <n v="1"/>
    <m/>
    <n v="5"/>
    <m/>
    <m/>
    <n v="20"/>
    <n v="8"/>
    <n v="26"/>
    <m/>
    <n v="2"/>
    <m/>
    <m/>
    <m/>
    <m/>
    <m/>
    <m/>
    <m/>
    <m/>
    <m/>
    <n v="12"/>
    <m/>
    <m/>
    <m/>
    <m/>
    <m/>
    <m/>
    <n v="1"/>
    <m/>
    <m/>
    <m/>
    <m/>
    <m/>
    <m/>
    <m/>
    <m/>
    <m/>
    <m/>
    <m/>
    <m/>
    <m/>
    <m/>
    <m/>
    <n v="217"/>
    <m/>
    <n v="25"/>
    <m/>
    <m/>
    <m/>
    <m/>
    <n v="1"/>
    <m/>
    <m/>
    <m/>
    <m/>
    <m/>
    <n v="10"/>
    <n v="1"/>
    <m/>
    <m/>
    <m/>
    <m/>
    <m/>
    <m/>
    <m/>
    <n v="18"/>
    <n v="1"/>
    <m/>
    <m/>
    <m/>
    <m/>
    <m/>
    <m/>
    <m/>
    <m/>
    <m/>
    <m/>
    <m/>
    <m/>
    <m/>
    <m/>
    <m/>
    <m/>
    <n v="2"/>
    <n v="19"/>
    <m/>
    <m/>
    <m/>
    <m/>
    <n v="6"/>
    <m/>
    <m/>
    <m/>
    <n v="206"/>
    <m/>
    <m/>
    <m/>
    <m/>
    <m/>
    <m/>
    <m/>
    <m/>
    <m/>
    <m/>
    <m/>
    <m/>
    <m/>
    <m/>
    <m/>
    <m/>
    <n v="29"/>
    <m/>
    <m/>
    <m/>
    <m/>
    <m/>
    <m/>
    <m/>
    <m/>
    <m/>
    <m/>
    <m/>
    <m/>
    <n v="4"/>
    <m/>
    <n v="27"/>
    <m/>
    <m/>
    <m/>
    <m/>
    <m/>
    <m/>
    <m/>
    <m/>
    <m/>
    <n v="7"/>
    <m/>
    <n v="1"/>
    <m/>
  </r>
  <r>
    <s v="Surfrider Foundation Europe"/>
    <s v="Olive tree field beach"/>
    <s v="GR"/>
    <x v="3"/>
    <s v="Mediterranean Sea"/>
    <n v="530"/>
    <s v="N/A"/>
    <s v="N/A"/>
    <n v="20160608"/>
    <x v="0"/>
    <s v="Cleanup"/>
    <n v="925"/>
    <x v="2"/>
    <m/>
    <n v="20"/>
    <m/>
    <m/>
    <n v="52"/>
    <n v="36"/>
    <n v="11"/>
    <n v="9"/>
    <m/>
    <m/>
    <m/>
    <n v="2"/>
    <m/>
    <m/>
    <m/>
    <n v="1"/>
    <m/>
    <n v="130"/>
    <m/>
    <n v="23"/>
    <n v="5"/>
    <n v="1"/>
    <n v="9"/>
    <m/>
    <m/>
    <m/>
    <n v="47"/>
    <m/>
    <m/>
    <n v="86"/>
    <m/>
    <n v="30"/>
    <m/>
    <m/>
    <m/>
    <m/>
    <m/>
    <m/>
    <n v="2"/>
    <n v="1"/>
    <m/>
    <m/>
    <m/>
    <m/>
    <n v="1"/>
    <m/>
    <m/>
    <n v="5"/>
    <n v="1"/>
    <n v="1"/>
    <m/>
    <n v="3"/>
    <n v="15"/>
    <n v="6"/>
    <m/>
    <n v="1"/>
    <m/>
    <n v="50"/>
    <m/>
    <m/>
    <n v="18"/>
    <n v="22"/>
    <m/>
    <n v="2"/>
    <m/>
    <m/>
    <n v="12"/>
    <n v="4"/>
    <n v="165"/>
    <n v="4"/>
    <m/>
    <m/>
    <m/>
    <m/>
    <m/>
    <n v="8"/>
    <n v="1"/>
    <m/>
    <m/>
    <m/>
    <n v="2"/>
    <m/>
    <m/>
    <m/>
    <n v="2"/>
    <n v="5"/>
    <m/>
    <n v="6"/>
    <m/>
    <n v="2"/>
    <m/>
    <m/>
    <m/>
    <n v="1"/>
    <m/>
    <m/>
    <m/>
    <n v="3"/>
    <m/>
    <n v="7"/>
    <m/>
    <m/>
    <m/>
    <n v="1"/>
    <m/>
    <m/>
    <m/>
    <m/>
    <m/>
    <m/>
    <n v="2"/>
    <n v="6"/>
    <n v="5"/>
    <m/>
    <m/>
    <n v="2"/>
    <m/>
    <m/>
    <m/>
    <m/>
    <m/>
    <m/>
    <m/>
    <m/>
    <m/>
    <m/>
    <m/>
    <m/>
    <m/>
    <m/>
    <n v="40"/>
    <n v="8"/>
    <m/>
    <m/>
    <m/>
    <m/>
    <m/>
    <n v="2"/>
    <m/>
    <n v="3"/>
    <m/>
    <m/>
    <m/>
    <m/>
    <m/>
    <m/>
    <n v="1"/>
    <n v="3"/>
    <m/>
    <m/>
    <n v="8"/>
    <m/>
    <n v="1"/>
    <m/>
    <n v="16"/>
    <m/>
    <m/>
    <m/>
    <n v="15"/>
    <m/>
    <m/>
    <m/>
  </r>
  <r>
    <s v="Monitoraggio Strategia Marina – Ministero dell’Ambiente"/>
    <s v="Oristano Is Arenas"/>
    <s v="IT"/>
    <x v="1"/>
    <s v="Mediterranean Sea"/>
    <n v="99"/>
    <s v="N/A"/>
    <s v="N/A"/>
    <n v="20181123"/>
    <x v="2"/>
    <s v="Monitoring"/>
    <n v="2406"/>
    <x v="3"/>
    <n v="25"/>
    <n v="31"/>
    <n v="31"/>
    <n v="31"/>
    <n v="25"/>
    <n v="25"/>
    <n v="4"/>
    <n v="25"/>
    <n v="4"/>
    <n v="4"/>
    <m/>
    <m/>
    <m/>
    <n v="3"/>
    <n v="80"/>
    <n v="3"/>
    <n v="1"/>
    <n v="25"/>
    <n v="25"/>
    <n v="25"/>
    <n v="25"/>
    <n v="80"/>
    <n v="5"/>
    <n v="5"/>
    <n v="12"/>
    <n v="1"/>
    <n v="25"/>
    <n v="25"/>
    <n v="6"/>
    <n v="25"/>
    <n v="25"/>
    <n v="25"/>
    <n v="2"/>
    <n v="2"/>
    <n v="1"/>
    <n v="1"/>
    <n v="1"/>
    <n v="1"/>
    <n v="80"/>
    <n v="1"/>
    <n v="1"/>
    <n v="80"/>
    <n v="20"/>
    <n v="20"/>
    <n v="20"/>
    <n v="20"/>
    <n v="20"/>
    <n v="20"/>
    <n v="20"/>
    <m/>
    <n v="20"/>
    <n v="6"/>
    <n v="1"/>
    <n v="1"/>
    <n v="1"/>
    <n v="3"/>
    <n v="15"/>
    <n v="2"/>
    <n v="2"/>
    <n v="2"/>
    <n v="80"/>
    <n v="1"/>
    <n v="80"/>
    <n v="2"/>
    <m/>
    <m/>
    <n v="80"/>
    <n v="80"/>
    <n v="13"/>
    <n v="13"/>
    <n v="6"/>
    <n v="80"/>
    <n v="80"/>
    <n v="80"/>
    <n v="80"/>
    <n v="80"/>
    <n v="3"/>
    <n v="80"/>
    <n v="20"/>
    <n v="15"/>
    <n v="400"/>
    <n v="1"/>
    <m/>
    <n v="1"/>
    <n v="6"/>
    <n v="5"/>
    <m/>
    <n v="1"/>
    <n v="80"/>
    <n v="7"/>
    <n v="7"/>
    <m/>
    <m/>
    <m/>
    <m/>
    <m/>
    <m/>
    <m/>
    <n v="10"/>
    <m/>
    <m/>
    <m/>
    <m/>
    <m/>
    <n v="2"/>
    <m/>
    <n v="1"/>
    <n v="2"/>
    <m/>
    <m/>
    <m/>
    <m/>
    <n v="1"/>
    <m/>
    <m/>
    <m/>
    <m/>
    <m/>
    <n v="4"/>
    <n v="1"/>
    <n v="1"/>
    <m/>
    <n v="1"/>
    <n v="1"/>
    <m/>
    <n v="1"/>
    <n v="1"/>
    <n v="1"/>
    <n v="1"/>
    <m/>
    <n v="1"/>
    <n v="1"/>
    <n v="1"/>
    <n v="1"/>
    <m/>
    <m/>
    <m/>
    <n v="1"/>
    <m/>
    <m/>
    <m/>
    <m/>
    <m/>
    <m/>
    <m/>
    <m/>
    <m/>
    <n v="1"/>
    <m/>
    <m/>
    <m/>
    <m/>
    <m/>
    <m/>
    <n v="2"/>
    <m/>
    <m/>
    <m/>
    <m/>
    <m/>
    <m/>
    <m/>
  </r>
  <r>
    <s v="Monitoraggio Strategia Marina – Ministero dell’Ambiente"/>
    <s v="Oristano Is Arenas"/>
    <s v="IT"/>
    <x v="1"/>
    <s v="Mediterranean Sea"/>
    <n v="99"/>
    <s v="N/A"/>
    <s v="N/A"/>
    <n v="20180328"/>
    <x v="2"/>
    <s v="Monitoring"/>
    <n v="2406"/>
    <x v="3"/>
    <n v="25"/>
    <n v="31"/>
    <n v="31"/>
    <n v="31"/>
    <n v="25"/>
    <n v="25"/>
    <n v="4"/>
    <n v="25"/>
    <n v="4"/>
    <n v="4"/>
    <m/>
    <m/>
    <m/>
    <n v="3"/>
    <n v="80"/>
    <n v="3"/>
    <n v="1"/>
    <n v="25"/>
    <n v="25"/>
    <n v="25"/>
    <n v="25"/>
    <n v="80"/>
    <n v="5"/>
    <n v="5"/>
    <n v="12"/>
    <n v="1"/>
    <n v="25"/>
    <n v="25"/>
    <n v="6"/>
    <n v="25"/>
    <n v="25"/>
    <n v="25"/>
    <n v="2"/>
    <n v="2"/>
    <n v="1"/>
    <n v="1"/>
    <n v="1"/>
    <n v="1"/>
    <n v="80"/>
    <n v="1"/>
    <n v="1"/>
    <n v="80"/>
    <n v="20"/>
    <n v="20"/>
    <n v="20"/>
    <n v="20"/>
    <n v="20"/>
    <n v="20"/>
    <n v="20"/>
    <m/>
    <n v="20"/>
    <n v="6"/>
    <n v="1"/>
    <n v="1"/>
    <n v="1"/>
    <n v="3"/>
    <n v="15"/>
    <n v="2"/>
    <n v="2"/>
    <n v="2"/>
    <n v="80"/>
    <n v="1"/>
    <n v="80"/>
    <n v="2"/>
    <m/>
    <m/>
    <n v="80"/>
    <n v="80"/>
    <n v="13"/>
    <n v="13"/>
    <n v="6"/>
    <n v="80"/>
    <n v="80"/>
    <n v="80"/>
    <n v="80"/>
    <n v="80"/>
    <n v="3"/>
    <n v="80"/>
    <n v="20"/>
    <n v="15"/>
    <n v="400"/>
    <n v="1"/>
    <m/>
    <n v="1"/>
    <n v="6"/>
    <n v="5"/>
    <m/>
    <n v="1"/>
    <n v="80"/>
    <n v="7"/>
    <n v="7"/>
    <m/>
    <m/>
    <m/>
    <m/>
    <m/>
    <m/>
    <m/>
    <n v="10"/>
    <m/>
    <m/>
    <m/>
    <m/>
    <m/>
    <n v="2"/>
    <m/>
    <n v="1"/>
    <n v="2"/>
    <m/>
    <m/>
    <m/>
    <m/>
    <n v="1"/>
    <m/>
    <m/>
    <m/>
    <m/>
    <m/>
    <n v="4"/>
    <n v="1"/>
    <n v="1"/>
    <m/>
    <n v="1"/>
    <n v="1"/>
    <m/>
    <n v="1"/>
    <n v="1"/>
    <n v="1"/>
    <n v="1"/>
    <m/>
    <n v="1"/>
    <n v="1"/>
    <n v="1"/>
    <n v="1"/>
    <m/>
    <m/>
    <m/>
    <n v="1"/>
    <m/>
    <m/>
    <m/>
    <m/>
    <m/>
    <m/>
    <m/>
    <m/>
    <m/>
    <n v="1"/>
    <m/>
    <m/>
    <m/>
    <m/>
    <m/>
    <m/>
    <n v="2"/>
    <m/>
    <m/>
    <m/>
    <m/>
    <m/>
    <m/>
    <m/>
  </r>
  <r>
    <s v="Monitoraggio Strategia Marina – Ministero dell’Ambiente"/>
    <s v="Oristano Is Arenas"/>
    <s v="IT"/>
    <x v="1"/>
    <s v="Mediterranean Sea"/>
    <n v="99"/>
    <s v="N/A"/>
    <s v="N/A"/>
    <n v="20171206"/>
    <x v="3"/>
    <s v="Monitoring"/>
    <n v="2406"/>
    <x v="3"/>
    <n v="25"/>
    <n v="31"/>
    <n v="31"/>
    <n v="31"/>
    <n v="25"/>
    <n v="25"/>
    <n v="4"/>
    <n v="25"/>
    <n v="4"/>
    <n v="4"/>
    <m/>
    <m/>
    <m/>
    <n v="3"/>
    <n v="80"/>
    <n v="3"/>
    <n v="1"/>
    <n v="25"/>
    <n v="25"/>
    <n v="25"/>
    <n v="25"/>
    <n v="80"/>
    <n v="5"/>
    <n v="5"/>
    <n v="12"/>
    <n v="1"/>
    <n v="25"/>
    <n v="25"/>
    <n v="6"/>
    <n v="25"/>
    <n v="25"/>
    <n v="25"/>
    <n v="2"/>
    <n v="2"/>
    <n v="1"/>
    <n v="1"/>
    <n v="1"/>
    <n v="1"/>
    <n v="80"/>
    <n v="1"/>
    <n v="1"/>
    <n v="80"/>
    <n v="20"/>
    <n v="20"/>
    <n v="20"/>
    <n v="20"/>
    <n v="20"/>
    <n v="20"/>
    <n v="20"/>
    <m/>
    <n v="20"/>
    <n v="6"/>
    <n v="1"/>
    <n v="1"/>
    <n v="1"/>
    <n v="3"/>
    <n v="15"/>
    <n v="2"/>
    <n v="2"/>
    <n v="2"/>
    <n v="80"/>
    <n v="1"/>
    <n v="80"/>
    <n v="2"/>
    <m/>
    <m/>
    <n v="80"/>
    <n v="80"/>
    <n v="13"/>
    <n v="13"/>
    <n v="6"/>
    <n v="80"/>
    <n v="80"/>
    <n v="80"/>
    <n v="80"/>
    <n v="80"/>
    <n v="3"/>
    <n v="80"/>
    <n v="20"/>
    <n v="15"/>
    <n v="400"/>
    <n v="1"/>
    <m/>
    <n v="1"/>
    <n v="6"/>
    <n v="5"/>
    <m/>
    <n v="1"/>
    <n v="80"/>
    <n v="7"/>
    <n v="7"/>
    <m/>
    <m/>
    <m/>
    <m/>
    <m/>
    <m/>
    <m/>
    <n v="10"/>
    <m/>
    <m/>
    <m/>
    <m/>
    <m/>
    <n v="2"/>
    <m/>
    <n v="1"/>
    <n v="2"/>
    <m/>
    <m/>
    <m/>
    <m/>
    <n v="1"/>
    <m/>
    <m/>
    <m/>
    <m/>
    <m/>
    <n v="4"/>
    <n v="1"/>
    <n v="1"/>
    <m/>
    <n v="1"/>
    <n v="1"/>
    <m/>
    <n v="1"/>
    <n v="1"/>
    <n v="1"/>
    <n v="1"/>
    <m/>
    <n v="1"/>
    <n v="1"/>
    <n v="1"/>
    <n v="1"/>
    <m/>
    <m/>
    <m/>
    <n v="1"/>
    <m/>
    <m/>
    <m/>
    <m/>
    <m/>
    <m/>
    <m/>
    <m/>
    <m/>
    <n v="1"/>
    <m/>
    <m/>
    <m/>
    <m/>
    <m/>
    <m/>
    <n v="2"/>
    <m/>
    <m/>
    <m/>
    <m/>
    <m/>
    <m/>
    <m/>
  </r>
  <r>
    <s v="Monitoraggio Strategia Marina – Ministero dell’Ambiente"/>
    <s v="Oristano Is Arenas"/>
    <s v="IT"/>
    <x v="1"/>
    <s v="Mediterranean Sea"/>
    <n v="99"/>
    <s v="N/A"/>
    <s v="N/A"/>
    <n v="20170322"/>
    <x v="3"/>
    <s v="Monitoring"/>
    <n v="2406"/>
    <x v="3"/>
    <n v="25"/>
    <n v="31"/>
    <n v="31"/>
    <n v="31"/>
    <n v="25"/>
    <n v="25"/>
    <n v="4"/>
    <n v="25"/>
    <n v="4"/>
    <n v="4"/>
    <m/>
    <m/>
    <m/>
    <n v="3"/>
    <n v="80"/>
    <n v="3"/>
    <n v="1"/>
    <n v="25"/>
    <n v="25"/>
    <n v="25"/>
    <n v="25"/>
    <n v="80"/>
    <n v="5"/>
    <n v="5"/>
    <n v="12"/>
    <n v="1"/>
    <n v="25"/>
    <n v="25"/>
    <n v="6"/>
    <n v="25"/>
    <n v="25"/>
    <n v="25"/>
    <n v="2"/>
    <n v="2"/>
    <n v="1"/>
    <n v="1"/>
    <n v="1"/>
    <n v="1"/>
    <n v="80"/>
    <n v="1"/>
    <n v="1"/>
    <n v="80"/>
    <n v="20"/>
    <n v="20"/>
    <n v="20"/>
    <n v="20"/>
    <n v="20"/>
    <n v="20"/>
    <n v="20"/>
    <m/>
    <n v="20"/>
    <n v="6"/>
    <n v="1"/>
    <n v="1"/>
    <n v="1"/>
    <n v="3"/>
    <n v="15"/>
    <n v="2"/>
    <n v="2"/>
    <n v="2"/>
    <n v="80"/>
    <n v="1"/>
    <n v="80"/>
    <n v="2"/>
    <m/>
    <m/>
    <n v="80"/>
    <n v="80"/>
    <n v="13"/>
    <n v="13"/>
    <n v="6"/>
    <n v="80"/>
    <n v="80"/>
    <n v="80"/>
    <n v="80"/>
    <n v="80"/>
    <n v="3"/>
    <n v="80"/>
    <n v="20"/>
    <n v="15"/>
    <n v="400"/>
    <n v="1"/>
    <m/>
    <n v="1"/>
    <n v="6"/>
    <n v="5"/>
    <m/>
    <n v="1"/>
    <n v="80"/>
    <n v="7"/>
    <n v="7"/>
    <m/>
    <m/>
    <m/>
    <m/>
    <m/>
    <m/>
    <m/>
    <n v="10"/>
    <m/>
    <m/>
    <m/>
    <m/>
    <m/>
    <n v="2"/>
    <m/>
    <n v="1"/>
    <n v="2"/>
    <m/>
    <m/>
    <m/>
    <m/>
    <n v="1"/>
    <m/>
    <m/>
    <m/>
    <m/>
    <m/>
    <n v="4"/>
    <n v="1"/>
    <n v="1"/>
    <m/>
    <n v="1"/>
    <n v="1"/>
    <m/>
    <n v="1"/>
    <n v="1"/>
    <n v="1"/>
    <n v="1"/>
    <m/>
    <n v="1"/>
    <n v="1"/>
    <n v="1"/>
    <n v="1"/>
    <m/>
    <m/>
    <m/>
    <n v="1"/>
    <m/>
    <m/>
    <m/>
    <m/>
    <m/>
    <m/>
    <m/>
    <m/>
    <m/>
    <n v="1"/>
    <m/>
    <m/>
    <m/>
    <m/>
    <m/>
    <m/>
    <n v="2"/>
    <m/>
    <m/>
    <m/>
    <m/>
    <m/>
    <m/>
    <m/>
  </r>
  <r>
    <s v="Archipelagos Institute of Marine Conservation"/>
    <s v="Aghios Nikolaos,1"/>
    <s v="GR"/>
    <x v="3"/>
    <s v="Mediterranean Sea"/>
    <n v="46"/>
    <s v="Rural"/>
    <s v="Pebbels"/>
    <n v="20150303"/>
    <x v="1"/>
    <s v="Cleanup"/>
    <n v="873"/>
    <x v="2"/>
    <m/>
    <n v="2"/>
    <m/>
    <m/>
    <n v="16"/>
    <n v="20"/>
    <m/>
    <n v="1"/>
    <m/>
    <m/>
    <m/>
    <m/>
    <m/>
    <m/>
    <m/>
    <m/>
    <m/>
    <n v="128"/>
    <m/>
    <m/>
    <m/>
    <m/>
    <m/>
    <n v="1"/>
    <m/>
    <m/>
    <m/>
    <m/>
    <m/>
    <m/>
    <m/>
    <m/>
    <m/>
    <m/>
    <m/>
    <m/>
    <m/>
    <m/>
    <m/>
    <m/>
    <m/>
    <m/>
    <m/>
    <n v="6"/>
    <m/>
    <n v="2"/>
    <m/>
    <m/>
    <m/>
    <m/>
    <m/>
    <m/>
    <m/>
    <m/>
    <m/>
    <m/>
    <m/>
    <m/>
    <m/>
    <m/>
    <m/>
    <m/>
    <m/>
    <m/>
    <n v="254"/>
    <m/>
    <n v="157"/>
    <m/>
    <n v="182"/>
    <m/>
    <m/>
    <m/>
    <m/>
    <m/>
    <m/>
    <m/>
    <m/>
    <m/>
    <m/>
    <m/>
    <m/>
    <m/>
    <m/>
    <m/>
    <m/>
    <m/>
    <m/>
    <m/>
    <n v="49"/>
    <m/>
    <m/>
    <m/>
    <m/>
    <m/>
    <m/>
    <m/>
    <m/>
    <m/>
    <n v="6"/>
    <m/>
    <m/>
    <m/>
    <m/>
    <m/>
    <m/>
    <m/>
    <m/>
    <n v="7"/>
    <m/>
    <m/>
    <m/>
    <n v="1"/>
    <m/>
    <m/>
    <m/>
    <m/>
    <m/>
    <m/>
    <n v="1"/>
    <m/>
    <m/>
    <m/>
    <m/>
    <m/>
    <m/>
    <m/>
    <m/>
    <m/>
    <m/>
    <m/>
    <n v="5"/>
    <m/>
    <m/>
    <m/>
    <m/>
    <m/>
    <m/>
    <m/>
    <m/>
    <m/>
    <m/>
    <m/>
    <m/>
    <m/>
    <m/>
    <m/>
    <m/>
    <m/>
    <n v="13"/>
    <n v="1"/>
    <n v="5"/>
    <m/>
    <m/>
    <m/>
    <m/>
    <m/>
    <m/>
    <m/>
    <n v="16"/>
    <m/>
    <m/>
    <m/>
  </r>
  <r>
    <s v="gBqsPxAZ"/>
    <s v="Victoria Park"/>
    <s v="UK"/>
    <x v="10"/>
    <s v="North-east Atlantic Ocean"/>
    <n v="1083"/>
    <s v="Urban"/>
    <s v="Other (mixed)"/>
    <n v="20171104"/>
    <x v="3"/>
    <s v="Cleanup"/>
    <n v="702"/>
    <x v="2"/>
    <m/>
    <n v="28"/>
    <m/>
    <m/>
    <n v="106"/>
    <m/>
    <m/>
    <n v="32"/>
    <m/>
    <m/>
    <m/>
    <m/>
    <m/>
    <m/>
    <m/>
    <m/>
    <m/>
    <n v="26"/>
    <m/>
    <m/>
    <m/>
    <n v="3"/>
    <n v="1"/>
    <n v="6"/>
    <m/>
    <m/>
    <n v="47"/>
    <m/>
    <n v="4"/>
    <n v="6"/>
    <n v="17"/>
    <n v="6"/>
    <m/>
    <n v="8"/>
    <m/>
    <n v="11"/>
    <m/>
    <m/>
    <m/>
    <m/>
    <m/>
    <m/>
    <n v="3"/>
    <n v="2"/>
    <n v="3"/>
    <n v="6"/>
    <m/>
    <n v="2"/>
    <n v="2"/>
    <n v="1"/>
    <n v="14"/>
    <m/>
    <m/>
    <m/>
    <m/>
    <n v="1"/>
    <m/>
    <n v="1"/>
    <m/>
    <m/>
    <m/>
    <n v="1"/>
    <m/>
    <n v="13"/>
    <n v="22"/>
    <n v="2"/>
    <n v="20"/>
    <m/>
    <n v="1"/>
    <m/>
    <m/>
    <m/>
    <m/>
    <n v="3"/>
    <m/>
    <m/>
    <m/>
    <m/>
    <m/>
    <n v="2"/>
    <m/>
    <n v="1"/>
    <m/>
    <m/>
    <m/>
    <n v="1"/>
    <n v="7"/>
    <m/>
    <n v="3"/>
    <n v="6"/>
    <n v="3"/>
    <n v="1"/>
    <n v="2"/>
    <m/>
    <m/>
    <m/>
    <m/>
    <n v="1"/>
    <n v="7"/>
    <n v="4"/>
    <n v="1"/>
    <m/>
    <m/>
    <m/>
    <m/>
    <m/>
    <n v="2"/>
    <n v="2"/>
    <n v="11"/>
    <n v="10"/>
    <m/>
    <n v="2"/>
    <n v="6"/>
    <n v="7"/>
    <n v="3"/>
    <m/>
    <n v="1"/>
    <n v="5"/>
    <m/>
    <m/>
    <m/>
    <m/>
    <n v="1"/>
    <m/>
    <m/>
    <m/>
    <m/>
    <m/>
    <m/>
    <n v="5"/>
    <n v="145"/>
    <n v="6"/>
    <n v="7"/>
    <n v="20"/>
    <n v="2"/>
    <m/>
    <n v="2"/>
    <n v="1"/>
    <n v="5"/>
    <m/>
    <m/>
    <m/>
    <m/>
    <m/>
    <n v="4"/>
    <n v="1"/>
    <m/>
    <m/>
    <n v="3"/>
    <m/>
    <n v="12"/>
    <m/>
    <m/>
    <m/>
    <m/>
    <m/>
    <m/>
    <m/>
    <n v="2"/>
    <m/>
    <m/>
    <m/>
  </r>
  <r>
    <s v="Surfrider Foundation Europe"/>
    <s v="Blankenberg beach"/>
    <s v="NL"/>
    <x v="23"/>
    <s v="North-east Atlantic Ocean"/>
    <n v="92"/>
    <s v="Urban"/>
    <s v="Sandy"/>
    <n v="20160812"/>
    <x v="0"/>
    <s v="Cleanup"/>
    <n v="20"/>
    <x v="0"/>
    <n v="6"/>
    <n v="8"/>
    <m/>
    <m/>
    <m/>
    <m/>
    <m/>
    <m/>
    <m/>
    <m/>
    <m/>
    <m/>
    <m/>
    <m/>
    <m/>
    <m/>
    <m/>
    <n v="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r>
    <s v="DeFishGear - Slovenia"/>
    <s v="Bele skale 1 MS Monitoring "/>
    <s v="SI"/>
    <x v="18"/>
    <s v="Mediterranean Sea"/>
    <n v="106"/>
    <s v="Urban"/>
    <s v="Pebbels"/>
    <n v="20171123"/>
    <x v="3"/>
    <s v="Monitoring"/>
    <n v="425"/>
    <x v="0"/>
    <m/>
    <n v="9"/>
    <n v="6"/>
    <m/>
    <n v="5"/>
    <n v="6"/>
    <n v="1"/>
    <m/>
    <n v="2"/>
    <n v="1"/>
    <m/>
    <n v="1"/>
    <m/>
    <m/>
    <m/>
    <m/>
    <m/>
    <n v="21"/>
    <n v="7"/>
    <n v="1"/>
    <n v="5"/>
    <n v="4"/>
    <n v="1"/>
    <n v="6"/>
    <n v="3"/>
    <m/>
    <n v="27"/>
    <m/>
    <n v="2"/>
    <n v="9"/>
    <n v="2"/>
    <n v="2"/>
    <m/>
    <m/>
    <m/>
    <m/>
    <m/>
    <m/>
    <m/>
    <n v="17"/>
    <m/>
    <m/>
    <n v="3"/>
    <n v="10"/>
    <m/>
    <n v="3"/>
    <m/>
    <n v="2"/>
    <m/>
    <m/>
    <m/>
    <m/>
    <m/>
    <m/>
    <m/>
    <m/>
    <m/>
    <n v="2"/>
    <m/>
    <m/>
    <n v="1"/>
    <m/>
    <m/>
    <m/>
    <m/>
    <m/>
    <n v="89"/>
    <m/>
    <n v="69"/>
    <m/>
    <m/>
    <m/>
    <n v="2"/>
    <n v="4"/>
    <m/>
    <n v="7"/>
    <m/>
    <m/>
    <n v="1"/>
    <n v="7"/>
    <m/>
    <n v="29"/>
    <m/>
    <m/>
    <n v="1"/>
    <n v="4"/>
    <m/>
    <m/>
    <m/>
    <m/>
    <m/>
    <m/>
    <m/>
    <m/>
    <m/>
    <m/>
    <m/>
    <n v="1"/>
    <n v="2"/>
    <n v="3"/>
    <m/>
    <m/>
    <m/>
    <m/>
    <m/>
    <m/>
    <m/>
    <n v="2"/>
    <m/>
    <m/>
    <m/>
    <m/>
    <m/>
    <m/>
    <m/>
    <m/>
    <m/>
    <m/>
    <m/>
    <m/>
    <n v="1"/>
    <m/>
    <m/>
    <m/>
    <m/>
    <m/>
    <m/>
    <n v="10"/>
    <m/>
    <m/>
    <n v="2"/>
    <n v="1"/>
    <n v="1"/>
    <n v="2"/>
    <m/>
    <m/>
    <m/>
    <m/>
    <m/>
    <m/>
    <m/>
    <m/>
    <m/>
    <m/>
    <m/>
    <m/>
    <m/>
    <m/>
    <n v="1"/>
    <m/>
    <m/>
    <m/>
    <m/>
    <m/>
    <m/>
    <m/>
    <m/>
    <m/>
    <n v="26"/>
    <n v="1"/>
    <m/>
    <m/>
  </r>
  <r>
    <s v="DeFishGear - Slovenia"/>
    <s v="Bele skale 1 MS Monitoring "/>
    <s v="SI"/>
    <x v="18"/>
    <s v="Mediterranean Sea"/>
    <n v="106"/>
    <s v="Urban"/>
    <s v="Pebbels"/>
    <n v="20170728"/>
    <x v="3"/>
    <s v="Monitoring"/>
    <n v="258"/>
    <x v="0"/>
    <m/>
    <m/>
    <n v="42"/>
    <m/>
    <m/>
    <m/>
    <m/>
    <n v="17"/>
    <m/>
    <m/>
    <m/>
    <m/>
    <m/>
    <m/>
    <m/>
    <m/>
    <m/>
    <m/>
    <m/>
    <n v="5"/>
    <n v="1"/>
    <n v="5"/>
    <n v="1"/>
    <n v="24"/>
    <m/>
    <m/>
    <m/>
    <n v="6"/>
    <n v="1"/>
    <m/>
    <n v="1"/>
    <n v="6"/>
    <m/>
    <m/>
    <m/>
    <m/>
    <m/>
    <m/>
    <m/>
    <n v="9"/>
    <m/>
    <m/>
    <m/>
    <n v="3"/>
    <m/>
    <n v="7"/>
    <m/>
    <m/>
    <m/>
    <n v="2"/>
    <m/>
    <m/>
    <m/>
    <m/>
    <m/>
    <m/>
    <m/>
    <m/>
    <m/>
    <m/>
    <n v="2"/>
    <m/>
    <m/>
    <m/>
    <m/>
    <m/>
    <n v="26"/>
    <m/>
    <n v="14"/>
    <m/>
    <m/>
    <m/>
    <m/>
    <n v="1"/>
    <m/>
    <n v="1"/>
    <m/>
    <n v="1"/>
    <m/>
    <n v="5"/>
    <n v="23"/>
    <m/>
    <m/>
    <m/>
    <m/>
    <m/>
    <m/>
    <m/>
    <m/>
    <m/>
    <m/>
    <m/>
    <m/>
    <m/>
    <m/>
    <m/>
    <m/>
    <m/>
    <n v="1"/>
    <m/>
    <m/>
    <m/>
    <m/>
    <m/>
    <m/>
    <m/>
    <m/>
    <n v="2"/>
    <m/>
    <m/>
    <m/>
    <m/>
    <m/>
    <m/>
    <m/>
    <m/>
    <m/>
    <m/>
    <n v="1"/>
    <m/>
    <n v="7"/>
    <m/>
    <m/>
    <m/>
    <m/>
    <m/>
    <m/>
    <m/>
    <m/>
    <m/>
    <n v="7"/>
    <m/>
    <n v="2"/>
    <n v="1"/>
    <m/>
    <m/>
    <m/>
    <m/>
    <m/>
    <m/>
    <m/>
    <m/>
    <m/>
    <m/>
    <n v="1"/>
    <m/>
    <m/>
    <m/>
    <m/>
    <m/>
    <m/>
    <m/>
    <m/>
    <m/>
    <m/>
    <m/>
    <m/>
    <m/>
    <n v="33"/>
    <m/>
    <m/>
    <m/>
  </r>
  <r>
    <s v="DeFishGear - Slovenia"/>
    <s v="Bele skale 1 MS Monitoring "/>
    <s v="SI"/>
    <x v="18"/>
    <s v="Mediterranean Sea"/>
    <n v="106"/>
    <s v="Urban"/>
    <s v="Pebbels"/>
    <n v="20180410"/>
    <x v="2"/>
    <s v="Monitoring"/>
    <n v="209"/>
    <x v="0"/>
    <m/>
    <m/>
    <n v="6"/>
    <n v="14"/>
    <n v="4"/>
    <n v="2"/>
    <m/>
    <n v="14"/>
    <m/>
    <n v="1"/>
    <m/>
    <m/>
    <m/>
    <m/>
    <m/>
    <n v="1"/>
    <m/>
    <n v="7"/>
    <n v="3"/>
    <n v="3"/>
    <m/>
    <n v="4"/>
    <m/>
    <m/>
    <m/>
    <m/>
    <m/>
    <m/>
    <n v="1"/>
    <n v="6"/>
    <m/>
    <m/>
    <m/>
    <n v="1"/>
    <m/>
    <m/>
    <m/>
    <m/>
    <m/>
    <n v="5"/>
    <m/>
    <m/>
    <m/>
    <n v="2"/>
    <m/>
    <m/>
    <m/>
    <m/>
    <m/>
    <m/>
    <m/>
    <m/>
    <n v="1"/>
    <m/>
    <m/>
    <m/>
    <n v="2"/>
    <n v="5"/>
    <m/>
    <m/>
    <m/>
    <m/>
    <m/>
    <n v="29"/>
    <m/>
    <m/>
    <n v="15"/>
    <m/>
    <n v="64"/>
    <n v="2"/>
    <m/>
    <m/>
    <m/>
    <m/>
    <m/>
    <m/>
    <m/>
    <m/>
    <m/>
    <m/>
    <n v="1"/>
    <m/>
    <m/>
    <m/>
    <m/>
    <m/>
    <m/>
    <n v="2"/>
    <n v="2"/>
    <m/>
    <m/>
    <m/>
    <m/>
    <m/>
    <m/>
    <m/>
    <m/>
    <m/>
    <m/>
    <n v="1"/>
    <m/>
    <m/>
    <m/>
    <m/>
    <n v="6"/>
    <m/>
    <m/>
    <n v="2"/>
    <m/>
    <m/>
    <m/>
    <m/>
    <m/>
    <m/>
    <m/>
    <m/>
    <n v="1"/>
    <m/>
    <m/>
    <m/>
    <m/>
    <m/>
    <m/>
    <m/>
    <m/>
    <m/>
    <m/>
    <m/>
    <m/>
    <m/>
    <m/>
    <n v="1"/>
    <m/>
    <m/>
    <m/>
    <n v="1"/>
    <m/>
    <m/>
    <m/>
    <m/>
    <m/>
    <m/>
    <m/>
    <m/>
    <m/>
    <m/>
    <m/>
    <m/>
    <m/>
    <m/>
    <m/>
    <m/>
    <m/>
    <m/>
    <m/>
    <m/>
    <m/>
    <m/>
    <m/>
    <m/>
    <m/>
    <m/>
  </r>
  <r>
    <s v="DeFishGear - Slovenia"/>
    <s v="Bele skale 1 MS Monitoring "/>
    <s v="SI"/>
    <x v="18"/>
    <s v="Mediterranean Sea"/>
    <n v="106"/>
    <s v="Urban"/>
    <s v="Pebbels"/>
    <n v="20150318"/>
    <x v="1"/>
    <s v="Monitoring"/>
    <n v="742"/>
    <x v="2"/>
    <m/>
    <n v="29"/>
    <m/>
    <m/>
    <n v="6"/>
    <n v="2"/>
    <m/>
    <n v="60"/>
    <m/>
    <m/>
    <m/>
    <m/>
    <m/>
    <m/>
    <m/>
    <m/>
    <m/>
    <n v="15"/>
    <n v="1"/>
    <n v="1"/>
    <n v="10"/>
    <n v="18"/>
    <n v="3"/>
    <n v="5"/>
    <n v="1"/>
    <m/>
    <m/>
    <n v="5"/>
    <n v="1"/>
    <n v="14"/>
    <n v="2"/>
    <n v="6"/>
    <m/>
    <m/>
    <m/>
    <m/>
    <m/>
    <n v="2"/>
    <m/>
    <n v="36"/>
    <m/>
    <m/>
    <n v="6"/>
    <n v="6"/>
    <m/>
    <n v="16"/>
    <m/>
    <n v="3"/>
    <m/>
    <m/>
    <n v="2"/>
    <n v="2"/>
    <n v="4"/>
    <m/>
    <m/>
    <m/>
    <n v="5"/>
    <n v="3"/>
    <m/>
    <m/>
    <n v="1"/>
    <m/>
    <m/>
    <m/>
    <m/>
    <m/>
    <n v="58"/>
    <m/>
    <n v="170"/>
    <m/>
    <m/>
    <m/>
    <m/>
    <n v="9"/>
    <m/>
    <n v="3"/>
    <m/>
    <m/>
    <m/>
    <m/>
    <n v="38"/>
    <m/>
    <m/>
    <m/>
    <n v="1"/>
    <n v="1"/>
    <m/>
    <m/>
    <n v="14"/>
    <n v="2"/>
    <m/>
    <m/>
    <m/>
    <m/>
    <m/>
    <m/>
    <m/>
    <n v="1"/>
    <n v="4"/>
    <n v="3"/>
    <m/>
    <m/>
    <m/>
    <m/>
    <n v="8"/>
    <m/>
    <n v="1"/>
    <n v="15"/>
    <m/>
    <m/>
    <n v="2"/>
    <n v="1"/>
    <n v="1"/>
    <m/>
    <m/>
    <m/>
    <m/>
    <m/>
    <n v="5"/>
    <m/>
    <m/>
    <m/>
    <m/>
    <m/>
    <m/>
    <m/>
    <m/>
    <n v="3"/>
    <m/>
    <m/>
    <n v="1"/>
    <n v="1"/>
    <n v="1"/>
    <n v="5"/>
    <m/>
    <m/>
    <m/>
    <m/>
    <m/>
    <m/>
    <m/>
    <m/>
    <m/>
    <m/>
    <m/>
    <m/>
    <m/>
    <m/>
    <m/>
    <m/>
    <n v="7"/>
    <m/>
    <m/>
    <m/>
    <m/>
    <m/>
    <m/>
    <m/>
    <n v="122"/>
    <m/>
    <m/>
    <m/>
  </r>
  <r>
    <s v="DeFishGear - Slovenia"/>
    <s v="Bele skale 1 MS Monitoring "/>
    <s v="SI"/>
    <x v="18"/>
    <s v="Mediterranean Sea"/>
    <n v="106"/>
    <s v="Urban"/>
    <s v="Pebbels"/>
    <n v="20170529"/>
    <x v="3"/>
    <s v="Monitoring"/>
    <n v="752"/>
    <x v="2"/>
    <n v="1"/>
    <n v="8"/>
    <n v="67"/>
    <m/>
    <n v="4"/>
    <n v="1"/>
    <m/>
    <n v="2"/>
    <m/>
    <m/>
    <m/>
    <n v="1"/>
    <m/>
    <m/>
    <m/>
    <m/>
    <m/>
    <n v="14"/>
    <n v="1"/>
    <n v="14"/>
    <n v="8"/>
    <n v="29"/>
    <n v="1"/>
    <n v="38"/>
    <n v="1"/>
    <m/>
    <n v="46"/>
    <n v="2"/>
    <n v="4"/>
    <n v="12"/>
    <n v="1"/>
    <n v="5"/>
    <m/>
    <m/>
    <m/>
    <m/>
    <m/>
    <n v="1"/>
    <m/>
    <n v="42"/>
    <m/>
    <m/>
    <n v="2"/>
    <n v="30"/>
    <m/>
    <n v="5"/>
    <m/>
    <n v="43"/>
    <m/>
    <m/>
    <n v="2"/>
    <m/>
    <m/>
    <m/>
    <m/>
    <m/>
    <n v="3"/>
    <m/>
    <n v="1"/>
    <m/>
    <n v="1"/>
    <m/>
    <m/>
    <n v="5"/>
    <m/>
    <m/>
    <n v="72"/>
    <m/>
    <n v="77"/>
    <m/>
    <m/>
    <m/>
    <n v="1"/>
    <n v="20"/>
    <m/>
    <n v="31"/>
    <m/>
    <n v="1"/>
    <m/>
    <n v="4"/>
    <n v="10"/>
    <n v="1"/>
    <m/>
    <m/>
    <m/>
    <n v="1"/>
    <m/>
    <m/>
    <n v="1"/>
    <m/>
    <m/>
    <m/>
    <m/>
    <m/>
    <m/>
    <m/>
    <m/>
    <m/>
    <n v="7"/>
    <m/>
    <m/>
    <m/>
    <m/>
    <m/>
    <n v="16"/>
    <m/>
    <m/>
    <n v="9"/>
    <m/>
    <m/>
    <m/>
    <m/>
    <n v="1"/>
    <m/>
    <m/>
    <n v="1"/>
    <n v="1"/>
    <m/>
    <n v="1"/>
    <m/>
    <n v="8"/>
    <m/>
    <m/>
    <m/>
    <m/>
    <m/>
    <m/>
    <n v="1"/>
    <m/>
    <n v="1"/>
    <n v="3"/>
    <m/>
    <n v="5"/>
    <m/>
    <m/>
    <m/>
    <m/>
    <m/>
    <m/>
    <m/>
    <m/>
    <n v="1"/>
    <m/>
    <m/>
    <m/>
    <m/>
    <m/>
    <m/>
    <m/>
    <m/>
    <n v="1"/>
    <m/>
    <m/>
    <m/>
    <m/>
    <m/>
    <m/>
    <m/>
    <n v="81"/>
    <m/>
    <n v="1"/>
    <m/>
  </r>
  <r>
    <s v="DeFishGear - Slovenia"/>
    <s v="Bele skale 1 MS Monitoring "/>
    <s v="SI"/>
    <x v="18"/>
    <s v="Mediterranean Sea"/>
    <n v="106"/>
    <s v="Urban"/>
    <s v="Pebbels"/>
    <n v="20141203"/>
    <x v="4"/>
    <s v="Cleanup"/>
    <n v="228"/>
    <x v="0"/>
    <m/>
    <n v="6"/>
    <m/>
    <m/>
    <m/>
    <m/>
    <m/>
    <n v="22"/>
    <m/>
    <m/>
    <m/>
    <m/>
    <m/>
    <m/>
    <m/>
    <n v="1"/>
    <m/>
    <n v="9"/>
    <m/>
    <m/>
    <n v="2"/>
    <n v="14"/>
    <m/>
    <m/>
    <n v="1"/>
    <m/>
    <m/>
    <n v="5"/>
    <m/>
    <m/>
    <m/>
    <n v="1"/>
    <m/>
    <m/>
    <m/>
    <m/>
    <m/>
    <n v="2"/>
    <m/>
    <n v="7"/>
    <m/>
    <m/>
    <m/>
    <n v="7"/>
    <m/>
    <m/>
    <m/>
    <m/>
    <m/>
    <m/>
    <m/>
    <m/>
    <m/>
    <m/>
    <m/>
    <m/>
    <n v="2"/>
    <n v="14"/>
    <m/>
    <m/>
    <n v="1"/>
    <m/>
    <m/>
    <m/>
    <m/>
    <m/>
    <n v="16"/>
    <m/>
    <n v="27"/>
    <m/>
    <m/>
    <m/>
    <m/>
    <m/>
    <m/>
    <n v="1"/>
    <n v="1"/>
    <m/>
    <m/>
    <m/>
    <n v="13"/>
    <m/>
    <m/>
    <m/>
    <n v="1"/>
    <n v="1"/>
    <m/>
    <m/>
    <n v="5"/>
    <n v="1"/>
    <m/>
    <m/>
    <m/>
    <m/>
    <m/>
    <m/>
    <m/>
    <m/>
    <m/>
    <n v="1"/>
    <m/>
    <m/>
    <m/>
    <m/>
    <m/>
    <m/>
    <m/>
    <m/>
    <m/>
    <m/>
    <m/>
    <m/>
    <m/>
    <m/>
    <m/>
    <m/>
    <m/>
    <n v="1"/>
    <m/>
    <m/>
    <m/>
    <m/>
    <m/>
    <m/>
    <m/>
    <m/>
    <m/>
    <m/>
    <n v="1"/>
    <m/>
    <m/>
    <m/>
    <n v="2"/>
    <n v="1"/>
    <m/>
    <m/>
    <m/>
    <m/>
    <m/>
    <m/>
    <m/>
    <m/>
    <m/>
    <m/>
    <m/>
    <m/>
    <m/>
    <m/>
    <m/>
    <m/>
    <n v="4"/>
    <m/>
    <m/>
    <m/>
    <n v="1"/>
    <m/>
    <m/>
    <m/>
    <n v="57"/>
    <m/>
    <m/>
    <m/>
  </r>
  <r>
    <s v="DeFishGear - Slovenia"/>
    <s v="Bele skale 1 MS Monitoring "/>
    <s v="SI"/>
    <x v="18"/>
    <s v="Mediterranean Sea"/>
    <n v="106"/>
    <s v="Urban"/>
    <s v="Pebbels"/>
    <n v="20170921"/>
    <x v="3"/>
    <s v="Monitoring"/>
    <n v="1120"/>
    <x v="1"/>
    <m/>
    <n v="14"/>
    <n v="79"/>
    <m/>
    <n v="4"/>
    <n v="1"/>
    <m/>
    <n v="9"/>
    <m/>
    <n v="1"/>
    <m/>
    <m/>
    <m/>
    <m/>
    <m/>
    <m/>
    <m/>
    <n v="63"/>
    <n v="10"/>
    <n v="34"/>
    <n v="20"/>
    <n v="21"/>
    <n v="3"/>
    <n v="61"/>
    <n v="3"/>
    <n v="2"/>
    <n v="77"/>
    <n v="22"/>
    <m/>
    <n v="19"/>
    <n v="3"/>
    <n v="21"/>
    <m/>
    <m/>
    <m/>
    <m/>
    <m/>
    <m/>
    <m/>
    <n v="58"/>
    <m/>
    <m/>
    <n v="10"/>
    <n v="15"/>
    <m/>
    <n v="11"/>
    <m/>
    <n v="1"/>
    <m/>
    <m/>
    <n v="9"/>
    <n v="4"/>
    <n v="2"/>
    <m/>
    <m/>
    <m/>
    <n v="3"/>
    <n v="1"/>
    <m/>
    <m/>
    <n v="1"/>
    <n v="1"/>
    <m/>
    <n v="17"/>
    <m/>
    <m/>
    <n v="195"/>
    <m/>
    <n v="44"/>
    <m/>
    <m/>
    <m/>
    <n v="1"/>
    <n v="10"/>
    <m/>
    <n v="5"/>
    <m/>
    <n v="2"/>
    <m/>
    <n v="6"/>
    <n v="134"/>
    <n v="3"/>
    <m/>
    <m/>
    <n v="3"/>
    <n v="1"/>
    <m/>
    <m/>
    <m/>
    <n v="5"/>
    <m/>
    <m/>
    <m/>
    <m/>
    <n v="1"/>
    <n v="2"/>
    <m/>
    <n v="2"/>
    <n v="6"/>
    <n v="1"/>
    <n v="1"/>
    <m/>
    <m/>
    <n v="1"/>
    <m/>
    <m/>
    <m/>
    <n v="6"/>
    <m/>
    <m/>
    <n v="2"/>
    <m/>
    <n v="1"/>
    <m/>
    <m/>
    <m/>
    <n v="1"/>
    <n v="1"/>
    <n v="1"/>
    <m/>
    <m/>
    <m/>
    <m/>
    <m/>
    <m/>
    <m/>
    <m/>
    <m/>
    <n v="15"/>
    <m/>
    <n v="4"/>
    <m/>
    <n v="3"/>
    <n v="2"/>
    <m/>
    <m/>
    <m/>
    <m/>
    <m/>
    <m/>
    <m/>
    <m/>
    <m/>
    <m/>
    <m/>
    <m/>
    <m/>
    <m/>
    <n v="2"/>
    <m/>
    <m/>
    <m/>
    <m/>
    <m/>
    <n v="2"/>
    <m/>
    <m/>
    <m/>
    <n v="54"/>
    <m/>
    <n v="3"/>
    <m/>
  </r>
  <r>
    <s v="DeFishGear - Slovenia"/>
    <s v="Bele skale 1 MS Monitoring "/>
    <s v="SI"/>
    <x v="18"/>
    <s v="Mediterranean Sea"/>
    <n v="106"/>
    <s v="Urban"/>
    <s v="Pebbels"/>
    <n v="20180910"/>
    <x v="2"/>
    <s v="Monitoring"/>
    <n v="322"/>
    <x v="0"/>
    <m/>
    <n v="6"/>
    <m/>
    <m/>
    <n v="1"/>
    <m/>
    <m/>
    <m/>
    <m/>
    <m/>
    <m/>
    <m/>
    <m/>
    <m/>
    <m/>
    <m/>
    <m/>
    <n v="2"/>
    <n v="1"/>
    <n v="5"/>
    <n v="6"/>
    <n v="5"/>
    <m/>
    <n v="55"/>
    <m/>
    <m/>
    <n v="20"/>
    <n v="5"/>
    <n v="1"/>
    <n v="10"/>
    <n v="1"/>
    <n v="7"/>
    <m/>
    <m/>
    <m/>
    <m/>
    <m/>
    <m/>
    <m/>
    <n v="8"/>
    <m/>
    <m/>
    <m/>
    <m/>
    <m/>
    <n v="4"/>
    <m/>
    <m/>
    <m/>
    <m/>
    <m/>
    <m/>
    <n v="1"/>
    <m/>
    <m/>
    <m/>
    <m/>
    <m/>
    <m/>
    <m/>
    <m/>
    <m/>
    <m/>
    <m/>
    <m/>
    <m/>
    <n v="60"/>
    <m/>
    <n v="19"/>
    <m/>
    <m/>
    <m/>
    <m/>
    <n v="2"/>
    <m/>
    <n v="5"/>
    <m/>
    <m/>
    <m/>
    <n v="1"/>
    <n v="37"/>
    <m/>
    <m/>
    <m/>
    <m/>
    <m/>
    <m/>
    <m/>
    <m/>
    <m/>
    <m/>
    <m/>
    <m/>
    <m/>
    <m/>
    <n v="3"/>
    <m/>
    <m/>
    <m/>
    <n v="1"/>
    <m/>
    <m/>
    <m/>
    <m/>
    <n v="4"/>
    <m/>
    <m/>
    <n v="12"/>
    <m/>
    <m/>
    <m/>
    <m/>
    <m/>
    <m/>
    <n v="5"/>
    <m/>
    <n v="9"/>
    <n v="2"/>
    <n v="1"/>
    <m/>
    <m/>
    <m/>
    <m/>
    <m/>
    <m/>
    <m/>
    <m/>
    <n v="3"/>
    <m/>
    <m/>
    <m/>
    <m/>
    <m/>
    <n v="1"/>
    <m/>
    <m/>
    <m/>
    <m/>
    <m/>
    <m/>
    <m/>
    <m/>
    <m/>
    <m/>
    <m/>
    <m/>
    <m/>
    <m/>
    <n v="1"/>
    <m/>
    <m/>
    <m/>
    <m/>
    <m/>
    <m/>
    <m/>
    <m/>
    <m/>
    <n v="18"/>
    <m/>
    <m/>
    <m/>
  </r>
  <r>
    <s v="DeFishGear - Slovenia"/>
    <s v="Bele skale 1 MS Monitoring "/>
    <s v="SI"/>
    <x v="18"/>
    <s v="Mediterranean Sea"/>
    <n v="106"/>
    <s v="Urban"/>
    <s v="Pebbels"/>
    <n v="20180716"/>
    <x v="2"/>
    <s v="Monitoring"/>
    <n v="316"/>
    <x v="0"/>
    <m/>
    <n v="6"/>
    <n v="9"/>
    <m/>
    <m/>
    <m/>
    <n v="1"/>
    <n v="1"/>
    <n v="1"/>
    <m/>
    <m/>
    <m/>
    <m/>
    <m/>
    <m/>
    <m/>
    <m/>
    <n v="13"/>
    <n v="6"/>
    <n v="1"/>
    <n v="5"/>
    <n v="5"/>
    <m/>
    <n v="28"/>
    <m/>
    <m/>
    <n v="28"/>
    <m/>
    <m/>
    <n v="4"/>
    <m/>
    <n v="4"/>
    <m/>
    <m/>
    <n v="2"/>
    <m/>
    <m/>
    <m/>
    <m/>
    <n v="11"/>
    <m/>
    <m/>
    <n v="4"/>
    <n v="4"/>
    <m/>
    <n v="7"/>
    <m/>
    <n v="1"/>
    <m/>
    <m/>
    <n v="7"/>
    <m/>
    <m/>
    <m/>
    <m/>
    <m/>
    <n v="1"/>
    <m/>
    <m/>
    <m/>
    <m/>
    <m/>
    <m/>
    <m/>
    <m/>
    <m/>
    <n v="33"/>
    <m/>
    <n v="29"/>
    <m/>
    <m/>
    <m/>
    <m/>
    <n v="5"/>
    <m/>
    <n v="11"/>
    <n v="1"/>
    <n v="1"/>
    <m/>
    <m/>
    <n v="10"/>
    <m/>
    <m/>
    <m/>
    <m/>
    <m/>
    <m/>
    <m/>
    <n v="3"/>
    <m/>
    <m/>
    <m/>
    <m/>
    <m/>
    <m/>
    <n v="3"/>
    <m/>
    <m/>
    <m/>
    <m/>
    <m/>
    <m/>
    <m/>
    <m/>
    <n v="2"/>
    <m/>
    <m/>
    <n v="5"/>
    <n v="1"/>
    <m/>
    <m/>
    <n v="1"/>
    <m/>
    <m/>
    <m/>
    <m/>
    <n v="5"/>
    <m/>
    <n v="1"/>
    <m/>
    <m/>
    <m/>
    <m/>
    <m/>
    <m/>
    <m/>
    <m/>
    <n v="6"/>
    <m/>
    <m/>
    <n v="1"/>
    <m/>
    <m/>
    <n v="5"/>
    <n v="1"/>
    <m/>
    <m/>
    <m/>
    <m/>
    <m/>
    <m/>
    <m/>
    <m/>
    <m/>
    <n v="1"/>
    <m/>
    <m/>
    <m/>
    <n v="1"/>
    <m/>
    <n v="2"/>
    <m/>
    <m/>
    <m/>
    <m/>
    <m/>
    <m/>
    <m/>
    <n v="38"/>
    <m/>
    <n v="1"/>
    <m/>
  </r>
  <r>
    <s v="Legambiente Onlus"/>
    <s v="Spiaggia di Mappatello, Torre Annunziata (NA)"/>
    <s v="IT"/>
    <x v="1"/>
    <s v="Mediterranean Sea"/>
    <n v="100"/>
    <s v="N/A"/>
    <s v="N/A"/>
    <n v="20160507"/>
    <x v="0"/>
    <s v="Monitoring"/>
    <n v="208"/>
    <x v="0"/>
    <m/>
    <m/>
    <m/>
    <n v="3"/>
    <m/>
    <m/>
    <m/>
    <m/>
    <m/>
    <m/>
    <m/>
    <m/>
    <m/>
    <m/>
    <m/>
    <m/>
    <m/>
    <m/>
    <m/>
    <m/>
    <m/>
    <m/>
    <m/>
    <n v="100"/>
    <m/>
    <m/>
    <m/>
    <m/>
    <m/>
    <m/>
    <m/>
    <m/>
    <m/>
    <m/>
    <m/>
    <m/>
    <m/>
    <m/>
    <m/>
    <m/>
    <m/>
    <m/>
    <m/>
    <m/>
    <m/>
    <m/>
    <m/>
    <m/>
    <m/>
    <m/>
    <m/>
    <m/>
    <m/>
    <m/>
    <m/>
    <m/>
    <n v="20"/>
    <m/>
    <m/>
    <m/>
    <m/>
    <m/>
    <m/>
    <m/>
    <m/>
    <m/>
    <m/>
    <m/>
    <n v="10"/>
    <m/>
    <m/>
    <m/>
    <m/>
    <m/>
    <m/>
    <n v="5"/>
    <m/>
    <m/>
    <m/>
    <m/>
    <n v="50"/>
    <m/>
    <m/>
    <m/>
    <m/>
    <m/>
    <m/>
    <m/>
    <m/>
    <m/>
    <m/>
    <m/>
    <m/>
    <m/>
    <m/>
    <n v="20"/>
    <m/>
    <m/>
    <m/>
    <m/>
    <m/>
    <m/>
    <m/>
    <m/>
    <m/>
    <m/>
    <m/>
    <m/>
    <m/>
    <m/>
    <m/>
    <m/>
    <m/>
    <m/>
    <m/>
    <m/>
    <m/>
    <m/>
    <m/>
    <m/>
    <m/>
    <m/>
    <m/>
    <m/>
    <m/>
    <m/>
    <m/>
    <m/>
    <m/>
    <m/>
    <m/>
    <m/>
    <m/>
    <m/>
    <m/>
    <m/>
    <m/>
    <m/>
    <m/>
    <m/>
    <m/>
    <m/>
    <m/>
    <m/>
    <m/>
    <m/>
    <m/>
    <m/>
    <m/>
    <m/>
    <m/>
    <m/>
    <m/>
    <m/>
    <m/>
    <m/>
    <m/>
    <m/>
    <m/>
    <m/>
    <m/>
    <m/>
  </r>
  <r>
    <s v="Perseus"/>
    <s v="Mangalia 2"/>
    <s v="RO"/>
    <x v="12"/>
    <s v="Black Sea"/>
    <n v="2081"/>
    <s v="Urban"/>
    <s v="Sandy"/>
    <n v="20150113"/>
    <x v="1"/>
    <s v="Cleanup"/>
    <n v="158"/>
    <x v="0"/>
    <m/>
    <n v="0"/>
    <n v="4"/>
    <m/>
    <n v="0"/>
    <n v="0"/>
    <m/>
    <n v="0"/>
    <m/>
    <m/>
    <m/>
    <m/>
    <m/>
    <m/>
    <m/>
    <m/>
    <m/>
    <n v="10"/>
    <m/>
    <m/>
    <m/>
    <m/>
    <m/>
    <n v="115"/>
    <m/>
    <m/>
    <n v="3"/>
    <m/>
    <m/>
    <m/>
    <n v="0"/>
    <n v="1"/>
    <m/>
    <m/>
    <m/>
    <m/>
    <m/>
    <m/>
    <m/>
    <n v="0"/>
    <m/>
    <m/>
    <m/>
    <n v="4"/>
    <m/>
    <n v="0"/>
    <m/>
    <m/>
    <m/>
    <m/>
    <m/>
    <m/>
    <m/>
    <m/>
    <m/>
    <m/>
    <m/>
    <m/>
    <m/>
    <m/>
    <m/>
    <m/>
    <m/>
    <n v="0"/>
    <n v="8"/>
    <m/>
    <m/>
    <m/>
    <n v="0"/>
    <m/>
    <m/>
    <m/>
    <m/>
    <m/>
    <m/>
    <m/>
    <m/>
    <m/>
    <m/>
    <m/>
    <n v="0"/>
    <m/>
    <m/>
    <m/>
    <m/>
    <m/>
    <m/>
    <m/>
    <n v="0"/>
    <m/>
    <m/>
    <m/>
    <m/>
    <m/>
    <m/>
    <m/>
    <m/>
    <m/>
    <m/>
    <m/>
    <m/>
    <m/>
    <m/>
    <m/>
    <m/>
    <m/>
    <m/>
    <n v="3"/>
    <m/>
    <m/>
    <m/>
    <m/>
    <m/>
    <m/>
    <m/>
    <m/>
    <m/>
    <m/>
    <m/>
    <m/>
    <m/>
    <m/>
    <m/>
    <m/>
    <m/>
    <m/>
    <m/>
    <m/>
    <m/>
    <m/>
    <m/>
    <m/>
    <m/>
    <m/>
    <m/>
    <m/>
    <m/>
    <m/>
    <m/>
    <m/>
    <m/>
    <m/>
    <m/>
    <m/>
    <m/>
    <m/>
    <m/>
    <m/>
    <m/>
    <m/>
    <m/>
    <m/>
    <m/>
    <m/>
    <m/>
    <m/>
    <m/>
    <m/>
    <n v="10"/>
    <m/>
    <m/>
    <m/>
  </r>
  <r>
    <s v="Perseus"/>
    <s v="Mangalia 2"/>
    <s v="RO"/>
    <x v="12"/>
    <s v="Black Sea"/>
    <n v="2081"/>
    <s v="Urban"/>
    <s v="Sandy"/>
    <n v="20150629"/>
    <x v="1"/>
    <s v="Cleanup"/>
    <n v="247"/>
    <x v="0"/>
    <m/>
    <n v="9"/>
    <n v="2"/>
    <m/>
    <n v="89"/>
    <n v="0"/>
    <m/>
    <n v="3"/>
    <m/>
    <m/>
    <m/>
    <m/>
    <m/>
    <m/>
    <m/>
    <m/>
    <m/>
    <n v="19"/>
    <m/>
    <m/>
    <m/>
    <m/>
    <m/>
    <n v="15"/>
    <m/>
    <m/>
    <n v="20"/>
    <m/>
    <m/>
    <m/>
    <n v="0"/>
    <n v="5"/>
    <m/>
    <m/>
    <m/>
    <m/>
    <m/>
    <m/>
    <m/>
    <n v="0"/>
    <m/>
    <m/>
    <m/>
    <n v="8"/>
    <m/>
    <n v="0"/>
    <m/>
    <m/>
    <m/>
    <m/>
    <m/>
    <m/>
    <m/>
    <m/>
    <m/>
    <m/>
    <m/>
    <m/>
    <m/>
    <m/>
    <m/>
    <m/>
    <m/>
    <n v="15"/>
    <n v="31"/>
    <m/>
    <m/>
    <m/>
    <n v="4"/>
    <m/>
    <m/>
    <m/>
    <m/>
    <m/>
    <m/>
    <m/>
    <m/>
    <m/>
    <m/>
    <m/>
    <n v="6"/>
    <m/>
    <m/>
    <m/>
    <m/>
    <m/>
    <m/>
    <m/>
    <n v="8"/>
    <m/>
    <m/>
    <m/>
    <m/>
    <m/>
    <m/>
    <m/>
    <m/>
    <m/>
    <m/>
    <m/>
    <m/>
    <m/>
    <m/>
    <m/>
    <m/>
    <m/>
    <m/>
    <n v="13"/>
    <m/>
    <m/>
    <m/>
    <m/>
    <m/>
    <m/>
    <m/>
    <m/>
    <m/>
    <m/>
    <m/>
    <m/>
    <m/>
    <m/>
    <m/>
    <m/>
    <m/>
    <m/>
    <m/>
    <m/>
    <m/>
    <m/>
    <m/>
    <m/>
    <m/>
    <m/>
    <m/>
    <m/>
    <m/>
    <m/>
    <m/>
    <m/>
    <m/>
    <m/>
    <m/>
    <m/>
    <m/>
    <m/>
    <m/>
    <m/>
    <m/>
    <m/>
    <m/>
    <m/>
    <m/>
    <m/>
    <m/>
    <m/>
    <m/>
    <m/>
    <n v="0"/>
    <m/>
    <m/>
    <m/>
  </r>
  <r>
    <s v="Perseus"/>
    <s v="Mangalia 2"/>
    <s v="RO"/>
    <x v="12"/>
    <s v="Black Sea"/>
    <n v="2081"/>
    <s v="Urban"/>
    <s v="Sandy"/>
    <n v="20141006"/>
    <x v="4"/>
    <s v="Cleanup"/>
    <n v="202"/>
    <x v="0"/>
    <m/>
    <n v="3"/>
    <n v="6"/>
    <m/>
    <n v="0"/>
    <n v="0"/>
    <m/>
    <n v="0"/>
    <m/>
    <m/>
    <m/>
    <m/>
    <m/>
    <m/>
    <m/>
    <m/>
    <m/>
    <n v="13"/>
    <m/>
    <m/>
    <m/>
    <m/>
    <m/>
    <n v="139"/>
    <m/>
    <m/>
    <n v="3"/>
    <m/>
    <m/>
    <m/>
    <n v="0"/>
    <n v="5"/>
    <m/>
    <m/>
    <m/>
    <m/>
    <m/>
    <m/>
    <m/>
    <n v="0"/>
    <m/>
    <m/>
    <m/>
    <n v="6"/>
    <m/>
    <n v="0"/>
    <m/>
    <m/>
    <m/>
    <m/>
    <m/>
    <m/>
    <m/>
    <m/>
    <m/>
    <m/>
    <m/>
    <m/>
    <m/>
    <m/>
    <m/>
    <m/>
    <m/>
    <n v="0"/>
    <n v="10"/>
    <m/>
    <m/>
    <m/>
    <n v="0"/>
    <m/>
    <m/>
    <m/>
    <m/>
    <m/>
    <m/>
    <m/>
    <m/>
    <m/>
    <m/>
    <m/>
    <n v="0"/>
    <m/>
    <m/>
    <m/>
    <m/>
    <m/>
    <m/>
    <m/>
    <n v="0"/>
    <m/>
    <m/>
    <m/>
    <m/>
    <m/>
    <m/>
    <m/>
    <m/>
    <m/>
    <m/>
    <m/>
    <m/>
    <m/>
    <m/>
    <m/>
    <m/>
    <m/>
    <m/>
    <n v="4"/>
    <m/>
    <m/>
    <m/>
    <m/>
    <m/>
    <m/>
    <m/>
    <m/>
    <m/>
    <m/>
    <m/>
    <m/>
    <m/>
    <m/>
    <m/>
    <m/>
    <m/>
    <m/>
    <m/>
    <m/>
    <m/>
    <m/>
    <m/>
    <m/>
    <m/>
    <m/>
    <m/>
    <m/>
    <m/>
    <m/>
    <m/>
    <m/>
    <m/>
    <m/>
    <m/>
    <m/>
    <m/>
    <m/>
    <m/>
    <m/>
    <m/>
    <m/>
    <m/>
    <m/>
    <m/>
    <m/>
    <m/>
    <m/>
    <m/>
    <m/>
    <n v="13"/>
    <m/>
    <m/>
    <m/>
  </r>
  <r>
    <s v="Perseus"/>
    <s v="Mangalia 2"/>
    <s v="RO"/>
    <x v="12"/>
    <s v="Black Sea"/>
    <n v="2081"/>
    <s v="Urban"/>
    <s v="Sandy"/>
    <n v="20140616"/>
    <x v="4"/>
    <s v="Cleanup"/>
    <n v="162"/>
    <x v="0"/>
    <m/>
    <n v="0"/>
    <n v="6"/>
    <m/>
    <n v="0"/>
    <n v="1"/>
    <m/>
    <n v="2"/>
    <m/>
    <m/>
    <m/>
    <m/>
    <m/>
    <m/>
    <m/>
    <m/>
    <m/>
    <n v="10"/>
    <m/>
    <m/>
    <m/>
    <m/>
    <m/>
    <n v="27"/>
    <m/>
    <m/>
    <n v="20"/>
    <m/>
    <m/>
    <m/>
    <n v="4"/>
    <n v="7"/>
    <m/>
    <m/>
    <m/>
    <m/>
    <m/>
    <m/>
    <m/>
    <n v="0"/>
    <m/>
    <m/>
    <m/>
    <n v="12"/>
    <m/>
    <n v="0"/>
    <m/>
    <m/>
    <m/>
    <m/>
    <m/>
    <m/>
    <m/>
    <m/>
    <m/>
    <m/>
    <m/>
    <m/>
    <m/>
    <m/>
    <m/>
    <m/>
    <m/>
    <n v="1"/>
    <n v="32"/>
    <m/>
    <m/>
    <m/>
    <n v="0"/>
    <m/>
    <m/>
    <m/>
    <m/>
    <m/>
    <m/>
    <m/>
    <m/>
    <m/>
    <m/>
    <m/>
    <n v="1"/>
    <m/>
    <m/>
    <m/>
    <m/>
    <m/>
    <m/>
    <m/>
    <n v="11"/>
    <m/>
    <m/>
    <m/>
    <m/>
    <m/>
    <m/>
    <m/>
    <m/>
    <m/>
    <m/>
    <m/>
    <m/>
    <m/>
    <m/>
    <m/>
    <m/>
    <m/>
    <m/>
    <n v="11"/>
    <m/>
    <m/>
    <m/>
    <m/>
    <m/>
    <m/>
    <m/>
    <m/>
    <n v="8"/>
    <m/>
    <m/>
    <m/>
    <m/>
    <m/>
    <m/>
    <m/>
    <m/>
    <m/>
    <m/>
    <m/>
    <m/>
    <m/>
    <m/>
    <m/>
    <m/>
    <m/>
    <m/>
    <m/>
    <m/>
    <m/>
    <m/>
    <m/>
    <m/>
    <m/>
    <m/>
    <m/>
    <m/>
    <m/>
    <m/>
    <m/>
    <m/>
    <m/>
    <m/>
    <m/>
    <m/>
    <m/>
    <m/>
    <m/>
    <m/>
    <m/>
    <n v="9"/>
    <m/>
    <m/>
    <m/>
  </r>
  <r>
    <s v="Marnoba"/>
    <s v="El Descargador, Almería"/>
    <s v="ES"/>
    <x v="7"/>
    <s v="Mediterranean Sea"/>
    <n v="100"/>
    <s v="Urban"/>
    <s v="Sandy"/>
    <n v="20180626"/>
    <x v="2"/>
    <s v="Cleanup"/>
    <n v="94"/>
    <x v="0"/>
    <m/>
    <n v="1"/>
    <m/>
    <m/>
    <n v="1"/>
    <m/>
    <m/>
    <m/>
    <m/>
    <m/>
    <m/>
    <m/>
    <m/>
    <m/>
    <m/>
    <m/>
    <m/>
    <n v="2"/>
    <m/>
    <m/>
    <m/>
    <m/>
    <m/>
    <n v="32"/>
    <m/>
    <m/>
    <n v="4"/>
    <m/>
    <m/>
    <m/>
    <m/>
    <n v="5"/>
    <m/>
    <m/>
    <m/>
    <m/>
    <m/>
    <m/>
    <m/>
    <m/>
    <m/>
    <m/>
    <m/>
    <n v="6"/>
    <m/>
    <m/>
    <m/>
    <m/>
    <m/>
    <m/>
    <m/>
    <m/>
    <m/>
    <m/>
    <m/>
    <m/>
    <n v="8"/>
    <n v="0"/>
    <m/>
    <m/>
    <m/>
    <m/>
    <m/>
    <m/>
    <m/>
    <m/>
    <n v="8"/>
    <m/>
    <m/>
    <m/>
    <m/>
    <m/>
    <m/>
    <m/>
    <m/>
    <m/>
    <m/>
    <m/>
    <m/>
    <m/>
    <m/>
    <n v="3"/>
    <m/>
    <m/>
    <m/>
    <m/>
    <m/>
    <m/>
    <n v="1"/>
    <m/>
    <m/>
    <m/>
    <m/>
    <m/>
    <m/>
    <m/>
    <m/>
    <m/>
    <m/>
    <m/>
    <m/>
    <m/>
    <m/>
    <m/>
    <m/>
    <m/>
    <m/>
    <n v="2"/>
    <m/>
    <n v="18"/>
    <m/>
    <m/>
    <n v="1"/>
    <m/>
    <m/>
    <m/>
    <m/>
    <n v="0"/>
    <n v="1"/>
    <m/>
    <m/>
    <m/>
    <m/>
    <m/>
    <m/>
    <m/>
    <m/>
    <m/>
    <m/>
    <m/>
    <m/>
    <m/>
    <n v="1"/>
    <m/>
    <m/>
    <m/>
    <m/>
    <m/>
    <m/>
    <m/>
    <m/>
    <m/>
    <m/>
    <m/>
    <m/>
    <m/>
    <m/>
    <m/>
    <m/>
    <m/>
    <m/>
    <m/>
    <m/>
    <m/>
    <m/>
    <m/>
    <m/>
    <m/>
    <m/>
    <m/>
    <m/>
    <m/>
  </r>
  <r>
    <s v="Archipelagos"/>
    <s v="Church Beach"/>
    <s v="GR"/>
    <x v="3"/>
    <s v="Mediterranean Sea"/>
    <n v="0"/>
    <s v="Rural"/>
    <s v="Other (mixed)"/>
    <n v="20150119"/>
    <x v="1"/>
    <s v="Cleanup"/>
    <n v="319"/>
    <x v="0"/>
    <m/>
    <n v="3"/>
    <m/>
    <m/>
    <n v="30"/>
    <n v="42"/>
    <m/>
    <m/>
    <m/>
    <m/>
    <m/>
    <n v="1"/>
    <m/>
    <m/>
    <m/>
    <m/>
    <m/>
    <n v="8"/>
    <m/>
    <m/>
    <m/>
    <m/>
    <n v="1"/>
    <n v="19"/>
    <m/>
    <m/>
    <n v="2"/>
    <m/>
    <m/>
    <m/>
    <n v="2"/>
    <m/>
    <m/>
    <m/>
    <m/>
    <m/>
    <m/>
    <m/>
    <m/>
    <m/>
    <m/>
    <m/>
    <m/>
    <n v="4"/>
    <m/>
    <m/>
    <m/>
    <m/>
    <m/>
    <m/>
    <m/>
    <m/>
    <m/>
    <m/>
    <m/>
    <m/>
    <m/>
    <m/>
    <m/>
    <m/>
    <m/>
    <m/>
    <m/>
    <n v="3"/>
    <n v="81"/>
    <n v="2"/>
    <n v="2"/>
    <n v="1"/>
    <n v="95"/>
    <m/>
    <m/>
    <m/>
    <m/>
    <m/>
    <m/>
    <m/>
    <m/>
    <m/>
    <m/>
    <m/>
    <n v="2"/>
    <m/>
    <m/>
    <m/>
    <n v="1"/>
    <m/>
    <m/>
    <m/>
    <m/>
    <m/>
    <m/>
    <m/>
    <n v="2"/>
    <m/>
    <m/>
    <m/>
    <m/>
    <m/>
    <m/>
    <m/>
    <n v="2"/>
    <m/>
    <m/>
    <m/>
    <m/>
    <m/>
    <m/>
    <n v="10"/>
    <m/>
    <m/>
    <n v="2"/>
    <m/>
    <m/>
    <m/>
    <n v="3"/>
    <m/>
    <m/>
    <m/>
    <m/>
    <n v="1"/>
    <m/>
    <m/>
    <m/>
    <m/>
    <m/>
    <m/>
    <m/>
    <m/>
    <m/>
    <m/>
    <m/>
    <m/>
    <m/>
    <m/>
    <m/>
    <m/>
    <m/>
    <m/>
    <m/>
    <m/>
    <m/>
    <m/>
    <m/>
    <m/>
    <m/>
    <m/>
    <m/>
    <m/>
    <m/>
    <m/>
    <m/>
    <m/>
    <m/>
    <m/>
    <m/>
    <m/>
    <m/>
    <m/>
    <m/>
    <m/>
    <m/>
    <m/>
  </r>
  <r>
    <s v="Legambiente Onlus"/>
    <s v="Spiaggia di Sampieri Scicli (RG)"/>
    <s v="IT"/>
    <x v="1"/>
    <s v="Mediterranean Sea"/>
    <n v="100"/>
    <s v="N/A"/>
    <s v="N/A"/>
    <n v="20180426"/>
    <x v="2"/>
    <s v="Monitoring"/>
    <n v="241"/>
    <x v="0"/>
    <m/>
    <m/>
    <n v="8"/>
    <m/>
    <n v="12"/>
    <m/>
    <m/>
    <m/>
    <m/>
    <m/>
    <m/>
    <m/>
    <m/>
    <m/>
    <m/>
    <m/>
    <m/>
    <n v="26"/>
    <m/>
    <m/>
    <m/>
    <n v="2"/>
    <m/>
    <n v="37"/>
    <m/>
    <m/>
    <m/>
    <m/>
    <m/>
    <n v="8"/>
    <m/>
    <n v="4"/>
    <m/>
    <m/>
    <m/>
    <m/>
    <m/>
    <m/>
    <m/>
    <m/>
    <m/>
    <m/>
    <m/>
    <m/>
    <m/>
    <n v="4"/>
    <m/>
    <m/>
    <m/>
    <m/>
    <m/>
    <m/>
    <m/>
    <m/>
    <m/>
    <m/>
    <m/>
    <m/>
    <m/>
    <m/>
    <m/>
    <m/>
    <m/>
    <m/>
    <m/>
    <m/>
    <m/>
    <m/>
    <n v="3"/>
    <m/>
    <m/>
    <m/>
    <m/>
    <m/>
    <m/>
    <m/>
    <m/>
    <m/>
    <m/>
    <m/>
    <m/>
    <m/>
    <m/>
    <m/>
    <m/>
    <m/>
    <m/>
    <n v="1"/>
    <n v="22"/>
    <m/>
    <m/>
    <m/>
    <m/>
    <m/>
    <m/>
    <m/>
    <m/>
    <m/>
    <m/>
    <n v="2"/>
    <m/>
    <m/>
    <m/>
    <m/>
    <n v="2"/>
    <m/>
    <m/>
    <m/>
    <n v="3"/>
    <n v="7"/>
    <m/>
    <n v="2"/>
    <n v="2"/>
    <n v="12"/>
    <m/>
    <m/>
    <n v="22"/>
    <m/>
    <n v="12"/>
    <m/>
    <m/>
    <m/>
    <m/>
    <m/>
    <m/>
    <m/>
    <m/>
    <m/>
    <n v="2"/>
    <m/>
    <n v="7"/>
    <m/>
    <m/>
    <n v="17"/>
    <m/>
    <m/>
    <m/>
    <m/>
    <m/>
    <m/>
    <m/>
    <m/>
    <m/>
    <m/>
    <m/>
    <m/>
    <m/>
    <m/>
    <m/>
    <m/>
    <n v="15"/>
    <m/>
    <m/>
    <m/>
    <n v="1"/>
    <m/>
    <m/>
    <m/>
    <n v="8"/>
    <m/>
    <m/>
    <m/>
  </r>
  <r>
    <s v="Surfrider Foundation Europe"/>
    <s v="11 Lotissement California, 20290 Lucciana, France"/>
    <s v="FR"/>
    <x v="4"/>
    <s v="Mediterranean Sea"/>
    <n v="1250"/>
    <s v="N/A"/>
    <s v="N/A"/>
    <n v="20190604"/>
    <x v="5"/>
    <s v="Cleanup"/>
    <n v="2387"/>
    <x v="3"/>
    <m/>
    <n v="700"/>
    <m/>
    <m/>
    <n v="5"/>
    <n v="23"/>
    <m/>
    <n v="8"/>
    <m/>
    <m/>
    <n v="1"/>
    <m/>
    <m/>
    <m/>
    <m/>
    <m/>
    <m/>
    <n v="48"/>
    <m/>
    <m/>
    <m/>
    <m/>
    <n v="11"/>
    <n v="458"/>
    <m/>
    <m/>
    <n v="3"/>
    <n v="7"/>
    <n v="1"/>
    <n v="6"/>
    <m/>
    <n v="12"/>
    <m/>
    <m/>
    <m/>
    <m/>
    <m/>
    <m/>
    <m/>
    <m/>
    <n v="2"/>
    <m/>
    <m/>
    <m/>
    <m/>
    <m/>
    <m/>
    <n v="8"/>
    <m/>
    <m/>
    <n v="10"/>
    <m/>
    <m/>
    <m/>
    <m/>
    <m/>
    <m/>
    <m/>
    <m/>
    <m/>
    <n v="8"/>
    <n v="36"/>
    <m/>
    <m/>
    <m/>
    <m/>
    <n v="705"/>
    <m/>
    <n v="153"/>
    <m/>
    <m/>
    <m/>
    <m/>
    <m/>
    <m/>
    <m/>
    <m/>
    <m/>
    <m/>
    <m/>
    <n v="36"/>
    <m/>
    <m/>
    <m/>
    <m/>
    <n v="9"/>
    <m/>
    <m/>
    <m/>
    <m/>
    <m/>
    <m/>
    <m/>
    <m/>
    <n v="2"/>
    <m/>
    <m/>
    <m/>
    <m/>
    <m/>
    <m/>
    <m/>
    <m/>
    <m/>
    <m/>
    <m/>
    <n v="3"/>
    <n v="6"/>
    <m/>
    <m/>
    <m/>
    <m/>
    <m/>
    <m/>
    <m/>
    <m/>
    <m/>
    <m/>
    <m/>
    <m/>
    <m/>
    <m/>
    <m/>
    <m/>
    <m/>
    <m/>
    <m/>
    <m/>
    <m/>
    <m/>
    <n v="19"/>
    <m/>
    <m/>
    <n v="7"/>
    <m/>
    <m/>
    <m/>
    <m/>
    <m/>
    <m/>
    <m/>
    <m/>
    <m/>
    <m/>
    <m/>
    <m/>
    <m/>
    <m/>
    <n v="21"/>
    <m/>
    <n v="7"/>
    <m/>
    <m/>
    <m/>
    <m/>
    <m/>
    <m/>
    <m/>
    <n v="72"/>
    <m/>
    <m/>
    <n v="0"/>
  </r>
  <r>
    <s v="Surfrider Foundation Europe"/>
    <s v="centre UCPA, 40140 Soustons, France"/>
    <s v="Int"/>
    <x v="5"/>
    <s v="North-east Atlantic Ocean"/>
    <n v="80"/>
    <s v="N/A"/>
    <s v="N/A"/>
    <n v="20150413"/>
    <x v="1"/>
    <s v="Cleanup"/>
    <n v="331"/>
    <x v="0"/>
    <m/>
    <n v="28"/>
    <m/>
    <m/>
    <n v="14"/>
    <n v="38"/>
    <m/>
    <n v="6"/>
    <m/>
    <m/>
    <m/>
    <m/>
    <m/>
    <m/>
    <m/>
    <m/>
    <m/>
    <n v="65"/>
    <m/>
    <m/>
    <m/>
    <m/>
    <n v="1"/>
    <n v="14"/>
    <m/>
    <m/>
    <n v="12"/>
    <m/>
    <n v="1"/>
    <n v="3"/>
    <m/>
    <m/>
    <m/>
    <m/>
    <m/>
    <m/>
    <m/>
    <m/>
    <m/>
    <m/>
    <m/>
    <m/>
    <m/>
    <n v="17"/>
    <m/>
    <m/>
    <m/>
    <n v="13"/>
    <m/>
    <m/>
    <m/>
    <m/>
    <m/>
    <m/>
    <m/>
    <m/>
    <m/>
    <m/>
    <m/>
    <m/>
    <n v="1"/>
    <n v="2"/>
    <m/>
    <m/>
    <m/>
    <m/>
    <n v="36"/>
    <m/>
    <n v="42"/>
    <m/>
    <m/>
    <m/>
    <m/>
    <m/>
    <m/>
    <m/>
    <m/>
    <m/>
    <m/>
    <m/>
    <m/>
    <m/>
    <m/>
    <m/>
    <m/>
    <n v="12"/>
    <m/>
    <m/>
    <m/>
    <m/>
    <m/>
    <m/>
    <m/>
    <m/>
    <m/>
    <m/>
    <m/>
    <m/>
    <m/>
    <m/>
    <m/>
    <m/>
    <m/>
    <m/>
    <m/>
    <m/>
    <m/>
    <m/>
    <m/>
    <m/>
    <m/>
    <m/>
    <m/>
    <m/>
    <m/>
    <m/>
    <m/>
    <m/>
    <m/>
    <m/>
    <m/>
    <m/>
    <m/>
    <m/>
    <m/>
    <m/>
    <m/>
    <m/>
    <m/>
    <m/>
    <n v="3"/>
    <m/>
    <m/>
    <m/>
    <m/>
    <m/>
    <m/>
    <m/>
    <m/>
    <m/>
    <m/>
    <m/>
    <m/>
    <m/>
    <m/>
    <m/>
    <m/>
    <m/>
    <m/>
    <m/>
    <n v="7"/>
    <m/>
    <m/>
    <m/>
    <m/>
    <m/>
    <m/>
    <m/>
    <n v="16"/>
    <m/>
    <m/>
    <m/>
  </r>
  <r>
    <s v="Surfrider Foundation Europe"/>
    <s v="37 Lotissement Calanques du Pin de Galle, 83220 Le Pradet, France"/>
    <s v="FR"/>
    <x v="4"/>
    <s v="Mediterranean Sea"/>
    <n v="150"/>
    <s v="N/A"/>
    <s v="N/A"/>
    <n v="20190608"/>
    <x v="5"/>
    <s v="Cleanup"/>
    <n v="86"/>
    <x v="0"/>
    <m/>
    <n v="1"/>
    <m/>
    <m/>
    <m/>
    <m/>
    <m/>
    <n v="5"/>
    <m/>
    <m/>
    <n v="1"/>
    <m/>
    <m/>
    <m/>
    <m/>
    <m/>
    <m/>
    <n v="2"/>
    <m/>
    <m/>
    <m/>
    <m/>
    <m/>
    <n v="35"/>
    <m/>
    <m/>
    <n v="1"/>
    <m/>
    <m/>
    <n v="2"/>
    <n v="1"/>
    <m/>
    <m/>
    <m/>
    <m/>
    <m/>
    <m/>
    <m/>
    <m/>
    <m/>
    <m/>
    <m/>
    <m/>
    <m/>
    <m/>
    <m/>
    <m/>
    <n v="2"/>
    <m/>
    <m/>
    <n v="1"/>
    <m/>
    <m/>
    <m/>
    <m/>
    <m/>
    <m/>
    <m/>
    <m/>
    <m/>
    <m/>
    <m/>
    <m/>
    <m/>
    <m/>
    <m/>
    <n v="10"/>
    <m/>
    <n v="2"/>
    <m/>
    <m/>
    <m/>
    <m/>
    <m/>
    <m/>
    <m/>
    <m/>
    <m/>
    <m/>
    <m/>
    <m/>
    <m/>
    <m/>
    <m/>
    <m/>
    <m/>
    <m/>
    <m/>
    <m/>
    <m/>
    <m/>
    <m/>
    <m/>
    <m/>
    <m/>
    <m/>
    <m/>
    <m/>
    <m/>
    <m/>
    <m/>
    <m/>
    <m/>
    <m/>
    <m/>
    <m/>
    <m/>
    <n v="4"/>
    <m/>
    <m/>
    <m/>
    <m/>
    <m/>
    <m/>
    <m/>
    <m/>
    <m/>
    <m/>
    <m/>
    <m/>
    <m/>
    <m/>
    <m/>
    <m/>
    <m/>
    <m/>
    <m/>
    <m/>
    <m/>
    <m/>
    <m/>
    <m/>
    <m/>
    <m/>
    <m/>
    <m/>
    <m/>
    <m/>
    <m/>
    <m/>
    <m/>
    <m/>
    <m/>
    <m/>
    <m/>
    <m/>
    <m/>
    <m/>
    <n v="6"/>
    <m/>
    <n v="3"/>
    <m/>
    <m/>
    <m/>
    <m/>
    <m/>
    <m/>
    <m/>
    <n v="10"/>
    <m/>
    <m/>
    <n v="0"/>
  </r>
  <r>
    <s v="Swiss Litter Report"/>
    <s v="arve_carouge_battistellak"/>
    <s v="CH"/>
    <x v="2"/>
    <s v="N/A"/>
    <n v="56"/>
    <s v="Urban"/>
    <s v="Sandy"/>
    <n v="20171031"/>
    <x v="3"/>
    <s v="Cleanup"/>
    <n v="40"/>
    <x v="0"/>
    <m/>
    <m/>
    <m/>
    <m/>
    <n v="2"/>
    <n v="2"/>
    <m/>
    <n v="2"/>
    <m/>
    <m/>
    <n v="1"/>
    <m/>
    <m/>
    <m/>
    <m/>
    <m/>
    <m/>
    <m/>
    <m/>
    <n v="1"/>
    <m/>
    <m/>
    <n v="1"/>
    <n v="3"/>
    <m/>
    <m/>
    <m/>
    <n v="1"/>
    <m/>
    <m/>
    <n v="1"/>
    <m/>
    <m/>
    <m/>
    <m/>
    <m/>
    <m/>
    <m/>
    <m/>
    <m/>
    <m/>
    <m/>
    <m/>
    <m/>
    <m/>
    <m/>
    <m/>
    <m/>
    <m/>
    <m/>
    <m/>
    <m/>
    <m/>
    <m/>
    <m/>
    <n v="1"/>
    <m/>
    <m/>
    <m/>
    <m/>
    <m/>
    <m/>
    <m/>
    <m/>
    <m/>
    <m/>
    <n v="12"/>
    <m/>
    <n v="7"/>
    <m/>
    <m/>
    <m/>
    <m/>
    <m/>
    <m/>
    <m/>
    <m/>
    <m/>
    <m/>
    <m/>
    <m/>
    <m/>
    <m/>
    <m/>
    <m/>
    <n v="2"/>
    <m/>
    <m/>
    <n v="1"/>
    <m/>
    <n v="1"/>
    <m/>
    <m/>
    <m/>
    <m/>
    <m/>
    <m/>
    <m/>
    <m/>
    <m/>
    <m/>
    <m/>
    <m/>
    <m/>
    <m/>
    <m/>
    <m/>
    <m/>
    <m/>
    <m/>
    <m/>
    <m/>
    <m/>
    <m/>
    <m/>
    <m/>
    <m/>
    <m/>
    <m/>
    <m/>
    <m/>
    <m/>
    <m/>
    <m/>
    <m/>
    <m/>
    <m/>
    <n v="1"/>
    <n v="1"/>
    <m/>
    <m/>
    <m/>
    <m/>
    <m/>
    <m/>
    <m/>
    <m/>
    <m/>
    <m/>
    <m/>
    <m/>
    <m/>
    <m/>
    <m/>
    <m/>
    <m/>
    <m/>
    <m/>
    <m/>
    <m/>
    <m/>
    <m/>
    <m/>
    <m/>
    <m/>
    <m/>
    <m/>
    <m/>
    <m/>
    <m/>
    <m/>
    <m/>
  </r>
  <r>
    <s v="Swiss Litter Report"/>
    <s v="arve_carouge_battistellak"/>
    <s v="CH"/>
    <x v="2"/>
    <s v="N/A"/>
    <n v="56"/>
    <s v="Urban"/>
    <s v="Sandy"/>
    <n v="20170525"/>
    <x v="3"/>
    <s v="Cleanup"/>
    <n v="94"/>
    <x v="0"/>
    <m/>
    <m/>
    <m/>
    <m/>
    <m/>
    <m/>
    <m/>
    <n v="2"/>
    <m/>
    <m/>
    <n v="8"/>
    <m/>
    <m/>
    <m/>
    <m/>
    <m/>
    <m/>
    <m/>
    <m/>
    <n v="4"/>
    <n v="1"/>
    <m/>
    <m/>
    <m/>
    <n v="2"/>
    <m/>
    <m/>
    <n v="6"/>
    <m/>
    <m/>
    <m/>
    <n v="1"/>
    <m/>
    <m/>
    <m/>
    <m/>
    <m/>
    <m/>
    <m/>
    <m/>
    <m/>
    <m/>
    <m/>
    <m/>
    <m/>
    <m/>
    <m/>
    <m/>
    <m/>
    <m/>
    <m/>
    <m/>
    <m/>
    <m/>
    <m/>
    <n v="1"/>
    <n v="1"/>
    <m/>
    <m/>
    <m/>
    <m/>
    <m/>
    <m/>
    <m/>
    <m/>
    <m/>
    <n v="17"/>
    <m/>
    <n v="45"/>
    <m/>
    <m/>
    <m/>
    <m/>
    <m/>
    <m/>
    <m/>
    <m/>
    <m/>
    <m/>
    <m/>
    <m/>
    <m/>
    <m/>
    <m/>
    <m/>
    <m/>
    <m/>
    <m/>
    <m/>
    <m/>
    <m/>
    <m/>
    <m/>
    <m/>
    <m/>
    <m/>
    <m/>
    <n v="1"/>
    <m/>
    <m/>
    <m/>
    <m/>
    <m/>
    <m/>
    <m/>
    <m/>
    <m/>
    <m/>
    <m/>
    <m/>
    <m/>
    <m/>
    <m/>
    <m/>
    <m/>
    <m/>
    <m/>
    <m/>
    <n v="1"/>
    <n v="4"/>
    <m/>
    <m/>
    <m/>
    <m/>
    <m/>
    <m/>
    <m/>
    <m/>
    <m/>
    <m/>
    <m/>
    <m/>
    <m/>
    <m/>
    <m/>
    <m/>
    <m/>
    <m/>
    <m/>
    <m/>
    <m/>
    <m/>
    <m/>
    <m/>
    <m/>
    <m/>
    <m/>
    <m/>
    <m/>
    <m/>
    <m/>
    <m/>
    <m/>
    <m/>
    <m/>
    <m/>
    <m/>
    <m/>
    <m/>
    <m/>
    <m/>
    <m/>
  </r>
  <r>
    <s v="Swiss Litter Report"/>
    <s v="arve_carouge_battistellak"/>
    <s v="CH"/>
    <x v="2"/>
    <s v="N/A"/>
    <n v="56"/>
    <s v="Urban"/>
    <s v="Sandy"/>
    <n v="20170930"/>
    <x v="3"/>
    <s v="Cleanup"/>
    <n v="168"/>
    <x v="0"/>
    <m/>
    <m/>
    <m/>
    <m/>
    <n v="2"/>
    <n v="1"/>
    <m/>
    <n v="2"/>
    <m/>
    <m/>
    <n v="2"/>
    <m/>
    <m/>
    <m/>
    <m/>
    <m/>
    <m/>
    <n v="1"/>
    <m/>
    <n v="1"/>
    <m/>
    <n v="1"/>
    <n v="2"/>
    <n v="31"/>
    <n v="1"/>
    <m/>
    <m/>
    <n v="20"/>
    <n v="4"/>
    <m/>
    <m/>
    <n v="1"/>
    <m/>
    <m/>
    <m/>
    <m/>
    <m/>
    <m/>
    <m/>
    <m/>
    <m/>
    <m/>
    <m/>
    <m/>
    <m/>
    <m/>
    <m/>
    <m/>
    <m/>
    <m/>
    <m/>
    <m/>
    <m/>
    <m/>
    <m/>
    <m/>
    <m/>
    <m/>
    <m/>
    <m/>
    <m/>
    <m/>
    <m/>
    <m/>
    <m/>
    <m/>
    <n v="29"/>
    <m/>
    <n v="55"/>
    <m/>
    <m/>
    <m/>
    <m/>
    <m/>
    <m/>
    <m/>
    <m/>
    <m/>
    <m/>
    <m/>
    <m/>
    <m/>
    <m/>
    <m/>
    <m/>
    <n v="1"/>
    <m/>
    <m/>
    <m/>
    <n v="2"/>
    <m/>
    <m/>
    <m/>
    <m/>
    <m/>
    <m/>
    <m/>
    <m/>
    <m/>
    <m/>
    <m/>
    <m/>
    <m/>
    <m/>
    <m/>
    <m/>
    <m/>
    <m/>
    <m/>
    <m/>
    <m/>
    <m/>
    <m/>
    <m/>
    <m/>
    <m/>
    <m/>
    <m/>
    <n v="1"/>
    <m/>
    <m/>
    <m/>
    <m/>
    <m/>
    <m/>
    <m/>
    <m/>
    <n v="3"/>
    <n v="1"/>
    <m/>
    <m/>
    <m/>
    <m/>
    <n v="1"/>
    <m/>
    <m/>
    <m/>
    <m/>
    <m/>
    <m/>
    <m/>
    <m/>
    <m/>
    <m/>
    <m/>
    <m/>
    <m/>
    <m/>
    <m/>
    <m/>
    <n v="1"/>
    <m/>
    <m/>
    <m/>
    <m/>
    <m/>
    <m/>
    <m/>
    <n v="2"/>
    <n v="1"/>
    <n v="2"/>
    <m/>
  </r>
  <r>
    <s v="Swiss Litter Report"/>
    <s v="arve_carouge_battistellak"/>
    <s v="CH"/>
    <x v="2"/>
    <s v="N/A"/>
    <n v="56"/>
    <s v="Urban"/>
    <s v="Sandy"/>
    <n v="20170417"/>
    <x v="3"/>
    <s v="Cleanup"/>
    <n v="161"/>
    <x v="0"/>
    <m/>
    <m/>
    <m/>
    <m/>
    <n v="2"/>
    <n v="1"/>
    <m/>
    <n v="2"/>
    <m/>
    <m/>
    <n v="3"/>
    <m/>
    <m/>
    <m/>
    <m/>
    <m/>
    <m/>
    <m/>
    <m/>
    <n v="2"/>
    <n v="2"/>
    <m/>
    <n v="3"/>
    <n v="2"/>
    <n v="1"/>
    <m/>
    <n v="1"/>
    <n v="5"/>
    <n v="2"/>
    <n v="5"/>
    <m/>
    <m/>
    <m/>
    <m/>
    <m/>
    <m/>
    <m/>
    <m/>
    <m/>
    <m/>
    <m/>
    <m/>
    <m/>
    <n v="1"/>
    <m/>
    <m/>
    <m/>
    <m/>
    <m/>
    <m/>
    <m/>
    <m/>
    <m/>
    <m/>
    <m/>
    <m/>
    <n v="1"/>
    <n v="2"/>
    <m/>
    <m/>
    <m/>
    <n v="2"/>
    <m/>
    <m/>
    <m/>
    <m/>
    <n v="23"/>
    <n v="1"/>
    <n v="65"/>
    <m/>
    <m/>
    <m/>
    <m/>
    <m/>
    <m/>
    <n v="2"/>
    <m/>
    <m/>
    <m/>
    <m/>
    <m/>
    <n v="1"/>
    <m/>
    <m/>
    <n v="1"/>
    <n v="5"/>
    <m/>
    <m/>
    <n v="3"/>
    <m/>
    <m/>
    <m/>
    <m/>
    <m/>
    <m/>
    <m/>
    <m/>
    <m/>
    <m/>
    <m/>
    <m/>
    <m/>
    <m/>
    <m/>
    <n v="1"/>
    <m/>
    <m/>
    <n v="1"/>
    <m/>
    <m/>
    <m/>
    <m/>
    <m/>
    <m/>
    <m/>
    <m/>
    <m/>
    <n v="1"/>
    <m/>
    <m/>
    <m/>
    <m/>
    <m/>
    <m/>
    <m/>
    <m/>
    <m/>
    <n v="5"/>
    <n v="6"/>
    <m/>
    <m/>
    <m/>
    <n v="3"/>
    <m/>
    <m/>
    <m/>
    <m/>
    <m/>
    <m/>
    <m/>
    <m/>
    <m/>
    <m/>
    <m/>
    <m/>
    <m/>
    <m/>
    <m/>
    <n v="1"/>
    <m/>
    <m/>
    <m/>
    <m/>
    <m/>
    <m/>
    <m/>
    <m/>
    <m/>
    <n v="3"/>
    <m/>
    <n v="1"/>
    <n v="1"/>
  </r>
  <r>
    <s v="Swiss Litter Report"/>
    <s v="arve_carouge_battistellak"/>
    <s v="CH"/>
    <x v="2"/>
    <s v="N/A"/>
    <n v="56"/>
    <s v="Urban"/>
    <s v="Sandy"/>
    <n v="20180318"/>
    <x v="2"/>
    <s v="Cleanup"/>
    <n v="379"/>
    <x v="0"/>
    <m/>
    <m/>
    <n v="4"/>
    <m/>
    <n v="6"/>
    <n v="2"/>
    <m/>
    <n v="4"/>
    <m/>
    <m/>
    <n v="12"/>
    <m/>
    <m/>
    <m/>
    <m/>
    <m/>
    <m/>
    <m/>
    <m/>
    <n v="9"/>
    <n v="1"/>
    <m/>
    <n v="2"/>
    <n v="1"/>
    <m/>
    <m/>
    <n v="1"/>
    <n v="6"/>
    <n v="2"/>
    <m/>
    <m/>
    <m/>
    <m/>
    <m/>
    <m/>
    <m/>
    <m/>
    <m/>
    <m/>
    <m/>
    <m/>
    <m/>
    <m/>
    <m/>
    <m/>
    <m/>
    <m/>
    <m/>
    <m/>
    <m/>
    <m/>
    <m/>
    <m/>
    <m/>
    <m/>
    <m/>
    <m/>
    <m/>
    <m/>
    <m/>
    <m/>
    <n v="1"/>
    <m/>
    <m/>
    <m/>
    <m/>
    <n v="59"/>
    <m/>
    <n v="197"/>
    <m/>
    <m/>
    <m/>
    <m/>
    <m/>
    <m/>
    <n v="4"/>
    <m/>
    <m/>
    <m/>
    <m/>
    <m/>
    <n v="10"/>
    <m/>
    <m/>
    <m/>
    <n v="3"/>
    <n v="5"/>
    <m/>
    <n v="26"/>
    <m/>
    <n v="2"/>
    <m/>
    <m/>
    <m/>
    <m/>
    <m/>
    <m/>
    <n v="1"/>
    <m/>
    <n v="2"/>
    <m/>
    <m/>
    <m/>
    <m/>
    <m/>
    <m/>
    <m/>
    <m/>
    <m/>
    <m/>
    <m/>
    <m/>
    <m/>
    <m/>
    <m/>
    <m/>
    <m/>
    <m/>
    <n v="2"/>
    <m/>
    <m/>
    <m/>
    <m/>
    <m/>
    <m/>
    <m/>
    <m/>
    <n v="2"/>
    <n v="2"/>
    <m/>
    <n v="1"/>
    <m/>
    <m/>
    <m/>
    <m/>
    <m/>
    <m/>
    <m/>
    <m/>
    <m/>
    <m/>
    <m/>
    <m/>
    <m/>
    <m/>
    <m/>
    <m/>
    <m/>
    <n v="1"/>
    <m/>
    <n v="4"/>
    <m/>
    <m/>
    <m/>
    <m/>
    <m/>
    <m/>
    <m/>
    <n v="5"/>
    <n v="1"/>
    <m/>
    <n v="1"/>
  </r>
  <r>
    <s v="Swiss Litter Report"/>
    <s v="arve_carouge_battistellak"/>
    <s v="CH"/>
    <x v="2"/>
    <s v="N/A"/>
    <n v="56"/>
    <s v="Urban"/>
    <s v="Sandy"/>
    <n v="20170828"/>
    <x v="3"/>
    <s v="Cleanup"/>
    <n v="94"/>
    <x v="0"/>
    <m/>
    <n v="1"/>
    <m/>
    <m/>
    <m/>
    <n v="4"/>
    <m/>
    <n v="1"/>
    <m/>
    <m/>
    <n v="6"/>
    <m/>
    <m/>
    <m/>
    <m/>
    <m/>
    <m/>
    <m/>
    <m/>
    <n v="4"/>
    <n v="2"/>
    <m/>
    <m/>
    <n v="7"/>
    <n v="3"/>
    <m/>
    <m/>
    <n v="3"/>
    <m/>
    <m/>
    <m/>
    <m/>
    <m/>
    <m/>
    <m/>
    <m/>
    <m/>
    <m/>
    <m/>
    <m/>
    <m/>
    <m/>
    <m/>
    <m/>
    <m/>
    <m/>
    <m/>
    <m/>
    <m/>
    <m/>
    <m/>
    <m/>
    <m/>
    <m/>
    <m/>
    <m/>
    <m/>
    <m/>
    <m/>
    <m/>
    <m/>
    <m/>
    <m/>
    <m/>
    <m/>
    <m/>
    <n v="19"/>
    <m/>
    <n v="25"/>
    <m/>
    <m/>
    <m/>
    <m/>
    <m/>
    <m/>
    <m/>
    <m/>
    <m/>
    <m/>
    <m/>
    <m/>
    <m/>
    <m/>
    <m/>
    <m/>
    <m/>
    <m/>
    <m/>
    <m/>
    <m/>
    <n v="1"/>
    <m/>
    <m/>
    <m/>
    <m/>
    <m/>
    <m/>
    <m/>
    <m/>
    <m/>
    <m/>
    <m/>
    <m/>
    <m/>
    <m/>
    <m/>
    <m/>
    <m/>
    <m/>
    <m/>
    <m/>
    <m/>
    <m/>
    <m/>
    <m/>
    <m/>
    <m/>
    <m/>
    <m/>
    <m/>
    <m/>
    <m/>
    <m/>
    <m/>
    <m/>
    <m/>
    <m/>
    <n v="8"/>
    <n v="1"/>
    <m/>
    <m/>
    <m/>
    <m/>
    <m/>
    <m/>
    <m/>
    <m/>
    <m/>
    <m/>
    <m/>
    <m/>
    <m/>
    <m/>
    <m/>
    <m/>
    <m/>
    <m/>
    <m/>
    <m/>
    <m/>
    <n v="2"/>
    <m/>
    <m/>
    <m/>
    <n v="7"/>
    <m/>
    <m/>
    <m/>
    <m/>
    <m/>
    <m/>
    <m/>
  </r>
  <r>
    <s v="Swiss Litter Report"/>
    <s v="arve_carouge_battistellak"/>
    <s v="CH"/>
    <x v="2"/>
    <s v="N/A"/>
    <n v="56"/>
    <s v="Urban"/>
    <s v="Sandy"/>
    <n v="20170731"/>
    <x v="3"/>
    <s v="Cleanup"/>
    <n v="126"/>
    <x v="0"/>
    <m/>
    <m/>
    <m/>
    <m/>
    <n v="2"/>
    <n v="1"/>
    <m/>
    <m/>
    <m/>
    <m/>
    <n v="7"/>
    <m/>
    <m/>
    <m/>
    <m/>
    <m/>
    <m/>
    <n v="1"/>
    <m/>
    <m/>
    <n v="3"/>
    <m/>
    <n v="2"/>
    <n v="4"/>
    <m/>
    <m/>
    <m/>
    <n v="13"/>
    <m/>
    <m/>
    <m/>
    <m/>
    <m/>
    <m/>
    <m/>
    <m/>
    <m/>
    <m/>
    <m/>
    <m/>
    <m/>
    <m/>
    <m/>
    <n v="1"/>
    <m/>
    <m/>
    <m/>
    <m/>
    <m/>
    <m/>
    <m/>
    <m/>
    <m/>
    <m/>
    <m/>
    <m/>
    <m/>
    <m/>
    <m/>
    <m/>
    <m/>
    <m/>
    <m/>
    <m/>
    <m/>
    <m/>
    <n v="24"/>
    <m/>
    <n v="48"/>
    <m/>
    <m/>
    <m/>
    <m/>
    <m/>
    <m/>
    <m/>
    <m/>
    <m/>
    <m/>
    <m/>
    <n v="3"/>
    <m/>
    <m/>
    <m/>
    <m/>
    <m/>
    <m/>
    <m/>
    <n v="4"/>
    <m/>
    <m/>
    <m/>
    <m/>
    <m/>
    <m/>
    <m/>
    <m/>
    <m/>
    <n v="1"/>
    <m/>
    <m/>
    <m/>
    <m/>
    <m/>
    <m/>
    <m/>
    <m/>
    <n v="2"/>
    <m/>
    <m/>
    <m/>
    <m/>
    <m/>
    <m/>
    <m/>
    <m/>
    <m/>
    <m/>
    <n v="1"/>
    <m/>
    <m/>
    <m/>
    <m/>
    <m/>
    <m/>
    <m/>
    <m/>
    <n v="3"/>
    <n v="2"/>
    <m/>
    <m/>
    <m/>
    <m/>
    <m/>
    <m/>
    <m/>
    <m/>
    <m/>
    <m/>
    <m/>
    <m/>
    <m/>
    <m/>
    <m/>
    <m/>
    <m/>
    <m/>
    <m/>
    <n v="1"/>
    <m/>
    <m/>
    <m/>
    <m/>
    <m/>
    <m/>
    <m/>
    <m/>
    <m/>
    <n v="3"/>
    <m/>
    <m/>
    <m/>
  </r>
  <r>
    <s v="Swiss Litter Report"/>
    <s v="arve_carouge_battistellak"/>
    <s v="CH"/>
    <x v="2"/>
    <s v="N/A"/>
    <n v="56"/>
    <s v="Urban"/>
    <s v="Sandy"/>
    <n v="20170627"/>
    <x v="3"/>
    <s v="Cleanup"/>
    <n v="234"/>
    <x v="0"/>
    <m/>
    <m/>
    <m/>
    <m/>
    <m/>
    <m/>
    <m/>
    <m/>
    <m/>
    <m/>
    <n v="6"/>
    <m/>
    <m/>
    <m/>
    <m/>
    <m/>
    <m/>
    <m/>
    <n v="5"/>
    <m/>
    <n v="3"/>
    <m/>
    <m/>
    <n v="14"/>
    <n v="2"/>
    <m/>
    <m/>
    <n v="14"/>
    <m/>
    <m/>
    <m/>
    <n v="1"/>
    <m/>
    <m/>
    <m/>
    <m/>
    <m/>
    <m/>
    <m/>
    <m/>
    <m/>
    <m/>
    <m/>
    <m/>
    <m/>
    <m/>
    <m/>
    <m/>
    <m/>
    <m/>
    <m/>
    <m/>
    <m/>
    <m/>
    <m/>
    <n v="1"/>
    <m/>
    <m/>
    <m/>
    <m/>
    <m/>
    <m/>
    <m/>
    <m/>
    <m/>
    <m/>
    <n v="49"/>
    <m/>
    <n v="121"/>
    <m/>
    <m/>
    <m/>
    <m/>
    <m/>
    <m/>
    <m/>
    <m/>
    <m/>
    <m/>
    <m/>
    <m/>
    <m/>
    <m/>
    <m/>
    <m/>
    <n v="2"/>
    <m/>
    <m/>
    <n v="2"/>
    <m/>
    <n v="2"/>
    <m/>
    <m/>
    <m/>
    <m/>
    <m/>
    <m/>
    <m/>
    <m/>
    <m/>
    <m/>
    <m/>
    <m/>
    <m/>
    <n v="1"/>
    <m/>
    <m/>
    <m/>
    <m/>
    <m/>
    <m/>
    <m/>
    <m/>
    <m/>
    <m/>
    <m/>
    <m/>
    <m/>
    <n v="2"/>
    <m/>
    <m/>
    <m/>
    <m/>
    <m/>
    <m/>
    <m/>
    <m/>
    <n v="4"/>
    <m/>
    <m/>
    <m/>
    <m/>
    <m/>
    <n v="1"/>
    <m/>
    <m/>
    <m/>
    <m/>
    <m/>
    <m/>
    <m/>
    <m/>
    <m/>
    <m/>
    <m/>
    <m/>
    <m/>
    <m/>
    <m/>
    <m/>
    <n v="1"/>
    <m/>
    <m/>
    <m/>
    <n v="1"/>
    <m/>
    <m/>
    <m/>
    <n v="2"/>
    <m/>
    <m/>
    <m/>
  </r>
  <r>
    <s v="Surfrider Foundation Europe"/>
    <s v="Hirel, France"/>
    <s v="FR"/>
    <x v="4"/>
    <s v="North-east Atlantic Ocean"/>
    <n v="750"/>
    <s v="N/A"/>
    <s v="N/A"/>
    <n v="20190906"/>
    <x v="5"/>
    <s v="Cleanup"/>
    <n v="654"/>
    <x v="2"/>
    <m/>
    <n v="10"/>
    <m/>
    <m/>
    <n v="10"/>
    <m/>
    <m/>
    <n v="60"/>
    <m/>
    <m/>
    <n v="15"/>
    <m/>
    <m/>
    <m/>
    <m/>
    <m/>
    <m/>
    <n v="10"/>
    <m/>
    <m/>
    <m/>
    <m/>
    <n v="5"/>
    <n v="20"/>
    <m/>
    <m/>
    <n v="30"/>
    <n v="5"/>
    <m/>
    <n v="10"/>
    <m/>
    <n v="5"/>
    <m/>
    <m/>
    <m/>
    <m/>
    <m/>
    <m/>
    <m/>
    <m/>
    <n v="10"/>
    <m/>
    <m/>
    <n v="50"/>
    <m/>
    <m/>
    <m/>
    <n v="200"/>
    <m/>
    <m/>
    <n v="40"/>
    <m/>
    <m/>
    <m/>
    <m/>
    <m/>
    <m/>
    <m/>
    <m/>
    <m/>
    <n v="2"/>
    <n v="1"/>
    <m/>
    <m/>
    <m/>
    <m/>
    <n v="50"/>
    <m/>
    <n v="30"/>
    <m/>
    <m/>
    <m/>
    <m/>
    <m/>
    <m/>
    <m/>
    <m/>
    <m/>
    <m/>
    <m/>
    <n v="10"/>
    <m/>
    <m/>
    <m/>
    <m/>
    <n v="2"/>
    <m/>
    <m/>
    <m/>
    <n v="1"/>
    <m/>
    <m/>
    <m/>
    <m/>
    <m/>
    <m/>
    <m/>
    <m/>
    <m/>
    <m/>
    <m/>
    <m/>
    <m/>
    <m/>
    <m/>
    <m/>
    <n v="2"/>
    <n v="50"/>
    <m/>
    <m/>
    <m/>
    <m/>
    <m/>
    <m/>
    <m/>
    <m/>
    <m/>
    <m/>
    <m/>
    <m/>
    <m/>
    <m/>
    <m/>
    <m/>
    <m/>
    <m/>
    <m/>
    <m/>
    <m/>
    <m/>
    <n v="1"/>
    <m/>
    <m/>
    <m/>
    <m/>
    <m/>
    <m/>
    <m/>
    <m/>
    <m/>
    <m/>
    <m/>
    <m/>
    <m/>
    <m/>
    <m/>
    <m/>
    <m/>
    <n v="10"/>
    <m/>
    <n v="5"/>
    <m/>
    <m/>
    <m/>
    <m/>
    <m/>
    <m/>
    <m/>
    <n v="10"/>
    <m/>
    <m/>
    <n v="0"/>
  </r>
  <r>
    <s v="Legambiente Onlus"/>
    <s v="Spiaggia di Mercatello, Salerno (SA)"/>
    <s v="IT"/>
    <x v="1"/>
    <s v="Mediterranean Sea"/>
    <n v="100"/>
    <s v="N/A"/>
    <s v="N/A"/>
    <n v="20160513"/>
    <x v="0"/>
    <s v="Cleanup"/>
    <n v="985"/>
    <x v="2"/>
    <m/>
    <n v="2"/>
    <n v="4"/>
    <n v="1"/>
    <n v="5"/>
    <n v="19"/>
    <n v="1"/>
    <n v="13"/>
    <m/>
    <m/>
    <n v="1"/>
    <m/>
    <m/>
    <m/>
    <m/>
    <m/>
    <n v="1"/>
    <n v="27"/>
    <m/>
    <m/>
    <m/>
    <m/>
    <n v="13"/>
    <n v="30"/>
    <n v="6"/>
    <m/>
    <n v="18"/>
    <m/>
    <n v="2"/>
    <n v="18"/>
    <n v="5"/>
    <m/>
    <m/>
    <m/>
    <n v="1"/>
    <m/>
    <m/>
    <m/>
    <m/>
    <m/>
    <m/>
    <m/>
    <m/>
    <m/>
    <m/>
    <m/>
    <n v="50"/>
    <m/>
    <m/>
    <m/>
    <m/>
    <n v="1"/>
    <m/>
    <m/>
    <m/>
    <m/>
    <m/>
    <n v="1"/>
    <m/>
    <m/>
    <m/>
    <n v="10"/>
    <m/>
    <n v="66"/>
    <n v="7"/>
    <n v="12"/>
    <m/>
    <m/>
    <m/>
    <m/>
    <m/>
    <m/>
    <m/>
    <m/>
    <m/>
    <m/>
    <m/>
    <m/>
    <m/>
    <m/>
    <n v="13"/>
    <m/>
    <n v="2"/>
    <m/>
    <n v="4"/>
    <n v="32"/>
    <m/>
    <m/>
    <n v="3"/>
    <n v="1"/>
    <m/>
    <m/>
    <n v="9"/>
    <m/>
    <m/>
    <m/>
    <m/>
    <n v="2"/>
    <n v="2"/>
    <m/>
    <n v="2"/>
    <m/>
    <n v="1"/>
    <m/>
    <m/>
    <m/>
    <m/>
    <n v="1"/>
    <m/>
    <m/>
    <m/>
    <n v="25"/>
    <n v="340"/>
    <m/>
    <n v="23"/>
    <m/>
    <m/>
    <n v="3"/>
    <m/>
    <m/>
    <m/>
    <m/>
    <m/>
    <m/>
    <m/>
    <n v="60"/>
    <m/>
    <n v="75"/>
    <n v="1"/>
    <n v="2"/>
    <m/>
    <m/>
    <n v="2"/>
    <n v="3"/>
    <m/>
    <m/>
    <m/>
    <m/>
    <m/>
    <m/>
    <m/>
    <m/>
    <m/>
    <m/>
    <m/>
    <m/>
    <m/>
    <m/>
    <m/>
    <n v="59"/>
    <m/>
    <m/>
    <m/>
    <m/>
    <n v="3"/>
    <m/>
    <m/>
    <m/>
    <m/>
    <n v="3"/>
    <m/>
    <m/>
  </r>
  <r>
    <s v="Surfrider Foundation Europe"/>
    <s v="Cami de Muntanyars, 37, 46012 Val?ncia, Valencia, Espagne"/>
    <s v="ES"/>
    <x v="7"/>
    <s v="Mediterranean Sea"/>
    <n v="350"/>
    <s v="N/A"/>
    <s v="N/A"/>
    <n v="20191109"/>
    <x v="5"/>
    <s v="Cleanup"/>
    <n v="10066"/>
    <x v="4"/>
    <m/>
    <n v="501"/>
    <m/>
    <m/>
    <n v="41"/>
    <n v="48"/>
    <m/>
    <m/>
    <m/>
    <m/>
    <n v="4"/>
    <m/>
    <m/>
    <m/>
    <m/>
    <m/>
    <m/>
    <n v="371"/>
    <m/>
    <m/>
    <m/>
    <m/>
    <n v="12"/>
    <n v="3587"/>
    <m/>
    <m/>
    <n v="113"/>
    <n v="349"/>
    <n v="2"/>
    <m/>
    <m/>
    <n v="244"/>
    <m/>
    <m/>
    <m/>
    <m/>
    <m/>
    <m/>
    <m/>
    <m/>
    <m/>
    <m/>
    <m/>
    <n v="250"/>
    <m/>
    <m/>
    <m/>
    <n v="247"/>
    <m/>
    <m/>
    <m/>
    <m/>
    <m/>
    <m/>
    <m/>
    <m/>
    <m/>
    <m/>
    <m/>
    <m/>
    <m/>
    <m/>
    <m/>
    <m/>
    <m/>
    <m/>
    <n v="3401"/>
    <m/>
    <m/>
    <m/>
    <m/>
    <m/>
    <m/>
    <m/>
    <m/>
    <m/>
    <m/>
    <m/>
    <m/>
    <m/>
    <n v="401"/>
    <m/>
    <m/>
    <m/>
    <m/>
    <m/>
    <m/>
    <m/>
    <m/>
    <m/>
    <m/>
    <m/>
    <m/>
    <m/>
    <m/>
    <m/>
    <m/>
    <m/>
    <m/>
    <m/>
    <m/>
    <m/>
    <m/>
    <m/>
    <m/>
    <m/>
    <n v="226"/>
    <m/>
    <m/>
    <m/>
    <m/>
    <m/>
    <m/>
    <m/>
    <m/>
    <m/>
    <m/>
    <m/>
    <m/>
    <m/>
    <m/>
    <m/>
    <m/>
    <m/>
    <m/>
    <m/>
    <m/>
    <m/>
    <m/>
    <m/>
    <n v="191"/>
    <m/>
    <m/>
    <m/>
    <m/>
    <m/>
    <m/>
    <m/>
    <m/>
    <m/>
    <m/>
    <m/>
    <m/>
    <m/>
    <m/>
    <m/>
    <m/>
    <m/>
    <m/>
    <m/>
    <n v="3"/>
    <m/>
    <m/>
    <m/>
    <m/>
    <m/>
    <m/>
    <m/>
    <n v="75"/>
    <m/>
    <m/>
    <n v="0"/>
  </r>
  <r>
    <s v="gBqsPxAZ"/>
    <s v="Plage de Pomegues (Marseille, France)"/>
    <s v="FR"/>
    <x v="4"/>
    <s v="Mediterranean Sea"/>
    <n v="58"/>
    <s v="Urban"/>
    <s v="Sandy"/>
    <n v="20140417"/>
    <x v="4"/>
    <s v="Cleanup"/>
    <n v="1511"/>
    <x v="1"/>
    <m/>
    <n v="9"/>
    <m/>
    <m/>
    <n v="1"/>
    <n v="2"/>
    <m/>
    <n v="10"/>
    <m/>
    <m/>
    <m/>
    <m/>
    <m/>
    <m/>
    <m/>
    <m/>
    <m/>
    <n v="330"/>
    <m/>
    <m/>
    <m/>
    <m/>
    <m/>
    <n v="102"/>
    <m/>
    <m/>
    <n v="535"/>
    <m/>
    <m/>
    <m/>
    <n v="3"/>
    <n v="121"/>
    <m/>
    <m/>
    <m/>
    <m/>
    <m/>
    <m/>
    <m/>
    <m/>
    <m/>
    <m/>
    <n v="23"/>
    <n v="126"/>
    <m/>
    <n v="1"/>
    <m/>
    <m/>
    <m/>
    <m/>
    <m/>
    <m/>
    <m/>
    <m/>
    <m/>
    <m/>
    <m/>
    <m/>
    <m/>
    <m/>
    <m/>
    <m/>
    <m/>
    <m/>
    <n v="34"/>
    <m/>
    <m/>
    <m/>
    <m/>
    <m/>
    <m/>
    <m/>
    <m/>
    <m/>
    <m/>
    <m/>
    <m/>
    <m/>
    <m/>
    <m/>
    <n v="204"/>
    <m/>
    <m/>
    <m/>
    <m/>
    <m/>
    <m/>
    <m/>
    <n v="10"/>
    <m/>
    <m/>
    <m/>
    <m/>
    <m/>
    <m/>
    <m/>
    <m/>
    <m/>
    <m/>
    <m/>
    <m/>
    <m/>
    <m/>
    <m/>
    <m/>
    <m/>
    <m/>
    <m/>
    <m/>
    <m/>
    <m/>
    <m/>
    <m/>
    <m/>
    <m/>
    <m/>
    <m/>
    <m/>
    <m/>
    <m/>
    <m/>
    <m/>
    <m/>
    <m/>
    <m/>
    <m/>
    <m/>
    <m/>
    <m/>
    <m/>
    <m/>
    <m/>
    <m/>
    <m/>
    <m/>
    <m/>
    <m/>
    <m/>
    <m/>
    <m/>
    <m/>
    <m/>
    <m/>
    <m/>
    <m/>
    <m/>
    <m/>
    <m/>
    <m/>
    <m/>
    <m/>
    <m/>
    <m/>
    <m/>
    <m/>
    <m/>
    <m/>
    <m/>
    <m/>
    <m/>
    <m/>
    <m/>
  </r>
  <r>
    <s v="gBqsPxAZ"/>
    <s v="Plage de Pomegues (Marseille, France)"/>
    <s v="FR"/>
    <x v="4"/>
    <s v="Mediterranean Sea"/>
    <n v="58"/>
    <s v="Urban"/>
    <s v="Sandy"/>
    <n v="20140521"/>
    <x v="4"/>
    <s v="Cleanup"/>
    <n v="1327"/>
    <x v="1"/>
    <m/>
    <n v="5"/>
    <m/>
    <m/>
    <n v="1"/>
    <n v="1"/>
    <m/>
    <n v="5"/>
    <n v="1"/>
    <m/>
    <n v="1"/>
    <m/>
    <m/>
    <m/>
    <m/>
    <m/>
    <m/>
    <n v="31"/>
    <n v="1"/>
    <m/>
    <n v="7"/>
    <m/>
    <m/>
    <n v="34"/>
    <n v="3"/>
    <m/>
    <n v="124"/>
    <n v="15"/>
    <m/>
    <n v="15"/>
    <m/>
    <n v="13"/>
    <m/>
    <m/>
    <m/>
    <m/>
    <m/>
    <m/>
    <m/>
    <m/>
    <m/>
    <m/>
    <n v="9"/>
    <n v="53"/>
    <m/>
    <m/>
    <m/>
    <m/>
    <m/>
    <m/>
    <m/>
    <n v="1"/>
    <m/>
    <m/>
    <m/>
    <m/>
    <n v="10"/>
    <m/>
    <m/>
    <m/>
    <n v="1"/>
    <m/>
    <m/>
    <n v="1"/>
    <n v="612"/>
    <m/>
    <n v="81"/>
    <m/>
    <n v="42"/>
    <m/>
    <m/>
    <m/>
    <m/>
    <m/>
    <m/>
    <n v="1"/>
    <n v="4"/>
    <n v="24"/>
    <m/>
    <m/>
    <n v="34"/>
    <m/>
    <m/>
    <m/>
    <m/>
    <n v="5"/>
    <m/>
    <m/>
    <m/>
    <n v="1"/>
    <m/>
    <m/>
    <m/>
    <m/>
    <m/>
    <n v="1"/>
    <m/>
    <m/>
    <m/>
    <m/>
    <m/>
    <m/>
    <m/>
    <n v="1"/>
    <m/>
    <m/>
    <m/>
    <n v="3"/>
    <m/>
    <m/>
    <m/>
    <m/>
    <m/>
    <m/>
    <m/>
    <m/>
    <m/>
    <m/>
    <n v="11"/>
    <m/>
    <m/>
    <m/>
    <m/>
    <m/>
    <m/>
    <m/>
    <m/>
    <n v="11"/>
    <n v="4"/>
    <m/>
    <m/>
    <n v="1"/>
    <n v="3"/>
    <n v="1"/>
    <m/>
    <m/>
    <m/>
    <m/>
    <m/>
    <m/>
    <m/>
    <n v="2"/>
    <m/>
    <m/>
    <n v="2"/>
    <m/>
    <m/>
    <m/>
    <n v="6"/>
    <m/>
    <m/>
    <m/>
    <m/>
    <m/>
    <n v="7"/>
    <m/>
    <m/>
    <m/>
    <n v="136"/>
    <m/>
    <m/>
    <n v="2"/>
  </r>
  <r>
    <s v="Swiss Litter Report"/>
    <s v="Zürichsee_Küsnachterhorn_Thirkell-WhiteJ"/>
    <s v="CH"/>
    <x v="2"/>
    <s v="N/A"/>
    <n v="14"/>
    <s v="N/A"/>
    <s v="N/A"/>
    <n v="20171128"/>
    <x v="3"/>
    <s v="Cleanup"/>
    <n v="31"/>
    <x v="0"/>
    <m/>
    <n v="0"/>
    <n v="0"/>
    <m/>
    <n v="1"/>
    <n v="0"/>
    <m/>
    <n v="0"/>
    <m/>
    <m/>
    <n v="0"/>
    <m/>
    <m/>
    <m/>
    <m/>
    <m/>
    <m/>
    <n v="0"/>
    <n v="0"/>
    <n v="0"/>
    <n v="1"/>
    <n v="0"/>
    <n v="0"/>
    <n v="6"/>
    <n v="0"/>
    <m/>
    <n v="3"/>
    <n v="0"/>
    <n v="0"/>
    <n v="0"/>
    <n v="1"/>
    <n v="0"/>
    <m/>
    <n v="0"/>
    <m/>
    <m/>
    <m/>
    <m/>
    <m/>
    <m/>
    <m/>
    <m/>
    <n v="0"/>
    <n v="1"/>
    <n v="0"/>
    <m/>
    <m/>
    <m/>
    <m/>
    <m/>
    <n v="0"/>
    <m/>
    <m/>
    <m/>
    <m/>
    <n v="0"/>
    <n v="0"/>
    <n v="2"/>
    <m/>
    <m/>
    <n v="0"/>
    <n v="0"/>
    <m/>
    <m/>
    <m/>
    <m/>
    <n v="1"/>
    <n v="0"/>
    <n v="0"/>
    <n v="0"/>
    <m/>
    <m/>
    <m/>
    <n v="0"/>
    <m/>
    <n v="0"/>
    <n v="0"/>
    <n v="0"/>
    <m/>
    <n v="0"/>
    <n v="0"/>
    <n v="0"/>
    <m/>
    <m/>
    <n v="0"/>
    <n v="0"/>
    <n v="0"/>
    <m/>
    <n v="0"/>
    <n v="0"/>
    <n v="0"/>
    <m/>
    <n v="0"/>
    <m/>
    <m/>
    <n v="0"/>
    <m/>
    <n v="0"/>
    <n v="0"/>
    <n v="0"/>
    <n v="0"/>
    <m/>
    <m/>
    <m/>
    <n v="0"/>
    <m/>
    <n v="0"/>
    <n v="0"/>
    <n v="0"/>
    <m/>
    <m/>
    <n v="0"/>
    <n v="0"/>
    <n v="0"/>
    <n v="0"/>
    <n v="0"/>
    <n v="1"/>
    <n v="0"/>
    <n v="0"/>
    <n v="0"/>
    <m/>
    <m/>
    <m/>
    <m/>
    <n v="0"/>
    <m/>
    <n v="0"/>
    <n v="0"/>
    <n v="0"/>
    <m/>
    <n v="1"/>
    <n v="0"/>
    <n v="5"/>
    <n v="1"/>
    <n v="0"/>
    <m/>
    <m/>
    <n v="0"/>
    <m/>
    <m/>
    <m/>
    <n v="0"/>
    <m/>
    <m/>
    <n v="0"/>
    <m/>
    <n v="0"/>
    <n v="0"/>
    <n v="0"/>
    <n v="0"/>
    <n v="0"/>
    <m/>
    <m/>
    <n v="0"/>
    <n v="0"/>
    <m/>
    <m/>
    <m/>
    <n v="7"/>
    <n v="0"/>
    <n v="0"/>
    <n v="0"/>
  </r>
  <r>
    <s v="Swiss Litter Report"/>
    <s v="Zürichsee_Küsnachterhorn_Thirkell-WhiteJ"/>
    <s v="CH"/>
    <x v="2"/>
    <s v="N/A"/>
    <n v="14"/>
    <s v="N/A"/>
    <s v="N/A"/>
    <n v="20180331"/>
    <x v="2"/>
    <s v="Cleanup"/>
    <n v="67"/>
    <x v="0"/>
    <m/>
    <n v="0"/>
    <n v="0"/>
    <m/>
    <n v="0"/>
    <n v="0"/>
    <m/>
    <n v="0"/>
    <m/>
    <m/>
    <n v="0"/>
    <m/>
    <m/>
    <m/>
    <m/>
    <m/>
    <m/>
    <n v="3"/>
    <n v="0"/>
    <n v="1"/>
    <n v="3"/>
    <n v="2"/>
    <n v="0"/>
    <n v="13"/>
    <n v="1"/>
    <m/>
    <n v="4"/>
    <n v="0"/>
    <n v="0"/>
    <n v="0"/>
    <n v="0"/>
    <n v="5"/>
    <m/>
    <n v="0"/>
    <m/>
    <m/>
    <m/>
    <m/>
    <m/>
    <m/>
    <m/>
    <m/>
    <n v="0"/>
    <n v="2"/>
    <n v="0"/>
    <m/>
    <m/>
    <m/>
    <m/>
    <m/>
    <n v="0"/>
    <m/>
    <m/>
    <m/>
    <m/>
    <n v="0"/>
    <n v="0"/>
    <n v="0"/>
    <m/>
    <m/>
    <n v="0"/>
    <n v="0"/>
    <m/>
    <m/>
    <m/>
    <m/>
    <n v="4"/>
    <n v="0"/>
    <n v="4"/>
    <n v="0"/>
    <m/>
    <m/>
    <m/>
    <n v="0"/>
    <m/>
    <n v="0"/>
    <n v="0"/>
    <n v="0"/>
    <m/>
    <n v="1"/>
    <n v="0"/>
    <n v="0"/>
    <m/>
    <m/>
    <n v="0"/>
    <n v="0"/>
    <n v="0"/>
    <m/>
    <n v="3"/>
    <n v="0"/>
    <n v="0"/>
    <m/>
    <n v="0"/>
    <m/>
    <m/>
    <n v="0"/>
    <m/>
    <n v="0"/>
    <n v="1"/>
    <n v="1"/>
    <n v="0"/>
    <m/>
    <m/>
    <m/>
    <n v="0"/>
    <m/>
    <n v="0"/>
    <n v="0"/>
    <n v="0"/>
    <m/>
    <m/>
    <n v="0"/>
    <n v="1"/>
    <n v="0"/>
    <n v="0"/>
    <n v="1"/>
    <n v="7"/>
    <n v="1"/>
    <n v="0"/>
    <n v="0"/>
    <m/>
    <m/>
    <m/>
    <m/>
    <n v="0"/>
    <m/>
    <n v="0"/>
    <n v="0"/>
    <n v="0"/>
    <m/>
    <n v="0"/>
    <n v="0"/>
    <n v="1"/>
    <n v="0"/>
    <n v="0"/>
    <m/>
    <m/>
    <n v="0"/>
    <m/>
    <m/>
    <m/>
    <n v="0"/>
    <m/>
    <m/>
    <n v="0"/>
    <m/>
    <n v="0"/>
    <n v="0"/>
    <n v="0"/>
    <n v="0"/>
    <n v="1"/>
    <m/>
    <m/>
    <n v="0"/>
    <n v="0"/>
    <m/>
    <m/>
    <m/>
    <n v="7"/>
    <n v="0"/>
    <n v="0"/>
    <n v="0"/>
  </r>
  <r>
    <s v="Swiss Litter Report"/>
    <s v="Zürichsee_Küsnachterhorn_Thirkell-WhiteJ"/>
    <s v="CH"/>
    <x v="2"/>
    <s v="N/A"/>
    <n v="14"/>
    <s v="N/A"/>
    <s v="N/A"/>
    <n v="20171022"/>
    <x v="3"/>
    <s v="Cleanup"/>
    <n v="51"/>
    <x v="0"/>
    <m/>
    <n v="0"/>
    <n v="0"/>
    <m/>
    <n v="0"/>
    <n v="3"/>
    <m/>
    <n v="3"/>
    <m/>
    <m/>
    <n v="0"/>
    <m/>
    <m/>
    <m/>
    <m/>
    <m/>
    <m/>
    <n v="0"/>
    <n v="0"/>
    <n v="0"/>
    <n v="0"/>
    <n v="1"/>
    <n v="0"/>
    <n v="17"/>
    <n v="0"/>
    <m/>
    <n v="4"/>
    <n v="1"/>
    <n v="3"/>
    <n v="1"/>
    <n v="0"/>
    <n v="0"/>
    <m/>
    <n v="0"/>
    <m/>
    <m/>
    <m/>
    <m/>
    <m/>
    <m/>
    <m/>
    <m/>
    <n v="0"/>
    <n v="0"/>
    <n v="0"/>
    <m/>
    <m/>
    <m/>
    <m/>
    <m/>
    <n v="0"/>
    <m/>
    <m/>
    <m/>
    <m/>
    <n v="0"/>
    <n v="0"/>
    <n v="0"/>
    <m/>
    <m/>
    <n v="0"/>
    <n v="0"/>
    <m/>
    <m/>
    <m/>
    <m/>
    <n v="0"/>
    <n v="0"/>
    <n v="0"/>
    <n v="0"/>
    <m/>
    <m/>
    <m/>
    <n v="0"/>
    <m/>
    <n v="0"/>
    <n v="0"/>
    <n v="0"/>
    <m/>
    <n v="0"/>
    <n v="0"/>
    <n v="0"/>
    <m/>
    <m/>
    <n v="0"/>
    <n v="0"/>
    <n v="0"/>
    <m/>
    <n v="2"/>
    <n v="0"/>
    <n v="0"/>
    <m/>
    <n v="1"/>
    <m/>
    <m/>
    <n v="0"/>
    <m/>
    <n v="0"/>
    <n v="0"/>
    <n v="0"/>
    <n v="0"/>
    <m/>
    <m/>
    <m/>
    <n v="0"/>
    <m/>
    <n v="0"/>
    <n v="0"/>
    <n v="0"/>
    <m/>
    <m/>
    <n v="0"/>
    <n v="0"/>
    <n v="0"/>
    <n v="2"/>
    <n v="0"/>
    <n v="0"/>
    <n v="0"/>
    <n v="0"/>
    <n v="0"/>
    <m/>
    <m/>
    <m/>
    <m/>
    <n v="0"/>
    <m/>
    <n v="0"/>
    <n v="0"/>
    <n v="0"/>
    <m/>
    <n v="0"/>
    <n v="0"/>
    <n v="2"/>
    <n v="2"/>
    <n v="0"/>
    <m/>
    <m/>
    <n v="0"/>
    <m/>
    <m/>
    <m/>
    <n v="0"/>
    <m/>
    <m/>
    <n v="0"/>
    <m/>
    <n v="0"/>
    <n v="0"/>
    <n v="0"/>
    <n v="0"/>
    <n v="0"/>
    <m/>
    <m/>
    <n v="0"/>
    <n v="0"/>
    <m/>
    <m/>
    <m/>
    <n v="9"/>
    <n v="0"/>
    <n v="0"/>
    <n v="0"/>
  </r>
  <r>
    <s v="Swiss Litter Report"/>
    <s v="Zürichsee_Küsnachterhorn_Thirkell-WhiteJ"/>
    <s v="CH"/>
    <x v="2"/>
    <s v="N/A"/>
    <n v="14"/>
    <s v="N/A"/>
    <s v="N/A"/>
    <n v="20171210"/>
    <x v="3"/>
    <s v="Cleanup"/>
    <n v="19"/>
    <x v="0"/>
    <m/>
    <n v="0"/>
    <n v="0"/>
    <m/>
    <n v="0"/>
    <n v="0"/>
    <m/>
    <n v="0"/>
    <m/>
    <m/>
    <n v="0"/>
    <m/>
    <m/>
    <m/>
    <m/>
    <m/>
    <m/>
    <n v="3"/>
    <n v="0"/>
    <n v="0"/>
    <n v="0"/>
    <n v="0"/>
    <n v="0"/>
    <n v="3"/>
    <n v="0"/>
    <m/>
    <n v="1"/>
    <n v="0"/>
    <n v="0"/>
    <n v="0"/>
    <n v="1"/>
    <n v="0"/>
    <m/>
    <n v="0"/>
    <m/>
    <m/>
    <m/>
    <m/>
    <m/>
    <m/>
    <m/>
    <m/>
    <n v="0"/>
    <n v="0"/>
    <n v="0"/>
    <m/>
    <m/>
    <m/>
    <m/>
    <m/>
    <n v="0"/>
    <m/>
    <m/>
    <m/>
    <m/>
    <n v="0"/>
    <n v="0"/>
    <n v="0"/>
    <m/>
    <m/>
    <n v="0"/>
    <n v="0"/>
    <m/>
    <m/>
    <m/>
    <m/>
    <n v="4"/>
    <n v="1"/>
    <n v="0"/>
    <n v="0"/>
    <m/>
    <m/>
    <m/>
    <n v="0"/>
    <m/>
    <n v="0"/>
    <n v="0"/>
    <n v="0"/>
    <m/>
    <n v="0"/>
    <n v="0"/>
    <n v="0"/>
    <m/>
    <m/>
    <n v="0"/>
    <n v="0"/>
    <n v="0"/>
    <m/>
    <n v="0"/>
    <n v="0"/>
    <n v="0"/>
    <m/>
    <n v="0"/>
    <m/>
    <m/>
    <n v="0"/>
    <m/>
    <n v="0"/>
    <n v="0"/>
    <n v="0"/>
    <n v="0"/>
    <m/>
    <m/>
    <m/>
    <n v="0"/>
    <m/>
    <n v="0"/>
    <n v="0"/>
    <n v="0"/>
    <m/>
    <m/>
    <n v="0"/>
    <n v="0"/>
    <n v="0"/>
    <n v="0"/>
    <n v="0"/>
    <n v="0"/>
    <n v="0"/>
    <n v="0"/>
    <n v="0"/>
    <m/>
    <m/>
    <m/>
    <m/>
    <n v="0"/>
    <m/>
    <n v="1"/>
    <n v="0"/>
    <n v="3"/>
    <m/>
    <n v="0"/>
    <n v="0"/>
    <n v="1"/>
    <n v="1"/>
    <n v="0"/>
    <m/>
    <m/>
    <n v="0"/>
    <m/>
    <m/>
    <m/>
    <n v="0"/>
    <m/>
    <m/>
    <n v="0"/>
    <m/>
    <n v="0"/>
    <n v="0"/>
    <n v="0"/>
    <n v="0"/>
    <n v="0"/>
    <m/>
    <m/>
    <n v="0"/>
    <n v="0"/>
    <m/>
    <m/>
    <m/>
    <n v="0"/>
    <n v="0"/>
    <n v="0"/>
    <n v="0"/>
  </r>
  <r>
    <s v="Swiss Litter Report"/>
    <s v="Zürichsee_Küsnachterhorn_Thirkell-WhiteJ"/>
    <s v="CH"/>
    <x v="2"/>
    <s v="N/A"/>
    <n v="14"/>
    <s v="N/A"/>
    <s v="N/A"/>
    <n v="20170526"/>
    <x v="3"/>
    <s v="Cleanup"/>
    <n v="64"/>
    <x v="0"/>
    <m/>
    <n v="0"/>
    <n v="1"/>
    <m/>
    <n v="0"/>
    <n v="0"/>
    <m/>
    <n v="0"/>
    <m/>
    <m/>
    <n v="0"/>
    <m/>
    <m/>
    <m/>
    <m/>
    <m/>
    <m/>
    <n v="0"/>
    <n v="0"/>
    <n v="2"/>
    <n v="0"/>
    <n v="1"/>
    <n v="0"/>
    <n v="26"/>
    <n v="0"/>
    <m/>
    <n v="1"/>
    <n v="1"/>
    <n v="4"/>
    <n v="2"/>
    <n v="0"/>
    <n v="3"/>
    <m/>
    <n v="0"/>
    <m/>
    <m/>
    <m/>
    <m/>
    <m/>
    <m/>
    <m/>
    <m/>
    <n v="0"/>
    <n v="0"/>
    <n v="0"/>
    <m/>
    <m/>
    <m/>
    <m/>
    <m/>
    <n v="0"/>
    <m/>
    <m/>
    <m/>
    <m/>
    <n v="0"/>
    <n v="0"/>
    <n v="0"/>
    <m/>
    <m/>
    <n v="0"/>
    <n v="0"/>
    <m/>
    <m/>
    <m/>
    <m/>
    <n v="3"/>
    <n v="0"/>
    <n v="0"/>
    <n v="0"/>
    <m/>
    <m/>
    <m/>
    <n v="0"/>
    <m/>
    <n v="0"/>
    <n v="0"/>
    <n v="0"/>
    <m/>
    <n v="0"/>
    <n v="0"/>
    <n v="0"/>
    <m/>
    <m/>
    <n v="0"/>
    <n v="0"/>
    <n v="1"/>
    <m/>
    <n v="0"/>
    <n v="3"/>
    <n v="0"/>
    <m/>
    <n v="0"/>
    <m/>
    <m/>
    <n v="0"/>
    <m/>
    <n v="0"/>
    <n v="0"/>
    <n v="0"/>
    <n v="0"/>
    <m/>
    <m/>
    <m/>
    <n v="0"/>
    <m/>
    <n v="0"/>
    <n v="0"/>
    <n v="0"/>
    <m/>
    <m/>
    <n v="0"/>
    <n v="1"/>
    <n v="0"/>
    <n v="0"/>
    <n v="0"/>
    <n v="5"/>
    <n v="0"/>
    <n v="0"/>
    <n v="0"/>
    <m/>
    <m/>
    <m/>
    <m/>
    <n v="0"/>
    <m/>
    <n v="0"/>
    <n v="0"/>
    <n v="0"/>
    <m/>
    <n v="0"/>
    <n v="0"/>
    <n v="0"/>
    <n v="4"/>
    <n v="0"/>
    <m/>
    <m/>
    <n v="0"/>
    <m/>
    <m/>
    <m/>
    <n v="0"/>
    <m/>
    <m/>
    <n v="0"/>
    <m/>
    <n v="0"/>
    <n v="0"/>
    <n v="0"/>
    <n v="0"/>
    <n v="0"/>
    <m/>
    <m/>
    <n v="0"/>
    <n v="2"/>
    <m/>
    <m/>
    <m/>
    <n v="4"/>
    <n v="0"/>
    <n v="0"/>
    <n v="0"/>
  </r>
  <r>
    <s v="Swiss Litter Report"/>
    <s v="Zürichsee_Küsnachterhorn_Thirkell-WhiteJ"/>
    <s v="CH"/>
    <x v="2"/>
    <s v="N/A"/>
    <n v="14"/>
    <s v="N/A"/>
    <s v="N/A"/>
    <n v="20180228"/>
    <x v="2"/>
    <s v="Cleanup"/>
    <n v="30"/>
    <x v="0"/>
    <m/>
    <n v="0"/>
    <n v="1"/>
    <m/>
    <n v="0"/>
    <n v="0"/>
    <m/>
    <n v="0"/>
    <m/>
    <m/>
    <n v="0"/>
    <m/>
    <m/>
    <m/>
    <m/>
    <m/>
    <m/>
    <n v="0"/>
    <n v="0"/>
    <n v="0"/>
    <n v="0"/>
    <n v="0"/>
    <n v="0"/>
    <n v="5"/>
    <n v="0"/>
    <m/>
    <n v="6"/>
    <n v="0"/>
    <n v="0"/>
    <n v="0"/>
    <n v="0"/>
    <n v="0"/>
    <m/>
    <n v="0"/>
    <m/>
    <m/>
    <m/>
    <m/>
    <m/>
    <m/>
    <m/>
    <m/>
    <n v="0"/>
    <n v="2"/>
    <n v="0"/>
    <m/>
    <m/>
    <m/>
    <m/>
    <m/>
    <n v="0"/>
    <m/>
    <m/>
    <m/>
    <m/>
    <n v="0"/>
    <n v="0"/>
    <n v="0"/>
    <m/>
    <m/>
    <n v="0"/>
    <n v="0"/>
    <m/>
    <m/>
    <m/>
    <m/>
    <n v="0"/>
    <n v="0"/>
    <n v="2"/>
    <n v="0"/>
    <m/>
    <m/>
    <m/>
    <n v="0"/>
    <m/>
    <n v="0"/>
    <n v="0"/>
    <n v="0"/>
    <m/>
    <n v="0"/>
    <n v="2"/>
    <n v="0"/>
    <m/>
    <m/>
    <n v="0"/>
    <n v="0"/>
    <n v="0"/>
    <m/>
    <n v="0"/>
    <n v="1"/>
    <n v="1"/>
    <m/>
    <n v="0"/>
    <m/>
    <m/>
    <n v="0"/>
    <m/>
    <n v="0"/>
    <n v="0"/>
    <n v="1"/>
    <n v="0"/>
    <m/>
    <m/>
    <m/>
    <n v="0"/>
    <m/>
    <n v="0"/>
    <n v="0"/>
    <n v="0"/>
    <m/>
    <m/>
    <n v="0"/>
    <n v="0"/>
    <n v="3"/>
    <n v="0"/>
    <n v="0"/>
    <n v="0"/>
    <n v="0"/>
    <n v="0"/>
    <n v="0"/>
    <m/>
    <m/>
    <m/>
    <m/>
    <n v="0"/>
    <m/>
    <n v="0"/>
    <n v="0"/>
    <n v="0"/>
    <m/>
    <n v="0"/>
    <n v="0"/>
    <n v="1"/>
    <n v="1"/>
    <n v="0"/>
    <m/>
    <m/>
    <n v="0"/>
    <m/>
    <m/>
    <m/>
    <n v="0"/>
    <m/>
    <m/>
    <n v="0"/>
    <m/>
    <n v="0"/>
    <n v="0"/>
    <n v="0"/>
    <n v="0"/>
    <n v="0"/>
    <m/>
    <m/>
    <n v="0"/>
    <n v="0"/>
    <m/>
    <m/>
    <m/>
    <n v="4"/>
    <n v="0"/>
    <n v="0"/>
    <n v="0"/>
  </r>
  <r>
    <s v="Swiss Litter Report"/>
    <s v="Zürichsee_Küsnachterhorn_Thirkell-WhiteJ"/>
    <s v="CH"/>
    <x v="2"/>
    <s v="N/A"/>
    <n v="14"/>
    <s v="N/A"/>
    <s v="N/A"/>
    <n v="20170730"/>
    <x v="3"/>
    <s v="Cleanup"/>
    <n v="46"/>
    <x v="0"/>
    <m/>
    <n v="0"/>
    <n v="0"/>
    <m/>
    <n v="0"/>
    <n v="0"/>
    <m/>
    <n v="2"/>
    <m/>
    <m/>
    <n v="0"/>
    <m/>
    <m/>
    <m/>
    <m/>
    <m/>
    <m/>
    <n v="1"/>
    <n v="0"/>
    <n v="0"/>
    <n v="0"/>
    <n v="0"/>
    <n v="0"/>
    <n v="18"/>
    <n v="0"/>
    <m/>
    <n v="4"/>
    <n v="2"/>
    <n v="2"/>
    <n v="0"/>
    <n v="0"/>
    <n v="0"/>
    <m/>
    <n v="0"/>
    <m/>
    <m/>
    <m/>
    <m/>
    <m/>
    <m/>
    <m/>
    <m/>
    <n v="0"/>
    <n v="0"/>
    <n v="0"/>
    <m/>
    <m/>
    <m/>
    <m/>
    <m/>
    <n v="0"/>
    <m/>
    <m/>
    <m/>
    <m/>
    <n v="0"/>
    <n v="0"/>
    <n v="0"/>
    <m/>
    <m/>
    <n v="0"/>
    <n v="0"/>
    <m/>
    <m/>
    <m/>
    <m/>
    <n v="2"/>
    <n v="0"/>
    <n v="1"/>
    <n v="0"/>
    <m/>
    <m/>
    <m/>
    <n v="0"/>
    <m/>
    <n v="0"/>
    <n v="0"/>
    <n v="0"/>
    <m/>
    <n v="0"/>
    <n v="0"/>
    <n v="1"/>
    <m/>
    <m/>
    <n v="0"/>
    <n v="0"/>
    <n v="0"/>
    <m/>
    <n v="0"/>
    <n v="1"/>
    <n v="0"/>
    <m/>
    <n v="0"/>
    <m/>
    <m/>
    <n v="0"/>
    <m/>
    <n v="0"/>
    <n v="0"/>
    <n v="0"/>
    <n v="0"/>
    <m/>
    <m/>
    <m/>
    <n v="0"/>
    <m/>
    <n v="0"/>
    <n v="1"/>
    <n v="0"/>
    <m/>
    <m/>
    <n v="0"/>
    <n v="0"/>
    <n v="0"/>
    <n v="0"/>
    <n v="0"/>
    <n v="3"/>
    <n v="0"/>
    <n v="0"/>
    <n v="0"/>
    <m/>
    <m/>
    <m/>
    <m/>
    <n v="1"/>
    <m/>
    <n v="0"/>
    <n v="3"/>
    <n v="0"/>
    <m/>
    <n v="1"/>
    <n v="0"/>
    <n v="0"/>
    <n v="1"/>
    <n v="0"/>
    <m/>
    <m/>
    <n v="0"/>
    <m/>
    <m/>
    <m/>
    <n v="0"/>
    <m/>
    <m/>
    <n v="0"/>
    <m/>
    <n v="0"/>
    <n v="0"/>
    <n v="0"/>
    <n v="0"/>
    <n v="1"/>
    <m/>
    <m/>
    <n v="0"/>
    <n v="0"/>
    <m/>
    <m/>
    <m/>
    <n v="0"/>
    <n v="0"/>
    <n v="1"/>
    <n v="0"/>
  </r>
  <r>
    <s v="Swiss Litter Report"/>
    <s v="Zürichsee_Küsnachterhorn_Thirkell-WhiteJ"/>
    <s v="CH"/>
    <x v="2"/>
    <s v="N/A"/>
    <n v="14"/>
    <s v="N/A"/>
    <s v="N/A"/>
    <n v="20170417"/>
    <x v="3"/>
    <s v="Cleanup"/>
    <n v="87"/>
    <x v="0"/>
    <m/>
    <n v="0"/>
    <n v="0"/>
    <m/>
    <n v="0"/>
    <n v="0"/>
    <m/>
    <n v="1"/>
    <m/>
    <m/>
    <n v="1"/>
    <m/>
    <m/>
    <m/>
    <m/>
    <m/>
    <m/>
    <n v="2"/>
    <n v="0"/>
    <n v="0"/>
    <n v="0"/>
    <n v="0"/>
    <n v="0"/>
    <n v="24"/>
    <n v="0"/>
    <m/>
    <n v="5"/>
    <n v="1"/>
    <n v="0"/>
    <n v="1"/>
    <n v="0"/>
    <n v="0"/>
    <m/>
    <n v="0"/>
    <m/>
    <m/>
    <m/>
    <m/>
    <m/>
    <m/>
    <m/>
    <m/>
    <n v="0"/>
    <n v="1"/>
    <n v="0"/>
    <m/>
    <m/>
    <m/>
    <m/>
    <m/>
    <n v="0"/>
    <m/>
    <m/>
    <m/>
    <m/>
    <n v="0"/>
    <n v="0"/>
    <n v="0"/>
    <m/>
    <m/>
    <n v="0"/>
    <n v="0"/>
    <m/>
    <m/>
    <m/>
    <m/>
    <n v="11"/>
    <n v="0"/>
    <n v="1"/>
    <n v="0"/>
    <m/>
    <m/>
    <m/>
    <n v="1"/>
    <m/>
    <n v="0"/>
    <n v="0"/>
    <n v="0"/>
    <m/>
    <n v="0"/>
    <n v="0"/>
    <n v="0"/>
    <m/>
    <m/>
    <n v="0"/>
    <n v="0"/>
    <n v="0"/>
    <m/>
    <n v="0"/>
    <n v="0"/>
    <n v="0"/>
    <m/>
    <n v="0"/>
    <m/>
    <m/>
    <n v="0"/>
    <m/>
    <n v="0"/>
    <n v="0"/>
    <n v="0"/>
    <n v="1"/>
    <m/>
    <m/>
    <m/>
    <n v="1"/>
    <m/>
    <n v="0"/>
    <n v="0"/>
    <n v="0"/>
    <m/>
    <m/>
    <n v="0"/>
    <n v="0"/>
    <n v="0"/>
    <n v="0"/>
    <n v="0"/>
    <n v="9"/>
    <n v="3"/>
    <n v="0"/>
    <n v="0"/>
    <m/>
    <m/>
    <m/>
    <m/>
    <n v="2"/>
    <m/>
    <n v="1"/>
    <n v="1"/>
    <n v="0"/>
    <m/>
    <n v="0"/>
    <n v="0"/>
    <n v="1"/>
    <n v="3"/>
    <n v="0"/>
    <m/>
    <m/>
    <n v="0"/>
    <m/>
    <m/>
    <m/>
    <n v="0"/>
    <m/>
    <m/>
    <n v="0"/>
    <m/>
    <n v="0"/>
    <n v="0"/>
    <n v="2"/>
    <n v="0"/>
    <n v="0"/>
    <m/>
    <m/>
    <n v="0"/>
    <n v="5"/>
    <m/>
    <m/>
    <m/>
    <n v="7"/>
    <n v="0"/>
    <n v="2"/>
    <n v="0"/>
  </r>
  <r>
    <s v="Swiss Litter Report"/>
    <s v="Zürichsee_Küsnachterhorn_Thirkell-WhiteJ"/>
    <s v="CH"/>
    <x v="2"/>
    <s v="N/A"/>
    <n v="14"/>
    <s v="N/A"/>
    <s v="N/A"/>
    <n v="20180128"/>
    <x v="2"/>
    <s v="Cleanup"/>
    <n v="51"/>
    <x v="0"/>
    <m/>
    <n v="0"/>
    <n v="0"/>
    <m/>
    <n v="0"/>
    <n v="0"/>
    <m/>
    <n v="0"/>
    <m/>
    <m/>
    <n v="0"/>
    <m/>
    <m/>
    <m/>
    <m/>
    <m/>
    <m/>
    <n v="3"/>
    <n v="0"/>
    <n v="0"/>
    <n v="0"/>
    <n v="0"/>
    <n v="0"/>
    <n v="27"/>
    <n v="0"/>
    <m/>
    <n v="8"/>
    <n v="0"/>
    <n v="2"/>
    <n v="1"/>
    <n v="0"/>
    <n v="0"/>
    <m/>
    <n v="0"/>
    <m/>
    <m/>
    <m/>
    <m/>
    <m/>
    <m/>
    <m/>
    <m/>
    <n v="0"/>
    <n v="0"/>
    <n v="0"/>
    <m/>
    <m/>
    <m/>
    <m/>
    <m/>
    <n v="1"/>
    <m/>
    <m/>
    <m/>
    <m/>
    <n v="0"/>
    <n v="0"/>
    <n v="0"/>
    <m/>
    <m/>
    <n v="0"/>
    <n v="0"/>
    <m/>
    <m/>
    <m/>
    <m/>
    <n v="0"/>
    <n v="0"/>
    <n v="0"/>
    <n v="0"/>
    <m/>
    <m/>
    <m/>
    <n v="0"/>
    <m/>
    <n v="0"/>
    <n v="0"/>
    <n v="0"/>
    <m/>
    <n v="0"/>
    <n v="0"/>
    <n v="0"/>
    <m/>
    <m/>
    <n v="0"/>
    <n v="0"/>
    <n v="0"/>
    <m/>
    <n v="0"/>
    <n v="0"/>
    <n v="1"/>
    <m/>
    <n v="0"/>
    <m/>
    <m/>
    <n v="0"/>
    <m/>
    <n v="0"/>
    <n v="0"/>
    <n v="0"/>
    <n v="0"/>
    <m/>
    <m/>
    <m/>
    <n v="0"/>
    <m/>
    <n v="0"/>
    <n v="1"/>
    <n v="0"/>
    <m/>
    <m/>
    <n v="0"/>
    <n v="0"/>
    <n v="0"/>
    <n v="0"/>
    <n v="0"/>
    <n v="0"/>
    <n v="0"/>
    <n v="0"/>
    <n v="0"/>
    <m/>
    <m/>
    <m/>
    <m/>
    <n v="0"/>
    <m/>
    <n v="0"/>
    <n v="0"/>
    <n v="0"/>
    <m/>
    <n v="0"/>
    <n v="0"/>
    <n v="1"/>
    <n v="0"/>
    <n v="0"/>
    <m/>
    <m/>
    <n v="0"/>
    <m/>
    <m/>
    <m/>
    <n v="0"/>
    <m/>
    <m/>
    <n v="0"/>
    <m/>
    <n v="0"/>
    <n v="0"/>
    <n v="0"/>
    <n v="0"/>
    <n v="0"/>
    <m/>
    <m/>
    <n v="0"/>
    <n v="0"/>
    <m/>
    <m/>
    <m/>
    <n v="6"/>
    <n v="0"/>
    <n v="0"/>
    <n v="0"/>
  </r>
  <r>
    <s v="Swiss Litter Report"/>
    <s v="Zürichsee_Küsnachterhorn_Thirkell-WhiteJ"/>
    <s v="CH"/>
    <x v="2"/>
    <s v="N/A"/>
    <n v="14"/>
    <s v="N/A"/>
    <s v="N/A"/>
    <n v="20170618"/>
    <x v="3"/>
    <s v="Cleanup"/>
    <n v="126"/>
    <x v="0"/>
    <m/>
    <n v="0"/>
    <n v="2"/>
    <m/>
    <n v="0"/>
    <n v="1"/>
    <m/>
    <n v="0"/>
    <m/>
    <m/>
    <n v="0"/>
    <m/>
    <m/>
    <m/>
    <m/>
    <m/>
    <m/>
    <n v="4"/>
    <n v="0"/>
    <n v="0"/>
    <n v="0"/>
    <n v="0"/>
    <n v="0"/>
    <n v="68"/>
    <n v="0"/>
    <m/>
    <n v="2"/>
    <n v="0"/>
    <n v="1"/>
    <n v="0"/>
    <n v="0"/>
    <n v="2"/>
    <m/>
    <n v="0"/>
    <m/>
    <m/>
    <m/>
    <m/>
    <m/>
    <m/>
    <m/>
    <m/>
    <n v="0"/>
    <n v="0"/>
    <n v="0"/>
    <m/>
    <m/>
    <m/>
    <m/>
    <m/>
    <n v="0"/>
    <m/>
    <m/>
    <m/>
    <m/>
    <n v="0"/>
    <n v="0"/>
    <n v="0"/>
    <m/>
    <m/>
    <n v="0"/>
    <n v="0"/>
    <m/>
    <m/>
    <m/>
    <m/>
    <n v="0"/>
    <n v="0"/>
    <n v="0"/>
    <n v="0"/>
    <m/>
    <m/>
    <m/>
    <n v="0"/>
    <m/>
    <n v="3"/>
    <n v="0"/>
    <n v="0"/>
    <m/>
    <n v="0"/>
    <n v="0"/>
    <n v="0"/>
    <m/>
    <m/>
    <n v="0"/>
    <n v="0"/>
    <n v="0"/>
    <m/>
    <n v="0"/>
    <n v="2"/>
    <n v="0"/>
    <m/>
    <n v="0"/>
    <m/>
    <m/>
    <n v="0"/>
    <m/>
    <n v="0"/>
    <n v="0"/>
    <n v="0"/>
    <n v="0"/>
    <m/>
    <m/>
    <m/>
    <n v="0"/>
    <m/>
    <n v="0"/>
    <n v="0"/>
    <n v="0"/>
    <m/>
    <m/>
    <n v="1"/>
    <n v="0"/>
    <n v="1"/>
    <n v="0"/>
    <n v="0"/>
    <n v="11"/>
    <n v="5"/>
    <n v="2"/>
    <n v="0"/>
    <m/>
    <m/>
    <m/>
    <m/>
    <n v="3"/>
    <m/>
    <n v="0"/>
    <n v="4"/>
    <n v="0"/>
    <m/>
    <n v="0"/>
    <n v="0"/>
    <n v="4"/>
    <n v="0"/>
    <n v="0"/>
    <m/>
    <m/>
    <n v="0"/>
    <m/>
    <m/>
    <m/>
    <n v="0"/>
    <m/>
    <m/>
    <n v="0"/>
    <m/>
    <n v="0"/>
    <n v="0"/>
    <n v="0"/>
    <n v="0"/>
    <n v="0"/>
    <m/>
    <m/>
    <n v="0"/>
    <n v="3"/>
    <m/>
    <m/>
    <m/>
    <n v="7"/>
    <n v="0"/>
    <n v="0"/>
    <n v="0"/>
  </r>
  <r>
    <s v="Surfrider Foundation Europe"/>
    <s v="Route du Caro, 29470 Plougastel-Daoulas, France"/>
    <s v="FR"/>
    <x v="4"/>
    <s v="North-east Atlantic Ocean"/>
    <n v="73"/>
    <s v="N/A"/>
    <s v="N/A"/>
    <n v="20150428"/>
    <x v="1"/>
    <s v="Cleanup"/>
    <n v="327"/>
    <x v="0"/>
    <m/>
    <n v="30"/>
    <m/>
    <m/>
    <n v="2"/>
    <m/>
    <m/>
    <n v="20"/>
    <m/>
    <m/>
    <m/>
    <m/>
    <m/>
    <m/>
    <m/>
    <m/>
    <m/>
    <n v="50"/>
    <m/>
    <m/>
    <m/>
    <m/>
    <m/>
    <n v="10"/>
    <m/>
    <m/>
    <n v="10"/>
    <n v="25"/>
    <m/>
    <m/>
    <m/>
    <n v="5"/>
    <m/>
    <m/>
    <m/>
    <m/>
    <m/>
    <m/>
    <m/>
    <m/>
    <m/>
    <m/>
    <m/>
    <n v="20"/>
    <m/>
    <m/>
    <m/>
    <n v="10"/>
    <m/>
    <m/>
    <m/>
    <m/>
    <m/>
    <m/>
    <m/>
    <m/>
    <m/>
    <m/>
    <m/>
    <m/>
    <n v="5"/>
    <m/>
    <m/>
    <m/>
    <m/>
    <m/>
    <n v="30"/>
    <m/>
    <n v="30"/>
    <m/>
    <m/>
    <m/>
    <m/>
    <m/>
    <m/>
    <m/>
    <m/>
    <m/>
    <m/>
    <m/>
    <n v="10"/>
    <m/>
    <m/>
    <m/>
    <m/>
    <m/>
    <m/>
    <m/>
    <m/>
    <m/>
    <m/>
    <m/>
    <m/>
    <m/>
    <m/>
    <m/>
    <m/>
    <m/>
    <m/>
    <m/>
    <m/>
    <m/>
    <m/>
    <m/>
    <m/>
    <m/>
    <n v="10"/>
    <m/>
    <m/>
    <m/>
    <m/>
    <m/>
    <m/>
    <m/>
    <m/>
    <m/>
    <m/>
    <m/>
    <m/>
    <m/>
    <m/>
    <m/>
    <m/>
    <m/>
    <m/>
    <m/>
    <m/>
    <m/>
    <m/>
    <m/>
    <n v="5"/>
    <m/>
    <m/>
    <m/>
    <m/>
    <m/>
    <m/>
    <m/>
    <m/>
    <m/>
    <m/>
    <m/>
    <m/>
    <m/>
    <m/>
    <m/>
    <m/>
    <m/>
    <n v="10"/>
    <m/>
    <n v="5"/>
    <m/>
    <m/>
    <m/>
    <m/>
    <m/>
    <m/>
    <m/>
    <n v="40"/>
    <m/>
    <m/>
    <m/>
  </r>
  <r>
    <s v="Surfrider Foundation Europe"/>
    <s v="All?e Andr?, 44250 St Brevin, France"/>
    <s v="FR"/>
    <x v="4"/>
    <s v="North-east Atlantic Ocean"/>
    <n v="75"/>
    <s v="N/A"/>
    <s v="N/A"/>
    <n v="20150321"/>
    <x v="1"/>
    <s v="Cleanup"/>
    <n v="164"/>
    <x v="0"/>
    <m/>
    <m/>
    <m/>
    <m/>
    <m/>
    <m/>
    <m/>
    <m/>
    <m/>
    <m/>
    <m/>
    <m/>
    <m/>
    <m/>
    <m/>
    <m/>
    <m/>
    <n v="50"/>
    <m/>
    <m/>
    <m/>
    <m/>
    <n v="10"/>
    <n v="5"/>
    <m/>
    <m/>
    <n v="25"/>
    <m/>
    <m/>
    <n v="15"/>
    <m/>
    <m/>
    <m/>
    <m/>
    <m/>
    <m/>
    <m/>
    <m/>
    <m/>
    <m/>
    <m/>
    <m/>
    <m/>
    <n v="15"/>
    <m/>
    <m/>
    <m/>
    <m/>
    <m/>
    <m/>
    <m/>
    <m/>
    <m/>
    <m/>
    <m/>
    <m/>
    <m/>
    <m/>
    <m/>
    <m/>
    <n v="10"/>
    <m/>
    <m/>
    <m/>
    <m/>
    <m/>
    <m/>
    <m/>
    <n v="5"/>
    <m/>
    <m/>
    <m/>
    <m/>
    <m/>
    <m/>
    <m/>
    <m/>
    <m/>
    <m/>
    <m/>
    <n v="5"/>
    <m/>
    <m/>
    <m/>
    <m/>
    <n v="15"/>
    <m/>
    <m/>
    <m/>
    <m/>
    <m/>
    <m/>
    <m/>
    <m/>
    <n v="1"/>
    <m/>
    <m/>
    <m/>
    <m/>
    <m/>
    <m/>
    <m/>
    <m/>
    <m/>
    <m/>
    <m/>
    <m/>
    <m/>
    <m/>
    <m/>
    <m/>
    <m/>
    <m/>
    <m/>
    <m/>
    <m/>
    <m/>
    <m/>
    <m/>
    <m/>
    <m/>
    <m/>
    <m/>
    <m/>
    <m/>
    <m/>
    <m/>
    <m/>
    <m/>
    <m/>
    <n v="5"/>
    <m/>
    <m/>
    <m/>
    <m/>
    <m/>
    <m/>
    <m/>
    <m/>
    <m/>
    <m/>
    <m/>
    <m/>
    <m/>
    <m/>
    <m/>
    <m/>
    <m/>
    <m/>
    <m/>
    <n v="3"/>
    <m/>
    <m/>
    <m/>
    <m/>
    <m/>
    <m/>
    <m/>
    <m/>
    <m/>
    <m/>
    <m/>
  </r>
  <r>
    <s v="Surfrider Foundation Europe"/>
    <s v="41 Tramo litoral Deba-Zumaia, 20750 Zumaia, Espagne"/>
    <s v="ES"/>
    <x v="7"/>
    <s v="North-east Atlantic Ocean"/>
    <n v="81"/>
    <s v="N/A"/>
    <s v="N/A"/>
    <n v="20151213"/>
    <x v="1"/>
    <s v="Cleanup"/>
    <n v="507"/>
    <x v="2"/>
    <m/>
    <m/>
    <m/>
    <m/>
    <n v="20"/>
    <m/>
    <m/>
    <n v="13"/>
    <m/>
    <m/>
    <m/>
    <m/>
    <m/>
    <m/>
    <m/>
    <m/>
    <m/>
    <n v="20"/>
    <m/>
    <m/>
    <m/>
    <m/>
    <m/>
    <m/>
    <m/>
    <m/>
    <m/>
    <m/>
    <m/>
    <n v="11"/>
    <m/>
    <m/>
    <m/>
    <m/>
    <m/>
    <m/>
    <m/>
    <m/>
    <m/>
    <m/>
    <m/>
    <m/>
    <m/>
    <n v="8"/>
    <m/>
    <m/>
    <m/>
    <m/>
    <m/>
    <m/>
    <m/>
    <m/>
    <m/>
    <m/>
    <m/>
    <m/>
    <m/>
    <m/>
    <m/>
    <m/>
    <m/>
    <m/>
    <m/>
    <m/>
    <n v="183"/>
    <m/>
    <m/>
    <m/>
    <m/>
    <m/>
    <m/>
    <m/>
    <m/>
    <m/>
    <m/>
    <m/>
    <m/>
    <m/>
    <m/>
    <m/>
    <m/>
    <m/>
    <m/>
    <m/>
    <m/>
    <m/>
    <m/>
    <m/>
    <m/>
    <m/>
    <m/>
    <m/>
    <m/>
    <m/>
    <m/>
    <m/>
    <m/>
    <m/>
    <m/>
    <n v="1"/>
    <m/>
    <m/>
    <m/>
    <m/>
    <m/>
    <m/>
    <m/>
    <m/>
    <m/>
    <m/>
    <m/>
    <m/>
    <m/>
    <m/>
    <m/>
    <m/>
    <m/>
    <m/>
    <m/>
    <m/>
    <m/>
    <m/>
    <m/>
    <m/>
    <m/>
    <m/>
    <m/>
    <m/>
    <m/>
    <m/>
    <n v="11"/>
    <m/>
    <m/>
    <m/>
    <m/>
    <m/>
    <m/>
    <m/>
    <m/>
    <m/>
    <m/>
    <m/>
    <m/>
    <m/>
    <m/>
    <m/>
    <m/>
    <m/>
    <n v="9"/>
    <m/>
    <n v="1"/>
    <m/>
    <m/>
    <m/>
    <m/>
    <m/>
    <m/>
    <m/>
    <n v="230"/>
    <m/>
    <m/>
    <m/>
  </r>
  <r>
    <s v="Surfrider Foundation Europe"/>
    <s v="41 Tramo litoral Deba-Zumaia, 20750 Zumaia, Espagne"/>
    <s v="ES"/>
    <x v="7"/>
    <s v="North-east Atlantic Ocean"/>
    <n v="81"/>
    <s v="N/A"/>
    <s v="N/A"/>
    <n v="20150704"/>
    <x v="1"/>
    <s v="Cleanup"/>
    <n v="107"/>
    <x v="0"/>
    <m/>
    <n v="3"/>
    <m/>
    <m/>
    <n v="15"/>
    <m/>
    <m/>
    <n v="9"/>
    <m/>
    <m/>
    <m/>
    <m/>
    <m/>
    <m/>
    <m/>
    <m/>
    <m/>
    <n v="16"/>
    <m/>
    <m/>
    <m/>
    <m/>
    <n v="1"/>
    <n v="1"/>
    <m/>
    <m/>
    <m/>
    <m/>
    <n v="2"/>
    <m/>
    <m/>
    <m/>
    <m/>
    <m/>
    <m/>
    <m/>
    <m/>
    <m/>
    <m/>
    <m/>
    <m/>
    <m/>
    <m/>
    <n v="6"/>
    <m/>
    <m/>
    <m/>
    <n v="2"/>
    <m/>
    <m/>
    <m/>
    <m/>
    <m/>
    <m/>
    <m/>
    <m/>
    <m/>
    <m/>
    <m/>
    <m/>
    <m/>
    <n v="1"/>
    <m/>
    <m/>
    <m/>
    <m/>
    <m/>
    <m/>
    <n v="27"/>
    <m/>
    <m/>
    <m/>
    <m/>
    <m/>
    <m/>
    <m/>
    <m/>
    <m/>
    <m/>
    <m/>
    <m/>
    <m/>
    <m/>
    <m/>
    <m/>
    <n v="1"/>
    <m/>
    <m/>
    <m/>
    <m/>
    <m/>
    <m/>
    <m/>
    <m/>
    <n v="1"/>
    <m/>
    <m/>
    <m/>
    <m/>
    <m/>
    <m/>
    <m/>
    <m/>
    <m/>
    <m/>
    <m/>
    <m/>
    <m/>
    <m/>
    <m/>
    <m/>
    <m/>
    <m/>
    <m/>
    <m/>
    <m/>
    <m/>
    <m/>
    <m/>
    <m/>
    <m/>
    <m/>
    <m/>
    <m/>
    <m/>
    <m/>
    <m/>
    <m/>
    <m/>
    <m/>
    <n v="3"/>
    <m/>
    <m/>
    <m/>
    <m/>
    <m/>
    <m/>
    <m/>
    <m/>
    <m/>
    <m/>
    <m/>
    <m/>
    <m/>
    <m/>
    <m/>
    <m/>
    <m/>
    <n v="6"/>
    <m/>
    <m/>
    <m/>
    <m/>
    <m/>
    <m/>
    <m/>
    <m/>
    <m/>
    <n v="13"/>
    <m/>
    <m/>
    <m/>
  </r>
  <r>
    <s v="Surfrider Foundation Europe"/>
    <s v="2 Rue de la Br?che Marais, 14530 Luc-sur-Mer, France"/>
    <s v="FR"/>
    <x v="4"/>
    <s v="North-east Atlantic Ocean"/>
    <n v="350"/>
    <s v="N/A"/>
    <s v="N/A"/>
    <n v="20190615"/>
    <x v="5"/>
    <s v="Cleanup"/>
    <n v="868"/>
    <x v="2"/>
    <m/>
    <m/>
    <m/>
    <m/>
    <m/>
    <m/>
    <m/>
    <m/>
    <m/>
    <m/>
    <m/>
    <m/>
    <m/>
    <m/>
    <m/>
    <m/>
    <m/>
    <n v="7"/>
    <m/>
    <m/>
    <m/>
    <m/>
    <m/>
    <n v="528"/>
    <m/>
    <m/>
    <m/>
    <n v="1"/>
    <m/>
    <m/>
    <m/>
    <n v="2"/>
    <m/>
    <m/>
    <m/>
    <m/>
    <m/>
    <m/>
    <m/>
    <m/>
    <n v="4"/>
    <m/>
    <m/>
    <n v="31"/>
    <m/>
    <m/>
    <m/>
    <m/>
    <m/>
    <m/>
    <m/>
    <m/>
    <m/>
    <m/>
    <m/>
    <m/>
    <m/>
    <m/>
    <m/>
    <m/>
    <m/>
    <m/>
    <m/>
    <m/>
    <m/>
    <m/>
    <n v="222"/>
    <m/>
    <m/>
    <m/>
    <m/>
    <m/>
    <m/>
    <m/>
    <m/>
    <m/>
    <m/>
    <m/>
    <m/>
    <m/>
    <n v="1"/>
    <m/>
    <m/>
    <m/>
    <m/>
    <m/>
    <m/>
    <m/>
    <m/>
    <m/>
    <m/>
    <m/>
    <m/>
    <m/>
    <m/>
    <m/>
    <m/>
    <m/>
    <m/>
    <m/>
    <m/>
    <m/>
    <m/>
    <m/>
    <m/>
    <m/>
    <m/>
    <m/>
    <m/>
    <m/>
    <m/>
    <m/>
    <m/>
    <m/>
    <m/>
    <m/>
    <m/>
    <m/>
    <m/>
    <m/>
    <m/>
    <m/>
    <m/>
    <m/>
    <m/>
    <m/>
    <m/>
    <m/>
    <m/>
    <m/>
    <m/>
    <m/>
    <m/>
    <n v="24"/>
    <m/>
    <m/>
    <m/>
    <m/>
    <m/>
    <m/>
    <m/>
    <m/>
    <m/>
    <m/>
    <m/>
    <m/>
    <m/>
    <m/>
    <m/>
    <m/>
    <m/>
    <m/>
    <m/>
    <m/>
    <m/>
    <m/>
    <m/>
    <m/>
    <n v="48"/>
    <m/>
    <m/>
    <n v="0"/>
  </r>
  <r>
    <s v="DeFishGear - Slovenia"/>
    <s v="Debeli rtic 3"/>
    <s v="SI"/>
    <x v="18"/>
    <s v="Mediterranean Sea"/>
    <n v="334"/>
    <s v="Rural"/>
    <s v="Pebbels"/>
    <n v="20170923"/>
    <x v="3"/>
    <s v="Cleanup"/>
    <n v="844"/>
    <x v="2"/>
    <m/>
    <n v="50"/>
    <n v="4"/>
    <m/>
    <n v="6"/>
    <m/>
    <m/>
    <n v="17"/>
    <m/>
    <m/>
    <m/>
    <m/>
    <m/>
    <m/>
    <m/>
    <m/>
    <m/>
    <m/>
    <m/>
    <n v="9"/>
    <m/>
    <n v="7"/>
    <n v="1"/>
    <n v="62"/>
    <m/>
    <m/>
    <m/>
    <m/>
    <m/>
    <m/>
    <m/>
    <n v="1"/>
    <m/>
    <m/>
    <m/>
    <m/>
    <m/>
    <m/>
    <m/>
    <n v="2"/>
    <m/>
    <m/>
    <m/>
    <n v="48"/>
    <m/>
    <m/>
    <m/>
    <m/>
    <m/>
    <m/>
    <m/>
    <m/>
    <n v="1"/>
    <m/>
    <m/>
    <m/>
    <n v="1"/>
    <m/>
    <m/>
    <m/>
    <m/>
    <m/>
    <m/>
    <m/>
    <m/>
    <m/>
    <m/>
    <m/>
    <n v="31"/>
    <m/>
    <m/>
    <m/>
    <m/>
    <m/>
    <m/>
    <m/>
    <m/>
    <m/>
    <m/>
    <m/>
    <m/>
    <m/>
    <m/>
    <m/>
    <m/>
    <m/>
    <m/>
    <m/>
    <n v="246"/>
    <m/>
    <m/>
    <m/>
    <m/>
    <m/>
    <m/>
    <m/>
    <m/>
    <m/>
    <m/>
    <m/>
    <m/>
    <m/>
    <m/>
    <m/>
    <m/>
    <m/>
    <m/>
    <n v="3"/>
    <m/>
    <m/>
    <m/>
    <m/>
    <m/>
    <m/>
    <m/>
    <m/>
    <n v="17"/>
    <m/>
    <m/>
    <m/>
    <n v="2"/>
    <m/>
    <m/>
    <m/>
    <m/>
    <m/>
    <m/>
    <m/>
    <m/>
    <m/>
    <n v="15"/>
    <m/>
    <m/>
    <n v="3"/>
    <m/>
    <m/>
    <m/>
    <m/>
    <m/>
    <m/>
    <m/>
    <m/>
    <m/>
    <m/>
    <m/>
    <m/>
    <m/>
    <m/>
    <n v="12"/>
    <m/>
    <m/>
    <m/>
    <m/>
    <m/>
    <m/>
    <m/>
    <m/>
    <m/>
    <n v="306"/>
    <m/>
    <m/>
    <m/>
  </r>
  <r>
    <s v="Monitoraggio Strategia Marina – Ministero dell’Ambiente"/>
    <s v="Rimini"/>
    <s v="IT"/>
    <x v="1"/>
    <s v="Mediterranean Sea"/>
    <n v="99"/>
    <s v="N/A"/>
    <s v="N/A"/>
    <n v="20170303"/>
    <x v="3"/>
    <s v="Monitoring"/>
    <n v="334"/>
    <x v="0"/>
    <n v="5"/>
    <n v="9"/>
    <n v="9"/>
    <n v="9"/>
    <n v="5"/>
    <n v="5"/>
    <n v="1"/>
    <n v="5"/>
    <n v="1"/>
    <n v="1"/>
    <m/>
    <m/>
    <m/>
    <n v="1"/>
    <n v="4"/>
    <n v="1"/>
    <m/>
    <n v="5"/>
    <n v="5"/>
    <n v="5"/>
    <n v="5"/>
    <n v="4"/>
    <n v="4"/>
    <n v="8"/>
    <m/>
    <n v="1"/>
    <n v="5"/>
    <n v="5"/>
    <n v="3"/>
    <n v="5"/>
    <n v="5"/>
    <n v="5"/>
    <n v="2"/>
    <n v="2"/>
    <m/>
    <m/>
    <n v="6"/>
    <n v="6"/>
    <n v="4"/>
    <n v="6"/>
    <n v="6"/>
    <n v="4"/>
    <m/>
    <m/>
    <m/>
    <m/>
    <m/>
    <m/>
    <m/>
    <n v="1"/>
    <m/>
    <n v="3"/>
    <n v="1"/>
    <n v="1"/>
    <n v="1"/>
    <n v="1"/>
    <n v="1"/>
    <n v="2"/>
    <n v="2"/>
    <n v="2"/>
    <n v="4"/>
    <n v="1"/>
    <n v="4"/>
    <n v="2"/>
    <m/>
    <m/>
    <n v="4"/>
    <n v="4"/>
    <n v="36"/>
    <n v="36"/>
    <n v="3"/>
    <n v="4"/>
    <n v="4"/>
    <n v="4"/>
    <n v="4"/>
    <n v="4"/>
    <n v="1"/>
    <n v="4"/>
    <m/>
    <n v="1"/>
    <n v="16"/>
    <m/>
    <n v="1"/>
    <m/>
    <m/>
    <m/>
    <m/>
    <n v="1"/>
    <n v="4"/>
    <n v="2"/>
    <n v="2"/>
    <m/>
    <m/>
    <m/>
    <m/>
    <m/>
    <m/>
    <m/>
    <n v="4"/>
    <m/>
    <m/>
    <m/>
    <m/>
    <m/>
    <n v="1"/>
    <m/>
    <m/>
    <n v="1"/>
    <m/>
    <m/>
    <m/>
    <m/>
    <m/>
    <m/>
    <m/>
    <n v="1"/>
    <m/>
    <n v="1"/>
    <n v="1"/>
    <m/>
    <m/>
    <m/>
    <m/>
    <m/>
    <m/>
    <m/>
    <m/>
    <m/>
    <m/>
    <m/>
    <m/>
    <m/>
    <m/>
    <m/>
    <m/>
    <m/>
    <m/>
    <m/>
    <m/>
    <m/>
    <m/>
    <m/>
    <m/>
    <m/>
    <n v="1"/>
    <m/>
    <m/>
    <m/>
    <m/>
    <m/>
    <m/>
    <m/>
    <m/>
    <m/>
    <n v="2"/>
    <m/>
    <n v="1"/>
    <n v="1"/>
    <n v="1"/>
    <n v="1"/>
    <m/>
    <m/>
  </r>
  <r>
    <s v="Monitoraggio Strategia Marina – Ministero dell’Ambiente"/>
    <s v="Rimini"/>
    <s v="IT"/>
    <x v="1"/>
    <s v="Mediterranean Sea"/>
    <n v="99"/>
    <s v="N/A"/>
    <s v="N/A"/>
    <n v="20171116"/>
    <x v="3"/>
    <s v="Monitoring"/>
    <n v="334"/>
    <x v="0"/>
    <n v="5"/>
    <n v="9"/>
    <n v="9"/>
    <n v="9"/>
    <n v="5"/>
    <n v="5"/>
    <n v="1"/>
    <n v="5"/>
    <n v="1"/>
    <n v="1"/>
    <m/>
    <m/>
    <m/>
    <n v="1"/>
    <n v="4"/>
    <n v="1"/>
    <m/>
    <n v="5"/>
    <n v="5"/>
    <n v="5"/>
    <n v="5"/>
    <n v="4"/>
    <n v="4"/>
    <n v="8"/>
    <m/>
    <n v="1"/>
    <n v="5"/>
    <n v="5"/>
    <n v="3"/>
    <n v="5"/>
    <n v="5"/>
    <n v="5"/>
    <n v="2"/>
    <n v="2"/>
    <m/>
    <m/>
    <n v="6"/>
    <n v="6"/>
    <n v="4"/>
    <n v="6"/>
    <n v="6"/>
    <n v="4"/>
    <m/>
    <m/>
    <m/>
    <m/>
    <m/>
    <m/>
    <m/>
    <n v="1"/>
    <m/>
    <n v="3"/>
    <n v="1"/>
    <n v="1"/>
    <n v="1"/>
    <n v="1"/>
    <n v="1"/>
    <n v="2"/>
    <n v="2"/>
    <n v="2"/>
    <n v="4"/>
    <n v="1"/>
    <n v="4"/>
    <n v="2"/>
    <m/>
    <m/>
    <n v="4"/>
    <n v="4"/>
    <n v="36"/>
    <n v="36"/>
    <n v="3"/>
    <n v="4"/>
    <n v="4"/>
    <n v="4"/>
    <n v="4"/>
    <n v="4"/>
    <n v="1"/>
    <n v="4"/>
    <m/>
    <n v="1"/>
    <n v="16"/>
    <m/>
    <n v="1"/>
    <m/>
    <m/>
    <m/>
    <m/>
    <n v="1"/>
    <n v="4"/>
    <n v="2"/>
    <n v="2"/>
    <m/>
    <m/>
    <m/>
    <m/>
    <m/>
    <m/>
    <m/>
    <n v="4"/>
    <m/>
    <m/>
    <m/>
    <m/>
    <m/>
    <n v="1"/>
    <m/>
    <m/>
    <n v="1"/>
    <m/>
    <m/>
    <m/>
    <m/>
    <m/>
    <m/>
    <m/>
    <n v="1"/>
    <m/>
    <n v="1"/>
    <n v="1"/>
    <m/>
    <m/>
    <m/>
    <m/>
    <m/>
    <m/>
    <m/>
    <m/>
    <m/>
    <m/>
    <m/>
    <m/>
    <m/>
    <m/>
    <m/>
    <m/>
    <m/>
    <m/>
    <m/>
    <m/>
    <m/>
    <m/>
    <m/>
    <m/>
    <m/>
    <n v="1"/>
    <m/>
    <m/>
    <m/>
    <m/>
    <m/>
    <m/>
    <m/>
    <m/>
    <m/>
    <n v="2"/>
    <m/>
    <n v="1"/>
    <n v="1"/>
    <n v="1"/>
    <n v="1"/>
    <m/>
    <m/>
  </r>
  <r>
    <s v="Monitoraggio Strategia Marina – Ministero dell’Ambiente"/>
    <s v="Rimini"/>
    <s v="IT"/>
    <x v="1"/>
    <s v="Mediterranean Sea"/>
    <n v="99"/>
    <s v="N/A"/>
    <s v="N/A"/>
    <n v="20181206"/>
    <x v="2"/>
    <s v="Monitoring"/>
    <n v="334"/>
    <x v="0"/>
    <n v="5"/>
    <n v="9"/>
    <n v="9"/>
    <n v="9"/>
    <n v="5"/>
    <n v="5"/>
    <n v="1"/>
    <n v="5"/>
    <n v="1"/>
    <n v="1"/>
    <m/>
    <m/>
    <m/>
    <n v="1"/>
    <n v="4"/>
    <n v="1"/>
    <m/>
    <n v="5"/>
    <n v="5"/>
    <n v="5"/>
    <n v="5"/>
    <n v="4"/>
    <n v="4"/>
    <n v="8"/>
    <m/>
    <n v="1"/>
    <n v="5"/>
    <n v="5"/>
    <n v="3"/>
    <n v="5"/>
    <n v="5"/>
    <n v="5"/>
    <n v="2"/>
    <n v="2"/>
    <m/>
    <m/>
    <n v="6"/>
    <n v="6"/>
    <n v="4"/>
    <n v="6"/>
    <n v="6"/>
    <n v="4"/>
    <m/>
    <m/>
    <m/>
    <m/>
    <m/>
    <m/>
    <m/>
    <n v="1"/>
    <m/>
    <n v="3"/>
    <n v="1"/>
    <n v="1"/>
    <n v="1"/>
    <n v="1"/>
    <n v="1"/>
    <n v="2"/>
    <n v="2"/>
    <n v="2"/>
    <n v="4"/>
    <n v="1"/>
    <n v="4"/>
    <n v="2"/>
    <m/>
    <m/>
    <n v="4"/>
    <n v="4"/>
    <n v="36"/>
    <n v="36"/>
    <n v="3"/>
    <n v="4"/>
    <n v="4"/>
    <n v="4"/>
    <n v="4"/>
    <n v="4"/>
    <n v="1"/>
    <n v="4"/>
    <m/>
    <n v="1"/>
    <n v="16"/>
    <m/>
    <n v="1"/>
    <m/>
    <m/>
    <m/>
    <m/>
    <n v="1"/>
    <n v="4"/>
    <n v="2"/>
    <n v="2"/>
    <m/>
    <m/>
    <m/>
    <m/>
    <m/>
    <m/>
    <m/>
    <n v="4"/>
    <m/>
    <m/>
    <m/>
    <m/>
    <m/>
    <n v="1"/>
    <m/>
    <m/>
    <n v="1"/>
    <m/>
    <m/>
    <m/>
    <m/>
    <m/>
    <m/>
    <m/>
    <n v="1"/>
    <m/>
    <n v="1"/>
    <n v="1"/>
    <m/>
    <m/>
    <m/>
    <m/>
    <m/>
    <m/>
    <m/>
    <m/>
    <m/>
    <m/>
    <m/>
    <m/>
    <m/>
    <m/>
    <m/>
    <m/>
    <m/>
    <m/>
    <m/>
    <m/>
    <m/>
    <m/>
    <m/>
    <m/>
    <m/>
    <n v="1"/>
    <m/>
    <m/>
    <m/>
    <m/>
    <m/>
    <m/>
    <m/>
    <m/>
    <m/>
    <n v="2"/>
    <m/>
    <n v="1"/>
    <n v="1"/>
    <n v="1"/>
    <n v="1"/>
    <m/>
    <m/>
  </r>
  <r>
    <s v="Monitoraggio Strategia Marina – Ministero dell’Ambiente"/>
    <s v="Rimini"/>
    <s v="IT"/>
    <x v="1"/>
    <s v="Mediterranean Sea"/>
    <n v="99"/>
    <s v="N/A"/>
    <s v="N/A"/>
    <n v="20180322"/>
    <x v="2"/>
    <s v="Monitoring"/>
    <n v="334"/>
    <x v="0"/>
    <n v="5"/>
    <n v="9"/>
    <n v="9"/>
    <n v="9"/>
    <n v="5"/>
    <n v="5"/>
    <n v="1"/>
    <n v="5"/>
    <n v="1"/>
    <n v="1"/>
    <m/>
    <m/>
    <m/>
    <n v="1"/>
    <n v="4"/>
    <n v="1"/>
    <m/>
    <n v="5"/>
    <n v="5"/>
    <n v="5"/>
    <n v="5"/>
    <n v="4"/>
    <n v="4"/>
    <n v="8"/>
    <m/>
    <n v="1"/>
    <n v="5"/>
    <n v="5"/>
    <n v="3"/>
    <n v="5"/>
    <n v="5"/>
    <n v="5"/>
    <n v="2"/>
    <n v="2"/>
    <m/>
    <m/>
    <n v="6"/>
    <n v="6"/>
    <n v="4"/>
    <n v="6"/>
    <n v="6"/>
    <n v="4"/>
    <m/>
    <m/>
    <m/>
    <m/>
    <m/>
    <m/>
    <m/>
    <n v="1"/>
    <m/>
    <n v="3"/>
    <n v="1"/>
    <n v="1"/>
    <n v="1"/>
    <n v="1"/>
    <n v="1"/>
    <n v="2"/>
    <n v="2"/>
    <n v="2"/>
    <n v="4"/>
    <n v="1"/>
    <n v="4"/>
    <n v="2"/>
    <m/>
    <m/>
    <n v="4"/>
    <n v="4"/>
    <n v="36"/>
    <n v="36"/>
    <n v="3"/>
    <n v="4"/>
    <n v="4"/>
    <n v="4"/>
    <n v="4"/>
    <n v="4"/>
    <n v="1"/>
    <n v="4"/>
    <m/>
    <n v="1"/>
    <n v="16"/>
    <m/>
    <n v="1"/>
    <m/>
    <m/>
    <m/>
    <m/>
    <n v="1"/>
    <n v="4"/>
    <n v="2"/>
    <n v="2"/>
    <m/>
    <m/>
    <m/>
    <m/>
    <m/>
    <m/>
    <m/>
    <n v="4"/>
    <m/>
    <m/>
    <m/>
    <m/>
    <m/>
    <n v="1"/>
    <m/>
    <m/>
    <n v="1"/>
    <m/>
    <m/>
    <m/>
    <m/>
    <m/>
    <m/>
    <m/>
    <n v="1"/>
    <m/>
    <n v="1"/>
    <n v="1"/>
    <m/>
    <m/>
    <m/>
    <m/>
    <m/>
    <m/>
    <m/>
    <m/>
    <m/>
    <m/>
    <m/>
    <m/>
    <m/>
    <m/>
    <m/>
    <m/>
    <m/>
    <m/>
    <m/>
    <m/>
    <m/>
    <m/>
    <m/>
    <m/>
    <m/>
    <n v="1"/>
    <m/>
    <m/>
    <m/>
    <m/>
    <m/>
    <m/>
    <m/>
    <m/>
    <m/>
    <n v="2"/>
    <m/>
    <n v="1"/>
    <n v="1"/>
    <n v="1"/>
    <n v="1"/>
    <m/>
    <m/>
  </r>
  <r>
    <s v="Legambiente Onlus"/>
    <s v="Spiaggia Canovella de' Zoppoli - Duino Aurisina (TS)"/>
    <s v="IT"/>
    <x v="1"/>
    <s v="Mediterranean Sea"/>
    <n v="100"/>
    <s v="N/A"/>
    <s v="N/A"/>
    <n v="20180411"/>
    <x v="2"/>
    <s v="Monitoring"/>
    <n v="918"/>
    <x v="2"/>
    <m/>
    <n v="9"/>
    <n v="3"/>
    <m/>
    <n v="35"/>
    <n v="12"/>
    <n v="2"/>
    <n v="24"/>
    <n v="3"/>
    <n v="1"/>
    <m/>
    <m/>
    <m/>
    <m/>
    <m/>
    <m/>
    <m/>
    <n v="63"/>
    <n v="1"/>
    <n v="9"/>
    <n v="16"/>
    <n v="1"/>
    <n v="2"/>
    <n v="1"/>
    <n v="1"/>
    <m/>
    <n v="15"/>
    <m/>
    <n v="1"/>
    <n v="16"/>
    <n v="1"/>
    <n v="3"/>
    <m/>
    <m/>
    <m/>
    <m/>
    <m/>
    <n v="1"/>
    <m/>
    <n v="340"/>
    <m/>
    <m/>
    <n v="3"/>
    <n v="10"/>
    <m/>
    <n v="1"/>
    <m/>
    <n v="2"/>
    <m/>
    <m/>
    <m/>
    <m/>
    <n v="2"/>
    <m/>
    <n v="2"/>
    <n v="2"/>
    <n v="4"/>
    <n v="31"/>
    <n v="2"/>
    <m/>
    <m/>
    <n v="3"/>
    <m/>
    <n v="1"/>
    <m/>
    <m/>
    <n v="84"/>
    <n v="9"/>
    <n v="117"/>
    <m/>
    <m/>
    <m/>
    <m/>
    <n v="1"/>
    <m/>
    <n v="4"/>
    <n v="9"/>
    <m/>
    <m/>
    <n v="1"/>
    <n v="13"/>
    <n v="1"/>
    <n v="1"/>
    <m/>
    <n v="2"/>
    <n v="4"/>
    <m/>
    <n v="1"/>
    <n v="16"/>
    <m/>
    <m/>
    <m/>
    <m/>
    <m/>
    <m/>
    <m/>
    <m/>
    <n v="1"/>
    <n v="2"/>
    <m/>
    <m/>
    <m/>
    <m/>
    <m/>
    <n v="1"/>
    <m/>
    <m/>
    <n v="1"/>
    <m/>
    <m/>
    <m/>
    <m/>
    <n v="1"/>
    <m/>
    <m/>
    <m/>
    <n v="3"/>
    <n v="2"/>
    <m/>
    <n v="1"/>
    <n v="2"/>
    <m/>
    <m/>
    <m/>
    <m/>
    <m/>
    <m/>
    <m/>
    <m/>
    <m/>
    <n v="7"/>
    <m/>
    <n v="6"/>
    <m/>
    <m/>
    <m/>
    <m/>
    <m/>
    <m/>
    <m/>
    <m/>
    <m/>
    <m/>
    <m/>
    <m/>
    <m/>
    <m/>
    <m/>
    <n v="1"/>
    <m/>
    <n v="4"/>
    <m/>
    <m/>
    <m/>
    <m/>
    <m/>
    <m/>
    <m/>
    <m/>
    <m/>
    <m/>
    <m/>
  </r>
  <r>
    <s v="Surfrider Foundation Europe"/>
    <s v="Déolen, Plouzané, France"/>
    <s v="FR"/>
    <x v="4"/>
    <s v="North-east Atlantic Ocean"/>
    <n v="100"/>
    <s v="N/A"/>
    <s v="N/A"/>
    <n v="20190914"/>
    <x v="5"/>
    <s v="Monitoring"/>
    <n v="150"/>
    <x v="0"/>
    <m/>
    <n v="1"/>
    <m/>
    <m/>
    <m/>
    <n v="3"/>
    <m/>
    <n v="3"/>
    <m/>
    <m/>
    <n v="1"/>
    <m/>
    <m/>
    <m/>
    <m/>
    <m/>
    <m/>
    <m/>
    <m/>
    <m/>
    <m/>
    <m/>
    <m/>
    <m/>
    <m/>
    <m/>
    <n v="13"/>
    <n v="1"/>
    <n v="2"/>
    <m/>
    <n v="1"/>
    <m/>
    <m/>
    <m/>
    <m/>
    <m/>
    <m/>
    <m/>
    <m/>
    <m/>
    <m/>
    <m/>
    <m/>
    <n v="18"/>
    <m/>
    <m/>
    <m/>
    <m/>
    <m/>
    <m/>
    <n v="5"/>
    <m/>
    <m/>
    <m/>
    <m/>
    <m/>
    <m/>
    <m/>
    <m/>
    <m/>
    <m/>
    <m/>
    <m/>
    <m/>
    <m/>
    <m/>
    <n v="49"/>
    <m/>
    <n v="29"/>
    <m/>
    <m/>
    <m/>
    <m/>
    <m/>
    <m/>
    <m/>
    <m/>
    <m/>
    <m/>
    <m/>
    <m/>
    <m/>
    <m/>
    <m/>
    <m/>
    <m/>
    <m/>
    <m/>
    <m/>
    <m/>
    <m/>
    <m/>
    <m/>
    <m/>
    <m/>
    <m/>
    <m/>
    <m/>
    <m/>
    <m/>
    <m/>
    <m/>
    <m/>
    <m/>
    <m/>
    <m/>
    <n v="1"/>
    <n v="22"/>
    <m/>
    <m/>
    <m/>
    <m/>
    <m/>
    <m/>
    <m/>
    <m/>
    <m/>
    <m/>
    <m/>
    <m/>
    <m/>
    <m/>
    <m/>
    <m/>
    <m/>
    <m/>
    <m/>
    <m/>
    <m/>
    <m/>
    <m/>
    <m/>
    <m/>
    <m/>
    <m/>
    <m/>
    <m/>
    <m/>
    <m/>
    <m/>
    <m/>
    <m/>
    <m/>
    <m/>
    <m/>
    <m/>
    <m/>
    <m/>
    <m/>
    <m/>
    <n v="1"/>
    <m/>
    <m/>
    <m/>
    <m/>
    <m/>
    <m/>
    <m/>
    <m/>
    <m/>
    <m/>
    <n v="0"/>
  </r>
  <r>
    <s v="gBqsPxAZ"/>
    <s v="Brighton and Hove (Hove)"/>
    <s v="UK"/>
    <x v="10"/>
    <s v="North-east Atlantic Ocean"/>
    <n v="1929"/>
    <s v="N/A"/>
    <s v="N/A"/>
    <n v="20151107"/>
    <x v="1"/>
    <s v="Cleanup"/>
    <n v="6949"/>
    <x v="4"/>
    <n v="20"/>
    <n v="30"/>
    <n v="101"/>
    <m/>
    <n v="70"/>
    <n v="85"/>
    <m/>
    <n v="185"/>
    <m/>
    <n v="7"/>
    <n v="75"/>
    <m/>
    <m/>
    <m/>
    <m/>
    <m/>
    <n v="25"/>
    <n v="702"/>
    <m/>
    <m/>
    <m/>
    <m/>
    <n v="61"/>
    <n v="135"/>
    <m/>
    <m/>
    <n v="1112"/>
    <m/>
    <n v="43"/>
    <n v="301"/>
    <n v="142"/>
    <n v="159"/>
    <m/>
    <m/>
    <m/>
    <m/>
    <m/>
    <m/>
    <m/>
    <m/>
    <m/>
    <m/>
    <m/>
    <n v="406"/>
    <m/>
    <n v="652"/>
    <n v="463"/>
    <m/>
    <n v="3"/>
    <m/>
    <m/>
    <m/>
    <m/>
    <m/>
    <m/>
    <m/>
    <m/>
    <n v="8"/>
    <m/>
    <m/>
    <m/>
    <m/>
    <m/>
    <m/>
    <n v="816"/>
    <n v="26"/>
    <m/>
    <n v="24"/>
    <n v="124"/>
    <m/>
    <m/>
    <m/>
    <m/>
    <m/>
    <m/>
    <n v="38"/>
    <m/>
    <m/>
    <m/>
    <n v="44"/>
    <n v="54"/>
    <m/>
    <m/>
    <m/>
    <m/>
    <m/>
    <n v="10"/>
    <m/>
    <n v="142"/>
    <m/>
    <m/>
    <m/>
    <m/>
    <m/>
    <m/>
    <m/>
    <m/>
    <m/>
    <m/>
    <m/>
    <m/>
    <m/>
    <m/>
    <m/>
    <m/>
    <m/>
    <m/>
    <n v="28"/>
    <m/>
    <n v="40"/>
    <m/>
    <m/>
    <n v="13"/>
    <n v="10"/>
    <m/>
    <n v="22"/>
    <m/>
    <n v="10"/>
    <n v="20"/>
    <m/>
    <m/>
    <m/>
    <m/>
    <m/>
    <m/>
    <m/>
    <m/>
    <n v="26"/>
    <m/>
    <n v="2"/>
    <n v="108"/>
    <m/>
    <m/>
    <n v="550"/>
    <m/>
    <m/>
    <m/>
    <m/>
    <m/>
    <m/>
    <m/>
    <m/>
    <m/>
    <m/>
    <m/>
    <m/>
    <m/>
    <n v="9"/>
    <n v="28"/>
    <m/>
    <n v="10"/>
    <m/>
    <m/>
    <m/>
    <m/>
    <m/>
    <m/>
    <m/>
    <n v="10"/>
    <m/>
    <m/>
    <m/>
  </r>
  <r>
    <s v="Hold Danmark Rent"/>
    <s v="Tisvildeleje"/>
    <s v="DK"/>
    <x v="8"/>
    <s v="North-east Atlantic Ocean"/>
    <n v="1816"/>
    <s v="N/A"/>
    <s v="N/A"/>
    <n v="20131021"/>
    <x v="7"/>
    <s v="Cleanup"/>
    <n v="995"/>
    <x v="2"/>
    <n v="3"/>
    <n v="20"/>
    <m/>
    <m/>
    <n v="4"/>
    <m/>
    <m/>
    <n v="32"/>
    <m/>
    <m/>
    <m/>
    <m/>
    <m/>
    <m/>
    <m/>
    <m/>
    <m/>
    <n v="66"/>
    <m/>
    <m/>
    <m/>
    <m/>
    <n v="2"/>
    <n v="439"/>
    <n v="1"/>
    <m/>
    <n v="112"/>
    <m/>
    <n v="6"/>
    <m/>
    <n v="24"/>
    <n v="39"/>
    <m/>
    <m/>
    <m/>
    <m/>
    <m/>
    <m/>
    <m/>
    <m/>
    <m/>
    <m/>
    <n v="10"/>
    <n v="11"/>
    <m/>
    <m/>
    <n v="2"/>
    <m/>
    <m/>
    <m/>
    <m/>
    <m/>
    <m/>
    <m/>
    <m/>
    <m/>
    <n v="17"/>
    <m/>
    <m/>
    <m/>
    <m/>
    <m/>
    <m/>
    <m/>
    <m/>
    <m/>
    <m/>
    <m/>
    <m/>
    <m/>
    <m/>
    <m/>
    <m/>
    <m/>
    <m/>
    <m/>
    <m/>
    <m/>
    <m/>
    <m/>
    <n v="1"/>
    <m/>
    <m/>
    <m/>
    <m/>
    <m/>
    <m/>
    <m/>
    <n v="29"/>
    <n v="3"/>
    <m/>
    <m/>
    <m/>
    <m/>
    <m/>
    <n v="1"/>
    <m/>
    <n v="1"/>
    <m/>
    <n v="9"/>
    <n v="1"/>
    <m/>
    <m/>
    <m/>
    <n v="24"/>
    <m/>
    <m/>
    <n v="1"/>
    <n v="4"/>
    <n v="5"/>
    <n v="3"/>
    <m/>
    <n v="9"/>
    <m/>
    <n v="1"/>
    <m/>
    <n v="4"/>
    <n v="54"/>
    <n v="2"/>
    <n v="4"/>
    <m/>
    <m/>
    <m/>
    <m/>
    <n v="4"/>
    <m/>
    <m/>
    <n v="1"/>
    <n v="3"/>
    <m/>
    <n v="13"/>
    <m/>
    <m/>
    <n v="3"/>
    <m/>
    <m/>
    <m/>
    <m/>
    <m/>
    <m/>
    <m/>
    <m/>
    <m/>
    <m/>
    <m/>
    <m/>
    <m/>
    <m/>
    <m/>
    <m/>
    <n v="10"/>
    <m/>
    <m/>
    <m/>
    <m/>
    <m/>
    <m/>
    <m/>
    <n v="4"/>
    <m/>
    <m/>
    <n v="13"/>
  </r>
  <r>
    <s v="Hold Danmark Rent"/>
    <s v="Tisvildeleje"/>
    <s v="DK"/>
    <x v="8"/>
    <s v="North-east Atlantic Ocean"/>
    <n v="1816"/>
    <s v="N/A"/>
    <s v="N/A"/>
    <n v="20131021"/>
    <x v="7"/>
    <s v="Cleanup"/>
    <n v="530"/>
    <x v="2"/>
    <m/>
    <m/>
    <m/>
    <m/>
    <n v="1"/>
    <m/>
    <m/>
    <n v="4"/>
    <m/>
    <m/>
    <m/>
    <m/>
    <m/>
    <m/>
    <m/>
    <m/>
    <m/>
    <n v="6"/>
    <m/>
    <m/>
    <m/>
    <m/>
    <n v="1"/>
    <n v="220"/>
    <m/>
    <m/>
    <n v="65"/>
    <m/>
    <n v="1"/>
    <m/>
    <m/>
    <n v="37"/>
    <m/>
    <m/>
    <m/>
    <m/>
    <m/>
    <m/>
    <m/>
    <m/>
    <m/>
    <m/>
    <n v="3"/>
    <m/>
    <m/>
    <m/>
    <m/>
    <m/>
    <m/>
    <m/>
    <m/>
    <m/>
    <m/>
    <m/>
    <m/>
    <m/>
    <n v="11"/>
    <m/>
    <m/>
    <m/>
    <m/>
    <m/>
    <m/>
    <m/>
    <n v="70"/>
    <m/>
    <m/>
    <m/>
    <m/>
    <m/>
    <m/>
    <m/>
    <m/>
    <n v="5"/>
    <m/>
    <m/>
    <m/>
    <m/>
    <m/>
    <m/>
    <m/>
    <m/>
    <m/>
    <m/>
    <m/>
    <m/>
    <m/>
    <m/>
    <m/>
    <m/>
    <m/>
    <m/>
    <m/>
    <m/>
    <m/>
    <m/>
    <m/>
    <m/>
    <m/>
    <n v="2"/>
    <m/>
    <m/>
    <m/>
    <m/>
    <m/>
    <m/>
    <m/>
    <m/>
    <m/>
    <m/>
    <n v="1"/>
    <m/>
    <n v="8"/>
    <n v="10"/>
    <m/>
    <m/>
    <n v="50"/>
    <m/>
    <m/>
    <m/>
    <m/>
    <m/>
    <m/>
    <m/>
    <n v="5"/>
    <m/>
    <m/>
    <m/>
    <m/>
    <m/>
    <n v="1"/>
    <m/>
    <m/>
    <n v="24"/>
    <m/>
    <m/>
    <m/>
    <m/>
    <m/>
    <m/>
    <m/>
    <m/>
    <m/>
    <m/>
    <m/>
    <m/>
    <m/>
    <n v="1"/>
    <m/>
    <m/>
    <m/>
    <m/>
    <m/>
    <m/>
    <m/>
    <m/>
    <m/>
    <m/>
    <n v="3"/>
    <m/>
    <n v="1"/>
    <m/>
  </r>
  <r>
    <s v="NIMRD Grigore Antipa"/>
    <s v="Malibu Mamaia"/>
    <s v="RO"/>
    <x v="12"/>
    <s v="Black Sea"/>
    <n v="288"/>
    <s v="Near river mouth"/>
    <s v="Sandy"/>
    <n v="20180522"/>
    <x v="2"/>
    <s v="Cleanup"/>
    <n v="197"/>
    <x v="0"/>
    <m/>
    <n v="20"/>
    <m/>
    <m/>
    <n v="7"/>
    <n v="1"/>
    <n v="1"/>
    <m/>
    <n v="1"/>
    <m/>
    <m/>
    <m/>
    <m/>
    <m/>
    <m/>
    <m/>
    <m/>
    <n v="26"/>
    <m/>
    <n v="2"/>
    <n v="3"/>
    <m/>
    <n v="1"/>
    <n v="51"/>
    <m/>
    <m/>
    <n v="18"/>
    <m/>
    <n v="1"/>
    <m/>
    <m/>
    <n v="16"/>
    <m/>
    <m/>
    <m/>
    <m/>
    <m/>
    <m/>
    <m/>
    <m/>
    <m/>
    <m/>
    <n v="2"/>
    <n v="3"/>
    <m/>
    <m/>
    <m/>
    <m/>
    <m/>
    <m/>
    <m/>
    <m/>
    <m/>
    <m/>
    <m/>
    <m/>
    <m/>
    <m/>
    <m/>
    <m/>
    <m/>
    <m/>
    <m/>
    <n v="3"/>
    <m/>
    <m/>
    <n v="1"/>
    <m/>
    <n v="4"/>
    <n v="1"/>
    <m/>
    <m/>
    <m/>
    <m/>
    <m/>
    <m/>
    <m/>
    <m/>
    <m/>
    <m/>
    <m/>
    <n v="17"/>
    <m/>
    <m/>
    <m/>
    <m/>
    <m/>
    <m/>
    <m/>
    <n v="2"/>
    <m/>
    <m/>
    <m/>
    <m/>
    <m/>
    <m/>
    <m/>
    <m/>
    <m/>
    <n v="2"/>
    <m/>
    <m/>
    <m/>
    <m/>
    <m/>
    <m/>
    <m/>
    <m/>
    <m/>
    <m/>
    <m/>
    <m/>
    <m/>
    <n v="5"/>
    <m/>
    <m/>
    <m/>
    <m/>
    <n v="2"/>
    <m/>
    <m/>
    <m/>
    <m/>
    <m/>
    <m/>
    <m/>
    <m/>
    <m/>
    <m/>
    <m/>
    <m/>
    <m/>
    <m/>
    <n v="2"/>
    <m/>
    <m/>
    <m/>
    <m/>
    <m/>
    <m/>
    <m/>
    <n v="2"/>
    <m/>
    <m/>
    <n v="3"/>
    <m/>
    <m/>
    <m/>
    <m/>
    <m/>
    <m/>
    <m/>
    <m/>
    <m/>
    <m/>
    <m/>
    <m/>
    <m/>
    <m/>
    <m/>
    <m/>
    <m/>
  </r>
  <r>
    <s v="NIMRD Grigore Antipa"/>
    <s v="Malibu Mamaia"/>
    <s v="RO"/>
    <x v="12"/>
    <s v="Black Sea"/>
    <n v="288"/>
    <s v="Near river mouth"/>
    <s v="Sandy"/>
    <n v="20180814"/>
    <x v="2"/>
    <s v="Cleanup"/>
    <n v="812"/>
    <x v="2"/>
    <n v="5"/>
    <n v="17"/>
    <n v="2"/>
    <m/>
    <n v="27"/>
    <n v="5"/>
    <n v="2"/>
    <n v="7"/>
    <n v="3"/>
    <m/>
    <m/>
    <m/>
    <m/>
    <m/>
    <m/>
    <n v="3"/>
    <m/>
    <n v="48"/>
    <n v="8"/>
    <m/>
    <n v="10"/>
    <n v="18"/>
    <n v="4"/>
    <n v="437"/>
    <m/>
    <m/>
    <n v="18"/>
    <n v="14"/>
    <m/>
    <n v="23"/>
    <n v="7"/>
    <n v="19"/>
    <m/>
    <m/>
    <n v="2"/>
    <m/>
    <m/>
    <m/>
    <m/>
    <m/>
    <m/>
    <m/>
    <n v="5"/>
    <n v="3"/>
    <m/>
    <m/>
    <m/>
    <m/>
    <m/>
    <m/>
    <m/>
    <m/>
    <m/>
    <m/>
    <m/>
    <m/>
    <m/>
    <m/>
    <m/>
    <m/>
    <m/>
    <n v="7"/>
    <m/>
    <n v="11"/>
    <m/>
    <m/>
    <n v="24"/>
    <n v="3"/>
    <n v="18"/>
    <m/>
    <m/>
    <m/>
    <m/>
    <m/>
    <m/>
    <m/>
    <m/>
    <m/>
    <m/>
    <m/>
    <n v="4"/>
    <m/>
    <m/>
    <n v="3"/>
    <n v="1"/>
    <m/>
    <m/>
    <n v="2"/>
    <m/>
    <n v="2"/>
    <m/>
    <m/>
    <m/>
    <m/>
    <m/>
    <m/>
    <m/>
    <m/>
    <m/>
    <n v="6"/>
    <m/>
    <m/>
    <m/>
    <m/>
    <m/>
    <m/>
    <m/>
    <m/>
    <m/>
    <m/>
    <m/>
    <m/>
    <n v="7"/>
    <m/>
    <m/>
    <m/>
    <n v="9"/>
    <m/>
    <m/>
    <m/>
    <m/>
    <m/>
    <m/>
    <m/>
    <n v="5"/>
    <m/>
    <m/>
    <m/>
    <m/>
    <m/>
    <n v="13"/>
    <m/>
    <m/>
    <m/>
    <m/>
    <m/>
    <m/>
    <m/>
    <m/>
    <m/>
    <m/>
    <m/>
    <m/>
    <m/>
    <m/>
    <m/>
    <m/>
    <n v="2"/>
    <m/>
    <m/>
    <n v="8"/>
    <m/>
    <m/>
    <m/>
    <m/>
    <m/>
    <m/>
    <m/>
    <m/>
    <m/>
    <m/>
    <m/>
  </r>
  <r>
    <s v="Swiss Litter Report"/>
    <s v="Grendelbach_Effretikon_DamboneC"/>
    <s v="CH"/>
    <x v="2"/>
    <s v="N/A"/>
    <n v="14"/>
    <s v="N/A"/>
    <s v="N/A"/>
    <n v="20170703"/>
    <x v="3"/>
    <s v="Cleanup"/>
    <n v="10"/>
    <x v="0"/>
    <m/>
    <n v="0"/>
    <n v="0"/>
    <m/>
    <n v="0"/>
    <n v="0"/>
    <m/>
    <n v="0"/>
    <m/>
    <m/>
    <n v="0"/>
    <m/>
    <m/>
    <m/>
    <m/>
    <m/>
    <m/>
    <n v="0"/>
    <n v="0"/>
    <n v="0"/>
    <n v="0"/>
    <n v="0"/>
    <n v="0"/>
    <n v="7"/>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2"/>
    <n v="0"/>
    <n v="0"/>
    <n v="0"/>
    <m/>
    <m/>
    <m/>
    <m/>
    <n v="0"/>
    <m/>
    <n v="0"/>
    <n v="0"/>
    <n v="0"/>
    <m/>
    <n v="0"/>
    <n v="0"/>
    <n v="0"/>
    <n v="0"/>
    <n v="0"/>
    <m/>
    <m/>
    <n v="0"/>
    <m/>
    <m/>
    <m/>
    <n v="0"/>
    <m/>
    <m/>
    <n v="0"/>
    <m/>
    <n v="0"/>
    <n v="0"/>
    <n v="0"/>
    <n v="0"/>
    <n v="0"/>
    <m/>
    <m/>
    <n v="0"/>
    <n v="0"/>
    <m/>
    <m/>
    <m/>
    <n v="0"/>
    <n v="0"/>
    <n v="0"/>
    <n v="0"/>
  </r>
  <r>
    <s v="Swiss Litter Report"/>
    <s v="Grendelbach_Effretikon_DamboneC"/>
    <s v="CH"/>
    <x v="2"/>
    <s v="N/A"/>
    <n v="14"/>
    <s v="N/A"/>
    <s v="N/A"/>
    <n v="20170612"/>
    <x v="3"/>
    <s v="Cleanup"/>
    <n v="18"/>
    <x v="0"/>
    <m/>
    <n v="0"/>
    <n v="0"/>
    <m/>
    <n v="0"/>
    <n v="0"/>
    <m/>
    <n v="0"/>
    <m/>
    <m/>
    <n v="0"/>
    <m/>
    <m/>
    <m/>
    <m/>
    <m/>
    <m/>
    <n v="1"/>
    <n v="0"/>
    <n v="0"/>
    <n v="0"/>
    <n v="0"/>
    <n v="0"/>
    <n v="10"/>
    <n v="0"/>
    <m/>
    <n v="0"/>
    <n v="0"/>
    <n v="0"/>
    <n v="0"/>
    <n v="0"/>
    <n v="0"/>
    <m/>
    <n v="0"/>
    <m/>
    <m/>
    <m/>
    <m/>
    <m/>
    <m/>
    <m/>
    <m/>
    <n v="0"/>
    <n v="0"/>
    <n v="0"/>
    <m/>
    <m/>
    <m/>
    <m/>
    <m/>
    <n v="0"/>
    <m/>
    <m/>
    <m/>
    <m/>
    <n v="0"/>
    <n v="0"/>
    <n v="0"/>
    <m/>
    <m/>
    <n v="0"/>
    <n v="0"/>
    <m/>
    <m/>
    <m/>
    <m/>
    <n v="2"/>
    <n v="0"/>
    <n v="0"/>
    <n v="0"/>
    <m/>
    <m/>
    <m/>
    <n v="0"/>
    <m/>
    <n v="0"/>
    <n v="0"/>
    <n v="0"/>
    <m/>
    <n v="0"/>
    <n v="0"/>
    <n v="0"/>
    <m/>
    <m/>
    <n v="0"/>
    <n v="0"/>
    <n v="0"/>
    <m/>
    <n v="0"/>
    <n v="0"/>
    <n v="0"/>
    <m/>
    <n v="0"/>
    <m/>
    <m/>
    <n v="0"/>
    <m/>
    <n v="0"/>
    <n v="0"/>
    <n v="0"/>
    <n v="0"/>
    <m/>
    <m/>
    <m/>
    <n v="0"/>
    <m/>
    <n v="0"/>
    <n v="0"/>
    <n v="0"/>
    <m/>
    <m/>
    <n v="0"/>
    <n v="0"/>
    <n v="0"/>
    <n v="1"/>
    <n v="0"/>
    <n v="2"/>
    <n v="0"/>
    <n v="0"/>
    <n v="0"/>
    <m/>
    <m/>
    <m/>
    <m/>
    <n v="0"/>
    <m/>
    <n v="0"/>
    <n v="0"/>
    <n v="0"/>
    <m/>
    <n v="0"/>
    <n v="0"/>
    <n v="0"/>
    <n v="1"/>
    <n v="0"/>
    <m/>
    <m/>
    <n v="0"/>
    <m/>
    <m/>
    <m/>
    <n v="0"/>
    <m/>
    <m/>
    <n v="0"/>
    <m/>
    <n v="0"/>
    <n v="0"/>
    <n v="0"/>
    <n v="0"/>
    <n v="0"/>
    <m/>
    <m/>
    <n v="0"/>
    <n v="0"/>
    <m/>
    <m/>
    <m/>
    <n v="0"/>
    <n v="0"/>
    <n v="1"/>
    <n v="0"/>
  </r>
  <r>
    <s v="Swiss Litter Report"/>
    <s v="Grendelbach_Effretikon_DamboneC"/>
    <s v="CH"/>
    <x v="2"/>
    <s v="N/A"/>
    <n v="14"/>
    <s v="N/A"/>
    <s v="N/A"/>
    <n v="20170508"/>
    <x v="3"/>
    <s v="Cleanup"/>
    <n v="35"/>
    <x v="0"/>
    <m/>
    <n v="0"/>
    <n v="0"/>
    <m/>
    <n v="0"/>
    <n v="0"/>
    <m/>
    <n v="0"/>
    <m/>
    <m/>
    <n v="0"/>
    <m/>
    <m/>
    <m/>
    <m/>
    <m/>
    <m/>
    <n v="0"/>
    <n v="0"/>
    <n v="0"/>
    <n v="0"/>
    <n v="0"/>
    <n v="0"/>
    <n v="26"/>
    <n v="0"/>
    <m/>
    <n v="0"/>
    <n v="0"/>
    <n v="0"/>
    <n v="0"/>
    <n v="0"/>
    <n v="0"/>
    <m/>
    <n v="0"/>
    <m/>
    <m/>
    <m/>
    <m/>
    <m/>
    <m/>
    <m/>
    <m/>
    <n v="0"/>
    <n v="0"/>
    <n v="0"/>
    <m/>
    <m/>
    <m/>
    <m/>
    <m/>
    <n v="0"/>
    <m/>
    <m/>
    <m/>
    <m/>
    <n v="0"/>
    <n v="0"/>
    <n v="0"/>
    <m/>
    <m/>
    <n v="0"/>
    <n v="0"/>
    <m/>
    <m/>
    <m/>
    <m/>
    <n v="3"/>
    <n v="0"/>
    <n v="0"/>
    <n v="0"/>
    <m/>
    <m/>
    <m/>
    <n v="0"/>
    <m/>
    <n v="0"/>
    <n v="0"/>
    <n v="0"/>
    <m/>
    <n v="0"/>
    <n v="0"/>
    <n v="0"/>
    <m/>
    <m/>
    <n v="0"/>
    <n v="0"/>
    <n v="0"/>
    <m/>
    <n v="0"/>
    <n v="0"/>
    <n v="0"/>
    <m/>
    <n v="0"/>
    <m/>
    <m/>
    <n v="0"/>
    <m/>
    <n v="0"/>
    <n v="0"/>
    <n v="0"/>
    <n v="0"/>
    <m/>
    <m/>
    <m/>
    <n v="0"/>
    <m/>
    <n v="0"/>
    <n v="0"/>
    <n v="0"/>
    <m/>
    <m/>
    <n v="0"/>
    <n v="0"/>
    <n v="0"/>
    <n v="0"/>
    <n v="0"/>
    <n v="0"/>
    <n v="2"/>
    <n v="0"/>
    <n v="0"/>
    <m/>
    <m/>
    <m/>
    <m/>
    <n v="0"/>
    <m/>
    <n v="0"/>
    <n v="0"/>
    <n v="0"/>
    <m/>
    <n v="0"/>
    <n v="0"/>
    <n v="2"/>
    <n v="0"/>
    <n v="0"/>
    <m/>
    <m/>
    <n v="0"/>
    <m/>
    <m/>
    <m/>
    <n v="0"/>
    <m/>
    <m/>
    <n v="0"/>
    <m/>
    <n v="0"/>
    <n v="0"/>
    <n v="0"/>
    <n v="0"/>
    <n v="0"/>
    <m/>
    <m/>
    <n v="0"/>
    <n v="0"/>
    <m/>
    <m/>
    <m/>
    <n v="0"/>
    <n v="0"/>
    <n v="2"/>
    <n v="0"/>
  </r>
  <r>
    <s v="Swiss Litter Report"/>
    <s v="Grendelbach_Effretikon_DamboneC"/>
    <s v="CH"/>
    <x v="2"/>
    <s v="N/A"/>
    <n v="14"/>
    <s v="N/A"/>
    <s v="N/A"/>
    <n v="20170409"/>
    <x v="3"/>
    <s v="Cleanup"/>
    <n v="12"/>
    <x v="0"/>
    <m/>
    <n v="0"/>
    <n v="0"/>
    <m/>
    <n v="0"/>
    <n v="0"/>
    <m/>
    <n v="0"/>
    <m/>
    <m/>
    <n v="0"/>
    <m/>
    <m/>
    <m/>
    <m/>
    <m/>
    <m/>
    <n v="0"/>
    <n v="0"/>
    <n v="0"/>
    <n v="0"/>
    <n v="0"/>
    <n v="0"/>
    <n v="9"/>
    <n v="0"/>
    <m/>
    <n v="1"/>
    <n v="0"/>
    <n v="0"/>
    <n v="0"/>
    <n v="0"/>
    <n v="0"/>
    <m/>
    <n v="0"/>
    <m/>
    <m/>
    <m/>
    <m/>
    <m/>
    <m/>
    <m/>
    <m/>
    <n v="0"/>
    <n v="0"/>
    <n v="0"/>
    <m/>
    <m/>
    <m/>
    <m/>
    <m/>
    <n v="0"/>
    <m/>
    <m/>
    <m/>
    <m/>
    <n v="0"/>
    <n v="0"/>
    <n v="0"/>
    <m/>
    <m/>
    <n v="0"/>
    <n v="0"/>
    <m/>
    <m/>
    <m/>
    <m/>
    <n v="0"/>
    <n v="0"/>
    <n v="0"/>
    <n v="0"/>
    <m/>
    <m/>
    <m/>
    <n v="0"/>
    <m/>
    <n v="0"/>
    <n v="0"/>
    <n v="0"/>
    <m/>
    <n v="0"/>
    <n v="0"/>
    <n v="0"/>
    <m/>
    <m/>
    <n v="0"/>
    <n v="0"/>
    <n v="0"/>
    <m/>
    <n v="0"/>
    <n v="0"/>
    <n v="0"/>
    <m/>
    <n v="0"/>
    <m/>
    <m/>
    <n v="0"/>
    <m/>
    <n v="0"/>
    <n v="0"/>
    <n v="0"/>
    <n v="0"/>
    <m/>
    <m/>
    <m/>
    <n v="0"/>
    <m/>
    <n v="0"/>
    <n v="0"/>
    <n v="0"/>
    <m/>
    <m/>
    <n v="0"/>
    <n v="0"/>
    <n v="0"/>
    <n v="0"/>
    <n v="0"/>
    <n v="0"/>
    <n v="1"/>
    <n v="0"/>
    <n v="0"/>
    <m/>
    <m/>
    <m/>
    <m/>
    <n v="1"/>
    <m/>
    <n v="0"/>
    <n v="0"/>
    <n v="0"/>
    <m/>
    <n v="0"/>
    <n v="0"/>
    <n v="0"/>
    <n v="0"/>
    <n v="0"/>
    <m/>
    <m/>
    <n v="0"/>
    <m/>
    <m/>
    <m/>
    <n v="0"/>
    <m/>
    <m/>
    <n v="0"/>
    <m/>
    <n v="0"/>
    <n v="0"/>
    <n v="0"/>
    <n v="0"/>
    <n v="0"/>
    <m/>
    <m/>
    <n v="0"/>
    <n v="0"/>
    <m/>
    <m/>
    <m/>
    <n v="0"/>
    <n v="0"/>
    <n v="0"/>
    <n v="0"/>
  </r>
  <r>
    <s v="Swiss Litter Report"/>
    <s v="Lacléman_Gland_LecoanetS"/>
    <s v="CH"/>
    <x v="2"/>
    <s v="N/A"/>
    <n v="85"/>
    <s v="N/A"/>
    <s v="N/A"/>
    <n v="20171010"/>
    <x v="3"/>
    <s v="Cleanup"/>
    <n v="69"/>
    <x v="0"/>
    <m/>
    <m/>
    <m/>
    <m/>
    <m/>
    <m/>
    <m/>
    <m/>
    <m/>
    <m/>
    <m/>
    <m/>
    <m/>
    <m/>
    <m/>
    <m/>
    <m/>
    <m/>
    <m/>
    <n v="5"/>
    <m/>
    <m/>
    <m/>
    <n v="5"/>
    <m/>
    <m/>
    <n v="14"/>
    <m/>
    <m/>
    <m/>
    <m/>
    <m/>
    <m/>
    <m/>
    <m/>
    <m/>
    <m/>
    <m/>
    <m/>
    <m/>
    <m/>
    <m/>
    <m/>
    <m/>
    <m/>
    <m/>
    <m/>
    <m/>
    <m/>
    <m/>
    <m/>
    <m/>
    <m/>
    <m/>
    <m/>
    <m/>
    <m/>
    <m/>
    <m/>
    <m/>
    <m/>
    <m/>
    <m/>
    <m/>
    <m/>
    <m/>
    <n v="10"/>
    <m/>
    <n v="17"/>
    <m/>
    <m/>
    <m/>
    <m/>
    <m/>
    <m/>
    <m/>
    <m/>
    <m/>
    <m/>
    <m/>
    <n v="4"/>
    <n v="1"/>
    <m/>
    <m/>
    <m/>
    <n v="1"/>
    <n v="1"/>
    <m/>
    <m/>
    <m/>
    <m/>
    <m/>
    <n v="2"/>
    <m/>
    <m/>
    <m/>
    <m/>
    <m/>
    <m/>
    <n v="1"/>
    <m/>
    <m/>
    <m/>
    <m/>
    <m/>
    <m/>
    <m/>
    <m/>
    <m/>
    <m/>
    <m/>
    <m/>
    <m/>
    <m/>
    <m/>
    <m/>
    <m/>
    <m/>
    <m/>
    <m/>
    <m/>
    <m/>
    <m/>
    <m/>
    <m/>
    <m/>
    <m/>
    <m/>
    <m/>
    <m/>
    <m/>
    <m/>
    <m/>
    <n v="4"/>
    <m/>
    <m/>
    <m/>
    <m/>
    <m/>
    <m/>
    <m/>
    <m/>
    <m/>
    <m/>
    <m/>
    <m/>
    <m/>
    <m/>
    <m/>
    <m/>
    <m/>
    <m/>
    <m/>
    <n v="4"/>
    <m/>
    <m/>
    <m/>
    <m/>
    <m/>
    <m/>
    <m/>
    <m/>
  </r>
  <r>
    <s v="Swiss Litter Report"/>
    <s v="Lacléman_Gland_LecoanetS"/>
    <s v="CH"/>
    <x v="2"/>
    <s v="N/A"/>
    <n v="85"/>
    <s v="N/A"/>
    <s v="N/A"/>
    <n v="20180119"/>
    <x v="2"/>
    <s v="Cleanup"/>
    <n v="21"/>
    <x v="0"/>
    <m/>
    <m/>
    <n v="2"/>
    <m/>
    <n v="1"/>
    <m/>
    <m/>
    <m/>
    <m/>
    <m/>
    <m/>
    <m/>
    <m/>
    <m/>
    <m/>
    <m/>
    <m/>
    <m/>
    <m/>
    <m/>
    <m/>
    <m/>
    <m/>
    <m/>
    <m/>
    <m/>
    <m/>
    <m/>
    <m/>
    <n v="1"/>
    <m/>
    <m/>
    <m/>
    <m/>
    <m/>
    <m/>
    <m/>
    <m/>
    <m/>
    <m/>
    <m/>
    <m/>
    <m/>
    <m/>
    <m/>
    <m/>
    <m/>
    <m/>
    <m/>
    <m/>
    <m/>
    <m/>
    <m/>
    <m/>
    <m/>
    <m/>
    <m/>
    <m/>
    <m/>
    <m/>
    <m/>
    <m/>
    <m/>
    <m/>
    <m/>
    <m/>
    <n v="4"/>
    <m/>
    <n v="8"/>
    <m/>
    <m/>
    <m/>
    <m/>
    <m/>
    <m/>
    <m/>
    <m/>
    <m/>
    <m/>
    <m/>
    <n v="2"/>
    <m/>
    <m/>
    <m/>
    <m/>
    <m/>
    <n v="1"/>
    <m/>
    <m/>
    <m/>
    <m/>
    <m/>
    <m/>
    <m/>
    <m/>
    <m/>
    <m/>
    <m/>
    <m/>
    <m/>
    <m/>
    <m/>
    <m/>
    <m/>
    <m/>
    <m/>
    <m/>
    <m/>
    <m/>
    <m/>
    <m/>
    <m/>
    <m/>
    <m/>
    <m/>
    <m/>
    <m/>
    <m/>
    <m/>
    <m/>
    <m/>
    <m/>
    <m/>
    <m/>
    <m/>
    <m/>
    <m/>
    <m/>
    <m/>
    <m/>
    <m/>
    <m/>
    <m/>
    <m/>
    <m/>
    <m/>
    <m/>
    <m/>
    <m/>
    <m/>
    <m/>
    <m/>
    <m/>
    <m/>
    <m/>
    <m/>
    <m/>
    <m/>
    <m/>
    <m/>
    <m/>
    <m/>
    <m/>
    <m/>
    <n v="2"/>
    <m/>
    <m/>
    <m/>
    <m/>
    <m/>
    <m/>
    <m/>
  </r>
  <r>
    <s v="Swiss Litter Report"/>
    <s v="Lacléman_Gland_LecoanetS"/>
    <s v="CH"/>
    <x v="2"/>
    <s v="N/A"/>
    <n v="85"/>
    <s v="N/A"/>
    <s v="N/A"/>
    <n v="20170912"/>
    <x v="3"/>
    <s v="Cleanup"/>
    <n v="66"/>
    <x v="0"/>
    <m/>
    <m/>
    <m/>
    <m/>
    <m/>
    <m/>
    <m/>
    <m/>
    <m/>
    <m/>
    <m/>
    <m/>
    <m/>
    <m/>
    <m/>
    <m/>
    <m/>
    <n v="1"/>
    <m/>
    <m/>
    <m/>
    <m/>
    <n v="1"/>
    <n v="7"/>
    <m/>
    <m/>
    <n v="12"/>
    <n v="1"/>
    <m/>
    <n v="1"/>
    <n v="1"/>
    <m/>
    <m/>
    <m/>
    <m/>
    <m/>
    <m/>
    <m/>
    <m/>
    <m/>
    <m/>
    <m/>
    <m/>
    <n v="2"/>
    <m/>
    <m/>
    <m/>
    <m/>
    <m/>
    <m/>
    <m/>
    <m/>
    <m/>
    <m/>
    <m/>
    <m/>
    <m/>
    <m/>
    <m/>
    <m/>
    <m/>
    <m/>
    <m/>
    <m/>
    <m/>
    <m/>
    <n v="12"/>
    <m/>
    <n v="8"/>
    <m/>
    <m/>
    <m/>
    <m/>
    <m/>
    <m/>
    <m/>
    <m/>
    <m/>
    <m/>
    <m/>
    <n v="6"/>
    <m/>
    <m/>
    <m/>
    <m/>
    <m/>
    <m/>
    <m/>
    <m/>
    <m/>
    <m/>
    <m/>
    <m/>
    <m/>
    <m/>
    <n v="1"/>
    <m/>
    <m/>
    <m/>
    <m/>
    <m/>
    <m/>
    <m/>
    <m/>
    <n v="1"/>
    <m/>
    <m/>
    <m/>
    <m/>
    <m/>
    <m/>
    <m/>
    <n v="2"/>
    <m/>
    <n v="2"/>
    <m/>
    <m/>
    <m/>
    <n v="1"/>
    <m/>
    <m/>
    <m/>
    <m/>
    <m/>
    <m/>
    <m/>
    <m/>
    <m/>
    <m/>
    <m/>
    <n v="1"/>
    <m/>
    <n v="2"/>
    <m/>
    <m/>
    <m/>
    <m/>
    <m/>
    <m/>
    <m/>
    <m/>
    <m/>
    <m/>
    <m/>
    <m/>
    <m/>
    <m/>
    <m/>
    <m/>
    <m/>
    <m/>
    <m/>
    <m/>
    <n v="4"/>
    <m/>
    <m/>
    <m/>
    <m/>
    <m/>
    <m/>
    <m/>
    <m/>
  </r>
  <r>
    <s v="Swiss Litter Report"/>
    <s v="Lacléman_Gland_LecoanetS"/>
    <s v="CH"/>
    <x v="2"/>
    <s v="N/A"/>
    <n v="85"/>
    <s v="N/A"/>
    <s v="N/A"/>
    <n v="20170711"/>
    <x v="3"/>
    <s v="Cleanup"/>
    <n v="50"/>
    <x v="0"/>
    <m/>
    <n v="0"/>
    <n v="0"/>
    <m/>
    <n v="1"/>
    <n v="0"/>
    <m/>
    <n v="0"/>
    <m/>
    <m/>
    <m/>
    <m/>
    <m/>
    <m/>
    <m/>
    <m/>
    <n v="1"/>
    <n v="14"/>
    <m/>
    <m/>
    <m/>
    <m/>
    <m/>
    <n v="4"/>
    <m/>
    <m/>
    <n v="14"/>
    <m/>
    <n v="1"/>
    <m/>
    <n v="1"/>
    <n v="1"/>
    <m/>
    <m/>
    <m/>
    <m/>
    <m/>
    <m/>
    <m/>
    <n v="0"/>
    <m/>
    <m/>
    <m/>
    <n v="0"/>
    <n v="0"/>
    <n v="0"/>
    <m/>
    <m/>
    <m/>
    <m/>
    <m/>
    <m/>
    <m/>
    <m/>
    <m/>
    <m/>
    <m/>
    <m/>
    <m/>
    <m/>
    <m/>
    <m/>
    <m/>
    <n v="0"/>
    <n v="0"/>
    <m/>
    <m/>
    <m/>
    <n v="0"/>
    <m/>
    <m/>
    <m/>
    <m/>
    <m/>
    <m/>
    <m/>
    <m/>
    <m/>
    <m/>
    <m/>
    <n v="4"/>
    <n v="1"/>
    <m/>
    <m/>
    <m/>
    <n v="1"/>
    <m/>
    <m/>
    <n v="0"/>
    <n v="0"/>
    <m/>
    <m/>
    <m/>
    <m/>
    <m/>
    <m/>
    <m/>
    <m/>
    <m/>
    <m/>
    <m/>
    <m/>
    <m/>
    <m/>
    <m/>
    <m/>
    <n v="2"/>
    <n v="0"/>
    <m/>
    <m/>
    <m/>
    <m/>
    <n v="0"/>
    <m/>
    <m/>
    <m/>
    <n v="1"/>
    <m/>
    <m/>
    <m/>
    <m/>
    <m/>
    <m/>
    <m/>
    <m/>
    <m/>
    <m/>
    <m/>
    <m/>
    <m/>
    <m/>
    <m/>
    <m/>
    <m/>
    <m/>
    <m/>
    <m/>
    <m/>
    <m/>
    <m/>
    <m/>
    <m/>
    <m/>
    <m/>
    <m/>
    <m/>
    <m/>
    <m/>
    <m/>
    <m/>
    <m/>
    <m/>
    <m/>
    <m/>
    <m/>
    <m/>
    <m/>
    <m/>
    <n v="2"/>
    <m/>
    <n v="2"/>
    <m/>
  </r>
  <r>
    <s v="Swiss Litter Report"/>
    <s v="Lacléman_Gland_LecoanetS"/>
    <s v="CH"/>
    <x v="2"/>
    <s v="N/A"/>
    <n v="85"/>
    <s v="N/A"/>
    <s v="N/A"/>
    <n v="20171216"/>
    <x v="3"/>
    <s v="Cleanup"/>
    <n v="27"/>
    <x v="0"/>
    <m/>
    <m/>
    <m/>
    <m/>
    <m/>
    <n v="1"/>
    <m/>
    <m/>
    <m/>
    <m/>
    <m/>
    <m/>
    <m/>
    <m/>
    <m/>
    <m/>
    <m/>
    <m/>
    <m/>
    <m/>
    <m/>
    <m/>
    <m/>
    <m/>
    <m/>
    <m/>
    <n v="8"/>
    <m/>
    <n v="1"/>
    <m/>
    <m/>
    <m/>
    <m/>
    <m/>
    <m/>
    <m/>
    <m/>
    <m/>
    <m/>
    <m/>
    <m/>
    <m/>
    <m/>
    <m/>
    <m/>
    <m/>
    <m/>
    <m/>
    <m/>
    <m/>
    <n v="1"/>
    <m/>
    <m/>
    <m/>
    <m/>
    <m/>
    <m/>
    <m/>
    <m/>
    <m/>
    <m/>
    <m/>
    <m/>
    <m/>
    <m/>
    <m/>
    <n v="2"/>
    <m/>
    <n v="8"/>
    <m/>
    <m/>
    <m/>
    <m/>
    <m/>
    <m/>
    <m/>
    <m/>
    <m/>
    <m/>
    <m/>
    <m/>
    <m/>
    <m/>
    <m/>
    <m/>
    <n v="1"/>
    <m/>
    <m/>
    <m/>
    <m/>
    <m/>
    <m/>
    <m/>
    <m/>
    <m/>
    <m/>
    <m/>
    <m/>
    <m/>
    <m/>
    <m/>
    <m/>
    <m/>
    <m/>
    <m/>
    <m/>
    <m/>
    <m/>
    <m/>
    <m/>
    <m/>
    <m/>
    <m/>
    <m/>
    <m/>
    <m/>
    <m/>
    <m/>
    <m/>
    <m/>
    <m/>
    <m/>
    <m/>
    <m/>
    <m/>
    <m/>
    <m/>
    <m/>
    <m/>
    <m/>
    <n v="2"/>
    <m/>
    <n v="2"/>
    <n v="1"/>
    <m/>
    <m/>
    <m/>
    <m/>
    <m/>
    <m/>
    <m/>
    <m/>
    <m/>
    <m/>
    <m/>
    <m/>
    <m/>
    <m/>
    <m/>
    <m/>
    <m/>
    <m/>
    <m/>
    <m/>
    <m/>
    <m/>
    <m/>
    <m/>
    <m/>
    <m/>
    <m/>
    <m/>
  </r>
  <r>
    <s v="Swiss Litter Report"/>
    <s v="Lacléman_Gland_LecoanetS"/>
    <s v="CH"/>
    <x v="2"/>
    <s v="N/A"/>
    <n v="85"/>
    <s v="N/A"/>
    <s v="N/A"/>
    <n v="20180219"/>
    <x v="2"/>
    <s v="Cleanup"/>
    <n v="10"/>
    <x v="0"/>
    <m/>
    <m/>
    <m/>
    <m/>
    <m/>
    <m/>
    <m/>
    <m/>
    <m/>
    <m/>
    <m/>
    <m/>
    <m/>
    <m/>
    <m/>
    <m/>
    <m/>
    <m/>
    <m/>
    <m/>
    <m/>
    <m/>
    <m/>
    <m/>
    <m/>
    <m/>
    <m/>
    <m/>
    <m/>
    <m/>
    <n v="1"/>
    <m/>
    <m/>
    <m/>
    <m/>
    <m/>
    <m/>
    <m/>
    <m/>
    <m/>
    <m/>
    <m/>
    <m/>
    <n v="1"/>
    <m/>
    <m/>
    <m/>
    <m/>
    <m/>
    <m/>
    <m/>
    <m/>
    <m/>
    <m/>
    <m/>
    <m/>
    <m/>
    <m/>
    <m/>
    <m/>
    <m/>
    <m/>
    <m/>
    <m/>
    <m/>
    <m/>
    <m/>
    <m/>
    <m/>
    <m/>
    <m/>
    <m/>
    <m/>
    <m/>
    <m/>
    <m/>
    <m/>
    <m/>
    <m/>
    <m/>
    <n v="2"/>
    <n v="1"/>
    <m/>
    <m/>
    <m/>
    <m/>
    <m/>
    <m/>
    <m/>
    <m/>
    <m/>
    <m/>
    <m/>
    <m/>
    <m/>
    <m/>
    <m/>
    <m/>
    <m/>
    <n v="1"/>
    <m/>
    <m/>
    <m/>
    <m/>
    <m/>
    <m/>
    <m/>
    <m/>
    <m/>
    <m/>
    <m/>
    <m/>
    <m/>
    <m/>
    <m/>
    <m/>
    <n v="1"/>
    <m/>
    <m/>
    <m/>
    <m/>
    <m/>
    <m/>
    <m/>
    <m/>
    <m/>
    <m/>
    <m/>
    <m/>
    <m/>
    <n v="1"/>
    <m/>
    <m/>
    <m/>
    <m/>
    <m/>
    <m/>
    <m/>
    <m/>
    <m/>
    <m/>
    <m/>
    <m/>
    <m/>
    <m/>
    <m/>
    <m/>
    <m/>
    <m/>
    <m/>
    <m/>
    <m/>
    <m/>
    <m/>
    <m/>
    <m/>
    <m/>
    <m/>
    <n v="2"/>
    <m/>
    <m/>
    <m/>
  </r>
  <r>
    <s v="Swiss Litter Report"/>
    <s v="Lacléman_Gland_LecoanetS"/>
    <s v="CH"/>
    <x v="2"/>
    <s v="N/A"/>
    <n v="85"/>
    <s v="N/A"/>
    <s v="N/A"/>
    <n v="20170807"/>
    <x v="3"/>
    <s v="Cleanup"/>
    <n v="109"/>
    <x v="0"/>
    <m/>
    <n v="0"/>
    <n v="17"/>
    <m/>
    <n v="1"/>
    <n v="0"/>
    <m/>
    <n v="2"/>
    <m/>
    <m/>
    <n v="0"/>
    <m/>
    <m/>
    <m/>
    <m/>
    <m/>
    <m/>
    <n v="2"/>
    <n v="0"/>
    <n v="3"/>
    <n v="0"/>
    <n v="0"/>
    <n v="0"/>
    <n v="22"/>
    <n v="1"/>
    <m/>
    <n v="5"/>
    <n v="0"/>
    <n v="0"/>
    <n v="0"/>
    <n v="0"/>
    <n v="0"/>
    <m/>
    <n v="0"/>
    <m/>
    <m/>
    <m/>
    <m/>
    <m/>
    <m/>
    <m/>
    <m/>
    <n v="0"/>
    <n v="0"/>
    <n v="1"/>
    <m/>
    <m/>
    <m/>
    <m/>
    <m/>
    <n v="0"/>
    <m/>
    <m/>
    <m/>
    <m/>
    <n v="0"/>
    <n v="0"/>
    <n v="0"/>
    <m/>
    <m/>
    <n v="0"/>
    <n v="0"/>
    <m/>
    <m/>
    <m/>
    <m/>
    <n v="18"/>
    <n v="0"/>
    <n v="10"/>
    <n v="0"/>
    <m/>
    <m/>
    <m/>
    <n v="0"/>
    <m/>
    <n v="0"/>
    <n v="0"/>
    <n v="0"/>
    <m/>
    <n v="0"/>
    <n v="13"/>
    <n v="0"/>
    <m/>
    <m/>
    <n v="0"/>
    <n v="1"/>
    <n v="0"/>
    <m/>
    <n v="0"/>
    <n v="1"/>
    <n v="0"/>
    <m/>
    <n v="0"/>
    <m/>
    <m/>
    <n v="0"/>
    <m/>
    <n v="0"/>
    <n v="1"/>
    <n v="0"/>
    <n v="0"/>
    <m/>
    <m/>
    <m/>
    <n v="0"/>
    <m/>
    <n v="0"/>
    <n v="0"/>
    <n v="0"/>
    <m/>
    <m/>
    <n v="0"/>
    <n v="0"/>
    <n v="0"/>
    <n v="0"/>
    <n v="0"/>
    <n v="2"/>
    <n v="0"/>
    <n v="0"/>
    <n v="0"/>
    <m/>
    <m/>
    <m/>
    <m/>
    <n v="0"/>
    <m/>
    <n v="0"/>
    <n v="0"/>
    <n v="0"/>
    <m/>
    <n v="0"/>
    <n v="0"/>
    <n v="5"/>
    <n v="0"/>
    <n v="0"/>
    <m/>
    <m/>
    <n v="1"/>
    <m/>
    <m/>
    <m/>
    <n v="0"/>
    <m/>
    <m/>
    <n v="0"/>
    <m/>
    <n v="0"/>
    <n v="0"/>
    <n v="0"/>
    <n v="0"/>
    <n v="0"/>
    <m/>
    <m/>
    <n v="0"/>
    <n v="0"/>
    <m/>
    <m/>
    <m/>
    <n v="3"/>
    <n v="0"/>
    <n v="0"/>
    <n v="0"/>
  </r>
  <r>
    <s v="Swiss Litter Report"/>
    <s v="Lacléman_Gland_LecoanetS"/>
    <s v="CH"/>
    <x v="2"/>
    <s v="N/A"/>
    <n v="85"/>
    <s v="N/A"/>
    <s v="N/A"/>
    <n v="20180318"/>
    <x v="2"/>
    <s v="Cleanup"/>
    <n v="338"/>
    <x v="0"/>
    <m/>
    <n v="5"/>
    <n v="30"/>
    <m/>
    <n v="2"/>
    <n v="1"/>
    <m/>
    <n v="5"/>
    <m/>
    <m/>
    <m/>
    <m/>
    <m/>
    <m/>
    <m/>
    <m/>
    <m/>
    <m/>
    <m/>
    <n v="1"/>
    <m/>
    <n v="1"/>
    <m/>
    <n v="1"/>
    <m/>
    <m/>
    <n v="123"/>
    <n v="1"/>
    <m/>
    <n v="22"/>
    <n v="5"/>
    <m/>
    <m/>
    <m/>
    <m/>
    <m/>
    <m/>
    <m/>
    <m/>
    <m/>
    <m/>
    <m/>
    <m/>
    <m/>
    <m/>
    <m/>
    <m/>
    <m/>
    <m/>
    <m/>
    <m/>
    <m/>
    <m/>
    <m/>
    <m/>
    <m/>
    <n v="2"/>
    <n v="19"/>
    <m/>
    <m/>
    <m/>
    <m/>
    <m/>
    <m/>
    <m/>
    <m/>
    <n v="17"/>
    <n v="11"/>
    <n v="2"/>
    <m/>
    <m/>
    <m/>
    <m/>
    <n v="2"/>
    <m/>
    <n v="4"/>
    <m/>
    <n v="3"/>
    <m/>
    <n v="2"/>
    <n v="24"/>
    <n v="16"/>
    <m/>
    <m/>
    <m/>
    <m/>
    <m/>
    <m/>
    <m/>
    <n v="2"/>
    <m/>
    <m/>
    <m/>
    <m/>
    <m/>
    <m/>
    <m/>
    <m/>
    <m/>
    <m/>
    <m/>
    <m/>
    <m/>
    <m/>
    <m/>
    <m/>
    <n v="7"/>
    <n v="6"/>
    <m/>
    <m/>
    <m/>
    <m/>
    <m/>
    <n v="1"/>
    <m/>
    <m/>
    <m/>
    <m/>
    <m/>
    <m/>
    <m/>
    <m/>
    <m/>
    <m/>
    <m/>
    <m/>
    <m/>
    <m/>
    <m/>
    <m/>
    <n v="9"/>
    <m/>
    <m/>
    <m/>
    <m/>
    <m/>
    <m/>
    <m/>
    <m/>
    <m/>
    <m/>
    <m/>
    <m/>
    <m/>
    <m/>
    <m/>
    <m/>
    <m/>
    <m/>
    <m/>
    <n v="1"/>
    <m/>
    <m/>
    <m/>
    <m/>
    <m/>
    <m/>
    <m/>
    <m/>
    <m/>
    <n v="13"/>
    <m/>
  </r>
  <r>
    <s v="Swiss Litter Report"/>
    <s v="Lacléman_Gland_LecoanetS"/>
    <s v="CH"/>
    <x v="2"/>
    <s v="N/A"/>
    <n v="85"/>
    <s v="N/A"/>
    <s v="N/A"/>
    <n v="20171117"/>
    <x v="3"/>
    <s v="Cleanup"/>
    <n v="87"/>
    <x v="0"/>
    <m/>
    <m/>
    <m/>
    <m/>
    <n v="2"/>
    <m/>
    <m/>
    <m/>
    <m/>
    <m/>
    <n v="1"/>
    <m/>
    <m/>
    <m/>
    <m/>
    <m/>
    <m/>
    <n v="6"/>
    <m/>
    <n v="1"/>
    <m/>
    <m/>
    <n v="1"/>
    <m/>
    <m/>
    <m/>
    <n v="9"/>
    <n v="1"/>
    <n v="1"/>
    <n v="1"/>
    <m/>
    <n v="2"/>
    <m/>
    <n v="2"/>
    <m/>
    <m/>
    <m/>
    <m/>
    <m/>
    <m/>
    <m/>
    <m/>
    <m/>
    <m/>
    <m/>
    <m/>
    <m/>
    <m/>
    <m/>
    <m/>
    <m/>
    <m/>
    <m/>
    <m/>
    <m/>
    <m/>
    <m/>
    <m/>
    <m/>
    <m/>
    <m/>
    <m/>
    <m/>
    <m/>
    <m/>
    <m/>
    <n v="15"/>
    <m/>
    <n v="20"/>
    <m/>
    <m/>
    <m/>
    <m/>
    <m/>
    <m/>
    <m/>
    <m/>
    <m/>
    <m/>
    <n v="1"/>
    <n v="2"/>
    <m/>
    <m/>
    <m/>
    <m/>
    <n v="1"/>
    <m/>
    <m/>
    <n v="1"/>
    <m/>
    <n v="2"/>
    <m/>
    <m/>
    <m/>
    <m/>
    <n v="1"/>
    <m/>
    <m/>
    <m/>
    <m/>
    <m/>
    <m/>
    <m/>
    <m/>
    <m/>
    <m/>
    <m/>
    <m/>
    <m/>
    <m/>
    <m/>
    <m/>
    <m/>
    <m/>
    <m/>
    <m/>
    <m/>
    <m/>
    <n v="1"/>
    <n v="1"/>
    <m/>
    <m/>
    <m/>
    <m/>
    <m/>
    <m/>
    <m/>
    <m/>
    <m/>
    <m/>
    <n v="5"/>
    <m/>
    <n v="5"/>
    <m/>
    <m/>
    <m/>
    <m/>
    <m/>
    <m/>
    <m/>
    <m/>
    <m/>
    <m/>
    <m/>
    <n v="1"/>
    <m/>
    <m/>
    <m/>
    <m/>
    <m/>
    <m/>
    <m/>
    <m/>
    <m/>
    <n v="1"/>
    <m/>
    <m/>
    <m/>
    <n v="3"/>
    <m/>
    <m/>
    <m/>
  </r>
  <r>
    <s v="Surfrider Foundation Europe"/>
    <s v="55 Stenudden, 43953 43953, Su?de"/>
    <s v="SE"/>
    <x v="27"/>
    <s v="North-east Atlantic Ocean"/>
    <n v="60"/>
    <s v="N/A"/>
    <s v="N/A"/>
    <n v="20150418"/>
    <x v="1"/>
    <s v="Cleanup"/>
    <n v="360"/>
    <x v="0"/>
    <m/>
    <n v="100"/>
    <m/>
    <m/>
    <n v="10"/>
    <m/>
    <m/>
    <n v="10"/>
    <m/>
    <m/>
    <m/>
    <m/>
    <m/>
    <m/>
    <m/>
    <m/>
    <m/>
    <n v="5"/>
    <m/>
    <m/>
    <m/>
    <m/>
    <n v="2"/>
    <n v="50"/>
    <m/>
    <m/>
    <n v="5"/>
    <m/>
    <m/>
    <n v="3"/>
    <m/>
    <n v="5"/>
    <m/>
    <m/>
    <m/>
    <m/>
    <m/>
    <m/>
    <m/>
    <m/>
    <m/>
    <m/>
    <m/>
    <n v="50"/>
    <m/>
    <m/>
    <m/>
    <n v="25"/>
    <m/>
    <m/>
    <n v="50"/>
    <m/>
    <m/>
    <m/>
    <m/>
    <m/>
    <m/>
    <m/>
    <m/>
    <m/>
    <n v="15"/>
    <n v="3"/>
    <m/>
    <m/>
    <m/>
    <m/>
    <n v="3"/>
    <m/>
    <n v="2"/>
    <m/>
    <m/>
    <m/>
    <m/>
    <m/>
    <m/>
    <m/>
    <m/>
    <m/>
    <m/>
    <m/>
    <n v="10"/>
    <m/>
    <m/>
    <m/>
    <m/>
    <m/>
    <m/>
    <m/>
    <m/>
    <n v="1"/>
    <m/>
    <m/>
    <m/>
    <m/>
    <m/>
    <m/>
    <m/>
    <m/>
    <m/>
    <n v="3"/>
    <m/>
    <m/>
    <m/>
    <m/>
    <m/>
    <m/>
    <m/>
    <m/>
    <m/>
    <m/>
    <m/>
    <m/>
    <m/>
    <m/>
    <m/>
    <m/>
    <m/>
    <m/>
    <m/>
    <m/>
    <m/>
    <m/>
    <m/>
    <m/>
    <m/>
    <m/>
    <m/>
    <m/>
    <m/>
    <m/>
    <n v="3"/>
    <m/>
    <m/>
    <m/>
    <m/>
    <m/>
    <m/>
    <m/>
    <m/>
    <m/>
    <m/>
    <m/>
    <m/>
    <m/>
    <m/>
    <m/>
    <m/>
    <m/>
    <m/>
    <m/>
    <n v="5"/>
    <m/>
    <m/>
    <m/>
    <m/>
    <m/>
    <m/>
    <m/>
    <m/>
    <m/>
    <m/>
    <m/>
  </r>
  <r>
    <s v="Swiss Litter Report"/>
    <s v="emme_biberist_jennim"/>
    <s v="CH"/>
    <x v="2"/>
    <s v="N/A"/>
    <n v="15"/>
    <s v="Urban"/>
    <s v="Other (mixed)"/>
    <n v="20180202"/>
    <x v="2"/>
    <s v="Cleanup"/>
    <n v="15"/>
    <x v="0"/>
    <m/>
    <n v="1"/>
    <n v="2"/>
    <m/>
    <m/>
    <m/>
    <m/>
    <m/>
    <m/>
    <m/>
    <m/>
    <m/>
    <m/>
    <m/>
    <m/>
    <m/>
    <m/>
    <m/>
    <m/>
    <m/>
    <m/>
    <m/>
    <m/>
    <n v="2"/>
    <m/>
    <m/>
    <m/>
    <n v="1"/>
    <m/>
    <m/>
    <m/>
    <m/>
    <m/>
    <m/>
    <m/>
    <m/>
    <m/>
    <m/>
    <m/>
    <m/>
    <m/>
    <m/>
    <n v="1"/>
    <m/>
    <m/>
    <m/>
    <m/>
    <m/>
    <m/>
    <m/>
    <m/>
    <m/>
    <m/>
    <m/>
    <m/>
    <m/>
    <m/>
    <n v="4"/>
    <m/>
    <m/>
    <m/>
    <m/>
    <m/>
    <m/>
    <m/>
    <m/>
    <m/>
    <m/>
    <m/>
    <m/>
    <m/>
    <m/>
    <m/>
    <m/>
    <m/>
    <m/>
    <m/>
    <m/>
    <m/>
    <m/>
    <m/>
    <m/>
    <m/>
    <m/>
    <m/>
    <m/>
    <m/>
    <m/>
    <m/>
    <m/>
    <m/>
    <m/>
    <m/>
    <m/>
    <m/>
    <n v="1"/>
    <m/>
    <m/>
    <m/>
    <m/>
    <m/>
    <m/>
    <m/>
    <m/>
    <n v="3"/>
    <m/>
    <m/>
    <m/>
    <m/>
    <m/>
    <m/>
    <m/>
    <m/>
    <m/>
    <m/>
    <m/>
    <m/>
    <m/>
    <m/>
    <m/>
    <m/>
    <m/>
    <m/>
    <m/>
    <m/>
    <m/>
    <m/>
    <m/>
    <m/>
    <m/>
    <m/>
    <m/>
    <m/>
    <m/>
    <m/>
    <m/>
    <m/>
    <m/>
    <m/>
    <m/>
    <m/>
    <m/>
    <m/>
    <m/>
    <m/>
    <m/>
    <m/>
    <m/>
    <m/>
    <m/>
    <m/>
    <m/>
    <m/>
    <m/>
    <m/>
    <m/>
    <m/>
    <m/>
    <m/>
    <m/>
    <m/>
    <m/>
  </r>
  <r>
    <s v="Swiss Litter Report"/>
    <s v="emme_biberist_jennim"/>
    <s v="CH"/>
    <x v="2"/>
    <s v="N/A"/>
    <n v="15"/>
    <s v="Urban"/>
    <s v="Other (mixed)"/>
    <n v="20170704"/>
    <x v="3"/>
    <s v="Cleanup"/>
    <n v="22"/>
    <x v="0"/>
    <m/>
    <n v="1"/>
    <n v="1"/>
    <m/>
    <m/>
    <m/>
    <m/>
    <m/>
    <m/>
    <m/>
    <m/>
    <m/>
    <m/>
    <m/>
    <m/>
    <m/>
    <m/>
    <m/>
    <m/>
    <m/>
    <m/>
    <n v="3"/>
    <m/>
    <n v="6"/>
    <m/>
    <m/>
    <n v="1"/>
    <m/>
    <m/>
    <n v="4"/>
    <m/>
    <m/>
    <m/>
    <m/>
    <m/>
    <m/>
    <m/>
    <m/>
    <m/>
    <m/>
    <m/>
    <m/>
    <m/>
    <m/>
    <m/>
    <m/>
    <m/>
    <m/>
    <m/>
    <m/>
    <m/>
    <m/>
    <m/>
    <m/>
    <m/>
    <m/>
    <m/>
    <m/>
    <m/>
    <m/>
    <m/>
    <m/>
    <m/>
    <m/>
    <m/>
    <m/>
    <n v="1"/>
    <m/>
    <m/>
    <m/>
    <m/>
    <m/>
    <m/>
    <m/>
    <m/>
    <m/>
    <m/>
    <m/>
    <m/>
    <m/>
    <m/>
    <m/>
    <m/>
    <m/>
    <m/>
    <m/>
    <m/>
    <m/>
    <m/>
    <m/>
    <m/>
    <m/>
    <m/>
    <m/>
    <m/>
    <m/>
    <m/>
    <m/>
    <m/>
    <m/>
    <m/>
    <m/>
    <m/>
    <m/>
    <m/>
    <m/>
    <m/>
    <m/>
    <m/>
    <m/>
    <m/>
    <m/>
    <m/>
    <n v="1"/>
    <m/>
    <m/>
    <n v="1"/>
    <n v="2"/>
    <m/>
    <m/>
    <m/>
    <m/>
    <m/>
    <m/>
    <m/>
    <m/>
    <m/>
    <m/>
    <m/>
    <m/>
    <m/>
    <m/>
    <m/>
    <m/>
    <m/>
    <m/>
    <m/>
    <m/>
    <m/>
    <m/>
    <m/>
    <m/>
    <m/>
    <m/>
    <m/>
    <m/>
    <m/>
    <m/>
    <m/>
    <n v="1"/>
    <m/>
    <m/>
    <m/>
    <m/>
    <m/>
    <m/>
    <m/>
    <m/>
    <m/>
    <m/>
    <m/>
    <m/>
  </r>
  <r>
    <s v="Swiss Litter Report"/>
    <s v="emme_biberist_jennim"/>
    <s v="CH"/>
    <x v="2"/>
    <s v="N/A"/>
    <n v="15"/>
    <s v="Urban"/>
    <s v="Other (mixed)"/>
    <n v="20171214"/>
    <x v="3"/>
    <s v="Cleanup"/>
    <n v="9"/>
    <x v="0"/>
    <m/>
    <m/>
    <m/>
    <m/>
    <m/>
    <m/>
    <m/>
    <m/>
    <m/>
    <m/>
    <m/>
    <m/>
    <m/>
    <m/>
    <m/>
    <m/>
    <m/>
    <m/>
    <m/>
    <m/>
    <m/>
    <m/>
    <m/>
    <n v="1"/>
    <m/>
    <m/>
    <n v="3"/>
    <n v="1"/>
    <m/>
    <m/>
    <m/>
    <m/>
    <m/>
    <m/>
    <m/>
    <m/>
    <m/>
    <m/>
    <m/>
    <m/>
    <m/>
    <m/>
    <m/>
    <m/>
    <m/>
    <m/>
    <m/>
    <m/>
    <m/>
    <m/>
    <m/>
    <m/>
    <m/>
    <m/>
    <m/>
    <m/>
    <m/>
    <m/>
    <m/>
    <m/>
    <m/>
    <m/>
    <m/>
    <m/>
    <m/>
    <m/>
    <n v="1"/>
    <m/>
    <m/>
    <m/>
    <m/>
    <m/>
    <m/>
    <m/>
    <m/>
    <m/>
    <m/>
    <m/>
    <m/>
    <m/>
    <m/>
    <m/>
    <m/>
    <m/>
    <m/>
    <m/>
    <m/>
    <m/>
    <m/>
    <m/>
    <m/>
    <m/>
    <m/>
    <m/>
    <m/>
    <m/>
    <m/>
    <m/>
    <n v="1"/>
    <m/>
    <m/>
    <m/>
    <m/>
    <m/>
    <m/>
    <m/>
    <m/>
    <m/>
    <m/>
    <m/>
    <m/>
    <m/>
    <m/>
    <m/>
    <m/>
    <m/>
    <m/>
    <m/>
    <m/>
    <m/>
    <m/>
    <m/>
    <m/>
    <m/>
    <m/>
    <m/>
    <m/>
    <m/>
    <m/>
    <m/>
    <m/>
    <m/>
    <m/>
    <m/>
    <m/>
    <m/>
    <m/>
    <m/>
    <m/>
    <m/>
    <m/>
    <m/>
    <m/>
    <m/>
    <m/>
    <m/>
    <m/>
    <m/>
    <n v="1"/>
    <m/>
    <m/>
    <m/>
    <m/>
    <m/>
    <m/>
    <m/>
    <m/>
    <m/>
    <n v="1"/>
    <m/>
    <m/>
    <m/>
  </r>
  <r>
    <s v="Swiss Litter Report"/>
    <s v="emme_biberist_jennim"/>
    <s v="CH"/>
    <x v="2"/>
    <s v="N/A"/>
    <n v="15"/>
    <s v="Urban"/>
    <s v="Other (mixed)"/>
    <n v="20171116"/>
    <x v="3"/>
    <s v="Cleanup"/>
    <n v="12"/>
    <x v="0"/>
    <m/>
    <n v="1"/>
    <n v="1"/>
    <m/>
    <n v="2"/>
    <n v="1"/>
    <m/>
    <n v="1"/>
    <m/>
    <m/>
    <m/>
    <m/>
    <m/>
    <m/>
    <m/>
    <m/>
    <m/>
    <m/>
    <m/>
    <m/>
    <m/>
    <m/>
    <m/>
    <m/>
    <m/>
    <m/>
    <n v="4"/>
    <m/>
    <m/>
    <m/>
    <m/>
    <m/>
    <m/>
    <m/>
    <m/>
    <m/>
    <m/>
    <m/>
    <m/>
    <m/>
    <m/>
    <m/>
    <m/>
    <m/>
    <m/>
    <m/>
    <m/>
    <m/>
    <m/>
    <m/>
    <m/>
    <m/>
    <m/>
    <m/>
    <m/>
    <m/>
    <m/>
    <m/>
    <m/>
    <m/>
    <m/>
    <m/>
    <m/>
    <m/>
    <m/>
    <m/>
    <m/>
    <m/>
    <n v="1"/>
    <m/>
    <m/>
    <m/>
    <m/>
    <m/>
    <m/>
    <m/>
    <m/>
    <m/>
    <m/>
    <m/>
    <m/>
    <m/>
    <m/>
    <m/>
    <m/>
    <m/>
    <m/>
    <m/>
    <m/>
    <m/>
    <m/>
    <m/>
    <m/>
    <m/>
    <m/>
    <m/>
    <m/>
    <m/>
    <m/>
    <m/>
    <m/>
    <m/>
    <m/>
    <m/>
    <m/>
    <m/>
    <m/>
    <m/>
    <m/>
    <m/>
    <m/>
    <m/>
    <m/>
    <m/>
    <m/>
    <m/>
    <m/>
    <n v="1"/>
    <m/>
    <m/>
    <m/>
    <m/>
    <m/>
    <m/>
    <m/>
    <m/>
    <m/>
    <m/>
    <m/>
    <m/>
    <m/>
    <m/>
    <m/>
    <m/>
    <m/>
    <m/>
    <m/>
    <m/>
    <m/>
    <m/>
    <m/>
    <m/>
    <m/>
    <m/>
    <m/>
    <m/>
    <m/>
    <m/>
    <m/>
    <m/>
    <m/>
    <m/>
    <m/>
    <m/>
    <m/>
    <m/>
    <m/>
    <m/>
    <m/>
    <m/>
    <m/>
    <m/>
  </r>
  <r>
    <s v="Swiss Litter Report"/>
    <s v="emme_biberist_jennim"/>
    <s v="CH"/>
    <x v="2"/>
    <s v="N/A"/>
    <n v="15"/>
    <s v="Urban"/>
    <s v="Other (mixed)"/>
    <n v="20180308"/>
    <x v="2"/>
    <s v="Cleanup"/>
    <n v="13"/>
    <x v="0"/>
    <m/>
    <n v="1"/>
    <n v="2"/>
    <m/>
    <m/>
    <m/>
    <m/>
    <m/>
    <m/>
    <m/>
    <m/>
    <m/>
    <m/>
    <m/>
    <m/>
    <m/>
    <m/>
    <m/>
    <m/>
    <m/>
    <m/>
    <m/>
    <n v="1"/>
    <n v="3"/>
    <m/>
    <m/>
    <m/>
    <m/>
    <m/>
    <m/>
    <m/>
    <m/>
    <m/>
    <m/>
    <m/>
    <m/>
    <m/>
    <m/>
    <m/>
    <m/>
    <m/>
    <m/>
    <m/>
    <m/>
    <m/>
    <m/>
    <m/>
    <m/>
    <m/>
    <m/>
    <m/>
    <m/>
    <m/>
    <m/>
    <m/>
    <m/>
    <m/>
    <m/>
    <m/>
    <m/>
    <m/>
    <m/>
    <m/>
    <m/>
    <m/>
    <m/>
    <n v="1"/>
    <m/>
    <n v="1"/>
    <m/>
    <m/>
    <m/>
    <m/>
    <m/>
    <m/>
    <m/>
    <m/>
    <m/>
    <m/>
    <m/>
    <m/>
    <m/>
    <m/>
    <m/>
    <m/>
    <m/>
    <m/>
    <m/>
    <m/>
    <m/>
    <m/>
    <m/>
    <m/>
    <m/>
    <m/>
    <m/>
    <m/>
    <m/>
    <m/>
    <m/>
    <m/>
    <m/>
    <m/>
    <m/>
    <n v="1"/>
    <m/>
    <m/>
    <m/>
    <m/>
    <m/>
    <m/>
    <m/>
    <m/>
    <m/>
    <m/>
    <m/>
    <m/>
    <m/>
    <m/>
    <m/>
    <m/>
    <m/>
    <m/>
    <m/>
    <m/>
    <m/>
    <m/>
    <m/>
    <m/>
    <m/>
    <m/>
    <m/>
    <m/>
    <m/>
    <m/>
    <m/>
    <m/>
    <m/>
    <m/>
    <m/>
    <m/>
    <m/>
    <m/>
    <m/>
    <m/>
    <m/>
    <m/>
    <m/>
    <n v="1"/>
    <m/>
    <m/>
    <m/>
    <m/>
    <m/>
    <m/>
    <m/>
    <m/>
    <m/>
    <n v="2"/>
    <m/>
    <m/>
    <m/>
  </r>
  <r>
    <s v="Swiss Litter Report"/>
    <s v="emme_biberist_jennim"/>
    <s v="CH"/>
    <x v="2"/>
    <s v="N/A"/>
    <n v="15"/>
    <s v="Urban"/>
    <s v="Other (mixed)"/>
    <n v="20170908"/>
    <x v="3"/>
    <s v="Cleanup"/>
    <n v="27"/>
    <x v="0"/>
    <m/>
    <n v="1"/>
    <n v="1"/>
    <m/>
    <n v="1"/>
    <n v="1"/>
    <m/>
    <m/>
    <m/>
    <m/>
    <m/>
    <m/>
    <m/>
    <m/>
    <m/>
    <m/>
    <m/>
    <n v="1"/>
    <m/>
    <m/>
    <m/>
    <n v="2"/>
    <m/>
    <n v="6"/>
    <m/>
    <m/>
    <n v="1"/>
    <m/>
    <m/>
    <n v="1"/>
    <m/>
    <m/>
    <m/>
    <m/>
    <m/>
    <m/>
    <m/>
    <m/>
    <m/>
    <m/>
    <m/>
    <m/>
    <m/>
    <m/>
    <m/>
    <m/>
    <m/>
    <m/>
    <m/>
    <m/>
    <m/>
    <m/>
    <m/>
    <m/>
    <m/>
    <m/>
    <m/>
    <m/>
    <m/>
    <m/>
    <m/>
    <m/>
    <m/>
    <m/>
    <m/>
    <m/>
    <n v="2"/>
    <m/>
    <m/>
    <m/>
    <m/>
    <m/>
    <m/>
    <m/>
    <m/>
    <m/>
    <m/>
    <m/>
    <m/>
    <m/>
    <m/>
    <m/>
    <m/>
    <m/>
    <m/>
    <m/>
    <m/>
    <m/>
    <m/>
    <m/>
    <m/>
    <m/>
    <m/>
    <m/>
    <m/>
    <m/>
    <m/>
    <m/>
    <m/>
    <m/>
    <m/>
    <m/>
    <m/>
    <m/>
    <m/>
    <m/>
    <m/>
    <m/>
    <m/>
    <m/>
    <m/>
    <m/>
    <n v="2"/>
    <m/>
    <m/>
    <n v="4"/>
    <n v="2"/>
    <m/>
    <m/>
    <m/>
    <m/>
    <m/>
    <m/>
    <m/>
    <m/>
    <m/>
    <m/>
    <m/>
    <m/>
    <m/>
    <m/>
    <m/>
    <m/>
    <n v="1"/>
    <m/>
    <m/>
    <m/>
    <m/>
    <m/>
    <m/>
    <m/>
    <m/>
    <m/>
    <m/>
    <n v="1"/>
    <m/>
    <m/>
    <m/>
    <m/>
    <m/>
    <m/>
    <m/>
    <m/>
    <m/>
    <m/>
    <m/>
    <m/>
    <m/>
    <m/>
    <m/>
    <m/>
    <m/>
  </r>
  <r>
    <s v="Swiss Litter Report"/>
    <s v="emme_biberist_jennim"/>
    <s v="CH"/>
    <x v="2"/>
    <s v="N/A"/>
    <n v="15"/>
    <s v="Urban"/>
    <s v="Other (mixed)"/>
    <n v="20170428"/>
    <x v="3"/>
    <s v="Cleanup"/>
    <n v="8"/>
    <x v="0"/>
    <m/>
    <n v="2"/>
    <n v="2"/>
    <m/>
    <m/>
    <m/>
    <m/>
    <m/>
    <m/>
    <m/>
    <m/>
    <m/>
    <m/>
    <m/>
    <m/>
    <m/>
    <m/>
    <m/>
    <m/>
    <m/>
    <m/>
    <m/>
    <m/>
    <m/>
    <m/>
    <m/>
    <m/>
    <m/>
    <m/>
    <n v="1"/>
    <m/>
    <m/>
    <m/>
    <m/>
    <m/>
    <m/>
    <m/>
    <m/>
    <m/>
    <m/>
    <m/>
    <m/>
    <m/>
    <m/>
    <m/>
    <m/>
    <m/>
    <m/>
    <m/>
    <m/>
    <m/>
    <m/>
    <m/>
    <m/>
    <m/>
    <m/>
    <m/>
    <m/>
    <m/>
    <m/>
    <m/>
    <m/>
    <m/>
    <m/>
    <m/>
    <m/>
    <n v="1"/>
    <m/>
    <n v="1"/>
    <m/>
    <m/>
    <m/>
    <m/>
    <m/>
    <m/>
    <m/>
    <m/>
    <m/>
    <m/>
    <m/>
    <m/>
    <m/>
    <m/>
    <m/>
    <m/>
    <m/>
    <m/>
    <m/>
    <m/>
    <m/>
    <m/>
    <m/>
    <m/>
    <m/>
    <m/>
    <m/>
    <m/>
    <m/>
    <m/>
    <m/>
    <m/>
    <m/>
    <m/>
    <m/>
    <m/>
    <m/>
    <m/>
    <m/>
    <m/>
    <m/>
    <m/>
    <m/>
    <m/>
    <m/>
    <m/>
    <m/>
    <m/>
    <m/>
    <m/>
    <m/>
    <m/>
    <m/>
    <m/>
    <m/>
    <m/>
    <m/>
    <m/>
    <m/>
    <m/>
    <m/>
    <m/>
    <m/>
    <m/>
    <m/>
    <m/>
    <m/>
    <m/>
    <m/>
    <m/>
    <m/>
    <m/>
    <m/>
    <m/>
    <m/>
    <m/>
    <m/>
    <m/>
    <m/>
    <m/>
    <n v="1"/>
    <m/>
    <m/>
    <m/>
    <m/>
    <m/>
    <m/>
    <m/>
    <m/>
    <m/>
    <m/>
    <m/>
    <m/>
  </r>
  <r>
    <s v="Swiss Litter Report"/>
    <s v="emme_biberist_jennim"/>
    <s v="CH"/>
    <x v="2"/>
    <s v="N/A"/>
    <n v="15"/>
    <s v="Urban"/>
    <s v="Other (mixed)"/>
    <n v="20180111"/>
    <x v="2"/>
    <s v="Cleanup"/>
    <n v="14"/>
    <x v="0"/>
    <m/>
    <n v="1"/>
    <n v="2"/>
    <m/>
    <m/>
    <m/>
    <m/>
    <m/>
    <m/>
    <m/>
    <m/>
    <m/>
    <m/>
    <m/>
    <m/>
    <m/>
    <m/>
    <m/>
    <m/>
    <m/>
    <m/>
    <m/>
    <m/>
    <m/>
    <m/>
    <m/>
    <m/>
    <n v="1"/>
    <m/>
    <m/>
    <m/>
    <m/>
    <m/>
    <m/>
    <m/>
    <m/>
    <m/>
    <m/>
    <m/>
    <m/>
    <m/>
    <m/>
    <m/>
    <m/>
    <m/>
    <m/>
    <m/>
    <m/>
    <m/>
    <m/>
    <m/>
    <m/>
    <m/>
    <m/>
    <m/>
    <m/>
    <m/>
    <n v="4"/>
    <m/>
    <m/>
    <m/>
    <m/>
    <m/>
    <m/>
    <m/>
    <m/>
    <m/>
    <m/>
    <n v="1"/>
    <m/>
    <m/>
    <m/>
    <m/>
    <m/>
    <m/>
    <m/>
    <m/>
    <m/>
    <m/>
    <m/>
    <m/>
    <m/>
    <m/>
    <m/>
    <m/>
    <m/>
    <m/>
    <m/>
    <m/>
    <m/>
    <m/>
    <m/>
    <m/>
    <m/>
    <m/>
    <m/>
    <m/>
    <m/>
    <m/>
    <n v="2"/>
    <m/>
    <m/>
    <m/>
    <m/>
    <m/>
    <m/>
    <m/>
    <m/>
    <m/>
    <m/>
    <m/>
    <m/>
    <m/>
    <m/>
    <m/>
    <m/>
    <m/>
    <n v="1"/>
    <m/>
    <m/>
    <m/>
    <m/>
    <m/>
    <m/>
    <m/>
    <m/>
    <m/>
    <m/>
    <m/>
    <m/>
    <n v="1"/>
    <m/>
    <m/>
    <m/>
    <m/>
    <m/>
    <m/>
    <m/>
    <m/>
    <m/>
    <m/>
    <m/>
    <m/>
    <m/>
    <m/>
    <m/>
    <m/>
    <m/>
    <m/>
    <m/>
    <m/>
    <m/>
    <m/>
    <m/>
    <m/>
    <m/>
    <m/>
    <m/>
    <n v="1"/>
    <m/>
    <m/>
    <m/>
  </r>
  <r>
    <s v="Swiss Litter Report"/>
    <s v="emme_biberist_jennim"/>
    <s v="CH"/>
    <x v="2"/>
    <s v="N/A"/>
    <n v="15"/>
    <s v="Urban"/>
    <s v="Other (mixed)"/>
    <n v="20170519"/>
    <x v="3"/>
    <s v="Cleanup"/>
    <n v="10"/>
    <x v="0"/>
    <m/>
    <m/>
    <m/>
    <m/>
    <m/>
    <m/>
    <m/>
    <m/>
    <m/>
    <m/>
    <m/>
    <m/>
    <m/>
    <m/>
    <m/>
    <m/>
    <m/>
    <m/>
    <m/>
    <m/>
    <m/>
    <m/>
    <m/>
    <n v="6"/>
    <m/>
    <m/>
    <m/>
    <m/>
    <m/>
    <n v="1"/>
    <m/>
    <m/>
    <m/>
    <m/>
    <m/>
    <m/>
    <m/>
    <m/>
    <m/>
    <m/>
    <m/>
    <m/>
    <m/>
    <m/>
    <m/>
    <m/>
    <m/>
    <m/>
    <m/>
    <m/>
    <m/>
    <m/>
    <m/>
    <m/>
    <m/>
    <m/>
    <m/>
    <m/>
    <m/>
    <m/>
    <m/>
    <m/>
    <m/>
    <m/>
    <m/>
    <m/>
    <n v="1"/>
    <m/>
    <n v="1"/>
    <m/>
    <m/>
    <m/>
    <m/>
    <m/>
    <m/>
    <m/>
    <m/>
    <m/>
    <m/>
    <m/>
    <m/>
    <m/>
    <m/>
    <m/>
    <m/>
    <m/>
    <m/>
    <m/>
    <m/>
    <m/>
    <m/>
    <m/>
    <m/>
    <m/>
    <m/>
    <m/>
    <m/>
    <m/>
    <m/>
    <m/>
    <m/>
    <m/>
    <m/>
    <m/>
    <m/>
    <m/>
    <m/>
    <m/>
    <m/>
    <m/>
    <m/>
    <m/>
    <m/>
    <m/>
    <m/>
    <m/>
    <n v="1"/>
    <m/>
    <m/>
    <m/>
    <m/>
    <m/>
    <m/>
    <m/>
    <m/>
    <m/>
    <m/>
    <m/>
    <m/>
    <m/>
    <m/>
    <m/>
    <m/>
    <m/>
    <m/>
    <m/>
    <m/>
    <m/>
    <m/>
    <m/>
    <m/>
    <m/>
    <m/>
    <m/>
    <m/>
    <m/>
    <m/>
    <m/>
    <m/>
    <m/>
    <m/>
    <m/>
    <m/>
    <m/>
    <m/>
    <m/>
    <m/>
    <m/>
    <m/>
    <m/>
    <m/>
    <m/>
  </r>
  <r>
    <s v="Swiss Litter Report"/>
    <s v="emme_biberist_jennim"/>
    <s v="CH"/>
    <x v="2"/>
    <s v="N/A"/>
    <n v="15"/>
    <s v="Urban"/>
    <s v="Other (mixed)"/>
    <n v="20170604"/>
    <x v="3"/>
    <s v="Cleanup"/>
    <n v="50"/>
    <x v="0"/>
    <m/>
    <m/>
    <n v="1"/>
    <m/>
    <n v="1"/>
    <m/>
    <m/>
    <n v="1"/>
    <m/>
    <m/>
    <m/>
    <m/>
    <m/>
    <m/>
    <m/>
    <m/>
    <m/>
    <m/>
    <m/>
    <m/>
    <m/>
    <m/>
    <n v="1"/>
    <n v="13"/>
    <m/>
    <m/>
    <m/>
    <m/>
    <m/>
    <m/>
    <m/>
    <m/>
    <m/>
    <m/>
    <m/>
    <m/>
    <m/>
    <m/>
    <m/>
    <m/>
    <m/>
    <m/>
    <m/>
    <m/>
    <m/>
    <m/>
    <m/>
    <m/>
    <m/>
    <m/>
    <m/>
    <m/>
    <m/>
    <m/>
    <m/>
    <m/>
    <m/>
    <n v="3"/>
    <m/>
    <m/>
    <m/>
    <m/>
    <m/>
    <m/>
    <m/>
    <m/>
    <n v="1"/>
    <m/>
    <n v="3"/>
    <m/>
    <m/>
    <m/>
    <m/>
    <m/>
    <m/>
    <m/>
    <m/>
    <m/>
    <m/>
    <m/>
    <m/>
    <m/>
    <m/>
    <m/>
    <m/>
    <m/>
    <m/>
    <m/>
    <m/>
    <m/>
    <m/>
    <m/>
    <m/>
    <m/>
    <m/>
    <m/>
    <m/>
    <m/>
    <m/>
    <m/>
    <m/>
    <m/>
    <m/>
    <m/>
    <m/>
    <m/>
    <m/>
    <n v="1"/>
    <m/>
    <m/>
    <m/>
    <m/>
    <n v="1"/>
    <m/>
    <m/>
    <m/>
    <m/>
    <n v="4"/>
    <m/>
    <m/>
    <m/>
    <m/>
    <m/>
    <m/>
    <m/>
    <m/>
    <m/>
    <m/>
    <m/>
    <m/>
    <n v="3"/>
    <m/>
    <n v="5"/>
    <m/>
    <m/>
    <m/>
    <m/>
    <m/>
    <m/>
    <m/>
    <m/>
    <m/>
    <m/>
    <m/>
    <m/>
    <m/>
    <m/>
    <m/>
    <m/>
    <m/>
    <n v="3"/>
    <m/>
    <m/>
    <m/>
    <m/>
    <m/>
    <m/>
    <m/>
    <n v="9"/>
    <m/>
    <m/>
    <m/>
  </r>
  <r>
    <s v="Swiss Litter Report"/>
    <s v="emme_biberist_jennim"/>
    <s v="CH"/>
    <x v="2"/>
    <s v="N/A"/>
    <n v="15"/>
    <s v="Urban"/>
    <s v="Other (mixed)"/>
    <n v="20171018"/>
    <x v="3"/>
    <s v="Cleanup"/>
    <n v="20"/>
    <x v="0"/>
    <m/>
    <n v="1"/>
    <n v="1"/>
    <m/>
    <m/>
    <m/>
    <m/>
    <n v="1"/>
    <m/>
    <m/>
    <m/>
    <m/>
    <m/>
    <m/>
    <m/>
    <m/>
    <m/>
    <m/>
    <m/>
    <m/>
    <m/>
    <m/>
    <m/>
    <n v="2"/>
    <m/>
    <m/>
    <n v="5"/>
    <m/>
    <m/>
    <m/>
    <m/>
    <m/>
    <m/>
    <m/>
    <m/>
    <m/>
    <m/>
    <m/>
    <m/>
    <m/>
    <m/>
    <m/>
    <m/>
    <m/>
    <m/>
    <m/>
    <m/>
    <m/>
    <m/>
    <m/>
    <m/>
    <m/>
    <m/>
    <m/>
    <m/>
    <m/>
    <m/>
    <m/>
    <m/>
    <m/>
    <m/>
    <m/>
    <m/>
    <m/>
    <m/>
    <m/>
    <m/>
    <m/>
    <n v="2"/>
    <n v="1"/>
    <m/>
    <m/>
    <m/>
    <m/>
    <m/>
    <m/>
    <m/>
    <m/>
    <m/>
    <m/>
    <m/>
    <m/>
    <m/>
    <m/>
    <m/>
    <m/>
    <m/>
    <m/>
    <m/>
    <n v="2"/>
    <m/>
    <m/>
    <m/>
    <m/>
    <m/>
    <m/>
    <m/>
    <m/>
    <m/>
    <m/>
    <m/>
    <m/>
    <m/>
    <m/>
    <m/>
    <m/>
    <m/>
    <m/>
    <m/>
    <m/>
    <m/>
    <m/>
    <m/>
    <n v="2"/>
    <m/>
    <m/>
    <m/>
    <m/>
    <m/>
    <m/>
    <m/>
    <m/>
    <m/>
    <m/>
    <m/>
    <m/>
    <m/>
    <m/>
    <m/>
    <m/>
    <n v="2"/>
    <m/>
    <m/>
    <m/>
    <m/>
    <m/>
    <m/>
    <m/>
    <m/>
    <m/>
    <m/>
    <m/>
    <m/>
    <m/>
    <m/>
    <m/>
    <m/>
    <m/>
    <m/>
    <m/>
    <m/>
    <m/>
    <m/>
    <m/>
    <m/>
    <m/>
    <m/>
    <m/>
    <n v="1"/>
    <m/>
    <m/>
    <m/>
  </r>
  <r>
    <s v="Swiss Litter Report"/>
    <s v="emme_biberist_jennim"/>
    <s v="CH"/>
    <x v="2"/>
    <s v="N/A"/>
    <n v="15"/>
    <s v="Urban"/>
    <s v="Other (mixed)"/>
    <n v="20170807"/>
    <x v="3"/>
    <s v="Cleanup"/>
    <n v="29"/>
    <x v="0"/>
    <m/>
    <n v="1"/>
    <m/>
    <m/>
    <m/>
    <m/>
    <m/>
    <m/>
    <m/>
    <m/>
    <m/>
    <m/>
    <m/>
    <m/>
    <m/>
    <m/>
    <m/>
    <m/>
    <m/>
    <m/>
    <m/>
    <m/>
    <m/>
    <m/>
    <m/>
    <m/>
    <m/>
    <m/>
    <m/>
    <m/>
    <m/>
    <m/>
    <m/>
    <m/>
    <m/>
    <m/>
    <m/>
    <m/>
    <m/>
    <m/>
    <m/>
    <m/>
    <m/>
    <m/>
    <m/>
    <m/>
    <m/>
    <m/>
    <m/>
    <m/>
    <m/>
    <m/>
    <m/>
    <m/>
    <m/>
    <m/>
    <m/>
    <n v="1"/>
    <m/>
    <m/>
    <m/>
    <m/>
    <m/>
    <m/>
    <m/>
    <m/>
    <m/>
    <m/>
    <m/>
    <m/>
    <m/>
    <m/>
    <m/>
    <m/>
    <m/>
    <m/>
    <m/>
    <m/>
    <m/>
    <m/>
    <m/>
    <m/>
    <m/>
    <m/>
    <m/>
    <m/>
    <m/>
    <m/>
    <m/>
    <m/>
    <m/>
    <m/>
    <m/>
    <m/>
    <m/>
    <m/>
    <m/>
    <m/>
    <m/>
    <m/>
    <m/>
    <m/>
    <m/>
    <m/>
    <m/>
    <m/>
    <m/>
    <m/>
    <m/>
    <m/>
    <m/>
    <m/>
    <m/>
    <m/>
    <m/>
    <m/>
    <m/>
    <m/>
    <m/>
    <m/>
    <m/>
    <m/>
    <m/>
    <m/>
    <m/>
    <m/>
    <m/>
    <m/>
    <m/>
    <m/>
    <m/>
    <m/>
    <n v="1"/>
    <m/>
    <m/>
    <m/>
    <m/>
    <m/>
    <m/>
    <m/>
    <m/>
    <m/>
    <m/>
    <m/>
    <m/>
    <m/>
    <m/>
    <m/>
    <n v="1"/>
    <m/>
    <m/>
    <m/>
    <m/>
    <m/>
    <n v="3"/>
    <m/>
    <m/>
    <m/>
    <n v="21"/>
    <m/>
    <n v="1"/>
    <m/>
  </r>
  <r>
    <s v="gBqsPxAZ"/>
    <s v="Playa de Calblanque"/>
    <s v="ES"/>
    <x v="7"/>
    <s v="Mediterranean Sea"/>
    <n v="293"/>
    <s v="Rural"/>
    <s v="Sandy"/>
    <n v="20180820"/>
    <x v="2"/>
    <s v="Cleanup"/>
    <n v="259"/>
    <x v="0"/>
    <m/>
    <m/>
    <n v="2"/>
    <m/>
    <m/>
    <m/>
    <m/>
    <m/>
    <m/>
    <m/>
    <m/>
    <m/>
    <m/>
    <m/>
    <m/>
    <m/>
    <m/>
    <n v="19"/>
    <m/>
    <m/>
    <n v="4"/>
    <m/>
    <m/>
    <n v="75"/>
    <n v="2"/>
    <m/>
    <n v="2"/>
    <n v="27"/>
    <n v="2"/>
    <m/>
    <m/>
    <n v="3"/>
    <m/>
    <m/>
    <m/>
    <m/>
    <m/>
    <m/>
    <m/>
    <m/>
    <m/>
    <m/>
    <m/>
    <m/>
    <m/>
    <n v="1"/>
    <m/>
    <m/>
    <m/>
    <m/>
    <m/>
    <n v="4"/>
    <m/>
    <m/>
    <m/>
    <m/>
    <m/>
    <m/>
    <m/>
    <m/>
    <m/>
    <m/>
    <m/>
    <m/>
    <n v="3"/>
    <m/>
    <n v="94"/>
    <m/>
    <m/>
    <m/>
    <m/>
    <m/>
    <m/>
    <m/>
    <m/>
    <m/>
    <m/>
    <m/>
    <m/>
    <m/>
    <m/>
    <n v="1"/>
    <m/>
    <m/>
    <m/>
    <m/>
    <m/>
    <m/>
    <m/>
    <m/>
    <m/>
    <m/>
    <m/>
    <m/>
    <m/>
    <m/>
    <m/>
    <m/>
    <m/>
    <m/>
    <m/>
    <m/>
    <m/>
    <m/>
    <m/>
    <m/>
    <m/>
    <n v="11"/>
    <m/>
    <m/>
    <m/>
    <m/>
    <m/>
    <m/>
    <m/>
    <m/>
    <m/>
    <n v="9"/>
    <m/>
    <m/>
    <m/>
    <m/>
    <m/>
    <m/>
    <m/>
    <m/>
    <m/>
    <m/>
    <m/>
    <m/>
    <m/>
    <m/>
    <m/>
    <m/>
    <m/>
    <m/>
    <m/>
    <m/>
    <m/>
    <m/>
    <m/>
    <m/>
    <m/>
    <m/>
    <m/>
    <m/>
    <m/>
    <m/>
    <m/>
    <m/>
    <m/>
    <m/>
    <m/>
    <m/>
    <m/>
    <m/>
    <m/>
    <m/>
    <m/>
    <m/>
    <m/>
    <m/>
  </r>
  <r>
    <s v="DeFishGear - Slovenia"/>
    <s v="Stjuza - Soline"/>
    <s v="SI"/>
    <x v="18"/>
    <s v="Mediterranean Sea"/>
    <n v="612"/>
    <s v="Urban"/>
    <s v="Pebbels"/>
    <n v="20141201"/>
    <x v="4"/>
    <s v="Cleanup"/>
    <n v="542"/>
    <x v="2"/>
    <m/>
    <m/>
    <m/>
    <m/>
    <n v="1"/>
    <n v="2"/>
    <m/>
    <n v="1"/>
    <m/>
    <m/>
    <m/>
    <m/>
    <m/>
    <m/>
    <m/>
    <m/>
    <m/>
    <n v="10"/>
    <m/>
    <m/>
    <m/>
    <n v="3"/>
    <m/>
    <n v="201"/>
    <m/>
    <m/>
    <m/>
    <n v="1"/>
    <m/>
    <m/>
    <n v="5"/>
    <n v="3"/>
    <m/>
    <m/>
    <m/>
    <m/>
    <m/>
    <n v="2"/>
    <m/>
    <n v="11"/>
    <m/>
    <m/>
    <m/>
    <n v="22"/>
    <m/>
    <n v="15"/>
    <m/>
    <m/>
    <n v="1"/>
    <n v="1"/>
    <n v="3"/>
    <m/>
    <m/>
    <m/>
    <m/>
    <m/>
    <m/>
    <m/>
    <m/>
    <m/>
    <m/>
    <m/>
    <m/>
    <m/>
    <m/>
    <m/>
    <n v="70"/>
    <m/>
    <n v="28"/>
    <m/>
    <m/>
    <m/>
    <m/>
    <m/>
    <m/>
    <m/>
    <m/>
    <m/>
    <m/>
    <m/>
    <n v="5"/>
    <m/>
    <m/>
    <m/>
    <m/>
    <m/>
    <m/>
    <m/>
    <m/>
    <n v="5"/>
    <m/>
    <m/>
    <m/>
    <m/>
    <m/>
    <m/>
    <m/>
    <m/>
    <m/>
    <m/>
    <m/>
    <m/>
    <m/>
    <m/>
    <n v="8"/>
    <m/>
    <m/>
    <n v="5"/>
    <m/>
    <m/>
    <m/>
    <m/>
    <n v="1"/>
    <m/>
    <m/>
    <m/>
    <n v="24"/>
    <m/>
    <m/>
    <m/>
    <n v="1"/>
    <m/>
    <m/>
    <m/>
    <n v="2"/>
    <m/>
    <m/>
    <m/>
    <m/>
    <m/>
    <n v="9"/>
    <m/>
    <n v="1"/>
    <n v="4"/>
    <m/>
    <m/>
    <m/>
    <m/>
    <m/>
    <m/>
    <m/>
    <m/>
    <m/>
    <m/>
    <m/>
    <m/>
    <m/>
    <m/>
    <m/>
    <m/>
    <m/>
    <m/>
    <m/>
    <m/>
    <m/>
    <m/>
    <m/>
    <m/>
    <n v="97"/>
    <m/>
    <m/>
    <m/>
  </r>
  <r>
    <s v="DeFishGear - Slovenia"/>
    <s v="Stjuza - Soline"/>
    <s v="SI"/>
    <x v="18"/>
    <s v="Mediterranean Sea"/>
    <n v="612"/>
    <s v="Urban"/>
    <s v="Pebbels"/>
    <n v="20170923"/>
    <x v="3"/>
    <s v="Cleanup"/>
    <n v="1512"/>
    <x v="1"/>
    <m/>
    <n v="57"/>
    <n v="2"/>
    <m/>
    <n v="12"/>
    <n v="13"/>
    <m/>
    <n v="60"/>
    <m/>
    <m/>
    <m/>
    <m/>
    <m/>
    <m/>
    <m/>
    <m/>
    <m/>
    <m/>
    <m/>
    <n v="34"/>
    <m/>
    <n v="12"/>
    <n v="6"/>
    <n v="516"/>
    <m/>
    <m/>
    <m/>
    <m/>
    <m/>
    <n v="21"/>
    <n v="15"/>
    <n v="14"/>
    <m/>
    <m/>
    <m/>
    <m/>
    <m/>
    <m/>
    <m/>
    <n v="17"/>
    <m/>
    <m/>
    <m/>
    <n v="32"/>
    <m/>
    <n v="36"/>
    <m/>
    <m/>
    <m/>
    <m/>
    <n v="1"/>
    <m/>
    <n v="6"/>
    <m/>
    <m/>
    <m/>
    <m/>
    <m/>
    <m/>
    <m/>
    <m/>
    <m/>
    <m/>
    <m/>
    <m/>
    <m/>
    <n v="312"/>
    <m/>
    <n v="39"/>
    <m/>
    <m/>
    <m/>
    <m/>
    <m/>
    <m/>
    <m/>
    <m/>
    <m/>
    <m/>
    <m/>
    <n v="3"/>
    <m/>
    <m/>
    <m/>
    <m/>
    <m/>
    <m/>
    <m/>
    <m/>
    <n v="14"/>
    <m/>
    <m/>
    <m/>
    <m/>
    <m/>
    <m/>
    <m/>
    <m/>
    <m/>
    <m/>
    <m/>
    <m/>
    <m/>
    <m/>
    <m/>
    <m/>
    <n v="1"/>
    <n v="39"/>
    <m/>
    <m/>
    <m/>
    <m/>
    <m/>
    <n v="3"/>
    <m/>
    <m/>
    <n v="86"/>
    <m/>
    <m/>
    <m/>
    <n v="9"/>
    <m/>
    <m/>
    <m/>
    <m/>
    <m/>
    <m/>
    <m/>
    <m/>
    <m/>
    <n v="35"/>
    <m/>
    <m/>
    <n v="13"/>
    <m/>
    <m/>
    <m/>
    <m/>
    <m/>
    <m/>
    <m/>
    <m/>
    <m/>
    <m/>
    <m/>
    <m/>
    <m/>
    <m/>
    <m/>
    <m/>
    <n v="5"/>
    <m/>
    <m/>
    <m/>
    <n v="22"/>
    <m/>
    <m/>
    <m/>
    <n v="77"/>
    <m/>
    <m/>
    <m/>
  </r>
  <r>
    <s v="CleanPiterCoast"/>
    <s v="??????? ?????"/>
    <s v="RU"/>
    <x v="22"/>
    <s v="Baltic Sea"/>
    <n v="100"/>
    <s v="Rural"/>
    <s v="Sandy"/>
    <n v="20180613"/>
    <x v="2"/>
    <s v="Cleanup"/>
    <n v="97"/>
    <x v="0"/>
    <m/>
    <n v="2"/>
    <n v="1"/>
    <n v="3"/>
    <m/>
    <m/>
    <m/>
    <m/>
    <m/>
    <m/>
    <n v="3"/>
    <m/>
    <m/>
    <n v="2"/>
    <m/>
    <m/>
    <n v="1"/>
    <n v="2"/>
    <m/>
    <m/>
    <m/>
    <m/>
    <m/>
    <n v="8"/>
    <m/>
    <m/>
    <n v="2"/>
    <m/>
    <n v="5"/>
    <n v="6"/>
    <m/>
    <m/>
    <m/>
    <m/>
    <m/>
    <m/>
    <m/>
    <m/>
    <m/>
    <m/>
    <m/>
    <m/>
    <m/>
    <m/>
    <m/>
    <m/>
    <m/>
    <n v="2"/>
    <m/>
    <m/>
    <n v="1"/>
    <m/>
    <m/>
    <m/>
    <m/>
    <m/>
    <n v="4"/>
    <m/>
    <m/>
    <m/>
    <m/>
    <m/>
    <m/>
    <n v="3"/>
    <m/>
    <m/>
    <m/>
    <m/>
    <m/>
    <m/>
    <m/>
    <m/>
    <m/>
    <m/>
    <m/>
    <m/>
    <m/>
    <m/>
    <m/>
    <m/>
    <m/>
    <m/>
    <m/>
    <m/>
    <m/>
    <m/>
    <m/>
    <m/>
    <m/>
    <n v="2"/>
    <m/>
    <m/>
    <m/>
    <m/>
    <m/>
    <n v="3"/>
    <m/>
    <m/>
    <n v="1"/>
    <n v="2"/>
    <m/>
    <m/>
    <m/>
    <m/>
    <m/>
    <m/>
    <m/>
    <n v="1"/>
    <m/>
    <m/>
    <m/>
    <m/>
    <n v="3"/>
    <m/>
    <n v="5"/>
    <m/>
    <n v="6"/>
    <m/>
    <n v="2"/>
    <m/>
    <n v="3"/>
    <m/>
    <m/>
    <m/>
    <m/>
    <m/>
    <m/>
    <m/>
    <n v="3"/>
    <m/>
    <n v="2"/>
    <m/>
    <n v="3"/>
    <m/>
    <n v="6"/>
    <m/>
    <m/>
    <m/>
    <m/>
    <m/>
    <m/>
    <m/>
    <m/>
    <m/>
    <m/>
    <m/>
    <n v="1"/>
    <m/>
    <n v="3"/>
    <m/>
    <n v="4"/>
    <n v="2"/>
    <m/>
    <m/>
    <m/>
    <m/>
    <m/>
    <m/>
    <m/>
    <m/>
    <m/>
    <m/>
  </r>
  <r>
    <s v="Legambiente Onlus"/>
    <s v="Coccia di Morto beach"/>
    <s v="IT"/>
    <x v="1"/>
    <s v="Mediterranean Sea"/>
    <n v="86"/>
    <s v="Urban"/>
    <s v="Sandy"/>
    <n v="20161017"/>
    <x v="0"/>
    <s v="Monitoring"/>
    <n v="3642"/>
    <x v="3"/>
    <m/>
    <n v="10"/>
    <n v="6"/>
    <n v="6"/>
    <n v="10"/>
    <n v="6"/>
    <n v="16"/>
    <m/>
    <n v="10"/>
    <n v="6"/>
    <m/>
    <m/>
    <m/>
    <m/>
    <m/>
    <m/>
    <m/>
    <m/>
    <n v="6"/>
    <n v="5"/>
    <n v="6"/>
    <n v="8"/>
    <n v="22"/>
    <n v="350"/>
    <n v="8"/>
    <m/>
    <n v="30"/>
    <n v="2"/>
    <m/>
    <n v="60"/>
    <n v="28"/>
    <n v="21"/>
    <m/>
    <m/>
    <m/>
    <m/>
    <m/>
    <m/>
    <m/>
    <m/>
    <m/>
    <m/>
    <m/>
    <m/>
    <n v="4"/>
    <n v="4"/>
    <m/>
    <m/>
    <m/>
    <n v="4"/>
    <m/>
    <m/>
    <m/>
    <m/>
    <m/>
    <m/>
    <m/>
    <m/>
    <m/>
    <m/>
    <m/>
    <n v="8"/>
    <m/>
    <n v="2"/>
    <n v="60"/>
    <m/>
    <n v="45"/>
    <m/>
    <n v="15"/>
    <m/>
    <m/>
    <m/>
    <m/>
    <m/>
    <m/>
    <m/>
    <m/>
    <n v="2"/>
    <m/>
    <m/>
    <n v="2750"/>
    <n v="2"/>
    <n v="1"/>
    <m/>
    <n v="12"/>
    <n v="2"/>
    <m/>
    <n v="2"/>
    <m/>
    <n v="2"/>
    <m/>
    <m/>
    <m/>
    <m/>
    <m/>
    <m/>
    <m/>
    <m/>
    <m/>
    <n v="1"/>
    <n v="2"/>
    <m/>
    <m/>
    <m/>
    <m/>
    <m/>
    <n v="2"/>
    <m/>
    <m/>
    <m/>
    <m/>
    <n v="6"/>
    <n v="4"/>
    <m/>
    <m/>
    <m/>
    <m/>
    <m/>
    <n v="2"/>
    <m/>
    <m/>
    <n v="1"/>
    <m/>
    <m/>
    <n v="20"/>
    <m/>
    <m/>
    <m/>
    <m/>
    <n v="2"/>
    <n v="1"/>
    <n v="1"/>
    <n v="6"/>
    <n v="6"/>
    <m/>
    <m/>
    <m/>
    <m/>
    <m/>
    <m/>
    <m/>
    <m/>
    <m/>
    <m/>
    <m/>
    <m/>
    <m/>
    <m/>
    <m/>
    <m/>
    <n v="26"/>
    <n v="23"/>
    <m/>
    <m/>
    <m/>
    <m/>
    <m/>
    <m/>
    <n v="6"/>
    <n v="2"/>
    <m/>
    <m/>
  </r>
  <r>
    <s v="DeFishGear - Slovenia"/>
    <s v="Seca 2 - Lucija"/>
    <s v="SI"/>
    <x v="18"/>
    <s v="Mediterranean Sea"/>
    <n v="392"/>
    <s v="Urban"/>
    <s v="Other (mixed)"/>
    <n v="20141201"/>
    <x v="4"/>
    <s v="Cleanup"/>
    <n v="1145"/>
    <x v="1"/>
    <m/>
    <n v="75"/>
    <m/>
    <m/>
    <n v="2"/>
    <n v="30"/>
    <m/>
    <n v="50"/>
    <n v="5"/>
    <m/>
    <m/>
    <m/>
    <m/>
    <m/>
    <m/>
    <m/>
    <m/>
    <n v="45"/>
    <m/>
    <m/>
    <m/>
    <n v="30"/>
    <n v="1"/>
    <n v="250"/>
    <m/>
    <m/>
    <m/>
    <n v="5"/>
    <m/>
    <m/>
    <n v="35"/>
    <n v="30"/>
    <m/>
    <m/>
    <m/>
    <m/>
    <m/>
    <m/>
    <m/>
    <m/>
    <m/>
    <m/>
    <m/>
    <n v="10"/>
    <m/>
    <n v="10"/>
    <m/>
    <m/>
    <m/>
    <m/>
    <n v="5"/>
    <m/>
    <m/>
    <m/>
    <m/>
    <m/>
    <m/>
    <m/>
    <m/>
    <m/>
    <m/>
    <m/>
    <m/>
    <m/>
    <m/>
    <m/>
    <n v="250"/>
    <m/>
    <n v="100"/>
    <m/>
    <m/>
    <m/>
    <m/>
    <m/>
    <m/>
    <m/>
    <m/>
    <m/>
    <m/>
    <m/>
    <n v="1"/>
    <m/>
    <m/>
    <m/>
    <m/>
    <m/>
    <m/>
    <m/>
    <m/>
    <n v="3"/>
    <m/>
    <m/>
    <m/>
    <m/>
    <m/>
    <m/>
    <n v="3"/>
    <n v="1"/>
    <m/>
    <m/>
    <m/>
    <m/>
    <m/>
    <m/>
    <n v="1"/>
    <m/>
    <n v="5"/>
    <n v="2"/>
    <m/>
    <m/>
    <m/>
    <m/>
    <n v="10"/>
    <m/>
    <m/>
    <m/>
    <n v="50"/>
    <m/>
    <m/>
    <m/>
    <n v="2"/>
    <m/>
    <m/>
    <m/>
    <n v="10"/>
    <m/>
    <m/>
    <m/>
    <m/>
    <m/>
    <n v="30"/>
    <m/>
    <n v="35"/>
    <n v="57"/>
    <m/>
    <m/>
    <m/>
    <m/>
    <m/>
    <m/>
    <m/>
    <m/>
    <m/>
    <m/>
    <m/>
    <m/>
    <m/>
    <m/>
    <m/>
    <m/>
    <m/>
    <m/>
    <m/>
    <m/>
    <n v="1"/>
    <m/>
    <m/>
    <m/>
    <n v="1"/>
    <m/>
    <m/>
    <m/>
  </r>
  <r>
    <s v="DeFishGear - Slovenia"/>
    <s v="Seca 2 - Lucija"/>
    <s v="SI"/>
    <x v="18"/>
    <s v="Mediterranean Sea"/>
    <n v="392"/>
    <s v="Urban"/>
    <s v="Other (mixed)"/>
    <n v="20170923"/>
    <x v="3"/>
    <s v="Cleanup"/>
    <n v="296"/>
    <x v="0"/>
    <m/>
    <n v="4"/>
    <n v="5"/>
    <m/>
    <n v="10"/>
    <n v="15"/>
    <m/>
    <n v="2"/>
    <m/>
    <m/>
    <m/>
    <m/>
    <m/>
    <m/>
    <m/>
    <m/>
    <m/>
    <m/>
    <m/>
    <n v="3"/>
    <m/>
    <n v="6"/>
    <m/>
    <n v="195"/>
    <m/>
    <m/>
    <m/>
    <m/>
    <m/>
    <n v="5"/>
    <m/>
    <n v="3"/>
    <m/>
    <m/>
    <m/>
    <m/>
    <m/>
    <m/>
    <m/>
    <m/>
    <m/>
    <m/>
    <m/>
    <n v="1"/>
    <m/>
    <m/>
    <m/>
    <m/>
    <m/>
    <m/>
    <m/>
    <m/>
    <m/>
    <m/>
    <m/>
    <m/>
    <m/>
    <m/>
    <m/>
    <m/>
    <m/>
    <m/>
    <m/>
    <m/>
    <m/>
    <m/>
    <n v="15"/>
    <m/>
    <n v="5"/>
    <m/>
    <m/>
    <m/>
    <m/>
    <m/>
    <m/>
    <m/>
    <m/>
    <m/>
    <m/>
    <m/>
    <m/>
    <m/>
    <m/>
    <m/>
    <m/>
    <m/>
    <m/>
    <m/>
    <n v="15"/>
    <m/>
    <m/>
    <m/>
    <m/>
    <m/>
    <m/>
    <m/>
    <m/>
    <m/>
    <m/>
    <m/>
    <m/>
    <m/>
    <m/>
    <m/>
    <m/>
    <m/>
    <m/>
    <m/>
    <m/>
    <m/>
    <m/>
    <m/>
    <m/>
    <n v="2"/>
    <m/>
    <m/>
    <n v="5"/>
    <m/>
    <m/>
    <m/>
    <n v="1"/>
    <m/>
    <m/>
    <m/>
    <m/>
    <m/>
    <m/>
    <m/>
    <m/>
    <m/>
    <m/>
    <m/>
    <m/>
    <n v="2"/>
    <m/>
    <m/>
    <m/>
    <m/>
    <m/>
    <m/>
    <m/>
    <m/>
    <m/>
    <m/>
    <m/>
    <m/>
    <m/>
    <m/>
    <m/>
    <m/>
    <m/>
    <m/>
    <m/>
    <m/>
    <n v="2"/>
    <m/>
    <m/>
    <m/>
    <m/>
    <m/>
    <m/>
    <m/>
  </r>
  <r>
    <s v="Swiss Litter Report"/>
    <s v="Aare_Bern_CaveltiN"/>
    <s v="CH"/>
    <x v="2"/>
    <s v="N/A"/>
    <n v="28"/>
    <s v="N/A"/>
    <s v="N/A"/>
    <n v="20170506"/>
    <x v="3"/>
    <s v="Cleanup"/>
    <n v="43"/>
    <x v="0"/>
    <m/>
    <n v="0"/>
    <n v="1"/>
    <m/>
    <n v="0"/>
    <n v="0"/>
    <m/>
    <n v="0"/>
    <m/>
    <m/>
    <n v="0"/>
    <m/>
    <m/>
    <m/>
    <m/>
    <m/>
    <m/>
    <n v="0"/>
    <n v="0"/>
    <n v="0"/>
    <n v="0"/>
    <n v="0"/>
    <n v="1"/>
    <n v="18"/>
    <n v="0"/>
    <m/>
    <n v="2"/>
    <n v="0"/>
    <n v="0"/>
    <n v="0"/>
    <n v="0"/>
    <n v="0"/>
    <m/>
    <n v="0"/>
    <m/>
    <m/>
    <m/>
    <m/>
    <m/>
    <m/>
    <m/>
    <m/>
    <n v="0"/>
    <n v="0"/>
    <n v="0"/>
    <m/>
    <m/>
    <m/>
    <m/>
    <m/>
    <n v="0"/>
    <m/>
    <m/>
    <m/>
    <m/>
    <n v="0"/>
    <n v="1"/>
    <n v="0"/>
    <m/>
    <m/>
    <n v="0"/>
    <n v="0"/>
    <m/>
    <m/>
    <m/>
    <m/>
    <n v="6"/>
    <n v="0"/>
    <n v="0"/>
    <n v="0"/>
    <m/>
    <m/>
    <m/>
    <n v="0"/>
    <m/>
    <n v="0"/>
    <n v="0"/>
    <n v="0"/>
    <m/>
    <n v="0"/>
    <n v="0"/>
    <n v="0"/>
    <m/>
    <m/>
    <n v="0"/>
    <n v="0"/>
    <n v="0"/>
    <m/>
    <n v="0"/>
    <n v="0"/>
    <n v="0"/>
    <m/>
    <n v="0"/>
    <m/>
    <m/>
    <n v="0"/>
    <m/>
    <n v="0"/>
    <n v="0"/>
    <n v="0"/>
    <n v="0"/>
    <m/>
    <m/>
    <m/>
    <n v="0"/>
    <m/>
    <n v="0"/>
    <n v="1"/>
    <n v="0"/>
    <m/>
    <m/>
    <n v="0"/>
    <n v="0"/>
    <n v="0"/>
    <n v="0"/>
    <n v="0"/>
    <n v="0"/>
    <n v="2"/>
    <n v="0"/>
    <n v="0"/>
    <m/>
    <m/>
    <m/>
    <m/>
    <n v="0"/>
    <m/>
    <n v="0"/>
    <n v="0"/>
    <n v="0"/>
    <m/>
    <n v="0"/>
    <n v="0"/>
    <n v="0"/>
    <n v="2"/>
    <n v="0"/>
    <m/>
    <m/>
    <n v="0"/>
    <m/>
    <m/>
    <m/>
    <n v="0"/>
    <m/>
    <m/>
    <n v="1"/>
    <m/>
    <n v="0"/>
    <n v="0"/>
    <n v="1"/>
    <n v="0"/>
    <n v="0"/>
    <m/>
    <m/>
    <n v="0"/>
    <n v="0"/>
    <m/>
    <m/>
    <m/>
    <n v="7"/>
    <n v="0"/>
    <n v="0"/>
    <n v="0"/>
  </r>
  <r>
    <s v="Swiss Litter Report"/>
    <s v="Aare_Bern_CaveltiN"/>
    <s v="CH"/>
    <x v="2"/>
    <s v="N/A"/>
    <n v="28"/>
    <s v="N/A"/>
    <s v="N/A"/>
    <n v="20170402"/>
    <x v="3"/>
    <s v="Cleanup"/>
    <n v="47"/>
    <x v="0"/>
    <m/>
    <n v="0"/>
    <n v="0"/>
    <m/>
    <n v="0"/>
    <n v="0"/>
    <m/>
    <n v="0"/>
    <m/>
    <m/>
    <n v="0"/>
    <m/>
    <m/>
    <m/>
    <m/>
    <m/>
    <m/>
    <n v="2"/>
    <n v="0"/>
    <n v="0"/>
    <n v="0"/>
    <n v="0"/>
    <n v="0"/>
    <n v="12"/>
    <n v="0"/>
    <m/>
    <n v="1"/>
    <n v="0"/>
    <n v="0"/>
    <n v="1"/>
    <n v="0"/>
    <n v="0"/>
    <m/>
    <n v="0"/>
    <m/>
    <m/>
    <m/>
    <m/>
    <m/>
    <m/>
    <m/>
    <m/>
    <n v="0"/>
    <n v="0"/>
    <n v="0"/>
    <m/>
    <m/>
    <m/>
    <m/>
    <m/>
    <n v="0"/>
    <m/>
    <m/>
    <m/>
    <m/>
    <n v="0"/>
    <n v="1"/>
    <n v="0"/>
    <m/>
    <m/>
    <n v="0"/>
    <n v="0"/>
    <m/>
    <m/>
    <m/>
    <m/>
    <n v="1"/>
    <n v="0"/>
    <n v="0"/>
    <n v="0"/>
    <m/>
    <m/>
    <m/>
    <n v="0"/>
    <m/>
    <n v="0"/>
    <n v="0"/>
    <n v="0"/>
    <m/>
    <n v="0"/>
    <n v="0"/>
    <n v="0"/>
    <m/>
    <m/>
    <n v="0"/>
    <n v="0"/>
    <n v="0"/>
    <m/>
    <n v="3"/>
    <n v="0"/>
    <n v="1"/>
    <m/>
    <n v="0"/>
    <m/>
    <m/>
    <n v="0"/>
    <m/>
    <n v="0"/>
    <n v="1"/>
    <n v="0"/>
    <n v="0"/>
    <m/>
    <m/>
    <m/>
    <n v="0"/>
    <m/>
    <n v="0"/>
    <n v="1"/>
    <n v="0"/>
    <m/>
    <m/>
    <n v="1"/>
    <n v="0"/>
    <n v="0"/>
    <n v="0"/>
    <n v="0"/>
    <n v="2"/>
    <n v="6"/>
    <n v="0"/>
    <n v="0"/>
    <m/>
    <m/>
    <m/>
    <m/>
    <n v="0"/>
    <m/>
    <n v="0"/>
    <n v="0"/>
    <n v="0"/>
    <m/>
    <n v="0"/>
    <n v="0"/>
    <n v="4"/>
    <n v="5"/>
    <n v="0"/>
    <m/>
    <m/>
    <n v="0"/>
    <m/>
    <m/>
    <m/>
    <n v="0"/>
    <m/>
    <m/>
    <n v="0"/>
    <m/>
    <n v="0"/>
    <n v="0"/>
    <n v="0"/>
    <n v="0"/>
    <n v="0"/>
    <m/>
    <m/>
    <n v="0"/>
    <n v="0"/>
    <m/>
    <m/>
    <m/>
    <n v="5"/>
    <n v="0"/>
    <n v="0"/>
    <n v="0"/>
  </r>
  <r>
    <s v="Marnoba"/>
    <s v="La Garrofera, Valencia/València"/>
    <s v="ES"/>
    <x v="7"/>
    <s v="Mediterranean Sea"/>
    <n v="100"/>
    <s v="Near river mouth"/>
    <s v="Sandy"/>
    <n v="20181015"/>
    <x v="2"/>
    <s v="Cleanup"/>
    <n v="432"/>
    <x v="0"/>
    <m/>
    <n v="7"/>
    <m/>
    <m/>
    <n v="7"/>
    <m/>
    <m/>
    <n v="30"/>
    <m/>
    <m/>
    <m/>
    <m/>
    <m/>
    <m/>
    <m/>
    <m/>
    <m/>
    <n v="59"/>
    <m/>
    <m/>
    <m/>
    <m/>
    <m/>
    <n v="17"/>
    <m/>
    <m/>
    <n v="34"/>
    <m/>
    <m/>
    <m/>
    <m/>
    <n v="8"/>
    <m/>
    <m/>
    <m/>
    <m/>
    <m/>
    <m/>
    <m/>
    <m/>
    <m/>
    <n v="1"/>
    <m/>
    <n v="5"/>
    <n v="2"/>
    <m/>
    <m/>
    <m/>
    <m/>
    <m/>
    <n v="12"/>
    <m/>
    <m/>
    <m/>
    <m/>
    <m/>
    <n v="6"/>
    <n v="11"/>
    <m/>
    <m/>
    <m/>
    <m/>
    <m/>
    <m/>
    <m/>
    <m/>
    <n v="81"/>
    <m/>
    <m/>
    <m/>
    <m/>
    <m/>
    <m/>
    <m/>
    <m/>
    <m/>
    <m/>
    <m/>
    <m/>
    <m/>
    <n v="101"/>
    <n v="16"/>
    <m/>
    <m/>
    <m/>
    <m/>
    <m/>
    <m/>
    <n v="8"/>
    <n v="6"/>
    <m/>
    <m/>
    <m/>
    <m/>
    <m/>
    <m/>
    <m/>
    <m/>
    <m/>
    <m/>
    <m/>
    <m/>
    <m/>
    <m/>
    <m/>
    <m/>
    <m/>
    <n v="1"/>
    <m/>
    <n v="1"/>
    <m/>
    <m/>
    <n v="3"/>
    <m/>
    <m/>
    <m/>
    <m/>
    <n v="0"/>
    <m/>
    <m/>
    <m/>
    <m/>
    <m/>
    <m/>
    <m/>
    <m/>
    <m/>
    <n v="3"/>
    <m/>
    <m/>
    <n v="3"/>
    <m/>
    <n v="2"/>
    <m/>
    <m/>
    <m/>
    <m/>
    <m/>
    <m/>
    <m/>
    <m/>
    <m/>
    <m/>
    <m/>
    <m/>
    <m/>
    <m/>
    <m/>
    <m/>
    <n v="1"/>
    <m/>
    <m/>
    <m/>
    <m/>
    <n v="7"/>
    <m/>
    <m/>
    <m/>
    <m/>
    <m/>
    <m/>
    <m/>
  </r>
  <r>
    <s v="Marnoba"/>
    <s v="La Garrofera, Valencia/València"/>
    <s v="ES"/>
    <x v="7"/>
    <s v="Mediterranean Sea"/>
    <n v="100"/>
    <s v="Near river mouth"/>
    <s v="Sandy"/>
    <n v="20180611"/>
    <x v="2"/>
    <s v="Cleanup"/>
    <n v="224"/>
    <x v="0"/>
    <m/>
    <n v="2"/>
    <m/>
    <m/>
    <m/>
    <m/>
    <m/>
    <n v="13"/>
    <m/>
    <m/>
    <m/>
    <m/>
    <m/>
    <m/>
    <m/>
    <m/>
    <m/>
    <n v="7"/>
    <m/>
    <m/>
    <m/>
    <m/>
    <m/>
    <n v="21"/>
    <m/>
    <m/>
    <n v="8"/>
    <m/>
    <m/>
    <m/>
    <m/>
    <n v="4"/>
    <m/>
    <m/>
    <m/>
    <m/>
    <m/>
    <m/>
    <m/>
    <m/>
    <m/>
    <m/>
    <m/>
    <n v="13"/>
    <m/>
    <m/>
    <m/>
    <m/>
    <m/>
    <m/>
    <n v="5"/>
    <m/>
    <m/>
    <m/>
    <m/>
    <m/>
    <n v="10"/>
    <n v="2"/>
    <m/>
    <m/>
    <m/>
    <m/>
    <m/>
    <n v="2"/>
    <m/>
    <m/>
    <n v="49"/>
    <m/>
    <m/>
    <m/>
    <m/>
    <m/>
    <m/>
    <m/>
    <m/>
    <m/>
    <m/>
    <m/>
    <m/>
    <m/>
    <n v="70"/>
    <n v="3"/>
    <m/>
    <m/>
    <n v="1"/>
    <m/>
    <m/>
    <m/>
    <n v="1"/>
    <m/>
    <m/>
    <m/>
    <m/>
    <m/>
    <m/>
    <m/>
    <m/>
    <m/>
    <m/>
    <m/>
    <m/>
    <m/>
    <m/>
    <m/>
    <m/>
    <m/>
    <m/>
    <n v="1"/>
    <m/>
    <n v="1"/>
    <m/>
    <m/>
    <m/>
    <m/>
    <m/>
    <m/>
    <m/>
    <n v="0"/>
    <m/>
    <m/>
    <m/>
    <m/>
    <m/>
    <m/>
    <m/>
    <m/>
    <m/>
    <m/>
    <m/>
    <m/>
    <m/>
    <m/>
    <m/>
    <n v="2"/>
    <m/>
    <m/>
    <m/>
    <m/>
    <m/>
    <m/>
    <m/>
    <m/>
    <m/>
    <m/>
    <m/>
    <m/>
    <m/>
    <m/>
    <m/>
    <m/>
    <m/>
    <m/>
    <m/>
    <m/>
    <n v="9"/>
    <m/>
    <m/>
    <m/>
    <m/>
    <m/>
    <m/>
    <m/>
  </r>
  <r>
    <s v="gBqsPxAZ"/>
    <s v="cabopino"/>
    <s v="ES"/>
    <x v="7"/>
    <s v="Mediterranean Sea"/>
    <n v="138"/>
    <s v="Urban"/>
    <s v="Sandy"/>
    <n v="20140531"/>
    <x v="4"/>
    <s v="Cleanup"/>
    <n v="80"/>
    <x v="0"/>
    <m/>
    <m/>
    <n v="6"/>
    <m/>
    <m/>
    <n v="3"/>
    <m/>
    <n v="3"/>
    <m/>
    <m/>
    <m/>
    <m/>
    <m/>
    <m/>
    <m/>
    <m/>
    <m/>
    <n v="5"/>
    <m/>
    <m/>
    <m/>
    <m/>
    <m/>
    <n v="25"/>
    <m/>
    <m/>
    <m/>
    <n v="1"/>
    <m/>
    <m/>
    <m/>
    <n v="1"/>
    <m/>
    <m/>
    <m/>
    <m/>
    <m/>
    <m/>
    <m/>
    <m/>
    <m/>
    <m/>
    <m/>
    <n v="9"/>
    <m/>
    <m/>
    <m/>
    <m/>
    <m/>
    <m/>
    <m/>
    <m/>
    <m/>
    <m/>
    <m/>
    <m/>
    <m/>
    <m/>
    <m/>
    <m/>
    <m/>
    <m/>
    <m/>
    <n v="1"/>
    <m/>
    <m/>
    <n v="1"/>
    <m/>
    <n v="1"/>
    <m/>
    <m/>
    <m/>
    <m/>
    <m/>
    <m/>
    <m/>
    <m/>
    <m/>
    <m/>
    <m/>
    <m/>
    <n v="7"/>
    <m/>
    <m/>
    <m/>
    <m/>
    <m/>
    <m/>
    <n v="7"/>
    <m/>
    <m/>
    <m/>
    <m/>
    <m/>
    <m/>
    <m/>
    <m/>
    <m/>
    <m/>
    <m/>
    <m/>
    <m/>
    <m/>
    <m/>
    <m/>
    <m/>
    <m/>
    <m/>
    <m/>
    <m/>
    <m/>
    <m/>
    <m/>
    <m/>
    <m/>
    <m/>
    <m/>
    <m/>
    <m/>
    <m/>
    <m/>
    <m/>
    <m/>
    <m/>
    <m/>
    <m/>
    <m/>
    <m/>
    <m/>
    <m/>
    <n v="4"/>
    <m/>
    <m/>
    <n v="4"/>
    <m/>
    <m/>
    <m/>
    <m/>
    <m/>
    <m/>
    <m/>
    <m/>
    <m/>
    <m/>
    <m/>
    <m/>
    <m/>
    <m/>
    <m/>
    <m/>
    <m/>
    <m/>
    <m/>
    <m/>
    <m/>
    <m/>
    <m/>
    <m/>
    <n v="2"/>
    <m/>
    <m/>
    <m/>
  </r>
  <r>
    <s v="Surfrider Foundation Europe"/>
    <s v="Plage du Pin Sec, 33990 Naujac-sur-Mer, France"/>
    <s v="FR"/>
    <x v="4"/>
    <s v="North-east Atlantic Ocean"/>
    <n v="78"/>
    <s v="N/A"/>
    <s v="N/A"/>
    <n v="20150523"/>
    <x v="1"/>
    <s v="Cleanup"/>
    <n v="201"/>
    <x v="0"/>
    <m/>
    <n v="10"/>
    <m/>
    <m/>
    <n v="10"/>
    <n v="30"/>
    <m/>
    <n v="20"/>
    <m/>
    <m/>
    <m/>
    <m/>
    <m/>
    <m/>
    <m/>
    <m/>
    <m/>
    <n v="10"/>
    <m/>
    <m/>
    <m/>
    <m/>
    <n v="3"/>
    <n v="20"/>
    <m/>
    <m/>
    <m/>
    <n v="5"/>
    <n v="3"/>
    <m/>
    <m/>
    <m/>
    <m/>
    <m/>
    <m/>
    <m/>
    <m/>
    <m/>
    <m/>
    <m/>
    <m/>
    <m/>
    <m/>
    <n v="10"/>
    <m/>
    <m/>
    <m/>
    <n v="10"/>
    <m/>
    <m/>
    <n v="10"/>
    <m/>
    <m/>
    <m/>
    <m/>
    <m/>
    <m/>
    <m/>
    <m/>
    <m/>
    <m/>
    <n v="7"/>
    <m/>
    <m/>
    <m/>
    <m/>
    <m/>
    <m/>
    <n v="10"/>
    <m/>
    <m/>
    <m/>
    <m/>
    <m/>
    <m/>
    <m/>
    <m/>
    <m/>
    <m/>
    <m/>
    <n v="20"/>
    <m/>
    <m/>
    <m/>
    <m/>
    <n v="2"/>
    <m/>
    <m/>
    <m/>
    <m/>
    <m/>
    <m/>
    <m/>
    <m/>
    <m/>
    <m/>
    <m/>
    <m/>
    <m/>
    <n v="2"/>
    <m/>
    <m/>
    <m/>
    <m/>
    <m/>
    <m/>
    <n v="3"/>
    <m/>
    <m/>
    <m/>
    <m/>
    <m/>
    <m/>
    <m/>
    <m/>
    <m/>
    <m/>
    <m/>
    <m/>
    <m/>
    <m/>
    <m/>
    <m/>
    <m/>
    <m/>
    <m/>
    <m/>
    <m/>
    <m/>
    <m/>
    <n v="4"/>
    <m/>
    <m/>
    <m/>
    <m/>
    <m/>
    <m/>
    <m/>
    <m/>
    <m/>
    <m/>
    <m/>
    <m/>
    <m/>
    <m/>
    <m/>
    <m/>
    <m/>
    <m/>
    <m/>
    <n v="12"/>
    <m/>
    <m/>
    <m/>
    <m/>
    <m/>
    <m/>
    <m/>
    <m/>
    <m/>
    <m/>
    <m/>
  </r>
  <r>
    <s v="Marnoba"/>
    <s v="Arrigunaga, Bizkaia"/>
    <s v="ES"/>
    <x v="7"/>
    <s v="North-east Atlantic Ocean"/>
    <n v="100"/>
    <s v="Near river mouth"/>
    <s v="Sandy"/>
    <n v="20171115"/>
    <x v="3"/>
    <s v="Cleanup"/>
    <n v="287"/>
    <x v="0"/>
    <m/>
    <n v="4"/>
    <m/>
    <m/>
    <m/>
    <m/>
    <m/>
    <n v="15"/>
    <m/>
    <m/>
    <m/>
    <m/>
    <m/>
    <m/>
    <m/>
    <m/>
    <m/>
    <m/>
    <m/>
    <m/>
    <m/>
    <m/>
    <m/>
    <n v="8"/>
    <m/>
    <m/>
    <n v="35"/>
    <m/>
    <m/>
    <m/>
    <m/>
    <n v="7"/>
    <m/>
    <m/>
    <m/>
    <m/>
    <m/>
    <m/>
    <m/>
    <m/>
    <m/>
    <m/>
    <m/>
    <n v="4"/>
    <n v="5"/>
    <m/>
    <m/>
    <m/>
    <m/>
    <m/>
    <m/>
    <m/>
    <m/>
    <m/>
    <m/>
    <m/>
    <n v="1"/>
    <n v="53"/>
    <m/>
    <m/>
    <m/>
    <m/>
    <m/>
    <n v="53"/>
    <m/>
    <m/>
    <n v="72"/>
    <m/>
    <m/>
    <m/>
    <m/>
    <m/>
    <m/>
    <m/>
    <m/>
    <m/>
    <m/>
    <m/>
    <m/>
    <m/>
    <n v="1"/>
    <n v="0"/>
    <m/>
    <m/>
    <m/>
    <n v="1"/>
    <m/>
    <m/>
    <n v="1"/>
    <m/>
    <m/>
    <m/>
    <m/>
    <m/>
    <m/>
    <m/>
    <m/>
    <m/>
    <m/>
    <m/>
    <m/>
    <m/>
    <m/>
    <m/>
    <m/>
    <m/>
    <m/>
    <m/>
    <m/>
    <m/>
    <m/>
    <m/>
    <n v="15"/>
    <m/>
    <m/>
    <m/>
    <n v="11"/>
    <n v="1"/>
    <m/>
    <m/>
    <m/>
    <m/>
    <m/>
    <m/>
    <m/>
    <m/>
    <m/>
    <m/>
    <m/>
    <m/>
    <m/>
    <m/>
    <m/>
    <m/>
    <m/>
    <m/>
    <m/>
    <m/>
    <m/>
    <m/>
    <m/>
    <m/>
    <m/>
    <m/>
    <m/>
    <m/>
    <m/>
    <m/>
    <m/>
    <m/>
    <m/>
    <m/>
    <m/>
    <m/>
    <m/>
    <m/>
    <m/>
    <m/>
    <m/>
    <m/>
    <m/>
    <m/>
  </r>
  <r>
    <s v="Legambiente Onlus"/>
    <s v="Lungomare Cava d'Aliga Scicli (RG)"/>
    <s v="IT"/>
    <x v="1"/>
    <s v="Mediterranean Sea"/>
    <n v="100"/>
    <s v="N/A"/>
    <s v="N/A"/>
    <n v="20180423"/>
    <x v="2"/>
    <s v="Monitoring"/>
    <n v="288"/>
    <x v="0"/>
    <m/>
    <n v="12"/>
    <m/>
    <m/>
    <m/>
    <m/>
    <m/>
    <m/>
    <m/>
    <m/>
    <n v="21"/>
    <m/>
    <m/>
    <m/>
    <m/>
    <m/>
    <m/>
    <n v="85"/>
    <m/>
    <m/>
    <m/>
    <m/>
    <n v="3"/>
    <n v="29"/>
    <m/>
    <m/>
    <m/>
    <m/>
    <m/>
    <n v="7"/>
    <m/>
    <n v="5"/>
    <m/>
    <m/>
    <n v="20"/>
    <m/>
    <m/>
    <m/>
    <m/>
    <m/>
    <m/>
    <m/>
    <m/>
    <m/>
    <m/>
    <m/>
    <m/>
    <m/>
    <m/>
    <m/>
    <m/>
    <m/>
    <m/>
    <m/>
    <m/>
    <m/>
    <m/>
    <m/>
    <m/>
    <m/>
    <m/>
    <m/>
    <m/>
    <n v="7"/>
    <m/>
    <m/>
    <m/>
    <m/>
    <m/>
    <m/>
    <m/>
    <m/>
    <m/>
    <m/>
    <n v="1"/>
    <m/>
    <m/>
    <m/>
    <m/>
    <m/>
    <m/>
    <m/>
    <m/>
    <m/>
    <m/>
    <m/>
    <m/>
    <m/>
    <m/>
    <m/>
    <m/>
    <m/>
    <m/>
    <m/>
    <m/>
    <m/>
    <m/>
    <m/>
    <m/>
    <m/>
    <n v="1"/>
    <m/>
    <m/>
    <n v="1"/>
    <n v="1"/>
    <m/>
    <m/>
    <m/>
    <m/>
    <m/>
    <m/>
    <m/>
    <m/>
    <m/>
    <m/>
    <m/>
    <n v="30"/>
    <n v="7"/>
    <n v="3"/>
    <m/>
    <m/>
    <m/>
    <m/>
    <m/>
    <n v="15"/>
    <m/>
    <m/>
    <m/>
    <n v="5"/>
    <m/>
    <m/>
    <m/>
    <m/>
    <m/>
    <m/>
    <m/>
    <m/>
    <m/>
    <m/>
    <n v="6"/>
    <m/>
    <m/>
    <m/>
    <m/>
    <m/>
    <m/>
    <m/>
    <m/>
    <m/>
    <m/>
    <n v="29"/>
    <m/>
    <m/>
    <m/>
    <m/>
    <m/>
    <m/>
    <m/>
    <m/>
    <m/>
    <m/>
    <m/>
  </r>
  <r>
    <s v="Surfrider Foundation Europe"/>
    <s v="Via del Tritone, 5N, 16147 Genova GE, Italia"/>
    <s v="IT"/>
    <x v="1"/>
    <s v="Mediterranean Sea"/>
    <n v="350"/>
    <s v="N/A"/>
    <s v="N/A"/>
    <n v="20190512"/>
    <x v="5"/>
    <s v="Cleanup"/>
    <n v="16440"/>
    <x v="4"/>
    <m/>
    <n v="464"/>
    <m/>
    <m/>
    <n v="120"/>
    <n v="47"/>
    <m/>
    <n v="40"/>
    <m/>
    <m/>
    <n v="10"/>
    <m/>
    <m/>
    <m/>
    <m/>
    <m/>
    <m/>
    <n v="275"/>
    <m/>
    <m/>
    <m/>
    <m/>
    <n v="14"/>
    <n v="6327"/>
    <m/>
    <m/>
    <n v="350"/>
    <m/>
    <m/>
    <m/>
    <m/>
    <n v="101"/>
    <m/>
    <m/>
    <m/>
    <m/>
    <m/>
    <m/>
    <m/>
    <m/>
    <m/>
    <m/>
    <m/>
    <m/>
    <m/>
    <m/>
    <m/>
    <n v="32"/>
    <m/>
    <m/>
    <m/>
    <m/>
    <m/>
    <m/>
    <m/>
    <m/>
    <m/>
    <m/>
    <m/>
    <m/>
    <m/>
    <n v="11"/>
    <m/>
    <m/>
    <m/>
    <m/>
    <n v="4500"/>
    <m/>
    <n v="1229"/>
    <m/>
    <m/>
    <m/>
    <m/>
    <m/>
    <m/>
    <m/>
    <m/>
    <m/>
    <m/>
    <m/>
    <n v="77"/>
    <m/>
    <m/>
    <m/>
    <m/>
    <m/>
    <m/>
    <m/>
    <m/>
    <m/>
    <m/>
    <m/>
    <m/>
    <m/>
    <m/>
    <m/>
    <m/>
    <m/>
    <m/>
    <m/>
    <m/>
    <m/>
    <m/>
    <m/>
    <m/>
    <m/>
    <m/>
    <n v="1167"/>
    <m/>
    <m/>
    <m/>
    <m/>
    <m/>
    <m/>
    <m/>
    <m/>
    <m/>
    <m/>
    <m/>
    <m/>
    <m/>
    <m/>
    <m/>
    <m/>
    <m/>
    <m/>
    <m/>
    <m/>
    <m/>
    <m/>
    <n v="71"/>
    <m/>
    <m/>
    <n v="35"/>
    <m/>
    <m/>
    <m/>
    <m/>
    <m/>
    <m/>
    <m/>
    <m/>
    <m/>
    <m/>
    <m/>
    <m/>
    <m/>
    <m/>
    <n v="500"/>
    <m/>
    <n v="40"/>
    <m/>
    <m/>
    <m/>
    <m/>
    <m/>
    <m/>
    <m/>
    <n v="1030"/>
    <m/>
    <m/>
    <n v="0"/>
  </r>
  <r>
    <s v="Legambiente Onlus"/>
    <s v="Spiaggia dellArea protetta Dunale, Eboli (SA)"/>
    <s v="IT"/>
    <x v="1"/>
    <s v="Mediterranean Sea"/>
    <n v="100"/>
    <s v="N/A"/>
    <s v="N/A"/>
    <n v="20170419"/>
    <x v="3"/>
    <s v="Monitoring"/>
    <n v="685"/>
    <x v="2"/>
    <m/>
    <n v="8"/>
    <n v="15"/>
    <m/>
    <n v="52"/>
    <n v="63"/>
    <n v="9"/>
    <n v="2"/>
    <m/>
    <n v="8"/>
    <n v="7"/>
    <n v="1"/>
    <n v="1"/>
    <n v="4"/>
    <n v="1"/>
    <n v="8"/>
    <n v="5"/>
    <n v="59"/>
    <n v="20"/>
    <n v="16"/>
    <n v="6"/>
    <n v="1"/>
    <n v="4"/>
    <n v="7"/>
    <n v="5"/>
    <m/>
    <n v="6"/>
    <n v="3"/>
    <n v="1"/>
    <n v="32"/>
    <n v="2"/>
    <n v="5"/>
    <m/>
    <m/>
    <m/>
    <m/>
    <n v="2"/>
    <n v="2"/>
    <m/>
    <n v="1"/>
    <n v="8"/>
    <m/>
    <n v="2"/>
    <n v="3"/>
    <m/>
    <n v="1"/>
    <m/>
    <n v="9"/>
    <n v="1"/>
    <m/>
    <n v="7"/>
    <m/>
    <m/>
    <m/>
    <m/>
    <n v="1"/>
    <n v="1"/>
    <n v="1"/>
    <m/>
    <m/>
    <n v="1"/>
    <n v="6"/>
    <m/>
    <n v="12"/>
    <m/>
    <m/>
    <n v="73"/>
    <n v="1"/>
    <n v="36"/>
    <n v="3"/>
    <m/>
    <m/>
    <m/>
    <n v="1"/>
    <m/>
    <n v="1"/>
    <n v="1"/>
    <m/>
    <n v="4"/>
    <m/>
    <m/>
    <n v="7"/>
    <m/>
    <n v="1"/>
    <n v="1"/>
    <n v="2"/>
    <m/>
    <n v="1"/>
    <n v="51"/>
    <n v="3"/>
    <n v="1"/>
    <m/>
    <n v="1"/>
    <m/>
    <m/>
    <n v="2"/>
    <m/>
    <n v="1"/>
    <n v="4"/>
    <n v="3"/>
    <n v="3"/>
    <n v="1"/>
    <m/>
    <n v="1"/>
    <n v="1"/>
    <n v="1"/>
    <m/>
    <n v="10"/>
    <m/>
    <n v="1"/>
    <m/>
    <m/>
    <n v="1"/>
    <m/>
    <m/>
    <m/>
    <n v="11"/>
    <m/>
    <n v="2"/>
    <m/>
    <n v="2"/>
    <m/>
    <m/>
    <m/>
    <m/>
    <m/>
    <m/>
    <n v="7"/>
    <m/>
    <m/>
    <n v="4"/>
    <n v="1"/>
    <n v="1"/>
    <m/>
    <m/>
    <m/>
    <m/>
    <m/>
    <n v="1"/>
    <m/>
    <m/>
    <n v="4"/>
    <m/>
    <m/>
    <n v="1"/>
    <m/>
    <m/>
    <m/>
    <n v="1"/>
    <n v="1"/>
    <n v="11"/>
    <m/>
    <m/>
    <m/>
    <n v="2"/>
    <m/>
    <m/>
    <m/>
    <n v="6"/>
    <n v="1"/>
    <n v="3"/>
    <m/>
  </r>
  <r>
    <s v="Black Sea NGO Network || MELTEMI"/>
    <s v="Ropotamo"/>
    <s v="BG"/>
    <x v="0"/>
    <s v="Black Sea"/>
    <n v="99"/>
    <s v="N/A"/>
    <s v="N/A"/>
    <n v="20170920"/>
    <x v="3"/>
    <s v="Cleanup"/>
    <n v="240"/>
    <x v="0"/>
    <m/>
    <n v="1"/>
    <n v="4"/>
    <m/>
    <n v="0"/>
    <n v="5"/>
    <n v="1"/>
    <n v="7"/>
    <n v="5"/>
    <m/>
    <m/>
    <m/>
    <m/>
    <m/>
    <m/>
    <m/>
    <m/>
    <n v="17"/>
    <m/>
    <m/>
    <m/>
    <m/>
    <m/>
    <n v="9"/>
    <m/>
    <m/>
    <n v="8"/>
    <n v="7"/>
    <m/>
    <n v="21"/>
    <n v="0"/>
    <n v="5"/>
    <m/>
    <m/>
    <m/>
    <m/>
    <m/>
    <m/>
    <m/>
    <n v="0"/>
    <m/>
    <m/>
    <n v="4"/>
    <n v="14"/>
    <m/>
    <n v="4"/>
    <n v="3"/>
    <m/>
    <n v="1"/>
    <m/>
    <n v="3"/>
    <m/>
    <m/>
    <m/>
    <m/>
    <m/>
    <m/>
    <m/>
    <m/>
    <m/>
    <m/>
    <n v="1"/>
    <m/>
    <n v="0"/>
    <n v="49"/>
    <m/>
    <m/>
    <n v="1"/>
    <n v="0"/>
    <m/>
    <m/>
    <m/>
    <m/>
    <m/>
    <m/>
    <m/>
    <m/>
    <m/>
    <m/>
    <m/>
    <n v="0"/>
    <m/>
    <m/>
    <m/>
    <m/>
    <m/>
    <m/>
    <m/>
    <n v="57"/>
    <m/>
    <m/>
    <m/>
    <m/>
    <m/>
    <m/>
    <m/>
    <m/>
    <m/>
    <m/>
    <m/>
    <m/>
    <m/>
    <m/>
    <m/>
    <m/>
    <m/>
    <m/>
    <n v="2"/>
    <m/>
    <m/>
    <m/>
    <m/>
    <m/>
    <m/>
    <m/>
    <m/>
    <m/>
    <m/>
    <m/>
    <m/>
    <m/>
    <m/>
    <m/>
    <n v="1"/>
    <m/>
    <m/>
    <m/>
    <m/>
    <m/>
    <m/>
    <m/>
    <m/>
    <m/>
    <m/>
    <m/>
    <m/>
    <m/>
    <m/>
    <m/>
    <n v="1"/>
    <m/>
    <m/>
    <m/>
    <m/>
    <m/>
    <m/>
    <n v="1"/>
    <m/>
    <m/>
    <m/>
    <n v="8"/>
    <m/>
    <m/>
    <m/>
    <m/>
    <m/>
    <m/>
    <m/>
    <n v="0"/>
    <m/>
    <m/>
    <m/>
  </r>
  <r>
    <s v="Black Sea NGO Network || MELTEMI"/>
    <s v="Ropotamo"/>
    <s v="BG"/>
    <x v="0"/>
    <s v="Black Sea"/>
    <n v="99"/>
    <s v="N/A"/>
    <s v="N/A"/>
    <n v="20180102"/>
    <x v="2"/>
    <s v="Cleanup"/>
    <n v="262"/>
    <x v="0"/>
    <m/>
    <n v="0"/>
    <n v="18"/>
    <m/>
    <n v="11"/>
    <n v="21"/>
    <n v="11"/>
    <n v="17"/>
    <m/>
    <m/>
    <m/>
    <n v="6"/>
    <m/>
    <m/>
    <m/>
    <m/>
    <m/>
    <n v="45"/>
    <m/>
    <m/>
    <m/>
    <m/>
    <m/>
    <n v="0"/>
    <m/>
    <m/>
    <n v="7"/>
    <m/>
    <m/>
    <n v="38"/>
    <n v="0"/>
    <n v="0"/>
    <m/>
    <m/>
    <m/>
    <m/>
    <m/>
    <m/>
    <m/>
    <n v="7"/>
    <m/>
    <m/>
    <m/>
    <n v="12"/>
    <m/>
    <n v="3"/>
    <m/>
    <m/>
    <m/>
    <m/>
    <m/>
    <m/>
    <m/>
    <m/>
    <m/>
    <m/>
    <m/>
    <m/>
    <m/>
    <m/>
    <m/>
    <m/>
    <m/>
    <n v="15"/>
    <n v="20"/>
    <m/>
    <m/>
    <n v="6"/>
    <n v="0"/>
    <m/>
    <m/>
    <m/>
    <m/>
    <m/>
    <m/>
    <m/>
    <m/>
    <m/>
    <m/>
    <m/>
    <n v="0"/>
    <m/>
    <m/>
    <m/>
    <m/>
    <m/>
    <m/>
    <m/>
    <n v="6"/>
    <m/>
    <m/>
    <m/>
    <m/>
    <m/>
    <m/>
    <m/>
    <m/>
    <m/>
    <m/>
    <m/>
    <m/>
    <m/>
    <m/>
    <m/>
    <m/>
    <m/>
    <m/>
    <n v="5"/>
    <m/>
    <m/>
    <m/>
    <m/>
    <m/>
    <m/>
    <m/>
    <m/>
    <m/>
    <m/>
    <m/>
    <m/>
    <m/>
    <m/>
    <m/>
    <m/>
    <m/>
    <m/>
    <m/>
    <m/>
    <m/>
    <m/>
    <n v="5"/>
    <m/>
    <m/>
    <m/>
    <m/>
    <m/>
    <m/>
    <m/>
    <m/>
    <m/>
    <m/>
    <m/>
    <m/>
    <m/>
    <m/>
    <m/>
    <m/>
    <m/>
    <m/>
    <m/>
    <n v="9"/>
    <m/>
    <m/>
    <m/>
    <m/>
    <m/>
    <m/>
    <m/>
    <n v="0"/>
    <m/>
    <m/>
    <m/>
  </r>
  <r>
    <s v="Black Sea NGO Network || MELTEMI"/>
    <s v="Ropotamo"/>
    <s v="BG"/>
    <x v="0"/>
    <s v="Black Sea"/>
    <n v="99"/>
    <s v="N/A"/>
    <s v="N/A"/>
    <n v="20180331"/>
    <x v="2"/>
    <s v="Cleanup"/>
    <n v="899"/>
    <x v="2"/>
    <m/>
    <n v="0"/>
    <n v="19"/>
    <m/>
    <n v="45"/>
    <n v="88"/>
    <n v="40"/>
    <n v="27"/>
    <m/>
    <m/>
    <m/>
    <n v="20"/>
    <n v="1"/>
    <m/>
    <m/>
    <m/>
    <m/>
    <n v="74"/>
    <m/>
    <m/>
    <m/>
    <m/>
    <m/>
    <n v="0"/>
    <m/>
    <m/>
    <n v="13"/>
    <m/>
    <m/>
    <n v="96"/>
    <n v="0"/>
    <n v="8"/>
    <m/>
    <m/>
    <m/>
    <m/>
    <m/>
    <m/>
    <m/>
    <n v="30"/>
    <m/>
    <m/>
    <n v="10"/>
    <n v="45"/>
    <m/>
    <n v="0"/>
    <m/>
    <m/>
    <m/>
    <m/>
    <m/>
    <m/>
    <n v="6"/>
    <m/>
    <m/>
    <m/>
    <m/>
    <m/>
    <m/>
    <m/>
    <m/>
    <n v="25"/>
    <m/>
    <n v="174"/>
    <n v="108"/>
    <m/>
    <m/>
    <m/>
    <n v="0"/>
    <n v="2"/>
    <m/>
    <m/>
    <m/>
    <m/>
    <m/>
    <m/>
    <m/>
    <m/>
    <m/>
    <m/>
    <n v="0"/>
    <m/>
    <m/>
    <m/>
    <m/>
    <m/>
    <m/>
    <m/>
    <n v="42"/>
    <m/>
    <m/>
    <m/>
    <m/>
    <m/>
    <m/>
    <m/>
    <m/>
    <m/>
    <m/>
    <m/>
    <m/>
    <m/>
    <m/>
    <m/>
    <m/>
    <m/>
    <m/>
    <n v="0"/>
    <m/>
    <m/>
    <m/>
    <m/>
    <m/>
    <m/>
    <m/>
    <m/>
    <m/>
    <m/>
    <m/>
    <m/>
    <m/>
    <m/>
    <m/>
    <m/>
    <m/>
    <m/>
    <m/>
    <m/>
    <m/>
    <n v="6"/>
    <n v="4"/>
    <m/>
    <m/>
    <m/>
    <m/>
    <m/>
    <m/>
    <m/>
    <m/>
    <m/>
    <m/>
    <m/>
    <m/>
    <m/>
    <m/>
    <m/>
    <m/>
    <m/>
    <m/>
    <m/>
    <n v="16"/>
    <m/>
    <m/>
    <m/>
    <m/>
    <m/>
    <m/>
    <m/>
    <n v="0"/>
    <m/>
    <m/>
    <m/>
  </r>
  <r>
    <s v="Black Sea NGO Network || MELTEMI"/>
    <s v="Ropotamo"/>
    <s v="BG"/>
    <x v="0"/>
    <s v="Black Sea"/>
    <n v="99"/>
    <s v="N/A"/>
    <s v="N/A"/>
    <n v="20180406"/>
    <x v="2"/>
    <s v="Cleanup"/>
    <n v="32"/>
    <x v="0"/>
    <m/>
    <n v="0"/>
    <n v="1"/>
    <m/>
    <n v="0"/>
    <n v="0"/>
    <m/>
    <n v="0"/>
    <m/>
    <m/>
    <m/>
    <m/>
    <m/>
    <m/>
    <m/>
    <m/>
    <m/>
    <n v="1"/>
    <m/>
    <n v="3"/>
    <m/>
    <m/>
    <m/>
    <n v="0"/>
    <m/>
    <m/>
    <n v="5"/>
    <n v="3"/>
    <m/>
    <m/>
    <n v="0"/>
    <n v="2"/>
    <m/>
    <m/>
    <m/>
    <m/>
    <m/>
    <m/>
    <m/>
    <n v="0"/>
    <m/>
    <m/>
    <m/>
    <n v="6"/>
    <m/>
    <n v="0"/>
    <m/>
    <m/>
    <m/>
    <m/>
    <m/>
    <m/>
    <m/>
    <m/>
    <m/>
    <m/>
    <m/>
    <m/>
    <m/>
    <m/>
    <m/>
    <m/>
    <m/>
    <n v="1"/>
    <n v="10"/>
    <m/>
    <m/>
    <m/>
    <n v="0"/>
    <m/>
    <m/>
    <m/>
    <m/>
    <m/>
    <m/>
    <m/>
    <m/>
    <m/>
    <m/>
    <m/>
    <n v="0"/>
    <m/>
    <m/>
    <m/>
    <m/>
    <m/>
    <m/>
    <m/>
    <n v="0"/>
    <m/>
    <m/>
    <m/>
    <m/>
    <m/>
    <m/>
    <m/>
    <m/>
    <m/>
    <m/>
    <m/>
    <m/>
    <m/>
    <m/>
    <m/>
    <m/>
    <m/>
    <m/>
    <n v="0"/>
    <m/>
    <m/>
    <m/>
    <m/>
    <m/>
    <m/>
    <m/>
    <m/>
    <m/>
    <m/>
    <m/>
    <m/>
    <m/>
    <m/>
    <m/>
    <m/>
    <m/>
    <m/>
    <m/>
    <m/>
    <m/>
    <m/>
    <m/>
    <m/>
    <m/>
    <m/>
    <m/>
    <m/>
    <m/>
    <m/>
    <m/>
    <m/>
    <m/>
    <m/>
    <m/>
    <m/>
    <m/>
    <m/>
    <m/>
    <m/>
    <m/>
    <m/>
    <m/>
    <m/>
    <m/>
    <m/>
    <m/>
    <m/>
    <m/>
    <m/>
    <n v="0"/>
    <m/>
    <m/>
    <m/>
  </r>
  <r>
    <s v="Black Sea NGO Network || MELTEMI"/>
    <s v="Ropotamo"/>
    <s v="BG"/>
    <x v="0"/>
    <s v="Black Sea"/>
    <n v="99"/>
    <s v="N/A"/>
    <s v="N/A"/>
    <n v="20180403"/>
    <x v="2"/>
    <s v="Cleanup"/>
    <n v="38"/>
    <x v="0"/>
    <m/>
    <n v="0"/>
    <n v="1"/>
    <m/>
    <n v="0"/>
    <n v="1"/>
    <m/>
    <n v="0"/>
    <m/>
    <m/>
    <m/>
    <m/>
    <m/>
    <m/>
    <m/>
    <m/>
    <m/>
    <n v="4"/>
    <m/>
    <n v="2"/>
    <m/>
    <m/>
    <m/>
    <n v="0"/>
    <m/>
    <m/>
    <n v="5"/>
    <m/>
    <m/>
    <n v="2"/>
    <n v="0"/>
    <n v="2"/>
    <m/>
    <m/>
    <m/>
    <m/>
    <m/>
    <m/>
    <m/>
    <n v="0"/>
    <m/>
    <m/>
    <m/>
    <n v="5"/>
    <m/>
    <n v="0"/>
    <m/>
    <m/>
    <m/>
    <m/>
    <m/>
    <m/>
    <m/>
    <m/>
    <m/>
    <m/>
    <m/>
    <m/>
    <m/>
    <m/>
    <m/>
    <m/>
    <m/>
    <n v="4"/>
    <n v="0"/>
    <m/>
    <n v="12"/>
    <m/>
    <n v="0"/>
    <m/>
    <m/>
    <m/>
    <m/>
    <m/>
    <m/>
    <m/>
    <m/>
    <m/>
    <m/>
    <m/>
    <n v="0"/>
    <m/>
    <m/>
    <m/>
    <m/>
    <m/>
    <m/>
    <m/>
    <n v="0"/>
    <m/>
    <m/>
    <m/>
    <m/>
    <m/>
    <m/>
    <m/>
    <m/>
    <m/>
    <m/>
    <m/>
    <m/>
    <m/>
    <m/>
    <m/>
    <m/>
    <m/>
    <m/>
    <n v="0"/>
    <m/>
    <m/>
    <m/>
    <m/>
    <m/>
    <m/>
    <m/>
    <m/>
    <m/>
    <m/>
    <m/>
    <m/>
    <m/>
    <m/>
    <m/>
    <m/>
    <m/>
    <m/>
    <m/>
    <m/>
    <m/>
    <m/>
    <m/>
    <m/>
    <m/>
    <m/>
    <m/>
    <m/>
    <m/>
    <m/>
    <m/>
    <m/>
    <m/>
    <m/>
    <m/>
    <m/>
    <m/>
    <m/>
    <m/>
    <m/>
    <m/>
    <m/>
    <m/>
    <m/>
    <m/>
    <m/>
    <m/>
    <m/>
    <m/>
    <m/>
    <n v="0"/>
    <m/>
    <m/>
    <m/>
  </r>
  <r>
    <s v="gBqsPxAZ"/>
    <s v="hejsager strand"/>
    <s v="DK"/>
    <x v="8"/>
    <s v="Baltic Sea"/>
    <n v="140"/>
    <s v="N/A"/>
    <s v="Sandy"/>
    <n v="20140508"/>
    <x v="4"/>
    <s v="Cleanup"/>
    <n v="29"/>
    <x v="0"/>
    <m/>
    <n v="0"/>
    <n v="0"/>
    <m/>
    <n v="0"/>
    <n v="0"/>
    <m/>
    <n v="0"/>
    <m/>
    <m/>
    <m/>
    <m/>
    <m/>
    <m/>
    <m/>
    <m/>
    <m/>
    <n v="1"/>
    <m/>
    <m/>
    <m/>
    <m/>
    <m/>
    <n v="20"/>
    <m/>
    <m/>
    <n v="2"/>
    <m/>
    <m/>
    <m/>
    <n v="0"/>
    <n v="2"/>
    <m/>
    <m/>
    <m/>
    <m/>
    <m/>
    <m/>
    <m/>
    <n v="0"/>
    <m/>
    <m/>
    <m/>
    <n v="1"/>
    <m/>
    <n v="0"/>
    <m/>
    <m/>
    <m/>
    <m/>
    <m/>
    <m/>
    <m/>
    <m/>
    <m/>
    <m/>
    <m/>
    <m/>
    <m/>
    <m/>
    <m/>
    <m/>
    <m/>
    <n v="0"/>
    <n v="0"/>
    <m/>
    <m/>
    <m/>
    <n v="0"/>
    <m/>
    <m/>
    <m/>
    <m/>
    <m/>
    <m/>
    <m/>
    <m/>
    <m/>
    <m/>
    <m/>
    <n v="0"/>
    <m/>
    <m/>
    <m/>
    <m/>
    <m/>
    <m/>
    <m/>
    <n v="0"/>
    <m/>
    <m/>
    <m/>
    <m/>
    <m/>
    <m/>
    <m/>
    <m/>
    <m/>
    <m/>
    <m/>
    <m/>
    <m/>
    <m/>
    <m/>
    <m/>
    <m/>
    <m/>
    <n v="1"/>
    <m/>
    <m/>
    <m/>
    <m/>
    <m/>
    <m/>
    <m/>
    <m/>
    <m/>
    <m/>
    <m/>
    <m/>
    <m/>
    <m/>
    <m/>
    <m/>
    <m/>
    <m/>
    <m/>
    <m/>
    <m/>
    <m/>
    <m/>
    <m/>
    <m/>
    <m/>
    <m/>
    <m/>
    <m/>
    <m/>
    <m/>
    <m/>
    <m/>
    <m/>
    <m/>
    <m/>
    <m/>
    <m/>
    <m/>
    <m/>
    <m/>
    <m/>
    <m/>
    <m/>
    <m/>
    <m/>
    <m/>
    <m/>
    <m/>
    <m/>
    <n v="2"/>
    <m/>
    <m/>
    <m/>
  </r>
  <r>
    <s v="Surfrider Foundation Europe"/>
    <s v="2 Boulevard Saint-Asile, 83430 Saint-Mandrier-sur-Mer, France"/>
    <s v="FR"/>
    <x v="4"/>
    <s v="Mediterranean Sea"/>
    <n v="81"/>
    <s v="N/A"/>
    <s v="N/A"/>
    <n v="20160317"/>
    <x v="0"/>
    <s v="Cleanup"/>
    <n v="2191"/>
    <x v="3"/>
    <m/>
    <n v="3"/>
    <m/>
    <m/>
    <n v="4"/>
    <n v="3"/>
    <m/>
    <m/>
    <m/>
    <m/>
    <m/>
    <m/>
    <m/>
    <m/>
    <m/>
    <m/>
    <m/>
    <n v="12"/>
    <m/>
    <m/>
    <m/>
    <m/>
    <n v="9"/>
    <n v="1741"/>
    <m/>
    <m/>
    <n v="15"/>
    <n v="81"/>
    <n v="4"/>
    <m/>
    <m/>
    <n v="2"/>
    <m/>
    <m/>
    <m/>
    <m/>
    <m/>
    <m/>
    <m/>
    <m/>
    <m/>
    <m/>
    <m/>
    <n v="8"/>
    <m/>
    <m/>
    <m/>
    <n v="2"/>
    <m/>
    <m/>
    <n v="1"/>
    <m/>
    <m/>
    <m/>
    <m/>
    <m/>
    <m/>
    <m/>
    <m/>
    <m/>
    <n v="44"/>
    <n v="2"/>
    <m/>
    <m/>
    <m/>
    <m/>
    <n v="2"/>
    <m/>
    <n v="30"/>
    <m/>
    <m/>
    <m/>
    <m/>
    <m/>
    <m/>
    <m/>
    <m/>
    <m/>
    <m/>
    <m/>
    <n v="145"/>
    <m/>
    <m/>
    <m/>
    <m/>
    <m/>
    <m/>
    <m/>
    <m/>
    <n v="1"/>
    <m/>
    <m/>
    <m/>
    <m/>
    <m/>
    <m/>
    <m/>
    <m/>
    <m/>
    <n v="6"/>
    <m/>
    <m/>
    <m/>
    <m/>
    <m/>
    <m/>
    <n v="3"/>
    <m/>
    <m/>
    <m/>
    <m/>
    <m/>
    <m/>
    <m/>
    <m/>
    <m/>
    <m/>
    <m/>
    <m/>
    <m/>
    <m/>
    <m/>
    <m/>
    <m/>
    <m/>
    <m/>
    <m/>
    <m/>
    <m/>
    <m/>
    <n v="28"/>
    <m/>
    <m/>
    <m/>
    <m/>
    <m/>
    <m/>
    <m/>
    <m/>
    <m/>
    <m/>
    <m/>
    <m/>
    <m/>
    <m/>
    <m/>
    <m/>
    <m/>
    <n v="7"/>
    <m/>
    <n v="28"/>
    <m/>
    <m/>
    <m/>
    <m/>
    <m/>
    <m/>
    <m/>
    <n v="10"/>
    <m/>
    <m/>
    <m/>
  </r>
  <r>
    <s v="Perseus"/>
    <s v="Palaia Fokaia"/>
    <s v="GR"/>
    <x v="3"/>
    <s v="Mediterranean Sea"/>
    <n v="113"/>
    <s v="Urban"/>
    <s v="Sandy"/>
    <n v="20130728"/>
    <x v="7"/>
    <s v="Cleanup"/>
    <n v="144"/>
    <x v="0"/>
    <m/>
    <m/>
    <n v="1"/>
    <m/>
    <m/>
    <m/>
    <m/>
    <n v="1"/>
    <m/>
    <m/>
    <m/>
    <m/>
    <m/>
    <m/>
    <m/>
    <m/>
    <m/>
    <n v="6"/>
    <m/>
    <m/>
    <m/>
    <m/>
    <m/>
    <n v="117"/>
    <m/>
    <m/>
    <m/>
    <m/>
    <m/>
    <m/>
    <m/>
    <n v="8"/>
    <m/>
    <m/>
    <m/>
    <m/>
    <m/>
    <m/>
    <m/>
    <m/>
    <m/>
    <m/>
    <m/>
    <m/>
    <m/>
    <m/>
    <m/>
    <m/>
    <m/>
    <m/>
    <m/>
    <m/>
    <m/>
    <m/>
    <m/>
    <m/>
    <m/>
    <m/>
    <m/>
    <m/>
    <m/>
    <m/>
    <m/>
    <m/>
    <m/>
    <m/>
    <m/>
    <m/>
    <m/>
    <m/>
    <m/>
    <m/>
    <m/>
    <m/>
    <m/>
    <m/>
    <m/>
    <m/>
    <m/>
    <m/>
    <m/>
    <m/>
    <m/>
    <m/>
    <m/>
    <m/>
    <m/>
    <n v="2"/>
    <m/>
    <m/>
    <m/>
    <m/>
    <m/>
    <m/>
    <m/>
    <m/>
    <m/>
    <m/>
    <m/>
    <m/>
    <m/>
    <m/>
    <m/>
    <m/>
    <m/>
    <m/>
    <m/>
    <m/>
    <m/>
    <m/>
    <m/>
    <m/>
    <n v="2"/>
    <m/>
    <m/>
    <m/>
    <m/>
    <m/>
    <m/>
    <m/>
    <m/>
    <m/>
    <m/>
    <m/>
    <m/>
    <m/>
    <m/>
    <m/>
    <m/>
    <m/>
    <n v="4"/>
    <m/>
    <m/>
    <n v="3"/>
    <m/>
    <m/>
    <m/>
    <m/>
    <m/>
    <m/>
    <m/>
    <m/>
    <m/>
    <m/>
    <m/>
    <m/>
    <m/>
    <m/>
    <m/>
    <m/>
    <m/>
    <m/>
    <m/>
    <m/>
    <m/>
    <m/>
    <m/>
    <m/>
    <m/>
    <m/>
    <m/>
    <m/>
  </r>
  <r>
    <s v="Monitoraggio Strategia Marina – Ministero dell’Ambiente"/>
    <s v="Gioia Tauro"/>
    <s v="IT"/>
    <x v="1"/>
    <s v="Mediterranean Sea"/>
    <n v="99"/>
    <s v="N/A"/>
    <s v="N/A"/>
    <n v="20180314"/>
    <x v="2"/>
    <s v="Monitoring"/>
    <n v="751"/>
    <x v="2"/>
    <n v="13"/>
    <n v="65"/>
    <n v="65"/>
    <n v="65"/>
    <n v="13"/>
    <n v="13"/>
    <n v="4"/>
    <n v="13"/>
    <n v="4"/>
    <n v="4"/>
    <m/>
    <m/>
    <m/>
    <m/>
    <n v="12"/>
    <m/>
    <n v="2"/>
    <n v="13"/>
    <n v="13"/>
    <n v="13"/>
    <n v="13"/>
    <n v="12"/>
    <n v="2"/>
    <m/>
    <n v="6"/>
    <m/>
    <n v="13"/>
    <n v="13"/>
    <n v="3"/>
    <n v="13"/>
    <n v="13"/>
    <n v="13"/>
    <n v="1"/>
    <n v="1"/>
    <m/>
    <m/>
    <m/>
    <m/>
    <n v="12"/>
    <m/>
    <m/>
    <n v="12"/>
    <m/>
    <m/>
    <m/>
    <m/>
    <m/>
    <m/>
    <m/>
    <m/>
    <m/>
    <n v="3"/>
    <m/>
    <m/>
    <m/>
    <m/>
    <n v="1"/>
    <n v="1"/>
    <n v="1"/>
    <n v="1"/>
    <n v="12"/>
    <m/>
    <n v="12"/>
    <n v="1"/>
    <m/>
    <m/>
    <n v="12"/>
    <n v="12"/>
    <n v="14"/>
    <n v="14"/>
    <n v="3"/>
    <n v="12"/>
    <n v="12"/>
    <n v="12"/>
    <n v="12"/>
    <n v="12"/>
    <m/>
    <n v="12"/>
    <m/>
    <n v="1"/>
    <m/>
    <m/>
    <m/>
    <m/>
    <n v="2"/>
    <n v="1"/>
    <m/>
    <m/>
    <n v="12"/>
    <n v="1"/>
    <n v="1"/>
    <m/>
    <n v="2"/>
    <n v="2"/>
    <n v="2"/>
    <m/>
    <m/>
    <m/>
    <n v="3"/>
    <n v="1"/>
    <n v="1"/>
    <n v="1"/>
    <m/>
    <m/>
    <n v="6"/>
    <m/>
    <m/>
    <n v="6"/>
    <n v="11"/>
    <m/>
    <m/>
    <m/>
    <n v="1"/>
    <m/>
    <m/>
    <n v="2"/>
    <m/>
    <n v="2"/>
    <m/>
    <m/>
    <m/>
    <m/>
    <m/>
    <m/>
    <m/>
    <m/>
    <m/>
    <m/>
    <m/>
    <n v="1"/>
    <n v="4"/>
    <n v="4"/>
    <n v="4"/>
    <n v="4"/>
    <n v="1"/>
    <m/>
    <n v="1"/>
    <m/>
    <n v="1"/>
    <n v="1"/>
    <n v="1"/>
    <n v="1"/>
    <n v="1"/>
    <n v="1"/>
    <n v="1"/>
    <m/>
    <m/>
    <m/>
    <n v="1"/>
    <n v="1"/>
    <n v="10"/>
    <n v="10"/>
    <m/>
    <n v="10"/>
    <n v="25"/>
    <m/>
    <n v="3"/>
    <n v="3"/>
    <n v="3"/>
    <n v="3"/>
    <m/>
    <m/>
  </r>
  <r>
    <s v="Monitoraggio Strategia Marina – Ministero dell’Ambiente"/>
    <s v="Gioia Tauro"/>
    <s v="IT"/>
    <x v="1"/>
    <s v="Mediterranean Sea"/>
    <n v="99"/>
    <s v="N/A"/>
    <s v="N/A"/>
    <n v="20170203"/>
    <x v="3"/>
    <s v="Monitoring"/>
    <n v="751"/>
    <x v="2"/>
    <n v="13"/>
    <n v="65"/>
    <n v="65"/>
    <n v="65"/>
    <n v="13"/>
    <n v="13"/>
    <n v="4"/>
    <n v="13"/>
    <n v="4"/>
    <n v="4"/>
    <m/>
    <m/>
    <m/>
    <m/>
    <n v="12"/>
    <m/>
    <n v="2"/>
    <n v="13"/>
    <n v="13"/>
    <n v="13"/>
    <n v="13"/>
    <n v="12"/>
    <n v="2"/>
    <m/>
    <n v="6"/>
    <m/>
    <n v="13"/>
    <n v="13"/>
    <n v="3"/>
    <n v="13"/>
    <n v="13"/>
    <n v="13"/>
    <n v="1"/>
    <n v="1"/>
    <m/>
    <m/>
    <m/>
    <m/>
    <n v="12"/>
    <m/>
    <m/>
    <n v="12"/>
    <m/>
    <m/>
    <m/>
    <m/>
    <m/>
    <m/>
    <m/>
    <m/>
    <m/>
    <n v="3"/>
    <m/>
    <m/>
    <m/>
    <m/>
    <n v="1"/>
    <n v="1"/>
    <n v="1"/>
    <n v="1"/>
    <n v="12"/>
    <m/>
    <n v="12"/>
    <n v="1"/>
    <m/>
    <m/>
    <n v="12"/>
    <n v="12"/>
    <n v="14"/>
    <n v="14"/>
    <n v="3"/>
    <n v="12"/>
    <n v="12"/>
    <n v="12"/>
    <n v="12"/>
    <n v="12"/>
    <m/>
    <n v="12"/>
    <m/>
    <n v="1"/>
    <m/>
    <m/>
    <m/>
    <m/>
    <n v="2"/>
    <n v="1"/>
    <m/>
    <m/>
    <n v="12"/>
    <n v="1"/>
    <n v="1"/>
    <m/>
    <n v="2"/>
    <n v="2"/>
    <n v="2"/>
    <m/>
    <m/>
    <m/>
    <n v="3"/>
    <n v="1"/>
    <n v="1"/>
    <n v="1"/>
    <m/>
    <m/>
    <n v="6"/>
    <m/>
    <m/>
    <n v="6"/>
    <n v="11"/>
    <m/>
    <m/>
    <m/>
    <n v="1"/>
    <m/>
    <m/>
    <n v="2"/>
    <m/>
    <n v="2"/>
    <m/>
    <m/>
    <m/>
    <m/>
    <m/>
    <m/>
    <m/>
    <m/>
    <m/>
    <m/>
    <m/>
    <n v="1"/>
    <n v="4"/>
    <n v="4"/>
    <n v="4"/>
    <n v="4"/>
    <n v="1"/>
    <m/>
    <n v="1"/>
    <m/>
    <n v="1"/>
    <n v="1"/>
    <n v="1"/>
    <n v="1"/>
    <n v="1"/>
    <n v="1"/>
    <n v="1"/>
    <m/>
    <m/>
    <m/>
    <n v="1"/>
    <n v="1"/>
    <n v="10"/>
    <n v="10"/>
    <m/>
    <n v="10"/>
    <n v="25"/>
    <m/>
    <n v="3"/>
    <n v="3"/>
    <n v="3"/>
    <n v="3"/>
    <m/>
    <m/>
  </r>
  <r>
    <s v="Monitoraggio Strategia Marina – Ministero dell’Ambiente"/>
    <s v="Gioia Tauro"/>
    <s v="IT"/>
    <x v="1"/>
    <s v="Mediterranean Sea"/>
    <n v="99"/>
    <s v="N/A"/>
    <s v="N/A"/>
    <n v="20181116"/>
    <x v="2"/>
    <s v="Monitoring"/>
    <n v="751"/>
    <x v="2"/>
    <n v="13"/>
    <n v="65"/>
    <n v="65"/>
    <n v="65"/>
    <n v="13"/>
    <n v="13"/>
    <n v="4"/>
    <n v="13"/>
    <n v="4"/>
    <n v="4"/>
    <m/>
    <m/>
    <m/>
    <m/>
    <n v="12"/>
    <m/>
    <n v="2"/>
    <n v="13"/>
    <n v="13"/>
    <n v="13"/>
    <n v="13"/>
    <n v="12"/>
    <n v="2"/>
    <m/>
    <n v="6"/>
    <m/>
    <n v="13"/>
    <n v="13"/>
    <n v="3"/>
    <n v="13"/>
    <n v="13"/>
    <n v="13"/>
    <n v="1"/>
    <n v="1"/>
    <m/>
    <m/>
    <m/>
    <m/>
    <n v="12"/>
    <m/>
    <m/>
    <n v="12"/>
    <m/>
    <m/>
    <m/>
    <m/>
    <m/>
    <m/>
    <m/>
    <m/>
    <m/>
    <n v="3"/>
    <m/>
    <m/>
    <m/>
    <m/>
    <n v="1"/>
    <n v="1"/>
    <n v="1"/>
    <n v="1"/>
    <n v="12"/>
    <m/>
    <n v="12"/>
    <n v="1"/>
    <m/>
    <m/>
    <n v="12"/>
    <n v="12"/>
    <n v="14"/>
    <n v="14"/>
    <n v="3"/>
    <n v="12"/>
    <n v="12"/>
    <n v="12"/>
    <n v="12"/>
    <n v="12"/>
    <m/>
    <n v="12"/>
    <m/>
    <n v="1"/>
    <m/>
    <m/>
    <m/>
    <m/>
    <n v="2"/>
    <n v="1"/>
    <m/>
    <m/>
    <n v="12"/>
    <n v="1"/>
    <n v="1"/>
    <m/>
    <n v="2"/>
    <n v="2"/>
    <n v="2"/>
    <m/>
    <m/>
    <m/>
    <n v="3"/>
    <n v="1"/>
    <n v="1"/>
    <n v="1"/>
    <m/>
    <m/>
    <n v="6"/>
    <m/>
    <m/>
    <n v="6"/>
    <n v="11"/>
    <m/>
    <m/>
    <m/>
    <n v="1"/>
    <m/>
    <m/>
    <n v="2"/>
    <m/>
    <n v="2"/>
    <m/>
    <m/>
    <m/>
    <m/>
    <m/>
    <m/>
    <m/>
    <m/>
    <m/>
    <m/>
    <m/>
    <n v="1"/>
    <n v="4"/>
    <n v="4"/>
    <n v="4"/>
    <n v="4"/>
    <n v="1"/>
    <m/>
    <n v="1"/>
    <m/>
    <n v="1"/>
    <n v="1"/>
    <n v="1"/>
    <n v="1"/>
    <n v="1"/>
    <n v="1"/>
    <n v="1"/>
    <m/>
    <m/>
    <m/>
    <n v="1"/>
    <n v="1"/>
    <n v="10"/>
    <n v="10"/>
    <m/>
    <n v="10"/>
    <n v="25"/>
    <m/>
    <n v="3"/>
    <n v="3"/>
    <n v="3"/>
    <n v="3"/>
    <m/>
    <m/>
  </r>
  <r>
    <s v="Monitoraggio Strategia Marina – Ministero dell’Ambiente"/>
    <s v="Gioia Tauro"/>
    <s v="IT"/>
    <x v="1"/>
    <s v="Mediterranean Sea"/>
    <n v="99"/>
    <s v="N/A"/>
    <s v="N/A"/>
    <n v="20171006"/>
    <x v="3"/>
    <s v="Monitoring"/>
    <n v="751"/>
    <x v="2"/>
    <n v="13"/>
    <n v="65"/>
    <n v="65"/>
    <n v="65"/>
    <n v="13"/>
    <n v="13"/>
    <n v="4"/>
    <n v="13"/>
    <n v="4"/>
    <n v="4"/>
    <m/>
    <m/>
    <m/>
    <m/>
    <n v="12"/>
    <m/>
    <n v="2"/>
    <n v="13"/>
    <n v="13"/>
    <n v="13"/>
    <n v="13"/>
    <n v="12"/>
    <n v="2"/>
    <m/>
    <n v="6"/>
    <m/>
    <n v="13"/>
    <n v="13"/>
    <n v="3"/>
    <n v="13"/>
    <n v="13"/>
    <n v="13"/>
    <n v="1"/>
    <n v="1"/>
    <m/>
    <m/>
    <m/>
    <m/>
    <n v="12"/>
    <m/>
    <m/>
    <n v="12"/>
    <m/>
    <m/>
    <m/>
    <m/>
    <m/>
    <m/>
    <m/>
    <m/>
    <m/>
    <n v="3"/>
    <m/>
    <m/>
    <m/>
    <m/>
    <n v="1"/>
    <n v="1"/>
    <n v="1"/>
    <n v="1"/>
    <n v="12"/>
    <m/>
    <n v="12"/>
    <n v="1"/>
    <m/>
    <m/>
    <n v="12"/>
    <n v="12"/>
    <n v="14"/>
    <n v="14"/>
    <n v="3"/>
    <n v="12"/>
    <n v="12"/>
    <n v="12"/>
    <n v="12"/>
    <n v="12"/>
    <m/>
    <n v="12"/>
    <m/>
    <n v="1"/>
    <m/>
    <m/>
    <m/>
    <m/>
    <n v="2"/>
    <n v="1"/>
    <m/>
    <m/>
    <n v="12"/>
    <n v="1"/>
    <n v="1"/>
    <m/>
    <n v="2"/>
    <n v="2"/>
    <n v="2"/>
    <m/>
    <m/>
    <m/>
    <n v="3"/>
    <n v="1"/>
    <n v="1"/>
    <n v="1"/>
    <m/>
    <m/>
    <n v="6"/>
    <m/>
    <m/>
    <n v="6"/>
    <n v="11"/>
    <m/>
    <m/>
    <m/>
    <n v="1"/>
    <m/>
    <m/>
    <n v="2"/>
    <m/>
    <n v="2"/>
    <m/>
    <m/>
    <m/>
    <m/>
    <m/>
    <m/>
    <m/>
    <m/>
    <m/>
    <m/>
    <m/>
    <n v="1"/>
    <n v="4"/>
    <n v="4"/>
    <n v="4"/>
    <n v="4"/>
    <n v="1"/>
    <m/>
    <n v="1"/>
    <m/>
    <n v="1"/>
    <n v="1"/>
    <n v="1"/>
    <n v="1"/>
    <n v="1"/>
    <n v="1"/>
    <n v="1"/>
    <m/>
    <m/>
    <m/>
    <n v="1"/>
    <n v="1"/>
    <n v="10"/>
    <n v="10"/>
    <m/>
    <n v="10"/>
    <n v="25"/>
    <m/>
    <n v="3"/>
    <n v="3"/>
    <n v="3"/>
    <n v="3"/>
    <m/>
    <m/>
  </r>
  <r>
    <s v="Surfrider Foundation Europe"/>
    <s v="Lundåkrahamnen Dammhagen, 26135 Landskrona, Suède"/>
    <s v="SE"/>
    <x v="27"/>
    <s v="North-east Atlantic Ocean"/>
    <n v="62"/>
    <s v="N/A"/>
    <s v="N/A"/>
    <n v="20150531"/>
    <x v="1"/>
    <s v="Cleanup"/>
    <n v="177"/>
    <x v="0"/>
    <m/>
    <m/>
    <m/>
    <m/>
    <n v="50"/>
    <m/>
    <m/>
    <n v="10"/>
    <m/>
    <m/>
    <m/>
    <m/>
    <m/>
    <m/>
    <m/>
    <m/>
    <m/>
    <m/>
    <m/>
    <m/>
    <m/>
    <m/>
    <m/>
    <m/>
    <m/>
    <m/>
    <n v="10"/>
    <m/>
    <m/>
    <m/>
    <m/>
    <m/>
    <m/>
    <m/>
    <m/>
    <m/>
    <m/>
    <m/>
    <m/>
    <m/>
    <m/>
    <m/>
    <m/>
    <m/>
    <m/>
    <m/>
    <m/>
    <m/>
    <m/>
    <m/>
    <m/>
    <m/>
    <m/>
    <m/>
    <m/>
    <m/>
    <m/>
    <m/>
    <m/>
    <m/>
    <m/>
    <m/>
    <m/>
    <m/>
    <m/>
    <m/>
    <m/>
    <m/>
    <n v="50"/>
    <m/>
    <m/>
    <m/>
    <m/>
    <m/>
    <m/>
    <m/>
    <m/>
    <m/>
    <m/>
    <m/>
    <m/>
    <m/>
    <m/>
    <m/>
    <m/>
    <m/>
    <m/>
    <m/>
    <m/>
    <m/>
    <m/>
    <m/>
    <m/>
    <m/>
    <n v="1"/>
    <m/>
    <m/>
    <m/>
    <m/>
    <m/>
    <m/>
    <m/>
    <m/>
    <m/>
    <m/>
    <m/>
    <m/>
    <m/>
    <m/>
    <m/>
    <m/>
    <m/>
    <m/>
    <m/>
    <m/>
    <m/>
    <m/>
    <m/>
    <m/>
    <m/>
    <m/>
    <m/>
    <m/>
    <m/>
    <m/>
    <m/>
    <m/>
    <m/>
    <m/>
    <m/>
    <n v="50"/>
    <m/>
    <m/>
    <m/>
    <m/>
    <m/>
    <m/>
    <m/>
    <m/>
    <m/>
    <m/>
    <m/>
    <m/>
    <m/>
    <m/>
    <m/>
    <m/>
    <m/>
    <n v="1"/>
    <m/>
    <m/>
    <m/>
    <m/>
    <m/>
    <m/>
    <m/>
    <m/>
    <m/>
    <n v="5"/>
    <m/>
    <m/>
    <m/>
  </r>
  <r>
    <s v="Monitoraggio Strategia Marina – Ministero dell’Ambiente"/>
    <s v="Cesenatico"/>
    <s v="IT"/>
    <x v="1"/>
    <s v="Mediterranean Sea"/>
    <n v="99"/>
    <s v="N/A"/>
    <s v="N/A"/>
    <n v="20180327"/>
    <x v="2"/>
    <s v="Monitoring"/>
    <n v="397"/>
    <x v="0"/>
    <n v="5"/>
    <n v="60"/>
    <n v="60"/>
    <n v="60"/>
    <n v="5"/>
    <n v="5"/>
    <n v="1"/>
    <n v="5"/>
    <n v="1"/>
    <n v="1"/>
    <m/>
    <m/>
    <m/>
    <n v="2"/>
    <n v="2"/>
    <n v="2"/>
    <m/>
    <n v="5"/>
    <n v="5"/>
    <n v="5"/>
    <n v="5"/>
    <n v="2"/>
    <m/>
    <n v="1"/>
    <m/>
    <m/>
    <n v="5"/>
    <n v="5"/>
    <n v="1"/>
    <n v="5"/>
    <n v="5"/>
    <n v="5"/>
    <n v="1"/>
    <n v="1"/>
    <n v="1"/>
    <n v="1"/>
    <n v="10"/>
    <n v="10"/>
    <n v="2"/>
    <n v="10"/>
    <n v="10"/>
    <n v="2"/>
    <n v="2"/>
    <n v="2"/>
    <n v="2"/>
    <n v="2"/>
    <n v="2"/>
    <n v="2"/>
    <n v="2"/>
    <m/>
    <n v="2"/>
    <n v="1"/>
    <m/>
    <m/>
    <m/>
    <n v="2"/>
    <m/>
    <n v="1"/>
    <n v="1"/>
    <n v="1"/>
    <n v="2"/>
    <m/>
    <n v="2"/>
    <n v="1"/>
    <m/>
    <m/>
    <n v="2"/>
    <n v="2"/>
    <n v="7"/>
    <n v="7"/>
    <n v="1"/>
    <n v="2"/>
    <n v="2"/>
    <n v="2"/>
    <n v="2"/>
    <n v="2"/>
    <n v="2"/>
    <n v="2"/>
    <n v="2"/>
    <m/>
    <n v="3"/>
    <n v="1"/>
    <m/>
    <n v="1"/>
    <m/>
    <n v="2"/>
    <n v="1"/>
    <m/>
    <n v="2"/>
    <n v="1"/>
    <n v="1"/>
    <m/>
    <m/>
    <m/>
    <m/>
    <n v="2"/>
    <m/>
    <m/>
    <n v="4"/>
    <m/>
    <m/>
    <m/>
    <m/>
    <m/>
    <m/>
    <m/>
    <n v="1"/>
    <m/>
    <m/>
    <m/>
    <m/>
    <m/>
    <n v="4"/>
    <m/>
    <m/>
    <n v="1"/>
    <m/>
    <n v="1"/>
    <m/>
    <m/>
    <m/>
    <m/>
    <m/>
    <m/>
    <m/>
    <m/>
    <m/>
    <m/>
    <m/>
    <m/>
    <n v="1"/>
    <n v="1"/>
    <n v="1"/>
    <n v="1"/>
    <m/>
    <m/>
    <m/>
    <m/>
    <m/>
    <m/>
    <m/>
    <m/>
    <m/>
    <m/>
    <m/>
    <m/>
    <m/>
    <m/>
    <m/>
    <m/>
    <m/>
    <m/>
    <m/>
    <m/>
    <m/>
    <m/>
    <m/>
    <m/>
    <m/>
    <m/>
    <m/>
    <m/>
  </r>
  <r>
    <s v="Monitoraggio Strategia Marina – Ministero dell’Ambiente"/>
    <s v="Cesenatico"/>
    <s v="IT"/>
    <x v="1"/>
    <s v="Mediterranean Sea"/>
    <n v="99"/>
    <s v="N/A"/>
    <s v="N/A"/>
    <n v="20170302"/>
    <x v="3"/>
    <s v="Monitoring"/>
    <n v="397"/>
    <x v="0"/>
    <n v="5"/>
    <n v="60"/>
    <n v="60"/>
    <n v="60"/>
    <n v="5"/>
    <n v="5"/>
    <n v="1"/>
    <n v="5"/>
    <n v="1"/>
    <n v="1"/>
    <m/>
    <m/>
    <m/>
    <n v="2"/>
    <n v="2"/>
    <n v="2"/>
    <m/>
    <n v="5"/>
    <n v="5"/>
    <n v="5"/>
    <n v="5"/>
    <n v="2"/>
    <m/>
    <n v="1"/>
    <m/>
    <m/>
    <n v="5"/>
    <n v="5"/>
    <n v="1"/>
    <n v="5"/>
    <n v="5"/>
    <n v="5"/>
    <n v="1"/>
    <n v="1"/>
    <n v="1"/>
    <n v="1"/>
    <n v="10"/>
    <n v="10"/>
    <n v="2"/>
    <n v="10"/>
    <n v="10"/>
    <n v="2"/>
    <n v="2"/>
    <n v="2"/>
    <n v="2"/>
    <n v="2"/>
    <n v="2"/>
    <n v="2"/>
    <n v="2"/>
    <m/>
    <n v="2"/>
    <n v="1"/>
    <m/>
    <m/>
    <m/>
    <n v="2"/>
    <m/>
    <n v="1"/>
    <n v="1"/>
    <n v="1"/>
    <n v="2"/>
    <m/>
    <n v="2"/>
    <n v="1"/>
    <m/>
    <m/>
    <n v="2"/>
    <n v="2"/>
    <n v="7"/>
    <n v="7"/>
    <n v="1"/>
    <n v="2"/>
    <n v="2"/>
    <n v="2"/>
    <n v="2"/>
    <n v="2"/>
    <n v="2"/>
    <n v="2"/>
    <n v="2"/>
    <m/>
    <n v="3"/>
    <n v="1"/>
    <m/>
    <n v="1"/>
    <m/>
    <n v="2"/>
    <n v="1"/>
    <m/>
    <n v="2"/>
    <n v="1"/>
    <n v="1"/>
    <m/>
    <m/>
    <m/>
    <m/>
    <n v="2"/>
    <m/>
    <m/>
    <n v="4"/>
    <m/>
    <m/>
    <m/>
    <m/>
    <m/>
    <m/>
    <m/>
    <n v="1"/>
    <m/>
    <m/>
    <m/>
    <m/>
    <m/>
    <n v="4"/>
    <m/>
    <m/>
    <n v="1"/>
    <m/>
    <n v="1"/>
    <m/>
    <m/>
    <m/>
    <m/>
    <m/>
    <m/>
    <m/>
    <m/>
    <m/>
    <m/>
    <m/>
    <m/>
    <n v="1"/>
    <n v="1"/>
    <n v="1"/>
    <n v="1"/>
    <m/>
    <m/>
    <m/>
    <m/>
    <m/>
    <m/>
    <m/>
    <m/>
    <m/>
    <m/>
    <m/>
    <m/>
    <m/>
    <m/>
    <m/>
    <m/>
    <m/>
    <m/>
    <m/>
    <m/>
    <m/>
    <m/>
    <m/>
    <m/>
    <m/>
    <m/>
    <m/>
    <m/>
  </r>
  <r>
    <s v="Monitoraggio Strategia Marina – Ministero dell’Ambiente"/>
    <s v="Cesenatico"/>
    <s v="IT"/>
    <x v="1"/>
    <s v="Mediterranean Sea"/>
    <n v="99"/>
    <s v="N/A"/>
    <s v="N/A"/>
    <n v="20181206"/>
    <x v="2"/>
    <s v="Monitoring"/>
    <n v="397"/>
    <x v="0"/>
    <n v="5"/>
    <n v="60"/>
    <n v="60"/>
    <n v="60"/>
    <n v="5"/>
    <n v="5"/>
    <n v="1"/>
    <n v="5"/>
    <n v="1"/>
    <n v="1"/>
    <m/>
    <m/>
    <m/>
    <n v="2"/>
    <n v="2"/>
    <n v="2"/>
    <m/>
    <n v="5"/>
    <n v="5"/>
    <n v="5"/>
    <n v="5"/>
    <n v="2"/>
    <m/>
    <n v="1"/>
    <m/>
    <m/>
    <n v="5"/>
    <n v="5"/>
    <n v="1"/>
    <n v="5"/>
    <n v="5"/>
    <n v="5"/>
    <n v="1"/>
    <n v="1"/>
    <n v="1"/>
    <n v="1"/>
    <n v="10"/>
    <n v="10"/>
    <n v="2"/>
    <n v="10"/>
    <n v="10"/>
    <n v="2"/>
    <n v="2"/>
    <n v="2"/>
    <n v="2"/>
    <n v="2"/>
    <n v="2"/>
    <n v="2"/>
    <n v="2"/>
    <m/>
    <n v="2"/>
    <n v="1"/>
    <m/>
    <m/>
    <m/>
    <n v="2"/>
    <m/>
    <n v="1"/>
    <n v="1"/>
    <n v="1"/>
    <n v="2"/>
    <m/>
    <n v="2"/>
    <n v="1"/>
    <m/>
    <m/>
    <n v="2"/>
    <n v="2"/>
    <n v="7"/>
    <n v="7"/>
    <n v="1"/>
    <n v="2"/>
    <n v="2"/>
    <n v="2"/>
    <n v="2"/>
    <n v="2"/>
    <n v="2"/>
    <n v="2"/>
    <n v="2"/>
    <m/>
    <n v="3"/>
    <n v="1"/>
    <m/>
    <n v="1"/>
    <m/>
    <n v="2"/>
    <n v="1"/>
    <m/>
    <n v="2"/>
    <n v="1"/>
    <n v="1"/>
    <m/>
    <m/>
    <m/>
    <m/>
    <n v="2"/>
    <m/>
    <m/>
    <n v="4"/>
    <m/>
    <m/>
    <m/>
    <m/>
    <m/>
    <m/>
    <m/>
    <n v="1"/>
    <m/>
    <m/>
    <m/>
    <m/>
    <m/>
    <n v="4"/>
    <m/>
    <m/>
    <n v="1"/>
    <m/>
    <n v="1"/>
    <m/>
    <m/>
    <m/>
    <m/>
    <m/>
    <m/>
    <m/>
    <m/>
    <m/>
    <m/>
    <m/>
    <m/>
    <n v="1"/>
    <n v="1"/>
    <n v="1"/>
    <n v="1"/>
    <m/>
    <m/>
    <m/>
    <m/>
    <m/>
    <m/>
    <m/>
    <m/>
    <m/>
    <m/>
    <m/>
    <m/>
    <m/>
    <m/>
    <m/>
    <m/>
    <m/>
    <m/>
    <m/>
    <m/>
    <m/>
    <m/>
    <m/>
    <m/>
    <m/>
    <m/>
    <m/>
    <m/>
  </r>
  <r>
    <s v="Monitoraggio Strategia Marina – Ministero dell’Ambiente"/>
    <s v="Cesenatico"/>
    <s v="IT"/>
    <x v="1"/>
    <s v="Mediterranean Sea"/>
    <n v="99"/>
    <s v="N/A"/>
    <s v="N/A"/>
    <n v="20171115"/>
    <x v="3"/>
    <s v="Monitoring"/>
    <n v="397"/>
    <x v="0"/>
    <n v="5"/>
    <n v="60"/>
    <n v="60"/>
    <n v="60"/>
    <n v="5"/>
    <n v="5"/>
    <n v="1"/>
    <n v="5"/>
    <n v="1"/>
    <n v="1"/>
    <m/>
    <m/>
    <m/>
    <n v="2"/>
    <n v="2"/>
    <n v="2"/>
    <m/>
    <n v="5"/>
    <n v="5"/>
    <n v="5"/>
    <n v="5"/>
    <n v="2"/>
    <m/>
    <n v="1"/>
    <m/>
    <m/>
    <n v="5"/>
    <n v="5"/>
    <n v="1"/>
    <n v="5"/>
    <n v="5"/>
    <n v="5"/>
    <n v="1"/>
    <n v="1"/>
    <n v="1"/>
    <n v="1"/>
    <n v="10"/>
    <n v="10"/>
    <n v="2"/>
    <n v="10"/>
    <n v="10"/>
    <n v="2"/>
    <n v="2"/>
    <n v="2"/>
    <n v="2"/>
    <n v="2"/>
    <n v="2"/>
    <n v="2"/>
    <n v="2"/>
    <m/>
    <n v="2"/>
    <n v="1"/>
    <m/>
    <m/>
    <m/>
    <n v="2"/>
    <m/>
    <n v="1"/>
    <n v="1"/>
    <n v="1"/>
    <n v="2"/>
    <m/>
    <n v="2"/>
    <n v="1"/>
    <m/>
    <m/>
    <n v="2"/>
    <n v="2"/>
    <n v="7"/>
    <n v="7"/>
    <n v="1"/>
    <n v="2"/>
    <n v="2"/>
    <n v="2"/>
    <n v="2"/>
    <n v="2"/>
    <n v="2"/>
    <n v="2"/>
    <n v="2"/>
    <m/>
    <n v="3"/>
    <n v="1"/>
    <m/>
    <n v="1"/>
    <m/>
    <n v="2"/>
    <n v="1"/>
    <m/>
    <n v="2"/>
    <n v="1"/>
    <n v="1"/>
    <m/>
    <m/>
    <m/>
    <m/>
    <n v="2"/>
    <m/>
    <m/>
    <n v="4"/>
    <m/>
    <m/>
    <m/>
    <m/>
    <m/>
    <m/>
    <m/>
    <n v="1"/>
    <m/>
    <m/>
    <m/>
    <m/>
    <m/>
    <n v="4"/>
    <m/>
    <m/>
    <n v="1"/>
    <m/>
    <n v="1"/>
    <m/>
    <m/>
    <m/>
    <m/>
    <m/>
    <m/>
    <m/>
    <m/>
    <m/>
    <m/>
    <m/>
    <m/>
    <n v="1"/>
    <n v="1"/>
    <n v="1"/>
    <n v="1"/>
    <m/>
    <m/>
    <m/>
    <m/>
    <m/>
    <m/>
    <m/>
    <m/>
    <m/>
    <m/>
    <m/>
    <m/>
    <m/>
    <m/>
    <m/>
    <m/>
    <m/>
    <m/>
    <m/>
    <m/>
    <m/>
    <m/>
    <m/>
    <m/>
    <m/>
    <m/>
    <m/>
    <m/>
  </r>
  <r>
    <s v="Surfrider Foundation Europe"/>
    <s v="31 Rue de la Boutinardi?re, 44760 La Bernerie-en-Retz, France"/>
    <s v="FR"/>
    <x v="4"/>
    <s v="North-east Atlantic Ocean"/>
    <n v="75"/>
    <s v="N/A"/>
    <s v="N/A"/>
    <n v="20150322"/>
    <x v="1"/>
    <s v="Cleanup"/>
    <n v="272"/>
    <x v="0"/>
    <m/>
    <n v="20"/>
    <m/>
    <m/>
    <m/>
    <n v="10"/>
    <m/>
    <m/>
    <m/>
    <m/>
    <m/>
    <m/>
    <m/>
    <m/>
    <m/>
    <m/>
    <m/>
    <m/>
    <m/>
    <m/>
    <m/>
    <m/>
    <n v="1"/>
    <n v="10"/>
    <m/>
    <m/>
    <m/>
    <n v="20"/>
    <m/>
    <m/>
    <m/>
    <m/>
    <m/>
    <m/>
    <m/>
    <m/>
    <m/>
    <m/>
    <m/>
    <m/>
    <m/>
    <m/>
    <m/>
    <m/>
    <m/>
    <m/>
    <m/>
    <n v="20"/>
    <m/>
    <m/>
    <m/>
    <m/>
    <m/>
    <m/>
    <m/>
    <m/>
    <m/>
    <m/>
    <m/>
    <m/>
    <n v="2"/>
    <n v="2"/>
    <m/>
    <m/>
    <m/>
    <m/>
    <n v="50"/>
    <m/>
    <n v="80"/>
    <m/>
    <m/>
    <m/>
    <m/>
    <m/>
    <m/>
    <m/>
    <m/>
    <m/>
    <m/>
    <m/>
    <n v="30"/>
    <m/>
    <m/>
    <m/>
    <m/>
    <m/>
    <m/>
    <m/>
    <m/>
    <m/>
    <m/>
    <m/>
    <m/>
    <m/>
    <n v="2"/>
    <m/>
    <m/>
    <m/>
    <m/>
    <m/>
    <m/>
    <m/>
    <m/>
    <m/>
    <m/>
    <m/>
    <m/>
    <m/>
    <m/>
    <m/>
    <m/>
    <m/>
    <m/>
    <m/>
    <m/>
    <m/>
    <m/>
    <m/>
    <m/>
    <m/>
    <m/>
    <m/>
    <m/>
    <m/>
    <m/>
    <m/>
    <m/>
    <m/>
    <m/>
    <m/>
    <m/>
    <m/>
    <m/>
    <m/>
    <m/>
    <m/>
    <m/>
    <m/>
    <m/>
    <m/>
    <m/>
    <m/>
    <m/>
    <m/>
    <m/>
    <m/>
    <m/>
    <m/>
    <n v="5"/>
    <m/>
    <n v="20"/>
    <m/>
    <m/>
    <m/>
    <m/>
    <m/>
    <m/>
    <m/>
    <m/>
    <m/>
    <m/>
    <m/>
  </r>
  <r>
    <s v="Legambiente Onlus"/>
    <s v="Spiaggia di Marina di Montemarciano, Ancona (AN)"/>
    <s v="IT"/>
    <x v="1"/>
    <s v="Mediterranean Sea"/>
    <n v="100"/>
    <s v="N/A"/>
    <s v="N/A"/>
    <n v="20160505"/>
    <x v="0"/>
    <s v="Monitoring"/>
    <n v="452"/>
    <x v="0"/>
    <m/>
    <n v="1"/>
    <n v="23"/>
    <m/>
    <n v="16"/>
    <m/>
    <m/>
    <n v="1"/>
    <m/>
    <n v="1"/>
    <n v="12"/>
    <m/>
    <m/>
    <m/>
    <m/>
    <n v="13"/>
    <m/>
    <n v="33"/>
    <m/>
    <m/>
    <m/>
    <m/>
    <n v="2"/>
    <n v="64"/>
    <n v="3"/>
    <m/>
    <n v="4"/>
    <m/>
    <n v="1"/>
    <n v="4"/>
    <n v="18"/>
    <m/>
    <m/>
    <m/>
    <m/>
    <m/>
    <m/>
    <m/>
    <m/>
    <n v="23"/>
    <m/>
    <m/>
    <n v="4"/>
    <n v="6"/>
    <m/>
    <m/>
    <m/>
    <m/>
    <m/>
    <m/>
    <m/>
    <m/>
    <m/>
    <m/>
    <m/>
    <m/>
    <n v="5"/>
    <m/>
    <m/>
    <m/>
    <m/>
    <n v="4"/>
    <m/>
    <n v="11"/>
    <n v="120"/>
    <m/>
    <m/>
    <m/>
    <m/>
    <m/>
    <m/>
    <m/>
    <m/>
    <m/>
    <m/>
    <m/>
    <m/>
    <m/>
    <m/>
    <m/>
    <m/>
    <m/>
    <n v="1"/>
    <m/>
    <m/>
    <n v="8"/>
    <m/>
    <m/>
    <n v="14"/>
    <m/>
    <m/>
    <m/>
    <m/>
    <m/>
    <m/>
    <m/>
    <m/>
    <m/>
    <n v="6"/>
    <n v="1"/>
    <m/>
    <m/>
    <m/>
    <m/>
    <m/>
    <m/>
    <m/>
    <n v="3"/>
    <m/>
    <n v="2"/>
    <m/>
    <n v="5"/>
    <n v="4"/>
    <m/>
    <m/>
    <m/>
    <m/>
    <n v="1"/>
    <m/>
    <m/>
    <m/>
    <m/>
    <m/>
    <m/>
    <m/>
    <m/>
    <m/>
    <m/>
    <m/>
    <n v="3"/>
    <n v="1"/>
    <m/>
    <m/>
    <n v="5"/>
    <m/>
    <m/>
    <m/>
    <m/>
    <m/>
    <m/>
    <m/>
    <m/>
    <m/>
    <m/>
    <m/>
    <m/>
    <m/>
    <m/>
    <n v="2"/>
    <m/>
    <n v="25"/>
    <m/>
    <n v="1"/>
    <m/>
    <m/>
    <m/>
    <m/>
    <m/>
    <m/>
    <n v="1"/>
    <m/>
    <m/>
  </r>
  <r>
    <s v="Surfrider Foundation Europe"/>
    <s v="La Lagune, 33260 La Teste de Buch, FRANCE"/>
    <s v="FR"/>
    <x v="4"/>
    <s v="North-east Atlantic Ocean"/>
    <n v="548"/>
    <s v="N/A"/>
    <s v="N/A"/>
    <n v="20180602"/>
    <x v="2"/>
    <s v="Cleanup"/>
    <n v="92"/>
    <x v="0"/>
    <m/>
    <n v="0"/>
    <n v="1"/>
    <m/>
    <n v="0"/>
    <n v="2"/>
    <m/>
    <n v="0"/>
    <m/>
    <m/>
    <m/>
    <m/>
    <m/>
    <m/>
    <m/>
    <m/>
    <m/>
    <n v="2"/>
    <m/>
    <n v="4"/>
    <m/>
    <m/>
    <n v="11"/>
    <n v="5"/>
    <m/>
    <m/>
    <n v="3"/>
    <n v="3"/>
    <n v="0"/>
    <n v="2"/>
    <n v="1"/>
    <n v="0"/>
    <m/>
    <m/>
    <m/>
    <m/>
    <m/>
    <m/>
    <m/>
    <m/>
    <n v="4"/>
    <m/>
    <n v="4"/>
    <n v="13"/>
    <m/>
    <n v="3"/>
    <m/>
    <n v="0"/>
    <m/>
    <m/>
    <n v="1"/>
    <m/>
    <m/>
    <m/>
    <m/>
    <m/>
    <n v="1"/>
    <m/>
    <m/>
    <m/>
    <n v="0"/>
    <n v="0"/>
    <m/>
    <m/>
    <n v="3"/>
    <m/>
    <n v="13"/>
    <m/>
    <n v="1"/>
    <m/>
    <m/>
    <m/>
    <m/>
    <m/>
    <m/>
    <m/>
    <m/>
    <n v="5"/>
    <m/>
    <m/>
    <n v="0"/>
    <m/>
    <m/>
    <m/>
    <m/>
    <n v="0"/>
    <m/>
    <n v="1"/>
    <m/>
    <n v="1"/>
    <m/>
    <m/>
    <m/>
    <m/>
    <n v="0"/>
    <n v="1"/>
    <m/>
    <m/>
    <m/>
    <n v="0"/>
    <m/>
    <m/>
    <m/>
    <m/>
    <m/>
    <m/>
    <n v="0"/>
    <m/>
    <m/>
    <m/>
    <m/>
    <m/>
    <n v="1"/>
    <m/>
    <m/>
    <m/>
    <m/>
    <n v="4"/>
    <n v="1"/>
    <m/>
    <m/>
    <m/>
    <m/>
    <m/>
    <m/>
    <m/>
    <m/>
    <m/>
    <m/>
    <m/>
    <n v="0"/>
    <m/>
    <m/>
    <m/>
    <m/>
    <m/>
    <m/>
    <m/>
    <m/>
    <m/>
    <m/>
    <m/>
    <m/>
    <m/>
    <m/>
    <m/>
    <m/>
    <m/>
    <n v="0"/>
    <m/>
    <n v="0"/>
    <m/>
    <m/>
    <m/>
    <m/>
    <m/>
    <m/>
    <m/>
    <n v="1"/>
    <m/>
    <m/>
    <m/>
  </r>
  <r>
    <s v="Surfers Against Sewage"/>
    <s v="Bournemouth beach"/>
    <s v="UK"/>
    <x v="10"/>
    <s v="North-east Atlantic Ocean"/>
    <n v="2302"/>
    <s v="Urban"/>
    <s v="Sandy"/>
    <n v="20150328"/>
    <x v="1"/>
    <s v="Cleanup"/>
    <n v="1254"/>
    <x v="1"/>
    <m/>
    <n v="5"/>
    <m/>
    <m/>
    <n v="11"/>
    <n v="1"/>
    <m/>
    <n v="28"/>
    <m/>
    <m/>
    <m/>
    <m/>
    <m/>
    <m/>
    <m/>
    <m/>
    <m/>
    <n v="61"/>
    <m/>
    <m/>
    <m/>
    <m/>
    <m/>
    <n v="458"/>
    <m/>
    <m/>
    <n v="100"/>
    <m/>
    <m/>
    <m/>
    <n v="14"/>
    <n v="60"/>
    <m/>
    <m/>
    <m/>
    <m/>
    <m/>
    <m/>
    <m/>
    <n v="5"/>
    <m/>
    <m/>
    <m/>
    <n v="42"/>
    <m/>
    <n v="52"/>
    <m/>
    <m/>
    <m/>
    <m/>
    <m/>
    <m/>
    <m/>
    <m/>
    <m/>
    <m/>
    <m/>
    <m/>
    <m/>
    <m/>
    <m/>
    <m/>
    <m/>
    <n v="11"/>
    <n v="123"/>
    <m/>
    <m/>
    <m/>
    <m/>
    <m/>
    <m/>
    <m/>
    <m/>
    <m/>
    <m/>
    <m/>
    <m/>
    <m/>
    <m/>
    <m/>
    <n v="7"/>
    <m/>
    <m/>
    <m/>
    <m/>
    <m/>
    <m/>
    <m/>
    <n v="252"/>
    <m/>
    <m/>
    <m/>
    <m/>
    <m/>
    <m/>
    <m/>
    <m/>
    <m/>
    <m/>
    <m/>
    <m/>
    <m/>
    <m/>
    <m/>
    <m/>
    <m/>
    <m/>
    <n v="16"/>
    <m/>
    <m/>
    <m/>
    <m/>
    <m/>
    <m/>
    <m/>
    <m/>
    <m/>
    <m/>
    <m/>
    <m/>
    <m/>
    <m/>
    <m/>
    <m/>
    <m/>
    <m/>
    <m/>
    <m/>
    <m/>
    <m/>
    <m/>
    <m/>
    <m/>
    <m/>
    <m/>
    <m/>
    <m/>
    <m/>
    <m/>
    <m/>
    <m/>
    <m/>
    <m/>
    <m/>
    <m/>
    <m/>
    <m/>
    <m/>
    <m/>
    <m/>
    <m/>
    <m/>
    <m/>
    <m/>
    <m/>
    <m/>
    <m/>
    <m/>
    <n v="8"/>
    <m/>
    <m/>
    <m/>
  </r>
  <r>
    <s v="ocean-R-evolution.com"/>
    <s v="cleanuptravels.com"/>
    <s v="CH"/>
    <x v="2"/>
    <s v="N/A"/>
    <n v="22"/>
    <s v="Rural"/>
    <s v="Sandy"/>
    <n v="20170315"/>
    <x v="3"/>
    <s v="Cleanup"/>
    <n v="11"/>
    <x v="0"/>
    <m/>
    <m/>
    <n v="3"/>
    <m/>
    <n v="1"/>
    <m/>
    <m/>
    <m/>
    <m/>
    <m/>
    <m/>
    <m/>
    <m/>
    <m/>
    <m/>
    <m/>
    <m/>
    <m/>
    <m/>
    <m/>
    <m/>
    <m/>
    <m/>
    <m/>
    <m/>
    <m/>
    <m/>
    <m/>
    <m/>
    <m/>
    <m/>
    <m/>
    <m/>
    <m/>
    <m/>
    <m/>
    <m/>
    <m/>
    <m/>
    <m/>
    <m/>
    <m/>
    <m/>
    <m/>
    <m/>
    <m/>
    <m/>
    <m/>
    <m/>
    <m/>
    <m/>
    <n v="2"/>
    <m/>
    <m/>
    <m/>
    <m/>
    <m/>
    <m/>
    <m/>
    <m/>
    <m/>
    <n v="1"/>
    <m/>
    <m/>
    <m/>
    <m/>
    <m/>
    <m/>
    <m/>
    <m/>
    <n v="1"/>
    <m/>
    <m/>
    <m/>
    <m/>
    <m/>
    <m/>
    <m/>
    <m/>
    <m/>
    <m/>
    <m/>
    <m/>
    <m/>
    <m/>
    <m/>
    <m/>
    <m/>
    <m/>
    <n v="1"/>
    <m/>
    <m/>
    <m/>
    <m/>
    <m/>
    <m/>
    <m/>
    <m/>
    <m/>
    <m/>
    <m/>
    <m/>
    <m/>
    <m/>
    <m/>
    <m/>
    <m/>
    <m/>
    <m/>
    <m/>
    <m/>
    <m/>
    <m/>
    <m/>
    <m/>
    <m/>
    <m/>
    <m/>
    <m/>
    <m/>
    <m/>
    <m/>
    <m/>
    <m/>
    <m/>
    <m/>
    <m/>
    <m/>
    <m/>
    <m/>
    <m/>
    <m/>
    <m/>
    <m/>
    <m/>
    <m/>
    <m/>
    <m/>
    <m/>
    <m/>
    <m/>
    <m/>
    <m/>
    <m/>
    <m/>
    <m/>
    <m/>
    <m/>
    <m/>
    <m/>
    <n v="1"/>
    <m/>
    <m/>
    <m/>
    <m/>
    <m/>
    <m/>
    <m/>
    <n v="1"/>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CB60A8-4110-4C95-8F18-34454AE06A55}"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40" firstHeaderRow="1" firstDataRow="1" firstDataCol="1"/>
  <pivotFields count="13">
    <pivotField showAll="0"/>
    <pivotField showAll="0"/>
    <pivotField showAll="0"/>
    <pivotField axis="axisRow" showAll="0" sortType="descending">
      <items count="38">
        <item h="1" x="2"/>
        <item x="20"/>
        <item x="12"/>
        <item x="35"/>
        <item x="0"/>
        <item x="29"/>
        <item x="26"/>
        <item x="21"/>
        <item x="9"/>
        <item x="33"/>
        <item x="22"/>
        <item x="5"/>
        <item x="7"/>
        <item x="15"/>
        <item x="4"/>
        <item x="6"/>
        <item x="10"/>
        <item x="31"/>
        <item x="1"/>
        <item x="30"/>
        <item x="32"/>
        <item x="34"/>
        <item x="25"/>
        <item x="24"/>
        <item x="16"/>
        <item x="17"/>
        <item x="13"/>
        <item x="23"/>
        <item x="19"/>
        <item x="36"/>
        <item x="8"/>
        <item x="28"/>
        <item x="3"/>
        <item x="27"/>
        <item x="18"/>
        <item x="14"/>
        <item x="1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s>
  <rowFields count="1">
    <field x="3"/>
  </rowFields>
  <rowItems count="37">
    <i>
      <x v="1"/>
    </i>
    <i>
      <x v="22"/>
    </i>
    <i>
      <x v="5"/>
    </i>
    <i>
      <x v="6"/>
    </i>
    <i>
      <x v="3"/>
    </i>
    <i>
      <x v="7"/>
    </i>
    <i>
      <x v="25"/>
    </i>
    <i>
      <x v="26"/>
    </i>
    <i>
      <x v="9"/>
    </i>
    <i>
      <x v="11"/>
    </i>
    <i>
      <x v="14"/>
    </i>
    <i>
      <x v="15"/>
    </i>
    <i>
      <x v="19"/>
    </i>
    <i>
      <x v="18"/>
    </i>
    <i>
      <x v="34"/>
    </i>
    <i>
      <x v="31"/>
    </i>
    <i>
      <x v="30"/>
    </i>
    <i>
      <x v="28"/>
    </i>
    <i>
      <x v="4"/>
    </i>
    <i>
      <x v="12"/>
    </i>
    <i>
      <x v="36"/>
    </i>
    <i>
      <x v="8"/>
    </i>
    <i>
      <x v="23"/>
    </i>
    <i>
      <x v="33"/>
    </i>
    <i>
      <x v="35"/>
    </i>
    <i>
      <x v="2"/>
    </i>
    <i>
      <x v="27"/>
    </i>
    <i>
      <x v="21"/>
    </i>
    <i>
      <x v="13"/>
    </i>
    <i>
      <x v="24"/>
    </i>
    <i>
      <x v="17"/>
    </i>
    <i>
      <x v="16"/>
    </i>
    <i>
      <x v="29"/>
    </i>
    <i>
      <x v="32"/>
    </i>
    <i>
      <x v="20"/>
    </i>
    <i>
      <x v="10"/>
    </i>
    <i t="grand">
      <x/>
    </i>
  </rowItems>
  <colItems count="1">
    <i/>
  </colItems>
  <dataFields count="1">
    <dataField name="Average of WasteInstances" fld="11" subtotal="average" baseField="3" baseItem="18"/>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05F1C1A-DF7C-43AD-AD50-5A403BE8BBF0}" name="PivotTable3"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AL14" firstHeaderRow="1" firstDataRow="2" firstDataCol="1"/>
  <pivotFields count="13">
    <pivotField showAll="0"/>
    <pivotField showAll="0"/>
    <pivotField showAll="0"/>
    <pivotField axis="axisCol" showAll="0">
      <items count="38">
        <item h="1" x="2"/>
        <item x="20"/>
        <item x="12"/>
        <item x="35"/>
        <item x="0"/>
        <item x="29"/>
        <item x="26"/>
        <item x="21"/>
        <item x="9"/>
        <item x="33"/>
        <item x="22"/>
        <item x="5"/>
        <item x="7"/>
        <item x="15"/>
        <item x="4"/>
        <item x="6"/>
        <item x="10"/>
        <item x="31"/>
        <item x="1"/>
        <item x="30"/>
        <item x="32"/>
        <item x="34"/>
        <item x="25"/>
        <item x="24"/>
        <item x="16"/>
        <item x="17"/>
        <item x="13"/>
        <item x="23"/>
        <item x="19"/>
        <item x="36"/>
        <item x="8"/>
        <item x="28"/>
        <item x="3"/>
        <item x="27"/>
        <item x="18"/>
        <item x="14"/>
        <item x="11"/>
        <item t="default"/>
      </items>
    </pivotField>
    <pivotField showAll="0"/>
    <pivotField showAll="0"/>
    <pivotField showAll="0"/>
    <pivotField showAll="0"/>
    <pivotField showAll="0"/>
    <pivotField axis="axisRow" showAll="0">
      <items count="10">
        <item x="7"/>
        <item x="5"/>
        <item x="1"/>
        <item x="0"/>
        <item x="4"/>
        <item x="2"/>
        <item x="3"/>
        <item x="6"/>
        <item x="8"/>
        <item t="default"/>
      </items>
    </pivotField>
    <pivotField showAll="0"/>
    <pivotField dataField="1" showAll="0"/>
    <pivotField showAll="0"/>
  </pivotFields>
  <rowFields count="1">
    <field x="9"/>
  </rowFields>
  <rowItems count="10">
    <i>
      <x/>
    </i>
    <i>
      <x v="1"/>
    </i>
    <i>
      <x v="2"/>
    </i>
    <i>
      <x v="3"/>
    </i>
    <i>
      <x v="4"/>
    </i>
    <i>
      <x v="5"/>
    </i>
    <i>
      <x v="6"/>
    </i>
    <i>
      <x v="7"/>
    </i>
    <i>
      <x v="8"/>
    </i>
    <i t="grand">
      <x/>
    </i>
  </rowItems>
  <colFields count="1">
    <field x="3"/>
  </colFields>
  <colItems count="37">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colItems>
  <dataFields count="1">
    <dataField name="Count of WasteInstances" fld="11" subtotal="count" baseField="9"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series="1">
      <pivotArea type="data" outline="0" fieldPosition="0">
        <references count="2">
          <reference field="4294967294" count="1" selected="0">
            <x v="0"/>
          </reference>
          <reference field="3" count="1" selected="0">
            <x v="4"/>
          </reference>
        </references>
      </pivotArea>
    </chartFormat>
    <chartFormat chart="0" format="4" series="1">
      <pivotArea type="data" outline="0" fieldPosition="0">
        <references count="2">
          <reference field="4294967294" count="1" selected="0">
            <x v="0"/>
          </reference>
          <reference field="3" count="1" selected="0">
            <x v="5"/>
          </reference>
        </references>
      </pivotArea>
    </chartFormat>
    <chartFormat chart="0" format="5" series="1">
      <pivotArea type="data" outline="0" fieldPosition="0">
        <references count="2">
          <reference field="4294967294" count="1" selected="0">
            <x v="0"/>
          </reference>
          <reference field="3" count="1" selected="0">
            <x v="6"/>
          </reference>
        </references>
      </pivotArea>
    </chartFormat>
    <chartFormat chart="0" format="6" series="1">
      <pivotArea type="data" outline="0" fieldPosition="0">
        <references count="2">
          <reference field="4294967294" count="1" selected="0">
            <x v="0"/>
          </reference>
          <reference field="3" count="1" selected="0">
            <x v="7"/>
          </reference>
        </references>
      </pivotArea>
    </chartFormat>
    <chartFormat chart="0" format="7" series="1">
      <pivotArea type="data" outline="0" fieldPosition="0">
        <references count="2">
          <reference field="4294967294" count="1" selected="0">
            <x v="0"/>
          </reference>
          <reference field="3" count="1" selected="0">
            <x v="8"/>
          </reference>
        </references>
      </pivotArea>
    </chartFormat>
    <chartFormat chart="0" format="8" series="1">
      <pivotArea type="data" outline="0" fieldPosition="0">
        <references count="2">
          <reference field="4294967294" count="1" selected="0">
            <x v="0"/>
          </reference>
          <reference field="3" count="1" selected="0">
            <x v="9"/>
          </reference>
        </references>
      </pivotArea>
    </chartFormat>
    <chartFormat chart="0" format="9" series="1">
      <pivotArea type="data" outline="0" fieldPosition="0">
        <references count="2">
          <reference field="4294967294" count="1" selected="0">
            <x v="0"/>
          </reference>
          <reference field="3" count="1" selected="0">
            <x v="10"/>
          </reference>
        </references>
      </pivotArea>
    </chartFormat>
    <chartFormat chart="0" format="10" series="1">
      <pivotArea type="data" outline="0" fieldPosition="0">
        <references count="2">
          <reference field="4294967294" count="1" selected="0">
            <x v="0"/>
          </reference>
          <reference field="3" count="1" selected="0">
            <x v="11"/>
          </reference>
        </references>
      </pivotArea>
    </chartFormat>
    <chartFormat chart="0" format="11" series="1">
      <pivotArea type="data" outline="0" fieldPosition="0">
        <references count="2">
          <reference field="4294967294" count="1" selected="0">
            <x v="0"/>
          </reference>
          <reference field="3" count="1" selected="0">
            <x v="12"/>
          </reference>
        </references>
      </pivotArea>
    </chartFormat>
    <chartFormat chart="0" format="12" series="1">
      <pivotArea type="data" outline="0" fieldPosition="0">
        <references count="2">
          <reference field="4294967294" count="1" selected="0">
            <x v="0"/>
          </reference>
          <reference field="3" count="1" selected="0">
            <x v="13"/>
          </reference>
        </references>
      </pivotArea>
    </chartFormat>
    <chartFormat chart="0" format="13" series="1">
      <pivotArea type="data" outline="0" fieldPosition="0">
        <references count="2">
          <reference field="4294967294" count="1" selected="0">
            <x v="0"/>
          </reference>
          <reference field="3" count="1" selected="0">
            <x v="14"/>
          </reference>
        </references>
      </pivotArea>
    </chartFormat>
    <chartFormat chart="0" format="14" series="1">
      <pivotArea type="data" outline="0" fieldPosition="0">
        <references count="2">
          <reference field="4294967294" count="1" selected="0">
            <x v="0"/>
          </reference>
          <reference field="3" count="1" selected="0">
            <x v="15"/>
          </reference>
        </references>
      </pivotArea>
    </chartFormat>
    <chartFormat chart="0" format="15" series="1">
      <pivotArea type="data" outline="0" fieldPosition="0">
        <references count="2">
          <reference field="4294967294" count="1" selected="0">
            <x v="0"/>
          </reference>
          <reference field="3" count="1" selected="0">
            <x v="16"/>
          </reference>
        </references>
      </pivotArea>
    </chartFormat>
    <chartFormat chart="0" format="16" series="1">
      <pivotArea type="data" outline="0" fieldPosition="0">
        <references count="2">
          <reference field="4294967294" count="1" selected="0">
            <x v="0"/>
          </reference>
          <reference field="3" count="1" selected="0">
            <x v="17"/>
          </reference>
        </references>
      </pivotArea>
    </chartFormat>
    <chartFormat chart="0" format="17" series="1">
      <pivotArea type="data" outline="0" fieldPosition="0">
        <references count="2">
          <reference field="4294967294" count="1" selected="0">
            <x v="0"/>
          </reference>
          <reference field="3" count="1" selected="0">
            <x v="18"/>
          </reference>
        </references>
      </pivotArea>
    </chartFormat>
    <chartFormat chart="0" format="18" series="1">
      <pivotArea type="data" outline="0" fieldPosition="0">
        <references count="2">
          <reference field="4294967294" count="1" selected="0">
            <x v="0"/>
          </reference>
          <reference field="3" count="1" selected="0">
            <x v="19"/>
          </reference>
        </references>
      </pivotArea>
    </chartFormat>
    <chartFormat chart="0" format="19" series="1">
      <pivotArea type="data" outline="0" fieldPosition="0">
        <references count="2">
          <reference field="4294967294" count="1" selected="0">
            <x v="0"/>
          </reference>
          <reference field="3" count="1" selected="0">
            <x v="20"/>
          </reference>
        </references>
      </pivotArea>
    </chartFormat>
    <chartFormat chart="0" format="20" series="1">
      <pivotArea type="data" outline="0" fieldPosition="0">
        <references count="2">
          <reference field="4294967294" count="1" selected="0">
            <x v="0"/>
          </reference>
          <reference field="3" count="1" selected="0">
            <x v="21"/>
          </reference>
        </references>
      </pivotArea>
    </chartFormat>
    <chartFormat chart="0" format="21" series="1">
      <pivotArea type="data" outline="0" fieldPosition="0">
        <references count="2">
          <reference field="4294967294" count="1" selected="0">
            <x v="0"/>
          </reference>
          <reference field="3" count="1" selected="0">
            <x v="22"/>
          </reference>
        </references>
      </pivotArea>
    </chartFormat>
    <chartFormat chart="0" format="22" series="1">
      <pivotArea type="data" outline="0" fieldPosition="0">
        <references count="2">
          <reference field="4294967294" count="1" selected="0">
            <x v="0"/>
          </reference>
          <reference field="3" count="1" selected="0">
            <x v="23"/>
          </reference>
        </references>
      </pivotArea>
    </chartFormat>
    <chartFormat chart="0" format="23" series="1">
      <pivotArea type="data" outline="0" fieldPosition="0">
        <references count="2">
          <reference field="4294967294" count="1" selected="0">
            <x v="0"/>
          </reference>
          <reference field="3" count="1" selected="0">
            <x v="24"/>
          </reference>
        </references>
      </pivotArea>
    </chartFormat>
    <chartFormat chart="0" format="24" series="1">
      <pivotArea type="data" outline="0" fieldPosition="0">
        <references count="2">
          <reference field="4294967294" count="1" selected="0">
            <x v="0"/>
          </reference>
          <reference field="3" count="1" selected="0">
            <x v="25"/>
          </reference>
        </references>
      </pivotArea>
    </chartFormat>
    <chartFormat chart="0" format="25" series="1">
      <pivotArea type="data" outline="0" fieldPosition="0">
        <references count="2">
          <reference field="4294967294" count="1" selected="0">
            <x v="0"/>
          </reference>
          <reference field="3" count="1" selected="0">
            <x v="26"/>
          </reference>
        </references>
      </pivotArea>
    </chartFormat>
    <chartFormat chart="0" format="26" series="1">
      <pivotArea type="data" outline="0" fieldPosition="0">
        <references count="2">
          <reference field="4294967294" count="1" selected="0">
            <x v="0"/>
          </reference>
          <reference field="3" count="1" selected="0">
            <x v="27"/>
          </reference>
        </references>
      </pivotArea>
    </chartFormat>
    <chartFormat chart="0" format="27" series="1">
      <pivotArea type="data" outline="0" fieldPosition="0">
        <references count="2">
          <reference field="4294967294" count="1" selected="0">
            <x v="0"/>
          </reference>
          <reference field="3" count="1" selected="0">
            <x v="28"/>
          </reference>
        </references>
      </pivotArea>
    </chartFormat>
    <chartFormat chart="0" format="28" series="1">
      <pivotArea type="data" outline="0" fieldPosition="0">
        <references count="2">
          <reference field="4294967294" count="1" selected="0">
            <x v="0"/>
          </reference>
          <reference field="3" count="1" selected="0">
            <x v="29"/>
          </reference>
        </references>
      </pivotArea>
    </chartFormat>
    <chartFormat chart="0" format="29" series="1">
      <pivotArea type="data" outline="0" fieldPosition="0">
        <references count="2">
          <reference field="4294967294" count="1" selected="0">
            <x v="0"/>
          </reference>
          <reference field="3" count="1" selected="0">
            <x v="30"/>
          </reference>
        </references>
      </pivotArea>
    </chartFormat>
    <chartFormat chart="0" format="30" series="1">
      <pivotArea type="data" outline="0" fieldPosition="0">
        <references count="2">
          <reference field="4294967294" count="1" selected="0">
            <x v="0"/>
          </reference>
          <reference field="3" count="1" selected="0">
            <x v="31"/>
          </reference>
        </references>
      </pivotArea>
    </chartFormat>
    <chartFormat chart="0" format="31" series="1">
      <pivotArea type="data" outline="0" fieldPosition="0">
        <references count="2">
          <reference field="4294967294" count="1" selected="0">
            <x v="0"/>
          </reference>
          <reference field="3" count="1" selected="0">
            <x v="32"/>
          </reference>
        </references>
      </pivotArea>
    </chartFormat>
    <chartFormat chart="0" format="32" series="1">
      <pivotArea type="data" outline="0" fieldPosition="0">
        <references count="2">
          <reference field="4294967294" count="1" selected="0">
            <x v="0"/>
          </reference>
          <reference field="3" count="1" selected="0">
            <x v="33"/>
          </reference>
        </references>
      </pivotArea>
    </chartFormat>
    <chartFormat chart="0" format="33" series="1">
      <pivotArea type="data" outline="0" fieldPosition="0">
        <references count="2">
          <reference field="4294967294" count="1" selected="0">
            <x v="0"/>
          </reference>
          <reference field="3" count="1" selected="0">
            <x v="34"/>
          </reference>
        </references>
      </pivotArea>
    </chartFormat>
    <chartFormat chart="0" format="34" series="1">
      <pivotArea type="data" outline="0" fieldPosition="0">
        <references count="2">
          <reference field="4294967294" count="1" selected="0">
            <x v="0"/>
          </reference>
          <reference field="3" count="1" selected="0">
            <x v="35"/>
          </reference>
        </references>
      </pivotArea>
    </chartFormat>
    <chartFormat chart="0" format="35" series="1">
      <pivotArea type="data" outline="0" fieldPosition="0">
        <references count="2">
          <reference field="4294967294" count="1" selected="0">
            <x v="0"/>
          </reference>
          <reference field="3" count="1" selected="0">
            <x v="3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7146B5-30EC-4DC5-AB90-7891FED365AE}" name="PivotTable1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40" firstHeaderRow="1" firstDataRow="1" firstDataCol="1"/>
  <pivotFields count="2">
    <pivotField axis="axisRow" allDrilled="1" subtotalTop="0" showAll="0" sortType="descending" defaultSubtotal="0" defaultAttributeDrillState="1">
      <items count="36">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 s="1" x="32"/>
        <item s="1" x="33"/>
        <item s="1" x="34"/>
        <item s="1" x="3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37">
    <i>
      <x v="4"/>
    </i>
    <i>
      <x/>
    </i>
    <i>
      <x v="21"/>
    </i>
    <i>
      <x v="2"/>
    </i>
    <i>
      <x v="5"/>
    </i>
    <i>
      <x v="6"/>
    </i>
    <i>
      <x v="8"/>
    </i>
    <i>
      <x v="18"/>
    </i>
    <i>
      <x v="24"/>
    </i>
    <i>
      <x v="11"/>
    </i>
    <i>
      <x v="25"/>
    </i>
    <i>
      <x v="10"/>
    </i>
    <i>
      <x v="17"/>
    </i>
    <i>
      <x v="14"/>
    </i>
    <i>
      <x v="33"/>
    </i>
    <i>
      <x v="3"/>
    </i>
    <i>
      <x v="27"/>
    </i>
    <i>
      <x v="20"/>
    </i>
    <i>
      <x v="13"/>
    </i>
    <i>
      <x v="34"/>
    </i>
    <i>
      <x v="22"/>
    </i>
    <i>
      <x v="29"/>
    </i>
    <i>
      <x v="26"/>
    </i>
    <i>
      <x v="32"/>
    </i>
    <i>
      <x v="30"/>
    </i>
    <i>
      <x v="1"/>
    </i>
    <i>
      <x v="23"/>
    </i>
    <i>
      <x v="12"/>
    </i>
    <i>
      <x v="7"/>
    </i>
    <i>
      <x v="35"/>
    </i>
    <i>
      <x v="16"/>
    </i>
    <i>
      <x v="19"/>
    </i>
    <i>
      <x v="31"/>
    </i>
    <i>
      <x v="28"/>
    </i>
    <i>
      <x v="15"/>
    </i>
    <i>
      <x v="9"/>
    </i>
    <i t="grand">
      <x/>
    </i>
  </rowItems>
  <colItems count="1">
    <i/>
  </colItems>
  <dataFields count="1">
    <dataField fld="1"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17">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LW_clean (1)!$A$1:$M$3414">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4"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14" firstHeaderRow="1" firstDataRow="1" firstDataCol="1"/>
  <pivotFields count="175">
    <pivotField showAll="0"/>
    <pivotField showAll="0"/>
    <pivotField showAll="0"/>
    <pivotField axis="axisRow" showAll="0" measureFilter="1" sortType="descending">
      <items count="38">
        <item x="10"/>
        <item x="13"/>
        <item x="17"/>
        <item x="26"/>
        <item x="2"/>
        <item x="27"/>
        <item x="7"/>
        <item x="35"/>
        <item x="18"/>
        <item x="22"/>
        <item x="12"/>
        <item x="16"/>
        <item x="15"/>
        <item x="23"/>
        <item x="24"/>
        <item x="33"/>
        <item x="31"/>
        <item x="29"/>
        <item x="1"/>
        <item x="30"/>
        <item x="9"/>
        <item x="5"/>
        <item x="3"/>
        <item x="14"/>
        <item x="6"/>
        <item x="4"/>
        <item x="21"/>
        <item x="32"/>
        <item x="8"/>
        <item x="20"/>
        <item x="25"/>
        <item x="28"/>
        <item x="0"/>
        <item x="34"/>
        <item x="11"/>
        <item x="19"/>
        <item m="1" x="3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11">
    <i>
      <x v="18"/>
    </i>
    <i>
      <x v="25"/>
    </i>
    <i>
      <x v="6"/>
    </i>
    <i>
      <x v="10"/>
    </i>
    <i>
      <x v="28"/>
    </i>
    <i>
      <x v="4"/>
    </i>
    <i>
      <x v="22"/>
    </i>
    <i>
      <x v="8"/>
    </i>
    <i>
      <x v="32"/>
    </i>
    <i>
      <x v="11"/>
    </i>
    <i t="grand">
      <x/>
    </i>
  </rowItems>
  <colItems count="1">
    <i/>
  </colItems>
  <dataFields count="1">
    <dataField name="Sum of WasteInstances" fld="11" showDataAs="percentOfTotal" baseField="0" baseItem="0" numFmtId="10"/>
  </dataFields>
  <chartFormats count="1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3" count="1" selected="0">
            <x v="18"/>
          </reference>
        </references>
      </pivotArea>
    </chartFormat>
    <chartFormat chart="2" format="4">
      <pivotArea type="data" outline="0" fieldPosition="0">
        <references count="2">
          <reference field="4294967294" count="1" selected="0">
            <x v="0"/>
          </reference>
          <reference field="3" count="1" selected="0">
            <x v="25"/>
          </reference>
        </references>
      </pivotArea>
    </chartFormat>
    <chartFormat chart="2" format="5">
      <pivotArea type="data" outline="0" fieldPosition="0">
        <references count="2">
          <reference field="4294967294" count="1" selected="0">
            <x v="0"/>
          </reference>
          <reference field="3" count="1" selected="0">
            <x v="36"/>
          </reference>
        </references>
      </pivotArea>
    </chartFormat>
    <chartFormat chart="2" format="6">
      <pivotArea type="data" outline="0" fieldPosition="0">
        <references count="2">
          <reference field="4294967294" count="1" selected="0">
            <x v="0"/>
          </reference>
          <reference field="3" count="1" selected="0">
            <x v="6"/>
          </reference>
        </references>
      </pivotArea>
    </chartFormat>
    <chartFormat chart="2" format="7">
      <pivotArea type="data" outline="0" fieldPosition="0">
        <references count="2">
          <reference field="4294967294" count="1" selected="0">
            <x v="0"/>
          </reference>
          <reference field="3" count="1" selected="0">
            <x v="10"/>
          </reference>
        </references>
      </pivotArea>
    </chartFormat>
    <chartFormat chart="2" format="8">
      <pivotArea type="data" outline="0" fieldPosition="0">
        <references count="2">
          <reference field="4294967294" count="1" selected="0">
            <x v="0"/>
          </reference>
          <reference field="3" count="1" selected="0">
            <x v="28"/>
          </reference>
        </references>
      </pivotArea>
    </chartFormat>
    <chartFormat chart="2" format="9">
      <pivotArea type="data" outline="0" fieldPosition="0">
        <references count="2">
          <reference field="4294967294" count="1" selected="0">
            <x v="0"/>
          </reference>
          <reference field="3" count="1" selected="0">
            <x v="4"/>
          </reference>
        </references>
      </pivotArea>
    </chartFormat>
    <chartFormat chart="2" format="10">
      <pivotArea type="data" outline="0" fieldPosition="0">
        <references count="2">
          <reference field="4294967294" count="1" selected="0">
            <x v="0"/>
          </reference>
          <reference field="3" count="1" selected="0">
            <x v="22"/>
          </reference>
        </references>
      </pivotArea>
    </chartFormat>
    <chartFormat chart="2" format="11">
      <pivotArea type="data" outline="0" fieldPosition="0">
        <references count="2">
          <reference field="4294967294" count="1" selected="0">
            <x v="0"/>
          </reference>
          <reference field="3" count="1" selected="0">
            <x v="8"/>
          </reference>
        </references>
      </pivotArea>
    </chartFormat>
    <chartFormat chart="2" format="12">
      <pivotArea type="data" outline="0" fieldPosition="0">
        <references count="2">
          <reference field="4294967294" count="1" selected="0">
            <x v="0"/>
          </reference>
          <reference field="3" count="1" selected="0">
            <x v="32"/>
          </reference>
        </references>
      </pivotArea>
    </chartFormat>
    <chartFormat chart="2" format="13">
      <pivotArea type="data" outline="0" fieldPosition="0">
        <references count="2">
          <reference field="4294967294" count="1" selected="0">
            <x v="0"/>
          </reference>
          <reference field="3" count="1" selected="0">
            <x v="11"/>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EFC78D2-28E3-4955-8BB4-ED1697FCC8F5}"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4" firstHeaderRow="1" firstDataRow="1" firstDataCol="1"/>
  <pivotFields count="13">
    <pivotField showAll="0"/>
    <pivotField showAll="0"/>
    <pivotField showAll="0"/>
    <pivotField axis="axisRow" showAll="0" sortType="descending">
      <items count="38">
        <item h="1" x="11"/>
        <item h="1" x="14"/>
        <item h="1" x="18"/>
        <item h="1" x="27"/>
        <item x="3"/>
        <item h="1" x="28"/>
        <item x="8"/>
        <item h="1" x="36"/>
        <item x="19"/>
        <item h="1" x="23"/>
        <item x="13"/>
        <item x="17"/>
        <item h="1" x="16"/>
        <item h="1" x="24"/>
        <item h="1" x="25"/>
        <item h="1" x="34"/>
        <item h="1" x="32"/>
        <item h="1" x="30"/>
        <item x="1"/>
        <item h="1" x="31"/>
        <item h="1" x="10"/>
        <item h="1" x="6"/>
        <item x="4"/>
        <item h="1" x="15"/>
        <item h="1" x="7"/>
        <item x="5"/>
        <item h="1" x="22"/>
        <item h="1" x="33"/>
        <item x="9"/>
        <item h="1" x="21"/>
        <item h="1" x="26"/>
        <item h="1" x="29"/>
        <item x="0"/>
        <item h="1" x="35"/>
        <item h="1" x="12"/>
        <item h="1" x="20"/>
        <item h="1"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s>
  <rowFields count="1">
    <field x="3"/>
  </rowFields>
  <rowItems count="11">
    <i>
      <x v="18"/>
    </i>
    <i>
      <x v="25"/>
    </i>
    <i>
      <x v="6"/>
    </i>
    <i>
      <x v="10"/>
    </i>
    <i>
      <x v="28"/>
    </i>
    <i>
      <x v="4"/>
    </i>
    <i>
      <x v="22"/>
    </i>
    <i>
      <x v="8"/>
    </i>
    <i>
      <x v="32"/>
    </i>
    <i>
      <x v="11"/>
    </i>
    <i t="grand">
      <x/>
    </i>
  </rowItems>
  <colItems count="1">
    <i/>
  </colItems>
  <dataFields count="1">
    <dataField name="Sum of WasteInstances" fld="1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40" firstHeaderRow="1" firstDataRow="1" firstDataCol="1"/>
  <pivotFields count="175">
    <pivotField showAll="0"/>
    <pivotField showAll="0"/>
    <pivotField showAll="0"/>
    <pivotField axis="axisRow" showAll="0" sortType="descending">
      <items count="38">
        <item m="1" x="36"/>
        <item x="19"/>
        <item x="11"/>
        <item x="34"/>
        <item x="0"/>
        <item x="28"/>
        <item x="25"/>
        <item x="20"/>
        <item x="8"/>
        <item x="32"/>
        <item x="21"/>
        <item x="4"/>
        <item x="6"/>
        <item x="14"/>
        <item x="3"/>
        <item x="5"/>
        <item x="9"/>
        <item x="30"/>
        <item x="1"/>
        <item x="29"/>
        <item x="31"/>
        <item x="33"/>
        <item x="24"/>
        <item x="23"/>
        <item x="15"/>
        <item x="16"/>
        <item x="12"/>
        <item x="22"/>
        <item x="18"/>
        <item x="35"/>
        <item x="7"/>
        <item x="27"/>
        <item x="2"/>
        <item x="26"/>
        <item x="17"/>
        <item x="13"/>
        <item x="1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37">
    <i>
      <x v="18"/>
    </i>
    <i>
      <x v="11"/>
    </i>
    <i>
      <x v="30"/>
    </i>
    <i>
      <x v="26"/>
    </i>
    <i>
      <x v="8"/>
    </i>
    <i>
      <x v="32"/>
    </i>
    <i>
      <x v="14"/>
    </i>
    <i>
      <x v="28"/>
    </i>
    <i>
      <x v="4"/>
    </i>
    <i>
      <x v="25"/>
    </i>
    <i>
      <x v="36"/>
    </i>
    <i>
      <x v="13"/>
    </i>
    <i>
      <x v="15"/>
    </i>
    <i>
      <x v="34"/>
    </i>
    <i>
      <x v="6"/>
    </i>
    <i>
      <x v="7"/>
    </i>
    <i>
      <x v="5"/>
    </i>
    <i>
      <x v="12"/>
    </i>
    <i>
      <x v="22"/>
    </i>
    <i>
      <x v="27"/>
    </i>
    <i>
      <x v="1"/>
    </i>
    <i>
      <x v="16"/>
    </i>
    <i>
      <x v="23"/>
    </i>
    <i>
      <x v="31"/>
    </i>
    <i>
      <x v="3"/>
    </i>
    <i>
      <x v="35"/>
    </i>
    <i>
      <x v="9"/>
    </i>
    <i>
      <x v="33"/>
    </i>
    <i>
      <x v="2"/>
    </i>
    <i>
      <x v="19"/>
    </i>
    <i>
      <x v="29"/>
    </i>
    <i>
      <x v="21"/>
    </i>
    <i>
      <x v="17"/>
    </i>
    <i>
      <x v="24"/>
    </i>
    <i>
      <x v="20"/>
    </i>
    <i>
      <x v="10"/>
    </i>
    <i t="grand">
      <x/>
    </i>
  </rowItems>
  <colItems count="1">
    <i/>
  </colItems>
  <dataFields count="1">
    <dataField name="Sum of WasteInstances" fld="1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B7" firstHeaderRow="1" firstDataRow="1" firstDataCol="1"/>
  <pivotFields count="175">
    <pivotField showAll="0"/>
    <pivotField showAll="0"/>
    <pivotField showAll="0"/>
    <pivotField showAll="0"/>
    <pivotField showAll="0"/>
    <pivotField showAll="0"/>
    <pivotField showAll="0"/>
    <pivotField showAll="0"/>
    <pivotField showAll="0"/>
    <pivotField showAll="0"/>
    <pivotField showAll="0"/>
    <pivotField dataField="1" showAll="0"/>
    <pivotField axis="axisRow" showAll="0" measureFilter="1">
      <items count="6">
        <item x="3"/>
        <item x="2"/>
        <item x="1"/>
        <item x="4"/>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2"/>
  </rowFields>
  <rowItems count="6">
    <i>
      <x/>
    </i>
    <i>
      <x v="1"/>
    </i>
    <i>
      <x v="2"/>
    </i>
    <i>
      <x v="3"/>
    </i>
    <i>
      <x v="4"/>
    </i>
    <i t="grand">
      <x/>
    </i>
  </rowItems>
  <colItems count="1">
    <i/>
  </colItems>
  <dataFields count="1">
    <dataField name="Count of WasteInstances" fld="11" subtotal="count" baseField="12"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2" type="valueNotEqual" evalOrder="-1" id="2"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3" firstHeaderRow="1" firstDataRow="1" firstDataCol="1"/>
  <pivotFields count="175">
    <pivotField showAll="0"/>
    <pivotField showAll="0"/>
    <pivotField showAll="0"/>
    <pivotField showAll="0"/>
    <pivotField showAll="0"/>
    <pivotField showAll="0"/>
    <pivotField showAll="0"/>
    <pivotField showAll="0"/>
    <pivotField showAll="0"/>
    <pivotField axis="axisRow" showAll="0">
      <items count="10">
        <item x="7"/>
        <item x="4"/>
        <item x="1"/>
        <item x="0"/>
        <item x="3"/>
        <item x="2"/>
        <item x="5"/>
        <item x="6"/>
        <item x="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10">
    <i>
      <x/>
    </i>
    <i>
      <x v="1"/>
    </i>
    <i>
      <x v="2"/>
    </i>
    <i>
      <x v="3"/>
    </i>
    <i>
      <x v="4"/>
    </i>
    <i>
      <x v="5"/>
    </i>
    <i>
      <x v="6"/>
    </i>
    <i>
      <x v="7"/>
    </i>
    <i>
      <x v="8"/>
    </i>
    <i t="grand">
      <x/>
    </i>
  </rowItems>
  <colItems count="1">
    <i/>
  </colItems>
  <dataFields count="1">
    <dataField name="Average of WasteInstances" fld="11" subtotal="average" baseField="9" baseItem="2" numFmtId="2"/>
  </dataFields>
  <formats count="2">
    <format dxfId="1">
      <pivotArea outline="0" collapsedLevelsAreSubtotals="1" fieldPosition="0"/>
    </format>
    <format dxfId="0">
      <pivotArea collapsedLevelsAreSubtotals="1" fieldPosition="0">
        <references count="1">
          <reference field="9" count="0"/>
        </references>
      </pivotArea>
    </format>
  </formats>
  <conditionalFormats count="1">
    <conditionalFormat priority="1">
      <pivotAreas count="1">
        <pivotArea type="data" collapsedLevelsAreSubtotals="1" fieldPosition="0">
          <references count="2">
            <reference field="4294967294" count="1" selected="0">
              <x v="0"/>
            </reference>
            <reference field="9" count="9">
              <x v="0"/>
              <x v="1"/>
              <x v="2"/>
              <x v="3"/>
              <x v="4"/>
              <x v="5"/>
              <x v="6"/>
              <x v="7"/>
              <x v="8"/>
            </reference>
          </references>
        </pivotArea>
      </pivotAreas>
    </conditionalFormat>
  </conditional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13" firstHeaderRow="1" firstDataRow="1" firstDataCol="1"/>
  <pivotFields count="175">
    <pivotField showAll="0"/>
    <pivotField showAll="0"/>
    <pivotField showAll="0"/>
    <pivotField showAll="0"/>
    <pivotField showAll="0"/>
    <pivotField showAll="0"/>
    <pivotField showAll="0"/>
    <pivotField showAll="0"/>
    <pivotField showAll="0"/>
    <pivotField axis="axisRow" showAll="0">
      <items count="10">
        <item x="7"/>
        <item x="4"/>
        <item x="1"/>
        <item x="0"/>
        <item x="3"/>
        <item x="2"/>
        <item x="5"/>
        <item x="6"/>
        <item x="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9"/>
  </rowFields>
  <rowItems count="10">
    <i>
      <x/>
    </i>
    <i>
      <x v="1"/>
    </i>
    <i>
      <x v="2"/>
    </i>
    <i>
      <x v="3"/>
    </i>
    <i>
      <x v="4"/>
    </i>
    <i>
      <x v="5"/>
    </i>
    <i>
      <x v="6"/>
    </i>
    <i>
      <x v="7"/>
    </i>
    <i>
      <x v="8"/>
    </i>
    <i t="grand">
      <x/>
    </i>
  </rowItems>
  <colItems count="1">
    <i/>
  </colItems>
  <dataFields count="1">
    <dataField name="Sum of WasteInstances" fld="11"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bin"/><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74555-BA17-4158-944D-CAD3765AA92D}">
  <sheetPr codeName="Sheet1"/>
  <dimension ref="A1:V31"/>
  <sheetViews>
    <sheetView topLeftCell="A7" workbookViewId="0">
      <selection activeCell="A29" sqref="A29:S31"/>
    </sheetView>
  </sheetViews>
  <sheetFormatPr defaultRowHeight="14.4"/>
  <sheetData>
    <row r="1" spans="1:22" ht="15.6">
      <c r="A1" s="9"/>
      <c r="B1" s="16" t="s">
        <v>1930</v>
      </c>
      <c r="C1" s="16"/>
      <c r="D1" s="16"/>
      <c r="E1" s="16"/>
      <c r="F1" s="16"/>
      <c r="G1" s="16"/>
      <c r="H1" s="9"/>
      <c r="I1" s="9"/>
      <c r="J1" s="9"/>
      <c r="K1" s="9"/>
      <c r="L1" s="9"/>
      <c r="M1" s="9"/>
      <c r="N1" s="9"/>
      <c r="O1" s="9"/>
      <c r="P1" s="9"/>
      <c r="Q1" s="9"/>
      <c r="R1" s="9"/>
      <c r="S1" s="9"/>
      <c r="T1" s="9"/>
      <c r="U1" s="9"/>
      <c r="V1" s="9"/>
    </row>
    <row r="2" spans="1:22" ht="15.6">
      <c r="A2" s="9"/>
      <c r="B2" s="9"/>
      <c r="C2" s="9"/>
      <c r="D2" s="9"/>
      <c r="E2" s="9"/>
      <c r="F2" s="9"/>
      <c r="G2" s="9"/>
      <c r="H2" s="9"/>
      <c r="I2" s="9"/>
      <c r="J2" s="9"/>
      <c r="K2" s="9"/>
      <c r="L2" s="9"/>
      <c r="M2" s="9"/>
      <c r="N2" s="9"/>
      <c r="O2" s="9"/>
      <c r="P2" s="9"/>
      <c r="Q2" s="9"/>
      <c r="R2" s="9"/>
      <c r="S2" s="9"/>
      <c r="T2" s="9"/>
      <c r="U2" s="9"/>
      <c r="V2" s="9"/>
    </row>
    <row r="3" spans="1:22" ht="15.6">
      <c r="A3" s="9"/>
      <c r="B3" s="10" t="s">
        <v>1931</v>
      </c>
      <c r="C3" s="10"/>
      <c r="D3" s="10"/>
      <c r="E3" s="10"/>
      <c r="F3" s="10"/>
      <c r="G3" s="10"/>
      <c r="H3" s="10"/>
      <c r="I3" s="10"/>
      <c r="J3" s="9"/>
      <c r="K3" s="9"/>
      <c r="L3" s="9"/>
      <c r="M3" s="9"/>
      <c r="N3" s="9"/>
      <c r="O3" s="9"/>
      <c r="P3" s="9"/>
      <c r="Q3" s="9"/>
      <c r="R3" s="9"/>
      <c r="S3" s="9"/>
      <c r="T3" s="9"/>
      <c r="U3" s="9"/>
      <c r="V3" s="9"/>
    </row>
    <row r="4" spans="1:22" ht="15.6">
      <c r="A4" s="9"/>
      <c r="B4" s="9"/>
      <c r="C4" s="9"/>
      <c r="D4" s="9"/>
      <c r="E4" s="9"/>
      <c r="F4" s="9"/>
      <c r="G4" s="9"/>
      <c r="H4" s="9"/>
      <c r="I4" s="9"/>
      <c r="J4" s="9"/>
      <c r="K4" s="9"/>
      <c r="L4" s="9"/>
      <c r="M4" s="9"/>
      <c r="N4" s="9"/>
      <c r="O4" s="9"/>
      <c r="P4" s="9"/>
      <c r="Q4" s="9"/>
      <c r="R4" s="9"/>
      <c r="S4" s="9"/>
      <c r="T4" s="9"/>
      <c r="U4" s="9"/>
      <c r="V4" s="9"/>
    </row>
    <row r="5" spans="1:22" ht="15.6">
      <c r="A5" s="10"/>
      <c r="B5" s="9"/>
      <c r="C5" s="9"/>
      <c r="D5" s="9"/>
      <c r="E5" s="9"/>
      <c r="F5" s="9"/>
      <c r="G5" s="9"/>
      <c r="H5" s="9"/>
      <c r="I5" s="9"/>
      <c r="J5" s="9"/>
      <c r="K5" s="9"/>
      <c r="L5" s="9"/>
      <c r="M5" s="9"/>
      <c r="N5" s="9"/>
      <c r="O5" s="9"/>
      <c r="P5" s="9"/>
      <c r="Q5" s="9"/>
      <c r="R5" s="9"/>
      <c r="S5" s="9"/>
      <c r="T5" s="9"/>
      <c r="U5" s="9"/>
      <c r="V5" s="9"/>
    </row>
    <row r="6" spans="1:22" ht="15.6">
      <c r="A6" s="11" t="s">
        <v>1932</v>
      </c>
      <c r="B6" s="12"/>
      <c r="C6" s="12"/>
      <c r="D6" s="12"/>
      <c r="E6" s="12"/>
      <c r="F6" s="12"/>
      <c r="G6" s="12"/>
      <c r="H6" s="9"/>
      <c r="I6" s="9"/>
      <c r="J6" s="9"/>
      <c r="K6" s="9"/>
      <c r="L6" s="9"/>
      <c r="M6" s="9"/>
      <c r="N6" s="9"/>
      <c r="O6" s="9"/>
      <c r="P6" s="9"/>
      <c r="Q6" s="9"/>
      <c r="R6" s="9"/>
      <c r="S6" s="9"/>
      <c r="T6" s="9"/>
      <c r="U6" s="9"/>
      <c r="V6" s="9"/>
    </row>
    <row r="7" spans="1:22" ht="15.6">
      <c r="A7" s="11"/>
      <c r="B7" s="12"/>
      <c r="C7" s="12"/>
      <c r="D7" s="12"/>
      <c r="E7" s="12"/>
      <c r="F7" s="12"/>
      <c r="G7" s="12"/>
      <c r="H7" s="9"/>
      <c r="I7" s="9"/>
      <c r="J7" s="9"/>
      <c r="K7" s="9"/>
      <c r="L7" s="9"/>
      <c r="M7" s="9"/>
      <c r="N7" s="9"/>
      <c r="O7" s="9"/>
      <c r="P7" s="9"/>
      <c r="Q7" s="9"/>
      <c r="R7" s="9"/>
      <c r="S7" s="9"/>
      <c r="T7" s="9"/>
      <c r="U7" s="9"/>
      <c r="V7" s="9"/>
    </row>
    <row r="8" spans="1:22" ht="15.6">
      <c r="A8" s="14" t="s">
        <v>1933</v>
      </c>
      <c r="B8" s="14"/>
      <c r="C8" s="14"/>
      <c r="D8" s="14"/>
      <c r="E8" s="14"/>
      <c r="F8" s="14"/>
      <c r="G8" s="9"/>
      <c r="H8" s="9"/>
      <c r="I8" s="9"/>
      <c r="J8" s="9"/>
      <c r="K8" s="9"/>
      <c r="L8" s="9"/>
      <c r="M8" s="9"/>
      <c r="N8" s="9"/>
      <c r="O8" s="9"/>
      <c r="P8" s="9"/>
      <c r="Q8" s="9"/>
      <c r="R8" s="9"/>
      <c r="S8" s="9"/>
      <c r="T8" s="9"/>
      <c r="U8" s="9"/>
      <c r="V8" s="9"/>
    </row>
    <row r="9" spans="1:22" ht="15.6">
      <c r="A9" s="15" t="s">
        <v>1941</v>
      </c>
      <c r="B9" s="15"/>
      <c r="C9" s="15"/>
      <c r="D9" s="15"/>
      <c r="E9" s="15"/>
      <c r="F9" s="15"/>
      <c r="G9" s="15"/>
      <c r="H9" s="15"/>
      <c r="I9" s="15"/>
      <c r="J9" s="15"/>
      <c r="K9" s="15"/>
      <c r="L9" s="15"/>
      <c r="M9" s="15"/>
      <c r="N9" s="15"/>
      <c r="O9" s="15"/>
      <c r="P9" s="15"/>
      <c r="Q9" s="15"/>
      <c r="R9" s="15"/>
      <c r="S9" s="15"/>
      <c r="T9" s="9"/>
      <c r="U9" s="9"/>
      <c r="V9" s="9"/>
    </row>
    <row r="10" spans="1:22" ht="15.6">
      <c r="A10" s="15"/>
      <c r="B10" s="15"/>
      <c r="C10" s="15"/>
      <c r="D10" s="15"/>
      <c r="E10" s="15"/>
      <c r="F10" s="15"/>
      <c r="G10" s="15"/>
      <c r="H10" s="15"/>
      <c r="I10" s="15"/>
      <c r="J10" s="15"/>
      <c r="K10" s="15"/>
      <c r="L10" s="15"/>
      <c r="M10" s="15"/>
      <c r="N10" s="15"/>
      <c r="O10" s="15"/>
      <c r="P10" s="15"/>
      <c r="Q10" s="15"/>
      <c r="R10" s="15"/>
      <c r="S10" s="15"/>
      <c r="T10" s="9"/>
      <c r="U10" s="9"/>
      <c r="V10" s="9"/>
    </row>
    <row r="11" spans="1:22" ht="15.6">
      <c r="A11" s="15"/>
      <c r="B11" s="15"/>
      <c r="C11" s="15"/>
      <c r="D11" s="15"/>
      <c r="E11" s="15"/>
      <c r="F11" s="15"/>
      <c r="G11" s="15"/>
      <c r="H11" s="15"/>
      <c r="I11" s="15"/>
      <c r="J11" s="15"/>
      <c r="K11" s="15"/>
      <c r="L11" s="15"/>
      <c r="M11" s="15"/>
      <c r="N11" s="15"/>
      <c r="O11" s="15"/>
      <c r="P11" s="15"/>
      <c r="Q11" s="15"/>
      <c r="R11" s="15"/>
      <c r="S11" s="15"/>
      <c r="T11" s="9"/>
      <c r="U11" s="9"/>
      <c r="V11" s="9"/>
    </row>
    <row r="12" spans="1:22" ht="15.6" customHeight="1">
      <c r="A12" s="11" t="s">
        <v>1947</v>
      </c>
      <c r="B12" s="13"/>
      <c r="C12" s="13"/>
      <c r="D12" s="13"/>
      <c r="E12" s="13"/>
      <c r="F12" s="13"/>
      <c r="G12" s="13"/>
      <c r="H12" s="13"/>
      <c r="I12" s="13"/>
      <c r="J12" s="13"/>
      <c r="K12" s="13"/>
      <c r="L12" s="13"/>
      <c r="M12" s="13"/>
      <c r="N12" s="13"/>
      <c r="O12" s="13"/>
      <c r="P12" s="13"/>
      <c r="Q12" s="13"/>
      <c r="R12" s="13"/>
      <c r="S12" s="13"/>
      <c r="T12" s="9"/>
      <c r="U12" s="9"/>
      <c r="V12" s="9"/>
    </row>
    <row r="13" spans="1:22" ht="15.6" customHeight="1">
      <c r="A13" s="11"/>
      <c r="B13" s="13"/>
      <c r="C13" s="13"/>
      <c r="D13" s="13"/>
      <c r="E13" s="13"/>
      <c r="F13" s="13"/>
      <c r="G13" s="13"/>
      <c r="H13" s="13"/>
      <c r="I13" s="13"/>
      <c r="J13" s="13"/>
      <c r="K13" s="13"/>
      <c r="L13" s="13"/>
      <c r="M13" s="13"/>
      <c r="N13" s="13"/>
      <c r="O13" s="13"/>
      <c r="P13" s="13"/>
      <c r="Q13" s="13"/>
      <c r="R13" s="13"/>
      <c r="S13" s="13"/>
      <c r="T13" s="9"/>
      <c r="U13" s="9"/>
      <c r="V13" s="9"/>
    </row>
    <row r="14" spans="1:22" ht="15.6">
      <c r="A14" s="10" t="s">
        <v>1934</v>
      </c>
      <c r="B14" s="10"/>
      <c r="C14" s="10"/>
      <c r="D14" s="10"/>
      <c r="E14" s="10"/>
      <c r="F14" s="10"/>
      <c r="G14" s="10"/>
      <c r="H14" s="10"/>
      <c r="I14" s="10"/>
      <c r="J14" s="10"/>
      <c r="K14" s="10"/>
      <c r="L14" s="10"/>
      <c r="M14" s="10"/>
      <c r="N14" s="10"/>
      <c r="O14" s="10"/>
      <c r="P14" s="10"/>
      <c r="Q14" s="10"/>
      <c r="R14" s="10"/>
      <c r="S14" s="9"/>
      <c r="T14" s="9"/>
      <c r="U14" s="9"/>
      <c r="V14" s="9"/>
    </row>
    <row r="15" spans="1:22" ht="15.6">
      <c r="A15" s="10"/>
      <c r="B15" s="10"/>
      <c r="C15" s="10"/>
      <c r="D15" s="10"/>
      <c r="E15" s="10"/>
      <c r="F15" s="10"/>
      <c r="G15" s="10"/>
      <c r="H15" s="10"/>
      <c r="I15" s="10"/>
      <c r="J15" s="10"/>
      <c r="K15" s="10"/>
      <c r="L15" s="10"/>
      <c r="M15" s="10"/>
      <c r="N15" s="10"/>
      <c r="O15" s="10"/>
      <c r="P15" s="10"/>
      <c r="Q15" s="10"/>
      <c r="R15" s="10"/>
      <c r="S15" s="9"/>
      <c r="T15" s="9"/>
      <c r="U15" s="9"/>
      <c r="V15" s="9"/>
    </row>
    <row r="16" spans="1:22" ht="15.6">
      <c r="A16" s="17" t="s">
        <v>1935</v>
      </c>
      <c r="B16" s="17"/>
      <c r="C16" s="17"/>
      <c r="D16" s="17"/>
      <c r="E16" s="17"/>
      <c r="F16" s="17"/>
      <c r="G16" s="17"/>
      <c r="H16" s="17"/>
      <c r="I16" s="17"/>
      <c r="J16" s="17"/>
      <c r="K16" s="17"/>
      <c r="L16" s="17"/>
      <c r="M16" s="17"/>
      <c r="N16" s="17"/>
      <c r="O16" s="17"/>
      <c r="P16" s="17"/>
      <c r="Q16" s="17"/>
      <c r="R16" s="17"/>
      <c r="S16" s="17"/>
      <c r="T16" s="17"/>
      <c r="U16" s="17"/>
      <c r="V16" s="17"/>
    </row>
    <row r="17" spans="1:22" ht="15.6">
      <c r="A17" s="9"/>
      <c r="B17" s="9"/>
      <c r="C17" s="9"/>
      <c r="D17" s="9"/>
      <c r="E17" s="9"/>
      <c r="F17" s="9"/>
      <c r="G17" s="9"/>
      <c r="H17" s="9"/>
      <c r="I17" s="9"/>
      <c r="J17" s="9"/>
      <c r="K17" s="9"/>
      <c r="L17" s="9"/>
      <c r="M17" s="9"/>
      <c r="N17" s="9"/>
      <c r="O17" s="9"/>
      <c r="P17" s="9"/>
      <c r="Q17" s="9"/>
      <c r="R17" s="9"/>
      <c r="S17" s="9"/>
      <c r="T17" s="9"/>
      <c r="U17" s="9"/>
      <c r="V17" s="9"/>
    </row>
    <row r="18" spans="1:22" ht="15.6">
      <c r="A18" s="9"/>
      <c r="B18" s="9"/>
      <c r="C18" s="9"/>
      <c r="D18" s="9"/>
      <c r="E18" s="9"/>
      <c r="F18" s="9"/>
      <c r="G18" s="9"/>
      <c r="H18" s="9"/>
      <c r="I18" s="9"/>
      <c r="J18" s="9"/>
      <c r="K18" s="9"/>
      <c r="L18" s="9"/>
      <c r="M18" s="9"/>
      <c r="N18" s="9"/>
      <c r="O18" s="9"/>
      <c r="P18" s="9"/>
      <c r="Q18" s="9"/>
      <c r="R18" s="9"/>
      <c r="S18" s="9"/>
      <c r="T18" s="9"/>
      <c r="U18" s="9"/>
      <c r="V18" s="9"/>
    </row>
    <row r="19" spans="1:22">
      <c r="A19" s="15" t="s">
        <v>1939</v>
      </c>
      <c r="B19" s="15"/>
      <c r="C19" s="15"/>
      <c r="D19" s="15"/>
      <c r="E19" s="15"/>
      <c r="F19" s="15"/>
      <c r="G19" s="15"/>
      <c r="H19" s="15"/>
      <c r="I19" s="15"/>
      <c r="J19" s="15"/>
      <c r="K19" s="15"/>
      <c r="L19" s="15"/>
      <c r="M19" s="15"/>
      <c r="N19" s="15"/>
      <c r="O19" s="15"/>
      <c r="P19" s="15"/>
      <c r="Q19" s="15"/>
      <c r="R19" s="15"/>
      <c r="S19" s="15"/>
      <c r="T19" s="15"/>
      <c r="U19" s="15"/>
      <c r="V19" s="15"/>
    </row>
    <row r="20" spans="1:22">
      <c r="A20" s="15"/>
      <c r="B20" s="15"/>
      <c r="C20" s="15"/>
      <c r="D20" s="15"/>
      <c r="E20" s="15"/>
      <c r="F20" s="15"/>
      <c r="G20" s="15"/>
      <c r="H20" s="15"/>
      <c r="I20" s="15"/>
      <c r="J20" s="15"/>
      <c r="K20" s="15"/>
      <c r="L20" s="15"/>
      <c r="M20" s="15"/>
      <c r="N20" s="15"/>
      <c r="O20" s="15"/>
      <c r="P20" s="15"/>
      <c r="Q20" s="15"/>
      <c r="R20" s="15"/>
      <c r="S20" s="15"/>
      <c r="T20" s="15"/>
      <c r="U20" s="15"/>
      <c r="V20" s="15"/>
    </row>
    <row r="21" spans="1:22">
      <c r="A21" s="15"/>
      <c r="B21" s="15"/>
      <c r="C21" s="15"/>
      <c r="D21" s="15"/>
      <c r="E21" s="15"/>
      <c r="F21" s="15"/>
      <c r="G21" s="15"/>
      <c r="H21" s="15"/>
      <c r="I21" s="15"/>
      <c r="J21" s="15"/>
      <c r="K21" s="15"/>
      <c r="L21" s="15"/>
      <c r="M21" s="15"/>
      <c r="N21" s="15"/>
      <c r="O21" s="15"/>
      <c r="P21" s="15"/>
      <c r="Q21" s="15"/>
      <c r="R21" s="15"/>
      <c r="S21" s="15"/>
      <c r="T21" s="15"/>
      <c r="U21" s="15"/>
      <c r="V21" s="15"/>
    </row>
    <row r="22" spans="1:22" ht="15.6">
      <c r="A22" s="14" t="s">
        <v>1936</v>
      </c>
      <c r="B22" s="14"/>
      <c r="C22" s="14"/>
      <c r="D22" s="14"/>
      <c r="E22" s="14"/>
      <c r="F22" s="14"/>
      <c r="G22" s="14"/>
      <c r="H22" s="14"/>
      <c r="I22" s="14"/>
      <c r="J22" s="14"/>
      <c r="K22" s="14"/>
      <c r="L22" s="14"/>
      <c r="M22" s="14"/>
      <c r="N22" s="14"/>
      <c r="O22" s="14"/>
      <c r="P22" s="9"/>
      <c r="Q22" s="9"/>
      <c r="R22" s="9"/>
      <c r="S22" s="9"/>
      <c r="T22" s="9"/>
      <c r="U22" s="9"/>
      <c r="V22" s="9"/>
    </row>
    <row r="23" spans="1:22" ht="15.6">
      <c r="A23" s="10"/>
      <c r="B23" s="9"/>
      <c r="C23" s="9"/>
      <c r="D23" s="9"/>
      <c r="E23" s="9"/>
      <c r="F23" s="9"/>
      <c r="G23" s="9"/>
      <c r="H23" s="9"/>
      <c r="I23" s="9"/>
      <c r="J23" s="9"/>
      <c r="K23" s="9"/>
      <c r="L23" s="9"/>
      <c r="M23" s="9"/>
      <c r="N23" s="9"/>
      <c r="O23" s="9"/>
      <c r="P23" s="9"/>
      <c r="Q23" s="9"/>
      <c r="R23" s="9"/>
      <c r="S23" s="9"/>
      <c r="T23" s="9"/>
      <c r="U23" s="9"/>
      <c r="V23" s="9"/>
    </row>
    <row r="24" spans="1:22" ht="15.6">
      <c r="A24" s="10" t="s">
        <v>1937</v>
      </c>
      <c r="B24" s="9"/>
      <c r="C24" s="9"/>
      <c r="D24" s="9"/>
      <c r="E24" s="9"/>
      <c r="F24" s="9"/>
      <c r="G24" s="9"/>
      <c r="H24" s="9"/>
      <c r="I24" s="9"/>
      <c r="J24" s="9"/>
      <c r="K24" s="9"/>
      <c r="L24" s="9"/>
      <c r="M24" s="9"/>
      <c r="N24" s="9"/>
      <c r="O24" s="9"/>
      <c r="P24" s="9"/>
      <c r="Q24" s="9"/>
      <c r="R24" s="9"/>
      <c r="S24" s="9"/>
      <c r="T24" s="9"/>
      <c r="U24" s="9"/>
      <c r="V24" s="9"/>
    </row>
    <row r="25" spans="1:22" ht="15.6">
      <c r="A25" s="10"/>
      <c r="B25" s="9"/>
      <c r="C25" s="9"/>
      <c r="D25" s="9"/>
      <c r="E25" s="9"/>
      <c r="F25" s="9"/>
      <c r="G25" s="9"/>
      <c r="H25" s="9"/>
      <c r="I25" s="9"/>
      <c r="J25" s="9"/>
      <c r="K25" s="9"/>
      <c r="L25" s="9"/>
      <c r="M25" s="9"/>
      <c r="N25" s="9"/>
      <c r="O25" s="9"/>
      <c r="P25" s="9"/>
      <c r="Q25" s="9"/>
      <c r="R25" s="9"/>
      <c r="S25" s="9"/>
      <c r="T25" s="9"/>
      <c r="U25" s="9"/>
      <c r="V25" s="9"/>
    </row>
    <row r="26" spans="1:22">
      <c r="A26" s="15" t="s">
        <v>1938</v>
      </c>
      <c r="B26" s="15"/>
      <c r="C26" s="15"/>
      <c r="D26" s="15"/>
      <c r="E26" s="15"/>
      <c r="F26" s="15"/>
      <c r="G26" s="15"/>
      <c r="H26" s="15"/>
      <c r="I26" s="15"/>
      <c r="J26" s="15"/>
      <c r="K26" s="15"/>
      <c r="L26" s="15"/>
      <c r="M26" s="15"/>
      <c r="N26" s="15"/>
      <c r="O26" s="15"/>
      <c r="P26" s="15"/>
      <c r="Q26" s="15"/>
      <c r="R26" s="15"/>
      <c r="S26" s="15"/>
      <c r="T26" s="15"/>
      <c r="U26" s="15"/>
      <c r="V26" s="15"/>
    </row>
    <row r="27" spans="1:22">
      <c r="A27" s="15"/>
      <c r="B27" s="15"/>
      <c r="C27" s="15"/>
      <c r="D27" s="15"/>
      <c r="E27" s="15"/>
      <c r="F27" s="15"/>
      <c r="G27" s="15"/>
      <c r="H27" s="15"/>
      <c r="I27" s="15"/>
      <c r="J27" s="15"/>
      <c r="K27" s="15"/>
      <c r="L27" s="15"/>
      <c r="M27" s="15"/>
      <c r="N27" s="15"/>
      <c r="O27" s="15"/>
      <c r="P27" s="15"/>
      <c r="Q27" s="15"/>
      <c r="R27" s="15"/>
      <c r="S27" s="15"/>
      <c r="T27" s="15"/>
      <c r="U27" s="15"/>
      <c r="V27" s="15"/>
    </row>
    <row r="28" spans="1:22" ht="15.6">
      <c r="A28" s="13"/>
      <c r="B28" s="13"/>
      <c r="C28" s="13"/>
      <c r="D28" s="13"/>
      <c r="E28" s="13"/>
      <c r="F28" s="13"/>
      <c r="G28" s="13"/>
      <c r="H28" s="13"/>
      <c r="I28" s="13"/>
      <c r="J28" s="13"/>
      <c r="K28" s="13"/>
      <c r="L28" s="13"/>
      <c r="M28" s="13"/>
      <c r="N28" s="13"/>
      <c r="O28" s="13"/>
      <c r="P28" s="13"/>
      <c r="Q28" s="13"/>
      <c r="R28" s="13"/>
      <c r="S28" s="13"/>
      <c r="T28" s="13"/>
      <c r="U28" s="13"/>
      <c r="V28" s="13"/>
    </row>
    <row r="29" spans="1:22" ht="15.6">
      <c r="A29" s="15" t="s">
        <v>1948</v>
      </c>
      <c r="B29" s="15"/>
      <c r="C29" s="15"/>
      <c r="D29" s="15"/>
      <c r="E29" s="15"/>
      <c r="F29" s="15"/>
      <c r="G29" s="15"/>
      <c r="H29" s="15"/>
      <c r="I29" s="15"/>
      <c r="J29" s="15"/>
      <c r="K29" s="15"/>
      <c r="L29" s="15"/>
      <c r="M29" s="15"/>
      <c r="N29" s="15"/>
      <c r="O29" s="15"/>
      <c r="P29" s="15"/>
      <c r="Q29" s="15"/>
      <c r="R29" s="15"/>
      <c r="S29" s="15"/>
      <c r="T29" s="9"/>
      <c r="U29" s="9"/>
      <c r="V29" s="9"/>
    </row>
    <row r="30" spans="1:22" ht="15.6">
      <c r="A30" s="15"/>
      <c r="B30" s="15"/>
      <c r="C30" s="15"/>
      <c r="D30" s="15"/>
      <c r="E30" s="15"/>
      <c r="F30" s="15"/>
      <c r="G30" s="15"/>
      <c r="H30" s="15"/>
      <c r="I30" s="15"/>
      <c r="J30" s="15"/>
      <c r="K30" s="15"/>
      <c r="L30" s="15"/>
      <c r="M30" s="15"/>
      <c r="N30" s="15"/>
      <c r="O30" s="15"/>
      <c r="P30" s="15"/>
      <c r="Q30" s="15"/>
      <c r="R30" s="15"/>
      <c r="S30" s="15"/>
      <c r="T30" s="9"/>
      <c r="U30" s="9"/>
      <c r="V30" s="9"/>
    </row>
    <row r="31" spans="1:22" ht="15.6">
      <c r="A31" s="15"/>
      <c r="B31" s="15"/>
      <c r="C31" s="15"/>
      <c r="D31" s="15"/>
      <c r="E31" s="15"/>
      <c r="F31" s="15"/>
      <c r="G31" s="15"/>
      <c r="H31" s="15"/>
      <c r="I31" s="15"/>
      <c r="J31" s="15"/>
      <c r="K31" s="15"/>
      <c r="L31" s="15"/>
      <c r="M31" s="15"/>
      <c r="N31" s="15"/>
      <c r="O31" s="15"/>
      <c r="P31" s="15"/>
      <c r="Q31" s="15"/>
      <c r="R31" s="15"/>
      <c r="S31" s="15"/>
      <c r="T31" s="9"/>
      <c r="U31" s="9"/>
      <c r="V31" s="9"/>
    </row>
  </sheetData>
  <mergeCells count="8">
    <mergeCell ref="A22:O22"/>
    <mergeCell ref="A26:V27"/>
    <mergeCell ref="A29:S31"/>
    <mergeCell ref="B1:G1"/>
    <mergeCell ref="A8:F8"/>
    <mergeCell ref="A9:S11"/>
    <mergeCell ref="A16:V16"/>
    <mergeCell ref="A19:V2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FS3048"/>
  <sheetViews>
    <sheetView topLeftCell="A3028" workbookViewId="0">
      <selection sqref="A1:M3048"/>
    </sheetView>
  </sheetViews>
  <sheetFormatPr defaultRowHeight="14.4"/>
  <cols>
    <col min="3" max="4" width="22" customWidth="1"/>
    <col min="5" max="5" width="20.44140625" customWidth="1"/>
    <col min="6" max="6" width="15" customWidth="1"/>
    <col min="7" max="7" width="13.77734375" customWidth="1"/>
    <col min="8" max="8" width="13.88671875" customWidth="1"/>
    <col min="11" max="11" width="11.77734375" customWidth="1"/>
    <col min="12" max="12" width="16.77734375" customWidth="1"/>
    <col min="13" max="13" width="15" customWidth="1"/>
  </cols>
  <sheetData>
    <row r="1" spans="1:175">
      <c r="A1" t="s">
        <v>0</v>
      </c>
      <c r="B1" t="s">
        <v>1</v>
      </c>
      <c r="C1" t="s">
        <v>2</v>
      </c>
      <c r="D1" t="s">
        <v>1897</v>
      </c>
      <c r="E1" t="s">
        <v>3</v>
      </c>
      <c r="F1" t="s">
        <v>4</v>
      </c>
      <c r="G1" t="s">
        <v>5</v>
      </c>
      <c r="H1" t="s">
        <v>6</v>
      </c>
      <c r="I1" t="s">
        <v>7</v>
      </c>
      <c r="J1" t="s">
        <v>1898</v>
      </c>
      <c r="K1" t="s">
        <v>8</v>
      </c>
      <c r="L1" s="6" t="s">
        <v>9</v>
      </c>
      <c r="M1" s="6" t="s">
        <v>1896</v>
      </c>
      <c r="N1" t="s">
        <v>10</v>
      </c>
      <c r="O1" t="s">
        <v>11</v>
      </c>
      <c r="P1"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31</v>
      </c>
      <c r="AJ1" t="s">
        <v>32</v>
      </c>
      <c r="AK1" t="s">
        <v>33</v>
      </c>
      <c r="AL1" t="s">
        <v>34</v>
      </c>
      <c r="AM1" t="s">
        <v>35</v>
      </c>
      <c r="AN1" t="s">
        <v>36</v>
      </c>
      <c r="AO1" t="s">
        <v>37</v>
      </c>
      <c r="AP1" t="s">
        <v>38</v>
      </c>
      <c r="AQ1" t="s">
        <v>39</v>
      </c>
      <c r="AR1" t="s">
        <v>40</v>
      </c>
      <c r="AS1" t="s">
        <v>41</v>
      </c>
      <c r="AT1" t="s">
        <v>42</v>
      </c>
      <c r="AU1" t="s">
        <v>43</v>
      </c>
      <c r="AV1" t="s">
        <v>44</v>
      </c>
      <c r="AW1" t="s">
        <v>45</v>
      </c>
      <c r="AX1" t="s">
        <v>46</v>
      </c>
      <c r="AY1" t="s">
        <v>47</v>
      </c>
      <c r="AZ1" t="s">
        <v>48</v>
      </c>
      <c r="BA1" t="s">
        <v>49</v>
      </c>
      <c r="BB1" t="s">
        <v>50</v>
      </c>
      <c r="BC1" t="s">
        <v>51</v>
      </c>
      <c r="BD1" t="s">
        <v>52</v>
      </c>
      <c r="BE1" t="s">
        <v>53</v>
      </c>
      <c r="BF1" t="s">
        <v>54</v>
      </c>
      <c r="BG1" t="s">
        <v>55</v>
      </c>
      <c r="BH1" t="s">
        <v>56</v>
      </c>
      <c r="BI1" t="s">
        <v>57</v>
      </c>
      <c r="BJ1" t="s">
        <v>58</v>
      </c>
      <c r="BK1" t="s">
        <v>59</v>
      </c>
      <c r="BL1" t="s">
        <v>60</v>
      </c>
      <c r="BM1" t="s">
        <v>61</v>
      </c>
      <c r="BN1" t="s">
        <v>62</v>
      </c>
      <c r="BO1" t="s">
        <v>63</v>
      </c>
      <c r="BP1" t="s">
        <v>64</v>
      </c>
      <c r="BQ1" t="s">
        <v>65</v>
      </c>
      <c r="BR1" t="s">
        <v>66</v>
      </c>
      <c r="BS1" t="s">
        <v>67</v>
      </c>
      <c r="BT1" t="s">
        <v>68</v>
      </c>
      <c r="BU1" t="s">
        <v>69</v>
      </c>
      <c r="BV1" t="s">
        <v>70</v>
      </c>
      <c r="BW1" t="s">
        <v>71</v>
      </c>
      <c r="BX1" t="s">
        <v>72</v>
      </c>
      <c r="BY1" t="s">
        <v>73</v>
      </c>
      <c r="BZ1" t="s">
        <v>74</v>
      </c>
      <c r="CA1" t="s">
        <v>75</v>
      </c>
      <c r="CB1" t="s">
        <v>76</v>
      </c>
      <c r="CC1" t="s">
        <v>77</v>
      </c>
      <c r="CD1" t="s">
        <v>78</v>
      </c>
      <c r="CE1" t="s">
        <v>79</v>
      </c>
      <c r="CF1" t="s">
        <v>80</v>
      </c>
      <c r="CG1" t="s">
        <v>81</v>
      </c>
      <c r="CH1" t="s">
        <v>82</v>
      </c>
      <c r="CI1" t="s">
        <v>83</v>
      </c>
      <c r="CJ1" t="s">
        <v>84</v>
      </c>
      <c r="CK1" t="s">
        <v>85</v>
      </c>
      <c r="CL1" t="s">
        <v>86</v>
      </c>
      <c r="CM1" t="s">
        <v>87</v>
      </c>
      <c r="CN1" t="s">
        <v>88</v>
      </c>
      <c r="CO1" t="s">
        <v>89</v>
      </c>
      <c r="CP1" t="s">
        <v>90</v>
      </c>
      <c r="CQ1" t="s">
        <v>91</v>
      </c>
      <c r="CR1" t="s">
        <v>92</v>
      </c>
      <c r="CS1" t="s">
        <v>93</v>
      </c>
      <c r="CT1" t="s">
        <v>94</v>
      </c>
      <c r="CU1" t="s">
        <v>95</v>
      </c>
      <c r="CV1" t="s">
        <v>96</v>
      </c>
      <c r="CW1" t="s">
        <v>97</v>
      </c>
      <c r="CX1" t="s">
        <v>98</v>
      </c>
      <c r="CY1" t="s">
        <v>99</v>
      </c>
      <c r="CZ1" t="s">
        <v>100</v>
      </c>
      <c r="DA1" t="s">
        <v>101</v>
      </c>
      <c r="DB1" t="s">
        <v>102</v>
      </c>
      <c r="DC1" t="s">
        <v>103</v>
      </c>
      <c r="DD1" t="s">
        <v>104</v>
      </c>
      <c r="DE1" t="s">
        <v>105</v>
      </c>
      <c r="DF1" t="s">
        <v>106</v>
      </c>
      <c r="DG1" t="s">
        <v>107</v>
      </c>
      <c r="DH1" t="s">
        <v>108</v>
      </c>
      <c r="DI1" t="s">
        <v>109</v>
      </c>
      <c r="DJ1" t="s">
        <v>110</v>
      </c>
      <c r="DK1" t="s">
        <v>111</v>
      </c>
      <c r="DL1" t="s">
        <v>112</v>
      </c>
      <c r="DM1" t="s">
        <v>113</v>
      </c>
      <c r="DN1" t="s">
        <v>114</v>
      </c>
      <c r="DO1" t="s">
        <v>115</v>
      </c>
      <c r="DP1" t="s">
        <v>116</v>
      </c>
      <c r="DQ1" t="s">
        <v>117</v>
      </c>
      <c r="DR1" t="s">
        <v>118</v>
      </c>
      <c r="DS1" t="s">
        <v>119</v>
      </c>
      <c r="DT1" t="s">
        <v>120</v>
      </c>
      <c r="DU1" t="s">
        <v>121</v>
      </c>
      <c r="DV1" t="s">
        <v>122</v>
      </c>
      <c r="DW1" t="s">
        <v>123</v>
      </c>
      <c r="DX1" t="s">
        <v>124</v>
      </c>
      <c r="DY1" t="s">
        <v>125</v>
      </c>
      <c r="DZ1" t="s">
        <v>126</v>
      </c>
      <c r="EA1" t="s">
        <v>127</v>
      </c>
      <c r="EB1" t="s">
        <v>128</v>
      </c>
      <c r="EC1" t="s">
        <v>129</v>
      </c>
      <c r="ED1" t="s">
        <v>130</v>
      </c>
      <c r="EE1" t="s">
        <v>131</v>
      </c>
      <c r="EF1" t="s">
        <v>132</v>
      </c>
      <c r="EG1" t="s">
        <v>133</v>
      </c>
      <c r="EH1" t="s">
        <v>134</v>
      </c>
      <c r="EI1" t="s">
        <v>135</v>
      </c>
      <c r="EJ1" t="s">
        <v>136</v>
      </c>
      <c r="EK1" t="s">
        <v>137</v>
      </c>
      <c r="EL1" t="s">
        <v>138</v>
      </c>
      <c r="EM1" t="s">
        <v>139</v>
      </c>
      <c r="EN1" t="s">
        <v>140</v>
      </c>
      <c r="EO1" t="s">
        <v>141</v>
      </c>
      <c r="EP1" t="s">
        <v>142</v>
      </c>
      <c r="EQ1" t="s">
        <v>143</v>
      </c>
      <c r="ER1" t="s">
        <v>144</v>
      </c>
      <c r="ES1" t="s">
        <v>145</v>
      </c>
      <c r="ET1" t="s">
        <v>146</v>
      </c>
      <c r="EU1" t="s">
        <v>147</v>
      </c>
      <c r="EV1" t="s">
        <v>148</v>
      </c>
      <c r="EW1" t="s">
        <v>149</v>
      </c>
      <c r="EX1" t="s">
        <v>150</v>
      </c>
      <c r="EY1" t="s">
        <v>151</v>
      </c>
      <c r="EZ1" t="s">
        <v>152</v>
      </c>
      <c r="FA1" t="s">
        <v>153</v>
      </c>
      <c r="FB1" t="s">
        <v>154</v>
      </c>
      <c r="FC1" t="s">
        <v>155</v>
      </c>
      <c r="FD1" t="s">
        <v>156</v>
      </c>
      <c r="FE1" t="s">
        <v>157</v>
      </c>
      <c r="FF1" t="s">
        <v>158</v>
      </c>
      <c r="FG1" t="s">
        <v>159</v>
      </c>
      <c r="FH1" t="s">
        <v>160</v>
      </c>
      <c r="FI1" t="s">
        <v>161</v>
      </c>
      <c r="FJ1" t="s">
        <v>162</v>
      </c>
      <c r="FK1" t="s">
        <v>163</v>
      </c>
      <c r="FL1" t="s">
        <v>164</v>
      </c>
      <c r="FM1" t="s">
        <v>165</v>
      </c>
      <c r="FN1" t="s">
        <v>166</v>
      </c>
      <c r="FO1" t="s">
        <v>167</v>
      </c>
      <c r="FP1" t="s">
        <v>168</v>
      </c>
      <c r="FQ1" t="s">
        <v>169</v>
      </c>
      <c r="FR1" t="s">
        <v>170</v>
      </c>
      <c r="FS1" t="s">
        <v>171</v>
      </c>
    </row>
    <row r="2" spans="1:175">
      <c r="A2" t="s">
        <v>172</v>
      </c>
      <c r="B2" t="s">
        <v>173</v>
      </c>
      <c r="C2" t="s">
        <v>174</v>
      </c>
      <c r="D2" t="str">
        <f>VLOOKUP(C2,CountryName!$A$2:$B$40,2,FALSE)</f>
        <v>Bulgaria</v>
      </c>
      <c r="E2" t="s">
        <v>175</v>
      </c>
      <c r="F2">
        <v>5850</v>
      </c>
      <c r="G2" t="s">
        <v>176</v>
      </c>
      <c r="H2" t="s">
        <v>177</v>
      </c>
      <c r="I2">
        <v>20160310</v>
      </c>
      <c r="J2" t="str">
        <f t="shared" ref="J2:J64" si="0">LEFT(I2,4)</f>
        <v>2016</v>
      </c>
      <c r="K2" t="s">
        <v>178</v>
      </c>
      <c r="L2">
        <v>12</v>
      </c>
      <c r="M2" t="str">
        <f>VLOOKUP(L2,Waste_Instance_Cat!$A$2:$B$6,2)</f>
        <v>Very Low</v>
      </c>
      <c r="P2">
        <v>1</v>
      </c>
      <c r="R2">
        <v>8</v>
      </c>
      <c r="S2">
        <v>31</v>
      </c>
      <c r="T2">
        <v>2</v>
      </c>
      <c r="U2">
        <v>4</v>
      </c>
      <c r="W2">
        <v>1</v>
      </c>
      <c r="Y2">
        <v>1</v>
      </c>
      <c r="AF2">
        <v>16</v>
      </c>
      <c r="AG2">
        <v>3</v>
      </c>
      <c r="AH2">
        <v>13</v>
      </c>
      <c r="AJ2">
        <v>2</v>
      </c>
      <c r="AK2">
        <v>25</v>
      </c>
      <c r="AL2">
        <v>1</v>
      </c>
      <c r="AN2">
        <v>5</v>
      </c>
      <c r="AO2">
        <v>1</v>
      </c>
      <c r="AP2">
        <v>6</v>
      </c>
      <c r="AQ2">
        <v>43</v>
      </c>
      <c r="AR2">
        <v>2</v>
      </c>
      <c r="AS2">
        <v>4</v>
      </c>
      <c r="AT2">
        <v>5</v>
      </c>
      <c r="AU2">
        <v>1</v>
      </c>
      <c r="BE2">
        <v>1</v>
      </c>
      <c r="BF2">
        <v>1</v>
      </c>
      <c r="BW2">
        <v>2</v>
      </c>
      <c r="BZ2">
        <v>7</v>
      </c>
      <c r="CA2">
        <v>6</v>
      </c>
      <c r="CB2">
        <v>6</v>
      </c>
      <c r="CC2">
        <v>10</v>
      </c>
      <c r="CD2">
        <v>1</v>
      </c>
      <c r="CK2">
        <v>4</v>
      </c>
      <c r="CT2">
        <v>1</v>
      </c>
      <c r="CY2">
        <v>1</v>
      </c>
      <c r="DH2">
        <v>1</v>
      </c>
      <c r="DN2">
        <v>1</v>
      </c>
      <c r="DQ2">
        <v>1</v>
      </c>
      <c r="DT2">
        <v>1</v>
      </c>
      <c r="DU2">
        <v>1</v>
      </c>
      <c r="DV2">
        <v>1</v>
      </c>
      <c r="DW2">
        <v>3</v>
      </c>
      <c r="EB2">
        <v>1</v>
      </c>
      <c r="EL2">
        <v>2</v>
      </c>
      <c r="EM2">
        <v>1</v>
      </c>
      <c r="EN2">
        <v>1</v>
      </c>
      <c r="EO2">
        <v>5</v>
      </c>
      <c r="FA2">
        <v>2</v>
      </c>
      <c r="FI2">
        <v>1</v>
      </c>
      <c r="FJ2">
        <v>2</v>
      </c>
      <c r="FK2">
        <v>4</v>
      </c>
      <c r="FM2">
        <v>3</v>
      </c>
      <c r="FP2">
        <v>3</v>
      </c>
      <c r="FR2">
        <v>1</v>
      </c>
    </row>
    <row r="3" spans="1:175">
      <c r="A3" t="s">
        <v>172</v>
      </c>
      <c r="B3" t="s">
        <v>173</v>
      </c>
      <c r="C3" t="s">
        <v>174</v>
      </c>
      <c r="D3" t="str">
        <f>VLOOKUP(C3,CountryName!$A$2:$B$40,2,FALSE)</f>
        <v>Bulgaria</v>
      </c>
      <c r="E3" t="s">
        <v>175</v>
      </c>
      <c r="F3">
        <v>5850</v>
      </c>
      <c r="G3" t="s">
        <v>176</v>
      </c>
      <c r="H3" t="s">
        <v>177</v>
      </c>
      <c r="I3">
        <v>20150902</v>
      </c>
      <c r="J3" t="str">
        <f t="shared" si="0"/>
        <v>2015</v>
      </c>
      <c r="K3" t="s">
        <v>178</v>
      </c>
      <c r="L3">
        <v>1066</v>
      </c>
      <c r="M3" t="str">
        <f>VLOOKUP(L3,Waste_Instance_Cat!$A$2:$B$6,2)</f>
        <v>Moderate</v>
      </c>
      <c r="O3">
        <v>12</v>
      </c>
      <c r="P3">
        <v>1</v>
      </c>
      <c r="R3">
        <v>10</v>
      </c>
      <c r="S3">
        <v>9</v>
      </c>
      <c r="U3">
        <v>2</v>
      </c>
      <c r="V3">
        <v>3</v>
      </c>
      <c r="Y3">
        <v>1</v>
      </c>
      <c r="AE3">
        <v>22</v>
      </c>
      <c r="AG3">
        <v>28</v>
      </c>
      <c r="AH3">
        <v>2</v>
      </c>
      <c r="AI3">
        <v>20</v>
      </c>
      <c r="AJ3">
        <v>4</v>
      </c>
      <c r="AK3">
        <v>474</v>
      </c>
      <c r="AL3">
        <v>1</v>
      </c>
      <c r="AN3">
        <v>12</v>
      </c>
      <c r="AO3">
        <v>2</v>
      </c>
      <c r="AP3">
        <v>1</v>
      </c>
      <c r="AQ3">
        <v>29</v>
      </c>
      <c r="AS3">
        <v>9</v>
      </c>
      <c r="AT3">
        <v>6</v>
      </c>
      <c r="AU3">
        <v>5</v>
      </c>
      <c r="BD3">
        <v>2</v>
      </c>
      <c r="BE3">
        <v>8</v>
      </c>
      <c r="BH3">
        <v>1</v>
      </c>
      <c r="BN3">
        <v>3</v>
      </c>
      <c r="BQ3">
        <v>2</v>
      </c>
      <c r="BS3">
        <v>13</v>
      </c>
      <c r="BT3">
        <v>2</v>
      </c>
      <c r="BW3">
        <v>1</v>
      </c>
      <c r="BY3">
        <v>1</v>
      </c>
      <c r="BZ3">
        <v>204</v>
      </c>
      <c r="CA3">
        <v>9</v>
      </c>
      <c r="CB3">
        <v>8</v>
      </c>
      <c r="CD3">
        <v>8</v>
      </c>
      <c r="CK3">
        <v>7</v>
      </c>
      <c r="CN3">
        <v>1</v>
      </c>
      <c r="CP3">
        <v>6</v>
      </c>
      <c r="CQ3">
        <v>3</v>
      </c>
      <c r="CW3">
        <v>1</v>
      </c>
      <c r="CX3">
        <v>21</v>
      </c>
      <c r="DB3">
        <v>1</v>
      </c>
      <c r="DG3">
        <v>2</v>
      </c>
      <c r="DI3">
        <v>2</v>
      </c>
      <c r="DK3">
        <v>1</v>
      </c>
      <c r="DL3">
        <v>1</v>
      </c>
      <c r="DN3">
        <v>5</v>
      </c>
      <c r="DQ3">
        <v>15</v>
      </c>
      <c r="DR3">
        <v>1</v>
      </c>
      <c r="DS3">
        <v>2</v>
      </c>
      <c r="DT3">
        <v>2</v>
      </c>
      <c r="DV3">
        <v>4</v>
      </c>
      <c r="DW3">
        <v>5</v>
      </c>
      <c r="DX3">
        <v>2</v>
      </c>
      <c r="DZ3">
        <v>7</v>
      </c>
      <c r="EA3">
        <v>20</v>
      </c>
      <c r="EB3">
        <v>1</v>
      </c>
      <c r="ED3">
        <v>4</v>
      </c>
      <c r="EH3">
        <v>2</v>
      </c>
      <c r="EK3">
        <v>3</v>
      </c>
      <c r="EM3">
        <v>2</v>
      </c>
      <c r="EN3">
        <v>2</v>
      </c>
      <c r="EO3">
        <v>1</v>
      </c>
      <c r="EP3">
        <v>3</v>
      </c>
      <c r="EQ3">
        <v>4</v>
      </c>
      <c r="FB3">
        <v>1</v>
      </c>
      <c r="FF3">
        <v>2</v>
      </c>
      <c r="FH3">
        <v>3</v>
      </c>
      <c r="FI3">
        <v>1</v>
      </c>
      <c r="FJ3">
        <v>1</v>
      </c>
      <c r="FL3">
        <v>2</v>
      </c>
      <c r="FP3">
        <v>7</v>
      </c>
      <c r="FQ3">
        <v>3</v>
      </c>
    </row>
    <row r="4" spans="1:175">
      <c r="A4" t="s">
        <v>172</v>
      </c>
      <c r="B4" t="s">
        <v>173</v>
      </c>
      <c r="C4" t="s">
        <v>174</v>
      </c>
      <c r="D4" t="str">
        <f>VLOOKUP(C4,CountryName!$A$2:$B$40,2,FALSE)</f>
        <v>Bulgaria</v>
      </c>
      <c r="E4" t="s">
        <v>175</v>
      </c>
      <c r="F4">
        <v>5850</v>
      </c>
      <c r="G4" t="s">
        <v>176</v>
      </c>
      <c r="H4" t="s">
        <v>177</v>
      </c>
      <c r="I4">
        <v>20151203</v>
      </c>
      <c r="J4" t="str">
        <f t="shared" si="0"/>
        <v>2015</v>
      </c>
      <c r="K4" t="s">
        <v>178</v>
      </c>
      <c r="L4">
        <v>265</v>
      </c>
      <c r="M4" t="str">
        <f>VLOOKUP(L4,Waste_Instance_Cat!$A$2:$B$6,2)</f>
        <v>Very Low</v>
      </c>
      <c r="O4">
        <v>27</v>
      </c>
      <c r="P4">
        <v>7</v>
      </c>
      <c r="R4">
        <v>3</v>
      </c>
      <c r="S4">
        <v>8</v>
      </c>
      <c r="T4">
        <v>1</v>
      </c>
      <c r="U4">
        <v>9</v>
      </c>
      <c r="W4">
        <v>1</v>
      </c>
      <c r="AE4">
        <v>8</v>
      </c>
      <c r="AG4">
        <v>12</v>
      </c>
      <c r="AH4">
        <v>11</v>
      </c>
      <c r="AI4">
        <v>5</v>
      </c>
      <c r="AJ4">
        <v>2</v>
      </c>
      <c r="AK4">
        <v>42</v>
      </c>
      <c r="AN4">
        <v>11</v>
      </c>
      <c r="AO4">
        <v>1</v>
      </c>
      <c r="AP4">
        <v>3</v>
      </c>
      <c r="AR4">
        <v>1</v>
      </c>
      <c r="AS4">
        <v>6</v>
      </c>
      <c r="BE4">
        <v>4</v>
      </c>
      <c r="BG4">
        <v>1</v>
      </c>
      <c r="BI4">
        <v>1</v>
      </c>
      <c r="BS4">
        <v>2</v>
      </c>
      <c r="BW4">
        <v>2</v>
      </c>
      <c r="BZ4">
        <v>34</v>
      </c>
      <c r="CA4">
        <v>4</v>
      </c>
      <c r="CK4">
        <v>1</v>
      </c>
      <c r="CP4">
        <v>1</v>
      </c>
      <c r="CU4">
        <v>2</v>
      </c>
      <c r="DC4">
        <v>3</v>
      </c>
      <c r="DD4">
        <v>1</v>
      </c>
      <c r="DG4">
        <v>2</v>
      </c>
      <c r="DQ4">
        <v>3</v>
      </c>
      <c r="DT4">
        <v>1</v>
      </c>
      <c r="DU4">
        <v>1</v>
      </c>
      <c r="DV4">
        <v>3</v>
      </c>
      <c r="DW4">
        <v>2</v>
      </c>
      <c r="DX4">
        <v>4</v>
      </c>
      <c r="DZ4">
        <v>8</v>
      </c>
      <c r="EL4">
        <v>5</v>
      </c>
      <c r="EM4">
        <v>2</v>
      </c>
      <c r="EN4">
        <v>2</v>
      </c>
      <c r="EQ4">
        <v>3</v>
      </c>
      <c r="EY4">
        <v>1</v>
      </c>
      <c r="FH4">
        <v>2</v>
      </c>
      <c r="FI4">
        <v>2</v>
      </c>
      <c r="FL4">
        <v>5</v>
      </c>
      <c r="FP4">
        <v>2</v>
      </c>
      <c r="FR4">
        <v>2</v>
      </c>
      <c r="FS4">
        <v>1</v>
      </c>
    </row>
    <row r="5" spans="1:175">
      <c r="A5" t="s">
        <v>172</v>
      </c>
      <c r="B5" t="s">
        <v>173</v>
      </c>
      <c r="C5" t="s">
        <v>174</v>
      </c>
      <c r="D5" t="str">
        <f>VLOOKUP(C5,CountryName!$A$2:$B$40,2,FALSE)</f>
        <v>Bulgaria</v>
      </c>
      <c r="E5" t="s">
        <v>175</v>
      </c>
      <c r="F5">
        <v>5850</v>
      </c>
      <c r="G5" t="s">
        <v>176</v>
      </c>
      <c r="H5" t="s">
        <v>177</v>
      </c>
      <c r="I5">
        <v>20151008</v>
      </c>
      <c r="J5" t="str">
        <f t="shared" si="0"/>
        <v>2015</v>
      </c>
      <c r="K5" t="s">
        <v>178</v>
      </c>
      <c r="L5">
        <v>1203</v>
      </c>
      <c r="M5" t="str">
        <f>VLOOKUP(L5,Waste_Instance_Cat!$A$2:$B$6,2)</f>
        <v>Moderate</v>
      </c>
      <c r="O5">
        <v>15</v>
      </c>
      <c r="P5">
        <v>60</v>
      </c>
      <c r="R5">
        <v>18</v>
      </c>
      <c r="S5">
        <v>46</v>
      </c>
      <c r="U5">
        <v>9</v>
      </c>
      <c r="V5">
        <v>10</v>
      </c>
      <c r="W5">
        <v>5</v>
      </c>
      <c r="Z5">
        <v>5</v>
      </c>
      <c r="AA5">
        <v>1</v>
      </c>
      <c r="AE5">
        <v>63</v>
      </c>
      <c r="AF5">
        <v>6</v>
      </c>
      <c r="AG5">
        <v>102</v>
      </c>
      <c r="AI5">
        <v>2</v>
      </c>
      <c r="AJ5">
        <v>5</v>
      </c>
      <c r="AK5">
        <v>407</v>
      </c>
      <c r="AL5">
        <v>1</v>
      </c>
      <c r="AN5">
        <v>86</v>
      </c>
      <c r="AP5">
        <v>3</v>
      </c>
      <c r="AQ5">
        <v>49</v>
      </c>
      <c r="AR5">
        <v>4</v>
      </c>
      <c r="AS5">
        <v>6</v>
      </c>
      <c r="BD5">
        <v>7</v>
      </c>
      <c r="BE5">
        <v>3</v>
      </c>
      <c r="BQ5">
        <v>1</v>
      </c>
      <c r="BS5">
        <v>3</v>
      </c>
      <c r="BW5">
        <v>4</v>
      </c>
      <c r="BZ5">
        <v>30</v>
      </c>
      <c r="CB5">
        <v>38</v>
      </c>
      <c r="CC5">
        <v>2</v>
      </c>
      <c r="CK5">
        <v>10</v>
      </c>
      <c r="CL5">
        <v>2</v>
      </c>
      <c r="CP5">
        <v>1</v>
      </c>
      <c r="CS5">
        <v>1</v>
      </c>
      <c r="CT5">
        <v>2</v>
      </c>
      <c r="CW5">
        <v>5</v>
      </c>
      <c r="CX5">
        <v>10</v>
      </c>
      <c r="DC5">
        <v>2</v>
      </c>
      <c r="DE5">
        <v>4</v>
      </c>
      <c r="DG5">
        <v>3</v>
      </c>
      <c r="DH5">
        <v>3</v>
      </c>
      <c r="DI5">
        <v>4</v>
      </c>
      <c r="DJ5">
        <v>1</v>
      </c>
      <c r="DN5">
        <v>6</v>
      </c>
      <c r="DQ5">
        <v>5</v>
      </c>
      <c r="DS5">
        <v>9</v>
      </c>
      <c r="DT5">
        <v>2</v>
      </c>
      <c r="DU5">
        <v>4</v>
      </c>
      <c r="DV5">
        <v>9</v>
      </c>
      <c r="DW5">
        <v>11</v>
      </c>
      <c r="DZ5">
        <v>35</v>
      </c>
      <c r="EA5">
        <v>3</v>
      </c>
      <c r="EN5">
        <v>9</v>
      </c>
      <c r="EO5">
        <v>2</v>
      </c>
      <c r="EQ5">
        <v>14</v>
      </c>
      <c r="EU5">
        <v>3</v>
      </c>
      <c r="EW5">
        <v>3</v>
      </c>
      <c r="FB5">
        <v>1</v>
      </c>
      <c r="FE5">
        <v>1</v>
      </c>
      <c r="FH5">
        <v>6</v>
      </c>
      <c r="FI5">
        <v>3</v>
      </c>
      <c r="FJ5">
        <v>5</v>
      </c>
      <c r="FL5">
        <v>2</v>
      </c>
      <c r="FP5">
        <v>5</v>
      </c>
      <c r="FQ5">
        <v>26</v>
      </c>
    </row>
    <row r="6" spans="1:175">
      <c r="A6" t="s">
        <v>179</v>
      </c>
      <c r="B6" t="s">
        <v>180</v>
      </c>
      <c r="C6" t="s">
        <v>181</v>
      </c>
      <c r="D6" t="str">
        <f>VLOOKUP(C6,CountryName!$A$2:$B$40,2,FALSE)</f>
        <v>Italy</v>
      </c>
      <c r="E6" t="s">
        <v>182</v>
      </c>
      <c r="F6">
        <v>100</v>
      </c>
      <c r="G6" t="s">
        <v>183</v>
      </c>
      <c r="H6" t="s">
        <v>183</v>
      </c>
      <c r="I6">
        <v>20180428</v>
      </c>
      <c r="J6" t="str">
        <f t="shared" si="0"/>
        <v>2018</v>
      </c>
      <c r="K6" t="s">
        <v>184</v>
      </c>
      <c r="L6">
        <v>653</v>
      </c>
      <c r="M6" t="str">
        <f>VLOOKUP(L6,Waste_Instance_Cat!$A$2:$B$6,2)</f>
        <v>Low</v>
      </c>
      <c r="O6">
        <v>5</v>
      </c>
      <c r="P6">
        <v>6</v>
      </c>
      <c r="R6">
        <v>13</v>
      </c>
      <c r="S6">
        <v>19</v>
      </c>
      <c r="T6">
        <v>13</v>
      </c>
      <c r="U6">
        <v>6</v>
      </c>
      <c r="V6">
        <v>4</v>
      </c>
      <c r="W6">
        <v>2</v>
      </c>
      <c r="Z6">
        <v>2</v>
      </c>
      <c r="AA6">
        <v>3</v>
      </c>
      <c r="AB6">
        <v>3</v>
      </c>
      <c r="AC6">
        <v>2</v>
      </c>
      <c r="AD6">
        <v>1</v>
      </c>
      <c r="AE6">
        <v>98</v>
      </c>
      <c r="AF6">
        <v>37</v>
      </c>
      <c r="AG6">
        <v>8</v>
      </c>
      <c r="AH6">
        <v>27</v>
      </c>
      <c r="AI6">
        <v>2</v>
      </c>
      <c r="AJ6">
        <v>4</v>
      </c>
      <c r="AK6">
        <v>16</v>
      </c>
      <c r="AL6">
        <v>2</v>
      </c>
      <c r="AM6">
        <v>3</v>
      </c>
      <c r="AO6">
        <v>7</v>
      </c>
      <c r="AP6">
        <v>6</v>
      </c>
      <c r="AQ6">
        <v>15</v>
      </c>
      <c r="AR6">
        <v>7</v>
      </c>
      <c r="AS6">
        <v>2</v>
      </c>
      <c r="AX6">
        <v>1</v>
      </c>
      <c r="BD6">
        <v>2</v>
      </c>
      <c r="BE6">
        <v>8</v>
      </c>
      <c r="BG6">
        <v>4</v>
      </c>
      <c r="BH6">
        <v>2</v>
      </c>
      <c r="BI6">
        <v>4</v>
      </c>
      <c r="BJ6">
        <v>2</v>
      </c>
      <c r="BL6">
        <v>1</v>
      </c>
      <c r="BM6">
        <v>1</v>
      </c>
      <c r="BN6">
        <v>4</v>
      </c>
      <c r="BQ6">
        <v>1</v>
      </c>
      <c r="BR6">
        <v>1</v>
      </c>
      <c r="BV6">
        <v>1</v>
      </c>
      <c r="BW6">
        <v>2</v>
      </c>
      <c r="BY6">
        <v>1</v>
      </c>
      <c r="CB6">
        <v>74</v>
      </c>
      <c r="CC6">
        <v>1</v>
      </c>
      <c r="CD6">
        <v>62</v>
      </c>
      <c r="CE6">
        <v>3</v>
      </c>
      <c r="CK6">
        <v>3</v>
      </c>
      <c r="CP6">
        <v>12</v>
      </c>
      <c r="CU6">
        <v>2</v>
      </c>
      <c r="CW6">
        <v>1</v>
      </c>
      <c r="CZ6">
        <v>2</v>
      </c>
      <c r="DA6">
        <v>1</v>
      </c>
      <c r="DB6">
        <v>1</v>
      </c>
      <c r="DH6">
        <v>3</v>
      </c>
      <c r="DJ6">
        <v>1</v>
      </c>
      <c r="DR6">
        <v>1</v>
      </c>
      <c r="DS6">
        <v>3</v>
      </c>
      <c r="DV6">
        <v>4</v>
      </c>
      <c r="DX6">
        <v>6</v>
      </c>
      <c r="DZ6">
        <v>32</v>
      </c>
      <c r="EA6">
        <v>11</v>
      </c>
      <c r="ED6">
        <v>4</v>
      </c>
      <c r="EG6">
        <v>18</v>
      </c>
      <c r="EM6">
        <v>4</v>
      </c>
      <c r="EN6">
        <v>14</v>
      </c>
      <c r="EO6">
        <v>27</v>
      </c>
      <c r="EQ6">
        <v>4</v>
      </c>
      <c r="FD6">
        <v>1</v>
      </c>
      <c r="FG6">
        <v>1</v>
      </c>
      <c r="FH6">
        <v>4</v>
      </c>
      <c r="FP6">
        <v>3</v>
      </c>
      <c r="FR6">
        <v>2</v>
      </c>
    </row>
    <row r="7" spans="1:175">
      <c r="A7" t="s">
        <v>179</v>
      </c>
      <c r="B7" t="s">
        <v>185</v>
      </c>
      <c r="C7" t="s">
        <v>181</v>
      </c>
      <c r="D7" t="str">
        <f>VLOOKUP(C7,CountryName!$A$2:$B$40,2,FALSE)</f>
        <v>Italy</v>
      </c>
      <c r="E7" t="s">
        <v>186</v>
      </c>
      <c r="F7">
        <v>100</v>
      </c>
      <c r="G7" t="s">
        <v>183</v>
      </c>
      <c r="H7" t="s">
        <v>183</v>
      </c>
      <c r="I7">
        <v>20160514</v>
      </c>
      <c r="J7" t="str">
        <f t="shared" si="0"/>
        <v>2016</v>
      </c>
      <c r="K7" t="s">
        <v>178</v>
      </c>
      <c r="L7">
        <v>3363</v>
      </c>
      <c r="M7" t="str">
        <f>VLOOKUP(L7,Waste_Instance_Cat!$A$2:$B$6,2)</f>
        <v xml:space="preserve">High </v>
      </c>
      <c r="P7">
        <v>15</v>
      </c>
      <c r="R7">
        <v>33</v>
      </c>
      <c r="S7">
        <v>28</v>
      </c>
      <c r="T7">
        <v>6</v>
      </c>
      <c r="U7">
        <v>5</v>
      </c>
      <c r="W7">
        <v>4</v>
      </c>
      <c r="Y7">
        <v>3</v>
      </c>
      <c r="Z7">
        <v>1</v>
      </c>
      <c r="AB7">
        <v>1</v>
      </c>
      <c r="AE7">
        <v>117</v>
      </c>
      <c r="AJ7">
        <v>4</v>
      </c>
      <c r="AK7">
        <v>2</v>
      </c>
      <c r="AL7">
        <v>4</v>
      </c>
      <c r="AR7">
        <v>10</v>
      </c>
      <c r="BH7">
        <v>2116</v>
      </c>
      <c r="BL7">
        <v>1</v>
      </c>
      <c r="BM7">
        <v>61</v>
      </c>
      <c r="BY7">
        <v>258</v>
      </c>
      <c r="CQ7">
        <v>2</v>
      </c>
      <c r="CR7">
        <v>2</v>
      </c>
      <c r="CT7">
        <v>12</v>
      </c>
      <c r="CU7">
        <v>8</v>
      </c>
      <c r="CX7">
        <v>2</v>
      </c>
      <c r="DG7">
        <v>103</v>
      </c>
      <c r="DH7">
        <v>22</v>
      </c>
      <c r="DJ7">
        <v>5</v>
      </c>
      <c r="DL7">
        <v>5</v>
      </c>
      <c r="DP7">
        <v>2</v>
      </c>
      <c r="DS7">
        <v>10</v>
      </c>
      <c r="DV7">
        <v>348</v>
      </c>
      <c r="DX7">
        <v>21</v>
      </c>
      <c r="EA7">
        <v>1</v>
      </c>
      <c r="EH7">
        <v>1</v>
      </c>
      <c r="EI7">
        <v>21</v>
      </c>
      <c r="EK7">
        <v>15</v>
      </c>
      <c r="EL7">
        <v>1</v>
      </c>
      <c r="EM7">
        <v>16</v>
      </c>
      <c r="EN7">
        <v>2</v>
      </c>
      <c r="EP7">
        <v>1</v>
      </c>
      <c r="EQ7">
        <v>1</v>
      </c>
      <c r="FB7">
        <v>15</v>
      </c>
      <c r="FF7">
        <v>1</v>
      </c>
      <c r="FG7">
        <v>54</v>
      </c>
      <c r="FJ7">
        <v>22</v>
      </c>
      <c r="FQ7">
        <v>1</v>
      </c>
    </row>
    <row r="8" spans="1:175">
      <c r="A8" t="s">
        <v>188</v>
      </c>
      <c r="B8" t="s">
        <v>189</v>
      </c>
      <c r="C8" t="s">
        <v>190</v>
      </c>
      <c r="D8" t="str">
        <f>VLOOKUP(C8,CountryName!$A$2:$B$40,2,FALSE)</f>
        <v>Switzerland</v>
      </c>
      <c r="E8" t="s">
        <v>183</v>
      </c>
      <c r="F8">
        <v>50</v>
      </c>
      <c r="G8" t="s">
        <v>191</v>
      </c>
      <c r="H8" t="s">
        <v>192</v>
      </c>
      <c r="I8">
        <v>20170618</v>
      </c>
      <c r="J8" t="str">
        <f t="shared" si="0"/>
        <v>2017</v>
      </c>
      <c r="K8" t="s">
        <v>178</v>
      </c>
      <c r="L8">
        <v>353</v>
      </c>
      <c r="M8" t="str">
        <f>VLOOKUP(L8,Waste_Instance_Cat!$A$2:$B$6,2)</f>
        <v>Very Low</v>
      </c>
      <c r="X8">
        <v>1</v>
      </c>
      <c r="AE8">
        <v>1</v>
      </c>
      <c r="AG8">
        <v>1</v>
      </c>
      <c r="AH8">
        <v>1</v>
      </c>
      <c r="AK8">
        <v>222</v>
      </c>
      <c r="AL8">
        <v>3</v>
      </c>
      <c r="AN8">
        <v>11</v>
      </c>
      <c r="AO8">
        <v>3</v>
      </c>
      <c r="AP8">
        <v>1</v>
      </c>
      <c r="AQ8">
        <v>1</v>
      </c>
      <c r="AR8">
        <v>2</v>
      </c>
      <c r="BE8">
        <v>2</v>
      </c>
      <c r="BR8">
        <v>3</v>
      </c>
      <c r="BS8">
        <v>5</v>
      </c>
      <c r="CB8">
        <v>29</v>
      </c>
      <c r="CI8">
        <v>1</v>
      </c>
      <c r="CY8">
        <v>3</v>
      </c>
      <c r="DE8">
        <v>1</v>
      </c>
      <c r="DH8">
        <v>4</v>
      </c>
      <c r="DP8">
        <v>1</v>
      </c>
      <c r="DQ8">
        <v>4</v>
      </c>
      <c r="DV8">
        <v>2</v>
      </c>
      <c r="DY8">
        <v>1</v>
      </c>
      <c r="DZ8">
        <v>14</v>
      </c>
      <c r="EH8">
        <v>8</v>
      </c>
      <c r="EK8">
        <v>1</v>
      </c>
      <c r="EP8">
        <v>3</v>
      </c>
      <c r="EQ8">
        <v>20</v>
      </c>
      <c r="FP8">
        <v>4</v>
      </c>
    </row>
    <row r="9" spans="1:175">
      <c r="A9" t="s">
        <v>193</v>
      </c>
      <c r="B9" t="s">
        <v>194</v>
      </c>
      <c r="C9" t="s">
        <v>195</v>
      </c>
      <c r="D9" t="str">
        <f>VLOOKUP(C9,CountryName!$A$2:$B$40,2,FALSE)</f>
        <v>Greece</v>
      </c>
      <c r="E9" t="s">
        <v>186</v>
      </c>
      <c r="F9">
        <v>84</v>
      </c>
      <c r="G9" t="s">
        <v>196</v>
      </c>
      <c r="H9" t="s">
        <v>192</v>
      </c>
      <c r="I9">
        <v>20141005</v>
      </c>
      <c r="J9" t="str">
        <f t="shared" si="0"/>
        <v>2014</v>
      </c>
      <c r="K9" t="s">
        <v>178</v>
      </c>
      <c r="L9">
        <v>90</v>
      </c>
      <c r="M9" t="str">
        <f>VLOOKUP(L9,Waste_Instance_Cat!$A$2:$B$6,2)</f>
        <v>Very Low</v>
      </c>
      <c r="O9">
        <v>9</v>
      </c>
      <c r="R9">
        <v>31</v>
      </c>
      <c r="U9">
        <v>7</v>
      </c>
      <c r="AK9">
        <v>12</v>
      </c>
      <c r="BG9">
        <v>10</v>
      </c>
      <c r="CP9">
        <v>1</v>
      </c>
      <c r="CX9">
        <v>9</v>
      </c>
      <c r="DQ9">
        <v>1</v>
      </c>
      <c r="FP9">
        <v>10</v>
      </c>
    </row>
    <row r="10" spans="1:175">
      <c r="A10" t="s">
        <v>179</v>
      </c>
      <c r="B10" t="s">
        <v>197</v>
      </c>
      <c r="C10" t="s">
        <v>181</v>
      </c>
      <c r="D10" t="str">
        <f>VLOOKUP(C10,CountryName!$A$2:$B$40,2,FALSE)</f>
        <v>Italy</v>
      </c>
      <c r="E10" t="s">
        <v>186</v>
      </c>
      <c r="F10">
        <v>100</v>
      </c>
      <c r="G10" t="s">
        <v>183</v>
      </c>
      <c r="H10" t="s">
        <v>183</v>
      </c>
      <c r="I10">
        <v>20140518</v>
      </c>
      <c r="J10" t="str">
        <f t="shared" si="0"/>
        <v>2014</v>
      </c>
      <c r="K10" t="s">
        <v>178</v>
      </c>
      <c r="L10">
        <v>1046</v>
      </c>
      <c r="M10" t="str">
        <f>VLOOKUP(L10,Waste_Instance_Cat!$A$2:$B$6,2)</f>
        <v>Moderate</v>
      </c>
      <c r="O10">
        <v>30</v>
      </c>
      <c r="S10">
        <v>300</v>
      </c>
      <c r="T10">
        <v>50</v>
      </c>
      <c r="X10">
        <v>10</v>
      </c>
      <c r="AB10">
        <v>1</v>
      </c>
      <c r="AC10">
        <v>10</v>
      </c>
      <c r="AD10">
        <v>15</v>
      </c>
      <c r="AE10">
        <v>50</v>
      </c>
      <c r="AJ10">
        <v>3</v>
      </c>
      <c r="AK10">
        <v>100</v>
      </c>
      <c r="AN10">
        <v>14</v>
      </c>
      <c r="AP10">
        <v>15</v>
      </c>
      <c r="AQ10">
        <v>50</v>
      </c>
      <c r="AR10">
        <v>30</v>
      </c>
      <c r="AW10">
        <v>2</v>
      </c>
      <c r="BG10">
        <v>3</v>
      </c>
      <c r="BH10">
        <v>3</v>
      </c>
      <c r="BI10">
        <v>1</v>
      </c>
      <c r="BK10">
        <v>25</v>
      </c>
      <c r="BL10">
        <v>1</v>
      </c>
      <c r="BW10">
        <v>30</v>
      </c>
      <c r="BY10">
        <v>5</v>
      </c>
      <c r="BZ10">
        <v>1</v>
      </c>
      <c r="CA10">
        <v>10</v>
      </c>
      <c r="CB10">
        <v>10</v>
      </c>
      <c r="CP10">
        <v>4</v>
      </c>
      <c r="CT10">
        <v>1</v>
      </c>
      <c r="CU10">
        <v>3</v>
      </c>
      <c r="CX10">
        <v>2</v>
      </c>
      <c r="DA10">
        <v>2</v>
      </c>
      <c r="DB10">
        <v>4</v>
      </c>
      <c r="DH10">
        <v>30</v>
      </c>
      <c r="DI10">
        <v>15</v>
      </c>
      <c r="DQ10">
        <v>10</v>
      </c>
      <c r="DR10">
        <v>5</v>
      </c>
      <c r="DU10">
        <v>5</v>
      </c>
      <c r="DV10">
        <v>15</v>
      </c>
      <c r="DX10">
        <v>4</v>
      </c>
      <c r="EK10">
        <v>1</v>
      </c>
      <c r="EL10">
        <v>10</v>
      </c>
      <c r="EN10">
        <v>60</v>
      </c>
      <c r="ES10">
        <v>5</v>
      </c>
      <c r="FB10">
        <v>1</v>
      </c>
      <c r="FH10">
        <v>50</v>
      </c>
      <c r="FL10">
        <v>50</v>
      </c>
    </row>
    <row r="11" spans="1:175">
      <c r="A11" t="s">
        <v>187</v>
      </c>
      <c r="B11" t="s">
        <v>198</v>
      </c>
      <c r="C11" t="s">
        <v>199</v>
      </c>
      <c r="D11" t="str">
        <f>VLOOKUP(C11,CountryName!$A$2:$B$40,2,FALSE)</f>
        <v>France</v>
      </c>
      <c r="E11" t="s">
        <v>200</v>
      </c>
      <c r="F11">
        <v>72</v>
      </c>
      <c r="G11" t="s">
        <v>183</v>
      </c>
      <c r="H11" t="s">
        <v>183</v>
      </c>
      <c r="I11">
        <v>20150403</v>
      </c>
      <c r="J11" t="str">
        <f t="shared" si="0"/>
        <v>2015</v>
      </c>
      <c r="K11" t="s">
        <v>178</v>
      </c>
      <c r="L11">
        <v>170</v>
      </c>
      <c r="M11" t="str">
        <f>VLOOKUP(L11,Waste_Instance_Cat!$A$2:$B$6,2)</f>
        <v>Very Low</v>
      </c>
      <c r="O11">
        <v>10</v>
      </c>
      <c r="S11">
        <v>10</v>
      </c>
      <c r="AJ11">
        <v>10</v>
      </c>
      <c r="BI11">
        <v>10</v>
      </c>
      <c r="BL11">
        <v>10</v>
      </c>
      <c r="BV11">
        <v>1</v>
      </c>
      <c r="CD11">
        <v>50</v>
      </c>
      <c r="DD11">
        <v>1</v>
      </c>
      <c r="DI11">
        <v>1</v>
      </c>
      <c r="EN11">
        <v>7</v>
      </c>
      <c r="FH11">
        <v>10</v>
      </c>
      <c r="FP11">
        <v>50</v>
      </c>
    </row>
    <row r="12" spans="1:175">
      <c r="A12" t="s">
        <v>187</v>
      </c>
      <c r="B12" t="s">
        <v>201</v>
      </c>
      <c r="C12" t="s">
        <v>202</v>
      </c>
      <c r="D12" t="str">
        <f>VLOOKUP(C12,CountryName!$A$2:$B$40,2,FALSE)</f>
        <v>International</v>
      </c>
      <c r="E12" t="s">
        <v>183</v>
      </c>
      <c r="F12">
        <v>78</v>
      </c>
      <c r="G12" t="s">
        <v>183</v>
      </c>
      <c r="H12" t="s">
        <v>183</v>
      </c>
      <c r="I12">
        <v>20150321</v>
      </c>
      <c r="J12" t="str">
        <f t="shared" si="0"/>
        <v>2015</v>
      </c>
      <c r="K12" t="s">
        <v>178</v>
      </c>
      <c r="L12">
        <v>143</v>
      </c>
      <c r="M12" t="str">
        <f>VLOOKUP(L12,Waste_Instance_Cat!$A$2:$B$6,2)</f>
        <v>Very Low</v>
      </c>
      <c r="O12">
        <v>30</v>
      </c>
      <c r="AN12">
        <v>20</v>
      </c>
      <c r="CB12">
        <v>15</v>
      </c>
      <c r="CU12">
        <v>3</v>
      </c>
      <c r="DD12">
        <v>5</v>
      </c>
      <c r="DI12">
        <v>10</v>
      </c>
      <c r="FF12">
        <v>40</v>
      </c>
      <c r="FH12">
        <v>20</v>
      </c>
    </row>
    <row r="13" spans="1:175">
      <c r="A13" t="s">
        <v>203</v>
      </c>
      <c r="B13" t="s">
        <v>204</v>
      </c>
      <c r="C13" t="s">
        <v>174</v>
      </c>
      <c r="D13" t="str">
        <f>VLOOKUP(C13,CountryName!$A$2:$B$40,2,FALSE)</f>
        <v>Bulgaria</v>
      </c>
      <c r="E13" t="s">
        <v>175</v>
      </c>
      <c r="F13">
        <v>166</v>
      </c>
      <c r="G13" t="s">
        <v>176</v>
      </c>
      <c r="H13" t="s">
        <v>205</v>
      </c>
      <c r="I13">
        <v>20150920</v>
      </c>
      <c r="J13" t="str">
        <f t="shared" si="0"/>
        <v>2015</v>
      </c>
      <c r="K13" t="s">
        <v>178</v>
      </c>
      <c r="L13">
        <v>113</v>
      </c>
      <c r="M13" t="str">
        <f>VLOOKUP(L13,Waste_Instance_Cat!$A$2:$B$6,2)</f>
        <v>Very Low</v>
      </c>
      <c r="O13">
        <v>1</v>
      </c>
      <c r="P13">
        <v>2</v>
      </c>
      <c r="R13">
        <v>3</v>
      </c>
      <c r="U13">
        <v>2</v>
      </c>
      <c r="AE13">
        <v>7</v>
      </c>
      <c r="AK13">
        <v>87</v>
      </c>
      <c r="AS13">
        <v>5</v>
      </c>
      <c r="BZ13">
        <v>3</v>
      </c>
      <c r="CD13">
        <v>1</v>
      </c>
      <c r="CW13">
        <v>1</v>
      </c>
      <c r="CX13">
        <v>1</v>
      </c>
    </row>
    <row r="14" spans="1:175">
      <c r="A14" t="s">
        <v>188</v>
      </c>
      <c r="B14" t="s">
        <v>206</v>
      </c>
      <c r="C14" t="s">
        <v>190</v>
      </c>
      <c r="D14" t="str">
        <f>VLOOKUP(C14,CountryName!$A$2:$B$40,2,FALSE)</f>
        <v>Switzerland</v>
      </c>
      <c r="E14" t="s">
        <v>183</v>
      </c>
      <c r="F14">
        <v>16</v>
      </c>
      <c r="G14" t="s">
        <v>191</v>
      </c>
      <c r="H14" t="s">
        <v>207</v>
      </c>
      <c r="I14">
        <v>20170627</v>
      </c>
      <c r="J14" t="str">
        <f t="shared" si="0"/>
        <v>2017</v>
      </c>
      <c r="K14" t="s">
        <v>178</v>
      </c>
      <c r="L14">
        <v>93</v>
      </c>
      <c r="M14" t="str">
        <f>VLOOKUP(L14,Waste_Instance_Cat!$A$2:$B$6,2)</f>
        <v>Very Low</v>
      </c>
      <c r="O14">
        <v>1</v>
      </c>
      <c r="AG14">
        <v>1</v>
      </c>
      <c r="AK14">
        <v>38</v>
      </c>
      <c r="AS14">
        <v>1</v>
      </c>
      <c r="BS14">
        <v>3</v>
      </c>
      <c r="CB14">
        <v>7</v>
      </c>
      <c r="DI14">
        <v>1</v>
      </c>
      <c r="DZ14">
        <v>20</v>
      </c>
      <c r="EQ14">
        <v>2</v>
      </c>
      <c r="FF14">
        <v>3</v>
      </c>
      <c r="FG14">
        <v>3</v>
      </c>
      <c r="FP14">
        <v>13</v>
      </c>
    </row>
    <row r="15" spans="1:175">
      <c r="A15" t="s">
        <v>188</v>
      </c>
      <c r="B15" t="s">
        <v>206</v>
      </c>
      <c r="C15" t="s">
        <v>190</v>
      </c>
      <c r="D15" t="str">
        <f>VLOOKUP(C15,CountryName!$A$2:$B$40,2,FALSE)</f>
        <v>Switzerland</v>
      </c>
      <c r="E15" t="s">
        <v>183</v>
      </c>
      <c r="F15">
        <v>16</v>
      </c>
      <c r="G15" t="s">
        <v>191</v>
      </c>
      <c r="H15" t="s">
        <v>207</v>
      </c>
      <c r="I15">
        <v>20170509</v>
      </c>
      <c r="J15" t="str">
        <f t="shared" si="0"/>
        <v>2017</v>
      </c>
      <c r="K15" t="s">
        <v>178</v>
      </c>
      <c r="L15">
        <v>31</v>
      </c>
      <c r="M15" t="str">
        <f>VLOOKUP(L15,Waste_Instance_Cat!$A$2:$B$6,2)</f>
        <v>Very Low</v>
      </c>
      <c r="O15">
        <v>1</v>
      </c>
      <c r="P15">
        <v>2</v>
      </c>
      <c r="R15">
        <v>1</v>
      </c>
      <c r="AE15">
        <v>3</v>
      </c>
      <c r="AK15">
        <v>5</v>
      </c>
      <c r="AS15">
        <v>1</v>
      </c>
      <c r="BZ15">
        <v>3</v>
      </c>
      <c r="FP15">
        <v>15</v>
      </c>
    </row>
    <row r="16" spans="1:175">
      <c r="A16" t="s">
        <v>188</v>
      </c>
      <c r="B16" t="s">
        <v>206</v>
      </c>
      <c r="C16" t="s">
        <v>190</v>
      </c>
      <c r="D16" t="str">
        <f>VLOOKUP(C16,CountryName!$A$2:$B$40,2,FALSE)</f>
        <v>Switzerland</v>
      </c>
      <c r="E16" t="s">
        <v>183</v>
      </c>
      <c r="F16">
        <v>16</v>
      </c>
      <c r="G16" t="s">
        <v>191</v>
      </c>
      <c r="H16" t="s">
        <v>207</v>
      </c>
      <c r="I16">
        <v>20170409</v>
      </c>
      <c r="J16" t="str">
        <f t="shared" si="0"/>
        <v>2017</v>
      </c>
      <c r="K16" t="s">
        <v>178</v>
      </c>
      <c r="L16">
        <v>43</v>
      </c>
      <c r="M16" t="str">
        <f>VLOOKUP(L16,Waste_Instance_Cat!$A$2:$B$6,2)</f>
        <v>Very Low</v>
      </c>
      <c r="R16">
        <v>1</v>
      </c>
      <c r="AK16">
        <v>6</v>
      </c>
      <c r="BE16">
        <v>1</v>
      </c>
      <c r="BZ16">
        <v>3</v>
      </c>
      <c r="DQ16">
        <v>1</v>
      </c>
      <c r="DZ16">
        <v>3</v>
      </c>
      <c r="EQ16">
        <v>2</v>
      </c>
      <c r="FC16">
        <v>3</v>
      </c>
      <c r="FD16">
        <v>1</v>
      </c>
      <c r="FF16">
        <v>1</v>
      </c>
      <c r="FP16">
        <v>21</v>
      </c>
    </row>
    <row r="17" spans="1:175">
      <c r="A17" t="s">
        <v>172</v>
      </c>
      <c r="B17" t="s">
        <v>208</v>
      </c>
      <c r="C17" t="s">
        <v>174</v>
      </c>
      <c r="D17" t="str">
        <f>VLOOKUP(C17,CountryName!$A$2:$B$40,2,FALSE)</f>
        <v>Bulgaria</v>
      </c>
      <c r="E17" t="s">
        <v>175</v>
      </c>
      <c r="F17">
        <v>2805</v>
      </c>
      <c r="G17" t="s">
        <v>196</v>
      </c>
      <c r="H17" t="s">
        <v>177</v>
      </c>
      <c r="I17">
        <v>20151011</v>
      </c>
      <c r="J17" t="str">
        <f t="shared" si="0"/>
        <v>2015</v>
      </c>
      <c r="K17" t="s">
        <v>178</v>
      </c>
      <c r="L17">
        <v>362</v>
      </c>
      <c r="M17" t="str">
        <f>VLOOKUP(L17,Waste_Instance_Cat!$A$2:$B$6,2)</f>
        <v>Very Low</v>
      </c>
      <c r="O17">
        <v>19</v>
      </c>
      <c r="P17">
        <v>7</v>
      </c>
      <c r="R17">
        <v>13</v>
      </c>
      <c r="S17">
        <v>20</v>
      </c>
      <c r="T17">
        <v>3</v>
      </c>
      <c r="U17">
        <v>2</v>
      </c>
      <c r="V17">
        <v>1</v>
      </c>
      <c r="W17">
        <v>3</v>
      </c>
      <c r="Y17">
        <v>1</v>
      </c>
      <c r="Z17">
        <v>2</v>
      </c>
      <c r="AC17">
        <v>1</v>
      </c>
      <c r="AE17">
        <v>53</v>
      </c>
      <c r="AF17">
        <v>4</v>
      </c>
      <c r="AG17">
        <v>33</v>
      </c>
      <c r="AI17">
        <v>3</v>
      </c>
      <c r="AJ17">
        <v>9</v>
      </c>
      <c r="AK17">
        <v>20</v>
      </c>
      <c r="AL17">
        <v>1</v>
      </c>
      <c r="AN17">
        <v>15</v>
      </c>
      <c r="AP17">
        <v>8</v>
      </c>
      <c r="AQ17">
        <v>23</v>
      </c>
      <c r="AR17">
        <v>1</v>
      </c>
      <c r="AS17">
        <v>10</v>
      </c>
      <c r="BD17">
        <v>4</v>
      </c>
      <c r="BE17">
        <v>1</v>
      </c>
      <c r="BF17">
        <v>1</v>
      </c>
      <c r="BI17">
        <v>2</v>
      </c>
      <c r="BW17">
        <v>3</v>
      </c>
      <c r="BY17">
        <v>1</v>
      </c>
      <c r="BZ17">
        <v>23</v>
      </c>
      <c r="CA17">
        <v>2</v>
      </c>
      <c r="CB17">
        <v>17</v>
      </c>
      <c r="CL17">
        <v>1</v>
      </c>
      <c r="CW17">
        <v>1</v>
      </c>
      <c r="CY17">
        <v>1</v>
      </c>
      <c r="DF17">
        <v>2</v>
      </c>
      <c r="DH17">
        <v>1</v>
      </c>
      <c r="DI17">
        <v>1</v>
      </c>
      <c r="DN17">
        <v>5</v>
      </c>
      <c r="DS17">
        <v>1</v>
      </c>
      <c r="DT17">
        <v>1</v>
      </c>
      <c r="DU17">
        <v>1</v>
      </c>
      <c r="DV17">
        <v>4</v>
      </c>
      <c r="DX17">
        <v>4</v>
      </c>
      <c r="DY17">
        <v>1</v>
      </c>
      <c r="DZ17">
        <v>5</v>
      </c>
      <c r="EA17">
        <v>2</v>
      </c>
      <c r="EM17">
        <v>2</v>
      </c>
      <c r="EN17">
        <v>12</v>
      </c>
      <c r="EQ17">
        <v>2</v>
      </c>
      <c r="EW17">
        <v>1</v>
      </c>
      <c r="FH17">
        <v>1</v>
      </c>
      <c r="FI17">
        <v>1</v>
      </c>
      <c r="FJ17">
        <v>1</v>
      </c>
      <c r="FL17">
        <v>2</v>
      </c>
      <c r="FM17">
        <v>3</v>
      </c>
    </row>
    <row r="18" spans="1:175">
      <c r="A18" t="s">
        <v>209</v>
      </c>
      <c r="B18" t="s">
        <v>210</v>
      </c>
      <c r="C18" t="s">
        <v>211</v>
      </c>
      <c r="D18" t="str">
        <f>VLOOKUP(C18,CountryName!$A$2:$B$40,2,FALSE)</f>
        <v>Georgia</v>
      </c>
      <c r="E18" t="s">
        <v>175</v>
      </c>
      <c r="F18">
        <v>52</v>
      </c>
      <c r="G18" t="s">
        <v>191</v>
      </c>
      <c r="H18" t="s">
        <v>177</v>
      </c>
      <c r="I18">
        <v>20191026</v>
      </c>
      <c r="J18" t="str">
        <f t="shared" si="0"/>
        <v>2019</v>
      </c>
      <c r="K18" t="s">
        <v>178</v>
      </c>
      <c r="L18">
        <v>429</v>
      </c>
      <c r="M18" t="str">
        <f>VLOOKUP(L18,Waste_Instance_Cat!$A$2:$B$6,2)</f>
        <v>Very Low</v>
      </c>
      <c r="O18">
        <v>11</v>
      </c>
      <c r="R18">
        <v>46</v>
      </c>
      <c r="S18">
        <v>24</v>
      </c>
      <c r="T18">
        <v>12</v>
      </c>
      <c r="U18">
        <v>21</v>
      </c>
      <c r="W18">
        <v>4</v>
      </c>
      <c r="Y18">
        <v>3</v>
      </c>
      <c r="AA18">
        <v>1</v>
      </c>
      <c r="AB18">
        <v>5</v>
      </c>
      <c r="AD18">
        <v>3</v>
      </c>
      <c r="AE18">
        <v>48</v>
      </c>
      <c r="AF18">
        <v>6</v>
      </c>
      <c r="AG18">
        <v>10</v>
      </c>
      <c r="AJ18">
        <v>13</v>
      </c>
      <c r="AL18">
        <v>2</v>
      </c>
      <c r="AM18">
        <v>4</v>
      </c>
      <c r="AN18">
        <v>21</v>
      </c>
      <c r="AO18">
        <v>9</v>
      </c>
      <c r="AP18">
        <v>10</v>
      </c>
      <c r="AQ18">
        <v>14</v>
      </c>
      <c r="AS18">
        <v>9</v>
      </c>
      <c r="BE18">
        <v>6</v>
      </c>
      <c r="BQ18">
        <v>3</v>
      </c>
      <c r="BV18">
        <v>2</v>
      </c>
      <c r="BY18">
        <v>4</v>
      </c>
      <c r="BZ18">
        <v>51</v>
      </c>
      <c r="CA18">
        <v>34</v>
      </c>
      <c r="CK18">
        <v>17</v>
      </c>
      <c r="CT18">
        <v>2</v>
      </c>
      <c r="CU18">
        <v>12</v>
      </c>
      <c r="CW18">
        <v>8</v>
      </c>
      <c r="DJ18">
        <v>6</v>
      </c>
      <c r="ED18">
        <v>4</v>
      </c>
      <c r="EN18">
        <v>1</v>
      </c>
      <c r="FH18">
        <v>2</v>
      </c>
      <c r="FP18">
        <v>1</v>
      </c>
    </row>
    <row r="19" spans="1:175">
      <c r="A19" t="s">
        <v>209</v>
      </c>
      <c r="B19" t="s">
        <v>210</v>
      </c>
      <c r="C19" t="s">
        <v>211</v>
      </c>
      <c r="D19" t="str">
        <f>VLOOKUP(C19,CountryName!$A$2:$B$40,2,FALSE)</f>
        <v>Georgia</v>
      </c>
      <c r="E19" t="s">
        <v>175</v>
      </c>
      <c r="F19">
        <v>52</v>
      </c>
      <c r="G19" t="s">
        <v>191</v>
      </c>
      <c r="H19" t="s">
        <v>177</v>
      </c>
      <c r="I19">
        <v>20190831</v>
      </c>
      <c r="J19" t="str">
        <f t="shared" si="0"/>
        <v>2019</v>
      </c>
      <c r="K19" t="s">
        <v>178</v>
      </c>
      <c r="L19">
        <v>516</v>
      </c>
      <c r="M19" t="str">
        <f>VLOOKUP(L19,Waste_Instance_Cat!$A$2:$B$6,2)</f>
        <v>Low</v>
      </c>
      <c r="O19">
        <v>20</v>
      </c>
      <c r="R19">
        <v>35</v>
      </c>
      <c r="S19">
        <v>26</v>
      </c>
      <c r="T19">
        <v>20</v>
      </c>
      <c r="U19">
        <v>7</v>
      </c>
      <c r="W19">
        <v>6</v>
      </c>
      <c r="Y19">
        <v>1</v>
      </c>
      <c r="AA19">
        <v>10</v>
      </c>
      <c r="AB19">
        <v>4</v>
      </c>
      <c r="AD19">
        <v>4</v>
      </c>
      <c r="AE19">
        <v>26</v>
      </c>
      <c r="AF19">
        <v>25</v>
      </c>
      <c r="AI19">
        <v>2</v>
      </c>
      <c r="AJ19">
        <v>7</v>
      </c>
      <c r="AK19">
        <v>30</v>
      </c>
      <c r="AN19">
        <v>10</v>
      </c>
      <c r="AO19">
        <v>12</v>
      </c>
      <c r="AP19">
        <v>3</v>
      </c>
      <c r="AQ19">
        <v>11</v>
      </c>
      <c r="AS19">
        <v>7</v>
      </c>
      <c r="BE19">
        <v>14</v>
      </c>
      <c r="BI19">
        <v>2</v>
      </c>
      <c r="BS19">
        <v>5</v>
      </c>
      <c r="BV19">
        <v>1</v>
      </c>
      <c r="BW19">
        <v>6</v>
      </c>
      <c r="BY19">
        <v>16</v>
      </c>
      <c r="CA19">
        <v>1</v>
      </c>
      <c r="CB19">
        <v>72</v>
      </c>
      <c r="CD19">
        <v>40</v>
      </c>
      <c r="CK19">
        <v>41</v>
      </c>
      <c r="CQ19">
        <v>3</v>
      </c>
      <c r="CS19">
        <v>2</v>
      </c>
      <c r="CT19">
        <v>3</v>
      </c>
      <c r="CU19">
        <v>10</v>
      </c>
      <c r="CZ19">
        <v>1</v>
      </c>
      <c r="DE19">
        <v>4</v>
      </c>
      <c r="DQ19">
        <v>2</v>
      </c>
      <c r="DS19">
        <v>1</v>
      </c>
      <c r="DV19">
        <v>2</v>
      </c>
      <c r="DZ19">
        <v>5</v>
      </c>
      <c r="EK19">
        <v>1</v>
      </c>
      <c r="EL19">
        <v>1</v>
      </c>
      <c r="EN19">
        <v>9</v>
      </c>
      <c r="FH19">
        <v>5</v>
      </c>
      <c r="FJ19">
        <v>1</v>
      </c>
      <c r="FP19">
        <v>2</v>
      </c>
    </row>
    <row r="20" spans="1:175">
      <c r="A20" t="s">
        <v>209</v>
      </c>
      <c r="B20" t="s">
        <v>210</v>
      </c>
      <c r="C20" t="s">
        <v>211</v>
      </c>
      <c r="D20" t="str">
        <f>VLOOKUP(C20,CountryName!$A$2:$B$40,2,FALSE)</f>
        <v>Georgia</v>
      </c>
      <c r="E20" t="s">
        <v>175</v>
      </c>
      <c r="F20">
        <v>52</v>
      </c>
      <c r="G20" t="s">
        <v>191</v>
      </c>
      <c r="H20" t="s">
        <v>177</v>
      </c>
      <c r="I20">
        <v>20200811</v>
      </c>
      <c r="J20" t="str">
        <f t="shared" si="0"/>
        <v>2020</v>
      </c>
      <c r="K20" t="s">
        <v>178</v>
      </c>
      <c r="L20">
        <v>733</v>
      </c>
      <c r="M20" t="str">
        <f>VLOOKUP(L20,Waste_Instance_Cat!$A$2:$B$6,2)</f>
        <v>Low</v>
      </c>
      <c r="O20">
        <v>48</v>
      </c>
      <c r="R20">
        <v>46</v>
      </c>
      <c r="S20">
        <v>41</v>
      </c>
      <c r="T20">
        <v>17</v>
      </c>
      <c r="U20">
        <v>8</v>
      </c>
      <c r="AA20">
        <v>5</v>
      </c>
      <c r="AB20">
        <v>1</v>
      </c>
      <c r="AD20">
        <v>1</v>
      </c>
      <c r="AE20">
        <v>89</v>
      </c>
      <c r="AG20">
        <v>15</v>
      </c>
      <c r="AH20">
        <v>8</v>
      </c>
      <c r="AJ20">
        <v>5</v>
      </c>
      <c r="AN20">
        <v>21</v>
      </c>
      <c r="AO20">
        <v>6</v>
      </c>
      <c r="AP20">
        <v>10</v>
      </c>
      <c r="AQ20">
        <v>5</v>
      </c>
      <c r="AU20">
        <v>1</v>
      </c>
      <c r="BE20">
        <v>12</v>
      </c>
      <c r="BS20">
        <v>16</v>
      </c>
      <c r="BU20">
        <v>1</v>
      </c>
      <c r="BV20">
        <v>4</v>
      </c>
      <c r="BW20">
        <v>7</v>
      </c>
      <c r="BY20">
        <v>6</v>
      </c>
      <c r="BZ20">
        <v>95</v>
      </c>
      <c r="CA20">
        <v>1</v>
      </c>
      <c r="CB20">
        <v>135</v>
      </c>
      <c r="CC20">
        <v>6</v>
      </c>
      <c r="CJ20">
        <v>1</v>
      </c>
      <c r="CK20">
        <v>44</v>
      </c>
      <c r="CP20">
        <v>5</v>
      </c>
      <c r="CQ20">
        <v>10</v>
      </c>
      <c r="CT20">
        <v>8</v>
      </c>
      <c r="CU20">
        <v>22</v>
      </c>
      <c r="CW20">
        <v>3</v>
      </c>
      <c r="CY20">
        <v>1</v>
      </c>
      <c r="DH20">
        <v>1</v>
      </c>
      <c r="DQ20">
        <v>3</v>
      </c>
      <c r="DS20">
        <v>7</v>
      </c>
      <c r="EK20">
        <v>5</v>
      </c>
      <c r="EM20">
        <v>2</v>
      </c>
      <c r="EN20">
        <v>3</v>
      </c>
      <c r="EO20">
        <v>1</v>
      </c>
      <c r="FH20">
        <v>2</v>
      </c>
      <c r="FQ20">
        <v>5</v>
      </c>
    </row>
    <row r="21" spans="1:175">
      <c r="A21" t="s">
        <v>187</v>
      </c>
      <c r="B21" t="s">
        <v>212</v>
      </c>
      <c r="C21" t="s">
        <v>199</v>
      </c>
      <c r="D21" t="str">
        <f>VLOOKUP(C21,CountryName!$A$2:$B$40,2,FALSE)</f>
        <v>France</v>
      </c>
      <c r="E21" t="s">
        <v>200</v>
      </c>
      <c r="F21">
        <v>72</v>
      </c>
      <c r="G21" t="s">
        <v>183</v>
      </c>
      <c r="H21" t="s">
        <v>183</v>
      </c>
      <c r="I21">
        <v>20150322</v>
      </c>
      <c r="J21" t="str">
        <f t="shared" si="0"/>
        <v>2015</v>
      </c>
      <c r="K21" t="s">
        <v>178</v>
      </c>
      <c r="L21">
        <v>123</v>
      </c>
      <c r="M21" t="str">
        <f>VLOOKUP(L21,Waste_Instance_Cat!$A$2:$B$6,2)</f>
        <v>Very Low</v>
      </c>
      <c r="O21">
        <v>10</v>
      </c>
      <c r="U21">
        <v>10</v>
      </c>
      <c r="AE21">
        <v>15</v>
      </c>
      <c r="AK21">
        <v>20</v>
      </c>
      <c r="AO21">
        <v>20</v>
      </c>
      <c r="BE21">
        <v>10</v>
      </c>
      <c r="BV21">
        <v>5</v>
      </c>
      <c r="BW21">
        <v>3</v>
      </c>
      <c r="CD21">
        <v>10</v>
      </c>
      <c r="DD21">
        <v>2</v>
      </c>
      <c r="EN21">
        <v>10</v>
      </c>
      <c r="FF21">
        <v>5</v>
      </c>
      <c r="FH21">
        <v>3</v>
      </c>
    </row>
    <row r="22" spans="1:175">
      <c r="A22" t="s">
        <v>213</v>
      </c>
      <c r="B22" t="s">
        <v>214</v>
      </c>
      <c r="C22" t="s">
        <v>181</v>
      </c>
      <c r="D22" t="str">
        <f>VLOOKUP(C22,CountryName!$A$2:$B$40,2,FALSE)</f>
        <v>Italy</v>
      </c>
      <c r="E22" t="s">
        <v>186</v>
      </c>
      <c r="F22">
        <v>111</v>
      </c>
      <c r="G22" t="s">
        <v>183</v>
      </c>
      <c r="H22" t="s">
        <v>183</v>
      </c>
      <c r="I22">
        <v>20171025</v>
      </c>
      <c r="J22" t="str">
        <f t="shared" si="0"/>
        <v>2017</v>
      </c>
      <c r="K22" t="s">
        <v>184</v>
      </c>
      <c r="L22">
        <v>410</v>
      </c>
      <c r="M22" t="str">
        <f>VLOOKUP(L22,Waste_Instance_Cat!$A$2:$B$6,2)</f>
        <v>Very Low</v>
      </c>
      <c r="N22">
        <v>6</v>
      </c>
      <c r="O22">
        <v>2</v>
      </c>
      <c r="P22">
        <v>2</v>
      </c>
      <c r="Q22">
        <v>2</v>
      </c>
      <c r="R22">
        <v>6</v>
      </c>
      <c r="S22">
        <v>6</v>
      </c>
      <c r="T22">
        <v>2</v>
      </c>
      <c r="U22">
        <v>6</v>
      </c>
      <c r="V22">
        <v>2</v>
      </c>
      <c r="W22">
        <v>2</v>
      </c>
      <c r="AA22">
        <v>1</v>
      </c>
      <c r="AB22">
        <v>2</v>
      </c>
      <c r="AC22">
        <v>1</v>
      </c>
      <c r="AE22">
        <v>6</v>
      </c>
      <c r="AF22">
        <v>6</v>
      </c>
      <c r="AG22">
        <v>6</v>
      </c>
      <c r="AH22">
        <v>6</v>
      </c>
      <c r="AI22">
        <v>2</v>
      </c>
      <c r="AJ22">
        <v>2</v>
      </c>
      <c r="AK22">
        <v>18</v>
      </c>
      <c r="AL22">
        <v>1</v>
      </c>
      <c r="AM22">
        <v>1</v>
      </c>
      <c r="AN22">
        <v>6</v>
      </c>
      <c r="AO22">
        <v>6</v>
      </c>
      <c r="AP22">
        <v>2</v>
      </c>
      <c r="AQ22">
        <v>6</v>
      </c>
      <c r="AR22">
        <v>6</v>
      </c>
      <c r="AS22">
        <v>6</v>
      </c>
      <c r="AT22">
        <v>2</v>
      </c>
      <c r="AU22">
        <v>2</v>
      </c>
      <c r="AV22">
        <v>1</v>
      </c>
      <c r="AW22">
        <v>1</v>
      </c>
      <c r="AX22">
        <v>1</v>
      </c>
      <c r="AY22">
        <v>1</v>
      </c>
      <c r="AZ22">
        <v>2</v>
      </c>
      <c r="BA22">
        <v>1</v>
      </c>
      <c r="BB22">
        <v>1</v>
      </c>
      <c r="BC22">
        <v>2</v>
      </c>
      <c r="BD22">
        <v>2</v>
      </c>
      <c r="BE22">
        <v>2</v>
      </c>
      <c r="BF22">
        <v>2</v>
      </c>
      <c r="BG22">
        <v>2</v>
      </c>
      <c r="BH22">
        <v>2</v>
      </c>
      <c r="BI22">
        <v>2</v>
      </c>
      <c r="BJ22">
        <v>2</v>
      </c>
      <c r="BK22">
        <v>1</v>
      </c>
      <c r="BL22">
        <v>2</v>
      </c>
      <c r="BM22">
        <v>2</v>
      </c>
      <c r="BQ22">
        <v>1</v>
      </c>
      <c r="BR22">
        <v>4</v>
      </c>
      <c r="BS22">
        <v>2</v>
      </c>
      <c r="BT22">
        <v>2</v>
      </c>
      <c r="BU22">
        <v>2</v>
      </c>
      <c r="BV22">
        <v>2</v>
      </c>
      <c r="BW22">
        <v>1</v>
      </c>
      <c r="BX22">
        <v>2</v>
      </c>
      <c r="BY22">
        <v>2</v>
      </c>
      <c r="CB22">
        <v>2</v>
      </c>
      <c r="CC22">
        <v>2</v>
      </c>
      <c r="CD22">
        <v>18</v>
      </c>
      <c r="CE22">
        <v>18</v>
      </c>
      <c r="CF22">
        <v>2</v>
      </c>
      <c r="CG22">
        <v>2</v>
      </c>
      <c r="CH22">
        <v>2</v>
      </c>
      <c r="CI22">
        <v>2</v>
      </c>
      <c r="CJ22">
        <v>2</v>
      </c>
      <c r="CK22">
        <v>2</v>
      </c>
      <c r="CL22">
        <v>1</v>
      </c>
      <c r="CM22">
        <v>2</v>
      </c>
      <c r="CN22">
        <v>2</v>
      </c>
      <c r="CO22">
        <v>4</v>
      </c>
      <c r="CP22">
        <v>15</v>
      </c>
      <c r="CR22">
        <v>4</v>
      </c>
      <c r="CT22">
        <v>1</v>
      </c>
      <c r="CU22">
        <v>3</v>
      </c>
      <c r="CW22">
        <v>1</v>
      </c>
      <c r="CX22">
        <v>2</v>
      </c>
      <c r="CY22">
        <v>3</v>
      </c>
      <c r="CZ22">
        <v>3</v>
      </c>
      <c r="DE22">
        <v>2</v>
      </c>
      <c r="DH22">
        <v>12</v>
      </c>
      <c r="DI22">
        <v>1</v>
      </c>
      <c r="DJ22">
        <v>1</v>
      </c>
      <c r="DK22">
        <v>1</v>
      </c>
      <c r="DN22">
        <v>2</v>
      </c>
      <c r="DQ22">
        <v>2</v>
      </c>
      <c r="DR22">
        <v>5</v>
      </c>
      <c r="DT22">
        <v>2</v>
      </c>
      <c r="DU22">
        <v>2</v>
      </c>
      <c r="DW22">
        <v>2</v>
      </c>
      <c r="EB22">
        <v>12</v>
      </c>
      <c r="EC22">
        <v>2</v>
      </c>
      <c r="ED22">
        <v>2</v>
      </c>
      <c r="EF22">
        <v>2</v>
      </c>
      <c r="EG22">
        <v>2</v>
      </c>
      <c r="EH22">
        <v>1</v>
      </c>
      <c r="EI22">
        <v>2</v>
      </c>
      <c r="EJ22">
        <v>2</v>
      </c>
      <c r="EK22">
        <v>2</v>
      </c>
      <c r="EL22">
        <v>2</v>
      </c>
      <c r="EM22">
        <v>3</v>
      </c>
      <c r="EN22">
        <v>12</v>
      </c>
      <c r="EO22">
        <v>12</v>
      </c>
      <c r="EP22">
        <v>12</v>
      </c>
      <c r="EQ22">
        <v>12</v>
      </c>
      <c r="ER22">
        <v>2</v>
      </c>
      <c r="ET22">
        <v>2</v>
      </c>
      <c r="EU22">
        <v>6</v>
      </c>
      <c r="EV22">
        <v>2</v>
      </c>
      <c r="EY22">
        <v>1</v>
      </c>
      <c r="FA22">
        <v>1</v>
      </c>
      <c r="FF22">
        <v>2</v>
      </c>
      <c r="FG22">
        <v>2</v>
      </c>
      <c r="FH22">
        <v>4</v>
      </c>
      <c r="FI22">
        <v>4</v>
      </c>
      <c r="FK22">
        <v>4</v>
      </c>
      <c r="FN22">
        <v>1</v>
      </c>
      <c r="FO22">
        <v>1</v>
      </c>
      <c r="FP22">
        <v>1</v>
      </c>
      <c r="FQ22">
        <v>1</v>
      </c>
    </row>
    <row r="23" spans="1:175">
      <c r="A23" t="s">
        <v>213</v>
      </c>
      <c r="B23" t="s">
        <v>214</v>
      </c>
      <c r="C23" t="s">
        <v>181</v>
      </c>
      <c r="D23" t="str">
        <f>VLOOKUP(C23,CountryName!$A$2:$B$40,2,FALSE)</f>
        <v>Italy</v>
      </c>
      <c r="E23" t="s">
        <v>186</v>
      </c>
      <c r="F23">
        <v>111</v>
      </c>
      <c r="G23" t="s">
        <v>183</v>
      </c>
      <c r="H23" t="s">
        <v>183</v>
      </c>
      <c r="I23">
        <v>20170310</v>
      </c>
      <c r="J23" t="str">
        <f t="shared" si="0"/>
        <v>2017</v>
      </c>
      <c r="K23" t="s">
        <v>184</v>
      </c>
      <c r="L23">
        <v>410</v>
      </c>
      <c r="M23" t="str">
        <f>VLOOKUP(L23,Waste_Instance_Cat!$A$2:$B$6,2)</f>
        <v>Very Low</v>
      </c>
      <c r="N23">
        <v>6</v>
      </c>
      <c r="O23">
        <v>2</v>
      </c>
      <c r="P23">
        <v>2</v>
      </c>
      <c r="Q23">
        <v>2</v>
      </c>
      <c r="R23">
        <v>6</v>
      </c>
      <c r="S23">
        <v>6</v>
      </c>
      <c r="T23">
        <v>2</v>
      </c>
      <c r="U23">
        <v>6</v>
      </c>
      <c r="V23">
        <v>2</v>
      </c>
      <c r="W23">
        <v>2</v>
      </c>
      <c r="AA23">
        <v>1</v>
      </c>
      <c r="AB23">
        <v>2</v>
      </c>
      <c r="AC23">
        <v>1</v>
      </c>
      <c r="AE23">
        <v>6</v>
      </c>
      <c r="AF23">
        <v>6</v>
      </c>
      <c r="AG23">
        <v>6</v>
      </c>
      <c r="AH23">
        <v>6</v>
      </c>
      <c r="AI23">
        <v>2</v>
      </c>
      <c r="AJ23">
        <v>2</v>
      </c>
      <c r="AK23">
        <v>18</v>
      </c>
      <c r="AL23">
        <v>1</v>
      </c>
      <c r="AM23">
        <v>1</v>
      </c>
      <c r="AN23">
        <v>6</v>
      </c>
      <c r="AO23">
        <v>6</v>
      </c>
      <c r="AP23">
        <v>2</v>
      </c>
      <c r="AQ23">
        <v>6</v>
      </c>
      <c r="AR23">
        <v>6</v>
      </c>
      <c r="AS23">
        <v>6</v>
      </c>
      <c r="AT23">
        <v>2</v>
      </c>
      <c r="AU23">
        <v>2</v>
      </c>
      <c r="AV23">
        <v>1</v>
      </c>
      <c r="AW23">
        <v>1</v>
      </c>
      <c r="AX23">
        <v>1</v>
      </c>
      <c r="AY23">
        <v>1</v>
      </c>
      <c r="AZ23">
        <v>2</v>
      </c>
      <c r="BA23">
        <v>1</v>
      </c>
      <c r="BB23">
        <v>1</v>
      </c>
      <c r="BC23">
        <v>2</v>
      </c>
      <c r="BD23">
        <v>2</v>
      </c>
      <c r="BE23">
        <v>2</v>
      </c>
      <c r="BF23">
        <v>2</v>
      </c>
      <c r="BG23">
        <v>2</v>
      </c>
      <c r="BH23">
        <v>2</v>
      </c>
      <c r="BI23">
        <v>2</v>
      </c>
      <c r="BJ23">
        <v>2</v>
      </c>
      <c r="BK23">
        <v>1</v>
      </c>
      <c r="BL23">
        <v>2</v>
      </c>
      <c r="BM23">
        <v>2</v>
      </c>
      <c r="BQ23">
        <v>1</v>
      </c>
      <c r="BR23">
        <v>4</v>
      </c>
      <c r="BS23">
        <v>2</v>
      </c>
      <c r="BT23">
        <v>2</v>
      </c>
      <c r="BU23">
        <v>2</v>
      </c>
      <c r="BV23">
        <v>2</v>
      </c>
      <c r="BW23">
        <v>1</v>
      </c>
      <c r="BX23">
        <v>2</v>
      </c>
      <c r="BY23">
        <v>2</v>
      </c>
      <c r="CB23">
        <v>2</v>
      </c>
      <c r="CC23">
        <v>2</v>
      </c>
      <c r="CD23">
        <v>18</v>
      </c>
      <c r="CE23">
        <v>18</v>
      </c>
      <c r="CF23">
        <v>2</v>
      </c>
      <c r="CG23">
        <v>2</v>
      </c>
      <c r="CH23">
        <v>2</v>
      </c>
      <c r="CI23">
        <v>2</v>
      </c>
      <c r="CJ23">
        <v>2</v>
      </c>
      <c r="CK23">
        <v>2</v>
      </c>
      <c r="CL23">
        <v>1</v>
      </c>
      <c r="CM23">
        <v>2</v>
      </c>
      <c r="CN23">
        <v>2</v>
      </c>
      <c r="CO23">
        <v>4</v>
      </c>
      <c r="CP23">
        <v>15</v>
      </c>
      <c r="CR23">
        <v>4</v>
      </c>
      <c r="CT23">
        <v>1</v>
      </c>
      <c r="CU23">
        <v>3</v>
      </c>
      <c r="CW23">
        <v>1</v>
      </c>
      <c r="CX23">
        <v>2</v>
      </c>
      <c r="CY23">
        <v>3</v>
      </c>
      <c r="CZ23">
        <v>3</v>
      </c>
      <c r="DE23">
        <v>2</v>
      </c>
      <c r="DH23">
        <v>12</v>
      </c>
      <c r="DI23">
        <v>1</v>
      </c>
      <c r="DJ23">
        <v>1</v>
      </c>
      <c r="DK23">
        <v>1</v>
      </c>
      <c r="DN23">
        <v>2</v>
      </c>
      <c r="DQ23">
        <v>2</v>
      </c>
      <c r="DR23">
        <v>5</v>
      </c>
      <c r="DT23">
        <v>2</v>
      </c>
      <c r="DU23">
        <v>2</v>
      </c>
      <c r="DW23">
        <v>2</v>
      </c>
      <c r="EB23">
        <v>12</v>
      </c>
      <c r="EC23">
        <v>2</v>
      </c>
      <c r="ED23">
        <v>2</v>
      </c>
      <c r="EF23">
        <v>2</v>
      </c>
      <c r="EG23">
        <v>2</v>
      </c>
      <c r="EH23">
        <v>1</v>
      </c>
      <c r="EI23">
        <v>2</v>
      </c>
      <c r="EJ23">
        <v>2</v>
      </c>
      <c r="EK23">
        <v>2</v>
      </c>
      <c r="EL23">
        <v>2</v>
      </c>
      <c r="EM23">
        <v>3</v>
      </c>
      <c r="EN23">
        <v>12</v>
      </c>
      <c r="EO23">
        <v>12</v>
      </c>
      <c r="EP23">
        <v>12</v>
      </c>
      <c r="EQ23">
        <v>12</v>
      </c>
      <c r="ER23">
        <v>2</v>
      </c>
      <c r="ET23">
        <v>2</v>
      </c>
      <c r="EU23">
        <v>6</v>
      </c>
      <c r="EV23">
        <v>2</v>
      </c>
      <c r="EY23">
        <v>1</v>
      </c>
      <c r="FA23">
        <v>1</v>
      </c>
      <c r="FF23">
        <v>2</v>
      </c>
      <c r="FG23">
        <v>2</v>
      </c>
      <c r="FH23">
        <v>4</v>
      </c>
      <c r="FI23">
        <v>4</v>
      </c>
      <c r="FK23">
        <v>4</v>
      </c>
      <c r="FN23">
        <v>1</v>
      </c>
      <c r="FO23">
        <v>1</v>
      </c>
      <c r="FP23">
        <v>1</v>
      </c>
      <c r="FQ23">
        <v>1</v>
      </c>
    </row>
    <row r="24" spans="1:175">
      <c r="A24" t="s">
        <v>213</v>
      </c>
      <c r="B24" t="s">
        <v>214</v>
      </c>
      <c r="C24" t="s">
        <v>181</v>
      </c>
      <c r="D24" t="str">
        <f>VLOOKUP(C24,CountryName!$A$2:$B$40,2,FALSE)</f>
        <v>Italy</v>
      </c>
      <c r="E24" t="s">
        <v>186</v>
      </c>
      <c r="F24">
        <v>111</v>
      </c>
      <c r="G24" t="s">
        <v>183</v>
      </c>
      <c r="H24" t="s">
        <v>183</v>
      </c>
      <c r="I24">
        <v>20181122</v>
      </c>
      <c r="J24" t="str">
        <f t="shared" si="0"/>
        <v>2018</v>
      </c>
      <c r="K24" t="s">
        <v>184</v>
      </c>
      <c r="L24">
        <v>410</v>
      </c>
      <c r="M24" t="str">
        <f>VLOOKUP(L24,Waste_Instance_Cat!$A$2:$B$6,2)</f>
        <v>Very Low</v>
      </c>
      <c r="N24">
        <v>6</v>
      </c>
      <c r="O24">
        <v>2</v>
      </c>
      <c r="P24">
        <v>2</v>
      </c>
      <c r="Q24">
        <v>2</v>
      </c>
      <c r="R24">
        <v>6</v>
      </c>
      <c r="S24">
        <v>6</v>
      </c>
      <c r="T24">
        <v>2</v>
      </c>
      <c r="U24">
        <v>6</v>
      </c>
      <c r="V24">
        <v>2</v>
      </c>
      <c r="W24">
        <v>2</v>
      </c>
      <c r="AA24">
        <v>1</v>
      </c>
      <c r="AB24">
        <v>2</v>
      </c>
      <c r="AC24">
        <v>1</v>
      </c>
      <c r="AE24">
        <v>6</v>
      </c>
      <c r="AF24">
        <v>6</v>
      </c>
      <c r="AG24">
        <v>6</v>
      </c>
      <c r="AH24">
        <v>6</v>
      </c>
      <c r="AI24">
        <v>2</v>
      </c>
      <c r="AJ24">
        <v>2</v>
      </c>
      <c r="AK24">
        <v>18</v>
      </c>
      <c r="AL24">
        <v>1</v>
      </c>
      <c r="AM24">
        <v>1</v>
      </c>
      <c r="AN24">
        <v>6</v>
      </c>
      <c r="AO24">
        <v>6</v>
      </c>
      <c r="AP24">
        <v>2</v>
      </c>
      <c r="AQ24">
        <v>6</v>
      </c>
      <c r="AR24">
        <v>6</v>
      </c>
      <c r="AS24">
        <v>6</v>
      </c>
      <c r="AT24">
        <v>2</v>
      </c>
      <c r="AU24">
        <v>2</v>
      </c>
      <c r="AV24">
        <v>1</v>
      </c>
      <c r="AW24">
        <v>1</v>
      </c>
      <c r="AX24">
        <v>1</v>
      </c>
      <c r="AY24">
        <v>1</v>
      </c>
      <c r="AZ24">
        <v>2</v>
      </c>
      <c r="BA24">
        <v>1</v>
      </c>
      <c r="BB24">
        <v>1</v>
      </c>
      <c r="BC24">
        <v>2</v>
      </c>
      <c r="BD24">
        <v>2</v>
      </c>
      <c r="BE24">
        <v>2</v>
      </c>
      <c r="BF24">
        <v>2</v>
      </c>
      <c r="BG24">
        <v>2</v>
      </c>
      <c r="BH24">
        <v>2</v>
      </c>
      <c r="BI24">
        <v>2</v>
      </c>
      <c r="BJ24">
        <v>2</v>
      </c>
      <c r="BK24">
        <v>1</v>
      </c>
      <c r="BL24">
        <v>2</v>
      </c>
      <c r="BM24">
        <v>2</v>
      </c>
      <c r="BQ24">
        <v>1</v>
      </c>
      <c r="BR24">
        <v>4</v>
      </c>
      <c r="BS24">
        <v>2</v>
      </c>
      <c r="BT24">
        <v>2</v>
      </c>
      <c r="BU24">
        <v>2</v>
      </c>
      <c r="BV24">
        <v>2</v>
      </c>
      <c r="BW24">
        <v>1</v>
      </c>
      <c r="BX24">
        <v>2</v>
      </c>
      <c r="BY24">
        <v>2</v>
      </c>
      <c r="CB24">
        <v>2</v>
      </c>
      <c r="CC24">
        <v>2</v>
      </c>
      <c r="CD24">
        <v>18</v>
      </c>
      <c r="CE24">
        <v>18</v>
      </c>
      <c r="CF24">
        <v>2</v>
      </c>
      <c r="CG24">
        <v>2</v>
      </c>
      <c r="CH24">
        <v>2</v>
      </c>
      <c r="CI24">
        <v>2</v>
      </c>
      <c r="CJ24">
        <v>2</v>
      </c>
      <c r="CK24">
        <v>2</v>
      </c>
      <c r="CL24">
        <v>1</v>
      </c>
      <c r="CM24">
        <v>2</v>
      </c>
      <c r="CN24">
        <v>2</v>
      </c>
      <c r="CO24">
        <v>4</v>
      </c>
      <c r="CP24">
        <v>15</v>
      </c>
      <c r="CR24">
        <v>4</v>
      </c>
      <c r="CT24">
        <v>1</v>
      </c>
      <c r="CU24">
        <v>3</v>
      </c>
      <c r="CW24">
        <v>1</v>
      </c>
      <c r="CX24">
        <v>2</v>
      </c>
      <c r="CY24">
        <v>3</v>
      </c>
      <c r="CZ24">
        <v>3</v>
      </c>
      <c r="DE24">
        <v>2</v>
      </c>
      <c r="DH24">
        <v>12</v>
      </c>
      <c r="DI24">
        <v>1</v>
      </c>
      <c r="DJ24">
        <v>1</v>
      </c>
      <c r="DK24">
        <v>1</v>
      </c>
      <c r="DN24">
        <v>2</v>
      </c>
      <c r="DQ24">
        <v>2</v>
      </c>
      <c r="DR24">
        <v>5</v>
      </c>
      <c r="DT24">
        <v>2</v>
      </c>
      <c r="DU24">
        <v>2</v>
      </c>
      <c r="DW24">
        <v>2</v>
      </c>
      <c r="EB24">
        <v>12</v>
      </c>
      <c r="EC24">
        <v>2</v>
      </c>
      <c r="ED24">
        <v>2</v>
      </c>
      <c r="EF24">
        <v>2</v>
      </c>
      <c r="EG24">
        <v>2</v>
      </c>
      <c r="EH24">
        <v>1</v>
      </c>
      <c r="EI24">
        <v>2</v>
      </c>
      <c r="EJ24">
        <v>2</v>
      </c>
      <c r="EK24">
        <v>2</v>
      </c>
      <c r="EL24">
        <v>2</v>
      </c>
      <c r="EM24">
        <v>3</v>
      </c>
      <c r="EN24">
        <v>12</v>
      </c>
      <c r="EO24">
        <v>12</v>
      </c>
      <c r="EP24">
        <v>12</v>
      </c>
      <c r="EQ24">
        <v>12</v>
      </c>
      <c r="ER24">
        <v>2</v>
      </c>
      <c r="ET24">
        <v>2</v>
      </c>
      <c r="EU24">
        <v>6</v>
      </c>
      <c r="EV24">
        <v>2</v>
      </c>
      <c r="EY24">
        <v>1</v>
      </c>
      <c r="FA24">
        <v>1</v>
      </c>
      <c r="FF24">
        <v>2</v>
      </c>
      <c r="FG24">
        <v>2</v>
      </c>
      <c r="FH24">
        <v>4</v>
      </c>
      <c r="FI24">
        <v>4</v>
      </c>
      <c r="FK24">
        <v>4</v>
      </c>
      <c r="FN24">
        <v>1</v>
      </c>
      <c r="FO24">
        <v>1</v>
      </c>
      <c r="FP24">
        <v>1</v>
      </c>
      <c r="FQ24">
        <v>1</v>
      </c>
    </row>
    <row r="25" spans="1:175">
      <c r="A25" t="s">
        <v>187</v>
      </c>
      <c r="B25" t="s">
        <v>215</v>
      </c>
      <c r="C25" t="s">
        <v>199</v>
      </c>
      <c r="D25" t="str">
        <f>VLOOKUP(C25,CountryName!$A$2:$B$40,2,FALSE)</f>
        <v>France</v>
      </c>
      <c r="E25" t="s">
        <v>186</v>
      </c>
      <c r="F25">
        <v>81</v>
      </c>
      <c r="G25" t="s">
        <v>183</v>
      </c>
      <c r="H25" t="s">
        <v>183</v>
      </c>
      <c r="I25">
        <v>20150912</v>
      </c>
      <c r="J25" t="str">
        <f t="shared" si="0"/>
        <v>2015</v>
      </c>
      <c r="K25" t="s">
        <v>178</v>
      </c>
      <c r="L25">
        <v>1289</v>
      </c>
      <c r="M25" t="str">
        <f>VLOOKUP(L25,Waste_Instance_Cat!$A$2:$B$6,2)</f>
        <v>Moderate</v>
      </c>
      <c r="O25">
        <v>221</v>
      </c>
      <c r="R25">
        <v>23</v>
      </c>
      <c r="S25">
        <v>10</v>
      </c>
      <c r="U25">
        <v>237</v>
      </c>
      <c r="AE25">
        <v>94</v>
      </c>
      <c r="AK25">
        <v>242</v>
      </c>
      <c r="AN25">
        <v>35</v>
      </c>
      <c r="AO25">
        <v>12</v>
      </c>
      <c r="AQ25">
        <v>115</v>
      </c>
      <c r="AS25">
        <v>35</v>
      </c>
      <c r="BI25">
        <v>15</v>
      </c>
      <c r="BL25">
        <v>13</v>
      </c>
      <c r="BW25">
        <v>5</v>
      </c>
      <c r="CB25">
        <v>6</v>
      </c>
      <c r="CP25">
        <v>10</v>
      </c>
      <c r="DD25">
        <v>1</v>
      </c>
      <c r="DI25">
        <v>3</v>
      </c>
      <c r="EN25">
        <v>158</v>
      </c>
      <c r="FF25">
        <v>1</v>
      </c>
      <c r="FH25">
        <v>33</v>
      </c>
      <c r="FP25">
        <v>20</v>
      </c>
    </row>
    <row r="26" spans="1:175">
      <c r="A26" t="s">
        <v>187</v>
      </c>
      <c r="B26" t="s">
        <v>216</v>
      </c>
      <c r="C26" t="s">
        <v>217</v>
      </c>
      <c r="D26" t="str">
        <f>VLOOKUP(C26,CountryName!$A$2:$B$40,2,FALSE)</f>
        <v>Spain</v>
      </c>
      <c r="E26" t="s">
        <v>186</v>
      </c>
      <c r="F26">
        <v>90</v>
      </c>
      <c r="G26" t="s">
        <v>183</v>
      </c>
      <c r="H26" t="s">
        <v>183</v>
      </c>
      <c r="I26">
        <v>20160221</v>
      </c>
      <c r="J26" t="str">
        <f t="shared" si="0"/>
        <v>2016</v>
      </c>
      <c r="K26" t="s">
        <v>178</v>
      </c>
      <c r="L26">
        <v>626</v>
      </c>
      <c r="M26" t="str">
        <f>VLOOKUP(L26,Waste_Instance_Cat!$A$2:$B$6,2)</f>
        <v>Low</v>
      </c>
      <c r="O26">
        <v>40</v>
      </c>
      <c r="R26">
        <v>6</v>
      </c>
      <c r="S26">
        <v>19</v>
      </c>
      <c r="U26">
        <v>47</v>
      </c>
      <c r="AE26">
        <v>77</v>
      </c>
      <c r="AK26">
        <v>28</v>
      </c>
      <c r="AN26">
        <v>22</v>
      </c>
      <c r="AO26">
        <v>2</v>
      </c>
      <c r="AP26">
        <v>2</v>
      </c>
      <c r="AQ26">
        <v>58</v>
      </c>
      <c r="AR26">
        <v>3</v>
      </c>
      <c r="AS26">
        <v>29</v>
      </c>
      <c r="BE26">
        <v>6</v>
      </c>
      <c r="BI26">
        <v>16</v>
      </c>
      <c r="BW26">
        <v>3</v>
      </c>
      <c r="CB26">
        <v>35</v>
      </c>
      <c r="CD26">
        <v>55</v>
      </c>
      <c r="CU26">
        <v>3</v>
      </c>
      <c r="CY26">
        <v>3</v>
      </c>
      <c r="DD26">
        <v>1</v>
      </c>
      <c r="DI26">
        <v>6</v>
      </c>
      <c r="DP26">
        <v>5</v>
      </c>
      <c r="EN26">
        <v>91</v>
      </c>
      <c r="FF26">
        <v>14</v>
      </c>
      <c r="FH26">
        <v>35</v>
      </c>
      <c r="FP26">
        <v>20</v>
      </c>
    </row>
    <row r="27" spans="1:175">
      <c r="A27" t="s">
        <v>187</v>
      </c>
      <c r="B27" t="s">
        <v>218</v>
      </c>
      <c r="C27" t="s">
        <v>181</v>
      </c>
      <c r="D27" t="str">
        <f>VLOOKUP(C27,CountryName!$A$2:$B$40,2,FALSE)</f>
        <v>Italy</v>
      </c>
      <c r="E27" t="s">
        <v>186</v>
      </c>
      <c r="F27">
        <v>81</v>
      </c>
      <c r="G27" t="s">
        <v>183</v>
      </c>
      <c r="H27" t="s">
        <v>183</v>
      </c>
      <c r="I27">
        <v>20150419</v>
      </c>
      <c r="J27" t="str">
        <f t="shared" si="0"/>
        <v>2015</v>
      </c>
      <c r="K27" t="s">
        <v>178</v>
      </c>
      <c r="L27">
        <v>2170</v>
      </c>
      <c r="M27" t="str">
        <f>VLOOKUP(L27,Waste_Instance_Cat!$A$2:$B$6,2)</f>
        <v xml:space="preserve">High </v>
      </c>
      <c r="O27">
        <v>200</v>
      </c>
      <c r="R27">
        <v>50</v>
      </c>
      <c r="S27">
        <v>50</v>
      </c>
      <c r="U27">
        <v>100</v>
      </c>
      <c r="AE27">
        <v>100</v>
      </c>
      <c r="AJ27">
        <v>20</v>
      </c>
      <c r="AK27">
        <v>200</v>
      </c>
      <c r="AN27">
        <v>10</v>
      </c>
      <c r="AO27">
        <v>70</v>
      </c>
      <c r="AP27">
        <v>40</v>
      </c>
      <c r="AQ27">
        <v>70</v>
      </c>
      <c r="AR27">
        <v>30</v>
      </c>
      <c r="AS27">
        <v>20</v>
      </c>
      <c r="BE27">
        <v>80</v>
      </c>
      <c r="BI27">
        <v>100</v>
      </c>
      <c r="BL27">
        <v>200</v>
      </c>
      <c r="BV27">
        <v>2</v>
      </c>
      <c r="BW27">
        <v>15</v>
      </c>
      <c r="CB27">
        <v>100</v>
      </c>
      <c r="CD27">
        <v>100</v>
      </c>
      <c r="CP27">
        <v>100</v>
      </c>
      <c r="CU27">
        <v>50</v>
      </c>
      <c r="CY27">
        <v>15</v>
      </c>
      <c r="DD27">
        <v>3</v>
      </c>
      <c r="DI27">
        <v>55</v>
      </c>
      <c r="DP27">
        <v>50</v>
      </c>
      <c r="EN27">
        <v>100</v>
      </c>
      <c r="FF27">
        <v>40</v>
      </c>
      <c r="FP27">
        <v>200</v>
      </c>
    </row>
    <row r="28" spans="1:175">
      <c r="A28" t="s">
        <v>187</v>
      </c>
      <c r="B28" t="s">
        <v>219</v>
      </c>
      <c r="C28" t="s">
        <v>217</v>
      </c>
      <c r="D28" t="str">
        <f>VLOOKUP(C28,CountryName!$A$2:$B$40,2,FALSE)</f>
        <v>Spain</v>
      </c>
      <c r="E28" t="s">
        <v>186</v>
      </c>
      <c r="F28">
        <v>150</v>
      </c>
      <c r="G28" t="s">
        <v>183</v>
      </c>
      <c r="H28" t="s">
        <v>183</v>
      </c>
      <c r="I28">
        <v>20190915</v>
      </c>
      <c r="J28" t="str">
        <f t="shared" si="0"/>
        <v>2019</v>
      </c>
      <c r="K28" t="s">
        <v>178</v>
      </c>
      <c r="L28">
        <v>1170</v>
      </c>
      <c r="M28" t="str">
        <f>VLOOKUP(L28,Waste_Instance_Cat!$A$2:$B$6,2)</f>
        <v>Moderate</v>
      </c>
      <c r="O28">
        <v>203</v>
      </c>
      <c r="R28">
        <v>1</v>
      </c>
      <c r="U28">
        <v>1</v>
      </c>
      <c r="X28">
        <v>3</v>
      </c>
      <c r="AE28">
        <v>81</v>
      </c>
      <c r="AJ28">
        <v>3</v>
      </c>
      <c r="AK28">
        <v>31</v>
      </c>
      <c r="AN28">
        <v>53</v>
      </c>
      <c r="AO28">
        <v>3</v>
      </c>
      <c r="AP28">
        <v>1</v>
      </c>
      <c r="AQ28">
        <v>16</v>
      </c>
      <c r="AR28">
        <v>3</v>
      </c>
      <c r="AS28">
        <v>27</v>
      </c>
      <c r="BI28">
        <v>113</v>
      </c>
      <c r="BL28">
        <v>1</v>
      </c>
      <c r="CB28">
        <v>427</v>
      </c>
      <c r="CD28">
        <v>145</v>
      </c>
      <c r="CP28">
        <v>4</v>
      </c>
      <c r="CU28">
        <v>1</v>
      </c>
      <c r="DQ28">
        <v>2</v>
      </c>
      <c r="EN28">
        <v>11</v>
      </c>
      <c r="EQ28">
        <v>2</v>
      </c>
      <c r="FF28">
        <v>16</v>
      </c>
      <c r="FP28">
        <v>22</v>
      </c>
      <c r="FS28">
        <v>0</v>
      </c>
    </row>
    <row r="29" spans="1:175">
      <c r="A29" t="s">
        <v>188</v>
      </c>
      <c r="B29" t="s">
        <v>220</v>
      </c>
      <c r="C29" t="s">
        <v>190</v>
      </c>
      <c r="D29" t="str">
        <f>VLOOKUP(C29,CountryName!$A$2:$B$40,2,FALSE)</f>
        <v>Switzerland</v>
      </c>
      <c r="E29" t="s">
        <v>183</v>
      </c>
      <c r="F29">
        <v>99</v>
      </c>
      <c r="G29" t="s">
        <v>176</v>
      </c>
      <c r="H29" t="s">
        <v>205</v>
      </c>
      <c r="I29">
        <v>20180124</v>
      </c>
      <c r="J29" t="str">
        <f t="shared" si="0"/>
        <v>2018</v>
      </c>
      <c r="K29" t="s">
        <v>178</v>
      </c>
      <c r="L29">
        <v>2</v>
      </c>
      <c r="M29" t="str">
        <f>VLOOKUP(L29,Waste_Instance_Cat!$A$2:$B$6,2)</f>
        <v>Very Low</v>
      </c>
      <c r="AK29">
        <v>1</v>
      </c>
      <c r="AN29">
        <v>1</v>
      </c>
    </row>
    <row r="30" spans="1:175">
      <c r="A30" t="s">
        <v>188</v>
      </c>
      <c r="B30" t="s">
        <v>220</v>
      </c>
      <c r="C30" t="s">
        <v>190</v>
      </c>
      <c r="D30" t="str">
        <f>VLOOKUP(C30,CountryName!$A$2:$B$40,2,FALSE)</f>
        <v>Switzerland</v>
      </c>
      <c r="E30" t="s">
        <v>183</v>
      </c>
      <c r="F30">
        <v>99</v>
      </c>
      <c r="G30" t="s">
        <v>176</v>
      </c>
      <c r="H30" t="s">
        <v>205</v>
      </c>
      <c r="I30">
        <v>20171031</v>
      </c>
      <c r="J30" t="str">
        <f t="shared" si="0"/>
        <v>2017</v>
      </c>
      <c r="K30" t="s">
        <v>178</v>
      </c>
      <c r="L30">
        <v>14</v>
      </c>
      <c r="M30" t="str">
        <f>VLOOKUP(L30,Waste_Instance_Cat!$A$2:$B$6,2)</f>
        <v>Very Low</v>
      </c>
      <c r="P30">
        <v>1</v>
      </c>
      <c r="S30">
        <v>1</v>
      </c>
      <c r="U30">
        <v>1</v>
      </c>
      <c r="AK30">
        <v>3</v>
      </c>
      <c r="AN30">
        <v>1</v>
      </c>
      <c r="AO30">
        <v>1</v>
      </c>
      <c r="AS30">
        <v>1</v>
      </c>
      <c r="CQ30">
        <v>1</v>
      </c>
      <c r="DU30">
        <v>2</v>
      </c>
      <c r="DW30">
        <v>1</v>
      </c>
      <c r="EN30">
        <v>1</v>
      </c>
    </row>
    <row r="31" spans="1:175">
      <c r="A31" t="s">
        <v>188</v>
      </c>
      <c r="B31" t="s">
        <v>220</v>
      </c>
      <c r="C31" t="s">
        <v>190</v>
      </c>
      <c r="D31" t="str">
        <f>VLOOKUP(C31,CountryName!$A$2:$B$40,2,FALSE)</f>
        <v>Switzerland</v>
      </c>
      <c r="E31" t="s">
        <v>183</v>
      </c>
      <c r="F31">
        <v>99</v>
      </c>
      <c r="G31" t="s">
        <v>176</v>
      </c>
      <c r="H31" t="s">
        <v>205</v>
      </c>
      <c r="I31">
        <v>20171231</v>
      </c>
      <c r="J31" t="str">
        <f t="shared" si="0"/>
        <v>2017</v>
      </c>
      <c r="K31" t="s">
        <v>178</v>
      </c>
      <c r="L31">
        <v>9</v>
      </c>
      <c r="M31" t="str">
        <f>VLOOKUP(L31,Waste_Instance_Cat!$A$2:$B$6,2)</f>
        <v>Very Low</v>
      </c>
      <c r="R31">
        <v>1</v>
      </c>
      <c r="AG31">
        <v>1</v>
      </c>
      <c r="AI31">
        <v>1</v>
      </c>
      <c r="AK31">
        <v>3</v>
      </c>
      <c r="DV31">
        <v>1</v>
      </c>
      <c r="DW31">
        <v>1</v>
      </c>
      <c r="DZ31">
        <v>1</v>
      </c>
    </row>
    <row r="32" spans="1:175">
      <c r="A32" t="s">
        <v>188</v>
      </c>
      <c r="B32" t="s">
        <v>220</v>
      </c>
      <c r="C32" t="s">
        <v>190</v>
      </c>
      <c r="D32" t="str">
        <f>VLOOKUP(C32,CountryName!$A$2:$B$40,2,FALSE)</f>
        <v>Switzerland</v>
      </c>
      <c r="E32" t="s">
        <v>183</v>
      </c>
      <c r="F32">
        <v>99</v>
      </c>
      <c r="G32" t="s">
        <v>176</v>
      </c>
      <c r="H32" t="s">
        <v>205</v>
      </c>
      <c r="I32">
        <v>20170430</v>
      </c>
      <c r="J32" t="str">
        <f t="shared" si="0"/>
        <v>2017</v>
      </c>
      <c r="K32" t="s">
        <v>178</v>
      </c>
      <c r="L32">
        <v>7</v>
      </c>
      <c r="M32" t="str">
        <f>VLOOKUP(L32,Waste_Instance_Cat!$A$2:$B$6,2)</f>
        <v>Very Low</v>
      </c>
      <c r="O32">
        <v>1</v>
      </c>
      <c r="R32">
        <v>1</v>
      </c>
      <c r="AE32">
        <v>2</v>
      </c>
      <c r="AK32">
        <v>3</v>
      </c>
    </row>
    <row r="33" spans="1:174">
      <c r="A33" t="s">
        <v>188</v>
      </c>
      <c r="B33" t="s">
        <v>220</v>
      </c>
      <c r="C33" t="s">
        <v>190</v>
      </c>
      <c r="D33" t="str">
        <f>VLOOKUP(C33,CountryName!$A$2:$B$40,2,FALSE)</f>
        <v>Switzerland</v>
      </c>
      <c r="E33" t="s">
        <v>183</v>
      </c>
      <c r="F33">
        <v>99</v>
      </c>
      <c r="G33" t="s">
        <v>176</v>
      </c>
      <c r="H33" t="s">
        <v>205</v>
      </c>
      <c r="I33">
        <v>20180228</v>
      </c>
      <c r="J33" t="str">
        <f t="shared" si="0"/>
        <v>2018</v>
      </c>
      <c r="K33" t="s">
        <v>178</v>
      </c>
      <c r="L33">
        <v>12</v>
      </c>
      <c r="M33" t="str">
        <f>VLOOKUP(L33,Waste_Instance_Cat!$A$2:$B$6,2)</f>
        <v>Very Low</v>
      </c>
      <c r="AK33">
        <v>2</v>
      </c>
      <c r="AS33">
        <v>1</v>
      </c>
      <c r="CB33">
        <v>2</v>
      </c>
      <c r="CE33">
        <v>1</v>
      </c>
      <c r="CO33">
        <v>1</v>
      </c>
      <c r="CV33">
        <v>1</v>
      </c>
      <c r="DE33">
        <v>1</v>
      </c>
      <c r="DW33">
        <v>1</v>
      </c>
      <c r="EA33">
        <v>2</v>
      </c>
    </row>
    <row r="34" spans="1:174">
      <c r="A34" t="s">
        <v>179</v>
      </c>
      <c r="B34" t="s">
        <v>221</v>
      </c>
      <c r="C34" t="s">
        <v>181</v>
      </c>
      <c r="D34" t="str">
        <f>VLOOKUP(C34,CountryName!$A$2:$B$40,2,FALSE)</f>
        <v>Italy</v>
      </c>
      <c r="E34" t="s">
        <v>186</v>
      </c>
      <c r="F34">
        <v>100</v>
      </c>
      <c r="G34" t="s">
        <v>196</v>
      </c>
      <c r="H34" t="s">
        <v>177</v>
      </c>
      <c r="I34">
        <v>20161009</v>
      </c>
      <c r="J34" t="str">
        <f t="shared" si="0"/>
        <v>2016</v>
      </c>
      <c r="K34" t="s">
        <v>184</v>
      </c>
      <c r="L34">
        <v>2538</v>
      </c>
      <c r="M34" t="str">
        <f>VLOOKUP(L34,Waste_Instance_Cat!$A$2:$B$6,2)</f>
        <v xml:space="preserve">High </v>
      </c>
      <c r="O34">
        <v>2</v>
      </c>
      <c r="T34">
        <v>3</v>
      </c>
      <c r="AE34">
        <v>92</v>
      </c>
      <c r="AH34">
        <v>22</v>
      </c>
      <c r="AI34">
        <v>12</v>
      </c>
      <c r="AJ34">
        <v>8</v>
      </c>
      <c r="AK34">
        <v>1500</v>
      </c>
      <c r="AL34">
        <v>5</v>
      </c>
      <c r="AN34">
        <v>18</v>
      </c>
      <c r="AO34">
        <v>23</v>
      </c>
      <c r="AP34">
        <v>14</v>
      </c>
      <c r="AQ34">
        <v>7</v>
      </c>
      <c r="AR34">
        <v>18</v>
      </c>
      <c r="AS34">
        <v>25</v>
      </c>
      <c r="AU34">
        <v>1</v>
      </c>
      <c r="BH34">
        <v>3</v>
      </c>
      <c r="BI34">
        <v>7</v>
      </c>
      <c r="BL34">
        <v>17</v>
      </c>
      <c r="BM34">
        <v>7</v>
      </c>
      <c r="BN34">
        <v>6</v>
      </c>
      <c r="BQ34">
        <v>1</v>
      </c>
      <c r="BR34">
        <v>3</v>
      </c>
      <c r="BT34">
        <v>4</v>
      </c>
      <c r="CB34">
        <v>360</v>
      </c>
      <c r="CD34">
        <v>42</v>
      </c>
      <c r="CI34">
        <v>12</v>
      </c>
      <c r="CO34">
        <v>3</v>
      </c>
      <c r="CP34">
        <v>20</v>
      </c>
      <c r="CQ34">
        <v>5</v>
      </c>
      <c r="CU34">
        <v>18</v>
      </c>
      <c r="CY34">
        <v>3</v>
      </c>
      <c r="DE34">
        <v>7</v>
      </c>
      <c r="DN34">
        <v>32</v>
      </c>
      <c r="DR34">
        <v>2</v>
      </c>
      <c r="DV34">
        <v>3</v>
      </c>
      <c r="DZ34">
        <v>23</v>
      </c>
      <c r="EB34">
        <v>4</v>
      </c>
      <c r="EH34">
        <v>18</v>
      </c>
      <c r="EL34">
        <v>7</v>
      </c>
      <c r="EM34">
        <v>1</v>
      </c>
      <c r="EO34">
        <v>5</v>
      </c>
      <c r="EP34">
        <v>34</v>
      </c>
      <c r="EQ34">
        <v>56</v>
      </c>
      <c r="ET34">
        <v>3</v>
      </c>
      <c r="FD34">
        <v>4</v>
      </c>
      <c r="FH34">
        <v>37</v>
      </c>
      <c r="FL34">
        <v>12</v>
      </c>
      <c r="FP34">
        <v>14</v>
      </c>
      <c r="FR34">
        <v>15</v>
      </c>
    </row>
    <row r="35" spans="1:174">
      <c r="A35" t="s">
        <v>222</v>
      </c>
      <c r="B35" t="s">
        <v>223</v>
      </c>
      <c r="C35" t="s">
        <v>195</v>
      </c>
      <c r="D35" t="str">
        <f>VLOOKUP(C35,CountryName!$A$2:$B$40,2,FALSE)</f>
        <v>Greece</v>
      </c>
      <c r="E35" t="s">
        <v>186</v>
      </c>
      <c r="F35">
        <v>49</v>
      </c>
      <c r="G35" t="s">
        <v>176</v>
      </c>
      <c r="H35" t="s">
        <v>177</v>
      </c>
      <c r="I35">
        <v>20181012</v>
      </c>
      <c r="J35" t="str">
        <f t="shared" si="0"/>
        <v>2018</v>
      </c>
      <c r="K35" t="s">
        <v>184</v>
      </c>
      <c r="L35">
        <v>1847</v>
      </c>
      <c r="M35" t="str">
        <f>VLOOKUP(L35,Waste_Instance_Cat!$A$2:$B$6,2)</f>
        <v>Moderate</v>
      </c>
      <c r="O35">
        <v>5</v>
      </c>
      <c r="P35">
        <v>2</v>
      </c>
      <c r="R35">
        <v>8</v>
      </c>
      <c r="S35">
        <v>2</v>
      </c>
      <c r="U35">
        <v>5</v>
      </c>
      <c r="W35">
        <v>1</v>
      </c>
      <c r="Y35">
        <v>1</v>
      </c>
      <c r="AE35">
        <v>104</v>
      </c>
      <c r="AF35">
        <v>12</v>
      </c>
      <c r="AG35">
        <v>24</v>
      </c>
      <c r="AH35">
        <v>12</v>
      </c>
      <c r="AI35">
        <v>19</v>
      </c>
      <c r="AJ35">
        <v>50</v>
      </c>
      <c r="AK35">
        <v>658</v>
      </c>
      <c r="AN35">
        <v>10</v>
      </c>
      <c r="AO35">
        <v>4</v>
      </c>
      <c r="AP35">
        <v>4</v>
      </c>
      <c r="AQ35">
        <v>10</v>
      </c>
      <c r="AR35">
        <v>4</v>
      </c>
      <c r="AS35">
        <v>93</v>
      </c>
      <c r="AV35">
        <v>4</v>
      </c>
      <c r="BD35">
        <v>30</v>
      </c>
      <c r="BE35">
        <v>57</v>
      </c>
      <c r="BL35">
        <v>23</v>
      </c>
      <c r="BM35">
        <v>18</v>
      </c>
      <c r="BN35">
        <v>5</v>
      </c>
      <c r="BR35">
        <v>1</v>
      </c>
      <c r="BS35">
        <v>2</v>
      </c>
      <c r="BW35">
        <v>1</v>
      </c>
      <c r="BY35">
        <v>4</v>
      </c>
      <c r="CA35">
        <v>1</v>
      </c>
      <c r="CB35">
        <v>444</v>
      </c>
      <c r="CC35">
        <v>19</v>
      </c>
      <c r="CD35">
        <v>6</v>
      </c>
      <c r="CO35">
        <v>7</v>
      </c>
      <c r="CP35">
        <v>96</v>
      </c>
      <c r="CS35">
        <v>1</v>
      </c>
      <c r="CT35">
        <v>1</v>
      </c>
      <c r="CU35">
        <v>1</v>
      </c>
      <c r="CX35">
        <v>2</v>
      </c>
      <c r="CY35">
        <v>1</v>
      </c>
      <c r="DA35">
        <v>1</v>
      </c>
      <c r="DB35">
        <v>4</v>
      </c>
      <c r="DC35">
        <v>2</v>
      </c>
      <c r="DH35">
        <v>2</v>
      </c>
      <c r="DI35">
        <v>2</v>
      </c>
      <c r="DQ35">
        <v>2</v>
      </c>
      <c r="DZ35">
        <v>25</v>
      </c>
      <c r="EK35">
        <v>11</v>
      </c>
      <c r="EL35">
        <v>20</v>
      </c>
      <c r="EN35">
        <v>4</v>
      </c>
      <c r="EP35">
        <v>3</v>
      </c>
      <c r="FB35">
        <v>7</v>
      </c>
      <c r="FF35">
        <v>3</v>
      </c>
      <c r="FG35">
        <v>2</v>
      </c>
      <c r="FL35">
        <v>2</v>
      </c>
      <c r="FP35">
        <v>5</v>
      </c>
    </row>
    <row r="36" spans="1:174">
      <c r="A36" t="s">
        <v>187</v>
      </c>
      <c r="B36" t="s">
        <v>224</v>
      </c>
      <c r="C36" t="s">
        <v>199</v>
      </c>
      <c r="D36" t="str">
        <f>VLOOKUP(C36,CountryName!$A$2:$B$40,2,FALSE)</f>
        <v>France</v>
      </c>
      <c r="E36" t="s">
        <v>200</v>
      </c>
      <c r="F36">
        <v>81</v>
      </c>
      <c r="G36" t="s">
        <v>183</v>
      </c>
      <c r="H36" t="s">
        <v>183</v>
      </c>
      <c r="I36">
        <v>20150530</v>
      </c>
      <c r="J36" t="str">
        <f t="shared" si="0"/>
        <v>2015</v>
      </c>
      <c r="K36" t="s">
        <v>178</v>
      </c>
      <c r="L36">
        <v>2231</v>
      </c>
      <c r="M36" t="str">
        <f>VLOOKUP(L36,Waste_Instance_Cat!$A$2:$B$6,2)</f>
        <v xml:space="preserve">High </v>
      </c>
      <c r="O36">
        <v>1000</v>
      </c>
      <c r="R36">
        <v>5</v>
      </c>
      <c r="S36">
        <v>5</v>
      </c>
      <c r="U36">
        <v>50</v>
      </c>
      <c r="AE36">
        <v>20</v>
      </c>
      <c r="AJ36">
        <v>2</v>
      </c>
      <c r="AK36">
        <v>20</v>
      </c>
      <c r="AO36">
        <v>2</v>
      </c>
      <c r="AP36">
        <v>2</v>
      </c>
      <c r="BE36">
        <v>5</v>
      </c>
      <c r="BI36">
        <v>5</v>
      </c>
      <c r="BL36">
        <v>5</v>
      </c>
      <c r="BV36">
        <v>5</v>
      </c>
      <c r="BW36">
        <v>3</v>
      </c>
      <c r="CB36">
        <v>500</v>
      </c>
      <c r="CD36">
        <v>500</v>
      </c>
      <c r="CP36">
        <v>5</v>
      </c>
      <c r="DI36">
        <v>5</v>
      </c>
      <c r="DP36">
        <v>2</v>
      </c>
      <c r="FF36">
        <v>30</v>
      </c>
      <c r="FH36">
        <v>30</v>
      </c>
      <c r="FP36">
        <v>30</v>
      </c>
    </row>
    <row r="37" spans="1:174">
      <c r="A37" t="s">
        <v>225</v>
      </c>
      <c r="B37" t="s">
        <v>226</v>
      </c>
      <c r="C37" t="s">
        <v>217</v>
      </c>
      <c r="D37" t="str">
        <f>VLOOKUP(C37,CountryName!$A$2:$B$40,2,FALSE)</f>
        <v>Spain</v>
      </c>
      <c r="E37" t="s">
        <v>186</v>
      </c>
      <c r="F37">
        <v>100</v>
      </c>
      <c r="G37" t="s">
        <v>196</v>
      </c>
      <c r="H37" t="s">
        <v>177</v>
      </c>
      <c r="I37">
        <v>20161017</v>
      </c>
      <c r="J37" t="str">
        <f t="shared" si="0"/>
        <v>2016</v>
      </c>
      <c r="K37" t="s">
        <v>178</v>
      </c>
      <c r="L37">
        <v>110</v>
      </c>
      <c r="M37" t="str">
        <f>VLOOKUP(L37,Waste_Instance_Cat!$A$2:$B$6,2)</f>
        <v>Very Low</v>
      </c>
      <c r="O37">
        <v>11</v>
      </c>
      <c r="R37">
        <v>4</v>
      </c>
      <c r="U37">
        <v>1</v>
      </c>
      <c r="AE37">
        <v>7</v>
      </c>
      <c r="AK37">
        <v>47</v>
      </c>
      <c r="AN37">
        <v>6</v>
      </c>
      <c r="AS37">
        <v>6</v>
      </c>
      <c r="BE37">
        <v>3</v>
      </c>
      <c r="BF37">
        <v>5</v>
      </c>
      <c r="BL37">
        <v>6</v>
      </c>
      <c r="BS37">
        <v>0</v>
      </c>
      <c r="CP37">
        <v>3</v>
      </c>
      <c r="CQ37">
        <v>6</v>
      </c>
      <c r="CX37">
        <v>0</v>
      </c>
      <c r="EA37">
        <v>0</v>
      </c>
      <c r="EN37">
        <v>3</v>
      </c>
      <c r="EQ37">
        <v>1</v>
      </c>
      <c r="FH37">
        <v>1</v>
      </c>
    </row>
    <row r="38" spans="1:174">
      <c r="A38" t="s">
        <v>193</v>
      </c>
      <c r="B38" t="s">
        <v>227</v>
      </c>
      <c r="C38" t="s">
        <v>195</v>
      </c>
      <c r="D38" t="str">
        <f>VLOOKUP(C38,CountryName!$A$2:$B$40,2,FALSE)</f>
        <v>Greece</v>
      </c>
      <c r="E38" t="s">
        <v>186</v>
      </c>
      <c r="F38">
        <v>281</v>
      </c>
      <c r="G38" t="s">
        <v>191</v>
      </c>
      <c r="H38" t="s">
        <v>205</v>
      </c>
      <c r="I38">
        <v>20181021</v>
      </c>
      <c r="J38" t="str">
        <f t="shared" si="0"/>
        <v>2018</v>
      </c>
      <c r="K38" t="s">
        <v>178</v>
      </c>
      <c r="L38">
        <v>2310</v>
      </c>
      <c r="M38" t="str">
        <f>VLOOKUP(L38,Waste_Instance_Cat!$A$2:$B$6,2)</f>
        <v xml:space="preserve">High </v>
      </c>
      <c r="O38">
        <v>46</v>
      </c>
      <c r="R38">
        <v>50</v>
      </c>
      <c r="S38">
        <v>18</v>
      </c>
      <c r="T38">
        <v>4</v>
      </c>
      <c r="V38">
        <v>23</v>
      </c>
      <c r="W38">
        <v>11</v>
      </c>
      <c r="X38">
        <v>1</v>
      </c>
      <c r="AC38">
        <v>1</v>
      </c>
      <c r="AE38">
        <v>350</v>
      </c>
      <c r="AI38">
        <v>7</v>
      </c>
      <c r="AJ38">
        <v>46</v>
      </c>
      <c r="AK38">
        <v>140</v>
      </c>
      <c r="AN38">
        <v>51</v>
      </c>
      <c r="AQ38">
        <v>106</v>
      </c>
      <c r="AS38">
        <v>464</v>
      </c>
      <c r="BE38">
        <v>20</v>
      </c>
      <c r="BG38">
        <v>5</v>
      </c>
      <c r="BK38">
        <v>11</v>
      </c>
      <c r="BO38">
        <v>3</v>
      </c>
      <c r="BR38">
        <v>10</v>
      </c>
      <c r="BS38">
        <v>2</v>
      </c>
      <c r="BY38">
        <v>1</v>
      </c>
      <c r="CB38">
        <v>335</v>
      </c>
      <c r="CD38">
        <v>285</v>
      </c>
      <c r="CK38">
        <v>50</v>
      </c>
      <c r="CP38">
        <v>20</v>
      </c>
      <c r="CT38">
        <v>2</v>
      </c>
      <c r="CW38">
        <v>1</v>
      </c>
      <c r="CX38">
        <v>2</v>
      </c>
      <c r="CY38">
        <v>4</v>
      </c>
      <c r="DI38">
        <v>7</v>
      </c>
      <c r="DR38">
        <v>8</v>
      </c>
      <c r="DS38">
        <v>12</v>
      </c>
      <c r="DT38">
        <v>2</v>
      </c>
      <c r="DV38">
        <v>3</v>
      </c>
      <c r="DX38">
        <v>2</v>
      </c>
      <c r="DZ38">
        <v>45</v>
      </c>
      <c r="EA38">
        <v>10</v>
      </c>
      <c r="EB38">
        <v>2</v>
      </c>
      <c r="EC38">
        <v>4</v>
      </c>
      <c r="ED38">
        <v>10</v>
      </c>
      <c r="EN38">
        <v>43</v>
      </c>
      <c r="EO38">
        <v>2</v>
      </c>
      <c r="EP38">
        <v>14</v>
      </c>
      <c r="EQ38">
        <v>5</v>
      </c>
      <c r="FA38">
        <v>2</v>
      </c>
      <c r="FB38">
        <v>10</v>
      </c>
      <c r="FC38">
        <v>2</v>
      </c>
      <c r="FH38">
        <v>25</v>
      </c>
      <c r="FJ38">
        <v>3</v>
      </c>
      <c r="FP38">
        <v>30</v>
      </c>
    </row>
    <row r="39" spans="1:174">
      <c r="A39" t="s">
        <v>228</v>
      </c>
      <c r="B39" t="s">
        <v>229</v>
      </c>
      <c r="C39" t="s">
        <v>230</v>
      </c>
      <c r="D39" t="str">
        <f>VLOOKUP(C39,CountryName!$A$2:$B$40,2,FALSE)</f>
        <v>Denmark</v>
      </c>
      <c r="E39" t="s">
        <v>231</v>
      </c>
      <c r="F39">
        <v>286</v>
      </c>
      <c r="G39" t="s">
        <v>183</v>
      </c>
      <c r="H39" t="s">
        <v>183</v>
      </c>
      <c r="I39">
        <v>20180909</v>
      </c>
      <c r="J39" t="str">
        <f t="shared" si="0"/>
        <v>2018</v>
      </c>
      <c r="K39" t="s">
        <v>178</v>
      </c>
      <c r="L39">
        <v>78</v>
      </c>
      <c r="M39" t="str">
        <f>VLOOKUP(L39,Waste_Instance_Cat!$A$2:$B$6,2)</f>
        <v>Very Low</v>
      </c>
      <c r="O39">
        <v>2</v>
      </c>
      <c r="P39">
        <v>2</v>
      </c>
      <c r="Q39">
        <v>1</v>
      </c>
      <c r="S39">
        <v>1</v>
      </c>
      <c r="V39">
        <v>1</v>
      </c>
      <c r="W39">
        <v>1</v>
      </c>
      <c r="AE39">
        <v>3</v>
      </c>
      <c r="AI39">
        <v>2</v>
      </c>
      <c r="AJ39">
        <v>1</v>
      </c>
      <c r="AK39">
        <v>2</v>
      </c>
      <c r="AN39">
        <v>2</v>
      </c>
      <c r="AQ39">
        <v>6</v>
      </c>
      <c r="AR39">
        <v>2</v>
      </c>
      <c r="AS39">
        <v>1</v>
      </c>
      <c r="BM39">
        <v>2</v>
      </c>
      <c r="BS39">
        <v>2</v>
      </c>
      <c r="BV39">
        <v>20</v>
      </c>
      <c r="CB39">
        <v>4</v>
      </c>
      <c r="CC39">
        <v>2</v>
      </c>
      <c r="CQ39">
        <v>3</v>
      </c>
      <c r="CS39">
        <v>1</v>
      </c>
      <c r="DV39">
        <v>1</v>
      </c>
      <c r="DZ39">
        <v>4</v>
      </c>
      <c r="EL39">
        <v>1</v>
      </c>
      <c r="EN39">
        <v>4</v>
      </c>
      <c r="EQ39">
        <v>3</v>
      </c>
      <c r="FP39">
        <v>4</v>
      </c>
    </row>
    <row r="40" spans="1:174">
      <c r="A40" t="s">
        <v>187</v>
      </c>
      <c r="B40" t="s">
        <v>232</v>
      </c>
      <c r="C40" t="s">
        <v>199</v>
      </c>
      <c r="D40" t="str">
        <f>VLOOKUP(C40,CountryName!$A$2:$B$40,2,FALSE)</f>
        <v>France</v>
      </c>
      <c r="E40" t="s">
        <v>200</v>
      </c>
      <c r="F40">
        <v>77</v>
      </c>
      <c r="G40" t="s">
        <v>183</v>
      </c>
      <c r="H40" t="s">
        <v>183</v>
      </c>
      <c r="I40">
        <v>20151027</v>
      </c>
      <c r="J40" t="str">
        <f t="shared" si="0"/>
        <v>2015</v>
      </c>
      <c r="K40" t="s">
        <v>178</v>
      </c>
      <c r="L40">
        <v>616</v>
      </c>
      <c r="M40" t="str">
        <f>VLOOKUP(L40,Waste_Instance_Cat!$A$2:$B$6,2)</f>
        <v>Low</v>
      </c>
      <c r="O40">
        <v>9</v>
      </c>
      <c r="R40">
        <v>6</v>
      </c>
      <c r="S40">
        <v>10</v>
      </c>
      <c r="U40">
        <v>10</v>
      </c>
      <c r="AE40">
        <v>20</v>
      </c>
      <c r="AJ40">
        <v>4</v>
      </c>
      <c r="AK40">
        <v>200</v>
      </c>
      <c r="AN40">
        <v>10</v>
      </c>
      <c r="AO40">
        <v>100</v>
      </c>
      <c r="AP40">
        <v>1</v>
      </c>
      <c r="AQ40">
        <v>15</v>
      </c>
      <c r="AR40">
        <v>5</v>
      </c>
      <c r="BE40">
        <v>50</v>
      </c>
      <c r="BI40">
        <v>20</v>
      </c>
      <c r="BL40">
        <v>2</v>
      </c>
      <c r="BW40">
        <v>10</v>
      </c>
      <c r="CB40">
        <v>10</v>
      </c>
      <c r="CD40">
        <v>30</v>
      </c>
      <c r="CP40">
        <v>5</v>
      </c>
      <c r="CU40">
        <v>4</v>
      </c>
      <c r="DI40">
        <v>20</v>
      </c>
      <c r="DP40">
        <v>5</v>
      </c>
      <c r="EN40">
        <v>20</v>
      </c>
      <c r="FF40">
        <v>15</v>
      </c>
      <c r="FH40">
        <v>20</v>
      </c>
      <c r="FP40">
        <v>15</v>
      </c>
    </row>
    <row r="41" spans="1:174">
      <c r="A41" t="s">
        <v>225</v>
      </c>
      <c r="B41" t="s">
        <v>233</v>
      </c>
      <c r="C41" t="s">
        <v>217</v>
      </c>
      <c r="D41" t="str">
        <f>VLOOKUP(C41,CountryName!$A$2:$B$40,2,FALSE)</f>
        <v>Spain</v>
      </c>
      <c r="E41" t="s">
        <v>186</v>
      </c>
      <c r="F41">
        <v>100</v>
      </c>
      <c r="G41" t="s">
        <v>176</v>
      </c>
      <c r="H41" t="s">
        <v>177</v>
      </c>
      <c r="I41">
        <v>20171001</v>
      </c>
      <c r="J41" t="str">
        <f t="shared" si="0"/>
        <v>2017</v>
      </c>
      <c r="K41" t="s">
        <v>178</v>
      </c>
      <c r="L41">
        <v>2166</v>
      </c>
      <c r="M41" t="str">
        <f>VLOOKUP(L41,Waste_Instance_Cat!$A$2:$B$6,2)</f>
        <v xml:space="preserve">High </v>
      </c>
      <c r="R41">
        <v>680</v>
      </c>
      <c r="X41">
        <v>19</v>
      </c>
      <c r="AE41">
        <v>183</v>
      </c>
      <c r="AS41">
        <v>630</v>
      </c>
      <c r="BJ41">
        <v>4</v>
      </c>
      <c r="BS41">
        <v>0</v>
      </c>
      <c r="CB41">
        <v>475</v>
      </c>
      <c r="CC41">
        <v>88</v>
      </c>
      <c r="CQ41">
        <v>0</v>
      </c>
      <c r="CX41">
        <v>4</v>
      </c>
      <c r="DT41">
        <v>35</v>
      </c>
      <c r="EA41">
        <v>0</v>
      </c>
      <c r="EM41">
        <v>1</v>
      </c>
      <c r="EN41">
        <v>39</v>
      </c>
      <c r="FH41">
        <v>8</v>
      </c>
    </row>
    <row r="42" spans="1:174">
      <c r="A42" t="s">
        <v>172</v>
      </c>
      <c r="B42" t="s">
        <v>208</v>
      </c>
      <c r="C42" t="s">
        <v>174</v>
      </c>
      <c r="D42" t="str">
        <f>VLOOKUP(C42,CountryName!$A$2:$B$40,2,FALSE)</f>
        <v>Bulgaria</v>
      </c>
      <c r="E42" t="s">
        <v>175</v>
      </c>
      <c r="F42">
        <v>2805</v>
      </c>
      <c r="G42" t="s">
        <v>196</v>
      </c>
      <c r="H42" t="s">
        <v>177</v>
      </c>
      <c r="I42">
        <v>20151205</v>
      </c>
      <c r="J42" t="str">
        <f t="shared" si="0"/>
        <v>2015</v>
      </c>
      <c r="K42" t="s">
        <v>178</v>
      </c>
      <c r="L42">
        <v>294</v>
      </c>
      <c r="M42" t="str">
        <f>VLOOKUP(L42,Waste_Instance_Cat!$A$2:$B$6,2)</f>
        <v>Very Low</v>
      </c>
      <c r="P42">
        <v>13</v>
      </c>
      <c r="R42">
        <v>14</v>
      </c>
      <c r="S42">
        <v>11</v>
      </c>
      <c r="T42">
        <v>1</v>
      </c>
      <c r="V42">
        <v>2</v>
      </c>
      <c r="AE42">
        <v>27</v>
      </c>
      <c r="AG42">
        <v>3</v>
      </c>
      <c r="AH42">
        <v>9</v>
      </c>
      <c r="AI42">
        <v>4</v>
      </c>
      <c r="AJ42">
        <v>3</v>
      </c>
      <c r="AK42">
        <v>16</v>
      </c>
      <c r="AN42">
        <v>8</v>
      </c>
      <c r="AO42">
        <v>1</v>
      </c>
      <c r="AQ42">
        <v>5</v>
      </c>
      <c r="AR42">
        <v>3</v>
      </c>
      <c r="AS42">
        <v>4</v>
      </c>
      <c r="BD42">
        <v>2</v>
      </c>
      <c r="BL42">
        <v>4</v>
      </c>
      <c r="BQ42">
        <v>1</v>
      </c>
      <c r="BW42">
        <v>4</v>
      </c>
      <c r="BZ42">
        <v>15</v>
      </c>
      <c r="CA42">
        <v>1</v>
      </c>
      <c r="CE42">
        <v>15</v>
      </c>
      <c r="CK42">
        <v>2</v>
      </c>
      <c r="CO42">
        <v>1</v>
      </c>
      <c r="CQ42">
        <v>1</v>
      </c>
      <c r="CR42">
        <v>1</v>
      </c>
      <c r="CS42">
        <v>3</v>
      </c>
      <c r="CT42">
        <v>2</v>
      </c>
      <c r="CW42">
        <v>5</v>
      </c>
      <c r="CX42">
        <v>7</v>
      </c>
      <c r="DC42">
        <v>2</v>
      </c>
      <c r="DG42">
        <v>2</v>
      </c>
      <c r="DH42">
        <v>2</v>
      </c>
      <c r="DI42">
        <v>1</v>
      </c>
      <c r="DN42">
        <v>3</v>
      </c>
      <c r="DQ42">
        <v>1</v>
      </c>
      <c r="DR42">
        <v>8</v>
      </c>
      <c r="DS42">
        <v>2</v>
      </c>
      <c r="DT42">
        <v>1</v>
      </c>
      <c r="DU42">
        <v>1</v>
      </c>
      <c r="DV42">
        <v>7</v>
      </c>
      <c r="DW42">
        <v>2</v>
      </c>
      <c r="DX42">
        <v>10</v>
      </c>
      <c r="DZ42">
        <v>12</v>
      </c>
      <c r="EB42">
        <v>1</v>
      </c>
      <c r="EH42">
        <v>8</v>
      </c>
      <c r="EJ42">
        <v>2</v>
      </c>
      <c r="EN42">
        <v>1</v>
      </c>
      <c r="EQ42">
        <v>1</v>
      </c>
      <c r="FA42">
        <v>2</v>
      </c>
      <c r="FH42">
        <v>1</v>
      </c>
      <c r="FJ42">
        <v>1</v>
      </c>
      <c r="FL42">
        <v>33</v>
      </c>
      <c r="FM42">
        <v>2</v>
      </c>
    </row>
    <row r="43" spans="1:174">
      <c r="A43" t="s">
        <v>172</v>
      </c>
      <c r="B43" t="s">
        <v>208</v>
      </c>
      <c r="C43" t="s">
        <v>174</v>
      </c>
      <c r="D43" t="str">
        <f>VLOOKUP(C43,CountryName!$A$2:$B$40,2,FALSE)</f>
        <v>Bulgaria</v>
      </c>
      <c r="E43" t="s">
        <v>175</v>
      </c>
      <c r="F43">
        <v>2805</v>
      </c>
      <c r="G43" t="s">
        <v>196</v>
      </c>
      <c r="H43" t="s">
        <v>177</v>
      </c>
      <c r="I43">
        <v>20160312</v>
      </c>
      <c r="J43" t="str">
        <f t="shared" si="0"/>
        <v>2016</v>
      </c>
      <c r="K43" t="s">
        <v>178</v>
      </c>
      <c r="L43">
        <v>489</v>
      </c>
      <c r="M43" t="str">
        <f>VLOOKUP(L43,Waste_Instance_Cat!$A$2:$B$6,2)</f>
        <v>Very Low</v>
      </c>
      <c r="O43">
        <v>9</v>
      </c>
      <c r="P43">
        <v>2</v>
      </c>
      <c r="R43">
        <v>17</v>
      </c>
      <c r="S43">
        <v>29</v>
      </c>
      <c r="T43">
        <v>5</v>
      </c>
      <c r="AD43">
        <v>1</v>
      </c>
      <c r="AE43">
        <v>53</v>
      </c>
      <c r="AF43">
        <v>12</v>
      </c>
      <c r="AG43">
        <v>16</v>
      </c>
      <c r="AH43">
        <v>62</v>
      </c>
      <c r="AJ43">
        <v>8</v>
      </c>
      <c r="AL43">
        <v>3</v>
      </c>
      <c r="AM43">
        <v>2</v>
      </c>
      <c r="AN43">
        <v>5</v>
      </c>
      <c r="AO43">
        <v>6</v>
      </c>
      <c r="AP43">
        <v>6</v>
      </c>
      <c r="AQ43">
        <v>31</v>
      </c>
      <c r="AR43">
        <v>3</v>
      </c>
      <c r="AS43">
        <v>7</v>
      </c>
      <c r="AU43">
        <v>1</v>
      </c>
      <c r="BD43">
        <v>2</v>
      </c>
      <c r="BE43">
        <v>2</v>
      </c>
      <c r="BF43">
        <v>2</v>
      </c>
      <c r="BI43">
        <v>1</v>
      </c>
      <c r="BW43">
        <v>7</v>
      </c>
      <c r="BZ43">
        <v>54</v>
      </c>
      <c r="CA43">
        <v>5</v>
      </c>
      <c r="CB43">
        <v>13</v>
      </c>
      <c r="CC43">
        <v>3</v>
      </c>
      <c r="CE43">
        <v>3</v>
      </c>
      <c r="CK43">
        <v>24</v>
      </c>
      <c r="CO43">
        <v>2</v>
      </c>
      <c r="CQ43">
        <v>1</v>
      </c>
      <c r="CT43">
        <v>1</v>
      </c>
      <c r="CU43">
        <v>3</v>
      </c>
      <c r="CW43">
        <v>2</v>
      </c>
      <c r="CX43">
        <v>5</v>
      </c>
      <c r="CY43">
        <v>1</v>
      </c>
      <c r="DB43">
        <v>1</v>
      </c>
      <c r="DC43">
        <v>3</v>
      </c>
      <c r="DE43">
        <v>2</v>
      </c>
      <c r="DH43">
        <v>1</v>
      </c>
      <c r="DI43">
        <v>2</v>
      </c>
      <c r="DJ43">
        <v>1</v>
      </c>
      <c r="DM43">
        <v>3</v>
      </c>
      <c r="DN43">
        <v>3</v>
      </c>
      <c r="DQ43">
        <v>2</v>
      </c>
      <c r="DT43">
        <v>2</v>
      </c>
      <c r="DW43">
        <v>11</v>
      </c>
      <c r="DX43">
        <v>4</v>
      </c>
      <c r="EB43">
        <v>5</v>
      </c>
      <c r="ED43">
        <v>2</v>
      </c>
      <c r="EN43">
        <v>3</v>
      </c>
      <c r="EQ43">
        <v>13</v>
      </c>
      <c r="FH43">
        <v>8</v>
      </c>
      <c r="FI43">
        <v>1</v>
      </c>
      <c r="FJ43">
        <v>2</v>
      </c>
      <c r="FL43">
        <v>7</v>
      </c>
      <c r="FR43">
        <v>4</v>
      </c>
    </row>
    <row r="44" spans="1:174">
      <c r="A44" t="s">
        <v>172</v>
      </c>
      <c r="B44" t="s">
        <v>208</v>
      </c>
      <c r="C44" t="s">
        <v>174</v>
      </c>
      <c r="D44" t="str">
        <f>VLOOKUP(C44,CountryName!$A$2:$B$40,2,FALSE)</f>
        <v>Bulgaria</v>
      </c>
      <c r="E44" t="s">
        <v>175</v>
      </c>
      <c r="F44">
        <v>2805</v>
      </c>
      <c r="G44" t="s">
        <v>196</v>
      </c>
      <c r="H44" t="s">
        <v>177</v>
      </c>
      <c r="I44">
        <v>20150904</v>
      </c>
      <c r="J44" t="str">
        <f t="shared" si="0"/>
        <v>2015</v>
      </c>
      <c r="K44" t="s">
        <v>178</v>
      </c>
      <c r="L44">
        <v>616</v>
      </c>
      <c r="M44" t="str">
        <f>VLOOKUP(L44,Waste_Instance_Cat!$A$2:$B$6,2)</f>
        <v>Low</v>
      </c>
      <c r="O44">
        <v>7</v>
      </c>
      <c r="P44">
        <v>54</v>
      </c>
      <c r="R44">
        <v>18</v>
      </c>
      <c r="S44">
        <v>29</v>
      </c>
      <c r="Z44">
        <v>2</v>
      </c>
      <c r="AE44">
        <v>47</v>
      </c>
      <c r="AJ44">
        <v>3</v>
      </c>
      <c r="AK44">
        <v>135</v>
      </c>
      <c r="AN44">
        <v>10</v>
      </c>
      <c r="AO44">
        <v>14</v>
      </c>
      <c r="AQ44">
        <v>37</v>
      </c>
      <c r="AS44">
        <v>8</v>
      </c>
      <c r="AU44">
        <v>1</v>
      </c>
      <c r="AW44">
        <v>2</v>
      </c>
      <c r="BE44">
        <v>5</v>
      </c>
      <c r="BF44">
        <v>2</v>
      </c>
      <c r="BZ44">
        <v>32</v>
      </c>
      <c r="CA44">
        <v>7</v>
      </c>
      <c r="CD44">
        <v>15</v>
      </c>
      <c r="CH44">
        <v>1</v>
      </c>
      <c r="CT44">
        <v>1</v>
      </c>
      <c r="CW44">
        <v>8</v>
      </c>
      <c r="CX44">
        <v>1</v>
      </c>
      <c r="CY44">
        <v>11</v>
      </c>
      <c r="DB44">
        <v>2</v>
      </c>
      <c r="DE44">
        <v>5</v>
      </c>
      <c r="DH44">
        <v>1</v>
      </c>
      <c r="DI44">
        <v>12</v>
      </c>
      <c r="DQ44">
        <v>1</v>
      </c>
      <c r="DV44">
        <v>17</v>
      </c>
      <c r="DX44">
        <v>10</v>
      </c>
      <c r="DZ44">
        <v>70</v>
      </c>
      <c r="EA44">
        <v>1</v>
      </c>
      <c r="EM44">
        <v>1</v>
      </c>
      <c r="EN44">
        <v>19</v>
      </c>
      <c r="EO44">
        <v>1</v>
      </c>
      <c r="EW44">
        <v>4</v>
      </c>
      <c r="FF44">
        <v>1</v>
      </c>
      <c r="FH44">
        <v>17</v>
      </c>
      <c r="FP44">
        <v>1</v>
      </c>
      <c r="FR44">
        <v>3</v>
      </c>
    </row>
    <row r="45" spans="1:174">
      <c r="A45" t="s">
        <v>187</v>
      </c>
      <c r="B45" t="s">
        <v>234</v>
      </c>
      <c r="C45" t="s">
        <v>199</v>
      </c>
      <c r="D45" t="str">
        <f>VLOOKUP(C45,CountryName!$A$2:$B$40,2,FALSE)</f>
        <v>France</v>
      </c>
      <c r="E45" t="s">
        <v>200</v>
      </c>
      <c r="F45">
        <v>81</v>
      </c>
      <c r="G45" t="s">
        <v>183</v>
      </c>
      <c r="H45" t="s">
        <v>183</v>
      </c>
      <c r="I45">
        <v>20160127</v>
      </c>
      <c r="J45" t="str">
        <f t="shared" si="0"/>
        <v>2016</v>
      </c>
      <c r="K45" t="s">
        <v>178</v>
      </c>
      <c r="L45">
        <v>180</v>
      </c>
      <c r="M45" t="str">
        <f>VLOOKUP(L45,Waste_Instance_Cat!$A$2:$B$6,2)</f>
        <v>Very Low</v>
      </c>
      <c r="O45">
        <v>20</v>
      </c>
      <c r="R45">
        <v>1</v>
      </c>
      <c r="S45">
        <v>6</v>
      </c>
      <c r="AJ45">
        <v>5</v>
      </c>
      <c r="AK45">
        <v>30</v>
      </c>
      <c r="AN45">
        <v>9</v>
      </c>
      <c r="AQ45">
        <v>2</v>
      </c>
      <c r="BE45">
        <v>9</v>
      </c>
      <c r="BL45">
        <v>1</v>
      </c>
      <c r="BV45">
        <v>13</v>
      </c>
      <c r="BW45">
        <v>2</v>
      </c>
      <c r="CB45">
        <v>25</v>
      </c>
      <c r="CD45">
        <v>14</v>
      </c>
      <c r="CP45">
        <v>7</v>
      </c>
      <c r="DI45">
        <v>1</v>
      </c>
      <c r="DP45">
        <v>6</v>
      </c>
      <c r="EN45">
        <v>5</v>
      </c>
      <c r="FF45">
        <v>3</v>
      </c>
      <c r="FH45">
        <v>6</v>
      </c>
      <c r="FP45">
        <v>15</v>
      </c>
    </row>
    <row r="46" spans="1:174">
      <c r="A46" t="s">
        <v>188</v>
      </c>
      <c r="B46" t="s">
        <v>189</v>
      </c>
      <c r="C46" t="s">
        <v>190</v>
      </c>
      <c r="D46" t="str">
        <f>VLOOKUP(C46,CountryName!$A$2:$B$40,2,FALSE)</f>
        <v>Switzerland</v>
      </c>
      <c r="E46" t="s">
        <v>183</v>
      </c>
      <c r="F46">
        <v>50</v>
      </c>
      <c r="G46" t="s">
        <v>191</v>
      </c>
      <c r="H46" t="s">
        <v>192</v>
      </c>
      <c r="I46">
        <v>20170921</v>
      </c>
      <c r="J46" t="str">
        <f t="shared" si="0"/>
        <v>2017</v>
      </c>
      <c r="K46" t="s">
        <v>178</v>
      </c>
      <c r="L46">
        <v>180</v>
      </c>
      <c r="M46" t="str">
        <f>VLOOKUP(L46,Waste_Instance_Cat!$A$2:$B$6,2)</f>
        <v>Very Low</v>
      </c>
      <c r="P46">
        <v>4</v>
      </c>
      <c r="U46">
        <v>1</v>
      </c>
      <c r="AE46">
        <v>2</v>
      </c>
      <c r="AH46">
        <v>1</v>
      </c>
      <c r="AI46">
        <v>2</v>
      </c>
      <c r="AJ46">
        <v>1</v>
      </c>
      <c r="AK46">
        <v>97</v>
      </c>
      <c r="AN46">
        <v>30</v>
      </c>
      <c r="AO46">
        <v>1</v>
      </c>
      <c r="AR46">
        <v>1</v>
      </c>
      <c r="BS46">
        <v>2</v>
      </c>
      <c r="CV46">
        <v>1</v>
      </c>
      <c r="CX46">
        <v>3</v>
      </c>
      <c r="DZ46">
        <v>5</v>
      </c>
      <c r="EB46">
        <v>1</v>
      </c>
      <c r="EH46">
        <v>2</v>
      </c>
      <c r="EK46">
        <v>1</v>
      </c>
      <c r="EQ46">
        <v>18</v>
      </c>
      <c r="FF46">
        <v>2</v>
      </c>
      <c r="FH46">
        <v>3</v>
      </c>
      <c r="FP46">
        <v>1</v>
      </c>
      <c r="FR46">
        <v>1</v>
      </c>
    </row>
    <row r="47" spans="1:174">
      <c r="A47" t="s">
        <v>188</v>
      </c>
      <c r="B47" t="s">
        <v>189</v>
      </c>
      <c r="C47" t="s">
        <v>190</v>
      </c>
      <c r="D47" t="str">
        <f>VLOOKUP(C47,CountryName!$A$2:$B$40,2,FALSE)</f>
        <v>Switzerland</v>
      </c>
      <c r="E47" t="s">
        <v>183</v>
      </c>
      <c r="F47">
        <v>50</v>
      </c>
      <c r="G47" t="s">
        <v>191</v>
      </c>
      <c r="H47" t="s">
        <v>192</v>
      </c>
      <c r="I47">
        <v>20170417</v>
      </c>
      <c r="J47" t="str">
        <f t="shared" si="0"/>
        <v>2017</v>
      </c>
      <c r="K47" t="s">
        <v>178</v>
      </c>
      <c r="L47">
        <v>417</v>
      </c>
      <c r="M47" t="str">
        <f>VLOOKUP(L47,Waste_Instance_Cat!$A$2:$B$6,2)</f>
        <v>Very Low</v>
      </c>
      <c r="U47">
        <v>19</v>
      </c>
      <c r="AE47">
        <v>3</v>
      </c>
      <c r="AH47">
        <v>2</v>
      </c>
      <c r="AI47">
        <v>2</v>
      </c>
      <c r="AK47">
        <v>280</v>
      </c>
      <c r="AO47">
        <v>1</v>
      </c>
      <c r="AR47">
        <v>3</v>
      </c>
      <c r="BL47">
        <v>1</v>
      </c>
      <c r="BR47">
        <v>4</v>
      </c>
      <c r="BS47">
        <v>19</v>
      </c>
      <c r="CC47">
        <v>4</v>
      </c>
      <c r="CO47">
        <v>3</v>
      </c>
      <c r="CU47">
        <v>1</v>
      </c>
      <c r="CV47">
        <v>1</v>
      </c>
      <c r="CY47">
        <v>1</v>
      </c>
      <c r="DG47">
        <v>1</v>
      </c>
      <c r="DN47">
        <v>1</v>
      </c>
      <c r="DQ47">
        <v>1</v>
      </c>
      <c r="DU47">
        <v>1</v>
      </c>
      <c r="DX47">
        <v>1</v>
      </c>
      <c r="DY47">
        <v>2</v>
      </c>
      <c r="DZ47">
        <v>2</v>
      </c>
      <c r="EA47">
        <v>7</v>
      </c>
      <c r="EH47">
        <v>5</v>
      </c>
      <c r="EN47">
        <v>1</v>
      </c>
      <c r="EP47">
        <v>3</v>
      </c>
      <c r="EQ47">
        <v>46</v>
      </c>
      <c r="FF47">
        <v>1</v>
      </c>
      <c r="FP47">
        <v>1</v>
      </c>
    </row>
    <row r="48" spans="1:174">
      <c r="A48" t="s">
        <v>188</v>
      </c>
      <c r="B48" t="s">
        <v>189</v>
      </c>
      <c r="C48" t="s">
        <v>190</v>
      </c>
      <c r="D48" t="str">
        <f>VLOOKUP(C48,CountryName!$A$2:$B$40,2,FALSE)</f>
        <v>Switzerland</v>
      </c>
      <c r="E48" t="s">
        <v>183</v>
      </c>
      <c r="F48">
        <v>50</v>
      </c>
      <c r="G48" t="s">
        <v>191</v>
      </c>
      <c r="H48" t="s">
        <v>192</v>
      </c>
      <c r="I48">
        <v>20171212</v>
      </c>
      <c r="J48" t="str">
        <f t="shared" si="0"/>
        <v>2017</v>
      </c>
      <c r="K48" t="s">
        <v>178</v>
      </c>
      <c r="L48">
        <v>78</v>
      </c>
      <c r="M48" t="str">
        <f>VLOOKUP(L48,Waste_Instance_Cat!$A$2:$B$6,2)</f>
        <v>Very Low</v>
      </c>
      <c r="P48">
        <v>1</v>
      </c>
      <c r="R48">
        <v>1</v>
      </c>
      <c r="U48">
        <v>1</v>
      </c>
      <c r="AG48">
        <v>1</v>
      </c>
      <c r="AI48">
        <v>3</v>
      </c>
      <c r="AJ48">
        <v>1</v>
      </c>
      <c r="AK48">
        <v>10</v>
      </c>
      <c r="AN48">
        <v>3</v>
      </c>
      <c r="AO48">
        <v>2</v>
      </c>
      <c r="AP48">
        <v>1</v>
      </c>
      <c r="AQ48">
        <v>3</v>
      </c>
      <c r="BE48">
        <v>2</v>
      </c>
      <c r="BS48">
        <v>4</v>
      </c>
      <c r="CB48">
        <v>2</v>
      </c>
      <c r="CD48">
        <v>1</v>
      </c>
      <c r="CY48">
        <v>1</v>
      </c>
      <c r="DX48">
        <v>1</v>
      </c>
      <c r="DZ48">
        <v>6</v>
      </c>
      <c r="EB48">
        <v>1</v>
      </c>
      <c r="EP48">
        <v>4</v>
      </c>
      <c r="EQ48">
        <v>23</v>
      </c>
      <c r="FL48">
        <v>3</v>
      </c>
      <c r="FP48">
        <v>3</v>
      </c>
    </row>
    <row r="49" spans="1:175">
      <c r="A49" t="s">
        <v>188</v>
      </c>
      <c r="B49" t="s">
        <v>189</v>
      </c>
      <c r="C49" t="s">
        <v>190</v>
      </c>
      <c r="D49" t="str">
        <f>VLOOKUP(C49,CountryName!$A$2:$B$40,2,FALSE)</f>
        <v>Switzerland</v>
      </c>
      <c r="E49" t="s">
        <v>183</v>
      </c>
      <c r="F49">
        <v>50</v>
      </c>
      <c r="G49" t="s">
        <v>191</v>
      </c>
      <c r="H49" t="s">
        <v>192</v>
      </c>
      <c r="I49">
        <v>20180322</v>
      </c>
      <c r="J49" t="str">
        <f t="shared" si="0"/>
        <v>2018</v>
      </c>
      <c r="K49" t="s">
        <v>178</v>
      </c>
      <c r="L49">
        <v>408</v>
      </c>
      <c r="M49" t="str">
        <f>VLOOKUP(L49,Waste_Instance_Cat!$A$2:$B$6,2)</f>
        <v>Very Low</v>
      </c>
      <c r="O49">
        <v>2</v>
      </c>
      <c r="P49">
        <v>1</v>
      </c>
      <c r="AG49">
        <v>1</v>
      </c>
      <c r="AH49">
        <v>1</v>
      </c>
      <c r="AI49">
        <v>3</v>
      </c>
      <c r="AJ49">
        <v>104</v>
      </c>
      <c r="AK49">
        <v>104</v>
      </c>
      <c r="AN49">
        <v>8</v>
      </c>
      <c r="AQ49">
        <v>2</v>
      </c>
      <c r="BE49">
        <v>2</v>
      </c>
      <c r="BS49">
        <v>13</v>
      </c>
      <c r="CB49">
        <v>5</v>
      </c>
      <c r="CP49">
        <v>2</v>
      </c>
      <c r="DH49">
        <v>1</v>
      </c>
      <c r="DV49">
        <v>1</v>
      </c>
      <c r="DW49">
        <v>19</v>
      </c>
      <c r="DY49">
        <v>2</v>
      </c>
      <c r="DZ49">
        <v>8</v>
      </c>
      <c r="EA49">
        <v>6</v>
      </c>
      <c r="EH49">
        <v>2</v>
      </c>
      <c r="EK49">
        <v>2</v>
      </c>
      <c r="EP49">
        <v>1</v>
      </c>
      <c r="EQ49">
        <v>60</v>
      </c>
      <c r="FF49">
        <v>48</v>
      </c>
      <c r="FH49">
        <v>1</v>
      </c>
      <c r="FL49">
        <v>1</v>
      </c>
      <c r="FP49">
        <v>8</v>
      </c>
    </row>
    <row r="50" spans="1:175">
      <c r="A50" t="s">
        <v>188</v>
      </c>
      <c r="B50" t="s">
        <v>189</v>
      </c>
      <c r="C50" t="s">
        <v>190</v>
      </c>
      <c r="D50" t="str">
        <f>VLOOKUP(C50,CountryName!$A$2:$B$40,2,FALSE)</f>
        <v>Switzerland</v>
      </c>
      <c r="E50" t="s">
        <v>183</v>
      </c>
      <c r="F50">
        <v>50</v>
      </c>
      <c r="G50" t="s">
        <v>191</v>
      </c>
      <c r="H50" t="s">
        <v>192</v>
      </c>
      <c r="I50">
        <v>20180119</v>
      </c>
      <c r="J50" t="str">
        <f t="shared" si="0"/>
        <v>2018</v>
      </c>
      <c r="K50" t="s">
        <v>178</v>
      </c>
      <c r="L50">
        <v>78</v>
      </c>
      <c r="M50" t="str">
        <f>VLOOKUP(L50,Waste_Instance_Cat!$A$2:$B$6,2)</f>
        <v>Very Low</v>
      </c>
      <c r="O50">
        <v>1</v>
      </c>
      <c r="P50">
        <v>3</v>
      </c>
      <c r="AE50">
        <v>1</v>
      </c>
      <c r="AG50">
        <v>2</v>
      </c>
      <c r="AH50">
        <v>3</v>
      </c>
      <c r="AI50">
        <v>4</v>
      </c>
      <c r="AK50">
        <v>8</v>
      </c>
      <c r="AN50">
        <v>2</v>
      </c>
      <c r="AP50">
        <v>1</v>
      </c>
      <c r="AQ50">
        <v>1</v>
      </c>
      <c r="AR50">
        <v>1</v>
      </c>
      <c r="BE50">
        <v>1</v>
      </c>
      <c r="CD50">
        <v>1</v>
      </c>
      <c r="CI50">
        <v>1</v>
      </c>
      <c r="CY50">
        <v>1</v>
      </c>
      <c r="DE50">
        <v>3</v>
      </c>
      <c r="DI50">
        <v>1</v>
      </c>
      <c r="DV50">
        <v>1</v>
      </c>
      <c r="DW50">
        <v>1</v>
      </c>
      <c r="DY50">
        <v>1</v>
      </c>
      <c r="DZ50">
        <v>1</v>
      </c>
      <c r="EA50">
        <v>2</v>
      </c>
      <c r="EB50">
        <v>3</v>
      </c>
      <c r="EJ50">
        <v>7</v>
      </c>
      <c r="EK50">
        <v>1</v>
      </c>
      <c r="EN50">
        <v>1</v>
      </c>
      <c r="EP50">
        <v>1</v>
      </c>
      <c r="EQ50">
        <v>18</v>
      </c>
      <c r="FG50">
        <v>1</v>
      </c>
      <c r="FH50">
        <v>4</v>
      </c>
      <c r="FP50">
        <v>1</v>
      </c>
    </row>
    <row r="51" spans="1:175">
      <c r="A51" t="s">
        <v>172</v>
      </c>
      <c r="B51" t="s">
        <v>235</v>
      </c>
      <c r="C51" t="s">
        <v>236</v>
      </c>
      <c r="D51" t="str">
        <f>VLOOKUP(C51,CountryName!$A$2:$B$40,2,FALSE)</f>
        <v>Ireland, Republic of (EIRE)</v>
      </c>
      <c r="E51" t="s">
        <v>200</v>
      </c>
      <c r="F51">
        <v>446</v>
      </c>
      <c r="G51" t="s">
        <v>183</v>
      </c>
      <c r="H51" t="s">
        <v>183</v>
      </c>
      <c r="I51">
        <v>20150711</v>
      </c>
      <c r="J51" t="str">
        <f t="shared" si="0"/>
        <v>2015</v>
      </c>
      <c r="K51" t="s">
        <v>178</v>
      </c>
      <c r="L51">
        <v>4</v>
      </c>
      <c r="M51" t="str">
        <f>VLOOKUP(L51,Waste_Instance_Cat!$A$2:$B$6,2)</f>
        <v>Very Low</v>
      </c>
      <c r="O51">
        <v>0</v>
      </c>
      <c r="P51">
        <v>0</v>
      </c>
      <c r="R51">
        <v>0</v>
      </c>
      <c r="S51">
        <v>0</v>
      </c>
      <c r="U51">
        <v>0</v>
      </c>
      <c r="AA51">
        <v>1</v>
      </c>
      <c r="AE51">
        <v>0</v>
      </c>
      <c r="AK51">
        <v>0</v>
      </c>
      <c r="AN51">
        <v>0</v>
      </c>
      <c r="AR51">
        <v>0</v>
      </c>
      <c r="AS51">
        <v>0</v>
      </c>
      <c r="BA51">
        <v>0</v>
      </c>
      <c r="BE51">
        <v>0</v>
      </c>
      <c r="BG51">
        <v>1</v>
      </c>
      <c r="BS51">
        <v>1</v>
      </c>
      <c r="BY51">
        <v>0</v>
      </c>
      <c r="BZ51">
        <v>0</v>
      </c>
      <c r="CD51">
        <v>0</v>
      </c>
      <c r="CP51">
        <v>0</v>
      </c>
      <c r="CX51">
        <v>1</v>
      </c>
      <c r="DQ51">
        <v>0</v>
      </c>
      <c r="FP51">
        <v>0</v>
      </c>
    </row>
    <row r="52" spans="1:175">
      <c r="A52" t="s">
        <v>172</v>
      </c>
      <c r="B52" t="s">
        <v>235</v>
      </c>
      <c r="C52" t="s">
        <v>236</v>
      </c>
      <c r="D52" t="str">
        <f>VLOOKUP(C52,CountryName!$A$2:$B$40,2,FALSE)</f>
        <v>Ireland, Republic of (EIRE)</v>
      </c>
      <c r="E52" t="s">
        <v>200</v>
      </c>
      <c r="F52">
        <v>446</v>
      </c>
      <c r="G52" t="s">
        <v>183</v>
      </c>
      <c r="H52" t="s">
        <v>183</v>
      </c>
      <c r="I52">
        <v>20160429</v>
      </c>
      <c r="J52" t="str">
        <f t="shared" si="0"/>
        <v>2016</v>
      </c>
      <c r="K52" t="s">
        <v>178</v>
      </c>
      <c r="L52">
        <v>1</v>
      </c>
      <c r="M52" t="str">
        <f>VLOOKUP(L52,Waste_Instance_Cat!$A$2:$B$6,2)</f>
        <v>Very Low</v>
      </c>
      <c r="BN52">
        <v>1</v>
      </c>
    </row>
    <row r="53" spans="1:175">
      <c r="A53" t="s">
        <v>172</v>
      </c>
      <c r="B53" t="s">
        <v>235</v>
      </c>
      <c r="C53" t="s">
        <v>236</v>
      </c>
      <c r="D53" t="str">
        <f>VLOOKUP(C53,CountryName!$A$2:$B$40,2,FALSE)</f>
        <v>Ireland, Republic of (EIRE)</v>
      </c>
      <c r="E53" t="s">
        <v>200</v>
      </c>
      <c r="F53">
        <v>446</v>
      </c>
      <c r="G53" t="s">
        <v>183</v>
      </c>
      <c r="H53" t="s">
        <v>183</v>
      </c>
      <c r="I53">
        <v>20150407</v>
      </c>
      <c r="J53" t="str">
        <f t="shared" si="0"/>
        <v>2015</v>
      </c>
      <c r="K53" t="s">
        <v>178</v>
      </c>
      <c r="L53">
        <v>4</v>
      </c>
      <c r="M53" t="str">
        <f>VLOOKUP(L53,Waste_Instance_Cat!$A$2:$B$6,2)</f>
        <v>Very Low</v>
      </c>
      <c r="O53">
        <v>0</v>
      </c>
      <c r="P53">
        <v>0</v>
      </c>
      <c r="R53">
        <v>0</v>
      </c>
      <c r="S53">
        <v>0</v>
      </c>
      <c r="U53">
        <v>0</v>
      </c>
      <c r="Z53">
        <v>1</v>
      </c>
      <c r="AE53">
        <v>0</v>
      </c>
      <c r="AK53">
        <v>0</v>
      </c>
      <c r="AN53">
        <v>0</v>
      </c>
      <c r="AR53">
        <v>0</v>
      </c>
      <c r="AS53">
        <v>0</v>
      </c>
      <c r="BA53">
        <v>0</v>
      </c>
      <c r="BE53">
        <v>0</v>
      </c>
      <c r="BG53">
        <v>0</v>
      </c>
      <c r="BS53">
        <v>1</v>
      </c>
      <c r="BY53">
        <v>0</v>
      </c>
      <c r="BZ53">
        <v>0</v>
      </c>
      <c r="CD53">
        <v>0</v>
      </c>
      <c r="CP53">
        <v>0</v>
      </c>
      <c r="CX53">
        <v>1</v>
      </c>
      <c r="DL53">
        <v>1</v>
      </c>
      <c r="DQ53">
        <v>0</v>
      </c>
      <c r="FP53">
        <v>0</v>
      </c>
    </row>
    <row r="54" spans="1:175">
      <c r="A54" t="s">
        <v>179</v>
      </c>
      <c r="B54" t="s">
        <v>237</v>
      </c>
      <c r="C54" t="s">
        <v>181</v>
      </c>
      <c r="D54" t="str">
        <f>VLOOKUP(C54,CountryName!$A$2:$B$40,2,FALSE)</f>
        <v>Italy</v>
      </c>
      <c r="E54" t="s">
        <v>186</v>
      </c>
      <c r="F54">
        <v>100</v>
      </c>
      <c r="G54" t="s">
        <v>183</v>
      </c>
      <c r="H54" t="s">
        <v>183</v>
      </c>
      <c r="I54">
        <v>20160515</v>
      </c>
      <c r="J54" t="str">
        <f t="shared" si="0"/>
        <v>2016</v>
      </c>
      <c r="K54" t="s">
        <v>178</v>
      </c>
      <c r="L54">
        <v>521</v>
      </c>
      <c r="M54" t="str">
        <f>VLOOKUP(L54,Waste_Instance_Cat!$A$2:$B$6,2)</f>
        <v>Low</v>
      </c>
      <c r="Q54">
        <v>2</v>
      </c>
      <c r="T54">
        <v>2</v>
      </c>
      <c r="Y54">
        <v>1</v>
      </c>
      <c r="AE54">
        <v>56</v>
      </c>
      <c r="AJ54">
        <v>9</v>
      </c>
      <c r="AQ54">
        <v>19</v>
      </c>
      <c r="BE54">
        <v>2</v>
      </c>
      <c r="BS54">
        <v>9</v>
      </c>
      <c r="BV54">
        <v>1</v>
      </c>
      <c r="BW54">
        <v>7</v>
      </c>
      <c r="DP54">
        <v>1</v>
      </c>
      <c r="DQ54">
        <v>2</v>
      </c>
      <c r="DU54">
        <v>31</v>
      </c>
      <c r="DV54">
        <v>312</v>
      </c>
      <c r="EQ54">
        <v>17</v>
      </c>
      <c r="FG54">
        <v>2</v>
      </c>
      <c r="FJ54">
        <v>48</v>
      </c>
    </row>
    <row r="55" spans="1:175">
      <c r="A55" t="s">
        <v>238</v>
      </c>
      <c r="B55" t="s">
        <v>239</v>
      </c>
      <c r="C55" t="s">
        <v>236</v>
      </c>
      <c r="D55" t="str">
        <f>VLOOKUP(C55,CountryName!$A$2:$B$40,2,FALSE)</f>
        <v>Ireland, Republic of (EIRE)</v>
      </c>
      <c r="E55" t="s">
        <v>200</v>
      </c>
      <c r="F55">
        <v>195</v>
      </c>
      <c r="G55" t="s">
        <v>191</v>
      </c>
      <c r="H55" t="s">
        <v>177</v>
      </c>
      <c r="I55">
        <v>20190309</v>
      </c>
      <c r="J55" t="str">
        <f t="shared" si="0"/>
        <v>2019</v>
      </c>
      <c r="K55" t="s">
        <v>178</v>
      </c>
      <c r="L55">
        <v>39</v>
      </c>
      <c r="M55" t="str">
        <f>VLOOKUP(L55,Waste_Instance_Cat!$A$2:$B$6,2)</f>
        <v>Very Low</v>
      </c>
      <c r="O55">
        <v>1</v>
      </c>
      <c r="R55">
        <v>2</v>
      </c>
      <c r="AE55">
        <v>1</v>
      </c>
      <c r="AK55">
        <v>1</v>
      </c>
      <c r="BE55">
        <v>4</v>
      </c>
      <c r="BG55">
        <v>7</v>
      </c>
      <c r="BZ55">
        <v>7</v>
      </c>
      <c r="CD55">
        <v>4</v>
      </c>
      <c r="CX55">
        <v>2</v>
      </c>
      <c r="DB55">
        <v>1</v>
      </c>
      <c r="DQ55">
        <v>6</v>
      </c>
      <c r="FP55">
        <v>3</v>
      </c>
    </row>
    <row r="56" spans="1:175">
      <c r="A56" t="s">
        <v>187</v>
      </c>
      <c r="B56" t="s">
        <v>240</v>
      </c>
      <c r="C56" t="s">
        <v>217</v>
      </c>
      <c r="D56" t="str">
        <f>VLOOKUP(C56,CountryName!$A$2:$B$40,2,FALSE)</f>
        <v>Spain</v>
      </c>
      <c r="E56" t="s">
        <v>200</v>
      </c>
      <c r="F56">
        <v>29</v>
      </c>
      <c r="G56" t="s">
        <v>176</v>
      </c>
      <c r="H56" t="s">
        <v>192</v>
      </c>
      <c r="I56">
        <v>20150928</v>
      </c>
      <c r="J56" t="str">
        <f t="shared" si="0"/>
        <v>2015</v>
      </c>
      <c r="K56" t="s">
        <v>178</v>
      </c>
      <c r="L56">
        <v>359</v>
      </c>
      <c r="M56" t="str">
        <f>VLOOKUP(L56,Waste_Instance_Cat!$A$2:$B$6,2)</f>
        <v>Very Low</v>
      </c>
      <c r="O56">
        <v>16</v>
      </c>
      <c r="R56">
        <v>39</v>
      </c>
      <c r="AE56">
        <v>38</v>
      </c>
      <c r="AJ56">
        <v>2</v>
      </c>
      <c r="AK56">
        <v>9</v>
      </c>
      <c r="AQ56">
        <v>1</v>
      </c>
      <c r="BE56">
        <v>4</v>
      </c>
      <c r="BZ56">
        <v>236</v>
      </c>
      <c r="CU56">
        <v>5</v>
      </c>
      <c r="DI56">
        <v>4</v>
      </c>
      <c r="DP56">
        <v>2</v>
      </c>
      <c r="FF56">
        <v>3</v>
      </c>
    </row>
    <row r="57" spans="1:175">
      <c r="A57" t="s">
        <v>187</v>
      </c>
      <c r="B57" t="s">
        <v>241</v>
      </c>
      <c r="C57" t="s">
        <v>199</v>
      </c>
      <c r="D57" t="str">
        <f>VLOOKUP(C57,CountryName!$A$2:$B$40,2,FALSE)</f>
        <v>France</v>
      </c>
      <c r="E57" t="s">
        <v>200</v>
      </c>
      <c r="F57">
        <v>72</v>
      </c>
      <c r="G57" t="s">
        <v>183</v>
      </c>
      <c r="H57" t="s">
        <v>183</v>
      </c>
      <c r="I57">
        <v>20150510</v>
      </c>
      <c r="J57" t="str">
        <f t="shared" si="0"/>
        <v>2015</v>
      </c>
      <c r="K57" t="s">
        <v>178</v>
      </c>
      <c r="L57">
        <v>732</v>
      </c>
      <c r="M57" t="str">
        <f>VLOOKUP(L57,Waste_Instance_Cat!$A$2:$B$6,2)</f>
        <v>Low</v>
      </c>
      <c r="O57">
        <v>20</v>
      </c>
      <c r="R57">
        <v>4</v>
      </c>
      <c r="U57">
        <v>4</v>
      </c>
      <c r="AE57">
        <v>100</v>
      </c>
      <c r="AK57">
        <v>40</v>
      </c>
      <c r="AN57">
        <v>70</v>
      </c>
      <c r="AO57">
        <v>100</v>
      </c>
      <c r="AP57">
        <v>1</v>
      </c>
      <c r="AQ57">
        <v>5</v>
      </c>
      <c r="AR57">
        <v>10</v>
      </c>
      <c r="BE57">
        <v>10</v>
      </c>
      <c r="BV57">
        <v>70</v>
      </c>
      <c r="BW57">
        <v>3</v>
      </c>
      <c r="CB57">
        <v>40</v>
      </c>
      <c r="CD57">
        <v>100</v>
      </c>
      <c r="CP57">
        <v>50</v>
      </c>
      <c r="CU57">
        <v>10</v>
      </c>
      <c r="CY57">
        <v>2</v>
      </c>
      <c r="EN57">
        <v>3</v>
      </c>
      <c r="FF57">
        <v>10</v>
      </c>
      <c r="FH57">
        <v>30</v>
      </c>
      <c r="FP57">
        <v>50</v>
      </c>
    </row>
    <row r="58" spans="1:175">
      <c r="A58" t="s">
        <v>179</v>
      </c>
      <c r="B58" t="s">
        <v>242</v>
      </c>
      <c r="C58" t="s">
        <v>181</v>
      </c>
      <c r="D58" t="str">
        <f>VLOOKUP(C58,CountryName!$A$2:$B$40,2,FALSE)</f>
        <v>Italy</v>
      </c>
      <c r="E58" t="s">
        <v>182</v>
      </c>
      <c r="F58">
        <v>100</v>
      </c>
      <c r="G58" t="s">
        <v>183</v>
      </c>
      <c r="H58" t="s">
        <v>183</v>
      </c>
      <c r="I58">
        <v>20180427</v>
      </c>
      <c r="J58" t="str">
        <f t="shared" si="0"/>
        <v>2018</v>
      </c>
      <c r="K58" t="s">
        <v>184</v>
      </c>
      <c r="L58">
        <v>530</v>
      </c>
      <c r="M58" t="str">
        <f>VLOOKUP(L58,Waste_Instance_Cat!$A$2:$B$6,2)</f>
        <v>Low</v>
      </c>
      <c r="O58">
        <v>1</v>
      </c>
      <c r="P58">
        <v>2</v>
      </c>
      <c r="Q58">
        <v>2</v>
      </c>
      <c r="R58">
        <v>22</v>
      </c>
      <c r="S58">
        <v>7</v>
      </c>
      <c r="T58">
        <v>11</v>
      </c>
      <c r="U58">
        <v>2</v>
      </c>
      <c r="V58">
        <v>2</v>
      </c>
      <c r="W58">
        <v>2</v>
      </c>
      <c r="X58">
        <v>1</v>
      </c>
      <c r="Y58">
        <v>1</v>
      </c>
      <c r="AA58">
        <v>1</v>
      </c>
      <c r="AE58">
        <v>52</v>
      </c>
      <c r="AF58">
        <v>12</v>
      </c>
      <c r="AG58">
        <v>14</v>
      </c>
      <c r="AH58">
        <v>7</v>
      </c>
      <c r="AI58">
        <v>1</v>
      </c>
      <c r="AJ58">
        <v>4</v>
      </c>
      <c r="AK58">
        <v>24</v>
      </c>
      <c r="AM58">
        <v>1</v>
      </c>
      <c r="AN58">
        <v>2</v>
      </c>
      <c r="AQ58">
        <v>16</v>
      </c>
      <c r="AS58">
        <v>5</v>
      </c>
      <c r="AY58">
        <v>3</v>
      </c>
      <c r="BA58">
        <v>41</v>
      </c>
      <c r="BD58">
        <v>2</v>
      </c>
      <c r="BE58">
        <v>6</v>
      </c>
      <c r="BH58">
        <v>2</v>
      </c>
      <c r="BJ58">
        <v>3</v>
      </c>
      <c r="BL58">
        <v>1</v>
      </c>
      <c r="BN58">
        <v>6</v>
      </c>
      <c r="BT58">
        <v>1</v>
      </c>
      <c r="BV58">
        <v>6</v>
      </c>
      <c r="BW58">
        <v>4</v>
      </c>
      <c r="CB58">
        <v>36</v>
      </c>
      <c r="CC58">
        <v>26</v>
      </c>
      <c r="CD58">
        <v>97</v>
      </c>
      <c r="CE58">
        <v>18</v>
      </c>
      <c r="CK58">
        <v>2</v>
      </c>
      <c r="CO58">
        <v>1</v>
      </c>
      <c r="CP58">
        <v>29</v>
      </c>
      <c r="CQ58">
        <v>1</v>
      </c>
      <c r="CV58">
        <v>1</v>
      </c>
      <c r="CY58">
        <v>2</v>
      </c>
      <c r="CZ58">
        <v>1</v>
      </c>
      <c r="DR58">
        <v>1</v>
      </c>
      <c r="DT58">
        <v>1</v>
      </c>
      <c r="DW58">
        <v>14</v>
      </c>
      <c r="EA58">
        <v>2</v>
      </c>
      <c r="EB58">
        <v>5</v>
      </c>
      <c r="ED58">
        <v>1</v>
      </c>
      <c r="EP58">
        <v>3</v>
      </c>
      <c r="ET58">
        <v>2</v>
      </c>
      <c r="FC58">
        <v>1</v>
      </c>
      <c r="FH58">
        <v>5</v>
      </c>
      <c r="FP58">
        <v>8</v>
      </c>
      <c r="FR58">
        <v>6</v>
      </c>
    </row>
    <row r="59" spans="1:175">
      <c r="A59" t="s">
        <v>243</v>
      </c>
      <c r="B59" t="s">
        <v>244</v>
      </c>
      <c r="C59" t="s">
        <v>195</v>
      </c>
      <c r="D59" t="str">
        <f>VLOOKUP(C59,CountryName!$A$2:$B$40,2,FALSE)</f>
        <v>Greece</v>
      </c>
      <c r="E59" t="s">
        <v>186</v>
      </c>
      <c r="F59">
        <v>389</v>
      </c>
      <c r="G59" t="s">
        <v>176</v>
      </c>
      <c r="H59" t="s">
        <v>207</v>
      </c>
      <c r="I59">
        <v>20150317</v>
      </c>
      <c r="J59" t="str">
        <f t="shared" si="0"/>
        <v>2015</v>
      </c>
      <c r="K59" t="s">
        <v>178</v>
      </c>
      <c r="L59">
        <v>563</v>
      </c>
      <c r="M59" t="str">
        <f>VLOOKUP(L59,Waste_Instance_Cat!$A$2:$B$6,2)</f>
        <v>Low</v>
      </c>
      <c r="O59">
        <v>17</v>
      </c>
      <c r="R59">
        <v>52</v>
      </c>
      <c r="S59">
        <v>44</v>
      </c>
      <c r="U59">
        <v>12</v>
      </c>
      <c r="AE59">
        <v>128</v>
      </c>
      <c r="AK59">
        <v>2</v>
      </c>
      <c r="AN59">
        <v>26</v>
      </c>
      <c r="AS59">
        <v>13</v>
      </c>
      <c r="BE59">
        <v>34</v>
      </c>
      <c r="BG59">
        <v>2</v>
      </c>
      <c r="BY59">
        <v>25</v>
      </c>
      <c r="BZ59">
        <v>97</v>
      </c>
      <c r="CD59">
        <v>75</v>
      </c>
      <c r="DI59">
        <v>11</v>
      </c>
      <c r="FP59">
        <v>25</v>
      </c>
    </row>
    <row r="60" spans="1:175">
      <c r="A60" t="s">
        <v>213</v>
      </c>
      <c r="B60" t="s">
        <v>214</v>
      </c>
      <c r="C60" t="s">
        <v>181</v>
      </c>
      <c r="D60" t="str">
        <f>VLOOKUP(C60,CountryName!$A$2:$B$40,2,FALSE)</f>
        <v>Italy</v>
      </c>
      <c r="E60" t="s">
        <v>186</v>
      </c>
      <c r="F60">
        <v>111</v>
      </c>
      <c r="G60" t="s">
        <v>183</v>
      </c>
      <c r="H60" t="s">
        <v>183</v>
      </c>
      <c r="I60">
        <v>20180412</v>
      </c>
      <c r="J60" t="str">
        <f t="shared" si="0"/>
        <v>2018</v>
      </c>
      <c r="K60" t="s">
        <v>184</v>
      </c>
      <c r="L60">
        <v>410</v>
      </c>
      <c r="M60" t="str">
        <f>VLOOKUP(L60,Waste_Instance_Cat!$A$2:$B$6,2)</f>
        <v>Very Low</v>
      </c>
      <c r="N60">
        <v>6</v>
      </c>
      <c r="O60">
        <v>2</v>
      </c>
      <c r="P60">
        <v>2</v>
      </c>
      <c r="Q60">
        <v>2</v>
      </c>
      <c r="R60">
        <v>6</v>
      </c>
      <c r="S60">
        <v>6</v>
      </c>
      <c r="T60">
        <v>2</v>
      </c>
      <c r="U60">
        <v>6</v>
      </c>
      <c r="V60">
        <v>2</v>
      </c>
      <c r="W60">
        <v>2</v>
      </c>
      <c r="AA60">
        <v>1</v>
      </c>
      <c r="AB60">
        <v>2</v>
      </c>
      <c r="AC60">
        <v>1</v>
      </c>
      <c r="AE60">
        <v>6</v>
      </c>
      <c r="AF60">
        <v>6</v>
      </c>
      <c r="AG60">
        <v>6</v>
      </c>
      <c r="AH60">
        <v>6</v>
      </c>
      <c r="AI60">
        <v>2</v>
      </c>
      <c r="AJ60">
        <v>2</v>
      </c>
      <c r="AK60">
        <v>18</v>
      </c>
      <c r="AL60">
        <v>1</v>
      </c>
      <c r="AM60">
        <v>1</v>
      </c>
      <c r="AN60">
        <v>6</v>
      </c>
      <c r="AO60">
        <v>6</v>
      </c>
      <c r="AP60">
        <v>2</v>
      </c>
      <c r="AQ60">
        <v>6</v>
      </c>
      <c r="AR60">
        <v>6</v>
      </c>
      <c r="AS60">
        <v>6</v>
      </c>
      <c r="AT60">
        <v>2</v>
      </c>
      <c r="AU60">
        <v>2</v>
      </c>
      <c r="AV60">
        <v>1</v>
      </c>
      <c r="AW60">
        <v>1</v>
      </c>
      <c r="AX60">
        <v>1</v>
      </c>
      <c r="AY60">
        <v>1</v>
      </c>
      <c r="AZ60">
        <v>2</v>
      </c>
      <c r="BA60">
        <v>1</v>
      </c>
      <c r="BB60">
        <v>1</v>
      </c>
      <c r="BC60">
        <v>2</v>
      </c>
      <c r="BD60">
        <v>2</v>
      </c>
      <c r="BE60">
        <v>2</v>
      </c>
      <c r="BF60">
        <v>2</v>
      </c>
      <c r="BG60">
        <v>2</v>
      </c>
      <c r="BH60">
        <v>2</v>
      </c>
      <c r="BI60">
        <v>2</v>
      </c>
      <c r="BJ60">
        <v>2</v>
      </c>
      <c r="BK60">
        <v>1</v>
      </c>
      <c r="BL60">
        <v>2</v>
      </c>
      <c r="BM60">
        <v>2</v>
      </c>
      <c r="BQ60">
        <v>1</v>
      </c>
      <c r="BR60">
        <v>4</v>
      </c>
      <c r="BS60">
        <v>2</v>
      </c>
      <c r="BT60">
        <v>2</v>
      </c>
      <c r="BU60">
        <v>2</v>
      </c>
      <c r="BV60">
        <v>2</v>
      </c>
      <c r="BW60">
        <v>1</v>
      </c>
      <c r="BX60">
        <v>2</v>
      </c>
      <c r="BY60">
        <v>2</v>
      </c>
      <c r="CB60">
        <v>2</v>
      </c>
      <c r="CC60">
        <v>2</v>
      </c>
      <c r="CD60">
        <v>18</v>
      </c>
      <c r="CE60">
        <v>18</v>
      </c>
      <c r="CF60">
        <v>2</v>
      </c>
      <c r="CG60">
        <v>2</v>
      </c>
      <c r="CH60">
        <v>2</v>
      </c>
      <c r="CI60">
        <v>2</v>
      </c>
      <c r="CJ60">
        <v>2</v>
      </c>
      <c r="CK60">
        <v>2</v>
      </c>
      <c r="CL60">
        <v>1</v>
      </c>
      <c r="CM60">
        <v>2</v>
      </c>
      <c r="CN60">
        <v>2</v>
      </c>
      <c r="CO60">
        <v>4</v>
      </c>
      <c r="CP60">
        <v>15</v>
      </c>
      <c r="CR60">
        <v>4</v>
      </c>
      <c r="CT60">
        <v>1</v>
      </c>
      <c r="CU60">
        <v>3</v>
      </c>
      <c r="CW60">
        <v>1</v>
      </c>
      <c r="CX60">
        <v>2</v>
      </c>
      <c r="CY60">
        <v>3</v>
      </c>
      <c r="CZ60">
        <v>3</v>
      </c>
      <c r="DE60">
        <v>2</v>
      </c>
      <c r="DH60">
        <v>12</v>
      </c>
      <c r="DI60">
        <v>1</v>
      </c>
      <c r="DJ60">
        <v>1</v>
      </c>
      <c r="DK60">
        <v>1</v>
      </c>
      <c r="DN60">
        <v>2</v>
      </c>
      <c r="DQ60">
        <v>2</v>
      </c>
      <c r="DR60">
        <v>5</v>
      </c>
      <c r="DT60">
        <v>2</v>
      </c>
      <c r="DU60">
        <v>2</v>
      </c>
      <c r="DW60">
        <v>2</v>
      </c>
      <c r="EB60">
        <v>12</v>
      </c>
      <c r="EC60">
        <v>2</v>
      </c>
      <c r="ED60">
        <v>2</v>
      </c>
      <c r="EF60">
        <v>2</v>
      </c>
      <c r="EG60">
        <v>2</v>
      </c>
      <c r="EH60">
        <v>1</v>
      </c>
      <c r="EI60">
        <v>2</v>
      </c>
      <c r="EJ60">
        <v>2</v>
      </c>
      <c r="EK60">
        <v>2</v>
      </c>
      <c r="EL60">
        <v>2</v>
      </c>
      <c r="EM60">
        <v>3</v>
      </c>
      <c r="EN60">
        <v>12</v>
      </c>
      <c r="EO60">
        <v>12</v>
      </c>
      <c r="EP60">
        <v>12</v>
      </c>
      <c r="EQ60">
        <v>12</v>
      </c>
      <c r="ER60">
        <v>2</v>
      </c>
      <c r="ET60">
        <v>2</v>
      </c>
      <c r="EU60">
        <v>6</v>
      </c>
      <c r="EV60">
        <v>2</v>
      </c>
      <c r="EY60">
        <v>1</v>
      </c>
      <c r="FA60">
        <v>1</v>
      </c>
      <c r="FF60">
        <v>2</v>
      </c>
      <c r="FG60">
        <v>2</v>
      </c>
      <c r="FH60">
        <v>4</v>
      </c>
      <c r="FI60">
        <v>4</v>
      </c>
      <c r="FK60">
        <v>4</v>
      </c>
      <c r="FN60">
        <v>1</v>
      </c>
      <c r="FO60">
        <v>1</v>
      </c>
      <c r="FP60">
        <v>1</v>
      </c>
      <c r="FQ60">
        <v>1</v>
      </c>
    </row>
    <row r="61" spans="1:175">
      <c r="A61" t="s">
        <v>172</v>
      </c>
      <c r="B61" t="s">
        <v>245</v>
      </c>
      <c r="C61" t="s">
        <v>217</v>
      </c>
      <c r="D61" t="str">
        <f>VLOOKUP(C61,CountryName!$A$2:$B$40,2,FALSE)</f>
        <v>Spain</v>
      </c>
      <c r="E61" t="s">
        <v>186</v>
      </c>
      <c r="F61">
        <v>47</v>
      </c>
      <c r="G61" t="s">
        <v>191</v>
      </c>
      <c r="H61" t="s">
        <v>205</v>
      </c>
      <c r="I61">
        <v>20201129</v>
      </c>
      <c r="J61" t="str">
        <f t="shared" si="0"/>
        <v>2020</v>
      </c>
      <c r="K61" t="s">
        <v>178</v>
      </c>
      <c r="L61">
        <v>695</v>
      </c>
      <c r="M61" t="str">
        <f>VLOOKUP(L61,Waste_Instance_Cat!$A$2:$B$6,2)</f>
        <v>Low</v>
      </c>
      <c r="O61">
        <v>2</v>
      </c>
      <c r="P61">
        <v>4</v>
      </c>
      <c r="R61">
        <v>2</v>
      </c>
      <c r="S61">
        <v>5</v>
      </c>
      <c r="U61">
        <v>0</v>
      </c>
      <c r="AE61">
        <v>50</v>
      </c>
      <c r="AK61">
        <v>96</v>
      </c>
      <c r="AN61">
        <v>1</v>
      </c>
      <c r="AR61">
        <v>4</v>
      </c>
      <c r="AS61">
        <v>158</v>
      </c>
      <c r="BA61">
        <v>3</v>
      </c>
      <c r="BE61">
        <v>2</v>
      </c>
      <c r="BG61">
        <v>0</v>
      </c>
      <c r="BY61">
        <v>1</v>
      </c>
      <c r="BZ61">
        <v>59</v>
      </c>
      <c r="CD61">
        <v>2</v>
      </c>
      <c r="CP61">
        <v>0</v>
      </c>
      <c r="CX61">
        <v>1</v>
      </c>
      <c r="DQ61">
        <v>300</v>
      </c>
      <c r="FP61">
        <v>5</v>
      </c>
    </row>
    <row r="62" spans="1:175">
      <c r="A62" t="s">
        <v>187</v>
      </c>
      <c r="B62" t="s">
        <v>246</v>
      </c>
      <c r="C62" t="s">
        <v>199</v>
      </c>
      <c r="D62" t="str">
        <f>VLOOKUP(C62,CountryName!$A$2:$B$40,2,FALSE)</f>
        <v>France</v>
      </c>
      <c r="E62" t="s">
        <v>200</v>
      </c>
      <c r="F62">
        <v>73</v>
      </c>
      <c r="G62" t="s">
        <v>183</v>
      </c>
      <c r="H62" t="s">
        <v>183</v>
      </c>
      <c r="I62">
        <v>20150405</v>
      </c>
      <c r="J62" t="str">
        <f t="shared" si="0"/>
        <v>2015</v>
      </c>
      <c r="K62" t="s">
        <v>178</v>
      </c>
      <c r="L62">
        <v>492</v>
      </c>
      <c r="M62" t="str">
        <f>VLOOKUP(L62,Waste_Instance_Cat!$A$2:$B$6,2)</f>
        <v>Very Low</v>
      </c>
      <c r="O62">
        <v>20</v>
      </c>
      <c r="R62">
        <v>5</v>
      </c>
      <c r="S62">
        <v>10</v>
      </c>
      <c r="U62">
        <v>10</v>
      </c>
      <c r="AE62">
        <v>10</v>
      </c>
      <c r="AJ62">
        <v>5</v>
      </c>
      <c r="AK62">
        <v>50</v>
      </c>
      <c r="AN62">
        <v>5</v>
      </c>
      <c r="AO62">
        <v>10</v>
      </c>
      <c r="AQ62">
        <v>5</v>
      </c>
      <c r="AR62">
        <v>1</v>
      </c>
      <c r="AS62">
        <v>1</v>
      </c>
      <c r="BE62">
        <v>100</v>
      </c>
      <c r="BI62">
        <v>50</v>
      </c>
      <c r="BL62">
        <v>1</v>
      </c>
      <c r="BV62">
        <v>10</v>
      </c>
      <c r="BW62">
        <v>5</v>
      </c>
      <c r="CB62">
        <v>20</v>
      </c>
      <c r="CD62">
        <v>100</v>
      </c>
      <c r="CP62">
        <v>20</v>
      </c>
      <c r="CU62">
        <v>1</v>
      </c>
      <c r="CY62">
        <v>5</v>
      </c>
      <c r="DI62">
        <v>2</v>
      </c>
      <c r="DP62">
        <v>1</v>
      </c>
      <c r="EN62">
        <v>10</v>
      </c>
      <c r="FF62">
        <v>5</v>
      </c>
      <c r="FH62">
        <v>10</v>
      </c>
      <c r="FP62">
        <v>20</v>
      </c>
    </row>
    <row r="63" spans="1:175">
      <c r="A63" t="s">
        <v>187</v>
      </c>
      <c r="B63" t="s">
        <v>247</v>
      </c>
      <c r="C63" t="s">
        <v>199</v>
      </c>
      <c r="D63" t="str">
        <f>VLOOKUP(C63,CountryName!$A$2:$B$40,2,FALSE)</f>
        <v>France</v>
      </c>
      <c r="E63" t="s">
        <v>200</v>
      </c>
      <c r="F63">
        <v>750</v>
      </c>
      <c r="G63" t="s">
        <v>183</v>
      </c>
      <c r="H63" t="s">
        <v>183</v>
      </c>
      <c r="I63">
        <v>20190614</v>
      </c>
      <c r="J63" t="str">
        <f t="shared" si="0"/>
        <v>2019</v>
      </c>
      <c r="K63" t="s">
        <v>178</v>
      </c>
      <c r="L63">
        <v>939</v>
      </c>
      <c r="M63" t="str">
        <f>VLOOKUP(L63,Waste_Instance_Cat!$A$2:$B$6,2)</f>
        <v>Low</v>
      </c>
      <c r="U63">
        <v>46</v>
      </c>
      <c r="AE63">
        <v>26</v>
      </c>
      <c r="AJ63">
        <v>2</v>
      </c>
      <c r="AK63">
        <v>262</v>
      </c>
      <c r="AO63">
        <v>18</v>
      </c>
      <c r="AP63">
        <v>1</v>
      </c>
      <c r="AR63">
        <v>1</v>
      </c>
      <c r="AS63">
        <v>4</v>
      </c>
      <c r="BB63">
        <v>5</v>
      </c>
      <c r="BE63">
        <v>50</v>
      </c>
      <c r="BI63">
        <v>5</v>
      </c>
      <c r="BL63">
        <v>20</v>
      </c>
      <c r="BV63">
        <v>7</v>
      </c>
      <c r="CB63">
        <v>222</v>
      </c>
      <c r="CD63">
        <v>220</v>
      </c>
      <c r="CP63">
        <v>3</v>
      </c>
      <c r="CU63">
        <v>1</v>
      </c>
      <c r="EQ63">
        <v>9</v>
      </c>
      <c r="FF63">
        <v>4</v>
      </c>
      <c r="FH63">
        <v>2</v>
      </c>
      <c r="FP63">
        <v>31</v>
      </c>
      <c r="FS63">
        <v>0</v>
      </c>
    </row>
    <row r="64" spans="1:175">
      <c r="A64" t="s">
        <v>187</v>
      </c>
      <c r="B64" t="s">
        <v>248</v>
      </c>
      <c r="C64" t="s">
        <v>217</v>
      </c>
      <c r="D64" t="str">
        <f>VLOOKUP(C64,CountryName!$A$2:$B$40,2,FALSE)</f>
        <v>Spain</v>
      </c>
      <c r="E64" t="s">
        <v>200</v>
      </c>
      <c r="F64">
        <v>81</v>
      </c>
      <c r="G64" t="s">
        <v>183</v>
      </c>
      <c r="H64" t="s">
        <v>183</v>
      </c>
      <c r="I64">
        <v>20150322</v>
      </c>
      <c r="J64" t="str">
        <f t="shared" si="0"/>
        <v>2015</v>
      </c>
      <c r="K64" t="s">
        <v>178</v>
      </c>
      <c r="L64">
        <v>1083</v>
      </c>
      <c r="M64" t="str">
        <f>VLOOKUP(L64,Waste_Instance_Cat!$A$2:$B$6,2)</f>
        <v>Moderate</v>
      </c>
      <c r="O64">
        <v>118</v>
      </c>
      <c r="P64">
        <v>22</v>
      </c>
      <c r="R64">
        <v>9</v>
      </c>
      <c r="U64">
        <v>136</v>
      </c>
      <c r="AE64">
        <v>19</v>
      </c>
      <c r="AO64">
        <v>1</v>
      </c>
      <c r="AP64">
        <v>5</v>
      </c>
      <c r="AQ64">
        <v>7</v>
      </c>
      <c r="AS64">
        <v>1</v>
      </c>
      <c r="BI64">
        <v>23</v>
      </c>
      <c r="BL64">
        <v>1</v>
      </c>
      <c r="BW64">
        <v>6</v>
      </c>
      <c r="CB64">
        <v>460</v>
      </c>
      <c r="CD64">
        <v>12</v>
      </c>
      <c r="CP64">
        <v>9</v>
      </c>
      <c r="DD64">
        <v>1</v>
      </c>
      <c r="DI64">
        <v>11</v>
      </c>
      <c r="EN64">
        <v>17</v>
      </c>
      <c r="FF64">
        <v>20</v>
      </c>
      <c r="FH64">
        <v>6</v>
      </c>
      <c r="FP64">
        <v>199</v>
      </c>
    </row>
    <row r="65" spans="1:175">
      <c r="A65" t="s">
        <v>179</v>
      </c>
      <c r="B65" t="s">
        <v>249</v>
      </c>
      <c r="C65" t="s">
        <v>181</v>
      </c>
      <c r="D65" t="str">
        <f>VLOOKUP(C65,CountryName!$A$2:$B$40,2,FALSE)</f>
        <v>Italy</v>
      </c>
      <c r="E65" t="s">
        <v>182</v>
      </c>
      <c r="F65">
        <v>100</v>
      </c>
      <c r="G65" t="s">
        <v>183</v>
      </c>
      <c r="H65" t="s">
        <v>183</v>
      </c>
      <c r="I65">
        <v>20180426</v>
      </c>
      <c r="J65" t="str">
        <f t="shared" ref="J65:J117" si="1">LEFT(I65,4)</f>
        <v>2018</v>
      </c>
      <c r="K65" t="s">
        <v>184</v>
      </c>
      <c r="L65">
        <v>170</v>
      </c>
      <c r="M65" t="str">
        <f>VLOOKUP(L65,Waste_Instance_Cat!$A$2:$B$6,2)</f>
        <v>Very Low</v>
      </c>
      <c r="P65">
        <v>3</v>
      </c>
      <c r="R65">
        <v>16</v>
      </c>
      <c r="S65">
        <v>20</v>
      </c>
      <c r="T65">
        <v>5</v>
      </c>
      <c r="AC65">
        <v>2</v>
      </c>
      <c r="AD65">
        <v>2</v>
      </c>
      <c r="AG65">
        <v>13</v>
      </c>
      <c r="AJ65">
        <v>3</v>
      </c>
      <c r="AK65">
        <v>13</v>
      </c>
      <c r="AQ65">
        <v>5</v>
      </c>
      <c r="BN65">
        <v>6</v>
      </c>
      <c r="BW65">
        <v>1</v>
      </c>
      <c r="CB65">
        <v>15</v>
      </c>
      <c r="CD65">
        <v>30</v>
      </c>
      <c r="CE65">
        <v>5</v>
      </c>
      <c r="CF65">
        <v>1</v>
      </c>
      <c r="CP65">
        <v>3</v>
      </c>
      <c r="CW65">
        <v>2</v>
      </c>
      <c r="CX65">
        <v>1</v>
      </c>
      <c r="DB65">
        <v>1</v>
      </c>
      <c r="DJ65">
        <v>1</v>
      </c>
      <c r="DV65">
        <v>2</v>
      </c>
      <c r="DZ65">
        <v>10</v>
      </c>
      <c r="EH65">
        <v>2</v>
      </c>
      <c r="EN65">
        <v>7</v>
      </c>
      <c r="FH65">
        <v>1</v>
      </c>
    </row>
    <row r="66" spans="1:175">
      <c r="A66" t="s">
        <v>172</v>
      </c>
      <c r="B66" t="s">
        <v>250</v>
      </c>
      <c r="C66" t="s">
        <v>251</v>
      </c>
      <c r="D66" t="str">
        <f>VLOOKUP(C66,CountryName!$A$2:$B$40,2,FALSE)</f>
        <v>United Kingdom</v>
      </c>
      <c r="E66" t="s">
        <v>200</v>
      </c>
      <c r="F66">
        <v>497</v>
      </c>
      <c r="G66" t="s">
        <v>191</v>
      </c>
      <c r="H66" t="s">
        <v>177</v>
      </c>
      <c r="I66">
        <v>20150510</v>
      </c>
      <c r="J66" t="str">
        <f t="shared" si="1"/>
        <v>2015</v>
      </c>
      <c r="K66" t="s">
        <v>178</v>
      </c>
      <c r="L66">
        <v>5</v>
      </c>
      <c r="M66" t="str">
        <f>VLOOKUP(L66,Waste_Instance_Cat!$A$2:$B$6,2)</f>
        <v>Very Low</v>
      </c>
      <c r="O66">
        <v>4</v>
      </c>
      <c r="R66">
        <v>1</v>
      </c>
    </row>
    <row r="67" spans="1:175">
      <c r="A67" t="s">
        <v>187</v>
      </c>
      <c r="B67" t="s">
        <v>252</v>
      </c>
      <c r="C67" t="s">
        <v>217</v>
      </c>
      <c r="D67" t="str">
        <f>VLOOKUP(C67,CountryName!$A$2:$B$40,2,FALSE)</f>
        <v>Spain</v>
      </c>
      <c r="E67" t="s">
        <v>200</v>
      </c>
      <c r="F67">
        <v>350</v>
      </c>
      <c r="G67" t="s">
        <v>183</v>
      </c>
      <c r="H67" t="s">
        <v>183</v>
      </c>
      <c r="I67">
        <v>20190907</v>
      </c>
      <c r="J67" t="str">
        <f t="shared" si="1"/>
        <v>2019</v>
      </c>
      <c r="K67" t="s">
        <v>178</v>
      </c>
      <c r="L67">
        <v>957</v>
      </c>
      <c r="M67" t="str">
        <f>VLOOKUP(L67,Waste_Instance_Cat!$A$2:$B$6,2)</f>
        <v>Low</v>
      </c>
      <c r="O67">
        <v>52</v>
      </c>
      <c r="R67">
        <v>3</v>
      </c>
      <c r="S67">
        <v>21</v>
      </c>
      <c r="U67">
        <v>4</v>
      </c>
      <c r="X67">
        <v>6</v>
      </c>
      <c r="AE67">
        <v>108</v>
      </c>
      <c r="AJ67">
        <v>1</v>
      </c>
      <c r="AK67">
        <v>10</v>
      </c>
      <c r="AN67">
        <v>6</v>
      </c>
      <c r="AO67">
        <v>14</v>
      </c>
      <c r="AP67">
        <v>1</v>
      </c>
      <c r="AQ67">
        <v>12</v>
      </c>
      <c r="AR67">
        <v>6</v>
      </c>
      <c r="AS67">
        <v>9</v>
      </c>
      <c r="BB67">
        <v>7</v>
      </c>
      <c r="BE67">
        <v>229</v>
      </c>
      <c r="BI67">
        <v>17</v>
      </c>
      <c r="BL67">
        <v>15</v>
      </c>
      <c r="BV67">
        <v>1</v>
      </c>
      <c r="BW67">
        <v>16</v>
      </c>
      <c r="CB67">
        <v>225</v>
      </c>
      <c r="CD67">
        <v>36</v>
      </c>
      <c r="CP67">
        <v>89</v>
      </c>
      <c r="CU67">
        <v>6</v>
      </c>
      <c r="DD67">
        <v>3</v>
      </c>
      <c r="DP67">
        <v>18</v>
      </c>
      <c r="DQ67">
        <v>8</v>
      </c>
      <c r="EN67">
        <v>6</v>
      </c>
      <c r="FF67">
        <v>11</v>
      </c>
      <c r="FH67">
        <v>2</v>
      </c>
      <c r="FP67">
        <v>15</v>
      </c>
      <c r="FS67">
        <v>0</v>
      </c>
    </row>
    <row r="68" spans="1:175">
      <c r="A68" t="s">
        <v>188</v>
      </c>
      <c r="B68" t="s">
        <v>220</v>
      </c>
      <c r="C68" t="s">
        <v>190</v>
      </c>
      <c r="D68" t="str">
        <f>VLOOKUP(C68,CountryName!$A$2:$B$40,2,FALSE)</f>
        <v>Switzerland</v>
      </c>
      <c r="E68" t="s">
        <v>183</v>
      </c>
      <c r="F68">
        <v>99</v>
      </c>
      <c r="G68" t="s">
        <v>176</v>
      </c>
      <c r="H68" t="s">
        <v>205</v>
      </c>
      <c r="I68">
        <v>20170718</v>
      </c>
      <c r="J68" t="str">
        <f t="shared" si="1"/>
        <v>2017</v>
      </c>
      <c r="K68" t="s">
        <v>178</v>
      </c>
      <c r="L68">
        <v>17</v>
      </c>
      <c r="M68" t="str">
        <f>VLOOKUP(L68,Waste_Instance_Cat!$A$2:$B$6,2)</f>
        <v>Very Low</v>
      </c>
      <c r="P68">
        <v>1</v>
      </c>
      <c r="AE68">
        <v>1</v>
      </c>
      <c r="AK68">
        <v>8</v>
      </c>
      <c r="AN68">
        <v>1</v>
      </c>
      <c r="CO68">
        <v>2</v>
      </c>
      <c r="DZ68">
        <v>2</v>
      </c>
      <c r="EA68">
        <v>1</v>
      </c>
      <c r="EN68">
        <v>1</v>
      </c>
    </row>
    <row r="69" spans="1:175">
      <c r="A69" t="s">
        <v>188</v>
      </c>
      <c r="B69" t="s">
        <v>220</v>
      </c>
      <c r="C69" t="s">
        <v>190</v>
      </c>
      <c r="D69" t="str">
        <f>VLOOKUP(C69,CountryName!$A$2:$B$40,2,FALSE)</f>
        <v>Switzerland</v>
      </c>
      <c r="E69" t="s">
        <v>183</v>
      </c>
      <c r="F69">
        <v>99</v>
      </c>
      <c r="G69" t="s">
        <v>176</v>
      </c>
      <c r="H69" t="s">
        <v>205</v>
      </c>
      <c r="I69">
        <v>20170928</v>
      </c>
      <c r="J69" t="str">
        <f t="shared" si="1"/>
        <v>2017</v>
      </c>
      <c r="K69" t="s">
        <v>178</v>
      </c>
      <c r="L69">
        <v>17</v>
      </c>
      <c r="M69" t="str">
        <f>VLOOKUP(L69,Waste_Instance_Cat!$A$2:$B$6,2)</f>
        <v>Very Low</v>
      </c>
      <c r="P69">
        <v>1</v>
      </c>
      <c r="R69">
        <v>1</v>
      </c>
      <c r="AK69">
        <v>6</v>
      </c>
      <c r="AN69">
        <v>3</v>
      </c>
      <c r="BZ69">
        <v>2</v>
      </c>
      <c r="CX69">
        <v>4</v>
      </c>
    </row>
    <row r="70" spans="1:175">
      <c r="A70" t="s">
        <v>188</v>
      </c>
      <c r="B70" t="s">
        <v>220</v>
      </c>
      <c r="C70" t="s">
        <v>190</v>
      </c>
      <c r="D70" t="str">
        <f>VLOOKUP(C70,CountryName!$A$2:$B$40,2,FALSE)</f>
        <v>Switzerland</v>
      </c>
      <c r="E70" t="s">
        <v>183</v>
      </c>
      <c r="F70">
        <v>99</v>
      </c>
      <c r="G70" t="s">
        <v>176</v>
      </c>
      <c r="H70" t="s">
        <v>205</v>
      </c>
      <c r="I70">
        <v>20170629</v>
      </c>
      <c r="J70" t="str">
        <f t="shared" si="1"/>
        <v>2017</v>
      </c>
      <c r="K70" t="s">
        <v>178</v>
      </c>
      <c r="L70">
        <v>7</v>
      </c>
      <c r="M70" t="str">
        <f>VLOOKUP(L70,Waste_Instance_Cat!$A$2:$B$6,2)</f>
        <v>Very Low</v>
      </c>
      <c r="P70">
        <v>1</v>
      </c>
      <c r="AK70">
        <v>1</v>
      </c>
      <c r="CD70">
        <v>1</v>
      </c>
      <c r="CV70">
        <v>1</v>
      </c>
      <c r="DV70">
        <v>1</v>
      </c>
      <c r="EA70">
        <v>1</v>
      </c>
      <c r="FL70">
        <v>1</v>
      </c>
    </row>
    <row r="71" spans="1:175">
      <c r="A71" t="s">
        <v>188</v>
      </c>
      <c r="B71" t="s">
        <v>220</v>
      </c>
      <c r="C71" t="s">
        <v>190</v>
      </c>
      <c r="D71" t="str">
        <f>VLOOKUP(C71,CountryName!$A$2:$B$40,2,FALSE)</f>
        <v>Switzerland</v>
      </c>
      <c r="E71" t="s">
        <v>183</v>
      </c>
      <c r="F71">
        <v>99</v>
      </c>
      <c r="G71" t="s">
        <v>176</v>
      </c>
      <c r="H71" t="s">
        <v>205</v>
      </c>
      <c r="I71">
        <v>20170525</v>
      </c>
      <c r="J71" t="str">
        <f t="shared" si="1"/>
        <v>2017</v>
      </c>
      <c r="K71" t="s">
        <v>178</v>
      </c>
      <c r="L71">
        <v>9</v>
      </c>
      <c r="M71" t="str">
        <f>VLOOKUP(L71,Waste_Instance_Cat!$A$2:$B$6,2)</f>
        <v>Very Low</v>
      </c>
      <c r="O71">
        <v>1</v>
      </c>
      <c r="AN71">
        <v>1</v>
      </c>
      <c r="BE71">
        <v>1</v>
      </c>
      <c r="BS71">
        <v>3</v>
      </c>
      <c r="CB71">
        <v>1</v>
      </c>
      <c r="EN71">
        <v>1</v>
      </c>
      <c r="FB71">
        <v>1</v>
      </c>
    </row>
    <row r="72" spans="1:175">
      <c r="A72" t="s">
        <v>188</v>
      </c>
      <c r="B72" t="s">
        <v>220</v>
      </c>
      <c r="C72" t="s">
        <v>190</v>
      </c>
      <c r="D72" t="str">
        <f>VLOOKUP(C72,CountryName!$A$2:$B$40,2,FALSE)</f>
        <v>Switzerland</v>
      </c>
      <c r="E72" t="s">
        <v>183</v>
      </c>
      <c r="F72">
        <v>99</v>
      </c>
      <c r="G72" t="s">
        <v>176</v>
      </c>
      <c r="H72" t="s">
        <v>205</v>
      </c>
      <c r="I72">
        <v>20171129</v>
      </c>
      <c r="J72" t="str">
        <f t="shared" si="1"/>
        <v>2017</v>
      </c>
      <c r="K72" t="s">
        <v>178</v>
      </c>
      <c r="L72">
        <v>15</v>
      </c>
      <c r="M72" t="str">
        <f>VLOOKUP(L72,Waste_Instance_Cat!$A$2:$B$6,2)</f>
        <v>Very Low</v>
      </c>
      <c r="O72">
        <v>0</v>
      </c>
      <c r="P72">
        <v>3</v>
      </c>
      <c r="R72">
        <v>0</v>
      </c>
      <c r="S72">
        <v>0</v>
      </c>
      <c r="U72">
        <v>0</v>
      </c>
      <c r="X72">
        <v>0</v>
      </c>
      <c r="AE72">
        <v>0</v>
      </c>
      <c r="AF72">
        <v>0</v>
      </c>
      <c r="AG72">
        <v>0</v>
      </c>
      <c r="AH72">
        <v>0</v>
      </c>
      <c r="AI72">
        <v>0</v>
      </c>
      <c r="AJ72">
        <v>0</v>
      </c>
      <c r="AK72">
        <v>1</v>
      </c>
      <c r="AL72">
        <v>0</v>
      </c>
      <c r="AN72">
        <v>6</v>
      </c>
      <c r="AO72">
        <v>0</v>
      </c>
      <c r="AP72">
        <v>0</v>
      </c>
      <c r="AQ72">
        <v>0</v>
      </c>
      <c r="AR72">
        <v>0</v>
      </c>
      <c r="AS72">
        <v>0</v>
      </c>
      <c r="AU72">
        <v>0</v>
      </c>
      <c r="BD72">
        <v>0</v>
      </c>
      <c r="BE72">
        <v>0</v>
      </c>
      <c r="BF72">
        <v>0</v>
      </c>
      <c r="BL72">
        <v>0</v>
      </c>
      <c r="BQ72">
        <v>0</v>
      </c>
      <c r="BR72">
        <v>0</v>
      </c>
      <c r="BS72">
        <v>0</v>
      </c>
      <c r="BV72">
        <v>0</v>
      </c>
      <c r="BW72">
        <v>0</v>
      </c>
      <c r="CB72">
        <v>0</v>
      </c>
      <c r="CC72">
        <v>0</v>
      </c>
      <c r="CD72">
        <v>0</v>
      </c>
      <c r="CE72">
        <v>0</v>
      </c>
      <c r="CI72">
        <v>0</v>
      </c>
      <c r="CK72">
        <v>0</v>
      </c>
      <c r="CL72">
        <v>0</v>
      </c>
      <c r="CM72">
        <v>0</v>
      </c>
      <c r="CO72">
        <v>0</v>
      </c>
      <c r="CP72">
        <v>0</v>
      </c>
      <c r="CQ72">
        <v>1</v>
      </c>
      <c r="CT72">
        <v>0</v>
      </c>
      <c r="CU72">
        <v>0</v>
      </c>
      <c r="CV72">
        <v>1</v>
      </c>
      <c r="CX72">
        <v>1</v>
      </c>
      <c r="CY72">
        <v>0</v>
      </c>
      <c r="CZ72">
        <v>0</v>
      </c>
      <c r="DB72">
        <v>0</v>
      </c>
      <c r="DE72">
        <v>0</v>
      </c>
      <c r="DG72">
        <v>0</v>
      </c>
      <c r="DH72">
        <v>0</v>
      </c>
      <c r="DI72">
        <v>0</v>
      </c>
      <c r="DJ72">
        <v>0</v>
      </c>
      <c r="DN72">
        <v>0</v>
      </c>
      <c r="DP72">
        <v>0</v>
      </c>
      <c r="DQ72">
        <v>0</v>
      </c>
      <c r="DR72">
        <v>0</v>
      </c>
      <c r="DU72">
        <v>1</v>
      </c>
      <c r="DV72">
        <v>0</v>
      </c>
      <c r="DW72">
        <v>0</v>
      </c>
      <c r="DX72">
        <v>0</v>
      </c>
      <c r="DY72">
        <v>0</v>
      </c>
      <c r="DZ72">
        <v>0</v>
      </c>
      <c r="EA72">
        <v>0</v>
      </c>
      <c r="EB72">
        <v>0</v>
      </c>
      <c r="EC72">
        <v>0</v>
      </c>
      <c r="EH72">
        <v>0</v>
      </c>
      <c r="EJ72">
        <v>0</v>
      </c>
      <c r="EK72">
        <v>0</v>
      </c>
      <c r="EL72">
        <v>0</v>
      </c>
      <c r="EN72">
        <v>0</v>
      </c>
      <c r="EO72">
        <v>0</v>
      </c>
      <c r="EP72">
        <v>0</v>
      </c>
      <c r="EQ72">
        <v>0</v>
      </c>
      <c r="ER72">
        <v>0</v>
      </c>
      <c r="EU72">
        <v>0</v>
      </c>
      <c r="EY72">
        <v>0</v>
      </c>
      <c r="FB72">
        <v>1</v>
      </c>
      <c r="FD72">
        <v>0</v>
      </c>
      <c r="FE72">
        <v>0</v>
      </c>
      <c r="FF72">
        <v>0</v>
      </c>
      <c r="FG72">
        <v>0</v>
      </c>
      <c r="FH72">
        <v>0</v>
      </c>
      <c r="FK72">
        <v>0</v>
      </c>
      <c r="FL72">
        <v>0</v>
      </c>
      <c r="FP72">
        <v>0</v>
      </c>
      <c r="FQ72">
        <v>0</v>
      </c>
      <c r="FR72">
        <v>0</v>
      </c>
      <c r="FS72">
        <v>0</v>
      </c>
    </row>
    <row r="73" spans="1:175">
      <c r="A73" t="s">
        <v>187</v>
      </c>
      <c r="B73" t="s">
        <v>253</v>
      </c>
      <c r="C73" t="s">
        <v>254</v>
      </c>
      <c r="D73" t="str">
        <f>VLOOKUP(C73,CountryName!$A$2:$B$40,2,FALSE)</f>
        <v>Belgium</v>
      </c>
      <c r="E73" t="s">
        <v>200</v>
      </c>
      <c r="F73">
        <v>69</v>
      </c>
      <c r="G73" t="s">
        <v>183</v>
      </c>
      <c r="H73" t="s">
        <v>183</v>
      </c>
      <c r="I73">
        <v>20150509</v>
      </c>
      <c r="J73" t="str">
        <f t="shared" si="1"/>
        <v>2015</v>
      </c>
      <c r="K73" t="s">
        <v>178</v>
      </c>
      <c r="L73">
        <v>1178</v>
      </c>
      <c r="M73" t="str">
        <f>VLOOKUP(L73,Waste_Instance_Cat!$A$2:$B$6,2)</f>
        <v>Moderate</v>
      </c>
      <c r="O73">
        <v>300</v>
      </c>
      <c r="R73">
        <v>50</v>
      </c>
      <c r="S73">
        <v>50</v>
      </c>
      <c r="U73">
        <v>20</v>
      </c>
      <c r="AE73">
        <v>50</v>
      </c>
      <c r="AJ73">
        <v>6</v>
      </c>
      <c r="AK73">
        <v>100</v>
      </c>
      <c r="AN73">
        <v>50</v>
      </c>
      <c r="AO73">
        <v>10</v>
      </c>
      <c r="AP73">
        <v>10</v>
      </c>
      <c r="AQ73">
        <v>15</v>
      </c>
      <c r="AR73">
        <v>40</v>
      </c>
      <c r="AS73">
        <v>2</v>
      </c>
      <c r="BE73">
        <v>10</v>
      </c>
      <c r="BI73">
        <v>200</v>
      </c>
      <c r="BL73">
        <v>10</v>
      </c>
      <c r="BV73">
        <v>0</v>
      </c>
      <c r="BW73">
        <v>6</v>
      </c>
      <c r="CB73">
        <v>100</v>
      </c>
      <c r="CD73">
        <v>10</v>
      </c>
      <c r="CP73">
        <v>5</v>
      </c>
      <c r="CU73">
        <v>5</v>
      </c>
      <c r="DD73">
        <v>0</v>
      </c>
      <c r="DI73">
        <v>10</v>
      </c>
      <c r="DP73">
        <v>60</v>
      </c>
      <c r="EN73">
        <v>35</v>
      </c>
      <c r="FF73">
        <v>8</v>
      </c>
      <c r="FH73">
        <v>10</v>
      </c>
      <c r="FP73">
        <v>6</v>
      </c>
    </row>
    <row r="74" spans="1:175">
      <c r="A74" t="s">
        <v>179</v>
      </c>
      <c r="B74" t="s">
        <v>255</v>
      </c>
      <c r="C74" t="s">
        <v>181</v>
      </c>
      <c r="D74" t="str">
        <f>VLOOKUP(C74,CountryName!$A$2:$B$40,2,FALSE)</f>
        <v>Italy</v>
      </c>
      <c r="E74" t="s">
        <v>186</v>
      </c>
      <c r="F74">
        <v>100</v>
      </c>
      <c r="G74" t="s">
        <v>183</v>
      </c>
      <c r="H74" t="s">
        <v>183</v>
      </c>
      <c r="I74">
        <v>20170408</v>
      </c>
      <c r="J74" t="str">
        <f t="shared" si="1"/>
        <v>2017</v>
      </c>
      <c r="K74" t="s">
        <v>184</v>
      </c>
      <c r="L74">
        <v>443</v>
      </c>
      <c r="M74" t="str">
        <f>VLOOKUP(L74,Waste_Instance_Cat!$A$2:$B$6,2)</f>
        <v>Very Low</v>
      </c>
      <c r="O74">
        <v>14</v>
      </c>
      <c r="P74">
        <v>1</v>
      </c>
      <c r="R74">
        <v>16</v>
      </c>
      <c r="S74">
        <v>65</v>
      </c>
      <c r="T74">
        <v>17</v>
      </c>
      <c r="U74">
        <v>9</v>
      </c>
      <c r="X74">
        <v>3</v>
      </c>
      <c r="Z74">
        <v>1</v>
      </c>
      <c r="AA74">
        <v>7</v>
      </c>
      <c r="AC74">
        <v>3</v>
      </c>
      <c r="AE74">
        <v>5</v>
      </c>
      <c r="AK74">
        <v>15</v>
      </c>
      <c r="AN74">
        <v>4</v>
      </c>
      <c r="AQ74">
        <v>21</v>
      </c>
      <c r="AR74">
        <v>11</v>
      </c>
      <c r="AS74">
        <v>1</v>
      </c>
      <c r="BD74">
        <v>5</v>
      </c>
      <c r="BH74">
        <v>3</v>
      </c>
      <c r="BI74">
        <v>3</v>
      </c>
      <c r="BS74">
        <v>2</v>
      </c>
      <c r="CB74">
        <v>20</v>
      </c>
      <c r="CC74">
        <v>9</v>
      </c>
      <c r="CD74">
        <v>5</v>
      </c>
      <c r="CS74">
        <v>1</v>
      </c>
      <c r="CX74">
        <v>10</v>
      </c>
      <c r="CY74">
        <v>1</v>
      </c>
      <c r="CZ74">
        <v>1</v>
      </c>
      <c r="DB74">
        <v>2</v>
      </c>
      <c r="DH74">
        <v>3</v>
      </c>
      <c r="DI74">
        <v>13</v>
      </c>
      <c r="DJ74">
        <v>1</v>
      </c>
      <c r="DN74">
        <v>2</v>
      </c>
      <c r="DQ74">
        <v>3</v>
      </c>
      <c r="DS74">
        <v>3</v>
      </c>
      <c r="DU74">
        <v>2</v>
      </c>
      <c r="DV74">
        <v>37</v>
      </c>
      <c r="DW74">
        <v>49</v>
      </c>
      <c r="DZ74">
        <v>11</v>
      </c>
      <c r="EA74">
        <v>2</v>
      </c>
      <c r="EE74">
        <v>2</v>
      </c>
      <c r="EN74">
        <v>21</v>
      </c>
      <c r="EO74">
        <v>2</v>
      </c>
      <c r="EP74">
        <v>5</v>
      </c>
      <c r="ES74">
        <v>1</v>
      </c>
      <c r="FD74">
        <v>1</v>
      </c>
      <c r="FF74">
        <v>1</v>
      </c>
      <c r="FH74">
        <v>24</v>
      </c>
      <c r="FL74">
        <v>1</v>
      </c>
      <c r="FR74">
        <v>4</v>
      </c>
    </row>
    <row r="75" spans="1:175">
      <c r="A75" t="s">
        <v>256</v>
      </c>
      <c r="B75" t="s">
        <v>257</v>
      </c>
      <c r="C75" t="s">
        <v>258</v>
      </c>
      <c r="D75" t="str">
        <f>VLOOKUP(C75,CountryName!$A$2:$B$40,2,FALSE)</f>
        <v>Romania</v>
      </c>
      <c r="E75" t="s">
        <v>175</v>
      </c>
      <c r="F75">
        <v>99</v>
      </c>
      <c r="G75" t="s">
        <v>176</v>
      </c>
      <c r="H75" t="s">
        <v>177</v>
      </c>
      <c r="I75">
        <v>20201106</v>
      </c>
      <c r="J75" t="str">
        <f t="shared" si="1"/>
        <v>2020</v>
      </c>
      <c r="K75" t="s">
        <v>184</v>
      </c>
      <c r="L75">
        <v>1053</v>
      </c>
      <c r="M75" t="str">
        <f>VLOOKUP(L75,Waste_Instance_Cat!$A$2:$B$6,2)</f>
        <v>Moderate</v>
      </c>
      <c r="O75">
        <v>2</v>
      </c>
      <c r="P75">
        <v>21</v>
      </c>
      <c r="Q75">
        <v>1</v>
      </c>
      <c r="R75">
        <v>2</v>
      </c>
      <c r="S75">
        <v>5</v>
      </c>
      <c r="U75">
        <v>9</v>
      </c>
      <c r="AE75">
        <v>15</v>
      </c>
      <c r="AF75">
        <v>1</v>
      </c>
      <c r="AG75">
        <v>3</v>
      </c>
      <c r="AH75">
        <v>2</v>
      </c>
      <c r="AI75">
        <v>7</v>
      </c>
      <c r="AJ75">
        <v>1</v>
      </c>
      <c r="AK75">
        <v>527</v>
      </c>
      <c r="AN75">
        <v>72</v>
      </c>
      <c r="AO75">
        <v>1</v>
      </c>
      <c r="AQ75">
        <v>4</v>
      </c>
      <c r="AR75">
        <v>4</v>
      </c>
      <c r="AS75">
        <v>39</v>
      </c>
      <c r="AT75">
        <v>4</v>
      </c>
      <c r="AU75">
        <v>3</v>
      </c>
      <c r="BE75">
        <v>9</v>
      </c>
      <c r="BF75">
        <v>1</v>
      </c>
      <c r="BI75">
        <v>2</v>
      </c>
      <c r="BR75">
        <v>1</v>
      </c>
      <c r="BT75">
        <v>1</v>
      </c>
      <c r="BW75">
        <v>1</v>
      </c>
      <c r="BY75">
        <v>53</v>
      </c>
      <c r="CB75">
        <v>30</v>
      </c>
      <c r="CD75">
        <v>13</v>
      </c>
      <c r="CI75">
        <v>2</v>
      </c>
      <c r="CJ75">
        <v>1</v>
      </c>
      <c r="CK75">
        <v>2</v>
      </c>
      <c r="CP75">
        <v>9</v>
      </c>
      <c r="CT75">
        <v>1</v>
      </c>
      <c r="CU75">
        <v>1</v>
      </c>
      <c r="CX75">
        <v>16</v>
      </c>
      <c r="CY75">
        <v>2</v>
      </c>
      <c r="DH75">
        <v>2</v>
      </c>
      <c r="DI75">
        <v>3</v>
      </c>
      <c r="DN75">
        <v>2</v>
      </c>
      <c r="DQ75">
        <v>50</v>
      </c>
      <c r="DR75">
        <v>1</v>
      </c>
      <c r="DS75">
        <v>5</v>
      </c>
      <c r="DU75">
        <v>1</v>
      </c>
      <c r="DV75">
        <v>5</v>
      </c>
      <c r="DW75">
        <v>12</v>
      </c>
      <c r="EA75">
        <v>36</v>
      </c>
      <c r="EB75">
        <v>4</v>
      </c>
      <c r="ED75">
        <v>20</v>
      </c>
      <c r="EH75">
        <v>4</v>
      </c>
      <c r="EK75">
        <v>5</v>
      </c>
      <c r="EM75">
        <v>1</v>
      </c>
      <c r="EN75">
        <v>2</v>
      </c>
      <c r="EP75">
        <v>3</v>
      </c>
      <c r="EQ75">
        <v>20</v>
      </c>
      <c r="FF75">
        <v>4</v>
      </c>
      <c r="FL75">
        <v>1</v>
      </c>
      <c r="FP75">
        <v>4</v>
      </c>
    </row>
    <row r="76" spans="1:175">
      <c r="A76" t="s">
        <v>256</v>
      </c>
      <c r="B76" t="s">
        <v>257</v>
      </c>
      <c r="C76" t="s">
        <v>258</v>
      </c>
      <c r="D76" t="str">
        <f>VLOOKUP(C76,CountryName!$A$2:$B$40,2,FALSE)</f>
        <v>Romania</v>
      </c>
      <c r="E76" t="s">
        <v>175</v>
      </c>
      <c r="F76">
        <v>99</v>
      </c>
      <c r="G76" t="s">
        <v>176</v>
      </c>
      <c r="H76" t="s">
        <v>177</v>
      </c>
      <c r="I76">
        <v>20200520</v>
      </c>
      <c r="J76" t="str">
        <f t="shared" si="1"/>
        <v>2020</v>
      </c>
      <c r="K76" t="s">
        <v>184</v>
      </c>
      <c r="L76">
        <v>368</v>
      </c>
      <c r="M76" t="str">
        <f>VLOOKUP(L76,Waste_Instance_Cat!$A$2:$B$6,2)</f>
        <v>Very Low</v>
      </c>
      <c r="O76">
        <v>2</v>
      </c>
      <c r="P76">
        <v>11</v>
      </c>
      <c r="Q76">
        <v>3</v>
      </c>
      <c r="R76">
        <v>1</v>
      </c>
      <c r="S76">
        <v>3</v>
      </c>
      <c r="U76">
        <v>12</v>
      </c>
      <c r="W76">
        <v>1</v>
      </c>
      <c r="AE76">
        <v>37</v>
      </c>
      <c r="AF76">
        <v>11</v>
      </c>
      <c r="AG76">
        <v>14</v>
      </c>
      <c r="AH76">
        <v>4</v>
      </c>
      <c r="AJ76">
        <v>2</v>
      </c>
      <c r="AK76">
        <v>36</v>
      </c>
      <c r="AN76">
        <v>14</v>
      </c>
      <c r="AO76">
        <v>2</v>
      </c>
      <c r="AP76">
        <v>7</v>
      </c>
      <c r="AQ76">
        <v>10</v>
      </c>
      <c r="AS76">
        <v>6</v>
      </c>
      <c r="AT76">
        <v>7</v>
      </c>
      <c r="BE76">
        <v>20</v>
      </c>
      <c r="BR76">
        <v>1</v>
      </c>
      <c r="BS76">
        <v>1</v>
      </c>
      <c r="BY76">
        <v>17</v>
      </c>
      <c r="CB76">
        <v>50</v>
      </c>
      <c r="CD76">
        <v>4</v>
      </c>
      <c r="CP76">
        <v>21</v>
      </c>
      <c r="CT76">
        <v>1</v>
      </c>
      <c r="CX76">
        <v>12</v>
      </c>
      <c r="DH76">
        <v>1</v>
      </c>
      <c r="DI76">
        <v>9</v>
      </c>
      <c r="DN76">
        <v>1</v>
      </c>
      <c r="DQ76">
        <v>4</v>
      </c>
      <c r="DS76">
        <v>1</v>
      </c>
      <c r="DT76">
        <v>1</v>
      </c>
      <c r="EA76">
        <v>2</v>
      </c>
      <c r="ED76">
        <v>12</v>
      </c>
      <c r="EH76">
        <v>1</v>
      </c>
      <c r="EK76">
        <v>2</v>
      </c>
      <c r="EN76">
        <v>4</v>
      </c>
      <c r="EQ76">
        <v>4</v>
      </c>
      <c r="FF76">
        <v>1</v>
      </c>
      <c r="FG76">
        <v>2</v>
      </c>
      <c r="FL76">
        <v>8</v>
      </c>
      <c r="FP76">
        <v>5</v>
      </c>
    </row>
    <row r="77" spans="1:175">
      <c r="A77" t="s">
        <v>259</v>
      </c>
      <c r="B77" t="s">
        <v>260</v>
      </c>
      <c r="C77" t="s">
        <v>261</v>
      </c>
      <c r="D77" t="str">
        <f>VLOOKUP(C77,CountryName!$A$2:$B$40,2,FALSE)</f>
        <v>Ukraine</v>
      </c>
      <c r="E77" t="s">
        <v>175</v>
      </c>
      <c r="F77">
        <v>108</v>
      </c>
      <c r="G77" t="s">
        <v>176</v>
      </c>
      <c r="H77" t="s">
        <v>177</v>
      </c>
      <c r="I77">
        <v>20200309</v>
      </c>
      <c r="J77" t="str">
        <f t="shared" si="1"/>
        <v>2020</v>
      </c>
      <c r="K77" t="s">
        <v>184</v>
      </c>
      <c r="L77">
        <v>163</v>
      </c>
      <c r="M77" t="str">
        <f>VLOOKUP(L77,Waste_Instance_Cat!$A$2:$B$6,2)</f>
        <v>Very Low</v>
      </c>
      <c r="O77">
        <v>16</v>
      </c>
      <c r="Q77">
        <v>17</v>
      </c>
      <c r="R77">
        <v>7</v>
      </c>
      <c r="S77">
        <v>2</v>
      </c>
      <c r="AE77">
        <v>24</v>
      </c>
      <c r="AG77">
        <v>7</v>
      </c>
      <c r="AH77">
        <v>1</v>
      </c>
      <c r="AP77">
        <v>3</v>
      </c>
      <c r="BD77">
        <v>1</v>
      </c>
      <c r="BZ77">
        <v>2</v>
      </c>
      <c r="CQ77">
        <v>5</v>
      </c>
      <c r="DB77">
        <v>1</v>
      </c>
      <c r="DH77">
        <v>1</v>
      </c>
      <c r="DN77">
        <v>1</v>
      </c>
      <c r="DP77">
        <v>1</v>
      </c>
      <c r="EB77">
        <v>3</v>
      </c>
      <c r="ED77">
        <v>5</v>
      </c>
      <c r="EH77">
        <v>51</v>
      </c>
      <c r="EQ77">
        <v>7</v>
      </c>
      <c r="FH77">
        <v>8</v>
      </c>
    </row>
    <row r="78" spans="1:175">
      <c r="A78" t="s">
        <v>188</v>
      </c>
      <c r="B78" t="s">
        <v>189</v>
      </c>
      <c r="C78" t="s">
        <v>190</v>
      </c>
      <c r="D78" t="str">
        <f>VLOOKUP(C78,CountryName!$A$2:$B$40,2,FALSE)</f>
        <v>Switzerland</v>
      </c>
      <c r="E78" t="s">
        <v>183</v>
      </c>
      <c r="F78">
        <v>50</v>
      </c>
      <c r="G78" t="s">
        <v>191</v>
      </c>
      <c r="H78" t="s">
        <v>192</v>
      </c>
      <c r="I78">
        <v>20170516</v>
      </c>
      <c r="J78" t="str">
        <f t="shared" si="1"/>
        <v>2017</v>
      </c>
      <c r="K78" t="s">
        <v>178</v>
      </c>
      <c r="L78">
        <v>268</v>
      </c>
      <c r="M78" t="str">
        <f>VLOOKUP(L78,Waste_Instance_Cat!$A$2:$B$6,2)</f>
        <v>Very Low</v>
      </c>
      <c r="AE78">
        <v>2</v>
      </c>
      <c r="AG78">
        <v>1</v>
      </c>
      <c r="AI78">
        <v>3</v>
      </c>
      <c r="AK78">
        <v>180</v>
      </c>
      <c r="AO78">
        <v>1</v>
      </c>
      <c r="AP78">
        <v>4</v>
      </c>
      <c r="BE78">
        <v>1</v>
      </c>
      <c r="BS78">
        <v>19</v>
      </c>
      <c r="CB78">
        <v>9</v>
      </c>
      <c r="CI78">
        <v>2</v>
      </c>
      <c r="CO78">
        <v>2</v>
      </c>
      <c r="CP78">
        <v>1</v>
      </c>
      <c r="DE78">
        <v>1</v>
      </c>
      <c r="DI78">
        <v>1</v>
      </c>
      <c r="EA78">
        <v>3</v>
      </c>
      <c r="EH78">
        <v>8</v>
      </c>
      <c r="EQ78">
        <v>19</v>
      </c>
      <c r="ER78">
        <v>1</v>
      </c>
      <c r="FF78">
        <v>3</v>
      </c>
      <c r="FH78">
        <v>2</v>
      </c>
      <c r="FP78">
        <v>5</v>
      </c>
    </row>
    <row r="79" spans="1:175">
      <c r="A79" t="s">
        <v>188</v>
      </c>
      <c r="B79" t="s">
        <v>189</v>
      </c>
      <c r="C79" t="s">
        <v>190</v>
      </c>
      <c r="D79" t="str">
        <f>VLOOKUP(C79,CountryName!$A$2:$B$40,2,FALSE)</f>
        <v>Switzerland</v>
      </c>
      <c r="E79" t="s">
        <v>183</v>
      </c>
      <c r="F79">
        <v>50</v>
      </c>
      <c r="G79" t="s">
        <v>191</v>
      </c>
      <c r="H79" t="s">
        <v>192</v>
      </c>
      <c r="I79">
        <v>20170814</v>
      </c>
      <c r="J79" t="str">
        <f t="shared" si="1"/>
        <v>2017</v>
      </c>
      <c r="K79" t="s">
        <v>178</v>
      </c>
      <c r="L79">
        <v>211</v>
      </c>
      <c r="M79" t="str">
        <f>VLOOKUP(L79,Waste_Instance_Cat!$A$2:$B$6,2)</f>
        <v>Very Low</v>
      </c>
      <c r="AE79">
        <v>6</v>
      </c>
      <c r="AK79">
        <v>129</v>
      </c>
      <c r="AN79">
        <v>5</v>
      </c>
      <c r="AO79">
        <v>1</v>
      </c>
      <c r="AP79">
        <v>2</v>
      </c>
      <c r="BE79">
        <v>1</v>
      </c>
      <c r="BR79">
        <v>1</v>
      </c>
      <c r="BS79">
        <v>13</v>
      </c>
      <c r="CB79">
        <v>2</v>
      </c>
      <c r="CC79">
        <v>5</v>
      </c>
      <c r="CD79">
        <v>1</v>
      </c>
      <c r="CQ79">
        <v>2</v>
      </c>
      <c r="CX79">
        <v>2</v>
      </c>
      <c r="DE79">
        <v>1</v>
      </c>
      <c r="DV79">
        <v>2</v>
      </c>
      <c r="DY79">
        <v>3</v>
      </c>
      <c r="DZ79">
        <v>2</v>
      </c>
      <c r="EH79">
        <v>5</v>
      </c>
      <c r="EP79">
        <v>11</v>
      </c>
      <c r="EQ79">
        <v>13</v>
      </c>
      <c r="FP79">
        <v>4</v>
      </c>
    </row>
    <row r="80" spans="1:175">
      <c r="A80" t="s">
        <v>188</v>
      </c>
      <c r="B80" t="s">
        <v>189</v>
      </c>
      <c r="C80" t="s">
        <v>190</v>
      </c>
      <c r="D80" t="str">
        <f>VLOOKUP(C80,CountryName!$A$2:$B$40,2,FALSE)</f>
        <v>Switzerland</v>
      </c>
      <c r="E80" t="s">
        <v>183</v>
      </c>
      <c r="F80">
        <v>50</v>
      </c>
      <c r="G80" t="s">
        <v>191</v>
      </c>
      <c r="H80" t="s">
        <v>192</v>
      </c>
      <c r="I80">
        <v>20170728</v>
      </c>
      <c r="J80" t="str">
        <f t="shared" si="1"/>
        <v>2017</v>
      </c>
      <c r="K80" t="s">
        <v>178</v>
      </c>
      <c r="L80">
        <v>150</v>
      </c>
      <c r="M80" t="str">
        <f>VLOOKUP(L80,Waste_Instance_Cat!$A$2:$B$6,2)</f>
        <v>Very Low</v>
      </c>
      <c r="O80">
        <v>3</v>
      </c>
      <c r="P80">
        <v>1</v>
      </c>
      <c r="U80">
        <v>2</v>
      </c>
      <c r="AE80">
        <v>1</v>
      </c>
      <c r="AF80">
        <v>1</v>
      </c>
      <c r="AK80">
        <v>74</v>
      </c>
      <c r="AN80">
        <v>6</v>
      </c>
      <c r="AO80">
        <v>2</v>
      </c>
      <c r="AQ80">
        <v>2</v>
      </c>
      <c r="AS80">
        <v>1</v>
      </c>
      <c r="BE80">
        <v>1</v>
      </c>
      <c r="BR80">
        <v>3</v>
      </c>
      <c r="BS80">
        <v>8</v>
      </c>
      <c r="CB80">
        <v>5</v>
      </c>
      <c r="CI80">
        <v>1</v>
      </c>
      <c r="CY80">
        <v>4</v>
      </c>
      <c r="DE80">
        <v>1</v>
      </c>
      <c r="EA80">
        <v>1</v>
      </c>
      <c r="EH80">
        <v>3</v>
      </c>
      <c r="EK80">
        <v>1</v>
      </c>
      <c r="EP80">
        <v>1</v>
      </c>
      <c r="EQ80">
        <v>20</v>
      </c>
      <c r="FF80">
        <v>1</v>
      </c>
      <c r="FP80">
        <v>4</v>
      </c>
      <c r="FR80">
        <v>3</v>
      </c>
    </row>
    <row r="81" spans="1:175">
      <c r="A81" t="s">
        <v>188</v>
      </c>
      <c r="B81" t="s">
        <v>189</v>
      </c>
      <c r="C81" t="s">
        <v>190</v>
      </c>
      <c r="D81" t="str">
        <f>VLOOKUP(C81,CountryName!$A$2:$B$40,2,FALSE)</f>
        <v>Switzerland</v>
      </c>
      <c r="E81" t="s">
        <v>183</v>
      </c>
      <c r="F81">
        <v>50</v>
      </c>
      <c r="G81" t="s">
        <v>191</v>
      </c>
      <c r="H81" t="s">
        <v>192</v>
      </c>
      <c r="I81">
        <v>20171016</v>
      </c>
      <c r="J81" t="str">
        <f t="shared" si="1"/>
        <v>2017</v>
      </c>
      <c r="K81" t="s">
        <v>178</v>
      </c>
      <c r="L81">
        <v>254</v>
      </c>
      <c r="M81" t="str">
        <f>VLOOKUP(L81,Waste_Instance_Cat!$A$2:$B$6,2)</f>
        <v>Very Low</v>
      </c>
      <c r="P81">
        <v>1</v>
      </c>
      <c r="AF81">
        <v>2</v>
      </c>
      <c r="AI81">
        <v>4</v>
      </c>
      <c r="AJ81">
        <v>1</v>
      </c>
      <c r="AK81">
        <v>127</v>
      </c>
      <c r="AN81">
        <v>4</v>
      </c>
      <c r="AO81">
        <v>2</v>
      </c>
      <c r="AR81">
        <v>1</v>
      </c>
      <c r="BE81">
        <v>2</v>
      </c>
      <c r="BR81">
        <v>1</v>
      </c>
      <c r="BS81">
        <v>29</v>
      </c>
      <c r="CB81">
        <v>10</v>
      </c>
      <c r="DZ81">
        <v>3</v>
      </c>
      <c r="EH81">
        <v>3</v>
      </c>
      <c r="EK81">
        <v>8</v>
      </c>
      <c r="EL81">
        <v>1</v>
      </c>
      <c r="EP81">
        <v>1</v>
      </c>
      <c r="EQ81">
        <v>28</v>
      </c>
      <c r="FF81">
        <v>25</v>
      </c>
      <c r="FR81">
        <v>1</v>
      </c>
    </row>
    <row r="82" spans="1:175">
      <c r="A82" t="s">
        <v>188</v>
      </c>
      <c r="B82" t="s">
        <v>189</v>
      </c>
      <c r="C82" t="s">
        <v>190</v>
      </c>
      <c r="D82" t="str">
        <f>VLOOKUP(C82,CountryName!$A$2:$B$40,2,FALSE)</f>
        <v>Switzerland</v>
      </c>
      <c r="E82" t="s">
        <v>183</v>
      </c>
      <c r="F82">
        <v>50</v>
      </c>
      <c r="G82" t="s">
        <v>191</v>
      </c>
      <c r="H82" t="s">
        <v>192</v>
      </c>
      <c r="I82">
        <v>20180213</v>
      </c>
      <c r="J82" t="str">
        <f t="shared" si="1"/>
        <v>2018</v>
      </c>
      <c r="K82" t="s">
        <v>178</v>
      </c>
      <c r="L82">
        <v>42</v>
      </c>
      <c r="M82" t="str">
        <f>VLOOKUP(L82,Waste_Instance_Cat!$A$2:$B$6,2)</f>
        <v>Very Low</v>
      </c>
      <c r="R82">
        <v>1</v>
      </c>
      <c r="AE82">
        <v>1</v>
      </c>
      <c r="AF82">
        <v>1</v>
      </c>
      <c r="AI82">
        <v>1</v>
      </c>
      <c r="AK82">
        <v>7</v>
      </c>
      <c r="AN82">
        <v>1</v>
      </c>
      <c r="AQ82">
        <v>9</v>
      </c>
      <c r="CB82">
        <v>1</v>
      </c>
      <c r="DY82">
        <v>3</v>
      </c>
      <c r="DZ82">
        <v>1</v>
      </c>
      <c r="EB82">
        <v>2</v>
      </c>
      <c r="EH82">
        <v>1</v>
      </c>
      <c r="EK82">
        <v>2</v>
      </c>
      <c r="EP82">
        <v>1</v>
      </c>
      <c r="FF82">
        <v>6</v>
      </c>
      <c r="FL82">
        <v>1</v>
      </c>
      <c r="FP82">
        <v>3</v>
      </c>
    </row>
    <row r="83" spans="1:175">
      <c r="A83" t="s">
        <v>187</v>
      </c>
      <c r="B83" t="s">
        <v>262</v>
      </c>
      <c r="C83" t="s">
        <v>199</v>
      </c>
      <c r="D83" t="str">
        <f>VLOOKUP(C83,CountryName!$A$2:$B$40,2,FALSE)</f>
        <v>France</v>
      </c>
      <c r="E83" t="s">
        <v>200</v>
      </c>
      <c r="F83">
        <v>150</v>
      </c>
      <c r="G83" t="s">
        <v>183</v>
      </c>
      <c r="H83" t="s">
        <v>183</v>
      </c>
      <c r="I83">
        <v>20190528</v>
      </c>
      <c r="J83" t="str">
        <f t="shared" si="1"/>
        <v>2019</v>
      </c>
      <c r="K83" t="s">
        <v>178</v>
      </c>
      <c r="L83">
        <v>230</v>
      </c>
      <c r="M83" t="str">
        <f>VLOOKUP(L83,Waste_Instance_Cat!$A$2:$B$6,2)</f>
        <v>Very Low</v>
      </c>
      <c r="R83">
        <v>3</v>
      </c>
      <c r="U83">
        <v>5</v>
      </c>
      <c r="X83">
        <v>8</v>
      </c>
      <c r="AE83">
        <v>18</v>
      </c>
      <c r="AJ83">
        <v>2</v>
      </c>
      <c r="AK83">
        <v>35</v>
      </c>
      <c r="AN83">
        <v>12</v>
      </c>
      <c r="BB83">
        <v>1</v>
      </c>
      <c r="BE83">
        <v>53</v>
      </c>
      <c r="BI83">
        <v>42</v>
      </c>
      <c r="BV83">
        <v>1</v>
      </c>
      <c r="CB83">
        <v>25</v>
      </c>
      <c r="CD83">
        <v>1</v>
      </c>
      <c r="FF83">
        <v>5</v>
      </c>
      <c r="FP83">
        <v>19</v>
      </c>
      <c r="FS83">
        <v>0</v>
      </c>
    </row>
    <row r="84" spans="1:175">
      <c r="A84" t="s">
        <v>225</v>
      </c>
      <c r="B84" t="s">
        <v>263</v>
      </c>
      <c r="C84" t="s">
        <v>217</v>
      </c>
      <c r="D84" t="str">
        <f>VLOOKUP(C84,CountryName!$A$2:$B$40,2,FALSE)</f>
        <v>Spain</v>
      </c>
      <c r="E84" t="s">
        <v>200</v>
      </c>
      <c r="F84">
        <v>100</v>
      </c>
      <c r="G84" t="s">
        <v>176</v>
      </c>
      <c r="H84" t="s">
        <v>192</v>
      </c>
      <c r="I84">
        <v>20171008</v>
      </c>
      <c r="J84" t="str">
        <f t="shared" si="1"/>
        <v>2017</v>
      </c>
      <c r="K84" t="s">
        <v>178</v>
      </c>
      <c r="L84">
        <v>64</v>
      </c>
      <c r="M84" t="str">
        <f>VLOOKUP(L84,Waste_Instance_Cat!$A$2:$B$6,2)</f>
        <v>Very Low</v>
      </c>
      <c r="O84">
        <v>1</v>
      </c>
      <c r="R84">
        <v>2</v>
      </c>
      <c r="AE84">
        <v>9</v>
      </c>
      <c r="AK84">
        <v>20</v>
      </c>
      <c r="AN84">
        <v>3</v>
      </c>
      <c r="AS84">
        <v>1</v>
      </c>
      <c r="BE84">
        <v>2</v>
      </c>
      <c r="BF84">
        <v>1</v>
      </c>
      <c r="BL84">
        <v>1</v>
      </c>
      <c r="BS84">
        <v>0</v>
      </c>
      <c r="CQ84">
        <v>2</v>
      </c>
      <c r="CX84">
        <v>2</v>
      </c>
      <c r="DQ84">
        <v>1</v>
      </c>
      <c r="DT84">
        <v>1</v>
      </c>
      <c r="DV84">
        <v>1</v>
      </c>
      <c r="DZ84">
        <v>1</v>
      </c>
      <c r="EA84">
        <v>0</v>
      </c>
      <c r="EK84">
        <v>5</v>
      </c>
      <c r="EL84">
        <v>1</v>
      </c>
      <c r="EN84">
        <v>3</v>
      </c>
      <c r="EO84">
        <v>1</v>
      </c>
      <c r="EP84">
        <v>1</v>
      </c>
      <c r="EQ84">
        <v>2</v>
      </c>
      <c r="EU84">
        <v>2</v>
      </c>
      <c r="FH84">
        <v>1</v>
      </c>
    </row>
    <row r="85" spans="1:175">
      <c r="A85" t="s">
        <v>187</v>
      </c>
      <c r="B85" t="s">
        <v>264</v>
      </c>
      <c r="C85" t="s">
        <v>199</v>
      </c>
      <c r="D85" t="str">
        <f>VLOOKUP(C85,CountryName!$A$2:$B$40,2,FALSE)</f>
        <v>France</v>
      </c>
      <c r="E85" t="s">
        <v>200</v>
      </c>
      <c r="F85">
        <v>150</v>
      </c>
      <c r="G85" t="s">
        <v>183</v>
      </c>
      <c r="H85" t="s">
        <v>183</v>
      </c>
      <c r="I85">
        <v>20190727</v>
      </c>
      <c r="J85" t="str">
        <f t="shared" si="1"/>
        <v>2019</v>
      </c>
      <c r="K85" t="s">
        <v>178</v>
      </c>
      <c r="L85">
        <v>236</v>
      </c>
      <c r="M85" t="str">
        <f>VLOOKUP(L85,Waste_Instance_Cat!$A$2:$B$6,2)</f>
        <v>Very Low</v>
      </c>
      <c r="O85">
        <v>5</v>
      </c>
      <c r="R85">
        <v>2</v>
      </c>
      <c r="S85">
        <v>3</v>
      </c>
      <c r="U85">
        <v>1</v>
      </c>
      <c r="AE85">
        <v>40</v>
      </c>
      <c r="AJ85">
        <v>1</v>
      </c>
      <c r="AK85">
        <v>20</v>
      </c>
      <c r="AN85">
        <v>15</v>
      </c>
      <c r="AO85">
        <v>35</v>
      </c>
      <c r="AQ85">
        <v>1</v>
      </c>
      <c r="AS85">
        <v>5</v>
      </c>
      <c r="BE85">
        <v>10</v>
      </c>
      <c r="BI85">
        <v>10</v>
      </c>
      <c r="BL85">
        <v>1</v>
      </c>
      <c r="CB85">
        <v>50</v>
      </c>
      <c r="CD85">
        <v>20</v>
      </c>
      <c r="CU85">
        <v>1</v>
      </c>
      <c r="FH85">
        <v>1</v>
      </c>
      <c r="FP85">
        <v>15</v>
      </c>
      <c r="FS85">
        <v>0</v>
      </c>
    </row>
    <row r="86" spans="1:175">
      <c r="A86" t="s">
        <v>172</v>
      </c>
      <c r="B86" t="s">
        <v>265</v>
      </c>
      <c r="C86" t="s">
        <v>254</v>
      </c>
      <c r="D86" t="str">
        <f>VLOOKUP(C86,CountryName!$A$2:$B$40,2,FALSE)</f>
        <v>Belgium</v>
      </c>
      <c r="E86" t="s">
        <v>200</v>
      </c>
      <c r="F86">
        <v>4307</v>
      </c>
      <c r="G86" t="s">
        <v>191</v>
      </c>
      <c r="H86" t="s">
        <v>177</v>
      </c>
      <c r="I86">
        <v>20180325</v>
      </c>
      <c r="J86" t="str">
        <f t="shared" si="1"/>
        <v>2018</v>
      </c>
      <c r="K86" t="s">
        <v>178</v>
      </c>
      <c r="L86">
        <v>214</v>
      </c>
      <c r="M86" t="str">
        <f>VLOOKUP(L86,Waste_Instance_Cat!$A$2:$B$6,2)</f>
        <v>Very Low</v>
      </c>
      <c r="P86">
        <v>1</v>
      </c>
      <c r="AE86">
        <v>7</v>
      </c>
      <c r="AK86">
        <v>12</v>
      </c>
      <c r="AN86">
        <v>2</v>
      </c>
      <c r="AR86">
        <v>1</v>
      </c>
      <c r="AS86">
        <v>13</v>
      </c>
      <c r="BA86">
        <v>4</v>
      </c>
      <c r="BE86">
        <v>118</v>
      </c>
      <c r="BG86">
        <v>2</v>
      </c>
      <c r="BY86">
        <v>6</v>
      </c>
      <c r="BZ86">
        <v>9</v>
      </c>
      <c r="CD86">
        <v>13</v>
      </c>
      <c r="CP86">
        <v>3</v>
      </c>
      <c r="CX86">
        <v>14</v>
      </c>
      <c r="DQ86">
        <v>2</v>
      </c>
      <c r="FP86">
        <v>7</v>
      </c>
    </row>
    <row r="87" spans="1:175">
      <c r="A87" t="s">
        <v>213</v>
      </c>
      <c r="B87" t="s">
        <v>266</v>
      </c>
      <c r="C87" t="s">
        <v>181</v>
      </c>
      <c r="D87" t="str">
        <f>VLOOKUP(C87,CountryName!$A$2:$B$40,2,FALSE)</f>
        <v>Italy</v>
      </c>
      <c r="E87" t="s">
        <v>186</v>
      </c>
      <c r="F87">
        <v>99</v>
      </c>
      <c r="G87" t="s">
        <v>183</v>
      </c>
      <c r="H87" t="s">
        <v>183</v>
      </c>
      <c r="I87">
        <v>20171031</v>
      </c>
      <c r="J87" t="str">
        <f t="shared" si="1"/>
        <v>2017</v>
      </c>
      <c r="K87" t="s">
        <v>184</v>
      </c>
      <c r="L87">
        <v>94</v>
      </c>
      <c r="M87" t="str">
        <f>VLOOKUP(L87,Waste_Instance_Cat!$A$2:$B$6,2)</f>
        <v>Very Low</v>
      </c>
      <c r="N87">
        <v>1</v>
      </c>
      <c r="O87">
        <v>1</v>
      </c>
      <c r="P87">
        <v>1</v>
      </c>
      <c r="Q87">
        <v>1</v>
      </c>
      <c r="R87">
        <v>1</v>
      </c>
      <c r="S87">
        <v>1</v>
      </c>
      <c r="U87">
        <v>1</v>
      </c>
      <c r="AB87">
        <v>3</v>
      </c>
      <c r="AD87">
        <v>2</v>
      </c>
      <c r="AE87">
        <v>1</v>
      </c>
      <c r="AF87">
        <v>1</v>
      </c>
      <c r="AG87">
        <v>1</v>
      </c>
      <c r="AH87">
        <v>1</v>
      </c>
      <c r="AI87">
        <v>3</v>
      </c>
      <c r="AJ87">
        <v>2</v>
      </c>
      <c r="AM87">
        <v>1</v>
      </c>
      <c r="AN87">
        <v>1</v>
      </c>
      <c r="AO87">
        <v>1</v>
      </c>
      <c r="AQ87">
        <v>1</v>
      </c>
      <c r="AR87">
        <v>1</v>
      </c>
      <c r="AS87">
        <v>1</v>
      </c>
      <c r="AZ87">
        <v>3</v>
      </c>
      <c r="BC87">
        <v>3</v>
      </c>
      <c r="BV87">
        <v>3</v>
      </c>
      <c r="BW87">
        <v>1</v>
      </c>
      <c r="BX87">
        <v>3</v>
      </c>
      <c r="CB87">
        <v>3</v>
      </c>
      <c r="CC87">
        <v>3</v>
      </c>
      <c r="CD87">
        <v>1</v>
      </c>
      <c r="CE87">
        <v>1</v>
      </c>
      <c r="CG87">
        <v>3</v>
      </c>
      <c r="CH87">
        <v>3</v>
      </c>
      <c r="CI87">
        <v>3</v>
      </c>
      <c r="CJ87">
        <v>3</v>
      </c>
      <c r="CK87">
        <v>3</v>
      </c>
      <c r="CM87">
        <v>3</v>
      </c>
      <c r="CR87">
        <v>1</v>
      </c>
      <c r="CU87">
        <v>1</v>
      </c>
      <c r="CW87">
        <v>1</v>
      </c>
      <c r="CX87">
        <v>3</v>
      </c>
      <c r="DN87">
        <v>1</v>
      </c>
      <c r="DQ87">
        <v>1</v>
      </c>
      <c r="DR87">
        <v>1</v>
      </c>
      <c r="DS87">
        <v>1</v>
      </c>
      <c r="DV87">
        <v>1</v>
      </c>
      <c r="DX87">
        <v>1</v>
      </c>
      <c r="DY87">
        <v>1</v>
      </c>
      <c r="DZ87">
        <v>1</v>
      </c>
      <c r="EA87">
        <v>1</v>
      </c>
      <c r="EM87">
        <v>2</v>
      </c>
      <c r="EN87">
        <v>2</v>
      </c>
      <c r="EO87">
        <v>2</v>
      </c>
      <c r="EP87">
        <v>2</v>
      </c>
      <c r="EQ87">
        <v>2</v>
      </c>
      <c r="FH87">
        <v>1</v>
      </c>
      <c r="FI87">
        <v>1</v>
      </c>
      <c r="FK87">
        <v>1</v>
      </c>
    </row>
    <row r="88" spans="1:175">
      <c r="A88" t="s">
        <v>213</v>
      </c>
      <c r="B88" t="s">
        <v>266</v>
      </c>
      <c r="C88" t="s">
        <v>181</v>
      </c>
      <c r="D88" t="str">
        <f>VLOOKUP(C88,CountryName!$A$2:$B$40,2,FALSE)</f>
        <v>Italy</v>
      </c>
      <c r="E88" t="s">
        <v>186</v>
      </c>
      <c r="F88">
        <v>99</v>
      </c>
      <c r="G88" t="s">
        <v>183</v>
      </c>
      <c r="H88" t="s">
        <v>183</v>
      </c>
      <c r="I88">
        <v>20170208</v>
      </c>
      <c r="J88" t="str">
        <f t="shared" si="1"/>
        <v>2017</v>
      </c>
      <c r="K88" t="s">
        <v>184</v>
      </c>
      <c r="L88">
        <v>94</v>
      </c>
      <c r="M88" t="str">
        <f>VLOOKUP(L88,Waste_Instance_Cat!$A$2:$B$6,2)</f>
        <v>Very Low</v>
      </c>
      <c r="N88">
        <v>1</v>
      </c>
      <c r="O88">
        <v>1</v>
      </c>
      <c r="P88">
        <v>1</v>
      </c>
      <c r="Q88">
        <v>1</v>
      </c>
      <c r="R88">
        <v>1</v>
      </c>
      <c r="S88">
        <v>1</v>
      </c>
      <c r="U88">
        <v>1</v>
      </c>
      <c r="AB88">
        <v>3</v>
      </c>
      <c r="AD88">
        <v>2</v>
      </c>
      <c r="AE88">
        <v>1</v>
      </c>
      <c r="AF88">
        <v>1</v>
      </c>
      <c r="AG88">
        <v>1</v>
      </c>
      <c r="AH88">
        <v>1</v>
      </c>
      <c r="AI88">
        <v>3</v>
      </c>
      <c r="AJ88">
        <v>2</v>
      </c>
      <c r="AM88">
        <v>1</v>
      </c>
      <c r="AN88">
        <v>1</v>
      </c>
      <c r="AO88">
        <v>1</v>
      </c>
      <c r="AQ88">
        <v>1</v>
      </c>
      <c r="AR88">
        <v>1</v>
      </c>
      <c r="AS88">
        <v>1</v>
      </c>
      <c r="AZ88">
        <v>3</v>
      </c>
      <c r="BC88">
        <v>3</v>
      </c>
      <c r="BV88">
        <v>3</v>
      </c>
      <c r="BW88">
        <v>1</v>
      </c>
      <c r="BX88">
        <v>3</v>
      </c>
      <c r="CB88">
        <v>3</v>
      </c>
      <c r="CC88">
        <v>3</v>
      </c>
      <c r="CD88">
        <v>1</v>
      </c>
      <c r="CE88">
        <v>1</v>
      </c>
      <c r="CG88">
        <v>3</v>
      </c>
      <c r="CH88">
        <v>3</v>
      </c>
      <c r="CI88">
        <v>3</v>
      </c>
      <c r="CJ88">
        <v>3</v>
      </c>
      <c r="CK88">
        <v>3</v>
      </c>
      <c r="CM88">
        <v>3</v>
      </c>
      <c r="CR88">
        <v>1</v>
      </c>
      <c r="CU88">
        <v>1</v>
      </c>
      <c r="CW88">
        <v>1</v>
      </c>
      <c r="CX88">
        <v>3</v>
      </c>
      <c r="DN88">
        <v>1</v>
      </c>
      <c r="DQ88">
        <v>1</v>
      </c>
      <c r="DR88">
        <v>1</v>
      </c>
      <c r="DS88">
        <v>1</v>
      </c>
      <c r="DV88">
        <v>1</v>
      </c>
      <c r="DX88">
        <v>1</v>
      </c>
      <c r="DY88">
        <v>1</v>
      </c>
      <c r="DZ88">
        <v>1</v>
      </c>
      <c r="EA88">
        <v>1</v>
      </c>
      <c r="EM88">
        <v>2</v>
      </c>
      <c r="EN88">
        <v>2</v>
      </c>
      <c r="EO88">
        <v>2</v>
      </c>
      <c r="EP88">
        <v>2</v>
      </c>
      <c r="EQ88">
        <v>2</v>
      </c>
      <c r="FH88">
        <v>1</v>
      </c>
      <c r="FI88">
        <v>1</v>
      </c>
      <c r="FK88">
        <v>1</v>
      </c>
    </row>
    <row r="89" spans="1:175">
      <c r="A89" t="s">
        <v>213</v>
      </c>
      <c r="B89" t="s">
        <v>266</v>
      </c>
      <c r="C89" t="s">
        <v>181</v>
      </c>
      <c r="D89" t="str">
        <f>VLOOKUP(C89,CountryName!$A$2:$B$40,2,FALSE)</f>
        <v>Italy</v>
      </c>
      <c r="E89" t="s">
        <v>186</v>
      </c>
      <c r="F89">
        <v>99</v>
      </c>
      <c r="G89" t="s">
        <v>183</v>
      </c>
      <c r="H89" t="s">
        <v>183</v>
      </c>
      <c r="I89">
        <v>20181108</v>
      </c>
      <c r="J89" t="str">
        <f t="shared" si="1"/>
        <v>2018</v>
      </c>
      <c r="K89" t="s">
        <v>184</v>
      </c>
      <c r="L89">
        <v>94</v>
      </c>
      <c r="M89" t="str">
        <f>VLOOKUP(L89,Waste_Instance_Cat!$A$2:$B$6,2)</f>
        <v>Very Low</v>
      </c>
      <c r="N89">
        <v>1</v>
      </c>
      <c r="O89">
        <v>1</v>
      </c>
      <c r="P89">
        <v>1</v>
      </c>
      <c r="Q89">
        <v>1</v>
      </c>
      <c r="R89">
        <v>1</v>
      </c>
      <c r="S89">
        <v>1</v>
      </c>
      <c r="U89">
        <v>1</v>
      </c>
      <c r="AB89">
        <v>3</v>
      </c>
      <c r="AD89">
        <v>2</v>
      </c>
      <c r="AE89">
        <v>1</v>
      </c>
      <c r="AF89">
        <v>1</v>
      </c>
      <c r="AG89">
        <v>1</v>
      </c>
      <c r="AH89">
        <v>1</v>
      </c>
      <c r="AI89">
        <v>3</v>
      </c>
      <c r="AJ89">
        <v>2</v>
      </c>
      <c r="AM89">
        <v>1</v>
      </c>
      <c r="AN89">
        <v>1</v>
      </c>
      <c r="AO89">
        <v>1</v>
      </c>
      <c r="AQ89">
        <v>1</v>
      </c>
      <c r="AR89">
        <v>1</v>
      </c>
      <c r="AS89">
        <v>1</v>
      </c>
      <c r="AZ89">
        <v>3</v>
      </c>
      <c r="BC89">
        <v>3</v>
      </c>
      <c r="BV89">
        <v>3</v>
      </c>
      <c r="BW89">
        <v>1</v>
      </c>
      <c r="BX89">
        <v>3</v>
      </c>
      <c r="CB89">
        <v>3</v>
      </c>
      <c r="CC89">
        <v>3</v>
      </c>
      <c r="CD89">
        <v>1</v>
      </c>
      <c r="CE89">
        <v>1</v>
      </c>
      <c r="CG89">
        <v>3</v>
      </c>
      <c r="CH89">
        <v>3</v>
      </c>
      <c r="CI89">
        <v>3</v>
      </c>
      <c r="CJ89">
        <v>3</v>
      </c>
      <c r="CK89">
        <v>3</v>
      </c>
      <c r="CM89">
        <v>3</v>
      </c>
      <c r="CR89">
        <v>1</v>
      </c>
      <c r="CU89">
        <v>1</v>
      </c>
      <c r="CW89">
        <v>1</v>
      </c>
      <c r="CX89">
        <v>3</v>
      </c>
      <c r="DN89">
        <v>1</v>
      </c>
      <c r="DQ89">
        <v>1</v>
      </c>
      <c r="DR89">
        <v>1</v>
      </c>
      <c r="DS89">
        <v>1</v>
      </c>
      <c r="DV89">
        <v>1</v>
      </c>
      <c r="DX89">
        <v>1</v>
      </c>
      <c r="DY89">
        <v>1</v>
      </c>
      <c r="DZ89">
        <v>1</v>
      </c>
      <c r="EA89">
        <v>1</v>
      </c>
      <c r="EM89">
        <v>2</v>
      </c>
      <c r="EN89">
        <v>2</v>
      </c>
      <c r="EO89">
        <v>2</v>
      </c>
      <c r="EP89">
        <v>2</v>
      </c>
      <c r="EQ89">
        <v>2</v>
      </c>
      <c r="FH89">
        <v>1</v>
      </c>
      <c r="FI89">
        <v>1</v>
      </c>
      <c r="FK89">
        <v>1</v>
      </c>
    </row>
    <row r="90" spans="1:175">
      <c r="A90" t="s">
        <v>213</v>
      </c>
      <c r="B90" t="s">
        <v>266</v>
      </c>
      <c r="C90" t="s">
        <v>181</v>
      </c>
      <c r="D90" t="str">
        <f>VLOOKUP(C90,CountryName!$A$2:$B$40,2,FALSE)</f>
        <v>Italy</v>
      </c>
      <c r="E90" t="s">
        <v>186</v>
      </c>
      <c r="F90">
        <v>99</v>
      </c>
      <c r="G90" t="s">
        <v>183</v>
      </c>
      <c r="H90" t="s">
        <v>183</v>
      </c>
      <c r="I90">
        <v>20180424</v>
      </c>
      <c r="J90" t="str">
        <f t="shared" si="1"/>
        <v>2018</v>
      </c>
      <c r="K90" t="s">
        <v>184</v>
      </c>
      <c r="L90">
        <v>94</v>
      </c>
      <c r="M90" t="str">
        <f>VLOOKUP(L90,Waste_Instance_Cat!$A$2:$B$6,2)</f>
        <v>Very Low</v>
      </c>
      <c r="N90">
        <v>1</v>
      </c>
      <c r="O90">
        <v>1</v>
      </c>
      <c r="P90">
        <v>1</v>
      </c>
      <c r="Q90">
        <v>1</v>
      </c>
      <c r="R90">
        <v>1</v>
      </c>
      <c r="S90">
        <v>1</v>
      </c>
      <c r="U90">
        <v>1</v>
      </c>
      <c r="AB90">
        <v>3</v>
      </c>
      <c r="AD90">
        <v>2</v>
      </c>
      <c r="AE90">
        <v>1</v>
      </c>
      <c r="AF90">
        <v>1</v>
      </c>
      <c r="AG90">
        <v>1</v>
      </c>
      <c r="AH90">
        <v>1</v>
      </c>
      <c r="AI90">
        <v>3</v>
      </c>
      <c r="AJ90">
        <v>2</v>
      </c>
      <c r="AM90">
        <v>1</v>
      </c>
      <c r="AN90">
        <v>1</v>
      </c>
      <c r="AO90">
        <v>1</v>
      </c>
      <c r="AQ90">
        <v>1</v>
      </c>
      <c r="AR90">
        <v>1</v>
      </c>
      <c r="AS90">
        <v>1</v>
      </c>
      <c r="AZ90">
        <v>3</v>
      </c>
      <c r="BC90">
        <v>3</v>
      </c>
      <c r="BV90">
        <v>3</v>
      </c>
      <c r="BW90">
        <v>1</v>
      </c>
      <c r="BX90">
        <v>3</v>
      </c>
      <c r="CB90">
        <v>3</v>
      </c>
      <c r="CC90">
        <v>3</v>
      </c>
      <c r="CD90">
        <v>1</v>
      </c>
      <c r="CE90">
        <v>1</v>
      </c>
      <c r="CG90">
        <v>3</v>
      </c>
      <c r="CH90">
        <v>3</v>
      </c>
      <c r="CI90">
        <v>3</v>
      </c>
      <c r="CJ90">
        <v>3</v>
      </c>
      <c r="CK90">
        <v>3</v>
      </c>
      <c r="CM90">
        <v>3</v>
      </c>
      <c r="CR90">
        <v>1</v>
      </c>
      <c r="CU90">
        <v>1</v>
      </c>
      <c r="CW90">
        <v>1</v>
      </c>
      <c r="CX90">
        <v>3</v>
      </c>
      <c r="DN90">
        <v>1</v>
      </c>
      <c r="DQ90">
        <v>1</v>
      </c>
      <c r="DR90">
        <v>1</v>
      </c>
      <c r="DS90">
        <v>1</v>
      </c>
      <c r="DV90">
        <v>1</v>
      </c>
      <c r="DX90">
        <v>1</v>
      </c>
      <c r="DY90">
        <v>1</v>
      </c>
      <c r="DZ90">
        <v>1</v>
      </c>
      <c r="EA90">
        <v>1</v>
      </c>
      <c r="EM90">
        <v>2</v>
      </c>
      <c r="EN90">
        <v>2</v>
      </c>
      <c r="EO90">
        <v>2</v>
      </c>
      <c r="EP90">
        <v>2</v>
      </c>
      <c r="EQ90">
        <v>2</v>
      </c>
      <c r="FH90">
        <v>1</v>
      </c>
      <c r="FI90">
        <v>1</v>
      </c>
      <c r="FK90">
        <v>1</v>
      </c>
    </row>
    <row r="91" spans="1:175">
      <c r="A91" t="s">
        <v>187</v>
      </c>
      <c r="B91" t="s">
        <v>267</v>
      </c>
      <c r="C91" t="s">
        <v>199</v>
      </c>
      <c r="D91" t="str">
        <f>VLOOKUP(C91,CountryName!$A$2:$B$40,2,FALSE)</f>
        <v>France</v>
      </c>
      <c r="E91" t="s">
        <v>200</v>
      </c>
      <c r="F91">
        <v>78</v>
      </c>
      <c r="G91" t="s">
        <v>183</v>
      </c>
      <c r="H91" t="s">
        <v>183</v>
      </c>
      <c r="I91">
        <v>20150516</v>
      </c>
      <c r="J91" t="str">
        <f t="shared" si="1"/>
        <v>2015</v>
      </c>
      <c r="K91" t="s">
        <v>178</v>
      </c>
      <c r="L91">
        <v>89</v>
      </c>
      <c r="M91" t="str">
        <f>VLOOKUP(L91,Waste_Instance_Cat!$A$2:$B$6,2)</f>
        <v>Very Low</v>
      </c>
      <c r="S91">
        <v>15</v>
      </c>
      <c r="AE91">
        <v>10</v>
      </c>
      <c r="AO91">
        <v>2</v>
      </c>
      <c r="AP91">
        <v>1</v>
      </c>
      <c r="BE91">
        <v>15</v>
      </c>
      <c r="BI91">
        <v>5</v>
      </c>
      <c r="CB91">
        <v>30</v>
      </c>
      <c r="CP91">
        <v>10</v>
      </c>
      <c r="FF91">
        <v>1</v>
      </c>
    </row>
    <row r="92" spans="1:175">
      <c r="A92" t="s">
        <v>187</v>
      </c>
      <c r="B92" t="s">
        <v>268</v>
      </c>
      <c r="C92" t="s">
        <v>199</v>
      </c>
      <c r="D92" t="str">
        <f>VLOOKUP(C92,CountryName!$A$2:$B$40,2,FALSE)</f>
        <v>France</v>
      </c>
      <c r="E92" t="s">
        <v>186</v>
      </c>
      <c r="F92">
        <v>81</v>
      </c>
      <c r="G92" t="s">
        <v>183</v>
      </c>
      <c r="H92" t="s">
        <v>183</v>
      </c>
      <c r="I92">
        <v>20150607</v>
      </c>
      <c r="J92" t="str">
        <f t="shared" si="1"/>
        <v>2015</v>
      </c>
      <c r="K92" t="s">
        <v>178</v>
      </c>
      <c r="L92">
        <v>468</v>
      </c>
      <c r="M92" t="str">
        <f>VLOOKUP(L92,Waste_Instance_Cat!$A$2:$B$6,2)</f>
        <v>Very Low</v>
      </c>
      <c r="O92">
        <v>22</v>
      </c>
      <c r="R92">
        <v>20</v>
      </c>
      <c r="S92">
        <v>6</v>
      </c>
      <c r="U92">
        <v>40</v>
      </c>
      <c r="AE92">
        <v>10</v>
      </c>
      <c r="AK92">
        <v>150</v>
      </c>
      <c r="AN92">
        <v>30</v>
      </c>
      <c r="AQ92">
        <v>30</v>
      </c>
      <c r="AR92">
        <v>3</v>
      </c>
      <c r="AS92">
        <v>3</v>
      </c>
      <c r="BE92">
        <v>7</v>
      </c>
      <c r="BI92">
        <v>16</v>
      </c>
      <c r="BL92">
        <v>6</v>
      </c>
      <c r="CB92">
        <v>23</v>
      </c>
      <c r="CD92">
        <v>7</v>
      </c>
      <c r="CP92">
        <v>23</v>
      </c>
      <c r="DI92">
        <v>5</v>
      </c>
      <c r="DP92">
        <v>8</v>
      </c>
      <c r="EN92">
        <v>10</v>
      </c>
      <c r="FF92">
        <v>6</v>
      </c>
      <c r="FH92">
        <v>23</v>
      </c>
      <c r="FP92">
        <v>20</v>
      </c>
    </row>
    <row r="93" spans="1:175">
      <c r="A93" t="s">
        <v>179</v>
      </c>
      <c r="B93" t="s">
        <v>269</v>
      </c>
      <c r="C93" t="s">
        <v>181</v>
      </c>
      <c r="D93" t="str">
        <f>VLOOKUP(C93,CountryName!$A$2:$B$40,2,FALSE)</f>
        <v>Italy</v>
      </c>
      <c r="E93" t="s">
        <v>182</v>
      </c>
      <c r="F93">
        <v>100</v>
      </c>
      <c r="G93" t="s">
        <v>183</v>
      </c>
      <c r="H93" t="s">
        <v>183</v>
      </c>
      <c r="I93">
        <v>20180412</v>
      </c>
      <c r="J93" t="str">
        <f t="shared" si="1"/>
        <v>2018</v>
      </c>
      <c r="K93" t="s">
        <v>184</v>
      </c>
      <c r="L93">
        <v>287</v>
      </c>
      <c r="M93" t="str">
        <f>VLOOKUP(L93,Waste_Instance_Cat!$A$2:$B$6,2)</f>
        <v>Very Low</v>
      </c>
      <c r="O93">
        <v>33</v>
      </c>
      <c r="P93">
        <v>3</v>
      </c>
      <c r="R93">
        <v>26</v>
      </c>
      <c r="T93">
        <v>1</v>
      </c>
      <c r="V93">
        <v>1</v>
      </c>
      <c r="W93">
        <v>6</v>
      </c>
      <c r="AD93">
        <v>1</v>
      </c>
      <c r="AE93">
        <v>34</v>
      </c>
      <c r="AF93">
        <v>3</v>
      </c>
      <c r="AG93">
        <v>1</v>
      </c>
      <c r="AK93">
        <v>9</v>
      </c>
      <c r="AQ93">
        <v>10</v>
      </c>
      <c r="AR93">
        <v>1</v>
      </c>
      <c r="AS93">
        <v>6</v>
      </c>
      <c r="BD93">
        <v>3</v>
      </c>
      <c r="BE93">
        <v>2</v>
      </c>
      <c r="BG93">
        <v>2</v>
      </c>
      <c r="BH93">
        <v>3</v>
      </c>
      <c r="BL93">
        <v>7</v>
      </c>
      <c r="BQ93">
        <v>1</v>
      </c>
      <c r="BW93">
        <v>2</v>
      </c>
      <c r="CB93">
        <v>60</v>
      </c>
      <c r="CC93">
        <v>3</v>
      </c>
      <c r="CD93">
        <v>2</v>
      </c>
      <c r="CK93">
        <v>4</v>
      </c>
      <c r="CO93">
        <v>1</v>
      </c>
      <c r="CP93">
        <v>1</v>
      </c>
      <c r="CU93">
        <v>1</v>
      </c>
      <c r="CW93">
        <v>1</v>
      </c>
      <c r="CX93">
        <v>16</v>
      </c>
      <c r="DC93">
        <v>1</v>
      </c>
      <c r="DQ93">
        <v>11</v>
      </c>
      <c r="DZ93">
        <v>14</v>
      </c>
      <c r="EK93">
        <v>1</v>
      </c>
      <c r="EL93">
        <v>1</v>
      </c>
      <c r="EN93">
        <v>4</v>
      </c>
      <c r="EP93">
        <v>3</v>
      </c>
      <c r="FF93">
        <v>3</v>
      </c>
      <c r="FH93">
        <v>5</v>
      </c>
    </row>
    <row r="94" spans="1:175">
      <c r="A94" t="s">
        <v>188</v>
      </c>
      <c r="B94" t="s">
        <v>270</v>
      </c>
      <c r="C94" t="s">
        <v>190</v>
      </c>
      <c r="D94" t="str">
        <f>VLOOKUP(C94,CountryName!$A$2:$B$40,2,FALSE)</f>
        <v>Switzerland</v>
      </c>
      <c r="E94" t="s">
        <v>183</v>
      </c>
      <c r="F94">
        <v>51</v>
      </c>
      <c r="G94" t="s">
        <v>191</v>
      </c>
      <c r="H94" t="s">
        <v>205</v>
      </c>
      <c r="I94">
        <v>20180108</v>
      </c>
      <c r="J94" t="str">
        <f t="shared" si="1"/>
        <v>2018</v>
      </c>
      <c r="K94" t="s">
        <v>178</v>
      </c>
      <c r="L94">
        <v>77</v>
      </c>
      <c r="M94" t="str">
        <f>VLOOKUP(L94,Waste_Instance_Cat!$A$2:$B$6,2)</f>
        <v>Very Low</v>
      </c>
      <c r="R94">
        <v>1</v>
      </c>
      <c r="S94">
        <v>2</v>
      </c>
      <c r="X94">
        <v>1</v>
      </c>
      <c r="AE94">
        <v>2</v>
      </c>
      <c r="AN94">
        <v>10</v>
      </c>
      <c r="AP94">
        <v>3</v>
      </c>
      <c r="AS94">
        <v>1</v>
      </c>
      <c r="CB94">
        <v>23</v>
      </c>
      <c r="CC94">
        <v>1</v>
      </c>
      <c r="CD94">
        <v>8</v>
      </c>
      <c r="CX94">
        <v>12</v>
      </c>
      <c r="CZ94">
        <v>1</v>
      </c>
      <c r="DU94">
        <v>3</v>
      </c>
      <c r="DZ94">
        <v>5</v>
      </c>
      <c r="EK94">
        <v>1</v>
      </c>
      <c r="EL94">
        <v>3</v>
      </c>
    </row>
    <row r="95" spans="1:175">
      <c r="A95" t="s">
        <v>188</v>
      </c>
      <c r="B95" t="s">
        <v>270</v>
      </c>
      <c r="C95" t="s">
        <v>190</v>
      </c>
      <c r="D95" t="str">
        <f>VLOOKUP(C95,CountryName!$A$2:$B$40,2,FALSE)</f>
        <v>Switzerland</v>
      </c>
      <c r="E95" t="s">
        <v>183</v>
      </c>
      <c r="F95">
        <v>51</v>
      </c>
      <c r="G95" t="s">
        <v>191</v>
      </c>
      <c r="H95" t="s">
        <v>205</v>
      </c>
      <c r="I95">
        <v>20171115</v>
      </c>
      <c r="J95" t="str">
        <f t="shared" si="1"/>
        <v>2017</v>
      </c>
      <c r="K95" t="s">
        <v>178</v>
      </c>
      <c r="L95">
        <v>20</v>
      </c>
      <c r="M95" t="str">
        <f>VLOOKUP(L95,Waste_Instance_Cat!$A$2:$B$6,2)</f>
        <v>Very Low</v>
      </c>
      <c r="O95">
        <v>1</v>
      </c>
      <c r="P95">
        <v>1</v>
      </c>
      <c r="R95">
        <v>1</v>
      </c>
      <c r="U95">
        <v>1</v>
      </c>
      <c r="AN95">
        <v>4</v>
      </c>
      <c r="AR95">
        <v>1</v>
      </c>
      <c r="AU95">
        <v>1</v>
      </c>
      <c r="BS95">
        <v>5</v>
      </c>
      <c r="CB95">
        <v>3</v>
      </c>
      <c r="CX95">
        <v>1</v>
      </c>
      <c r="DQ95">
        <v>1</v>
      </c>
    </row>
    <row r="96" spans="1:175">
      <c r="A96" t="s">
        <v>188</v>
      </c>
      <c r="B96" t="s">
        <v>270</v>
      </c>
      <c r="C96" t="s">
        <v>190</v>
      </c>
      <c r="D96" t="str">
        <f>VLOOKUP(C96,CountryName!$A$2:$B$40,2,FALSE)</f>
        <v>Switzerland</v>
      </c>
      <c r="E96" t="s">
        <v>183</v>
      </c>
      <c r="F96">
        <v>51</v>
      </c>
      <c r="G96" t="s">
        <v>191</v>
      </c>
      <c r="H96" t="s">
        <v>205</v>
      </c>
      <c r="I96">
        <v>20170613</v>
      </c>
      <c r="J96" t="str">
        <f t="shared" si="1"/>
        <v>2017</v>
      </c>
      <c r="K96" t="s">
        <v>178</v>
      </c>
      <c r="L96">
        <v>23</v>
      </c>
      <c r="M96" t="str">
        <f>VLOOKUP(L96,Waste_Instance_Cat!$A$2:$B$6,2)</f>
        <v>Very Low</v>
      </c>
      <c r="U96">
        <v>1</v>
      </c>
      <c r="AK96">
        <v>1</v>
      </c>
      <c r="AP96">
        <v>1</v>
      </c>
      <c r="BE96">
        <v>1</v>
      </c>
      <c r="CB96">
        <v>14</v>
      </c>
      <c r="CD96">
        <v>2</v>
      </c>
      <c r="CV96">
        <v>1</v>
      </c>
      <c r="DX96">
        <v>1</v>
      </c>
      <c r="EA96">
        <v>1</v>
      </c>
    </row>
    <row r="97" spans="1:175">
      <c r="A97" t="s">
        <v>188</v>
      </c>
      <c r="B97" t="s">
        <v>270</v>
      </c>
      <c r="C97" t="s">
        <v>190</v>
      </c>
      <c r="D97" t="str">
        <f>VLOOKUP(C97,CountryName!$A$2:$B$40,2,FALSE)</f>
        <v>Switzerland</v>
      </c>
      <c r="E97" t="s">
        <v>183</v>
      </c>
      <c r="F97">
        <v>51</v>
      </c>
      <c r="G97" t="s">
        <v>191</v>
      </c>
      <c r="H97" t="s">
        <v>205</v>
      </c>
      <c r="I97">
        <v>20170816</v>
      </c>
      <c r="J97" t="str">
        <f t="shared" si="1"/>
        <v>2017</v>
      </c>
      <c r="K97" t="s">
        <v>178</v>
      </c>
      <c r="L97">
        <v>13</v>
      </c>
      <c r="M97" t="str">
        <f>VLOOKUP(L97,Waste_Instance_Cat!$A$2:$B$6,2)</f>
        <v>Very Low</v>
      </c>
      <c r="U97">
        <v>1</v>
      </c>
      <c r="AI97">
        <v>1</v>
      </c>
      <c r="AK97">
        <v>1</v>
      </c>
      <c r="AN97">
        <v>2</v>
      </c>
      <c r="CB97">
        <v>2</v>
      </c>
      <c r="CX97">
        <v>1</v>
      </c>
      <c r="DZ97">
        <v>5</v>
      </c>
    </row>
    <row r="98" spans="1:175">
      <c r="A98" t="s">
        <v>188</v>
      </c>
      <c r="B98" t="s">
        <v>270</v>
      </c>
      <c r="C98" t="s">
        <v>190</v>
      </c>
      <c r="D98" t="str">
        <f>VLOOKUP(C98,CountryName!$A$2:$B$40,2,FALSE)</f>
        <v>Switzerland</v>
      </c>
      <c r="E98" t="s">
        <v>183</v>
      </c>
      <c r="F98">
        <v>51</v>
      </c>
      <c r="G98" t="s">
        <v>191</v>
      </c>
      <c r="H98" t="s">
        <v>205</v>
      </c>
      <c r="I98">
        <v>20170511</v>
      </c>
      <c r="J98" t="str">
        <f t="shared" si="1"/>
        <v>2017</v>
      </c>
      <c r="K98" t="s">
        <v>178</v>
      </c>
      <c r="L98">
        <v>78</v>
      </c>
      <c r="M98" t="str">
        <f>VLOOKUP(L98,Waste_Instance_Cat!$A$2:$B$6,2)</f>
        <v>Very Low</v>
      </c>
      <c r="P98">
        <v>1</v>
      </c>
      <c r="R98">
        <v>1</v>
      </c>
      <c r="S98">
        <v>1</v>
      </c>
      <c r="AE98">
        <v>1</v>
      </c>
      <c r="AK98">
        <v>8</v>
      </c>
      <c r="AN98">
        <v>11</v>
      </c>
      <c r="AQ98">
        <v>4</v>
      </c>
      <c r="AS98">
        <v>1</v>
      </c>
      <c r="CB98">
        <v>30</v>
      </c>
      <c r="CC98">
        <v>1</v>
      </c>
      <c r="CD98">
        <v>2</v>
      </c>
      <c r="DZ98">
        <v>8</v>
      </c>
      <c r="EN98">
        <v>1</v>
      </c>
      <c r="EP98">
        <v>5</v>
      </c>
      <c r="FH98">
        <v>1</v>
      </c>
      <c r="FL98">
        <v>2</v>
      </c>
    </row>
    <row r="99" spans="1:175">
      <c r="A99" t="s">
        <v>188</v>
      </c>
      <c r="B99" t="s">
        <v>220</v>
      </c>
      <c r="C99" t="s">
        <v>190</v>
      </c>
      <c r="D99" t="str">
        <f>VLOOKUP(C99,CountryName!$A$2:$B$40,2,FALSE)</f>
        <v>Switzerland</v>
      </c>
      <c r="E99" t="s">
        <v>183</v>
      </c>
      <c r="F99">
        <v>99</v>
      </c>
      <c r="G99" t="s">
        <v>176</v>
      </c>
      <c r="H99" t="s">
        <v>205</v>
      </c>
      <c r="I99">
        <v>20180324</v>
      </c>
      <c r="J99" t="str">
        <f t="shared" si="1"/>
        <v>2018</v>
      </c>
      <c r="K99" t="s">
        <v>178</v>
      </c>
      <c r="L99">
        <v>8</v>
      </c>
      <c r="M99" t="str">
        <f>VLOOKUP(L99,Waste_Instance_Cat!$A$2:$B$6,2)</f>
        <v>Very Low</v>
      </c>
      <c r="AG99">
        <v>1</v>
      </c>
      <c r="AK99">
        <v>1</v>
      </c>
      <c r="CB99">
        <v>1</v>
      </c>
      <c r="DW99">
        <v>2</v>
      </c>
      <c r="EY99">
        <v>1</v>
      </c>
      <c r="FL99">
        <v>1</v>
      </c>
      <c r="FP99">
        <v>1</v>
      </c>
    </row>
    <row r="100" spans="1:175">
      <c r="A100" t="s">
        <v>188</v>
      </c>
      <c r="B100" t="s">
        <v>220</v>
      </c>
      <c r="C100" t="s">
        <v>190</v>
      </c>
      <c r="D100" t="str">
        <f>VLOOKUP(C100,CountryName!$A$2:$B$40,2,FALSE)</f>
        <v>Switzerland</v>
      </c>
      <c r="E100" t="s">
        <v>183</v>
      </c>
      <c r="F100">
        <v>99</v>
      </c>
      <c r="G100" t="s">
        <v>176</v>
      </c>
      <c r="H100" t="s">
        <v>205</v>
      </c>
      <c r="I100">
        <v>20170821</v>
      </c>
      <c r="J100" t="str">
        <f t="shared" si="1"/>
        <v>2017</v>
      </c>
      <c r="K100" t="s">
        <v>178</v>
      </c>
      <c r="L100">
        <v>14</v>
      </c>
      <c r="M100" t="str">
        <f>VLOOKUP(L100,Waste_Instance_Cat!$A$2:$B$6,2)</f>
        <v>Very Low</v>
      </c>
      <c r="R100">
        <v>2</v>
      </c>
      <c r="S100">
        <v>1</v>
      </c>
      <c r="AK100">
        <v>1</v>
      </c>
      <c r="AS100">
        <v>2</v>
      </c>
      <c r="BS100">
        <v>1</v>
      </c>
      <c r="DZ100">
        <v>6</v>
      </c>
      <c r="FL100">
        <v>1</v>
      </c>
    </row>
    <row r="101" spans="1:175">
      <c r="A101" t="s">
        <v>188</v>
      </c>
      <c r="B101" t="s">
        <v>271</v>
      </c>
      <c r="C101" t="s">
        <v>272</v>
      </c>
      <c r="D101" t="str">
        <f>VLOOKUP(C101,CountryName!$A$2:$B$40,2,FALSE)</f>
        <v>Germany</v>
      </c>
      <c r="E101" t="s">
        <v>183</v>
      </c>
      <c r="F101">
        <v>50</v>
      </c>
      <c r="G101" t="s">
        <v>183</v>
      </c>
      <c r="H101" t="s">
        <v>183</v>
      </c>
      <c r="I101">
        <v>20180211</v>
      </c>
      <c r="J101" t="str">
        <f t="shared" si="1"/>
        <v>2018</v>
      </c>
      <c r="K101" t="s">
        <v>178</v>
      </c>
      <c r="L101">
        <v>178</v>
      </c>
      <c r="M101" t="str">
        <f>VLOOKUP(L101,Waste_Instance_Cat!$A$2:$B$6,2)</f>
        <v>Very Low</v>
      </c>
      <c r="O101">
        <v>1</v>
      </c>
      <c r="P101">
        <v>3</v>
      </c>
      <c r="R101">
        <v>0</v>
      </c>
      <c r="S101">
        <v>0</v>
      </c>
      <c r="U101">
        <v>0</v>
      </c>
      <c r="X101">
        <v>0</v>
      </c>
      <c r="AE101">
        <v>1</v>
      </c>
      <c r="AF101">
        <v>0</v>
      </c>
      <c r="AG101">
        <v>1</v>
      </c>
      <c r="AH101">
        <v>1</v>
      </c>
      <c r="AI101">
        <v>1</v>
      </c>
      <c r="AJ101">
        <v>0</v>
      </c>
      <c r="AK101">
        <v>9</v>
      </c>
      <c r="AL101">
        <v>0</v>
      </c>
      <c r="AN101">
        <v>3</v>
      </c>
      <c r="AO101">
        <v>1</v>
      </c>
      <c r="AP101">
        <v>0</v>
      </c>
      <c r="AQ101">
        <v>0</v>
      </c>
      <c r="AR101">
        <v>0</v>
      </c>
      <c r="AS101">
        <v>0</v>
      </c>
      <c r="AU101">
        <v>0</v>
      </c>
      <c r="BD101">
        <v>0</v>
      </c>
      <c r="BE101">
        <v>1</v>
      </c>
      <c r="BF101">
        <v>0</v>
      </c>
      <c r="BL101">
        <v>1</v>
      </c>
      <c r="BQ101">
        <v>0</v>
      </c>
      <c r="BR101">
        <v>0</v>
      </c>
      <c r="BS101">
        <v>2</v>
      </c>
      <c r="BV101">
        <v>1</v>
      </c>
      <c r="BW101">
        <v>0</v>
      </c>
      <c r="CB101">
        <v>34</v>
      </c>
      <c r="CC101">
        <v>4</v>
      </c>
      <c r="CD101">
        <v>0</v>
      </c>
      <c r="CE101">
        <v>0</v>
      </c>
      <c r="CI101">
        <v>1</v>
      </c>
      <c r="CK101">
        <v>0</v>
      </c>
      <c r="CL101">
        <v>0</v>
      </c>
      <c r="CM101">
        <v>0</v>
      </c>
      <c r="CO101">
        <v>0</v>
      </c>
      <c r="CP101">
        <v>0</v>
      </c>
      <c r="CQ101">
        <v>0</v>
      </c>
      <c r="CT101">
        <v>0</v>
      </c>
      <c r="CU101">
        <v>0</v>
      </c>
      <c r="CV101">
        <v>0</v>
      </c>
      <c r="CX101">
        <v>0</v>
      </c>
      <c r="CY101">
        <v>0</v>
      </c>
      <c r="CZ101">
        <v>0</v>
      </c>
      <c r="DB101">
        <v>0</v>
      </c>
      <c r="DE101">
        <v>1</v>
      </c>
      <c r="DG101">
        <v>0</v>
      </c>
      <c r="DH101">
        <v>0</v>
      </c>
      <c r="DI101">
        <v>0</v>
      </c>
      <c r="DJ101">
        <v>1</v>
      </c>
      <c r="DN101">
        <v>0</v>
      </c>
      <c r="DP101">
        <v>0</v>
      </c>
      <c r="DQ101">
        <v>4</v>
      </c>
      <c r="DR101">
        <v>0</v>
      </c>
      <c r="DU101">
        <v>0</v>
      </c>
      <c r="DV101">
        <v>0</v>
      </c>
      <c r="DW101">
        <v>0</v>
      </c>
      <c r="DX101">
        <v>0</v>
      </c>
      <c r="DY101">
        <v>0</v>
      </c>
      <c r="DZ101">
        <v>1</v>
      </c>
      <c r="EA101">
        <v>1</v>
      </c>
      <c r="EB101">
        <v>0</v>
      </c>
      <c r="EC101">
        <v>0</v>
      </c>
      <c r="EH101">
        <v>0</v>
      </c>
      <c r="EJ101">
        <v>0</v>
      </c>
      <c r="EK101">
        <v>1</v>
      </c>
      <c r="EL101">
        <v>0</v>
      </c>
      <c r="EN101">
        <v>15</v>
      </c>
      <c r="EO101">
        <v>2</v>
      </c>
      <c r="EP101">
        <v>1</v>
      </c>
      <c r="EQ101">
        <v>7</v>
      </c>
      <c r="ER101">
        <v>0</v>
      </c>
      <c r="EU101">
        <v>0</v>
      </c>
      <c r="EY101">
        <v>5</v>
      </c>
      <c r="FB101">
        <v>3</v>
      </c>
      <c r="FD101">
        <v>0</v>
      </c>
      <c r="FE101">
        <v>0</v>
      </c>
      <c r="FF101">
        <v>31</v>
      </c>
      <c r="FG101">
        <v>9</v>
      </c>
      <c r="FH101">
        <v>1</v>
      </c>
      <c r="FK101">
        <v>0</v>
      </c>
      <c r="FL101">
        <v>3</v>
      </c>
      <c r="FP101">
        <v>27</v>
      </c>
      <c r="FQ101">
        <v>0</v>
      </c>
      <c r="FR101">
        <v>0</v>
      </c>
      <c r="FS101">
        <v>0</v>
      </c>
    </row>
    <row r="102" spans="1:175">
      <c r="A102" t="s">
        <v>188</v>
      </c>
      <c r="B102" t="s">
        <v>271</v>
      </c>
      <c r="C102" t="s">
        <v>272</v>
      </c>
      <c r="D102" t="str">
        <f>VLOOKUP(C102,CountryName!$A$2:$B$40,2,FALSE)</f>
        <v>Germany</v>
      </c>
      <c r="E102" t="s">
        <v>183</v>
      </c>
      <c r="F102">
        <v>50</v>
      </c>
      <c r="G102" t="s">
        <v>183</v>
      </c>
      <c r="H102" t="s">
        <v>183</v>
      </c>
      <c r="I102">
        <v>20170725</v>
      </c>
      <c r="J102" t="str">
        <f t="shared" si="1"/>
        <v>2017</v>
      </c>
      <c r="K102" t="s">
        <v>178</v>
      </c>
      <c r="L102">
        <v>331</v>
      </c>
      <c r="M102" t="str">
        <f>VLOOKUP(L102,Waste_Instance_Cat!$A$2:$B$6,2)</f>
        <v>Very Low</v>
      </c>
      <c r="O102">
        <v>0</v>
      </c>
      <c r="P102">
        <v>0</v>
      </c>
      <c r="R102">
        <v>0</v>
      </c>
      <c r="S102">
        <v>0</v>
      </c>
      <c r="U102">
        <v>0</v>
      </c>
      <c r="X102">
        <v>1</v>
      </c>
      <c r="AE102">
        <v>10</v>
      </c>
      <c r="AF102">
        <v>3</v>
      </c>
      <c r="AG102">
        <v>0</v>
      </c>
      <c r="AH102">
        <v>2</v>
      </c>
      <c r="AI102">
        <v>0</v>
      </c>
      <c r="AJ102">
        <v>0</v>
      </c>
      <c r="AK102">
        <v>254</v>
      </c>
      <c r="AL102">
        <v>0</v>
      </c>
      <c r="AN102">
        <v>15</v>
      </c>
      <c r="AO102">
        <v>2</v>
      </c>
      <c r="AP102">
        <v>0</v>
      </c>
      <c r="AQ102">
        <v>0</v>
      </c>
      <c r="AR102">
        <v>0</v>
      </c>
      <c r="AS102">
        <v>0</v>
      </c>
      <c r="AU102">
        <v>0</v>
      </c>
      <c r="BD102">
        <v>0</v>
      </c>
      <c r="BE102">
        <v>0</v>
      </c>
      <c r="BF102">
        <v>0</v>
      </c>
      <c r="BL102">
        <v>0</v>
      </c>
      <c r="BQ102">
        <v>0</v>
      </c>
      <c r="BR102">
        <v>0</v>
      </c>
      <c r="BS102">
        <v>0</v>
      </c>
      <c r="BV102">
        <v>2</v>
      </c>
      <c r="BW102">
        <v>0</v>
      </c>
      <c r="CB102">
        <v>3</v>
      </c>
      <c r="CC102">
        <v>3</v>
      </c>
      <c r="CD102">
        <v>1</v>
      </c>
      <c r="CE102">
        <v>2</v>
      </c>
      <c r="CI102">
        <v>0</v>
      </c>
      <c r="CK102">
        <v>0</v>
      </c>
      <c r="CL102">
        <v>0</v>
      </c>
      <c r="CM102">
        <v>0</v>
      </c>
      <c r="CO102">
        <v>0</v>
      </c>
      <c r="CP102">
        <v>1</v>
      </c>
      <c r="CQ102">
        <v>0</v>
      </c>
      <c r="CT102">
        <v>0</v>
      </c>
      <c r="CU102">
        <v>0</v>
      </c>
      <c r="CV102">
        <v>0</v>
      </c>
      <c r="CX102">
        <v>0</v>
      </c>
      <c r="CY102">
        <v>2</v>
      </c>
      <c r="CZ102">
        <v>0</v>
      </c>
      <c r="DB102">
        <v>0</v>
      </c>
      <c r="DE102">
        <v>1</v>
      </c>
      <c r="DG102">
        <v>0</v>
      </c>
      <c r="DH102">
        <v>0</v>
      </c>
      <c r="DI102">
        <v>4</v>
      </c>
      <c r="DJ102">
        <v>0</v>
      </c>
      <c r="DN102">
        <v>3</v>
      </c>
      <c r="DP102">
        <v>0</v>
      </c>
      <c r="DQ102">
        <v>0</v>
      </c>
      <c r="DR102">
        <v>0</v>
      </c>
      <c r="DU102">
        <v>0</v>
      </c>
      <c r="DV102">
        <v>0</v>
      </c>
      <c r="DW102">
        <v>0</v>
      </c>
      <c r="DX102">
        <v>0</v>
      </c>
      <c r="DY102">
        <v>0</v>
      </c>
      <c r="DZ102">
        <v>0</v>
      </c>
      <c r="EA102">
        <v>0</v>
      </c>
      <c r="EB102">
        <v>3</v>
      </c>
      <c r="EC102">
        <v>0</v>
      </c>
      <c r="EH102">
        <v>1</v>
      </c>
      <c r="EJ102">
        <v>0</v>
      </c>
      <c r="EK102">
        <v>3</v>
      </c>
      <c r="EL102">
        <v>0</v>
      </c>
      <c r="EN102">
        <v>0</v>
      </c>
      <c r="EO102">
        <v>0</v>
      </c>
      <c r="EP102">
        <v>0</v>
      </c>
      <c r="EQ102">
        <v>13</v>
      </c>
      <c r="ER102">
        <v>0</v>
      </c>
      <c r="EU102">
        <v>0</v>
      </c>
      <c r="EY102">
        <v>0</v>
      </c>
      <c r="FB102">
        <v>0</v>
      </c>
      <c r="FD102">
        <v>0</v>
      </c>
      <c r="FE102">
        <v>0</v>
      </c>
      <c r="FF102">
        <v>1</v>
      </c>
      <c r="FG102">
        <v>0</v>
      </c>
      <c r="FH102">
        <v>0</v>
      </c>
      <c r="FK102">
        <v>0</v>
      </c>
      <c r="FL102">
        <v>0</v>
      </c>
      <c r="FP102">
        <v>0</v>
      </c>
      <c r="FQ102">
        <v>0</v>
      </c>
      <c r="FR102">
        <v>1</v>
      </c>
      <c r="FS102">
        <v>0</v>
      </c>
    </row>
    <row r="103" spans="1:175">
      <c r="A103" t="s">
        <v>273</v>
      </c>
      <c r="B103" t="s">
        <v>274</v>
      </c>
      <c r="C103" t="s">
        <v>230</v>
      </c>
      <c r="D103" t="str">
        <f>VLOOKUP(C103,CountryName!$A$2:$B$40,2,FALSE)</f>
        <v>Denmark</v>
      </c>
      <c r="E103" t="s">
        <v>231</v>
      </c>
      <c r="F103">
        <v>100</v>
      </c>
      <c r="G103" t="s">
        <v>183</v>
      </c>
      <c r="H103" t="s">
        <v>207</v>
      </c>
      <c r="I103">
        <v>20130627</v>
      </c>
      <c r="J103" t="str">
        <f t="shared" si="1"/>
        <v>2013</v>
      </c>
      <c r="K103" t="s">
        <v>178</v>
      </c>
      <c r="L103">
        <v>269</v>
      </c>
      <c r="M103" t="str">
        <f>VLOOKUP(L103,Waste_Instance_Cat!$A$2:$B$6,2)</f>
        <v>Very Low</v>
      </c>
      <c r="P103">
        <v>16</v>
      </c>
      <c r="U103">
        <v>130</v>
      </c>
      <c r="AD103">
        <v>1</v>
      </c>
      <c r="AG103">
        <v>29</v>
      </c>
      <c r="AW103">
        <v>6</v>
      </c>
      <c r="BH103">
        <v>7</v>
      </c>
      <c r="BJ103">
        <v>1</v>
      </c>
      <c r="BK103">
        <v>65</v>
      </c>
      <c r="BL103">
        <v>4</v>
      </c>
      <c r="CK103">
        <v>3</v>
      </c>
      <c r="CU103">
        <v>7</v>
      </c>
    </row>
    <row r="104" spans="1:175">
      <c r="A104" t="s">
        <v>256</v>
      </c>
      <c r="B104" t="s">
        <v>275</v>
      </c>
      <c r="C104" t="s">
        <v>258</v>
      </c>
      <c r="D104" t="str">
        <f>VLOOKUP(C104,CountryName!$A$2:$B$40,2,FALSE)</f>
        <v>Romania</v>
      </c>
      <c r="E104" t="s">
        <v>175</v>
      </c>
      <c r="F104">
        <v>102</v>
      </c>
      <c r="G104" t="s">
        <v>191</v>
      </c>
      <c r="H104" t="s">
        <v>177</v>
      </c>
      <c r="I104">
        <v>20161010</v>
      </c>
      <c r="J104" t="str">
        <f t="shared" si="1"/>
        <v>2016</v>
      </c>
      <c r="K104" t="s">
        <v>184</v>
      </c>
      <c r="L104">
        <v>2439</v>
      </c>
      <c r="M104" t="str">
        <f>VLOOKUP(L104,Waste_Instance_Cat!$A$2:$B$6,2)</f>
        <v xml:space="preserve">High </v>
      </c>
      <c r="O104">
        <v>3</v>
      </c>
      <c r="P104">
        <v>64</v>
      </c>
      <c r="Q104">
        <v>2</v>
      </c>
      <c r="R104">
        <v>7</v>
      </c>
      <c r="S104">
        <v>6</v>
      </c>
      <c r="U104">
        <v>12</v>
      </c>
      <c r="V104">
        <v>1</v>
      </c>
      <c r="X104">
        <v>1</v>
      </c>
      <c r="AE104">
        <v>40</v>
      </c>
      <c r="AF104">
        <v>1</v>
      </c>
      <c r="AG104">
        <v>4</v>
      </c>
      <c r="AH104">
        <v>7</v>
      </c>
      <c r="AI104">
        <v>14</v>
      </c>
      <c r="AJ104">
        <v>2</v>
      </c>
      <c r="AK104">
        <v>956</v>
      </c>
      <c r="AL104">
        <v>6</v>
      </c>
      <c r="AM104">
        <v>1</v>
      </c>
      <c r="AN104">
        <v>120</v>
      </c>
      <c r="AO104">
        <v>15</v>
      </c>
      <c r="AP104">
        <v>19</v>
      </c>
      <c r="AQ104">
        <v>37</v>
      </c>
      <c r="AR104">
        <v>20</v>
      </c>
      <c r="AS104">
        <v>223</v>
      </c>
      <c r="AT104">
        <v>136</v>
      </c>
      <c r="AU104">
        <v>2</v>
      </c>
      <c r="BD104">
        <v>5</v>
      </c>
      <c r="BE104">
        <v>9</v>
      </c>
      <c r="BG104">
        <v>1</v>
      </c>
      <c r="BR104">
        <v>23</v>
      </c>
      <c r="BS104">
        <v>4</v>
      </c>
      <c r="BY104">
        <v>10</v>
      </c>
      <c r="BZ104">
        <v>16</v>
      </c>
      <c r="CA104">
        <v>1</v>
      </c>
      <c r="CB104">
        <v>30</v>
      </c>
      <c r="CD104">
        <v>2</v>
      </c>
      <c r="CI104">
        <v>6</v>
      </c>
      <c r="CJ104">
        <v>1</v>
      </c>
      <c r="CP104">
        <v>10</v>
      </c>
      <c r="CX104">
        <v>18</v>
      </c>
      <c r="CY104">
        <v>1</v>
      </c>
      <c r="DB104">
        <v>1</v>
      </c>
      <c r="DG104">
        <v>1</v>
      </c>
      <c r="DH104">
        <v>20</v>
      </c>
      <c r="DI104">
        <v>10</v>
      </c>
      <c r="DJ104">
        <v>15</v>
      </c>
      <c r="DN104">
        <v>10</v>
      </c>
      <c r="DQ104">
        <v>56</v>
      </c>
      <c r="DR104">
        <v>3</v>
      </c>
      <c r="DS104">
        <v>15</v>
      </c>
      <c r="DV104">
        <v>9</v>
      </c>
      <c r="DW104">
        <v>72</v>
      </c>
      <c r="EA104">
        <v>146</v>
      </c>
      <c r="EB104">
        <v>1</v>
      </c>
      <c r="ED104">
        <v>31</v>
      </c>
      <c r="EH104">
        <v>8</v>
      </c>
      <c r="EJ104">
        <v>1</v>
      </c>
      <c r="EK104">
        <v>26</v>
      </c>
      <c r="EN104">
        <v>12</v>
      </c>
      <c r="EP104">
        <v>3</v>
      </c>
      <c r="EQ104">
        <v>27</v>
      </c>
      <c r="FB104">
        <v>16</v>
      </c>
      <c r="FF104">
        <v>49</v>
      </c>
      <c r="FH104">
        <v>41</v>
      </c>
      <c r="FI104">
        <v>1</v>
      </c>
      <c r="FK104">
        <v>2</v>
      </c>
      <c r="FL104">
        <v>25</v>
      </c>
      <c r="FR104">
        <v>1</v>
      </c>
      <c r="FS104">
        <v>1</v>
      </c>
    </row>
    <row r="105" spans="1:175">
      <c r="A105" t="s">
        <v>256</v>
      </c>
      <c r="B105" t="s">
        <v>275</v>
      </c>
      <c r="C105" t="s">
        <v>258</v>
      </c>
      <c r="D105" t="str">
        <f>VLOOKUP(C105,CountryName!$A$2:$B$40,2,FALSE)</f>
        <v>Romania</v>
      </c>
      <c r="E105" t="s">
        <v>175</v>
      </c>
      <c r="F105">
        <v>102</v>
      </c>
      <c r="G105" t="s">
        <v>191</v>
      </c>
      <c r="H105" t="s">
        <v>177</v>
      </c>
      <c r="I105">
        <v>20180416</v>
      </c>
      <c r="J105" t="str">
        <f t="shared" si="1"/>
        <v>2018</v>
      </c>
      <c r="K105" t="s">
        <v>184</v>
      </c>
      <c r="L105">
        <v>1305</v>
      </c>
      <c r="M105" t="str">
        <f>VLOOKUP(L105,Waste_Instance_Cat!$A$2:$B$6,2)</f>
        <v>Moderate</v>
      </c>
      <c r="P105">
        <v>103</v>
      </c>
      <c r="R105">
        <v>25</v>
      </c>
      <c r="S105">
        <v>22</v>
      </c>
      <c r="AE105">
        <v>127</v>
      </c>
      <c r="AF105">
        <v>23</v>
      </c>
      <c r="AH105">
        <v>10</v>
      </c>
      <c r="AI105">
        <v>6</v>
      </c>
      <c r="AJ105">
        <v>1</v>
      </c>
      <c r="AK105">
        <v>168</v>
      </c>
      <c r="AM105">
        <v>4</v>
      </c>
      <c r="AN105">
        <v>37</v>
      </c>
      <c r="AO105">
        <v>14</v>
      </c>
      <c r="AP105">
        <v>8</v>
      </c>
      <c r="AQ105">
        <v>54</v>
      </c>
      <c r="AR105">
        <v>6</v>
      </c>
      <c r="AS105">
        <v>81</v>
      </c>
      <c r="AT105">
        <v>9</v>
      </c>
      <c r="BD105">
        <v>5</v>
      </c>
      <c r="BE105">
        <v>14</v>
      </c>
      <c r="BH105">
        <v>1</v>
      </c>
      <c r="BR105">
        <v>16</v>
      </c>
      <c r="BY105">
        <v>26</v>
      </c>
      <c r="CB105">
        <v>214</v>
      </c>
      <c r="CD105">
        <v>1</v>
      </c>
      <c r="CI105">
        <v>4</v>
      </c>
      <c r="CO105">
        <v>6</v>
      </c>
      <c r="CP105">
        <v>22</v>
      </c>
      <c r="CT105">
        <v>2</v>
      </c>
      <c r="CX105">
        <v>5</v>
      </c>
      <c r="CY105">
        <v>2</v>
      </c>
      <c r="DC105">
        <v>1</v>
      </c>
      <c r="DH105">
        <v>2</v>
      </c>
      <c r="DI105">
        <v>7</v>
      </c>
      <c r="DN105">
        <v>15</v>
      </c>
      <c r="DQ105">
        <v>25</v>
      </c>
      <c r="DR105">
        <v>1</v>
      </c>
      <c r="DV105">
        <v>2</v>
      </c>
      <c r="DW105">
        <v>2</v>
      </c>
      <c r="EB105">
        <v>2</v>
      </c>
      <c r="ED105">
        <v>19</v>
      </c>
      <c r="EH105">
        <v>5</v>
      </c>
      <c r="EN105">
        <v>23</v>
      </c>
      <c r="EQ105">
        <v>45</v>
      </c>
      <c r="FB105">
        <v>6</v>
      </c>
      <c r="FF105">
        <v>25</v>
      </c>
      <c r="FG105">
        <v>1</v>
      </c>
      <c r="FH105">
        <v>96</v>
      </c>
      <c r="FL105">
        <v>11</v>
      </c>
      <c r="FR105">
        <v>1</v>
      </c>
    </row>
    <row r="106" spans="1:175">
      <c r="A106" t="s">
        <v>256</v>
      </c>
      <c r="B106" t="s">
        <v>275</v>
      </c>
      <c r="C106" t="s">
        <v>258</v>
      </c>
      <c r="D106" t="str">
        <f>VLOOKUP(C106,CountryName!$A$2:$B$40,2,FALSE)</f>
        <v>Romania</v>
      </c>
      <c r="E106" t="s">
        <v>175</v>
      </c>
      <c r="F106">
        <v>102</v>
      </c>
      <c r="G106" t="s">
        <v>191</v>
      </c>
      <c r="H106" t="s">
        <v>177</v>
      </c>
      <c r="I106">
        <v>20200520</v>
      </c>
      <c r="J106" t="str">
        <f t="shared" si="1"/>
        <v>2020</v>
      </c>
      <c r="K106" t="s">
        <v>184</v>
      </c>
      <c r="L106">
        <v>536</v>
      </c>
      <c r="M106" t="str">
        <f>VLOOKUP(L106,Waste_Instance_Cat!$A$2:$B$6,2)</f>
        <v>Low</v>
      </c>
      <c r="P106">
        <v>44</v>
      </c>
      <c r="Q106">
        <v>6</v>
      </c>
      <c r="R106">
        <v>19</v>
      </c>
      <c r="S106">
        <v>7</v>
      </c>
      <c r="U106">
        <v>5</v>
      </c>
      <c r="AE106">
        <v>39</v>
      </c>
      <c r="AF106">
        <v>1</v>
      </c>
      <c r="AG106">
        <v>9</v>
      </c>
      <c r="AH106">
        <v>1</v>
      </c>
      <c r="AJ106">
        <v>1</v>
      </c>
      <c r="AK106">
        <v>14</v>
      </c>
      <c r="AM106">
        <v>1</v>
      </c>
      <c r="AN106">
        <v>25</v>
      </c>
      <c r="AO106">
        <v>5</v>
      </c>
      <c r="AP106">
        <v>2</v>
      </c>
      <c r="AQ106">
        <v>11</v>
      </c>
      <c r="AR106">
        <v>2</v>
      </c>
      <c r="AS106">
        <v>15</v>
      </c>
      <c r="AT106">
        <v>4</v>
      </c>
      <c r="BM106">
        <v>1</v>
      </c>
      <c r="BN106">
        <v>1</v>
      </c>
      <c r="BR106">
        <v>7</v>
      </c>
      <c r="BS106">
        <v>2</v>
      </c>
      <c r="BY106">
        <v>15</v>
      </c>
      <c r="CB106">
        <v>53</v>
      </c>
      <c r="CD106">
        <v>60</v>
      </c>
      <c r="CI106">
        <v>1</v>
      </c>
      <c r="CP106">
        <v>8</v>
      </c>
      <c r="CT106">
        <v>1</v>
      </c>
      <c r="CU106">
        <v>1</v>
      </c>
      <c r="CX106">
        <v>8</v>
      </c>
      <c r="DH106">
        <v>6</v>
      </c>
      <c r="DI106">
        <v>4</v>
      </c>
      <c r="DP106">
        <v>1</v>
      </c>
      <c r="DQ106">
        <v>5</v>
      </c>
      <c r="DS106">
        <v>3</v>
      </c>
      <c r="DU106">
        <v>3</v>
      </c>
      <c r="DV106">
        <v>1</v>
      </c>
      <c r="DW106">
        <v>10</v>
      </c>
      <c r="ED106">
        <v>4</v>
      </c>
      <c r="EK106">
        <v>2</v>
      </c>
      <c r="EN106">
        <v>8</v>
      </c>
      <c r="EQ106">
        <v>6</v>
      </c>
      <c r="FB106">
        <v>13</v>
      </c>
      <c r="FF106">
        <v>30</v>
      </c>
      <c r="FG106">
        <v>1</v>
      </c>
      <c r="FL106">
        <v>9</v>
      </c>
      <c r="FP106">
        <v>60</v>
      </c>
      <c r="FR106">
        <v>1</v>
      </c>
    </row>
    <row r="107" spans="1:175">
      <c r="A107" t="s">
        <v>225</v>
      </c>
      <c r="B107" t="s">
        <v>276</v>
      </c>
      <c r="C107" t="s">
        <v>217</v>
      </c>
      <c r="D107" t="str">
        <f>VLOOKUP(C107,CountryName!$A$2:$B$40,2,FALSE)</f>
        <v>Spain</v>
      </c>
      <c r="E107" t="s">
        <v>186</v>
      </c>
      <c r="F107">
        <v>100</v>
      </c>
      <c r="G107" t="s">
        <v>191</v>
      </c>
      <c r="H107" t="s">
        <v>177</v>
      </c>
      <c r="I107">
        <v>20181117</v>
      </c>
      <c r="J107" t="str">
        <f t="shared" si="1"/>
        <v>2018</v>
      </c>
      <c r="K107" t="s">
        <v>178</v>
      </c>
      <c r="L107">
        <v>55</v>
      </c>
      <c r="M107" t="str">
        <f>VLOOKUP(L107,Waste_Instance_Cat!$A$2:$B$6,2)</f>
        <v>Very Low</v>
      </c>
      <c r="O107">
        <v>3</v>
      </c>
      <c r="AK107">
        <v>11</v>
      </c>
      <c r="BE107">
        <v>14</v>
      </c>
      <c r="BF107">
        <v>5</v>
      </c>
      <c r="BN107">
        <v>1</v>
      </c>
      <c r="BS107">
        <v>0</v>
      </c>
      <c r="CP107">
        <v>5</v>
      </c>
      <c r="CQ107">
        <v>1</v>
      </c>
      <c r="CX107">
        <v>0</v>
      </c>
      <c r="DS107">
        <v>1</v>
      </c>
      <c r="DV107">
        <v>1</v>
      </c>
      <c r="EA107">
        <v>3</v>
      </c>
      <c r="EH107">
        <v>6</v>
      </c>
      <c r="EK107">
        <v>3</v>
      </c>
      <c r="FQ107">
        <v>1</v>
      </c>
    </row>
    <row r="108" spans="1:175">
      <c r="A108" t="s">
        <v>172</v>
      </c>
      <c r="B108" t="s">
        <v>277</v>
      </c>
      <c r="C108" t="s">
        <v>278</v>
      </c>
      <c r="D108" t="str">
        <f>VLOOKUP(C108,CountryName!$A$2:$B$40,2,FALSE)</f>
        <v>Norway</v>
      </c>
      <c r="E108" t="s">
        <v>200</v>
      </c>
      <c r="F108">
        <v>195935</v>
      </c>
      <c r="G108" t="s">
        <v>176</v>
      </c>
      <c r="H108" t="s">
        <v>207</v>
      </c>
      <c r="I108">
        <v>20140329</v>
      </c>
      <c r="J108" t="str">
        <f t="shared" si="1"/>
        <v>2014</v>
      </c>
      <c r="K108" t="s">
        <v>178</v>
      </c>
      <c r="L108">
        <v>15</v>
      </c>
      <c r="M108" t="str">
        <f>VLOOKUP(L108,Waste_Instance_Cat!$A$2:$B$6,2)</f>
        <v>Very Low</v>
      </c>
      <c r="S108">
        <v>6</v>
      </c>
      <c r="U108">
        <v>4</v>
      </c>
      <c r="AE108">
        <v>5</v>
      </c>
    </row>
    <row r="109" spans="1:175">
      <c r="A109" t="s">
        <v>225</v>
      </c>
      <c r="B109" t="s">
        <v>279</v>
      </c>
      <c r="C109" t="s">
        <v>217</v>
      </c>
      <c r="D109" t="str">
        <f>VLOOKUP(C109,CountryName!$A$2:$B$40,2,FALSE)</f>
        <v>Spain</v>
      </c>
      <c r="E109" t="s">
        <v>186</v>
      </c>
      <c r="F109">
        <v>100</v>
      </c>
      <c r="G109" t="s">
        <v>176</v>
      </c>
      <c r="H109" t="s">
        <v>177</v>
      </c>
      <c r="I109">
        <v>20150322</v>
      </c>
      <c r="J109" t="str">
        <f t="shared" si="1"/>
        <v>2015</v>
      </c>
      <c r="K109" t="s">
        <v>178</v>
      </c>
      <c r="L109">
        <v>433</v>
      </c>
      <c r="M109" t="str">
        <f>VLOOKUP(L109,Waste_Instance_Cat!$A$2:$B$6,2)</f>
        <v>Very Low</v>
      </c>
      <c r="O109">
        <v>8</v>
      </c>
      <c r="R109">
        <v>53</v>
      </c>
      <c r="U109">
        <v>17</v>
      </c>
      <c r="AE109">
        <v>17</v>
      </c>
      <c r="AK109">
        <v>26</v>
      </c>
      <c r="AN109">
        <v>12</v>
      </c>
      <c r="AS109">
        <v>23</v>
      </c>
      <c r="BC109">
        <v>2</v>
      </c>
      <c r="BE109">
        <v>9</v>
      </c>
      <c r="BF109">
        <v>2</v>
      </c>
      <c r="BL109">
        <v>6</v>
      </c>
      <c r="BR109">
        <v>3</v>
      </c>
      <c r="BS109">
        <v>1</v>
      </c>
      <c r="CB109">
        <v>125</v>
      </c>
      <c r="CC109">
        <v>1</v>
      </c>
      <c r="CP109">
        <v>2</v>
      </c>
      <c r="CQ109">
        <v>2</v>
      </c>
      <c r="CX109">
        <v>3</v>
      </c>
      <c r="CY109">
        <v>4</v>
      </c>
      <c r="DG109">
        <v>1</v>
      </c>
      <c r="DI109">
        <v>10</v>
      </c>
      <c r="DQ109">
        <v>11</v>
      </c>
      <c r="DS109">
        <v>4</v>
      </c>
      <c r="DT109">
        <v>2</v>
      </c>
      <c r="DV109">
        <v>2</v>
      </c>
      <c r="EA109">
        <v>5</v>
      </c>
      <c r="EK109">
        <v>2</v>
      </c>
      <c r="EN109">
        <v>23</v>
      </c>
      <c r="EO109">
        <v>2</v>
      </c>
      <c r="EP109">
        <v>11</v>
      </c>
      <c r="EQ109">
        <v>10</v>
      </c>
      <c r="FF109">
        <v>8</v>
      </c>
      <c r="FH109">
        <v>4</v>
      </c>
      <c r="FL109">
        <v>5</v>
      </c>
      <c r="FP109">
        <v>5</v>
      </c>
      <c r="FQ109">
        <v>12</v>
      </c>
    </row>
    <row r="110" spans="1:175">
      <c r="A110" t="s">
        <v>228</v>
      </c>
      <c r="B110" t="s">
        <v>280</v>
      </c>
      <c r="C110" t="s">
        <v>230</v>
      </c>
      <c r="D110" t="str">
        <f>VLOOKUP(C110,CountryName!$A$2:$B$40,2,FALSE)</f>
        <v>Denmark</v>
      </c>
      <c r="E110" t="s">
        <v>200</v>
      </c>
      <c r="F110">
        <v>100</v>
      </c>
      <c r="G110" t="s">
        <v>176</v>
      </c>
      <c r="H110" t="s">
        <v>207</v>
      </c>
      <c r="I110">
        <v>20180419</v>
      </c>
      <c r="J110" t="str">
        <f t="shared" si="1"/>
        <v>2018</v>
      </c>
      <c r="K110" t="s">
        <v>184</v>
      </c>
      <c r="L110">
        <v>1</v>
      </c>
      <c r="M110" t="str">
        <f>VLOOKUP(L110,Waste_Instance_Cat!$A$2:$B$6,2)</f>
        <v>Very Low</v>
      </c>
      <c r="BV110">
        <v>1</v>
      </c>
    </row>
    <row r="111" spans="1:175">
      <c r="A111" t="s">
        <v>228</v>
      </c>
      <c r="B111" t="s">
        <v>280</v>
      </c>
      <c r="C111" t="s">
        <v>230</v>
      </c>
      <c r="D111" t="str">
        <f>VLOOKUP(C111,CountryName!$A$2:$B$40,2,FALSE)</f>
        <v>Denmark</v>
      </c>
      <c r="E111" t="s">
        <v>200</v>
      </c>
      <c r="F111">
        <v>100</v>
      </c>
      <c r="G111" t="s">
        <v>176</v>
      </c>
      <c r="H111" t="s">
        <v>207</v>
      </c>
      <c r="I111">
        <v>20160421</v>
      </c>
      <c r="J111" t="str">
        <f t="shared" si="1"/>
        <v>2016</v>
      </c>
      <c r="K111" t="s">
        <v>184</v>
      </c>
      <c r="L111">
        <v>9</v>
      </c>
      <c r="M111" t="str">
        <f>VLOOKUP(L111,Waste_Instance_Cat!$A$2:$B$6,2)</f>
        <v>Very Low</v>
      </c>
      <c r="AE111">
        <v>1</v>
      </c>
      <c r="AK111">
        <v>1</v>
      </c>
      <c r="AS111">
        <v>1</v>
      </c>
      <c r="BO111">
        <v>1</v>
      </c>
      <c r="BV111">
        <v>2</v>
      </c>
      <c r="CB111">
        <v>1</v>
      </c>
      <c r="DN111">
        <v>1</v>
      </c>
      <c r="FB111">
        <v>1</v>
      </c>
    </row>
    <row r="112" spans="1:175">
      <c r="A112" t="s">
        <v>187</v>
      </c>
      <c r="B112" t="s">
        <v>281</v>
      </c>
      <c r="C112" t="s">
        <v>199</v>
      </c>
      <c r="D112" t="str">
        <f>VLOOKUP(C112,CountryName!$A$2:$B$40,2,FALSE)</f>
        <v>France</v>
      </c>
      <c r="E112" t="s">
        <v>200</v>
      </c>
      <c r="F112">
        <v>78</v>
      </c>
      <c r="G112" t="s">
        <v>183</v>
      </c>
      <c r="H112" t="s">
        <v>183</v>
      </c>
      <c r="I112">
        <v>20150321</v>
      </c>
      <c r="J112" t="str">
        <f t="shared" si="1"/>
        <v>2015</v>
      </c>
      <c r="K112" t="s">
        <v>178</v>
      </c>
      <c r="L112">
        <v>2167</v>
      </c>
      <c r="M112" t="str">
        <f>VLOOKUP(L112,Waste_Instance_Cat!$A$2:$B$6,2)</f>
        <v xml:space="preserve">High </v>
      </c>
      <c r="O112">
        <v>52</v>
      </c>
      <c r="P112">
        <v>11</v>
      </c>
      <c r="R112">
        <v>54</v>
      </c>
      <c r="U112">
        <v>0</v>
      </c>
      <c r="AE112">
        <v>83</v>
      </c>
      <c r="AJ112">
        <v>21</v>
      </c>
      <c r="AK112">
        <v>13</v>
      </c>
      <c r="AN112">
        <v>7</v>
      </c>
      <c r="AO112">
        <v>54</v>
      </c>
      <c r="AQ112">
        <v>0</v>
      </c>
      <c r="AR112">
        <v>0</v>
      </c>
      <c r="AS112">
        <v>0</v>
      </c>
      <c r="BE112">
        <v>53</v>
      </c>
      <c r="BI112">
        <v>2</v>
      </c>
      <c r="BL112">
        <v>0</v>
      </c>
      <c r="BV112">
        <v>991</v>
      </c>
      <c r="CB112">
        <v>249</v>
      </c>
      <c r="CD112">
        <v>197</v>
      </c>
      <c r="CP112">
        <v>322</v>
      </c>
      <c r="CU112">
        <v>6</v>
      </c>
      <c r="DP112">
        <v>17</v>
      </c>
      <c r="EN112">
        <v>1</v>
      </c>
      <c r="FF112">
        <v>0</v>
      </c>
      <c r="FH112">
        <v>3</v>
      </c>
      <c r="FP112">
        <v>31</v>
      </c>
    </row>
    <row r="113" spans="1:175">
      <c r="A113" t="s">
        <v>187</v>
      </c>
      <c r="B113" t="s">
        <v>282</v>
      </c>
      <c r="C113" t="s">
        <v>217</v>
      </c>
      <c r="D113" t="str">
        <f>VLOOKUP(C113,CountryName!$A$2:$B$40,2,FALSE)</f>
        <v>Spain</v>
      </c>
      <c r="E113" t="s">
        <v>186</v>
      </c>
      <c r="F113">
        <v>750</v>
      </c>
      <c r="G113" t="s">
        <v>183</v>
      </c>
      <c r="H113" t="s">
        <v>183</v>
      </c>
      <c r="I113">
        <v>20190814</v>
      </c>
      <c r="J113" t="str">
        <f t="shared" si="1"/>
        <v>2019</v>
      </c>
      <c r="K113" t="s">
        <v>178</v>
      </c>
      <c r="L113">
        <v>4899</v>
      </c>
      <c r="M113" t="str">
        <f>VLOOKUP(L113,Waste_Instance_Cat!$A$2:$B$6,2)</f>
        <v xml:space="preserve">High </v>
      </c>
      <c r="O113">
        <v>65</v>
      </c>
      <c r="R113">
        <v>23</v>
      </c>
      <c r="S113">
        <v>1</v>
      </c>
      <c r="U113">
        <v>1</v>
      </c>
      <c r="X113">
        <v>1</v>
      </c>
      <c r="AE113">
        <v>34</v>
      </c>
      <c r="AJ113">
        <v>1</v>
      </c>
      <c r="AK113">
        <v>3883</v>
      </c>
      <c r="AN113">
        <v>54</v>
      </c>
      <c r="AO113">
        <v>20</v>
      </c>
      <c r="AP113">
        <v>1</v>
      </c>
      <c r="AQ113">
        <v>28</v>
      </c>
      <c r="AR113">
        <v>1</v>
      </c>
      <c r="AS113">
        <v>27</v>
      </c>
      <c r="BB113">
        <v>1</v>
      </c>
      <c r="BE113">
        <v>9</v>
      </c>
      <c r="BI113">
        <v>19</v>
      </c>
      <c r="BL113">
        <v>1</v>
      </c>
      <c r="BV113">
        <v>1</v>
      </c>
      <c r="BW113">
        <v>1</v>
      </c>
      <c r="CB113">
        <v>383</v>
      </c>
      <c r="CD113">
        <v>1</v>
      </c>
      <c r="CP113">
        <v>300</v>
      </c>
      <c r="CY113">
        <v>1</v>
      </c>
      <c r="DD113">
        <v>1</v>
      </c>
      <c r="DP113">
        <v>15</v>
      </c>
      <c r="DQ113">
        <v>1</v>
      </c>
      <c r="EN113">
        <v>5</v>
      </c>
      <c r="EQ113">
        <v>12</v>
      </c>
      <c r="FF113">
        <v>1</v>
      </c>
      <c r="FH113">
        <v>1</v>
      </c>
      <c r="FP113">
        <v>6</v>
      </c>
      <c r="FS113">
        <v>0</v>
      </c>
    </row>
    <row r="114" spans="1:175">
      <c r="A114" t="s">
        <v>172</v>
      </c>
      <c r="B114" t="s">
        <v>283</v>
      </c>
      <c r="C114" t="s">
        <v>217</v>
      </c>
      <c r="D114" t="str">
        <f>VLOOKUP(C114,CountryName!$A$2:$B$40,2,FALSE)</f>
        <v>Spain</v>
      </c>
      <c r="E114" t="s">
        <v>186</v>
      </c>
      <c r="F114">
        <v>817</v>
      </c>
      <c r="G114" t="s">
        <v>176</v>
      </c>
      <c r="H114" t="s">
        <v>177</v>
      </c>
      <c r="I114">
        <v>20180822</v>
      </c>
      <c r="J114" t="str">
        <f t="shared" si="1"/>
        <v>2018</v>
      </c>
      <c r="K114" t="s">
        <v>178</v>
      </c>
      <c r="L114">
        <v>1334</v>
      </c>
      <c r="M114" t="str">
        <f>VLOOKUP(L114,Waste_Instance_Cat!$A$2:$B$6,2)</f>
        <v>Moderate</v>
      </c>
      <c r="R114">
        <v>1</v>
      </c>
      <c r="AE114">
        <v>8</v>
      </c>
      <c r="AJ114">
        <v>1</v>
      </c>
      <c r="AK114">
        <v>883</v>
      </c>
      <c r="AO114">
        <v>5</v>
      </c>
      <c r="AR114">
        <v>7</v>
      </c>
      <c r="AS114">
        <v>29</v>
      </c>
      <c r="BE114">
        <v>80</v>
      </c>
      <c r="BY114">
        <v>5</v>
      </c>
      <c r="CB114">
        <v>117</v>
      </c>
      <c r="CQ114">
        <v>2</v>
      </c>
      <c r="DP114">
        <v>3</v>
      </c>
      <c r="DU114">
        <v>1</v>
      </c>
      <c r="DW114">
        <v>1</v>
      </c>
      <c r="DZ114">
        <v>63</v>
      </c>
      <c r="EH114">
        <v>8</v>
      </c>
      <c r="EK114">
        <v>10</v>
      </c>
      <c r="EN114">
        <v>6</v>
      </c>
      <c r="EP114">
        <v>21</v>
      </c>
      <c r="EQ114">
        <v>78</v>
      </c>
      <c r="FR114">
        <v>5</v>
      </c>
    </row>
    <row r="115" spans="1:175">
      <c r="A115" t="s">
        <v>172</v>
      </c>
      <c r="B115" t="s">
        <v>284</v>
      </c>
      <c r="C115" t="s">
        <v>254</v>
      </c>
      <c r="D115" t="str">
        <f>VLOOKUP(C115,CountryName!$A$2:$B$40,2,FALSE)</f>
        <v>Belgium</v>
      </c>
      <c r="E115" t="s">
        <v>200</v>
      </c>
      <c r="F115">
        <v>366</v>
      </c>
      <c r="G115" t="s">
        <v>176</v>
      </c>
      <c r="H115" t="s">
        <v>177</v>
      </c>
      <c r="I115">
        <v>20180106</v>
      </c>
      <c r="J115" t="str">
        <f t="shared" si="1"/>
        <v>2018</v>
      </c>
      <c r="K115" t="s">
        <v>178</v>
      </c>
      <c r="L115">
        <v>68</v>
      </c>
      <c r="M115" t="str">
        <f>VLOOKUP(L115,Waste_Instance_Cat!$A$2:$B$6,2)</f>
        <v>Very Low</v>
      </c>
      <c r="O115">
        <v>1</v>
      </c>
      <c r="R115">
        <v>9</v>
      </c>
      <c r="T115">
        <v>1</v>
      </c>
      <c r="AE115">
        <v>11</v>
      </c>
      <c r="AG115">
        <v>4</v>
      </c>
      <c r="AH115">
        <v>2</v>
      </c>
      <c r="AJ115">
        <v>1</v>
      </c>
      <c r="AP115">
        <v>4</v>
      </c>
      <c r="AR115">
        <v>1</v>
      </c>
      <c r="AS115">
        <v>2</v>
      </c>
      <c r="BC115">
        <v>1</v>
      </c>
      <c r="BE115">
        <v>17</v>
      </c>
      <c r="BN115">
        <v>2</v>
      </c>
      <c r="BR115">
        <v>6</v>
      </c>
      <c r="BY115">
        <v>1</v>
      </c>
      <c r="DN115">
        <v>2</v>
      </c>
      <c r="DQ115">
        <v>1</v>
      </c>
      <c r="DU115">
        <v>1</v>
      </c>
      <c r="FP115">
        <v>1</v>
      </c>
    </row>
    <row r="116" spans="1:175">
      <c r="A116" t="s">
        <v>225</v>
      </c>
      <c r="B116" t="s">
        <v>285</v>
      </c>
      <c r="C116" t="s">
        <v>217</v>
      </c>
      <c r="D116" t="str">
        <f>VLOOKUP(C116,CountryName!$A$2:$B$40,2,FALSE)</f>
        <v>Spain</v>
      </c>
      <c r="E116" t="s">
        <v>200</v>
      </c>
      <c r="F116">
        <v>100</v>
      </c>
      <c r="G116" t="s">
        <v>191</v>
      </c>
      <c r="H116" t="s">
        <v>177</v>
      </c>
      <c r="I116">
        <v>20140802</v>
      </c>
      <c r="J116" t="str">
        <f t="shared" si="1"/>
        <v>2014</v>
      </c>
      <c r="K116" t="s">
        <v>178</v>
      </c>
      <c r="L116">
        <v>100</v>
      </c>
      <c r="M116" t="str">
        <f>VLOOKUP(L116,Waste_Instance_Cat!$A$2:$B$6,2)</f>
        <v>Very Low</v>
      </c>
      <c r="O116">
        <v>1</v>
      </c>
      <c r="R116">
        <v>2</v>
      </c>
      <c r="T116">
        <v>1</v>
      </c>
      <c r="U116">
        <v>1</v>
      </c>
      <c r="X116">
        <v>1</v>
      </c>
      <c r="Y116">
        <v>1</v>
      </c>
      <c r="AE116">
        <v>1</v>
      </c>
      <c r="AK116">
        <v>20</v>
      </c>
      <c r="AS116">
        <v>1</v>
      </c>
      <c r="BE116">
        <v>1</v>
      </c>
      <c r="BF116">
        <v>1</v>
      </c>
      <c r="BS116">
        <v>2</v>
      </c>
      <c r="BY116">
        <v>1</v>
      </c>
      <c r="CB116">
        <v>4</v>
      </c>
      <c r="CC116">
        <v>3</v>
      </c>
      <c r="CP116">
        <v>5</v>
      </c>
      <c r="CQ116">
        <v>3</v>
      </c>
      <c r="CU116">
        <v>1</v>
      </c>
      <c r="CX116">
        <v>0</v>
      </c>
      <c r="DG116">
        <v>1</v>
      </c>
      <c r="DS116">
        <v>3</v>
      </c>
      <c r="DT116">
        <v>2</v>
      </c>
      <c r="DV116">
        <v>2</v>
      </c>
      <c r="EA116">
        <v>4</v>
      </c>
      <c r="EH116">
        <v>2</v>
      </c>
      <c r="EN116">
        <v>20</v>
      </c>
      <c r="EO116">
        <v>2</v>
      </c>
      <c r="EP116">
        <v>9</v>
      </c>
      <c r="EQ116">
        <v>2</v>
      </c>
      <c r="ES116">
        <v>1</v>
      </c>
      <c r="FF116">
        <v>1</v>
      </c>
      <c r="FR116">
        <v>1</v>
      </c>
    </row>
    <row r="117" spans="1:175">
      <c r="A117" t="s">
        <v>187</v>
      </c>
      <c r="B117" t="s">
        <v>286</v>
      </c>
      <c r="C117" t="s">
        <v>199</v>
      </c>
      <c r="D117" t="str">
        <f>VLOOKUP(C117,CountryName!$A$2:$B$40,2,FALSE)</f>
        <v>France</v>
      </c>
      <c r="E117" t="s">
        <v>200</v>
      </c>
      <c r="F117">
        <v>80</v>
      </c>
      <c r="G117" t="s">
        <v>183</v>
      </c>
      <c r="H117" t="s">
        <v>183</v>
      </c>
      <c r="I117">
        <v>20150701</v>
      </c>
      <c r="J117" t="str">
        <f t="shared" si="1"/>
        <v>2015</v>
      </c>
      <c r="K117" t="s">
        <v>178</v>
      </c>
      <c r="L117">
        <v>392</v>
      </c>
      <c r="M117" t="str">
        <f>VLOOKUP(L117,Waste_Instance_Cat!$A$2:$B$6,2)</f>
        <v>Very Low</v>
      </c>
      <c r="O117">
        <v>25</v>
      </c>
      <c r="U117">
        <v>15</v>
      </c>
      <c r="AO117">
        <v>50</v>
      </c>
      <c r="BE117">
        <v>20</v>
      </c>
      <c r="BI117">
        <v>10</v>
      </c>
      <c r="BL117">
        <v>2</v>
      </c>
      <c r="BV117">
        <v>10</v>
      </c>
      <c r="CB117">
        <v>100</v>
      </c>
      <c r="CD117">
        <v>100</v>
      </c>
      <c r="EN117">
        <v>10</v>
      </c>
      <c r="FP117">
        <v>50</v>
      </c>
    </row>
    <row r="118" spans="1:175">
      <c r="A118" t="s">
        <v>259</v>
      </c>
      <c r="B118" t="s">
        <v>287</v>
      </c>
      <c r="C118" t="s">
        <v>261</v>
      </c>
      <c r="D118" t="str">
        <f>VLOOKUP(C118,CountryName!$A$2:$B$40,2,FALSE)</f>
        <v>Ukraine</v>
      </c>
      <c r="E118" t="s">
        <v>175</v>
      </c>
      <c r="F118">
        <v>105</v>
      </c>
      <c r="G118" t="s">
        <v>196</v>
      </c>
      <c r="H118" t="s">
        <v>177</v>
      </c>
      <c r="I118">
        <v>20200309</v>
      </c>
      <c r="J118" t="str">
        <f t="shared" ref="J118:J170" si="2">LEFT(I118,4)</f>
        <v>2020</v>
      </c>
      <c r="K118" t="s">
        <v>178</v>
      </c>
      <c r="L118">
        <v>192</v>
      </c>
      <c r="M118" t="str">
        <f>VLOOKUP(L118,Waste_Instance_Cat!$A$2:$B$6,2)</f>
        <v>Very Low</v>
      </c>
      <c r="O118">
        <v>63</v>
      </c>
      <c r="Q118">
        <v>1</v>
      </c>
      <c r="S118">
        <v>9</v>
      </c>
      <c r="W118">
        <v>2</v>
      </c>
      <c r="AB118">
        <v>1</v>
      </c>
      <c r="AE118">
        <v>12</v>
      </c>
      <c r="AF118">
        <v>1</v>
      </c>
      <c r="AI118">
        <v>5</v>
      </c>
      <c r="AN118">
        <v>23</v>
      </c>
      <c r="AQ118">
        <v>11</v>
      </c>
      <c r="AT118">
        <v>1</v>
      </c>
      <c r="BE118">
        <v>2</v>
      </c>
      <c r="BL118">
        <v>1</v>
      </c>
      <c r="BN118">
        <v>2</v>
      </c>
      <c r="CB118">
        <v>8</v>
      </c>
      <c r="CD118">
        <v>4</v>
      </c>
      <c r="CE118">
        <v>1</v>
      </c>
      <c r="CI118">
        <v>2</v>
      </c>
      <c r="CQ118">
        <v>1</v>
      </c>
      <c r="CX118">
        <v>7</v>
      </c>
      <c r="CY118">
        <v>1</v>
      </c>
      <c r="DI118">
        <v>1</v>
      </c>
      <c r="DQ118">
        <v>1</v>
      </c>
      <c r="DV118">
        <v>1</v>
      </c>
      <c r="DW118">
        <v>1</v>
      </c>
      <c r="ED118">
        <v>1</v>
      </c>
      <c r="EK118">
        <v>3</v>
      </c>
      <c r="EL118">
        <v>1</v>
      </c>
      <c r="EM118">
        <v>1</v>
      </c>
      <c r="EQ118">
        <v>1</v>
      </c>
      <c r="FB118">
        <v>1</v>
      </c>
      <c r="FF118">
        <v>3</v>
      </c>
      <c r="FG118">
        <v>1</v>
      </c>
      <c r="FH118">
        <v>1</v>
      </c>
      <c r="FJ118">
        <v>1</v>
      </c>
      <c r="FL118">
        <v>10</v>
      </c>
      <c r="FQ118">
        <v>6</v>
      </c>
    </row>
    <row r="119" spans="1:175">
      <c r="A119" t="s">
        <v>288</v>
      </c>
      <c r="B119" t="s">
        <v>289</v>
      </c>
      <c r="C119" t="s">
        <v>230</v>
      </c>
      <c r="D119" t="str">
        <f>VLOOKUP(C119,CountryName!$A$2:$B$40,2,FALSE)</f>
        <v>Denmark</v>
      </c>
      <c r="E119" t="s">
        <v>200</v>
      </c>
      <c r="F119">
        <v>2923</v>
      </c>
      <c r="G119" t="s">
        <v>183</v>
      </c>
      <c r="H119" t="s">
        <v>183</v>
      </c>
      <c r="I119">
        <v>20131021</v>
      </c>
      <c r="J119" t="str">
        <f t="shared" si="2"/>
        <v>2013</v>
      </c>
      <c r="K119" t="s">
        <v>178</v>
      </c>
      <c r="L119">
        <v>478</v>
      </c>
      <c r="M119" t="str">
        <f>VLOOKUP(L119,Waste_Instance_Cat!$A$2:$B$6,2)</f>
        <v>Very Low</v>
      </c>
      <c r="O119">
        <v>25</v>
      </c>
      <c r="R119">
        <v>10</v>
      </c>
      <c r="U119">
        <v>25</v>
      </c>
      <c r="W119">
        <v>3</v>
      </c>
      <c r="AD119">
        <v>1</v>
      </c>
      <c r="AE119">
        <v>10</v>
      </c>
      <c r="AJ119">
        <v>20</v>
      </c>
      <c r="AN119">
        <v>65</v>
      </c>
      <c r="AR119">
        <v>9</v>
      </c>
      <c r="AS119">
        <v>30</v>
      </c>
      <c r="BD119">
        <v>3</v>
      </c>
      <c r="BJ119">
        <v>1</v>
      </c>
      <c r="BL119">
        <v>4</v>
      </c>
      <c r="BO119">
        <v>4</v>
      </c>
      <c r="BR119">
        <v>1</v>
      </c>
      <c r="BV119">
        <v>3</v>
      </c>
      <c r="BW119">
        <v>3</v>
      </c>
      <c r="CS119">
        <v>1</v>
      </c>
      <c r="CX119">
        <v>50</v>
      </c>
      <c r="DB119">
        <v>1</v>
      </c>
      <c r="DI119">
        <v>4</v>
      </c>
      <c r="DR119">
        <v>20</v>
      </c>
      <c r="DT119">
        <v>30</v>
      </c>
      <c r="DV119">
        <v>20</v>
      </c>
      <c r="EH119">
        <v>1</v>
      </c>
      <c r="EN119">
        <v>100</v>
      </c>
      <c r="EP119">
        <v>30</v>
      </c>
      <c r="EQ119">
        <v>2</v>
      </c>
      <c r="FH119">
        <v>2</v>
      </c>
    </row>
    <row r="120" spans="1:175">
      <c r="A120" t="s">
        <v>172</v>
      </c>
      <c r="B120" t="s">
        <v>290</v>
      </c>
      <c r="C120" t="s">
        <v>217</v>
      </c>
      <c r="D120" t="str">
        <f>VLOOKUP(C120,CountryName!$A$2:$B$40,2,FALSE)</f>
        <v>Spain</v>
      </c>
      <c r="E120" t="s">
        <v>186</v>
      </c>
      <c r="F120">
        <v>122</v>
      </c>
      <c r="G120" t="s">
        <v>176</v>
      </c>
      <c r="H120" t="s">
        <v>192</v>
      </c>
      <c r="I120">
        <v>20180822</v>
      </c>
      <c r="J120" t="str">
        <f t="shared" si="2"/>
        <v>2018</v>
      </c>
      <c r="K120" t="s">
        <v>178</v>
      </c>
      <c r="L120">
        <v>377</v>
      </c>
      <c r="M120" t="str">
        <f>VLOOKUP(L120,Waste_Instance_Cat!$A$2:$B$6,2)</f>
        <v>Very Low</v>
      </c>
      <c r="P120">
        <v>26</v>
      </c>
      <c r="R120">
        <v>1</v>
      </c>
      <c r="AE120">
        <v>1</v>
      </c>
      <c r="AK120">
        <v>290</v>
      </c>
      <c r="AN120">
        <v>2</v>
      </c>
      <c r="AO120">
        <v>2</v>
      </c>
      <c r="AQ120">
        <v>1</v>
      </c>
      <c r="AR120">
        <v>1</v>
      </c>
      <c r="AS120">
        <v>4</v>
      </c>
      <c r="BE120">
        <v>4</v>
      </c>
      <c r="CQ120">
        <v>1</v>
      </c>
      <c r="DR120">
        <v>1</v>
      </c>
      <c r="DZ120">
        <v>20</v>
      </c>
      <c r="EH120">
        <v>3</v>
      </c>
      <c r="EN120">
        <v>2</v>
      </c>
      <c r="EP120">
        <v>12</v>
      </c>
      <c r="EQ120">
        <v>4</v>
      </c>
      <c r="FH120">
        <v>2</v>
      </c>
    </row>
    <row r="121" spans="1:175">
      <c r="A121" t="s">
        <v>225</v>
      </c>
      <c r="B121" t="s">
        <v>291</v>
      </c>
      <c r="C121" t="s">
        <v>217</v>
      </c>
      <c r="D121" t="str">
        <f>VLOOKUP(C121,CountryName!$A$2:$B$40,2,FALSE)</f>
        <v>Spain</v>
      </c>
      <c r="E121" t="s">
        <v>186</v>
      </c>
      <c r="F121">
        <v>100</v>
      </c>
      <c r="G121" t="s">
        <v>176</v>
      </c>
      <c r="H121" t="s">
        <v>177</v>
      </c>
      <c r="I121">
        <v>20181116</v>
      </c>
      <c r="J121" t="str">
        <f t="shared" si="2"/>
        <v>2018</v>
      </c>
      <c r="K121" t="s">
        <v>178</v>
      </c>
      <c r="L121">
        <v>414</v>
      </c>
      <c r="M121" t="str">
        <f>VLOOKUP(L121,Waste_Instance_Cat!$A$2:$B$6,2)</f>
        <v>Very Low</v>
      </c>
      <c r="R121">
        <v>6</v>
      </c>
      <c r="T121">
        <v>1</v>
      </c>
      <c r="U121">
        <v>9</v>
      </c>
      <c r="AE121">
        <v>39</v>
      </c>
      <c r="AK121">
        <v>217</v>
      </c>
      <c r="AN121">
        <v>19</v>
      </c>
      <c r="AS121">
        <v>17</v>
      </c>
      <c r="BE121">
        <v>11</v>
      </c>
      <c r="BR121">
        <v>2</v>
      </c>
      <c r="BS121">
        <v>0</v>
      </c>
      <c r="CB121">
        <v>7</v>
      </c>
      <c r="CL121">
        <v>2</v>
      </c>
      <c r="CQ121">
        <v>23</v>
      </c>
      <c r="CX121">
        <v>1</v>
      </c>
      <c r="CY121">
        <v>4</v>
      </c>
      <c r="DI121">
        <v>3</v>
      </c>
      <c r="DQ121">
        <v>3</v>
      </c>
      <c r="DS121">
        <v>2</v>
      </c>
      <c r="DT121">
        <v>2</v>
      </c>
      <c r="DV121">
        <v>6</v>
      </c>
      <c r="DZ121">
        <v>1</v>
      </c>
      <c r="EA121">
        <v>0</v>
      </c>
      <c r="EB121">
        <v>4</v>
      </c>
      <c r="EK121">
        <v>9</v>
      </c>
      <c r="EN121">
        <v>5</v>
      </c>
      <c r="EO121">
        <v>2</v>
      </c>
      <c r="EP121">
        <v>9</v>
      </c>
      <c r="EQ121">
        <v>7</v>
      </c>
      <c r="FF121">
        <v>1</v>
      </c>
      <c r="FL121">
        <v>1</v>
      </c>
      <c r="FP121">
        <v>1</v>
      </c>
    </row>
    <row r="122" spans="1:175">
      <c r="A122" t="s">
        <v>292</v>
      </c>
      <c r="B122" t="s">
        <v>293</v>
      </c>
      <c r="C122" t="s">
        <v>251</v>
      </c>
      <c r="D122" t="str">
        <f>VLOOKUP(C122,CountryName!$A$2:$B$40,2,FALSE)</f>
        <v>United Kingdom</v>
      </c>
      <c r="E122" t="s">
        <v>200</v>
      </c>
      <c r="F122">
        <v>54</v>
      </c>
      <c r="G122" t="s">
        <v>176</v>
      </c>
      <c r="H122" t="s">
        <v>207</v>
      </c>
      <c r="I122">
        <v>20161126</v>
      </c>
      <c r="J122" t="str">
        <f t="shared" si="2"/>
        <v>2016</v>
      </c>
      <c r="K122" t="s">
        <v>184</v>
      </c>
      <c r="L122">
        <v>107</v>
      </c>
      <c r="M122" t="str">
        <f>VLOOKUP(L122,Waste_Instance_Cat!$A$2:$B$6,2)</f>
        <v>Very Low</v>
      </c>
      <c r="O122">
        <v>1</v>
      </c>
      <c r="S122">
        <v>6</v>
      </c>
      <c r="U122">
        <v>2</v>
      </c>
      <c r="AE122">
        <v>6</v>
      </c>
      <c r="AK122">
        <v>2</v>
      </c>
      <c r="AL122">
        <v>2</v>
      </c>
      <c r="AN122">
        <v>4</v>
      </c>
      <c r="AP122">
        <v>1</v>
      </c>
      <c r="BR122">
        <v>1</v>
      </c>
      <c r="BV122">
        <v>3</v>
      </c>
      <c r="CB122">
        <v>4</v>
      </c>
      <c r="CP122">
        <v>63</v>
      </c>
      <c r="CY122">
        <v>1</v>
      </c>
      <c r="DP122">
        <v>6</v>
      </c>
      <c r="DW122">
        <v>2</v>
      </c>
      <c r="EH122">
        <v>3</v>
      </c>
    </row>
    <row r="123" spans="1:175">
      <c r="A123" t="s">
        <v>295</v>
      </c>
      <c r="B123" t="s">
        <v>296</v>
      </c>
      <c r="C123" t="s">
        <v>230</v>
      </c>
      <c r="D123" t="str">
        <f>VLOOKUP(C123,CountryName!$A$2:$B$40,2,FALSE)</f>
        <v>Denmark</v>
      </c>
      <c r="E123" t="s">
        <v>200</v>
      </c>
      <c r="F123">
        <v>98</v>
      </c>
      <c r="G123" t="s">
        <v>176</v>
      </c>
      <c r="H123" t="s">
        <v>205</v>
      </c>
      <c r="I123">
        <v>20141114</v>
      </c>
      <c r="J123" t="str">
        <f t="shared" si="2"/>
        <v>2014</v>
      </c>
      <c r="K123" t="s">
        <v>184</v>
      </c>
      <c r="L123">
        <v>71</v>
      </c>
      <c r="M123" t="str">
        <f>VLOOKUP(L123,Waste_Instance_Cat!$A$2:$B$6,2)</f>
        <v>Very Low</v>
      </c>
      <c r="O123">
        <v>1</v>
      </c>
      <c r="P123">
        <v>2</v>
      </c>
      <c r="R123">
        <v>1</v>
      </c>
      <c r="S123">
        <v>2</v>
      </c>
      <c r="U123">
        <v>1</v>
      </c>
      <c r="AE123">
        <v>1</v>
      </c>
      <c r="AH123">
        <v>1</v>
      </c>
      <c r="AK123">
        <v>2</v>
      </c>
      <c r="AN123">
        <v>4</v>
      </c>
      <c r="AQ123">
        <v>1</v>
      </c>
      <c r="AR123">
        <v>1</v>
      </c>
      <c r="AS123">
        <v>2</v>
      </c>
      <c r="AU123">
        <v>1</v>
      </c>
      <c r="BE123">
        <v>3</v>
      </c>
      <c r="BQ123">
        <v>1</v>
      </c>
      <c r="BR123">
        <v>1</v>
      </c>
      <c r="BV123">
        <v>2</v>
      </c>
      <c r="BY123">
        <v>2</v>
      </c>
      <c r="CB123">
        <v>5</v>
      </c>
      <c r="CD123">
        <v>7</v>
      </c>
      <c r="CP123">
        <v>6</v>
      </c>
      <c r="CQ123">
        <v>3</v>
      </c>
      <c r="CS123">
        <v>1</v>
      </c>
      <c r="CY123">
        <v>1</v>
      </c>
      <c r="DE123">
        <v>1</v>
      </c>
      <c r="DG123">
        <v>2</v>
      </c>
      <c r="DZ123">
        <v>2</v>
      </c>
      <c r="EB123">
        <v>1</v>
      </c>
      <c r="EK123">
        <v>3</v>
      </c>
      <c r="EN123">
        <v>2</v>
      </c>
      <c r="EQ123">
        <v>1</v>
      </c>
      <c r="FB123">
        <v>1</v>
      </c>
      <c r="FL123">
        <v>4</v>
      </c>
      <c r="FP123">
        <v>2</v>
      </c>
    </row>
    <row r="124" spans="1:175">
      <c r="A124" t="s">
        <v>187</v>
      </c>
      <c r="B124" t="s">
        <v>297</v>
      </c>
      <c r="C124" t="s">
        <v>199</v>
      </c>
      <c r="D124" t="str">
        <f>VLOOKUP(C124,CountryName!$A$2:$B$40,2,FALSE)</f>
        <v>France</v>
      </c>
      <c r="E124" t="s">
        <v>200</v>
      </c>
      <c r="F124">
        <v>76</v>
      </c>
      <c r="G124" t="s">
        <v>183</v>
      </c>
      <c r="H124" t="s">
        <v>183</v>
      </c>
      <c r="I124">
        <v>20150308</v>
      </c>
      <c r="J124" t="str">
        <f t="shared" si="2"/>
        <v>2015</v>
      </c>
      <c r="K124" t="s">
        <v>178</v>
      </c>
      <c r="L124">
        <v>589</v>
      </c>
      <c r="M124" t="str">
        <f>VLOOKUP(L124,Waste_Instance_Cat!$A$2:$B$6,2)</f>
        <v>Low</v>
      </c>
      <c r="O124">
        <v>250</v>
      </c>
      <c r="P124">
        <v>3</v>
      </c>
      <c r="R124">
        <v>5</v>
      </c>
      <c r="U124">
        <v>5</v>
      </c>
      <c r="AE124">
        <v>20</v>
      </c>
      <c r="AJ124">
        <v>3</v>
      </c>
      <c r="AK124">
        <v>10</v>
      </c>
      <c r="AN124">
        <v>10</v>
      </c>
      <c r="AO124">
        <v>15</v>
      </c>
      <c r="AQ124">
        <v>5</v>
      </c>
      <c r="AS124">
        <v>3</v>
      </c>
      <c r="BE124">
        <v>100</v>
      </c>
      <c r="BI124">
        <v>20</v>
      </c>
      <c r="BV124">
        <v>12</v>
      </c>
      <c r="CB124">
        <v>50</v>
      </c>
      <c r="CD124">
        <v>50</v>
      </c>
      <c r="CP124">
        <v>20</v>
      </c>
      <c r="CU124">
        <v>5</v>
      </c>
      <c r="CY124">
        <v>1</v>
      </c>
      <c r="DI124">
        <v>2</v>
      </c>
    </row>
    <row r="125" spans="1:175">
      <c r="A125" t="s">
        <v>187</v>
      </c>
      <c r="B125" t="s">
        <v>298</v>
      </c>
      <c r="C125" t="s">
        <v>199</v>
      </c>
      <c r="D125" t="str">
        <f>VLOOKUP(C125,CountryName!$A$2:$B$40,2,FALSE)</f>
        <v>France</v>
      </c>
      <c r="E125" t="s">
        <v>200</v>
      </c>
      <c r="F125">
        <v>78</v>
      </c>
      <c r="G125" t="s">
        <v>183</v>
      </c>
      <c r="H125" t="s">
        <v>183</v>
      </c>
      <c r="I125">
        <v>20150425</v>
      </c>
      <c r="J125" t="str">
        <f t="shared" si="2"/>
        <v>2015</v>
      </c>
      <c r="K125" t="s">
        <v>178</v>
      </c>
      <c r="L125">
        <v>5</v>
      </c>
      <c r="M125" t="str">
        <f>VLOOKUP(L125,Waste_Instance_Cat!$A$2:$B$6,2)</f>
        <v>Very Low</v>
      </c>
      <c r="DI125">
        <v>2</v>
      </c>
      <c r="EN125">
        <v>1</v>
      </c>
      <c r="FF125">
        <v>1</v>
      </c>
      <c r="FH125">
        <v>1</v>
      </c>
    </row>
    <row r="126" spans="1:175">
      <c r="A126" t="s">
        <v>187</v>
      </c>
      <c r="B126" t="s">
        <v>299</v>
      </c>
      <c r="C126" t="s">
        <v>199</v>
      </c>
      <c r="D126" t="str">
        <f>VLOOKUP(C126,CountryName!$A$2:$B$40,2,FALSE)</f>
        <v>France</v>
      </c>
      <c r="E126" t="s">
        <v>200</v>
      </c>
      <c r="F126">
        <v>80</v>
      </c>
      <c r="G126" t="s">
        <v>183</v>
      </c>
      <c r="H126" t="s">
        <v>183</v>
      </c>
      <c r="I126">
        <v>20140131</v>
      </c>
      <c r="J126" t="str">
        <f t="shared" si="2"/>
        <v>2014</v>
      </c>
      <c r="K126" t="s">
        <v>178</v>
      </c>
      <c r="L126">
        <v>575</v>
      </c>
      <c r="M126" t="str">
        <f>VLOOKUP(L126,Waste_Instance_Cat!$A$2:$B$6,2)</f>
        <v>Low</v>
      </c>
      <c r="P126">
        <v>20</v>
      </c>
      <c r="R126">
        <v>20</v>
      </c>
      <c r="AE126">
        <v>12</v>
      </c>
      <c r="AK126">
        <v>500</v>
      </c>
      <c r="AS126">
        <v>8</v>
      </c>
      <c r="DI126">
        <v>5</v>
      </c>
      <c r="EN126">
        <v>3</v>
      </c>
      <c r="FF126">
        <v>4</v>
      </c>
      <c r="FH126">
        <v>1</v>
      </c>
      <c r="FP126">
        <v>2</v>
      </c>
    </row>
    <row r="127" spans="1:175">
      <c r="A127" t="s">
        <v>187</v>
      </c>
      <c r="B127" t="s">
        <v>300</v>
      </c>
      <c r="C127" t="s">
        <v>199</v>
      </c>
      <c r="D127" t="str">
        <f>VLOOKUP(C127,CountryName!$A$2:$B$40,2,FALSE)</f>
        <v>France</v>
      </c>
      <c r="E127" t="s">
        <v>200</v>
      </c>
      <c r="F127">
        <v>75</v>
      </c>
      <c r="G127" t="s">
        <v>183</v>
      </c>
      <c r="H127" t="s">
        <v>183</v>
      </c>
      <c r="I127">
        <v>20150419</v>
      </c>
      <c r="J127" t="str">
        <f t="shared" si="2"/>
        <v>2015</v>
      </c>
      <c r="K127" t="s">
        <v>178</v>
      </c>
      <c r="L127">
        <v>305</v>
      </c>
      <c r="M127" t="str">
        <f>VLOOKUP(L127,Waste_Instance_Cat!$A$2:$B$6,2)</f>
        <v>Very Low</v>
      </c>
      <c r="O127">
        <v>50</v>
      </c>
      <c r="R127">
        <v>20</v>
      </c>
      <c r="S127">
        <v>20</v>
      </c>
      <c r="U127">
        <v>30</v>
      </c>
      <c r="AE127">
        <v>30</v>
      </c>
      <c r="AN127">
        <v>20</v>
      </c>
      <c r="BE127">
        <v>30</v>
      </c>
      <c r="CB127">
        <v>50</v>
      </c>
      <c r="CU127">
        <v>10</v>
      </c>
      <c r="EN127">
        <v>20</v>
      </c>
      <c r="FF127">
        <v>5</v>
      </c>
      <c r="FH127">
        <v>20</v>
      </c>
    </row>
    <row r="128" spans="1:175">
      <c r="A128" t="s">
        <v>172</v>
      </c>
      <c r="B128" t="s">
        <v>301</v>
      </c>
      <c r="C128" t="s">
        <v>181</v>
      </c>
      <c r="D128" t="str">
        <f>VLOOKUP(C128,CountryName!$A$2:$B$40,2,FALSE)</f>
        <v>Italy</v>
      </c>
      <c r="E128" t="s">
        <v>186</v>
      </c>
      <c r="F128">
        <v>179</v>
      </c>
      <c r="G128" t="s">
        <v>183</v>
      </c>
      <c r="H128" t="s">
        <v>183</v>
      </c>
      <c r="I128">
        <v>20160505</v>
      </c>
      <c r="J128" t="str">
        <f t="shared" si="2"/>
        <v>2016</v>
      </c>
      <c r="K128" t="s">
        <v>178</v>
      </c>
      <c r="L128">
        <v>8</v>
      </c>
      <c r="M128" t="str">
        <f>VLOOKUP(L128,Waste_Instance_Cat!$A$2:$B$6,2)</f>
        <v>Very Low</v>
      </c>
      <c r="O128">
        <v>1</v>
      </c>
      <c r="P128">
        <v>0</v>
      </c>
      <c r="R128">
        <v>1</v>
      </c>
      <c r="S128">
        <v>1</v>
      </c>
      <c r="U128">
        <v>5</v>
      </c>
      <c r="AE128">
        <v>0</v>
      </c>
      <c r="AK128">
        <v>0</v>
      </c>
      <c r="AN128">
        <v>0</v>
      </c>
      <c r="AR128">
        <v>0</v>
      </c>
      <c r="AS128">
        <v>0</v>
      </c>
      <c r="BA128">
        <v>0</v>
      </c>
      <c r="BE128">
        <v>0</v>
      </c>
      <c r="BG128">
        <v>0</v>
      </c>
      <c r="BY128">
        <v>0</v>
      </c>
      <c r="BZ128">
        <v>0</v>
      </c>
      <c r="CD128">
        <v>0</v>
      </c>
      <c r="CP128">
        <v>0</v>
      </c>
      <c r="CX128">
        <v>0</v>
      </c>
      <c r="DQ128">
        <v>0</v>
      </c>
      <c r="FP128">
        <v>0</v>
      </c>
    </row>
    <row r="129" spans="1:174">
      <c r="A129" t="s">
        <v>172</v>
      </c>
      <c r="B129" t="s">
        <v>302</v>
      </c>
      <c r="C129" t="s">
        <v>251</v>
      </c>
      <c r="D129" t="str">
        <f>VLOOKUP(C129,CountryName!$A$2:$B$40,2,FALSE)</f>
        <v>United Kingdom</v>
      </c>
      <c r="E129" t="s">
        <v>200</v>
      </c>
      <c r="F129">
        <v>1362</v>
      </c>
      <c r="G129" t="s">
        <v>176</v>
      </c>
      <c r="H129" t="s">
        <v>177</v>
      </c>
      <c r="I129">
        <v>20190214</v>
      </c>
      <c r="J129" t="str">
        <f t="shared" si="2"/>
        <v>2019</v>
      </c>
      <c r="K129" t="s">
        <v>178</v>
      </c>
      <c r="L129">
        <v>370</v>
      </c>
      <c r="M129" t="str">
        <f>VLOOKUP(L129,Waste_Instance_Cat!$A$2:$B$6,2)</f>
        <v>Very Low</v>
      </c>
      <c r="P129">
        <v>8</v>
      </c>
      <c r="S129">
        <v>7</v>
      </c>
      <c r="T129">
        <v>2</v>
      </c>
      <c r="U129">
        <v>1</v>
      </c>
      <c r="W129">
        <v>1</v>
      </c>
      <c r="X129">
        <v>1</v>
      </c>
      <c r="AE129">
        <v>31</v>
      </c>
      <c r="AH129">
        <v>5</v>
      </c>
      <c r="AN129">
        <v>84</v>
      </c>
      <c r="AO129">
        <v>2</v>
      </c>
      <c r="AQ129">
        <v>3</v>
      </c>
      <c r="AR129">
        <v>1</v>
      </c>
      <c r="AS129">
        <v>5</v>
      </c>
      <c r="AV129">
        <v>2</v>
      </c>
      <c r="BD129">
        <v>4</v>
      </c>
      <c r="BE129">
        <v>32</v>
      </c>
      <c r="BG129">
        <v>1</v>
      </c>
      <c r="BS129">
        <v>15</v>
      </c>
      <c r="BV129">
        <v>3</v>
      </c>
      <c r="CB129">
        <v>86</v>
      </c>
      <c r="CC129">
        <v>5</v>
      </c>
      <c r="CD129">
        <v>3</v>
      </c>
      <c r="CO129">
        <v>1</v>
      </c>
      <c r="CP129">
        <v>10</v>
      </c>
      <c r="CQ129">
        <v>2</v>
      </c>
      <c r="CX129">
        <v>15</v>
      </c>
      <c r="CY129">
        <v>4</v>
      </c>
      <c r="DJ129">
        <v>1</v>
      </c>
      <c r="DP129">
        <v>2</v>
      </c>
      <c r="DQ129">
        <v>6</v>
      </c>
      <c r="FG129">
        <v>1</v>
      </c>
      <c r="FH129">
        <v>4</v>
      </c>
      <c r="FP129">
        <v>22</v>
      </c>
    </row>
    <row r="130" spans="1:174">
      <c r="A130" t="s">
        <v>172</v>
      </c>
      <c r="B130" t="s">
        <v>302</v>
      </c>
      <c r="C130" t="s">
        <v>251</v>
      </c>
      <c r="D130" t="str">
        <f>VLOOKUP(C130,CountryName!$A$2:$B$40,2,FALSE)</f>
        <v>United Kingdom</v>
      </c>
      <c r="E130" t="s">
        <v>200</v>
      </c>
      <c r="F130">
        <v>1362</v>
      </c>
      <c r="G130" t="s">
        <v>176</v>
      </c>
      <c r="H130" t="s">
        <v>177</v>
      </c>
      <c r="I130">
        <v>20190131</v>
      </c>
      <c r="J130" t="str">
        <f t="shared" si="2"/>
        <v>2019</v>
      </c>
      <c r="K130" t="s">
        <v>178</v>
      </c>
      <c r="L130">
        <v>186</v>
      </c>
      <c r="M130" t="str">
        <f>VLOOKUP(L130,Waste_Instance_Cat!$A$2:$B$6,2)</f>
        <v>Very Low</v>
      </c>
      <c r="O130">
        <v>1</v>
      </c>
      <c r="P130">
        <v>8</v>
      </c>
      <c r="R130">
        <v>5</v>
      </c>
      <c r="T130">
        <v>5</v>
      </c>
      <c r="U130">
        <v>1</v>
      </c>
      <c r="Y130">
        <v>1</v>
      </c>
      <c r="AA130">
        <v>1</v>
      </c>
      <c r="AB130">
        <v>3</v>
      </c>
      <c r="AC130">
        <v>1</v>
      </c>
      <c r="AE130">
        <v>8</v>
      </c>
      <c r="AG130">
        <v>2</v>
      </c>
      <c r="AN130">
        <v>62</v>
      </c>
      <c r="AS130">
        <v>1</v>
      </c>
      <c r="AT130">
        <v>1</v>
      </c>
      <c r="AW130">
        <v>1</v>
      </c>
      <c r="AY130">
        <v>3</v>
      </c>
      <c r="BA130">
        <v>1</v>
      </c>
      <c r="BD130">
        <v>13</v>
      </c>
      <c r="BE130">
        <v>32</v>
      </c>
      <c r="BH130">
        <v>1</v>
      </c>
      <c r="BS130">
        <v>3</v>
      </c>
      <c r="BZ130">
        <v>7</v>
      </c>
      <c r="CD130">
        <v>2</v>
      </c>
      <c r="CO130">
        <v>3</v>
      </c>
      <c r="CX130">
        <v>13</v>
      </c>
      <c r="DG130">
        <v>2</v>
      </c>
      <c r="DP130">
        <v>2</v>
      </c>
      <c r="DQ130">
        <v>1</v>
      </c>
      <c r="FH130">
        <v>2</v>
      </c>
    </row>
    <row r="131" spans="1:174">
      <c r="A131" t="s">
        <v>172</v>
      </c>
      <c r="B131" t="s">
        <v>302</v>
      </c>
      <c r="C131" t="s">
        <v>251</v>
      </c>
      <c r="D131" t="str">
        <f>VLOOKUP(C131,CountryName!$A$2:$B$40,2,FALSE)</f>
        <v>United Kingdom</v>
      </c>
      <c r="E131" t="s">
        <v>200</v>
      </c>
      <c r="F131">
        <v>1362</v>
      </c>
      <c r="G131" t="s">
        <v>176</v>
      </c>
      <c r="H131" t="s">
        <v>177</v>
      </c>
      <c r="I131">
        <v>20190117</v>
      </c>
      <c r="J131" t="str">
        <f t="shared" si="2"/>
        <v>2019</v>
      </c>
      <c r="K131" t="s">
        <v>178</v>
      </c>
      <c r="L131">
        <v>113</v>
      </c>
      <c r="M131" t="str">
        <f>VLOOKUP(L131,Waste_Instance_Cat!$A$2:$B$6,2)</f>
        <v>Very Low</v>
      </c>
      <c r="P131">
        <v>6</v>
      </c>
      <c r="R131">
        <v>5</v>
      </c>
      <c r="U131">
        <v>2</v>
      </c>
      <c r="AB131">
        <v>1</v>
      </c>
      <c r="AE131">
        <v>16</v>
      </c>
      <c r="AH131">
        <v>3</v>
      </c>
      <c r="AJ131">
        <v>2</v>
      </c>
      <c r="AN131">
        <v>9</v>
      </c>
      <c r="AQ131">
        <v>1</v>
      </c>
      <c r="AR131">
        <v>2</v>
      </c>
      <c r="BE131">
        <v>35</v>
      </c>
      <c r="BH131">
        <v>2</v>
      </c>
      <c r="BS131">
        <v>4</v>
      </c>
      <c r="BV131">
        <v>3</v>
      </c>
      <c r="BW131">
        <v>2</v>
      </c>
      <c r="BZ131">
        <v>5</v>
      </c>
      <c r="CC131">
        <v>4</v>
      </c>
      <c r="CV131">
        <v>1</v>
      </c>
      <c r="CX131">
        <v>5</v>
      </c>
      <c r="DG131">
        <v>1</v>
      </c>
      <c r="DQ131">
        <v>2</v>
      </c>
      <c r="EM131">
        <v>2</v>
      </c>
    </row>
    <row r="132" spans="1:174">
      <c r="A132" t="s">
        <v>188</v>
      </c>
      <c r="B132" t="s">
        <v>303</v>
      </c>
      <c r="C132" t="s">
        <v>190</v>
      </c>
      <c r="D132" t="str">
        <f>VLOOKUP(C132,CountryName!$A$2:$B$40,2,FALSE)</f>
        <v>Switzerland</v>
      </c>
      <c r="E132" t="s">
        <v>183</v>
      </c>
      <c r="F132">
        <v>135</v>
      </c>
      <c r="G132" t="s">
        <v>176</v>
      </c>
      <c r="H132" t="s">
        <v>205</v>
      </c>
      <c r="I132">
        <v>20170429</v>
      </c>
      <c r="J132" t="str">
        <f t="shared" si="2"/>
        <v>2017</v>
      </c>
      <c r="K132" t="s">
        <v>178</v>
      </c>
      <c r="L132">
        <v>231</v>
      </c>
      <c r="M132" t="str">
        <f>VLOOKUP(L132,Waste_Instance_Cat!$A$2:$B$6,2)</f>
        <v>Very Low</v>
      </c>
      <c r="O132">
        <v>5</v>
      </c>
      <c r="P132">
        <v>2</v>
      </c>
      <c r="R132">
        <v>1</v>
      </c>
      <c r="S132">
        <v>2</v>
      </c>
      <c r="AE132">
        <v>1</v>
      </c>
      <c r="AG132">
        <v>1</v>
      </c>
      <c r="AH132">
        <v>1</v>
      </c>
      <c r="AI132">
        <v>7</v>
      </c>
      <c r="AK132">
        <v>27</v>
      </c>
      <c r="AN132">
        <v>67</v>
      </c>
      <c r="AR132">
        <v>1</v>
      </c>
      <c r="AS132">
        <v>1</v>
      </c>
      <c r="BE132">
        <v>1</v>
      </c>
      <c r="BI132">
        <v>4</v>
      </c>
      <c r="BL132">
        <v>5</v>
      </c>
      <c r="BR132">
        <v>2</v>
      </c>
      <c r="CB132">
        <v>3</v>
      </c>
      <c r="CD132">
        <v>4</v>
      </c>
      <c r="CI132">
        <v>3</v>
      </c>
      <c r="CN132">
        <v>1</v>
      </c>
      <c r="CQ132">
        <v>6</v>
      </c>
      <c r="CV132">
        <v>3</v>
      </c>
      <c r="CX132">
        <v>1</v>
      </c>
      <c r="DE132">
        <v>4</v>
      </c>
      <c r="DH132">
        <v>2</v>
      </c>
      <c r="DI132">
        <v>2</v>
      </c>
      <c r="DS132">
        <v>5</v>
      </c>
      <c r="DU132">
        <v>1</v>
      </c>
      <c r="DV132">
        <v>3</v>
      </c>
      <c r="EE132">
        <v>1</v>
      </c>
      <c r="EJ132">
        <v>2</v>
      </c>
      <c r="EO132">
        <v>2</v>
      </c>
      <c r="EP132">
        <v>37</v>
      </c>
      <c r="EQ132">
        <v>9</v>
      </c>
      <c r="EU132">
        <v>1</v>
      </c>
      <c r="FB132">
        <v>1</v>
      </c>
      <c r="FE132">
        <v>1</v>
      </c>
      <c r="FF132">
        <v>1</v>
      </c>
      <c r="FP132">
        <v>9</v>
      </c>
      <c r="FR132">
        <v>1</v>
      </c>
    </row>
    <row r="133" spans="1:174">
      <c r="A133" t="s">
        <v>187</v>
      </c>
      <c r="B133" t="s">
        <v>304</v>
      </c>
      <c r="C133" t="s">
        <v>199</v>
      </c>
      <c r="D133" t="str">
        <f>VLOOKUP(C133,CountryName!$A$2:$B$40,2,FALSE)</f>
        <v>France</v>
      </c>
      <c r="E133" t="s">
        <v>200</v>
      </c>
      <c r="F133">
        <v>74</v>
      </c>
      <c r="G133" t="s">
        <v>183</v>
      </c>
      <c r="H133" t="s">
        <v>183</v>
      </c>
      <c r="I133">
        <v>20150704</v>
      </c>
      <c r="J133" t="str">
        <f t="shared" si="2"/>
        <v>2015</v>
      </c>
      <c r="K133" t="s">
        <v>178</v>
      </c>
      <c r="L133">
        <v>250</v>
      </c>
      <c r="M133" t="str">
        <f>VLOOKUP(L133,Waste_Instance_Cat!$A$2:$B$6,2)</f>
        <v>Very Low</v>
      </c>
      <c r="O133">
        <v>18</v>
      </c>
      <c r="R133">
        <v>6</v>
      </c>
      <c r="S133">
        <v>7</v>
      </c>
      <c r="U133">
        <v>25</v>
      </c>
      <c r="AE133">
        <v>15</v>
      </c>
      <c r="AK133">
        <v>30</v>
      </c>
      <c r="AN133">
        <v>17</v>
      </c>
      <c r="AO133">
        <v>2</v>
      </c>
      <c r="AQ133">
        <v>20</v>
      </c>
      <c r="AS133">
        <v>5</v>
      </c>
      <c r="BE133">
        <v>60</v>
      </c>
      <c r="BI133">
        <v>10</v>
      </c>
      <c r="BL133">
        <v>6</v>
      </c>
      <c r="BV133">
        <v>4</v>
      </c>
      <c r="BW133">
        <v>2</v>
      </c>
      <c r="CB133">
        <v>3</v>
      </c>
      <c r="CD133">
        <v>5</v>
      </c>
      <c r="DI133">
        <v>2</v>
      </c>
      <c r="EN133">
        <v>4</v>
      </c>
      <c r="FF133">
        <v>5</v>
      </c>
      <c r="FH133">
        <v>3</v>
      </c>
      <c r="FP133">
        <v>1</v>
      </c>
    </row>
    <row r="134" spans="1:174">
      <c r="A134" t="s">
        <v>292</v>
      </c>
      <c r="B134" t="s">
        <v>305</v>
      </c>
      <c r="C134" t="s">
        <v>251</v>
      </c>
      <c r="D134" t="str">
        <f>VLOOKUP(C134,CountryName!$A$2:$B$40,2,FALSE)</f>
        <v>United Kingdom</v>
      </c>
      <c r="E134" t="s">
        <v>200</v>
      </c>
      <c r="F134">
        <v>15</v>
      </c>
      <c r="G134" t="s">
        <v>183</v>
      </c>
      <c r="H134" t="s">
        <v>183</v>
      </c>
      <c r="I134">
        <v>20150510</v>
      </c>
      <c r="J134" t="str">
        <f t="shared" si="2"/>
        <v>2015</v>
      </c>
      <c r="K134" t="s">
        <v>178</v>
      </c>
      <c r="L134">
        <v>33</v>
      </c>
      <c r="M134" t="str">
        <f>VLOOKUP(L134,Waste_Instance_Cat!$A$2:$B$6,2)</f>
        <v>Very Low</v>
      </c>
      <c r="O134">
        <v>0</v>
      </c>
      <c r="P134">
        <v>0</v>
      </c>
      <c r="R134">
        <v>0</v>
      </c>
      <c r="S134">
        <v>1</v>
      </c>
      <c r="U134">
        <v>3</v>
      </c>
      <c r="AE134">
        <v>12</v>
      </c>
      <c r="AH134">
        <v>1</v>
      </c>
      <c r="AK134">
        <v>0</v>
      </c>
      <c r="AN134">
        <v>2</v>
      </c>
      <c r="AQ134">
        <v>1</v>
      </c>
      <c r="AR134">
        <v>0</v>
      </c>
      <c r="AS134">
        <v>1</v>
      </c>
      <c r="BA134">
        <v>0</v>
      </c>
      <c r="BE134">
        <v>0</v>
      </c>
      <c r="BG134">
        <v>0</v>
      </c>
      <c r="BR134">
        <v>1</v>
      </c>
      <c r="BY134">
        <v>0</v>
      </c>
      <c r="BZ134">
        <v>0</v>
      </c>
      <c r="CD134">
        <v>0</v>
      </c>
      <c r="CP134">
        <v>3</v>
      </c>
      <c r="CV134">
        <v>1</v>
      </c>
      <c r="CX134">
        <v>0</v>
      </c>
      <c r="DB134">
        <v>1</v>
      </c>
      <c r="DQ134">
        <v>0</v>
      </c>
      <c r="ED134">
        <v>4</v>
      </c>
      <c r="EN134">
        <v>2</v>
      </c>
      <c r="FP134">
        <v>0</v>
      </c>
    </row>
    <row r="135" spans="1:174">
      <c r="A135" t="s">
        <v>179</v>
      </c>
      <c r="B135" t="s">
        <v>306</v>
      </c>
      <c r="C135" t="s">
        <v>181</v>
      </c>
      <c r="D135" t="str">
        <f>VLOOKUP(C135,CountryName!$A$2:$B$40,2,FALSE)</f>
        <v>Italy</v>
      </c>
      <c r="E135" t="s">
        <v>182</v>
      </c>
      <c r="F135">
        <v>100</v>
      </c>
      <c r="G135" t="s">
        <v>183</v>
      </c>
      <c r="H135" t="s">
        <v>183</v>
      </c>
      <c r="I135">
        <v>20180425</v>
      </c>
      <c r="J135" t="str">
        <f t="shared" si="2"/>
        <v>2018</v>
      </c>
      <c r="K135" t="s">
        <v>184</v>
      </c>
      <c r="L135">
        <v>324</v>
      </c>
      <c r="M135" t="str">
        <f>VLOOKUP(L135,Waste_Instance_Cat!$A$2:$B$6,2)</f>
        <v>Very Low</v>
      </c>
      <c r="O135">
        <v>1</v>
      </c>
      <c r="R135">
        <v>3</v>
      </c>
      <c r="S135">
        <v>1</v>
      </c>
      <c r="T135">
        <v>2</v>
      </c>
      <c r="U135">
        <v>3</v>
      </c>
      <c r="AE135">
        <v>9</v>
      </c>
      <c r="AG135">
        <v>7</v>
      </c>
      <c r="AJ135">
        <v>2</v>
      </c>
      <c r="AK135">
        <v>16</v>
      </c>
      <c r="AN135">
        <v>4</v>
      </c>
      <c r="AQ135">
        <v>7</v>
      </c>
      <c r="AR135">
        <v>1</v>
      </c>
      <c r="AS135">
        <v>2</v>
      </c>
      <c r="BE135">
        <v>3</v>
      </c>
      <c r="BR135">
        <v>4</v>
      </c>
      <c r="BS135">
        <v>1</v>
      </c>
      <c r="BY135">
        <v>6</v>
      </c>
      <c r="CB135">
        <v>193</v>
      </c>
      <c r="CD135">
        <v>22</v>
      </c>
      <c r="CP135">
        <v>15</v>
      </c>
      <c r="CQ135">
        <v>5</v>
      </c>
      <c r="DC135">
        <v>1</v>
      </c>
      <c r="DE135">
        <v>1</v>
      </c>
      <c r="DH135">
        <v>6</v>
      </c>
      <c r="DT135">
        <v>1</v>
      </c>
      <c r="DZ135">
        <v>1</v>
      </c>
      <c r="FB135">
        <v>1</v>
      </c>
      <c r="FD135">
        <v>1</v>
      </c>
      <c r="FL135">
        <v>4</v>
      </c>
      <c r="FR135">
        <v>1</v>
      </c>
    </row>
    <row r="136" spans="1:174">
      <c r="A136" t="s">
        <v>172</v>
      </c>
      <c r="B136" t="s">
        <v>307</v>
      </c>
      <c r="C136" t="s">
        <v>217</v>
      </c>
      <c r="D136" t="str">
        <f>VLOOKUP(C136,CountryName!$A$2:$B$40,2,FALSE)</f>
        <v>Spain</v>
      </c>
      <c r="E136" t="s">
        <v>186</v>
      </c>
      <c r="F136">
        <v>864</v>
      </c>
      <c r="G136" t="s">
        <v>176</v>
      </c>
      <c r="H136" t="s">
        <v>177</v>
      </c>
      <c r="I136">
        <v>20180221</v>
      </c>
      <c r="J136" t="str">
        <f t="shared" si="2"/>
        <v>2018</v>
      </c>
      <c r="K136" t="s">
        <v>178</v>
      </c>
      <c r="L136">
        <v>654</v>
      </c>
      <c r="M136" t="str">
        <f>VLOOKUP(L136,Waste_Instance_Cat!$A$2:$B$6,2)</f>
        <v>Low</v>
      </c>
      <c r="O136">
        <v>39</v>
      </c>
      <c r="P136">
        <v>42</v>
      </c>
      <c r="R136">
        <v>33</v>
      </c>
      <c r="S136">
        <v>0</v>
      </c>
      <c r="U136">
        <v>9</v>
      </c>
      <c r="AE136">
        <v>70</v>
      </c>
      <c r="AK136">
        <v>131</v>
      </c>
      <c r="AN136">
        <v>22</v>
      </c>
      <c r="AR136">
        <v>19</v>
      </c>
      <c r="AS136">
        <v>13</v>
      </c>
      <c r="BA136">
        <v>15</v>
      </c>
      <c r="BE136">
        <v>42</v>
      </c>
      <c r="BG136">
        <v>17</v>
      </c>
      <c r="BL136">
        <v>3</v>
      </c>
      <c r="BO136">
        <v>3</v>
      </c>
      <c r="BY136">
        <v>0</v>
      </c>
      <c r="BZ136">
        <v>8</v>
      </c>
      <c r="CD136">
        <v>2</v>
      </c>
      <c r="CP136">
        <v>0</v>
      </c>
      <c r="CX136">
        <v>50</v>
      </c>
      <c r="DQ136">
        <v>6</v>
      </c>
      <c r="EA136">
        <v>9</v>
      </c>
      <c r="EL136">
        <v>10</v>
      </c>
      <c r="FP136">
        <v>111</v>
      </c>
    </row>
    <row r="137" spans="1:174">
      <c r="A137" t="s">
        <v>172</v>
      </c>
      <c r="B137" t="s">
        <v>308</v>
      </c>
      <c r="C137" t="s">
        <v>199</v>
      </c>
      <c r="D137" t="str">
        <f>VLOOKUP(C137,CountryName!$A$2:$B$40,2,FALSE)</f>
        <v>France</v>
      </c>
      <c r="E137" t="s">
        <v>200</v>
      </c>
      <c r="F137">
        <v>97</v>
      </c>
      <c r="G137" t="s">
        <v>176</v>
      </c>
      <c r="H137" t="s">
        <v>177</v>
      </c>
      <c r="I137">
        <v>20160513</v>
      </c>
      <c r="J137" t="str">
        <f t="shared" si="2"/>
        <v>2016</v>
      </c>
      <c r="K137" t="s">
        <v>178</v>
      </c>
      <c r="L137">
        <v>49</v>
      </c>
      <c r="M137" t="str">
        <f>VLOOKUP(L137,Waste_Instance_Cat!$A$2:$B$6,2)</f>
        <v>Very Low</v>
      </c>
      <c r="AE137">
        <v>2</v>
      </c>
      <c r="AK137">
        <v>3</v>
      </c>
      <c r="AN137">
        <v>1</v>
      </c>
      <c r="AP137">
        <v>1</v>
      </c>
      <c r="CB137">
        <v>9</v>
      </c>
      <c r="CD137">
        <v>3</v>
      </c>
      <c r="CP137">
        <v>1</v>
      </c>
      <c r="CY137">
        <v>1</v>
      </c>
      <c r="EA137">
        <v>1</v>
      </c>
      <c r="ED137">
        <v>1</v>
      </c>
      <c r="FP137">
        <v>26</v>
      </c>
    </row>
    <row r="138" spans="1:174">
      <c r="A138" t="s">
        <v>309</v>
      </c>
      <c r="B138" t="s">
        <v>310</v>
      </c>
      <c r="C138" t="s">
        <v>174</v>
      </c>
      <c r="D138" t="str">
        <f>VLOOKUP(C138,CountryName!$A$2:$B$40,2,FALSE)</f>
        <v>Bulgaria</v>
      </c>
      <c r="E138" t="s">
        <v>175</v>
      </c>
      <c r="F138">
        <v>124</v>
      </c>
      <c r="G138" t="s">
        <v>191</v>
      </c>
      <c r="H138" t="s">
        <v>177</v>
      </c>
      <c r="I138">
        <v>20150119</v>
      </c>
      <c r="J138" t="str">
        <f t="shared" si="2"/>
        <v>2015</v>
      </c>
      <c r="K138" t="s">
        <v>178</v>
      </c>
      <c r="L138">
        <v>166</v>
      </c>
      <c r="M138" t="str">
        <f>VLOOKUP(L138,Waste_Instance_Cat!$A$2:$B$6,2)</f>
        <v>Very Low</v>
      </c>
      <c r="O138">
        <v>1</v>
      </c>
      <c r="P138">
        <v>16</v>
      </c>
      <c r="R138">
        <v>27</v>
      </c>
      <c r="S138">
        <v>19</v>
      </c>
      <c r="U138">
        <v>2</v>
      </c>
      <c r="AE138">
        <v>27</v>
      </c>
      <c r="BZ138">
        <v>62</v>
      </c>
      <c r="CD138">
        <v>6</v>
      </c>
      <c r="FP138">
        <v>6</v>
      </c>
    </row>
    <row r="139" spans="1:174">
      <c r="A139" t="s">
        <v>309</v>
      </c>
      <c r="B139" t="s">
        <v>310</v>
      </c>
      <c r="C139" t="s">
        <v>174</v>
      </c>
      <c r="D139" t="str">
        <f>VLOOKUP(C139,CountryName!$A$2:$B$40,2,FALSE)</f>
        <v>Bulgaria</v>
      </c>
      <c r="E139" t="s">
        <v>175</v>
      </c>
      <c r="F139">
        <v>124</v>
      </c>
      <c r="G139" t="s">
        <v>191</v>
      </c>
      <c r="H139" t="s">
        <v>177</v>
      </c>
      <c r="I139">
        <v>20200601</v>
      </c>
      <c r="J139" t="str">
        <f t="shared" si="2"/>
        <v>2020</v>
      </c>
      <c r="K139" t="s">
        <v>178</v>
      </c>
      <c r="L139">
        <v>85</v>
      </c>
      <c r="M139" t="str">
        <f>VLOOKUP(L139,Waste_Instance_Cat!$A$2:$B$6,2)</f>
        <v>Very Low</v>
      </c>
      <c r="O139">
        <v>1</v>
      </c>
      <c r="P139">
        <v>7</v>
      </c>
      <c r="R139">
        <v>5</v>
      </c>
      <c r="S139">
        <v>7</v>
      </c>
      <c r="U139">
        <v>7</v>
      </c>
      <c r="W139">
        <v>3</v>
      </c>
      <c r="Y139">
        <v>2</v>
      </c>
      <c r="AN139">
        <v>5</v>
      </c>
      <c r="BA139">
        <v>4</v>
      </c>
      <c r="BD139">
        <v>5</v>
      </c>
      <c r="BE139">
        <v>10</v>
      </c>
      <c r="BG139">
        <v>4</v>
      </c>
      <c r="BP139">
        <v>1</v>
      </c>
      <c r="BY139">
        <v>1</v>
      </c>
      <c r="BZ139">
        <v>9</v>
      </c>
      <c r="CD139">
        <v>1</v>
      </c>
      <c r="CX139">
        <v>11</v>
      </c>
      <c r="DD139">
        <v>1</v>
      </c>
      <c r="FH139">
        <v>1</v>
      </c>
    </row>
    <row r="140" spans="1:174">
      <c r="A140" t="s">
        <v>309</v>
      </c>
      <c r="B140" t="s">
        <v>310</v>
      </c>
      <c r="C140" t="s">
        <v>174</v>
      </c>
      <c r="D140" t="str">
        <f>VLOOKUP(C140,CountryName!$A$2:$B$40,2,FALSE)</f>
        <v>Bulgaria</v>
      </c>
      <c r="E140" t="s">
        <v>175</v>
      </c>
      <c r="F140">
        <v>124</v>
      </c>
      <c r="G140" t="s">
        <v>191</v>
      </c>
      <c r="H140" t="s">
        <v>177</v>
      </c>
      <c r="I140">
        <v>20190402</v>
      </c>
      <c r="J140" t="str">
        <f t="shared" si="2"/>
        <v>2019</v>
      </c>
      <c r="K140" t="s">
        <v>178</v>
      </c>
      <c r="L140">
        <v>121</v>
      </c>
      <c r="M140" t="str">
        <f>VLOOKUP(L140,Waste_Instance_Cat!$A$2:$B$6,2)</f>
        <v>Very Low</v>
      </c>
      <c r="O140">
        <v>5</v>
      </c>
      <c r="P140">
        <v>3</v>
      </c>
      <c r="R140">
        <v>3</v>
      </c>
      <c r="S140">
        <v>3</v>
      </c>
      <c r="U140">
        <v>1</v>
      </c>
      <c r="V140">
        <v>1</v>
      </c>
      <c r="X140">
        <v>2</v>
      </c>
      <c r="AB140">
        <v>1</v>
      </c>
      <c r="AE140">
        <v>3</v>
      </c>
      <c r="AG140">
        <v>3</v>
      </c>
      <c r="AI140">
        <v>1</v>
      </c>
      <c r="AN140">
        <v>6</v>
      </c>
      <c r="AQ140">
        <v>20</v>
      </c>
      <c r="AS140">
        <v>3</v>
      </c>
      <c r="AT140">
        <v>1</v>
      </c>
      <c r="BA140">
        <v>2</v>
      </c>
      <c r="BE140">
        <v>18</v>
      </c>
      <c r="BG140">
        <v>4</v>
      </c>
      <c r="BP140">
        <v>2</v>
      </c>
      <c r="BW140">
        <v>1</v>
      </c>
      <c r="BZ140">
        <v>24</v>
      </c>
      <c r="CD140">
        <v>7</v>
      </c>
      <c r="CX140">
        <v>7</v>
      </c>
    </row>
    <row r="141" spans="1:174">
      <c r="A141" t="s">
        <v>309</v>
      </c>
      <c r="B141" t="s">
        <v>310</v>
      </c>
      <c r="C141" t="s">
        <v>174</v>
      </c>
      <c r="D141" t="str">
        <f>VLOOKUP(C141,CountryName!$A$2:$B$40,2,FALSE)</f>
        <v>Bulgaria</v>
      </c>
      <c r="E141" t="s">
        <v>175</v>
      </c>
      <c r="F141">
        <v>124</v>
      </c>
      <c r="G141" t="s">
        <v>191</v>
      </c>
      <c r="H141" t="s">
        <v>177</v>
      </c>
      <c r="I141">
        <v>20140624</v>
      </c>
      <c r="J141" t="str">
        <f t="shared" si="2"/>
        <v>2014</v>
      </c>
      <c r="K141" t="s">
        <v>178</v>
      </c>
      <c r="L141">
        <v>167</v>
      </c>
      <c r="M141" t="str">
        <f>VLOOKUP(L141,Waste_Instance_Cat!$A$2:$B$6,2)</f>
        <v>Very Low</v>
      </c>
      <c r="O141">
        <v>1</v>
      </c>
      <c r="P141">
        <v>21</v>
      </c>
      <c r="R141">
        <v>1</v>
      </c>
      <c r="S141">
        <v>20</v>
      </c>
      <c r="U141">
        <v>2</v>
      </c>
      <c r="AE141">
        <v>4</v>
      </c>
      <c r="AK141">
        <v>1</v>
      </c>
      <c r="AN141">
        <v>13</v>
      </c>
      <c r="AR141">
        <v>2</v>
      </c>
      <c r="AS141">
        <v>2</v>
      </c>
      <c r="BZ141">
        <v>82</v>
      </c>
      <c r="CD141">
        <v>3</v>
      </c>
      <c r="CX141">
        <v>11</v>
      </c>
      <c r="DQ141">
        <v>1</v>
      </c>
      <c r="FP141">
        <v>3</v>
      </c>
    </row>
    <row r="142" spans="1:174">
      <c r="A142" t="s">
        <v>188</v>
      </c>
      <c r="B142" t="s">
        <v>311</v>
      </c>
      <c r="C142" t="s">
        <v>190</v>
      </c>
      <c r="D142" t="str">
        <f>VLOOKUP(C142,CountryName!$A$2:$B$40,2,FALSE)</f>
        <v>Switzerland</v>
      </c>
      <c r="E142" t="s">
        <v>183</v>
      </c>
      <c r="F142">
        <v>7</v>
      </c>
      <c r="G142" t="s">
        <v>176</v>
      </c>
      <c r="H142" t="s">
        <v>192</v>
      </c>
      <c r="I142">
        <v>20170725</v>
      </c>
      <c r="J142" t="str">
        <f t="shared" si="2"/>
        <v>2017</v>
      </c>
      <c r="K142" t="s">
        <v>178</v>
      </c>
      <c r="L142">
        <v>44</v>
      </c>
      <c r="M142" t="str">
        <f>VLOOKUP(L142,Waste_Instance_Cat!$A$2:$B$6,2)</f>
        <v>Very Low</v>
      </c>
      <c r="P142">
        <v>4</v>
      </c>
      <c r="AG142">
        <v>2</v>
      </c>
      <c r="AH142">
        <v>1</v>
      </c>
      <c r="AK142">
        <v>6</v>
      </c>
      <c r="AO142">
        <v>2</v>
      </c>
      <c r="AR142">
        <v>1</v>
      </c>
      <c r="AS142">
        <v>1</v>
      </c>
      <c r="CB142">
        <v>7</v>
      </c>
      <c r="CD142">
        <v>5</v>
      </c>
      <c r="CP142">
        <v>2</v>
      </c>
      <c r="CQ142">
        <v>2</v>
      </c>
      <c r="DE142">
        <v>1</v>
      </c>
      <c r="EN142">
        <v>1</v>
      </c>
      <c r="EP142">
        <v>3</v>
      </c>
      <c r="EQ142">
        <v>1</v>
      </c>
      <c r="FL142">
        <v>1</v>
      </c>
      <c r="FP142">
        <v>2</v>
      </c>
      <c r="FR142">
        <v>2</v>
      </c>
    </row>
    <row r="143" spans="1:174">
      <c r="A143" t="s">
        <v>188</v>
      </c>
      <c r="B143" t="s">
        <v>311</v>
      </c>
      <c r="C143" t="s">
        <v>190</v>
      </c>
      <c r="D143" t="str">
        <f>VLOOKUP(C143,CountryName!$A$2:$B$40,2,FALSE)</f>
        <v>Switzerland</v>
      </c>
      <c r="E143" t="s">
        <v>183</v>
      </c>
      <c r="F143">
        <v>7</v>
      </c>
      <c r="G143" t="s">
        <v>176</v>
      </c>
      <c r="H143" t="s">
        <v>192</v>
      </c>
      <c r="I143">
        <v>20171026</v>
      </c>
      <c r="J143" t="str">
        <f t="shared" si="2"/>
        <v>2017</v>
      </c>
      <c r="K143" t="s">
        <v>178</v>
      </c>
      <c r="L143">
        <v>7</v>
      </c>
      <c r="M143" t="str">
        <f>VLOOKUP(L143,Waste_Instance_Cat!$A$2:$B$6,2)</f>
        <v>Very Low</v>
      </c>
      <c r="O143">
        <v>1</v>
      </c>
      <c r="P143">
        <v>1</v>
      </c>
      <c r="U143">
        <v>1</v>
      </c>
      <c r="AE143">
        <v>1</v>
      </c>
      <c r="AJ143">
        <v>1</v>
      </c>
      <c r="AN143">
        <v>1</v>
      </c>
      <c r="EA143">
        <v>1</v>
      </c>
    </row>
    <row r="144" spans="1:174">
      <c r="A144" t="s">
        <v>188</v>
      </c>
      <c r="B144" t="s">
        <v>311</v>
      </c>
      <c r="C144" t="s">
        <v>190</v>
      </c>
      <c r="D144" t="str">
        <f>VLOOKUP(C144,CountryName!$A$2:$B$40,2,FALSE)</f>
        <v>Switzerland</v>
      </c>
      <c r="E144" t="s">
        <v>183</v>
      </c>
      <c r="F144">
        <v>7</v>
      </c>
      <c r="G144" t="s">
        <v>176</v>
      </c>
      <c r="H144" t="s">
        <v>192</v>
      </c>
      <c r="I144">
        <v>20170928</v>
      </c>
      <c r="J144" t="str">
        <f t="shared" si="2"/>
        <v>2017</v>
      </c>
      <c r="K144" t="s">
        <v>178</v>
      </c>
      <c r="L144">
        <v>41</v>
      </c>
      <c r="M144" t="str">
        <f>VLOOKUP(L144,Waste_Instance_Cat!$A$2:$B$6,2)</f>
        <v>Very Low</v>
      </c>
      <c r="P144">
        <v>1</v>
      </c>
      <c r="AK144">
        <v>1</v>
      </c>
      <c r="AN144">
        <v>14</v>
      </c>
      <c r="AQ144">
        <v>1</v>
      </c>
      <c r="CB144">
        <v>7</v>
      </c>
      <c r="CD144">
        <v>3</v>
      </c>
      <c r="CK144">
        <v>4</v>
      </c>
      <c r="CP144">
        <v>4</v>
      </c>
      <c r="CQ144">
        <v>2</v>
      </c>
      <c r="CU144">
        <v>1</v>
      </c>
      <c r="DN144">
        <v>1</v>
      </c>
      <c r="DR144">
        <v>1</v>
      </c>
      <c r="FH144">
        <v>1</v>
      </c>
    </row>
    <row r="145" spans="1:175">
      <c r="A145" t="s">
        <v>188</v>
      </c>
      <c r="B145" t="s">
        <v>311</v>
      </c>
      <c r="C145" t="s">
        <v>190</v>
      </c>
      <c r="D145" t="str">
        <f>VLOOKUP(C145,CountryName!$A$2:$B$40,2,FALSE)</f>
        <v>Switzerland</v>
      </c>
      <c r="E145" t="s">
        <v>183</v>
      </c>
      <c r="F145">
        <v>7</v>
      </c>
      <c r="G145" t="s">
        <v>176</v>
      </c>
      <c r="H145" t="s">
        <v>192</v>
      </c>
      <c r="I145">
        <v>20180318</v>
      </c>
      <c r="J145" t="str">
        <f t="shared" si="2"/>
        <v>2018</v>
      </c>
      <c r="K145" t="s">
        <v>178</v>
      </c>
      <c r="L145">
        <v>224</v>
      </c>
      <c r="M145" t="str">
        <f>VLOOKUP(L145,Waste_Instance_Cat!$A$2:$B$6,2)</f>
        <v>Very Low</v>
      </c>
      <c r="O145">
        <v>4</v>
      </c>
      <c r="P145">
        <v>12</v>
      </c>
      <c r="R145">
        <v>1</v>
      </c>
      <c r="U145">
        <v>1</v>
      </c>
      <c r="AG145">
        <v>1</v>
      </c>
      <c r="AH145">
        <v>1</v>
      </c>
      <c r="AL145">
        <v>1</v>
      </c>
      <c r="AN145">
        <v>94</v>
      </c>
      <c r="AO145">
        <v>2</v>
      </c>
      <c r="AQ145">
        <v>13</v>
      </c>
      <c r="AR145">
        <v>4</v>
      </c>
      <c r="BE145">
        <v>2</v>
      </c>
      <c r="BR145">
        <v>1</v>
      </c>
      <c r="BS145">
        <v>9</v>
      </c>
      <c r="CB145">
        <v>12</v>
      </c>
      <c r="CD145">
        <v>15</v>
      </c>
      <c r="CE145">
        <v>2</v>
      </c>
      <c r="CI145">
        <v>1</v>
      </c>
      <c r="CL145">
        <v>2</v>
      </c>
      <c r="CM145">
        <v>1</v>
      </c>
      <c r="CP145">
        <v>13</v>
      </c>
      <c r="CQ145">
        <v>12</v>
      </c>
      <c r="CU145">
        <v>3</v>
      </c>
      <c r="CY145">
        <v>1</v>
      </c>
      <c r="DI145">
        <v>1</v>
      </c>
      <c r="DP145">
        <v>2</v>
      </c>
      <c r="DQ145">
        <v>3</v>
      </c>
      <c r="DW145">
        <v>1</v>
      </c>
      <c r="EN145">
        <v>5</v>
      </c>
      <c r="EP145">
        <v>2</v>
      </c>
      <c r="FH145">
        <v>1</v>
      </c>
      <c r="FS145">
        <v>1</v>
      </c>
    </row>
    <row r="146" spans="1:175">
      <c r="A146" t="s">
        <v>188</v>
      </c>
      <c r="B146" t="s">
        <v>189</v>
      </c>
      <c r="C146" t="s">
        <v>190</v>
      </c>
      <c r="D146" t="str">
        <f>VLOOKUP(C146,CountryName!$A$2:$B$40,2,FALSE)</f>
        <v>Switzerland</v>
      </c>
      <c r="E146" t="s">
        <v>183</v>
      </c>
      <c r="F146">
        <v>50</v>
      </c>
      <c r="G146" t="s">
        <v>191</v>
      </c>
      <c r="H146" t="s">
        <v>192</v>
      </c>
      <c r="I146">
        <v>20171120</v>
      </c>
      <c r="J146" t="str">
        <f t="shared" si="2"/>
        <v>2017</v>
      </c>
      <c r="K146" t="s">
        <v>178</v>
      </c>
      <c r="L146">
        <v>163</v>
      </c>
      <c r="M146" t="str">
        <f>VLOOKUP(L146,Waste_Instance_Cat!$A$2:$B$6,2)</f>
        <v>Very Low</v>
      </c>
      <c r="AG146">
        <v>1</v>
      </c>
      <c r="AH146">
        <v>1</v>
      </c>
      <c r="AJ146">
        <v>22</v>
      </c>
      <c r="AK146">
        <v>22</v>
      </c>
      <c r="AN146">
        <v>3</v>
      </c>
      <c r="AO146">
        <v>2</v>
      </c>
      <c r="AQ146">
        <v>3</v>
      </c>
      <c r="AS146">
        <v>1</v>
      </c>
      <c r="BS146">
        <v>2</v>
      </c>
      <c r="CB146">
        <v>1</v>
      </c>
      <c r="CD146">
        <v>1</v>
      </c>
      <c r="CY146">
        <v>2</v>
      </c>
      <c r="DE146">
        <v>3</v>
      </c>
      <c r="DW146">
        <v>1</v>
      </c>
      <c r="DY146">
        <v>1</v>
      </c>
      <c r="DZ146">
        <v>14</v>
      </c>
      <c r="EH146">
        <v>1</v>
      </c>
      <c r="EK146">
        <v>1</v>
      </c>
      <c r="EP146">
        <v>1</v>
      </c>
      <c r="EQ146">
        <v>30</v>
      </c>
      <c r="FF146">
        <v>44</v>
      </c>
      <c r="FH146">
        <v>4</v>
      </c>
      <c r="FP146">
        <v>2</v>
      </c>
    </row>
    <row r="147" spans="1:175">
      <c r="A147" t="s">
        <v>172</v>
      </c>
      <c r="B147" t="s">
        <v>312</v>
      </c>
      <c r="C147" t="s">
        <v>313</v>
      </c>
      <c r="D147" t="str">
        <f>VLOOKUP(C147,CountryName!$A$2:$B$40,2,FALSE)</f>
        <v>Portugal</v>
      </c>
      <c r="E147" t="s">
        <v>200</v>
      </c>
      <c r="F147">
        <v>180</v>
      </c>
      <c r="G147" t="s">
        <v>176</v>
      </c>
      <c r="H147" t="s">
        <v>177</v>
      </c>
      <c r="I147">
        <v>20190524</v>
      </c>
      <c r="J147" t="str">
        <f t="shared" si="2"/>
        <v>2019</v>
      </c>
      <c r="K147" t="s">
        <v>178</v>
      </c>
      <c r="L147">
        <v>298</v>
      </c>
      <c r="M147" t="str">
        <f>VLOOKUP(L147,Waste_Instance_Cat!$A$2:$B$6,2)</f>
        <v>Very Low</v>
      </c>
      <c r="O147">
        <v>13</v>
      </c>
      <c r="P147">
        <v>38</v>
      </c>
      <c r="R147">
        <v>3</v>
      </c>
      <c r="S147">
        <v>1</v>
      </c>
      <c r="U147">
        <v>5</v>
      </c>
      <c r="AE147">
        <v>29</v>
      </c>
      <c r="AK147">
        <v>9</v>
      </c>
      <c r="AN147">
        <v>8</v>
      </c>
      <c r="AR147">
        <v>3</v>
      </c>
      <c r="AS147">
        <v>32</v>
      </c>
      <c r="BE147">
        <v>41</v>
      </c>
      <c r="BG147">
        <v>14</v>
      </c>
      <c r="BY147">
        <v>3</v>
      </c>
      <c r="BZ147">
        <v>1</v>
      </c>
      <c r="CD147">
        <v>4</v>
      </c>
      <c r="CP147">
        <v>28</v>
      </c>
      <c r="CX147">
        <v>50</v>
      </c>
      <c r="DQ147">
        <v>9</v>
      </c>
      <c r="FP147">
        <v>7</v>
      </c>
    </row>
    <row r="148" spans="1:175">
      <c r="A148" t="s">
        <v>225</v>
      </c>
      <c r="B148" t="s">
        <v>314</v>
      </c>
      <c r="C148" t="s">
        <v>217</v>
      </c>
      <c r="D148" t="str">
        <f>VLOOKUP(C148,CountryName!$A$2:$B$40,2,FALSE)</f>
        <v>Spain</v>
      </c>
      <c r="E148" t="s">
        <v>186</v>
      </c>
      <c r="F148">
        <v>100</v>
      </c>
      <c r="G148" t="s">
        <v>176</v>
      </c>
      <c r="H148" t="s">
        <v>177</v>
      </c>
      <c r="I148">
        <v>20130316</v>
      </c>
      <c r="J148" t="str">
        <f t="shared" si="2"/>
        <v>2013</v>
      </c>
      <c r="K148" t="s">
        <v>178</v>
      </c>
      <c r="L148">
        <v>95</v>
      </c>
      <c r="M148" t="str">
        <f>VLOOKUP(L148,Waste_Instance_Cat!$A$2:$B$6,2)</f>
        <v>Very Low</v>
      </c>
      <c r="O148">
        <v>4</v>
      </c>
      <c r="R148">
        <v>10</v>
      </c>
      <c r="T148">
        <v>3</v>
      </c>
      <c r="U148">
        <v>5</v>
      </c>
      <c r="AE148">
        <v>20</v>
      </c>
      <c r="AK148">
        <v>5</v>
      </c>
      <c r="AN148">
        <v>3</v>
      </c>
      <c r="AS148">
        <v>2</v>
      </c>
      <c r="BE148">
        <v>5</v>
      </c>
      <c r="BR148">
        <v>1</v>
      </c>
      <c r="BS148">
        <v>4</v>
      </c>
      <c r="BY148">
        <v>4</v>
      </c>
      <c r="CC148">
        <v>21</v>
      </c>
      <c r="CP148">
        <v>2</v>
      </c>
      <c r="CQ148">
        <v>0</v>
      </c>
      <c r="CX148">
        <v>0</v>
      </c>
      <c r="DI148">
        <v>1</v>
      </c>
      <c r="DT148">
        <v>3</v>
      </c>
      <c r="EA148">
        <v>0</v>
      </c>
      <c r="EN148">
        <v>1</v>
      </c>
      <c r="FG148">
        <v>1</v>
      </c>
    </row>
    <row r="149" spans="1:175">
      <c r="A149" t="s">
        <v>225</v>
      </c>
      <c r="B149" t="s">
        <v>315</v>
      </c>
      <c r="C149" t="s">
        <v>217</v>
      </c>
      <c r="D149" t="str">
        <f>VLOOKUP(C149,CountryName!$A$2:$B$40,2,FALSE)</f>
        <v>Spain</v>
      </c>
      <c r="E149" t="s">
        <v>186</v>
      </c>
      <c r="F149">
        <v>100</v>
      </c>
      <c r="G149" t="s">
        <v>176</v>
      </c>
      <c r="H149" t="s">
        <v>192</v>
      </c>
      <c r="I149">
        <v>20180811</v>
      </c>
      <c r="J149" t="str">
        <f t="shared" si="2"/>
        <v>2018</v>
      </c>
      <c r="K149" t="s">
        <v>178</v>
      </c>
      <c r="L149">
        <v>47</v>
      </c>
      <c r="M149" t="str">
        <f>VLOOKUP(L149,Waste_Instance_Cat!$A$2:$B$6,2)</f>
        <v>Very Low</v>
      </c>
      <c r="R149">
        <v>2</v>
      </c>
      <c r="AE149">
        <v>6</v>
      </c>
      <c r="AS149">
        <v>4</v>
      </c>
      <c r="BE149">
        <v>3</v>
      </c>
      <c r="BF149">
        <v>6</v>
      </c>
      <c r="BJ149">
        <v>1</v>
      </c>
      <c r="BL149">
        <v>5</v>
      </c>
      <c r="BS149">
        <v>0</v>
      </c>
      <c r="CB149">
        <v>2</v>
      </c>
      <c r="CP149">
        <v>2</v>
      </c>
      <c r="CQ149">
        <v>0</v>
      </c>
      <c r="CX149">
        <v>3</v>
      </c>
      <c r="DV149">
        <v>2</v>
      </c>
      <c r="EA149">
        <v>0</v>
      </c>
      <c r="EH149">
        <v>1</v>
      </c>
      <c r="EN149">
        <v>3</v>
      </c>
      <c r="EP149">
        <v>2</v>
      </c>
      <c r="EQ149">
        <v>2</v>
      </c>
      <c r="EU149">
        <v>2</v>
      </c>
      <c r="FQ149">
        <v>1</v>
      </c>
    </row>
    <row r="150" spans="1:175">
      <c r="A150" t="s">
        <v>225</v>
      </c>
      <c r="B150" t="s">
        <v>315</v>
      </c>
      <c r="C150" t="s">
        <v>217</v>
      </c>
      <c r="D150" t="str">
        <f>VLOOKUP(C150,CountryName!$A$2:$B$40,2,FALSE)</f>
        <v>Spain</v>
      </c>
      <c r="E150" t="s">
        <v>186</v>
      </c>
      <c r="F150">
        <v>100</v>
      </c>
      <c r="G150" t="s">
        <v>176</v>
      </c>
      <c r="H150" t="s">
        <v>192</v>
      </c>
      <c r="I150">
        <v>20181227</v>
      </c>
      <c r="J150" t="str">
        <f t="shared" si="2"/>
        <v>2018</v>
      </c>
      <c r="K150" t="s">
        <v>178</v>
      </c>
      <c r="L150">
        <v>299</v>
      </c>
      <c r="M150" t="str">
        <f>VLOOKUP(L150,Waste_Instance_Cat!$A$2:$B$6,2)</f>
        <v>Very Low</v>
      </c>
      <c r="N150">
        <v>2</v>
      </c>
      <c r="O150">
        <v>2</v>
      </c>
      <c r="R150">
        <v>3</v>
      </c>
      <c r="U150">
        <v>1</v>
      </c>
      <c r="Y150">
        <v>1</v>
      </c>
      <c r="AE150">
        <v>7</v>
      </c>
      <c r="AK150">
        <v>40</v>
      </c>
      <c r="AN150">
        <v>6</v>
      </c>
      <c r="AS150">
        <v>2</v>
      </c>
      <c r="BC150">
        <v>2</v>
      </c>
      <c r="BE150">
        <v>6</v>
      </c>
      <c r="BF150">
        <v>5</v>
      </c>
      <c r="BJ150">
        <v>1</v>
      </c>
      <c r="BL150">
        <v>6</v>
      </c>
      <c r="BN150">
        <v>1</v>
      </c>
      <c r="BR150">
        <v>2</v>
      </c>
      <c r="BS150">
        <v>3</v>
      </c>
      <c r="BY150">
        <v>2</v>
      </c>
      <c r="CB150">
        <v>15</v>
      </c>
      <c r="CC150">
        <v>5</v>
      </c>
      <c r="CL150">
        <v>2</v>
      </c>
      <c r="CP150">
        <v>6</v>
      </c>
      <c r="CQ150">
        <v>7</v>
      </c>
      <c r="CX150">
        <v>14</v>
      </c>
      <c r="CY150">
        <v>2</v>
      </c>
      <c r="DB150">
        <v>1</v>
      </c>
      <c r="DG150">
        <v>1</v>
      </c>
      <c r="DI150">
        <v>3</v>
      </c>
      <c r="DQ150">
        <v>2</v>
      </c>
      <c r="DS150">
        <v>8</v>
      </c>
      <c r="DT150">
        <v>9</v>
      </c>
      <c r="DV150">
        <v>4</v>
      </c>
      <c r="DZ150">
        <v>6</v>
      </c>
      <c r="EA150">
        <v>23</v>
      </c>
      <c r="EB150">
        <v>3</v>
      </c>
      <c r="EC150">
        <v>6</v>
      </c>
      <c r="EE150">
        <v>1</v>
      </c>
      <c r="EH150">
        <v>5</v>
      </c>
      <c r="EK150">
        <v>1</v>
      </c>
      <c r="EL150">
        <v>1</v>
      </c>
      <c r="EM150">
        <v>1</v>
      </c>
      <c r="EN150">
        <v>4</v>
      </c>
      <c r="EO150">
        <v>3</v>
      </c>
      <c r="EP150">
        <v>6</v>
      </c>
      <c r="EQ150">
        <v>15</v>
      </c>
      <c r="ES150">
        <v>2</v>
      </c>
      <c r="EU150">
        <v>3</v>
      </c>
      <c r="FA150">
        <v>1</v>
      </c>
      <c r="FF150">
        <v>2</v>
      </c>
      <c r="FG150">
        <v>6</v>
      </c>
      <c r="FH150">
        <v>2</v>
      </c>
      <c r="FJ150">
        <v>2</v>
      </c>
      <c r="FL150">
        <v>8</v>
      </c>
      <c r="FP150">
        <v>4</v>
      </c>
      <c r="FQ150">
        <v>20</v>
      </c>
      <c r="FR150">
        <v>3</v>
      </c>
    </row>
    <row r="151" spans="1:175">
      <c r="A151" t="s">
        <v>172</v>
      </c>
      <c r="B151" t="s">
        <v>307</v>
      </c>
      <c r="C151" t="s">
        <v>217</v>
      </c>
      <c r="D151" t="str">
        <f>VLOOKUP(C151,CountryName!$A$2:$B$40,2,FALSE)</f>
        <v>Spain</v>
      </c>
      <c r="E151" t="s">
        <v>186</v>
      </c>
      <c r="F151">
        <v>864</v>
      </c>
      <c r="G151" t="s">
        <v>176</v>
      </c>
      <c r="H151" t="s">
        <v>177</v>
      </c>
      <c r="I151">
        <v>20171215</v>
      </c>
      <c r="J151" t="str">
        <f t="shared" si="2"/>
        <v>2017</v>
      </c>
      <c r="K151" t="s">
        <v>184</v>
      </c>
      <c r="L151">
        <v>1057</v>
      </c>
      <c r="M151" t="str">
        <f>VLOOKUP(L151,Waste_Instance_Cat!$A$2:$B$6,2)</f>
        <v>Moderate</v>
      </c>
      <c r="O151">
        <v>53</v>
      </c>
      <c r="P151">
        <v>60</v>
      </c>
      <c r="R151">
        <v>59</v>
      </c>
      <c r="S151">
        <v>7</v>
      </c>
      <c r="U151">
        <v>16</v>
      </c>
      <c r="Z151">
        <v>5</v>
      </c>
      <c r="AE151">
        <v>95</v>
      </c>
      <c r="AK151">
        <v>177</v>
      </c>
      <c r="AN151">
        <v>54</v>
      </c>
      <c r="AR151">
        <v>44</v>
      </c>
      <c r="AS151">
        <v>29</v>
      </c>
      <c r="BA151">
        <v>39</v>
      </c>
      <c r="BE151">
        <v>45</v>
      </c>
      <c r="BG151">
        <v>22</v>
      </c>
      <c r="BL151">
        <v>5</v>
      </c>
      <c r="BM151">
        <v>2</v>
      </c>
      <c r="BN151">
        <v>9</v>
      </c>
      <c r="BZ151">
        <v>12</v>
      </c>
      <c r="CD151">
        <v>9</v>
      </c>
      <c r="CP151">
        <v>2</v>
      </c>
      <c r="CX151">
        <v>90</v>
      </c>
      <c r="DQ151">
        <v>18</v>
      </c>
      <c r="EA151">
        <v>20</v>
      </c>
      <c r="FP151">
        <v>185</v>
      </c>
    </row>
    <row r="152" spans="1:175">
      <c r="A152" t="s">
        <v>179</v>
      </c>
      <c r="B152" t="s">
        <v>316</v>
      </c>
      <c r="C152" t="s">
        <v>181</v>
      </c>
      <c r="D152" t="str">
        <f>VLOOKUP(C152,CountryName!$A$2:$B$40,2,FALSE)</f>
        <v>Italy</v>
      </c>
      <c r="E152" t="s">
        <v>182</v>
      </c>
      <c r="F152">
        <v>100</v>
      </c>
      <c r="G152" t="s">
        <v>183</v>
      </c>
      <c r="H152" t="s">
        <v>183</v>
      </c>
      <c r="I152">
        <v>20180430</v>
      </c>
      <c r="J152" t="str">
        <f t="shared" si="2"/>
        <v>2018</v>
      </c>
      <c r="K152" t="s">
        <v>184</v>
      </c>
      <c r="L152">
        <v>178</v>
      </c>
      <c r="M152" t="str">
        <f>VLOOKUP(L152,Waste_Instance_Cat!$A$2:$B$6,2)</f>
        <v>Very Low</v>
      </c>
      <c r="P152">
        <v>1</v>
      </c>
      <c r="Q152">
        <v>3</v>
      </c>
      <c r="R152">
        <v>1</v>
      </c>
      <c r="U152">
        <v>1</v>
      </c>
      <c r="V152">
        <v>1</v>
      </c>
      <c r="AE152">
        <v>8</v>
      </c>
      <c r="AG152">
        <v>6</v>
      </c>
      <c r="AH152">
        <v>2</v>
      </c>
      <c r="AI152">
        <v>6</v>
      </c>
      <c r="AJ152">
        <v>2</v>
      </c>
      <c r="AK152">
        <v>2</v>
      </c>
      <c r="AM152">
        <v>1</v>
      </c>
      <c r="AN152">
        <v>2</v>
      </c>
      <c r="AP152">
        <v>2</v>
      </c>
      <c r="AQ152">
        <v>2</v>
      </c>
      <c r="AS152">
        <v>14</v>
      </c>
      <c r="AT152">
        <v>1</v>
      </c>
      <c r="BA152">
        <v>33</v>
      </c>
      <c r="BR152">
        <v>2</v>
      </c>
      <c r="BS152">
        <v>1</v>
      </c>
      <c r="BV152">
        <v>2</v>
      </c>
      <c r="CB152">
        <v>32</v>
      </c>
      <c r="CD152">
        <v>8</v>
      </c>
      <c r="CF152">
        <v>1</v>
      </c>
      <c r="CK152">
        <v>5</v>
      </c>
      <c r="CQ152">
        <v>6</v>
      </c>
      <c r="CU152">
        <v>1</v>
      </c>
      <c r="DJ152">
        <v>1</v>
      </c>
      <c r="DN152">
        <v>8</v>
      </c>
      <c r="DV152">
        <v>6</v>
      </c>
      <c r="DZ152">
        <v>6</v>
      </c>
      <c r="EA152">
        <v>3</v>
      </c>
      <c r="EN152">
        <v>1</v>
      </c>
      <c r="FF152">
        <v>3</v>
      </c>
      <c r="FG152">
        <v>1</v>
      </c>
      <c r="FH152">
        <v>1</v>
      </c>
      <c r="FQ152">
        <v>1</v>
      </c>
      <c r="FR152">
        <v>1</v>
      </c>
    </row>
    <row r="153" spans="1:175">
      <c r="A153" t="s">
        <v>172</v>
      </c>
      <c r="B153" t="s">
        <v>317</v>
      </c>
      <c r="C153" t="s">
        <v>217</v>
      </c>
      <c r="D153" t="str">
        <f>VLOOKUP(C153,CountryName!$A$2:$B$40,2,FALSE)</f>
        <v>Spain</v>
      </c>
      <c r="E153" t="s">
        <v>200</v>
      </c>
      <c r="F153">
        <v>228</v>
      </c>
      <c r="G153" t="s">
        <v>191</v>
      </c>
      <c r="H153" t="s">
        <v>177</v>
      </c>
      <c r="I153">
        <v>20161205</v>
      </c>
      <c r="J153" t="str">
        <f t="shared" si="2"/>
        <v>2016</v>
      </c>
      <c r="K153" t="s">
        <v>178</v>
      </c>
      <c r="L153">
        <v>373</v>
      </c>
      <c r="M153" t="str">
        <f>VLOOKUP(L153,Waste_Instance_Cat!$A$2:$B$6,2)</f>
        <v>Very Low</v>
      </c>
      <c r="O153">
        <v>42</v>
      </c>
      <c r="P153">
        <v>35</v>
      </c>
      <c r="R153">
        <v>12</v>
      </c>
      <c r="S153">
        <v>4</v>
      </c>
      <c r="U153">
        <v>26</v>
      </c>
      <c r="AE153">
        <v>8</v>
      </c>
      <c r="AK153">
        <v>58</v>
      </c>
      <c r="AN153">
        <v>12</v>
      </c>
      <c r="AS153">
        <v>32</v>
      </c>
      <c r="BA153">
        <v>21</v>
      </c>
      <c r="BE153">
        <v>11</v>
      </c>
      <c r="BG153">
        <v>8</v>
      </c>
      <c r="BY153">
        <v>3</v>
      </c>
      <c r="BZ153">
        <v>21</v>
      </c>
      <c r="CD153">
        <v>13</v>
      </c>
      <c r="CP153">
        <v>42</v>
      </c>
      <c r="DQ153">
        <v>7</v>
      </c>
      <c r="FP153">
        <v>18</v>
      </c>
    </row>
    <row r="154" spans="1:175">
      <c r="A154" t="s">
        <v>172</v>
      </c>
      <c r="B154" t="s">
        <v>318</v>
      </c>
      <c r="C154" t="s">
        <v>319</v>
      </c>
      <c r="D154" t="str">
        <f>VLOOKUP(C154,CountryName!$A$2:$B$40,2,FALSE)</f>
        <v>Turkey</v>
      </c>
      <c r="E154" t="s">
        <v>186</v>
      </c>
      <c r="F154">
        <v>830</v>
      </c>
      <c r="G154" t="s">
        <v>196</v>
      </c>
      <c r="H154" t="s">
        <v>177</v>
      </c>
      <c r="I154">
        <v>20200922</v>
      </c>
      <c r="J154" t="str">
        <f t="shared" si="2"/>
        <v>2020</v>
      </c>
      <c r="K154" t="s">
        <v>178</v>
      </c>
      <c r="L154">
        <v>6</v>
      </c>
      <c r="M154" t="str">
        <f>VLOOKUP(L154,Waste_Instance_Cat!$A$2:$B$6,2)</f>
        <v>Very Low</v>
      </c>
      <c r="V154">
        <v>6</v>
      </c>
    </row>
    <row r="155" spans="1:175">
      <c r="A155" t="s">
        <v>187</v>
      </c>
      <c r="B155" t="s">
        <v>320</v>
      </c>
      <c r="C155" t="s">
        <v>199</v>
      </c>
      <c r="D155" t="str">
        <f>VLOOKUP(C155,CountryName!$A$2:$B$40,2,FALSE)</f>
        <v>France</v>
      </c>
      <c r="E155" t="s">
        <v>200</v>
      </c>
      <c r="F155">
        <v>150</v>
      </c>
      <c r="G155" t="s">
        <v>183</v>
      </c>
      <c r="H155" t="s">
        <v>183</v>
      </c>
      <c r="I155">
        <v>20190923</v>
      </c>
      <c r="J155" t="str">
        <f t="shared" si="2"/>
        <v>2019</v>
      </c>
      <c r="K155" t="s">
        <v>178</v>
      </c>
      <c r="L155">
        <v>883</v>
      </c>
      <c r="M155" t="str">
        <f>VLOOKUP(L155,Waste_Instance_Cat!$A$2:$B$6,2)</f>
        <v>Low</v>
      </c>
      <c r="O155">
        <v>6</v>
      </c>
      <c r="R155">
        <v>2</v>
      </c>
      <c r="U155">
        <v>9</v>
      </c>
      <c r="AE155">
        <v>16</v>
      </c>
      <c r="AJ155">
        <v>1</v>
      </c>
      <c r="AK155">
        <v>178</v>
      </c>
      <c r="AN155">
        <v>40</v>
      </c>
      <c r="AO155">
        <v>100</v>
      </c>
      <c r="AQ155">
        <v>3</v>
      </c>
      <c r="AS155">
        <v>2</v>
      </c>
      <c r="BE155">
        <v>2</v>
      </c>
      <c r="BI155">
        <v>11</v>
      </c>
      <c r="BV155">
        <v>1</v>
      </c>
      <c r="CB155">
        <v>399</v>
      </c>
      <c r="CD155">
        <v>76</v>
      </c>
      <c r="DQ155">
        <v>2</v>
      </c>
      <c r="EN155">
        <v>1</v>
      </c>
      <c r="EQ155">
        <v>8</v>
      </c>
      <c r="FF155">
        <v>4</v>
      </c>
      <c r="FH155">
        <v>1</v>
      </c>
      <c r="FP155">
        <v>21</v>
      </c>
      <c r="FS155">
        <v>0</v>
      </c>
    </row>
    <row r="156" spans="1:175">
      <c r="A156" t="s">
        <v>172</v>
      </c>
      <c r="B156" t="s">
        <v>321</v>
      </c>
      <c r="C156" t="s">
        <v>174</v>
      </c>
      <c r="D156" t="str">
        <f>VLOOKUP(C156,CountryName!$A$2:$B$40,2,FALSE)</f>
        <v>Bulgaria</v>
      </c>
      <c r="E156" t="s">
        <v>175</v>
      </c>
      <c r="F156">
        <v>2829</v>
      </c>
      <c r="G156" t="s">
        <v>196</v>
      </c>
      <c r="H156" t="s">
        <v>177</v>
      </c>
      <c r="I156">
        <v>20150903</v>
      </c>
      <c r="J156" t="str">
        <f t="shared" si="2"/>
        <v>2015</v>
      </c>
      <c r="K156" t="s">
        <v>178</v>
      </c>
      <c r="L156">
        <v>1330</v>
      </c>
      <c r="M156" t="str">
        <f>VLOOKUP(L156,Waste_Instance_Cat!$A$2:$B$6,2)</f>
        <v>Moderate</v>
      </c>
      <c r="P156">
        <v>31</v>
      </c>
      <c r="R156">
        <v>9</v>
      </c>
      <c r="S156">
        <v>4</v>
      </c>
      <c r="U156">
        <v>2</v>
      </c>
      <c r="AB156">
        <v>1</v>
      </c>
      <c r="AE156">
        <v>32</v>
      </c>
      <c r="AF156">
        <v>1</v>
      </c>
      <c r="AG156">
        <v>35</v>
      </c>
      <c r="AI156">
        <v>5</v>
      </c>
      <c r="AJ156">
        <v>3</v>
      </c>
      <c r="AK156">
        <v>999</v>
      </c>
      <c r="AN156">
        <v>22</v>
      </c>
      <c r="AQ156">
        <v>22</v>
      </c>
      <c r="AS156">
        <v>24</v>
      </c>
      <c r="AV156">
        <v>1</v>
      </c>
      <c r="BE156">
        <v>4</v>
      </c>
      <c r="BZ156">
        <v>42</v>
      </c>
      <c r="CD156">
        <v>18</v>
      </c>
      <c r="CT156">
        <v>3</v>
      </c>
      <c r="CY156">
        <v>2</v>
      </c>
      <c r="DG156">
        <v>1</v>
      </c>
      <c r="DQ156">
        <v>9</v>
      </c>
      <c r="DV156">
        <v>4</v>
      </c>
      <c r="DW156">
        <v>21</v>
      </c>
      <c r="DX156">
        <v>2</v>
      </c>
      <c r="DZ156">
        <v>8</v>
      </c>
      <c r="EA156">
        <v>10</v>
      </c>
      <c r="ED156">
        <v>1</v>
      </c>
      <c r="EN156">
        <v>3</v>
      </c>
      <c r="FF156">
        <v>1</v>
      </c>
      <c r="FH156">
        <v>1</v>
      </c>
      <c r="FP156">
        <v>6</v>
      </c>
      <c r="FQ156">
        <v>3</v>
      </c>
    </row>
    <row r="157" spans="1:175">
      <c r="A157" t="s">
        <v>288</v>
      </c>
      <c r="B157" t="s">
        <v>322</v>
      </c>
      <c r="C157" t="s">
        <v>230</v>
      </c>
      <c r="D157" t="str">
        <f>VLOOKUP(C157,CountryName!$A$2:$B$40,2,FALSE)</f>
        <v>Denmark</v>
      </c>
      <c r="E157" t="s">
        <v>231</v>
      </c>
      <c r="F157">
        <v>1265</v>
      </c>
      <c r="G157" t="s">
        <v>183</v>
      </c>
      <c r="H157" t="s">
        <v>183</v>
      </c>
      <c r="I157">
        <v>20140912</v>
      </c>
      <c r="J157" t="str">
        <f t="shared" si="2"/>
        <v>2014</v>
      </c>
      <c r="K157" t="s">
        <v>178</v>
      </c>
      <c r="L157">
        <v>965</v>
      </c>
      <c r="M157" t="str">
        <f>VLOOKUP(L157,Waste_Instance_Cat!$A$2:$B$6,2)</f>
        <v>Low</v>
      </c>
      <c r="O157">
        <v>11</v>
      </c>
      <c r="P157">
        <v>255</v>
      </c>
      <c r="R157">
        <v>7</v>
      </c>
      <c r="S157">
        <v>21</v>
      </c>
      <c r="U157">
        <v>18</v>
      </c>
      <c r="AE157">
        <v>174</v>
      </c>
      <c r="AK157">
        <v>138</v>
      </c>
      <c r="AL157">
        <v>1</v>
      </c>
      <c r="AN157">
        <v>41</v>
      </c>
      <c r="AR157">
        <v>4</v>
      </c>
      <c r="AS157">
        <v>38</v>
      </c>
      <c r="BA157">
        <v>1</v>
      </c>
      <c r="BE157">
        <v>36</v>
      </c>
      <c r="BG157">
        <v>2</v>
      </c>
      <c r="BH157">
        <v>1</v>
      </c>
      <c r="BY157">
        <v>6</v>
      </c>
      <c r="BZ157">
        <v>122</v>
      </c>
      <c r="CC157">
        <v>1</v>
      </c>
      <c r="CD157">
        <v>4</v>
      </c>
      <c r="CP157">
        <v>5</v>
      </c>
      <c r="CX157">
        <v>22</v>
      </c>
      <c r="DI157">
        <v>2</v>
      </c>
      <c r="DQ157">
        <v>39</v>
      </c>
      <c r="EA157">
        <v>4</v>
      </c>
      <c r="FP157">
        <v>12</v>
      </c>
    </row>
    <row r="158" spans="1:175">
      <c r="A158" t="s">
        <v>187</v>
      </c>
      <c r="B158" t="s">
        <v>323</v>
      </c>
      <c r="C158" t="s">
        <v>217</v>
      </c>
      <c r="D158" t="str">
        <f>VLOOKUP(C158,CountryName!$A$2:$B$40,2,FALSE)</f>
        <v>Spain</v>
      </c>
      <c r="E158" t="s">
        <v>186</v>
      </c>
      <c r="F158">
        <v>90</v>
      </c>
      <c r="G158" t="s">
        <v>183</v>
      </c>
      <c r="H158" t="s">
        <v>183</v>
      </c>
      <c r="I158">
        <v>20150607</v>
      </c>
      <c r="J158" t="str">
        <f t="shared" si="2"/>
        <v>2015</v>
      </c>
      <c r="K158" t="s">
        <v>178</v>
      </c>
      <c r="L158">
        <v>1241</v>
      </c>
      <c r="M158" t="str">
        <f>VLOOKUP(L158,Waste_Instance_Cat!$A$2:$B$6,2)</f>
        <v>Moderate</v>
      </c>
      <c r="O158">
        <v>32</v>
      </c>
      <c r="R158">
        <v>39</v>
      </c>
      <c r="U158">
        <v>77</v>
      </c>
      <c r="AE158">
        <v>27</v>
      </c>
      <c r="AK158">
        <v>230</v>
      </c>
      <c r="AN158">
        <v>52</v>
      </c>
      <c r="AQ158">
        <v>19</v>
      </c>
      <c r="AR158">
        <v>7</v>
      </c>
      <c r="BE158">
        <v>38</v>
      </c>
      <c r="BI158">
        <v>218</v>
      </c>
      <c r="BL158">
        <v>18</v>
      </c>
      <c r="CB158">
        <v>124</v>
      </c>
      <c r="CD158">
        <v>6</v>
      </c>
      <c r="CU158">
        <v>17</v>
      </c>
      <c r="CY158">
        <v>1</v>
      </c>
      <c r="DI158">
        <v>29</v>
      </c>
      <c r="DP158">
        <v>1</v>
      </c>
      <c r="EN158">
        <v>123</v>
      </c>
      <c r="FF158">
        <v>23</v>
      </c>
      <c r="FH158">
        <v>18</v>
      </c>
      <c r="FP158">
        <v>142</v>
      </c>
    </row>
    <row r="159" spans="1:175">
      <c r="A159" t="s">
        <v>213</v>
      </c>
      <c r="B159" t="s">
        <v>324</v>
      </c>
      <c r="C159" t="s">
        <v>181</v>
      </c>
      <c r="D159" t="str">
        <f>VLOOKUP(C159,CountryName!$A$2:$B$40,2,FALSE)</f>
        <v>Italy</v>
      </c>
      <c r="E159" t="s">
        <v>186</v>
      </c>
      <c r="F159">
        <v>99</v>
      </c>
      <c r="G159" t="s">
        <v>183</v>
      </c>
      <c r="H159" t="s">
        <v>183</v>
      </c>
      <c r="I159">
        <v>20171122</v>
      </c>
      <c r="J159" t="str">
        <f t="shared" si="2"/>
        <v>2017</v>
      </c>
      <c r="K159" t="s">
        <v>184</v>
      </c>
      <c r="L159">
        <v>91</v>
      </c>
      <c r="M159" t="str">
        <f>VLOOKUP(L159,Waste_Instance_Cat!$A$2:$B$6,2)</f>
        <v>Very Low</v>
      </c>
      <c r="N159">
        <v>2</v>
      </c>
      <c r="O159">
        <v>1</v>
      </c>
      <c r="P159">
        <v>1</v>
      </c>
      <c r="Q159">
        <v>1</v>
      </c>
      <c r="R159">
        <v>2</v>
      </c>
      <c r="S159">
        <v>2</v>
      </c>
      <c r="T159">
        <v>2</v>
      </c>
      <c r="U159">
        <v>2</v>
      </c>
      <c r="V159">
        <v>2</v>
      </c>
      <c r="W159">
        <v>2</v>
      </c>
      <c r="X159">
        <v>1</v>
      </c>
      <c r="Y159">
        <v>1</v>
      </c>
      <c r="Z159">
        <v>1</v>
      </c>
      <c r="AA159">
        <v>1</v>
      </c>
      <c r="AB159">
        <v>2</v>
      </c>
      <c r="AC159">
        <v>1</v>
      </c>
      <c r="AE159">
        <v>2</v>
      </c>
      <c r="AF159">
        <v>2</v>
      </c>
      <c r="AG159">
        <v>2</v>
      </c>
      <c r="AH159">
        <v>2</v>
      </c>
      <c r="AI159">
        <v>2</v>
      </c>
      <c r="AN159">
        <v>2</v>
      </c>
      <c r="AO159">
        <v>2</v>
      </c>
      <c r="AQ159">
        <v>2</v>
      </c>
      <c r="AR159">
        <v>2</v>
      </c>
      <c r="AS159">
        <v>2</v>
      </c>
      <c r="AZ159">
        <v>2</v>
      </c>
      <c r="BC159">
        <v>2</v>
      </c>
      <c r="BQ159">
        <v>1</v>
      </c>
      <c r="BV159">
        <v>2</v>
      </c>
      <c r="BX159">
        <v>2</v>
      </c>
      <c r="CB159">
        <v>2</v>
      </c>
      <c r="CC159">
        <v>2</v>
      </c>
      <c r="CG159">
        <v>2</v>
      </c>
      <c r="CH159">
        <v>2</v>
      </c>
      <c r="CI159">
        <v>2</v>
      </c>
      <c r="CJ159">
        <v>2</v>
      </c>
      <c r="CK159">
        <v>2</v>
      </c>
      <c r="CL159">
        <v>1</v>
      </c>
      <c r="CM159">
        <v>2</v>
      </c>
      <c r="CX159">
        <v>2</v>
      </c>
      <c r="CY159">
        <v>1</v>
      </c>
      <c r="CZ159">
        <v>1</v>
      </c>
      <c r="DA159">
        <v>2</v>
      </c>
      <c r="DV159">
        <v>1</v>
      </c>
      <c r="DY159">
        <v>2</v>
      </c>
      <c r="EA159">
        <v>2</v>
      </c>
      <c r="EE159">
        <v>1</v>
      </c>
      <c r="FH159">
        <v>3</v>
      </c>
      <c r="FI159">
        <v>3</v>
      </c>
      <c r="FK159">
        <v>3</v>
      </c>
    </row>
    <row r="160" spans="1:175">
      <c r="A160" t="s">
        <v>213</v>
      </c>
      <c r="B160" t="s">
        <v>324</v>
      </c>
      <c r="C160" t="s">
        <v>181</v>
      </c>
      <c r="D160" t="str">
        <f>VLOOKUP(C160,CountryName!$A$2:$B$40,2,FALSE)</f>
        <v>Italy</v>
      </c>
      <c r="E160" t="s">
        <v>186</v>
      </c>
      <c r="F160">
        <v>99</v>
      </c>
      <c r="G160" t="s">
        <v>183</v>
      </c>
      <c r="H160" t="s">
        <v>183</v>
      </c>
      <c r="I160">
        <v>20181207</v>
      </c>
      <c r="J160" t="str">
        <f t="shared" si="2"/>
        <v>2018</v>
      </c>
      <c r="K160" t="s">
        <v>184</v>
      </c>
      <c r="L160">
        <v>91</v>
      </c>
      <c r="M160" t="str">
        <f>VLOOKUP(L160,Waste_Instance_Cat!$A$2:$B$6,2)</f>
        <v>Very Low</v>
      </c>
      <c r="N160">
        <v>2</v>
      </c>
      <c r="O160">
        <v>1</v>
      </c>
      <c r="P160">
        <v>1</v>
      </c>
      <c r="Q160">
        <v>1</v>
      </c>
      <c r="R160">
        <v>2</v>
      </c>
      <c r="S160">
        <v>2</v>
      </c>
      <c r="T160">
        <v>2</v>
      </c>
      <c r="U160">
        <v>2</v>
      </c>
      <c r="V160">
        <v>2</v>
      </c>
      <c r="W160">
        <v>2</v>
      </c>
      <c r="X160">
        <v>1</v>
      </c>
      <c r="Y160">
        <v>1</v>
      </c>
      <c r="Z160">
        <v>1</v>
      </c>
      <c r="AA160">
        <v>1</v>
      </c>
      <c r="AB160">
        <v>2</v>
      </c>
      <c r="AC160">
        <v>1</v>
      </c>
      <c r="AE160">
        <v>2</v>
      </c>
      <c r="AF160">
        <v>2</v>
      </c>
      <c r="AG160">
        <v>2</v>
      </c>
      <c r="AH160">
        <v>2</v>
      </c>
      <c r="AI160">
        <v>2</v>
      </c>
      <c r="AN160">
        <v>2</v>
      </c>
      <c r="AO160">
        <v>2</v>
      </c>
      <c r="AQ160">
        <v>2</v>
      </c>
      <c r="AR160">
        <v>2</v>
      </c>
      <c r="AS160">
        <v>2</v>
      </c>
      <c r="AZ160">
        <v>2</v>
      </c>
      <c r="BC160">
        <v>2</v>
      </c>
      <c r="BQ160">
        <v>1</v>
      </c>
      <c r="BV160">
        <v>2</v>
      </c>
      <c r="BX160">
        <v>2</v>
      </c>
      <c r="CB160">
        <v>2</v>
      </c>
      <c r="CC160">
        <v>2</v>
      </c>
      <c r="CG160">
        <v>2</v>
      </c>
      <c r="CH160">
        <v>2</v>
      </c>
      <c r="CI160">
        <v>2</v>
      </c>
      <c r="CJ160">
        <v>2</v>
      </c>
      <c r="CK160">
        <v>2</v>
      </c>
      <c r="CL160">
        <v>1</v>
      </c>
      <c r="CM160">
        <v>2</v>
      </c>
      <c r="CX160">
        <v>2</v>
      </c>
      <c r="CY160">
        <v>1</v>
      </c>
      <c r="CZ160">
        <v>1</v>
      </c>
      <c r="DA160">
        <v>2</v>
      </c>
      <c r="DV160">
        <v>1</v>
      </c>
      <c r="DY160">
        <v>2</v>
      </c>
      <c r="EA160">
        <v>2</v>
      </c>
      <c r="EE160">
        <v>1</v>
      </c>
      <c r="FH160">
        <v>3</v>
      </c>
      <c r="FI160">
        <v>3</v>
      </c>
      <c r="FK160">
        <v>3</v>
      </c>
    </row>
    <row r="161" spans="1:175">
      <c r="A161" t="s">
        <v>256</v>
      </c>
      <c r="B161" t="s">
        <v>275</v>
      </c>
      <c r="C161" t="s">
        <v>258</v>
      </c>
      <c r="D161" t="str">
        <f>VLOOKUP(C161,CountryName!$A$2:$B$40,2,FALSE)</f>
        <v>Romania</v>
      </c>
      <c r="E161" t="s">
        <v>175</v>
      </c>
      <c r="F161">
        <v>102</v>
      </c>
      <c r="G161" t="s">
        <v>191</v>
      </c>
      <c r="H161" t="s">
        <v>177</v>
      </c>
      <c r="I161">
        <v>20180921</v>
      </c>
      <c r="J161" t="str">
        <f t="shared" si="2"/>
        <v>2018</v>
      </c>
      <c r="K161" t="s">
        <v>178</v>
      </c>
      <c r="L161">
        <v>4728</v>
      </c>
      <c r="M161" t="str">
        <f>VLOOKUP(L161,Waste_Instance_Cat!$A$2:$B$6,2)</f>
        <v xml:space="preserve">High </v>
      </c>
      <c r="O161">
        <v>4</v>
      </c>
      <c r="P161">
        <v>68</v>
      </c>
      <c r="Q161">
        <v>1</v>
      </c>
      <c r="R161">
        <v>14</v>
      </c>
      <c r="S161">
        <v>4</v>
      </c>
      <c r="U161">
        <v>9</v>
      </c>
      <c r="AE161">
        <v>63</v>
      </c>
      <c r="AF161">
        <v>3</v>
      </c>
      <c r="AG161">
        <v>15</v>
      </c>
      <c r="AH161">
        <v>13</v>
      </c>
      <c r="AI161">
        <v>26</v>
      </c>
      <c r="AJ161">
        <v>3</v>
      </c>
      <c r="AK161">
        <v>2421</v>
      </c>
      <c r="AL161">
        <v>1</v>
      </c>
      <c r="AM161">
        <v>4</v>
      </c>
      <c r="AN161">
        <v>353</v>
      </c>
      <c r="AO161">
        <v>18</v>
      </c>
      <c r="AP161">
        <v>8</v>
      </c>
      <c r="AQ161">
        <v>41</v>
      </c>
      <c r="AR161">
        <v>7</v>
      </c>
      <c r="AS161">
        <v>221</v>
      </c>
      <c r="AT161">
        <v>36</v>
      </c>
      <c r="BD161">
        <v>2</v>
      </c>
      <c r="BE161">
        <v>21</v>
      </c>
      <c r="BF161">
        <v>1</v>
      </c>
      <c r="BG161">
        <v>1</v>
      </c>
      <c r="BI161">
        <v>1</v>
      </c>
      <c r="BR161">
        <v>38</v>
      </c>
      <c r="BS161">
        <v>47</v>
      </c>
      <c r="BY161">
        <v>21</v>
      </c>
      <c r="BZ161">
        <v>2</v>
      </c>
      <c r="CB161">
        <v>103</v>
      </c>
      <c r="CD161">
        <v>1</v>
      </c>
      <c r="CI161">
        <v>12</v>
      </c>
      <c r="CK161">
        <v>1</v>
      </c>
      <c r="CO161">
        <v>2</v>
      </c>
      <c r="CP161">
        <v>16</v>
      </c>
      <c r="CT161">
        <v>1</v>
      </c>
      <c r="CU161">
        <v>1</v>
      </c>
      <c r="CW161">
        <v>1</v>
      </c>
      <c r="CX161">
        <v>31</v>
      </c>
      <c r="CY161">
        <v>5</v>
      </c>
      <c r="DE161">
        <v>2</v>
      </c>
      <c r="DH161">
        <v>28</v>
      </c>
      <c r="DI161">
        <v>3</v>
      </c>
      <c r="DN161">
        <v>20</v>
      </c>
      <c r="DP161">
        <v>4</v>
      </c>
      <c r="DQ161">
        <v>157</v>
      </c>
      <c r="DS161">
        <v>15</v>
      </c>
      <c r="DT161">
        <v>2</v>
      </c>
      <c r="DV161">
        <v>19</v>
      </c>
      <c r="DW161">
        <v>148</v>
      </c>
      <c r="DX161">
        <v>1</v>
      </c>
      <c r="EA161">
        <v>356</v>
      </c>
      <c r="ED161">
        <v>1</v>
      </c>
      <c r="EH161">
        <v>48</v>
      </c>
      <c r="EK161">
        <v>24</v>
      </c>
      <c r="EL161">
        <v>12</v>
      </c>
      <c r="EN161">
        <v>22</v>
      </c>
      <c r="EP161">
        <v>34</v>
      </c>
      <c r="EQ161">
        <v>32</v>
      </c>
      <c r="FB161">
        <v>18</v>
      </c>
      <c r="FD161">
        <v>3</v>
      </c>
      <c r="FF161">
        <v>68</v>
      </c>
      <c r="FG161">
        <v>1</v>
      </c>
      <c r="FH161">
        <v>4</v>
      </c>
      <c r="FL161">
        <v>1</v>
      </c>
      <c r="FP161">
        <v>52</v>
      </c>
      <c r="FQ161">
        <v>3</v>
      </c>
      <c r="FR161">
        <v>1</v>
      </c>
      <c r="FS161">
        <v>8</v>
      </c>
    </row>
    <row r="162" spans="1:175">
      <c r="A162" t="s">
        <v>256</v>
      </c>
      <c r="B162" t="s">
        <v>275</v>
      </c>
      <c r="C162" t="s">
        <v>258</v>
      </c>
      <c r="D162" t="str">
        <f>VLOOKUP(C162,CountryName!$A$2:$B$40,2,FALSE)</f>
        <v>Romania</v>
      </c>
      <c r="E162" t="s">
        <v>175</v>
      </c>
      <c r="F162">
        <v>102</v>
      </c>
      <c r="G162" t="s">
        <v>191</v>
      </c>
      <c r="H162" t="s">
        <v>177</v>
      </c>
      <c r="I162">
        <v>20201106</v>
      </c>
      <c r="J162" t="str">
        <f t="shared" si="2"/>
        <v>2020</v>
      </c>
      <c r="K162" t="s">
        <v>184</v>
      </c>
      <c r="L162">
        <v>1642</v>
      </c>
      <c r="M162" t="str">
        <f>VLOOKUP(L162,Waste_Instance_Cat!$A$2:$B$6,2)</f>
        <v>Moderate</v>
      </c>
      <c r="O162">
        <v>5</v>
      </c>
      <c r="P162">
        <v>37</v>
      </c>
      <c r="Q162">
        <v>15</v>
      </c>
      <c r="R162">
        <v>6</v>
      </c>
      <c r="S162">
        <v>3</v>
      </c>
      <c r="U162">
        <v>19</v>
      </c>
      <c r="W162">
        <v>2</v>
      </c>
      <c r="AE162">
        <v>32</v>
      </c>
      <c r="AF162">
        <v>4</v>
      </c>
      <c r="AG162">
        <v>7</v>
      </c>
      <c r="AH162">
        <v>5</v>
      </c>
      <c r="AI162">
        <v>25</v>
      </c>
      <c r="AJ162">
        <v>3</v>
      </c>
      <c r="AK162">
        <v>484</v>
      </c>
      <c r="AL162">
        <v>2</v>
      </c>
      <c r="AN162">
        <v>83</v>
      </c>
      <c r="AO162">
        <v>3</v>
      </c>
      <c r="AP162">
        <v>3</v>
      </c>
      <c r="AQ162">
        <v>26</v>
      </c>
      <c r="AR162">
        <v>20</v>
      </c>
      <c r="AS162">
        <v>74</v>
      </c>
      <c r="AT162">
        <v>33</v>
      </c>
      <c r="AU162">
        <v>1</v>
      </c>
      <c r="AV162">
        <v>0</v>
      </c>
      <c r="BE162">
        <v>19</v>
      </c>
      <c r="BI162">
        <v>1</v>
      </c>
      <c r="BR162">
        <v>14</v>
      </c>
      <c r="BS162">
        <v>1</v>
      </c>
      <c r="BY162">
        <v>5</v>
      </c>
      <c r="CB162">
        <v>84</v>
      </c>
      <c r="CD162">
        <v>42</v>
      </c>
      <c r="CI162">
        <v>20</v>
      </c>
      <c r="CK162">
        <v>1</v>
      </c>
      <c r="CP162">
        <v>8</v>
      </c>
      <c r="CU162">
        <v>2</v>
      </c>
      <c r="CX162">
        <v>7</v>
      </c>
      <c r="CY162">
        <v>3</v>
      </c>
      <c r="DH162">
        <v>3</v>
      </c>
      <c r="DI162">
        <v>15</v>
      </c>
      <c r="DN162">
        <v>16</v>
      </c>
      <c r="DP162">
        <v>5</v>
      </c>
      <c r="DQ162">
        <v>54</v>
      </c>
      <c r="DS162">
        <v>4</v>
      </c>
      <c r="DV162">
        <v>7</v>
      </c>
      <c r="DW162">
        <v>47</v>
      </c>
      <c r="EA162">
        <v>158</v>
      </c>
      <c r="EB162">
        <v>1</v>
      </c>
      <c r="ED162">
        <v>105</v>
      </c>
      <c r="EH162">
        <v>8</v>
      </c>
      <c r="EL162">
        <v>3</v>
      </c>
      <c r="EN162">
        <v>7</v>
      </c>
      <c r="EQ162">
        <v>17</v>
      </c>
      <c r="EW162">
        <v>11</v>
      </c>
      <c r="FA162">
        <v>1</v>
      </c>
      <c r="FB162">
        <v>10</v>
      </c>
      <c r="FF162">
        <v>24</v>
      </c>
      <c r="FH162">
        <v>2</v>
      </c>
      <c r="FL162">
        <v>7</v>
      </c>
      <c r="FP162">
        <v>29</v>
      </c>
      <c r="FR162">
        <v>9</v>
      </c>
    </row>
    <row r="163" spans="1:175">
      <c r="A163" t="s">
        <v>256</v>
      </c>
      <c r="B163" t="s">
        <v>275</v>
      </c>
      <c r="C163" t="s">
        <v>258</v>
      </c>
      <c r="D163" t="str">
        <f>VLOOKUP(C163,CountryName!$A$2:$B$40,2,FALSE)</f>
        <v>Romania</v>
      </c>
      <c r="E163" t="s">
        <v>175</v>
      </c>
      <c r="F163">
        <v>102</v>
      </c>
      <c r="G163" t="s">
        <v>191</v>
      </c>
      <c r="H163" t="s">
        <v>177</v>
      </c>
      <c r="I163">
        <v>20140407</v>
      </c>
      <c r="J163" t="str">
        <f t="shared" si="2"/>
        <v>2014</v>
      </c>
      <c r="K163" t="s">
        <v>184</v>
      </c>
      <c r="L163">
        <v>383</v>
      </c>
      <c r="M163" t="str">
        <f>VLOOKUP(L163,Waste_Instance_Cat!$A$2:$B$6,2)</f>
        <v>Very Low</v>
      </c>
      <c r="O163">
        <v>2</v>
      </c>
      <c r="P163">
        <v>54</v>
      </c>
      <c r="AE163">
        <v>40</v>
      </c>
      <c r="AJ163">
        <v>3</v>
      </c>
      <c r="AK163">
        <v>27</v>
      </c>
      <c r="AP163">
        <v>5</v>
      </c>
      <c r="AS163">
        <v>29</v>
      </c>
      <c r="AW163">
        <v>1</v>
      </c>
      <c r="BF163">
        <v>2</v>
      </c>
      <c r="BY163">
        <v>3</v>
      </c>
      <c r="CB163">
        <v>60</v>
      </c>
      <c r="CG163">
        <v>7</v>
      </c>
      <c r="CW163">
        <v>1</v>
      </c>
      <c r="CX163">
        <v>30</v>
      </c>
      <c r="DE163">
        <v>1</v>
      </c>
      <c r="DH163">
        <v>7</v>
      </c>
      <c r="DI163">
        <v>2</v>
      </c>
      <c r="DJ163">
        <v>1</v>
      </c>
      <c r="DN163">
        <v>6</v>
      </c>
      <c r="DQ163">
        <v>13</v>
      </c>
      <c r="DW163">
        <v>1</v>
      </c>
      <c r="EA163">
        <v>9</v>
      </c>
      <c r="EB163">
        <v>1</v>
      </c>
      <c r="ED163">
        <v>24</v>
      </c>
      <c r="EH163">
        <v>6</v>
      </c>
      <c r="EQ163">
        <v>3</v>
      </c>
      <c r="EW163">
        <v>19</v>
      </c>
      <c r="FL163">
        <v>11</v>
      </c>
      <c r="FQ163">
        <v>15</v>
      </c>
    </row>
    <row r="164" spans="1:175">
      <c r="A164" t="s">
        <v>256</v>
      </c>
      <c r="B164" t="s">
        <v>275</v>
      </c>
      <c r="C164" t="s">
        <v>258</v>
      </c>
      <c r="D164" t="str">
        <f>VLOOKUP(C164,CountryName!$A$2:$B$40,2,FALSE)</f>
        <v>Romania</v>
      </c>
      <c r="E164" t="s">
        <v>175</v>
      </c>
      <c r="F164">
        <v>102</v>
      </c>
      <c r="G164" t="s">
        <v>191</v>
      </c>
      <c r="H164" t="s">
        <v>177</v>
      </c>
      <c r="I164">
        <v>20150413</v>
      </c>
      <c r="J164" t="str">
        <f t="shared" si="2"/>
        <v>2015</v>
      </c>
      <c r="K164" t="s">
        <v>184</v>
      </c>
      <c r="L164">
        <v>575</v>
      </c>
      <c r="M164" t="str">
        <f>VLOOKUP(L164,Waste_Instance_Cat!$A$2:$B$6,2)</f>
        <v>Low</v>
      </c>
      <c r="P164">
        <v>38</v>
      </c>
      <c r="Q164">
        <v>7</v>
      </c>
      <c r="V164">
        <v>1</v>
      </c>
      <c r="W164">
        <v>1</v>
      </c>
      <c r="AE164">
        <v>13</v>
      </c>
      <c r="AH164">
        <v>1</v>
      </c>
      <c r="AI164">
        <v>3</v>
      </c>
      <c r="AJ164">
        <v>1</v>
      </c>
      <c r="AK164">
        <v>9</v>
      </c>
      <c r="AS164">
        <v>14</v>
      </c>
      <c r="BD164">
        <v>1</v>
      </c>
      <c r="BE164">
        <v>7</v>
      </c>
      <c r="BF164">
        <v>1</v>
      </c>
      <c r="BS164">
        <v>16</v>
      </c>
      <c r="BY164">
        <v>25</v>
      </c>
      <c r="CB164">
        <v>87</v>
      </c>
      <c r="CD164">
        <v>6</v>
      </c>
      <c r="CT164">
        <v>1</v>
      </c>
      <c r="CX164">
        <v>195</v>
      </c>
      <c r="CY164">
        <v>2</v>
      </c>
      <c r="CZ164">
        <v>1</v>
      </c>
      <c r="DG164">
        <v>1</v>
      </c>
      <c r="DH164">
        <v>12</v>
      </c>
      <c r="DI164">
        <v>4</v>
      </c>
      <c r="DQ164">
        <v>7</v>
      </c>
      <c r="DS164">
        <v>2</v>
      </c>
      <c r="DW164">
        <v>1</v>
      </c>
      <c r="EA164">
        <v>10</v>
      </c>
      <c r="ED164">
        <v>4</v>
      </c>
      <c r="EK164">
        <v>12</v>
      </c>
      <c r="EN164">
        <v>5</v>
      </c>
      <c r="FB164">
        <v>10</v>
      </c>
      <c r="FF164">
        <v>9</v>
      </c>
      <c r="FL164">
        <v>4</v>
      </c>
      <c r="FQ164">
        <v>64</v>
      </c>
    </row>
    <row r="165" spans="1:175">
      <c r="A165" t="s">
        <v>188</v>
      </c>
      <c r="B165" t="s">
        <v>325</v>
      </c>
      <c r="C165" t="s">
        <v>190</v>
      </c>
      <c r="D165" t="str">
        <f>VLOOKUP(C165,CountryName!$A$2:$B$40,2,FALSE)</f>
        <v>Switzerland</v>
      </c>
      <c r="E165" t="s">
        <v>183</v>
      </c>
      <c r="F165">
        <v>35</v>
      </c>
      <c r="G165" t="s">
        <v>176</v>
      </c>
      <c r="H165" t="s">
        <v>207</v>
      </c>
      <c r="I165">
        <v>20170527</v>
      </c>
      <c r="J165" t="str">
        <f t="shared" si="2"/>
        <v>2017</v>
      </c>
      <c r="K165" t="s">
        <v>178</v>
      </c>
      <c r="L165">
        <v>110</v>
      </c>
      <c r="M165" t="str">
        <f>VLOOKUP(L165,Waste_Instance_Cat!$A$2:$B$6,2)</f>
        <v>Very Low</v>
      </c>
      <c r="AE165">
        <v>3</v>
      </c>
      <c r="AF165">
        <v>3</v>
      </c>
      <c r="AH165">
        <v>1</v>
      </c>
      <c r="AI165">
        <v>6</v>
      </c>
      <c r="AK165">
        <v>5</v>
      </c>
      <c r="AN165">
        <v>6</v>
      </c>
      <c r="BE165">
        <v>2</v>
      </c>
      <c r="BS165">
        <v>56</v>
      </c>
      <c r="CB165">
        <v>21</v>
      </c>
      <c r="CD165">
        <v>3</v>
      </c>
      <c r="CK165">
        <v>1</v>
      </c>
      <c r="DE165">
        <v>1</v>
      </c>
      <c r="DY165">
        <v>1</v>
      </c>
      <c r="FP165">
        <v>1</v>
      </c>
    </row>
    <row r="166" spans="1:175">
      <c r="A166" t="s">
        <v>188</v>
      </c>
      <c r="B166" t="s">
        <v>325</v>
      </c>
      <c r="C166" t="s">
        <v>190</v>
      </c>
      <c r="D166" t="str">
        <f>VLOOKUP(C166,CountryName!$A$2:$B$40,2,FALSE)</f>
        <v>Switzerland</v>
      </c>
      <c r="E166" t="s">
        <v>183</v>
      </c>
      <c r="F166">
        <v>35</v>
      </c>
      <c r="G166" t="s">
        <v>176</v>
      </c>
      <c r="H166" t="s">
        <v>207</v>
      </c>
      <c r="I166">
        <v>20170729</v>
      </c>
      <c r="J166" t="str">
        <f t="shared" si="2"/>
        <v>2017</v>
      </c>
      <c r="K166" t="s">
        <v>178</v>
      </c>
      <c r="L166">
        <v>47</v>
      </c>
      <c r="M166" t="str">
        <f>VLOOKUP(L166,Waste_Instance_Cat!$A$2:$B$6,2)</f>
        <v>Very Low</v>
      </c>
      <c r="AI166">
        <v>1</v>
      </c>
      <c r="AK166">
        <v>2</v>
      </c>
      <c r="AN166">
        <v>1</v>
      </c>
      <c r="AO166">
        <v>1</v>
      </c>
      <c r="AQ166">
        <v>1</v>
      </c>
      <c r="AS166">
        <v>1</v>
      </c>
      <c r="BL166">
        <v>2</v>
      </c>
      <c r="BS166">
        <v>16</v>
      </c>
      <c r="CB166">
        <v>7</v>
      </c>
      <c r="DN166">
        <v>2</v>
      </c>
      <c r="DQ166">
        <v>3</v>
      </c>
      <c r="DV166">
        <v>1</v>
      </c>
      <c r="EA166">
        <v>1</v>
      </c>
      <c r="FB166">
        <v>3</v>
      </c>
      <c r="FF166">
        <v>1</v>
      </c>
      <c r="FP166">
        <v>4</v>
      </c>
    </row>
    <row r="167" spans="1:175">
      <c r="A167" t="s">
        <v>188</v>
      </c>
      <c r="B167" t="s">
        <v>325</v>
      </c>
      <c r="C167" t="s">
        <v>190</v>
      </c>
      <c r="D167" t="str">
        <f>VLOOKUP(C167,CountryName!$A$2:$B$40,2,FALSE)</f>
        <v>Switzerland</v>
      </c>
      <c r="E167" t="s">
        <v>183</v>
      </c>
      <c r="F167">
        <v>35</v>
      </c>
      <c r="G167" t="s">
        <v>176</v>
      </c>
      <c r="H167" t="s">
        <v>207</v>
      </c>
      <c r="I167">
        <v>20171130</v>
      </c>
      <c r="J167" t="str">
        <f t="shared" si="2"/>
        <v>2017</v>
      </c>
      <c r="K167" t="s">
        <v>178</v>
      </c>
      <c r="L167">
        <v>191</v>
      </c>
      <c r="M167" t="str">
        <f>VLOOKUP(L167,Waste_Instance_Cat!$A$2:$B$6,2)</f>
        <v>Very Low</v>
      </c>
      <c r="O167">
        <v>1</v>
      </c>
      <c r="P167">
        <v>1</v>
      </c>
      <c r="AE167">
        <v>1</v>
      </c>
      <c r="AK167">
        <v>1</v>
      </c>
      <c r="AN167">
        <v>6</v>
      </c>
      <c r="AO167">
        <v>2</v>
      </c>
      <c r="AQ167">
        <v>2</v>
      </c>
      <c r="AR167">
        <v>1</v>
      </c>
      <c r="AS167">
        <v>3</v>
      </c>
      <c r="BD167">
        <v>1</v>
      </c>
      <c r="BE167">
        <v>2</v>
      </c>
      <c r="BS167">
        <v>55</v>
      </c>
      <c r="CB167">
        <v>78</v>
      </c>
      <c r="CO167">
        <v>2</v>
      </c>
      <c r="CQ167">
        <v>13</v>
      </c>
      <c r="CU167">
        <v>1</v>
      </c>
      <c r="CY167">
        <v>1</v>
      </c>
      <c r="CZ167">
        <v>1</v>
      </c>
      <c r="DE167">
        <v>4</v>
      </c>
      <c r="DH167">
        <v>2</v>
      </c>
      <c r="DN167">
        <v>4</v>
      </c>
      <c r="EN167">
        <v>5</v>
      </c>
      <c r="EP167">
        <v>3</v>
      </c>
      <c r="FF167">
        <v>1</v>
      </c>
    </row>
    <row r="168" spans="1:175">
      <c r="A168" t="s">
        <v>188</v>
      </c>
      <c r="B168" t="s">
        <v>325</v>
      </c>
      <c r="C168" t="s">
        <v>190</v>
      </c>
      <c r="D168" t="str">
        <f>VLOOKUP(C168,CountryName!$A$2:$B$40,2,FALSE)</f>
        <v>Switzerland</v>
      </c>
      <c r="E168" t="s">
        <v>183</v>
      </c>
      <c r="F168">
        <v>35</v>
      </c>
      <c r="G168" t="s">
        <v>176</v>
      </c>
      <c r="H168" t="s">
        <v>207</v>
      </c>
      <c r="I168">
        <v>20170826</v>
      </c>
      <c r="J168" t="str">
        <f t="shared" si="2"/>
        <v>2017</v>
      </c>
      <c r="K168" t="s">
        <v>178</v>
      </c>
      <c r="L168">
        <v>92</v>
      </c>
      <c r="M168" t="str">
        <f>VLOOKUP(L168,Waste_Instance_Cat!$A$2:$B$6,2)</f>
        <v>Very Low</v>
      </c>
      <c r="O168">
        <v>0</v>
      </c>
      <c r="P168">
        <v>1</v>
      </c>
      <c r="R168">
        <v>0</v>
      </c>
      <c r="S168">
        <v>0</v>
      </c>
      <c r="U168">
        <v>0</v>
      </c>
      <c r="X168">
        <v>0</v>
      </c>
      <c r="AE168">
        <v>0</v>
      </c>
      <c r="AF168">
        <v>0</v>
      </c>
      <c r="AG168">
        <v>0</v>
      </c>
      <c r="AH168">
        <v>0</v>
      </c>
      <c r="AI168">
        <v>0</v>
      </c>
      <c r="AJ168">
        <v>0</v>
      </c>
      <c r="AK168">
        <v>5</v>
      </c>
      <c r="AL168">
        <v>0</v>
      </c>
      <c r="AN168">
        <v>0</v>
      </c>
      <c r="AO168">
        <v>0</v>
      </c>
      <c r="AP168">
        <v>0</v>
      </c>
      <c r="AQ168">
        <v>0</v>
      </c>
      <c r="AR168">
        <v>0</v>
      </c>
      <c r="AS168">
        <v>2</v>
      </c>
      <c r="AU168">
        <v>0</v>
      </c>
      <c r="BD168">
        <v>0</v>
      </c>
      <c r="BE168">
        <v>0</v>
      </c>
      <c r="BF168">
        <v>0</v>
      </c>
      <c r="BL168">
        <v>0</v>
      </c>
      <c r="BQ168">
        <v>0</v>
      </c>
      <c r="BR168">
        <v>0</v>
      </c>
      <c r="BS168">
        <v>32</v>
      </c>
      <c r="BV168">
        <v>0</v>
      </c>
      <c r="BW168">
        <v>0</v>
      </c>
      <c r="CB168">
        <v>26</v>
      </c>
      <c r="CC168">
        <v>0</v>
      </c>
      <c r="CD168">
        <v>1</v>
      </c>
      <c r="CE168">
        <v>0</v>
      </c>
      <c r="CI168">
        <v>0</v>
      </c>
      <c r="CK168">
        <v>0</v>
      </c>
      <c r="CL168">
        <v>0</v>
      </c>
      <c r="CM168">
        <v>0</v>
      </c>
      <c r="CO168">
        <v>0</v>
      </c>
      <c r="CP168">
        <v>0</v>
      </c>
      <c r="CQ168">
        <v>0</v>
      </c>
      <c r="CT168">
        <v>0</v>
      </c>
      <c r="CU168">
        <v>0</v>
      </c>
      <c r="CV168">
        <v>0</v>
      </c>
      <c r="CX168">
        <v>0</v>
      </c>
      <c r="CY168">
        <v>0</v>
      </c>
      <c r="CZ168">
        <v>0</v>
      </c>
      <c r="DB168">
        <v>0</v>
      </c>
      <c r="DE168">
        <v>0</v>
      </c>
      <c r="DG168">
        <v>0</v>
      </c>
      <c r="DH168">
        <v>1</v>
      </c>
      <c r="DI168">
        <v>0</v>
      </c>
      <c r="DJ168">
        <v>0</v>
      </c>
      <c r="DN168">
        <v>3</v>
      </c>
      <c r="DP168">
        <v>0</v>
      </c>
      <c r="DQ168">
        <v>4</v>
      </c>
      <c r="DR168">
        <v>0</v>
      </c>
      <c r="DU168">
        <v>0</v>
      </c>
      <c r="DV168">
        <v>0</v>
      </c>
      <c r="DW168">
        <v>0</v>
      </c>
      <c r="DX168">
        <v>0</v>
      </c>
      <c r="DY168">
        <v>0</v>
      </c>
      <c r="DZ168">
        <v>0</v>
      </c>
      <c r="EA168">
        <v>3</v>
      </c>
      <c r="EB168">
        <v>0</v>
      </c>
      <c r="EC168">
        <v>0</v>
      </c>
      <c r="EH168">
        <v>0</v>
      </c>
      <c r="EJ168">
        <v>0</v>
      </c>
      <c r="EK168">
        <v>0</v>
      </c>
      <c r="EL168">
        <v>0</v>
      </c>
      <c r="EN168">
        <v>0</v>
      </c>
      <c r="EO168">
        <v>0</v>
      </c>
      <c r="EP168">
        <v>1</v>
      </c>
      <c r="EQ168">
        <v>0</v>
      </c>
      <c r="ER168">
        <v>0</v>
      </c>
      <c r="EU168">
        <v>0</v>
      </c>
      <c r="EY168">
        <v>0</v>
      </c>
      <c r="FB168">
        <v>0</v>
      </c>
      <c r="FD168">
        <v>0</v>
      </c>
      <c r="FE168">
        <v>0</v>
      </c>
      <c r="FF168">
        <v>2</v>
      </c>
      <c r="FG168">
        <v>0</v>
      </c>
      <c r="FH168">
        <v>0</v>
      </c>
      <c r="FK168">
        <v>0</v>
      </c>
      <c r="FL168">
        <v>0</v>
      </c>
      <c r="FP168">
        <v>11</v>
      </c>
      <c r="FQ168">
        <v>0</v>
      </c>
      <c r="FR168">
        <v>0</v>
      </c>
      <c r="FS168">
        <v>0</v>
      </c>
    </row>
    <row r="169" spans="1:175">
      <c r="A169" t="s">
        <v>225</v>
      </c>
      <c r="B169" t="s">
        <v>326</v>
      </c>
      <c r="C169" t="s">
        <v>217</v>
      </c>
      <c r="D169" t="str">
        <f>VLOOKUP(C169,CountryName!$A$2:$B$40,2,FALSE)</f>
        <v>Spain</v>
      </c>
      <c r="E169" t="s">
        <v>186</v>
      </c>
      <c r="F169">
        <v>100</v>
      </c>
      <c r="G169" t="s">
        <v>191</v>
      </c>
      <c r="H169" t="s">
        <v>177</v>
      </c>
      <c r="I169">
        <v>20150823</v>
      </c>
      <c r="J169" t="str">
        <f t="shared" si="2"/>
        <v>2015</v>
      </c>
      <c r="K169" t="s">
        <v>178</v>
      </c>
      <c r="L169">
        <v>72</v>
      </c>
      <c r="M169" t="str">
        <f>VLOOKUP(L169,Waste_Instance_Cat!$A$2:$B$6,2)</f>
        <v>Very Low</v>
      </c>
      <c r="O169">
        <v>1</v>
      </c>
      <c r="R169">
        <v>2</v>
      </c>
      <c r="U169">
        <v>1</v>
      </c>
      <c r="AE169">
        <v>2</v>
      </c>
      <c r="AK169">
        <v>58</v>
      </c>
      <c r="AN169">
        <v>1</v>
      </c>
      <c r="AS169">
        <v>1</v>
      </c>
      <c r="BE169">
        <v>1</v>
      </c>
      <c r="BS169">
        <v>0</v>
      </c>
      <c r="CB169">
        <v>1</v>
      </c>
      <c r="CC169">
        <v>1</v>
      </c>
      <c r="CQ169">
        <v>0</v>
      </c>
      <c r="CX169">
        <v>0</v>
      </c>
      <c r="EA169">
        <v>0</v>
      </c>
      <c r="EH169">
        <v>1</v>
      </c>
      <c r="EN169">
        <v>2</v>
      </c>
    </row>
    <row r="170" spans="1:175">
      <c r="A170" t="s">
        <v>188</v>
      </c>
      <c r="B170" t="s">
        <v>327</v>
      </c>
      <c r="C170" t="s">
        <v>190</v>
      </c>
      <c r="D170" t="str">
        <f>VLOOKUP(C170,CountryName!$A$2:$B$40,2,FALSE)</f>
        <v>Switzerland</v>
      </c>
      <c r="E170" t="s">
        <v>183</v>
      </c>
      <c r="F170">
        <v>47</v>
      </c>
      <c r="G170" t="s">
        <v>176</v>
      </c>
      <c r="H170" t="s">
        <v>205</v>
      </c>
      <c r="I170">
        <v>20170503</v>
      </c>
      <c r="J170" t="str">
        <f t="shared" si="2"/>
        <v>2017</v>
      </c>
      <c r="K170" t="s">
        <v>178</v>
      </c>
      <c r="L170">
        <v>135</v>
      </c>
      <c r="M170" t="str">
        <f>VLOOKUP(L170,Waste_Instance_Cat!$A$2:$B$6,2)</f>
        <v>Very Low</v>
      </c>
      <c r="R170">
        <v>2</v>
      </c>
      <c r="AK170">
        <v>1</v>
      </c>
      <c r="AN170">
        <v>21</v>
      </c>
      <c r="AO170">
        <v>4</v>
      </c>
      <c r="AP170">
        <v>1</v>
      </c>
      <c r="AQ170">
        <v>1</v>
      </c>
      <c r="BS170">
        <v>1</v>
      </c>
      <c r="CB170">
        <v>3</v>
      </c>
      <c r="CD170">
        <v>9</v>
      </c>
      <c r="CQ170">
        <v>21</v>
      </c>
      <c r="CV170">
        <v>1</v>
      </c>
      <c r="DI170">
        <v>3</v>
      </c>
      <c r="DQ170">
        <v>18</v>
      </c>
      <c r="EJ170">
        <v>3</v>
      </c>
      <c r="EK170">
        <v>1</v>
      </c>
      <c r="EL170">
        <v>3</v>
      </c>
      <c r="EP170">
        <v>5</v>
      </c>
      <c r="FB170">
        <v>1</v>
      </c>
      <c r="FF170">
        <v>10</v>
      </c>
      <c r="FG170">
        <v>2</v>
      </c>
      <c r="FL170">
        <v>14</v>
      </c>
      <c r="FP170">
        <v>6</v>
      </c>
      <c r="FQ170">
        <v>1</v>
      </c>
      <c r="FS170">
        <v>3</v>
      </c>
    </row>
    <row r="171" spans="1:175">
      <c r="A171" t="s">
        <v>187</v>
      </c>
      <c r="B171" t="s">
        <v>328</v>
      </c>
      <c r="C171" t="s">
        <v>199</v>
      </c>
      <c r="D171" t="str">
        <f>VLOOKUP(C171,CountryName!$A$2:$B$40,2,FALSE)</f>
        <v>France</v>
      </c>
      <c r="E171" t="s">
        <v>200</v>
      </c>
      <c r="F171">
        <v>81</v>
      </c>
      <c r="G171" t="s">
        <v>183</v>
      </c>
      <c r="H171" t="s">
        <v>183</v>
      </c>
      <c r="I171">
        <v>20150327</v>
      </c>
      <c r="J171" t="str">
        <f t="shared" ref="J171:J232" si="3">LEFT(I171,4)</f>
        <v>2015</v>
      </c>
      <c r="K171" t="s">
        <v>178</v>
      </c>
      <c r="L171">
        <v>681</v>
      </c>
      <c r="M171" t="str">
        <f>VLOOKUP(L171,Waste_Instance_Cat!$A$2:$B$6,2)</f>
        <v>Low</v>
      </c>
      <c r="O171">
        <v>105</v>
      </c>
      <c r="S171">
        <v>80</v>
      </c>
      <c r="AE171">
        <v>31</v>
      </c>
      <c r="AJ171">
        <v>6</v>
      </c>
      <c r="AO171">
        <v>126</v>
      </c>
      <c r="BE171">
        <v>29</v>
      </c>
      <c r="BI171">
        <v>18</v>
      </c>
      <c r="BW171">
        <v>5</v>
      </c>
      <c r="CB171">
        <v>46</v>
      </c>
      <c r="CP171">
        <v>98</v>
      </c>
      <c r="CU171">
        <v>58</v>
      </c>
      <c r="DD171">
        <v>1</v>
      </c>
      <c r="DP171">
        <v>32</v>
      </c>
      <c r="FF171">
        <v>12</v>
      </c>
      <c r="FH171">
        <v>34</v>
      </c>
    </row>
    <row r="172" spans="1:175">
      <c r="A172" t="s">
        <v>172</v>
      </c>
      <c r="B172" t="s">
        <v>329</v>
      </c>
      <c r="C172" t="s">
        <v>199</v>
      </c>
      <c r="D172" t="str">
        <f>VLOOKUP(C172,CountryName!$A$2:$B$40,2,FALSE)</f>
        <v>France</v>
      </c>
      <c r="E172" t="s">
        <v>200</v>
      </c>
      <c r="F172">
        <v>100</v>
      </c>
      <c r="G172" t="s">
        <v>191</v>
      </c>
      <c r="H172" t="s">
        <v>207</v>
      </c>
      <c r="I172">
        <v>20160503</v>
      </c>
      <c r="J172" t="str">
        <f t="shared" si="3"/>
        <v>2016</v>
      </c>
      <c r="K172" t="s">
        <v>178</v>
      </c>
      <c r="L172">
        <v>237</v>
      </c>
      <c r="M172" t="str">
        <f>VLOOKUP(L172,Waste_Instance_Cat!$A$2:$B$6,2)</f>
        <v>Very Low</v>
      </c>
      <c r="P172">
        <v>2</v>
      </c>
      <c r="Q172">
        <v>1</v>
      </c>
      <c r="R172">
        <v>1</v>
      </c>
      <c r="X172">
        <v>1</v>
      </c>
      <c r="AE172">
        <v>4</v>
      </c>
      <c r="AK172">
        <v>1</v>
      </c>
      <c r="AP172">
        <v>3</v>
      </c>
      <c r="AR172">
        <v>1</v>
      </c>
      <c r="BE172">
        <v>35</v>
      </c>
      <c r="BL172">
        <v>11</v>
      </c>
      <c r="BO172">
        <v>1</v>
      </c>
      <c r="BT172">
        <v>4</v>
      </c>
      <c r="BV172">
        <v>2</v>
      </c>
      <c r="BY172">
        <v>1</v>
      </c>
      <c r="BZ172">
        <v>46</v>
      </c>
      <c r="CD172">
        <v>4</v>
      </c>
      <c r="CO172">
        <v>6</v>
      </c>
      <c r="CX172">
        <v>3</v>
      </c>
      <c r="DE172">
        <v>22</v>
      </c>
      <c r="DZ172">
        <v>14</v>
      </c>
      <c r="EK172">
        <v>2</v>
      </c>
      <c r="EN172">
        <v>1</v>
      </c>
      <c r="EW172">
        <v>7</v>
      </c>
      <c r="FF172">
        <v>3</v>
      </c>
      <c r="FP172">
        <v>61</v>
      </c>
    </row>
    <row r="173" spans="1:175">
      <c r="A173" t="s">
        <v>330</v>
      </c>
      <c r="B173" t="s">
        <v>331</v>
      </c>
      <c r="C173" t="s">
        <v>332</v>
      </c>
      <c r="D173" t="str">
        <f>VLOOKUP(C173,CountryName!$A$2:$B$40,2,FALSE)</f>
        <v>Slovenia</v>
      </c>
      <c r="E173" t="s">
        <v>186</v>
      </c>
      <c r="F173">
        <v>101</v>
      </c>
      <c r="G173" t="s">
        <v>191</v>
      </c>
      <c r="H173" t="s">
        <v>207</v>
      </c>
      <c r="I173">
        <v>20160831</v>
      </c>
      <c r="J173" t="str">
        <f t="shared" si="3"/>
        <v>2016</v>
      </c>
      <c r="K173" t="s">
        <v>178</v>
      </c>
      <c r="L173">
        <v>2</v>
      </c>
      <c r="M173" t="str">
        <f>VLOOKUP(L173,Waste_Instance_Cat!$A$2:$B$6,2)</f>
        <v>Very Low</v>
      </c>
      <c r="O173">
        <v>1</v>
      </c>
      <c r="R173">
        <v>1</v>
      </c>
    </row>
    <row r="174" spans="1:175">
      <c r="A174" t="s">
        <v>179</v>
      </c>
      <c r="B174" t="s">
        <v>333</v>
      </c>
      <c r="C174" t="s">
        <v>181</v>
      </c>
      <c r="D174" t="str">
        <f>VLOOKUP(C174,CountryName!$A$2:$B$40,2,FALSE)</f>
        <v>Italy</v>
      </c>
      <c r="E174" t="s">
        <v>186</v>
      </c>
      <c r="F174">
        <v>100</v>
      </c>
      <c r="G174" t="s">
        <v>183</v>
      </c>
      <c r="H174" t="s">
        <v>183</v>
      </c>
      <c r="I174">
        <v>20170425</v>
      </c>
      <c r="J174" t="str">
        <f t="shared" si="3"/>
        <v>2017</v>
      </c>
      <c r="K174" t="s">
        <v>184</v>
      </c>
      <c r="L174">
        <v>173</v>
      </c>
      <c r="M174" t="str">
        <f>VLOOKUP(L174,Waste_Instance_Cat!$A$2:$B$6,2)</f>
        <v>Very Low</v>
      </c>
      <c r="O174">
        <v>5</v>
      </c>
      <c r="P174">
        <v>1</v>
      </c>
      <c r="R174">
        <v>3</v>
      </c>
      <c r="S174">
        <v>11</v>
      </c>
      <c r="T174">
        <v>4</v>
      </c>
      <c r="U174">
        <v>1</v>
      </c>
      <c r="W174">
        <v>2</v>
      </c>
      <c r="X174">
        <v>2</v>
      </c>
      <c r="AC174">
        <v>1</v>
      </c>
      <c r="AD174">
        <v>1</v>
      </c>
      <c r="AE174">
        <v>16</v>
      </c>
      <c r="AF174">
        <v>2</v>
      </c>
      <c r="AG174">
        <v>3</v>
      </c>
      <c r="AI174">
        <v>2</v>
      </c>
      <c r="AK174">
        <v>17</v>
      </c>
      <c r="AM174">
        <v>1</v>
      </c>
      <c r="AN174">
        <v>1</v>
      </c>
      <c r="AQ174">
        <v>28</v>
      </c>
      <c r="AR174">
        <v>2</v>
      </c>
      <c r="AS174">
        <v>1</v>
      </c>
      <c r="AU174">
        <v>4</v>
      </c>
      <c r="BK174">
        <v>2</v>
      </c>
      <c r="BN174">
        <v>2</v>
      </c>
      <c r="BW174">
        <v>1</v>
      </c>
      <c r="BY174">
        <v>2</v>
      </c>
      <c r="CB174">
        <v>9</v>
      </c>
      <c r="CC174">
        <v>2</v>
      </c>
      <c r="CD174">
        <v>14</v>
      </c>
      <c r="CE174">
        <v>2</v>
      </c>
      <c r="DI174">
        <v>2</v>
      </c>
      <c r="DQ174">
        <v>3</v>
      </c>
      <c r="DU174">
        <v>2</v>
      </c>
      <c r="DZ174">
        <v>4</v>
      </c>
      <c r="EN174">
        <v>3</v>
      </c>
      <c r="EP174">
        <v>1</v>
      </c>
      <c r="FB174">
        <v>2</v>
      </c>
      <c r="FH174">
        <v>11</v>
      </c>
      <c r="FQ174">
        <v>3</v>
      </c>
    </row>
    <row r="175" spans="1:175">
      <c r="A175" t="s">
        <v>187</v>
      </c>
      <c r="B175" t="s">
        <v>334</v>
      </c>
      <c r="C175" t="s">
        <v>313</v>
      </c>
      <c r="D175" t="str">
        <f>VLOOKUP(C175,CountryName!$A$2:$B$40,2,FALSE)</f>
        <v>Portugal</v>
      </c>
      <c r="E175" t="s">
        <v>200</v>
      </c>
      <c r="F175">
        <v>150</v>
      </c>
      <c r="G175" t="s">
        <v>183</v>
      </c>
      <c r="H175" t="s">
        <v>183</v>
      </c>
      <c r="I175">
        <v>20190413</v>
      </c>
      <c r="J175" t="str">
        <f t="shared" si="3"/>
        <v>2019</v>
      </c>
      <c r="K175" t="s">
        <v>178</v>
      </c>
      <c r="L175">
        <v>424</v>
      </c>
      <c r="M175" t="str">
        <f>VLOOKUP(L175,Waste_Instance_Cat!$A$2:$B$6,2)</f>
        <v>Very Low</v>
      </c>
      <c r="O175">
        <v>5</v>
      </c>
      <c r="R175">
        <v>4</v>
      </c>
      <c r="S175">
        <v>1</v>
      </c>
      <c r="U175">
        <v>5</v>
      </c>
      <c r="AE175">
        <v>20</v>
      </c>
      <c r="AK175">
        <v>200</v>
      </c>
      <c r="AQ175">
        <v>5</v>
      </c>
      <c r="AS175">
        <v>50</v>
      </c>
      <c r="BE175">
        <v>20</v>
      </c>
      <c r="BI175">
        <v>5</v>
      </c>
      <c r="BL175">
        <v>5</v>
      </c>
      <c r="BV175">
        <v>1</v>
      </c>
      <c r="BW175">
        <v>2</v>
      </c>
      <c r="CB175">
        <v>10</v>
      </c>
      <c r="CD175">
        <v>20</v>
      </c>
      <c r="CP175">
        <v>20</v>
      </c>
      <c r="CY175">
        <v>5</v>
      </c>
      <c r="DP175">
        <v>5</v>
      </c>
      <c r="DQ175">
        <v>3</v>
      </c>
      <c r="EN175">
        <v>5</v>
      </c>
      <c r="EQ175">
        <v>10</v>
      </c>
      <c r="FH175">
        <v>3</v>
      </c>
      <c r="FP175">
        <v>20</v>
      </c>
      <c r="FS175">
        <v>0</v>
      </c>
    </row>
    <row r="176" spans="1:175">
      <c r="A176" t="s">
        <v>187</v>
      </c>
      <c r="B176" t="s">
        <v>335</v>
      </c>
      <c r="C176" t="s">
        <v>217</v>
      </c>
      <c r="D176" t="str">
        <f>VLOOKUP(C176,CountryName!$A$2:$B$40,2,FALSE)</f>
        <v>Spain</v>
      </c>
      <c r="E176" t="s">
        <v>200</v>
      </c>
      <c r="F176">
        <v>81</v>
      </c>
      <c r="G176" t="s">
        <v>183</v>
      </c>
      <c r="H176" t="s">
        <v>183</v>
      </c>
      <c r="I176">
        <v>20150322</v>
      </c>
      <c r="J176" t="str">
        <f t="shared" si="3"/>
        <v>2015</v>
      </c>
      <c r="K176" t="s">
        <v>178</v>
      </c>
      <c r="L176">
        <v>3422</v>
      </c>
      <c r="M176" t="str">
        <f>VLOOKUP(L176,Waste_Instance_Cat!$A$2:$B$6,2)</f>
        <v xml:space="preserve">High </v>
      </c>
      <c r="O176">
        <v>235</v>
      </c>
      <c r="P176">
        <v>48</v>
      </c>
      <c r="R176">
        <v>12</v>
      </c>
      <c r="U176">
        <v>14</v>
      </c>
      <c r="AE176">
        <v>27</v>
      </c>
      <c r="AK176">
        <v>2000</v>
      </c>
      <c r="AN176">
        <v>178</v>
      </c>
      <c r="AS176">
        <v>54</v>
      </c>
      <c r="BI176">
        <v>12</v>
      </c>
      <c r="BL176">
        <v>2</v>
      </c>
      <c r="CB176">
        <v>238</v>
      </c>
      <c r="CD176">
        <v>472</v>
      </c>
      <c r="CP176">
        <v>32</v>
      </c>
      <c r="CU176">
        <v>21</v>
      </c>
      <c r="DP176">
        <v>37</v>
      </c>
      <c r="EN176">
        <v>12</v>
      </c>
      <c r="FH176">
        <v>4</v>
      </c>
      <c r="FP176">
        <v>24</v>
      </c>
    </row>
    <row r="177" spans="1:175">
      <c r="A177" t="s">
        <v>179</v>
      </c>
      <c r="B177" t="s">
        <v>336</v>
      </c>
      <c r="C177" t="s">
        <v>181</v>
      </c>
      <c r="D177" t="str">
        <f>VLOOKUP(C177,CountryName!$A$2:$B$40,2,FALSE)</f>
        <v>Italy</v>
      </c>
      <c r="E177" t="s">
        <v>186</v>
      </c>
      <c r="F177">
        <v>100</v>
      </c>
      <c r="G177" t="s">
        <v>183</v>
      </c>
      <c r="H177" t="s">
        <v>183</v>
      </c>
      <c r="I177">
        <v>20170425</v>
      </c>
      <c r="J177" t="str">
        <f t="shared" si="3"/>
        <v>2017</v>
      </c>
      <c r="K177" t="s">
        <v>184</v>
      </c>
      <c r="L177">
        <v>72</v>
      </c>
      <c r="M177" t="str">
        <f>VLOOKUP(L177,Waste_Instance_Cat!$A$2:$B$6,2)</f>
        <v>Very Low</v>
      </c>
      <c r="O177">
        <v>5</v>
      </c>
      <c r="R177">
        <v>2</v>
      </c>
      <c r="S177">
        <v>4</v>
      </c>
      <c r="T177">
        <v>1</v>
      </c>
      <c r="W177">
        <v>1</v>
      </c>
      <c r="AE177">
        <v>11</v>
      </c>
      <c r="AG177">
        <v>1</v>
      </c>
      <c r="AN177">
        <v>1</v>
      </c>
      <c r="AQ177">
        <v>9</v>
      </c>
      <c r="AU177">
        <v>2</v>
      </c>
      <c r="BG177">
        <v>2</v>
      </c>
      <c r="BS177">
        <v>3</v>
      </c>
      <c r="CD177">
        <v>6</v>
      </c>
      <c r="CE177">
        <v>1</v>
      </c>
      <c r="CY177">
        <v>2</v>
      </c>
      <c r="DI177">
        <v>1</v>
      </c>
      <c r="DU177">
        <v>2</v>
      </c>
      <c r="DZ177">
        <v>3</v>
      </c>
      <c r="ED177">
        <v>1</v>
      </c>
      <c r="EN177">
        <v>2</v>
      </c>
      <c r="EP177">
        <v>1</v>
      </c>
      <c r="FH177">
        <v>2</v>
      </c>
      <c r="FP177">
        <v>9</v>
      </c>
    </row>
    <row r="178" spans="1:175">
      <c r="A178" t="s">
        <v>187</v>
      </c>
      <c r="B178" t="s">
        <v>337</v>
      </c>
      <c r="C178" t="s">
        <v>199</v>
      </c>
      <c r="D178" t="str">
        <f>VLOOKUP(C178,CountryName!$A$2:$B$40,2,FALSE)</f>
        <v>France</v>
      </c>
      <c r="E178" t="s">
        <v>186</v>
      </c>
      <c r="F178">
        <v>350</v>
      </c>
      <c r="G178" t="s">
        <v>183</v>
      </c>
      <c r="H178" t="s">
        <v>183</v>
      </c>
      <c r="I178">
        <v>20190924</v>
      </c>
      <c r="J178" t="str">
        <f t="shared" si="3"/>
        <v>2019</v>
      </c>
      <c r="K178" t="s">
        <v>178</v>
      </c>
      <c r="L178">
        <v>650</v>
      </c>
      <c r="M178" t="str">
        <f>VLOOKUP(L178,Waste_Instance_Cat!$A$2:$B$6,2)</f>
        <v>Low</v>
      </c>
      <c r="O178">
        <v>5</v>
      </c>
      <c r="R178">
        <v>4</v>
      </c>
      <c r="S178">
        <v>1</v>
      </c>
      <c r="U178">
        <v>5</v>
      </c>
      <c r="X178">
        <v>1</v>
      </c>
      <c r="AE178">
        <v>10</v>
      </c>
      <c r="AK178">
        <v>500</v>
      </c>
      <c r="AN178">
        <v>10</v>
      </c>
      <c r="AO178">
        <v>2</v>
      </c>
      <c r="AP178">
        <v>2</v>
      </c>
      <c r="BE178">
        <v>3</v>
      </c>
      <c r="BI178">
        <v>5</v>
      </c>
      <c r="BW178">
        <v>4</v>
      </c>
      <c r="CB178">
        <v>5</v>
      </c>
      <c r="CD178">
        <v>20</v>
      </c>
      <c r="DQ178">
        <v>5</v>
      </c>
      <c r="EN178">
        <v>3</v>
      </c>
      <c r="EQ178">
        <v>5</v>
      </c>
      <c r="FF178">
        <v>5</v>
      </c>
      <c r="FH178">
        <v>5</v>
      </c>
      <c r="FP178">
        <v>50</v>
      </c>
      <c r="FS178">
        <v>0</v>
      </c>
    </row>
    <row r="179" spans="1:175">
      <c r="A179" t="s">
        <v>179</v>
      </c>
      <c r="B179" t="s">
        <v>338</v>
      </c>
      <c r="C179" t="s">
        <v>181</v>
      </c>
      <c r="D179" t="str">
        <f>VLOOKUP(C179,CountryName!$A$2:$B$40,2,FALSE)</f>
        <v>Italy</v>
      </c>
      <c r="E179" t="s">
        <v>186</v>
      </c>
      <c r="F179">
        <v>100</v>
      </c>
      <c r="G179" t="s">
        <v>183</v>
      </c>
      <c r="H179" t="s">
        <v>183</v>
      </c>
      <c r="I179">
        <v>20170429</v>
      </c>
      <c r="J179" t="str">
        <f t="shared" si="3"/>
        <v>2017</v>
      </c>
      <c r="K179" t="s">
        <v>184</v>
      </c>
      <c r="L179">
        <v>104</v>
      </c>
      <c r="M179" t="str">
        <f>VLOOKUP(L179,Waste_Instance_Cat!$A$2:$B$6,2)</f>
        <v>Very Low</v>
      </c>
      <c r="O179">
        <v>2</v>
      </c>
      <c r="P179">
        <v>1</v>
      </c>
      <c r="R179">
        <v>3</v>
      </c>
      <c r="S179">
        <v>45</v>
      </c>
      <c r="T179">
        <v>6</v>
      </c>
      <c r="U179">
        <v>2</v>
      </c>
      <c r="AE179">
        <v>8</v>
      </c>
      <c r="AJ179">
        <v>1</v>
      </c>
      <c r="AK179">
        <v>3</v>
      </c>
      <c r="AQ179">
        <v>8</v>
      </c>
      <c r="AS179">
        <v>2</v>
      </c>
      <c r="BG179">
        <v>2</v>
      </c>
      <c r="BI179">
        <v>1</v>
      </c>
      <c r="BN179">
        <v>1</v>
      </c>
      <c r="BY179">
        <v>1</v>
      </c>
      <c r="CB179">
        <v>1</v>
      </c>
      <c r="CE179">
        <v>1</v>
      </c>
      <c r="CK179">
        <v>1</v>
      </c>
      <c r="CP179">
        <v>3</v>
      </c>
      <c r="CX179">
        <v>2</v>
      </c>
      <c r="CY179">
        <v>1</v>
      </c>
      <c r="DE179">
        <v>1</v>
      </c>
      <c r="DJ179">
        <v>1</v>
      </c>
      <c r="DO179">
        <v>1</v>
      </c>
      <c r="DQ179">
        <v>5</v>
      </c>
      <c r="FH179">
        <v>1</v>
      </c>
    </row>
    <row r="180" spans="1:175">
      <c r="A180" t="s">
        <v>288</v>
      </c>
      <c r="B180" t="s">
        <v>339</v>
      </c>
      <c r="C180" t="s">
        <v>230</v>
      </c>
      <c r="D180" t="str">
        <f>VLOOKUP(C180,CountryName!$A$2:$B$40,2,FALSE)</f>
        <v>Denmark</v>
      </c>
      <c r="E180" t="s">
        <v>200</v>
      </c>
      <c r="F180">
        <v>373</v>
      </c>
      <c r="G180" t="s">
        <v>183</v>
      </c>
      <c r="H180" t="s">
        <v>183</v>
      </c>
      <c r="I180">
        <v>20131021</v>
      </c>
      <c r="J180" t="str">
        <f t="shared" si="3"/>
        <v>2013</v>
      </c>
      <c r="K180" t="s">
        <v>178</v>
      </c>
      <c r="L180">
        <v>45</v>
      </c>
      <c r="M180" t="str">
        <f>VLOOKUP(L180,Waste_Instance_Cat!$A$2:$B$6,2)</f>
        <v>Very Low</v>
      </c>
      <c r="O180">
        <v>5</v>
      </c>
      <c r="U180">
        <v>2</v>
      </c>
      <c r="AK180">
        <v>17</v>
      </c>
      <c r="AN180">
        <v>14</v>
      </c>
      <c r="BR180">
        <v>2</v>
      </c>
      <c r="CS180">
        <v>1</v>
      </c>
      <c r="CX180">
        <v>1</v>
      </c>
      <c r="DV180">
        <v>2</v>
      </c>
      <c r="ER180">
        <v>1</v>
      </c>
    </row>
    <row r="181" spans="1:175">
      <c r="A181" t="s">
        <v>213</v>
      </c>
      <c r="B181" t="s">
        <v>340</v>
      </c>
      <c r="C181" t="s">
        <v>181</v>
      </c>
      <c r="D181" t="str">
        <f>VLOOKUP(C181,CountryName!$A$2:$B$40,2,FALSE)</f>
        <v>Italy</v>
      </c>
      <c r="E181" t="s">
        <v>186</v>
      </c>
      <c r="F181">
        <v>99</v>
      </c>
      <c r="G181" t="s">
        <v>183</v>
      </c>
      <c r="H181" t="s">
        <v>183</v>
      </c>
      <c r="I181">
        <v>20180803</v>
      </c>
      <c r="J181" t="str">
        <f t="shared" si="3"/>
        <v>2018</v>
      </c>
      <c r="K181" t="s">
        <v>184</v>
      </c>
      <c r="L181">
        <v>667</v>
      </c>
      <c r="M181" t="str">
        <f>VLOOKUP(L181,Waste_Instance_Cat!$A$2:$B$6,2)</f>
        <v>Low</v>
      </c>
      <c r="N181">
        <v>6</v>
      </c>
      <c r="O181">
        <v>16</v>
      </c>
      <c r="P181">
        <v>16</v>
      </c>
      <c r="Q181">
        <v>16</v>
      </c>
      <c r="R181">
        <v>6</v>
      </c>
      <c r="S181">
        <v>6</v>
      </c>
      <c r="U181">
        <v>6</v>
      </c>
      <c r="AB181">
        <v>7</v>
      </c>
      <c r="AE181">
        <v>6</v>
      </c>
      <c r="AF181">
        <v>6</v>
      </c>
      <c r="AG181">
        <v>6</v>
      </c>
      <c r="AH181">
        <v>6</v>
      </c>
      <c r="AI181">
        <v>7</v>
      </c>
      <c r="AJ181">
        <v>1</v>
      </c>
      <c r="AK181">
        <v>166</v>
      </c>
      <c r="AL181">
        <v>2</v>
      </c>
      <c r="AM181">
        <v>1</v>
      </c>
      <c r="AN181">
        <v>6</v>
      </c>
      <c r="AO181">
        <v>6</v>
      </c>
      <c r="AP181">
        <v>1</v>
      </c>
      <c r="AQ181">
        <v>6</v>
      </c>
      <c r="AR181">
        <v>6</v>
      </c>
      <c r="AS181">
        <v>6</v>
      </c>
      <c r="AT181">
        <v>2</v>
      </c>
      <c r="AU181">
        <v>2</v>
      </c>
      <c r="AZ181">
        <v>7</v>
      </c>
      <c r="BC181">
        <v>7</v>
      </c>
      <c r="BD181">
        <v>8</v>
      </c>
      <c r="BE181">
        <v>8</v>
      </c>
      <c r="BF181">
        <v>8</v>
      </c>
      <c r="BG181">
        <v>8</v>
      </c>
      <c r="BH181">
        <v>8</v>
      </c>
      <c r="BI181">
        <v>8</v>
      </c>
      <c r="BJ181">
        <v>8</v>
      </c>
      <c r="BL181">
        <v>8</v>
      </c>
      <c r="BM181">
        <v>1</v>
      </c>
      <c r="BR181">
        <v>21</v>
      </c>
      <c r="BS181">
        <v>2</v>
      </c>
      <c r="BT181">
        <v>2</v>
      </c>
      <c r="BU181">
        <v>2</v>
      </c>
      <c r="BV181">
        <v>7</v>
      </c>
      <c r="BW181">
        <v>1</v>
      </c>
      <c r="BX181">
        <v>7</v>
      </c>
      <c r="BY181">
        <v>2</v>
      </c>
      <c r="CB181">
        <v>7</v>
      </c>
      <c r="CC181">
        <v>7</v>
      </c>
      <c r="CD181">
        <v>1</v>
      </c>
      <c r="CE181">
        <v>1</v>
      </c>
      <c r="CF181">
        <v>1</v>
      </c>
      <c r="CG181">
        <v>7</v>
      </c>
      <c r="CH181">
        <v>7</v>
      </c>
      <c r="CI181">
        <v>7</v>
      </c>
      <c r="CJ181">
        <v>7</v>
      </c>
      <c r="CK181">
        <v>7</v>
      </c>
      <c r="CM181">
        <v>7</v>
      </c>
      <c r="CN181">
        <v>8</v>
      </c>
      <c r="CO181">
        <v>21</v>
      </c>
      <c r="CP181">
        <v>5</v>
      </c>
      <c r="CR181">
        <v>8</v>
      </c>
      <c r="CW181">
        <v>1</v>
      </c>
      <c r="CX181">
        <v>7</v>
      </c>
      <c r="CY181">
        <v>3</v>
      </c>
      <c r="CZ181">
        <v>3</v>
      </c>
      <c r="DE181">
        <v>4</v>
      </c>
      <c r="DH181">
        <v>3</v>
      </c>
      <c r="DN181">
        <v>10</v>
      </c>
      <c r="DQ181">
        <v>10</v>
      </c>
      <c r="DS181">
        <v>8</v>
      </c>
      <c r="DX181">
        <v>8</v>
      </c>
      <c r="DY181">
        <v>5</v>
      </c>
      <c r="DZ181">
        <v>8</v>
      </c>
      <c r="EA181">
        <v>5</v>
      </c>
      <c r="EC181">
        <v>1</v>
      </c>
      <c r="ED181">
        <v>1</v>
      </c>
      <c r="EF181">
        <v>1</v>
      </c>
      <c r="EG181">
        <v>1</v>
      </c>
      <c r="EH181">
        <v>4</v>
      </c>
      <c r="EI181">
        <v>1</v>
      </c>
      <c r="EJ181">
        <v>1</v>
      </c>
      <c r="EK181">
        <v>1</v>
      </c>
      <c r="EL181">
        <v>1</v>
      </c>
      <c r="EM181">
        <v>1</v>
      </c>
      <c r="EN181">
        <v>5</v>
      </c>
      <c r="EO181">
        <v>5</v>
      </c>
      <c r="EP181">
        <v>5</v>
      </c>
      <c r="EQ181">
        <v>5</v>
      </c>
      <c r="ER181">
        <v>1</v>
      </c>
      <c r="ET181">
        <v>1</v>
      </c>
      <c r="EV181">
        <v>1</v>
      </c>
      <c r="FB181">
        <v>2</v>
      </c>
      <c r="FF181">
        <v>1</v>
      </c>
      <c r="FG181">
        <v>1</v>
      </c>
      <c r="FL181">
        <v>7</v>
      </c>
      <c r="FN181">
        <v>1</v>
      </c>
      <c r="FO181">
        <v>1</v>
      </c>
      <c r="FP181">
        <v>1</v>
      </c>
      <c r="FQ181">
        <v>1</v>
      </c>
      <c r="FR181">
        <v>2</v>
      </c>
    </row>
    <row r="182" spans="1:175">
      <c r="A182" t="s">
        <v>188</v>
      </c>
      <c r="B182" t="s">
        <v>270</v>
      </c>
      <c r="C182" t="s">
        <v>190</v>
      </c>
      <c r="D182" t="str">
        <f>VLOOKUP(C182,CountryName!$A$2:$B$40,2,FALSE)</f>
        <v>Switzerland</v>
      </c>
      <c r="E182" t="s">
        <v>183</v>
      </c>
      <c r="F182">
        <v>51</v>
      </c>
      <c r="G182" t="s">
        <v>191</v>
      </c>
      <c r="H182" t="s">
        <v>205</v>
      </c>
      <c r="I182">
        <v>20180309</v>
      </c>
      <c r="J182" t="str">
        <f t="shared" si="3"/>
        <v>2018</v>
      </c>
      <c r="K182" t="s">
        <v>178</v>
      </c>
      <c r="L182">
        <v>64</v>
      </c>
      <c r="M182" t="str">
        <f>VLOOKUP(L182,Waste_Instance_Cat!$A$2:$B$6,2)</f>
        <v>Very Low</v>
      </c>
      <c r="O182">
        <v>1</v>
      </c>
      <c r="P182">
        <v>1</v>
      </c>
      <c r="AI182">
        <v>7</v>
      </c>
      <c r="AK182">
        <v>2</v>
      </c>
      <c r="AN182">
        <v>20</v>
      </c>
      <c r="AQ182">
        <v>1</v>
      </c>
      <c r="CB182">
        <v>15</v>
      </c>
      <c r="CD182">
        <v>5</v>
      </c>
      <c r="CI182">
        <v>1</v>
      </c>
      <c r="DR182">
        <v>1</v>
      </c>
      <c r="DZ182">
        <v>5</v>
      </c>
      <c r="EA182">
        <v>1</v>
      </c>
      <c r="EK182">
        <v>1</v>
      </c>
      <c r="FE182">
        <v>2</v>
      </c>
      <c r="FH182">
        <v>1</v>
      </c>
    </row>
    <row r="183" spans="1:175">
      <c r="A183" t="s">
        <v>188</v>
      </c>
      <c r="B183" t="s">
        <v>270</v>
      </c>
      <c r="C183" t="s">
        <v>190</v>
      </c>
      <c r="D183" t="str">
        <f>VLOOKUP(C183,CountryName!$A$2:$B$40,2,FALSE)</f>
        <v>Switzerland</v>
      </c>
      <c r="E183" t="s">
        <v>183</v>
      </c>
      <c r="F183">
        <v>51</v>
      </c>
      <c r="G183" t="s">
        <v>191</v>
      </c>
      <c r="H183" t="s">
        <v>205</v>
      </c>
      <c r="I183">
        <v>20171005</v>
      </c>
      <c r="J183" t="str">
        <f t="shared" si="3"/>
        <v>2017</v>
      </c>
      <c r="K183" t="s">
        <v>178</v>
      </c>
      <c r="L183">
        <v>16</v>
      </c>
      <c r="M183" t="str">
        <f>VLOOKUP(L183,Waste_Instance_Cat!$A$2:$B$6,2)</f>
        <v>Very Low</v>
      </c>
      <c r="O183">
        <v>1</v>
      </c>
      <c r="AK183">
        <v>6</v>
      </c>
      <c r="CB183">
        <v>6</v>
      </c>
      <c r="CQ183">
        <v>1</v>
      </c>
      <c r="DZ183">
        <v>1</v>
      </c>
      <c r="EN183">
        <v>1</v>
      </c>
    </row>
    <row r="184" spans="1:175">
      <c r="A184" t="s">
        <v>188</v>
      </c>
      <c r="B184" t="s">
        <v>270</v>
      </c>
      <c r="C184" t="s">
        <v>190</v>
      </c>
      <c r="D184" t="str">
        <f>VLOOKUP(C184,CountryName!$A$2:$B$40,2,FALSE)</f>
        <v>Switzerland</v>
      </c>
      <c r="E184" t="s">
        <v>183</v>
      </c>
      <c r="F184">
        <v>51</v>
      </c>
      <c r="G184" t="s">
        <v>191</v>
      </c>
      <c r="H184" t="s">
        <v>205</v>
      </c>
      <c r="I184">
        <v>20170919</v>
      </c>
      <c r="J184" t="str">
        <f t="shared" si="3"/>
        <v>2017</v>
      </c>
      <c r="K184" t="s">
        <v>178</v>
      </c>
      <c r="L184">
        <v>7</v>
      </c>
      <c r="M184" t="str">
        <f>VLOOKUP(L184,Waste_Instance_Cat!$A$2:$B$6,2)</f>
        <v>Very Low</v>
      </c>
      <c r="O184">
        <v>1</v>
      </c>
      <c r="AI184">
        <v>2</v>
      </c>
      <c r="AN184">
        <v>1</v>
      </c>
      <c r="CB184">
        <v>1</v>
      </c>
      <c r="CD184">
        <v>1</v>
      </c>
      <c r="DR184">
        <v>1</v>
      </c>
    </row>
    <row r="185" spans="1:175">
      <c r="A185" t="s">
        <v>188</v>
      </c>
      <c r="B185" t="s">
        <v>270</v>
      </c>
      <c r="C185" t="s">
        <v>190</v>
      </c>
      <c r="D185" t="str">
        <f>VLOOKUP(C185,CountryName!$A$2:$B$40,2,FALSE)</f>
        <v>Switzerland</v>
      </c>
      <c r="E185" t="s">
        <v>183</v>
      </c>
      <c r="F185">
        <v>51</v>
      </c>
      <c r="G185" t="s">
        <v>191</v>
      </c>
      <c r="H185" t="s">
        <v>205</v>
      </c>
      <c r="I185">
        <v>20180205</v>
      </c>
      <c r="J185" t="str">
        <f t="shared" si="3"/>
        <v>2018</v>
      </c>
      <c r="K185" t="s">
        <v>178</v>
      </c>
      <c r="L185">
        <v>99</v>
      </c>
      <c r="M185" t="str">
        <f>VLOOKUP(L185,Waste_Instance_Cat!$A$2:$B$6,2)</f>
        <v>Very Low</v>
      </c>
      <c r="O185">
        <v>2</v>
      </c>
      <c r="R185">
        <v>1</v>
      </c>
      <c r="AE185">
        <v>1</v>
      </c>
      <c r="AG185">
        <v>2</v>
      </c>
      <c r="AI185">
        <v>20</v>
      </c>
      <c r="AK185">
        <v>6</v>
      </c>
      <c r="AN185">
        <v>17</v>
      </c>
      <c r="AS185">
        <v>1</v>
      </c>
      <c r="CB185">
        <v>17</v>
      </c>
      <c r="CD185">
        <v>19</v>
      </c>
      <c r="CI185">
        <v>2</v>
      </c>
      <c r="CV185">
        <v>1</v>
      </c>
      <c r="DR185">
        <v>1</v>
      </c>
      <c r="DY185">
        <v>3</v>
      </c>
      <c r="DZ185">
        <v>5</v>
      </c>
      <c r="EP185">
        <v>1</v>
      </c>
    </row>
    <row r="186" spans="1:175">
      <c r="A186" t="s">
        <v>188</v>
      </c>
      <c r="B186" t="s">
        <v>270</v>
      </c>
      <c r="C186" t="s">
        <v>190</v>
      </c>
      <c r="D186" t="str">
        <f>VLOOKUP(C186,CountryName!$A$2:$B$40,2,FALSE)</f>
        <v>Switzerland</v>
      </c>
      <c r="E186" t="s">
        <v>183</v>
      </c>
      <c r="F186">
        <v>51</v>
      </c>
      <c r="G186" t="s">
        <v>191</v>
      </c>
      <c r="H186" t="s">
        <v>205</v>
      </c>
      <c r="I186">
        <v>20170404</v>
      </c>
      <c r="J186" t="str">
        <f t="shared" si="3"/>
        <v>2017</v>
      </c>
      <c r="K186" t="s">
        <v>178</v>
      </c>
      <c r="L186">
        <v>86</v>
      </c>
      <c r="M186" t="str">
        <f>VLOOKUP(L186,Waste_Instance_Cat!$A$2:$B$6,2)</f>
        <v>Very Low</v>
      </c>
      <c r="P186">
        <v>2</v>
      </c>
      <c r="R186">
        <v>3</v>
      </c>
      <c r="U186">
        <v>1</v>
      </c>
      <c r="AE186">
        <v>3</v>
      </c>
      <c r="AK186">
        <v>1</v>
      </c>
      <c r="AN186">
        <v>11</v>
      </c>
      <c r="AO186">
        <v>1</v>
      </c>
      <c r="AP186">
        <v>4</v>
      </c>
      <c r="AS186">
        <v>1</v>
      </c>
      <c r="BS186">
        <v>1</v>
      </c>
      <c r="CB186">
        <v>34</v>
      </c>
      <c r="CD186">
        <v>5</v>
      </c>
      <c r="CK186">
        <v>1</v>
      </c>
      <c r="CL186">
        <v>1</v>
      </c>
      <c r="DV186">
        <v>1</v>
      </c>
      <c r="DW186">
        <v>1</v>
      </c>
      <c r="DZ186">
        <v>5</v>
      </c>
      <c r="EK186">
        <v>1</v>
      </c>
      <c r="EN186">
        <v>3</v>
      </c>
      <c r="EP186">
        <v>4</v>
      </c>
      <c r="FH186">
        <v>1</v>
      </c>
      <c r="FL186">
        <v>1</v>
      </c>
    </row>
    <row r="187" spans="1:175">
      <c r="A187" t="s">
        <v>172</v>
      </c>
      <c r="B187" t="s">
        <v>321</v>
      </c>
      <c r="C187" t="s">
        <v>174</v>
      </c>
      <c r="D187" t="str">
        <f>VLOOKUP(C187,CountryName!$A$2:$B$40,2,FALSE)</f>
        <v>Bulgaria</v>
      </c>
      <c r="E187" t="s">
        <v>175</v>
      </c>
      <c r="F187">
        <v>2829</v>
      </c>
      <c r="G187" t="s">
        <v>196</v>
      </c>
      <c r="H187" t="s">
        <v>177</v>
      </c>
      <c r="I187">
        <v>20151204</v>
      </c>
      <c r="J187" t="str">
        <f t="shared" si="3"/>
        <v>2015</v>
      </c>
      <c r="K187" t="s">
        <v>178</v>
      </c>
      <c r="L187">
        <v>332</v>
      </c>
      <c r="M187" t="str">
        <f>VLOOKUP(L187,Waste_Instance_Cat!$A$2:$B$6,2)</f>
        <v>Very Low</v>
      </c>
      <c r="O187">
        <v>12</v>
      </c>
      <c r="P187">
        <v>2</v>
      </c>
      <c r="R187">
        <v>4</v>
      </c>
      <c r="S187">
        <v>12</v>
      </c>
      <c r="U187">
        <v>7</v>
      </c>
      <c r="V187">
        <v>2</v>
      </c>
      <c r="W187">
        <v>3</v>
      </c>
      <c r="AE187">
        <v>35</v>
      </c>
      <c r="AF187">
        <v>3</v>
      </c>
      <c r="AG187">
        <v>23</v>
      </c>
      <c r="AH187">
        <v>30</v>
      </c>
      <c r="AI187">
        <v>3</v>
      </c>
      <c r="AJ187">
        <v>3</v>
      </c>
      <c r="AK187">
        <v>52</v>
      </c>
      <c r="AN187">
        <v>4</v>
      </c>
      <c r="AO187">
        <v>3</v>
      </c>
      <c r="AP187">
        <v>2</v>
      </c>
      <c r="AQ187">
        <v>10</v>
      </c>
      <c r="AR187">
        <v>4</v>
      </c>
      <c r="AS187">
        <v>17</v>
      </c>
      <c r="AV187">
        <v>2</v>
      </c>
      <c r="BD187">
        <v>5</v>
      </c>
      <c r="BE187">
        <v>6</v>
      </c>
      <c r="BQ187">
        <v>1</v>
      </c>
      <c r="BR187">
        <v>1</v>
      </c>
      <c r="BW187">
        <v>2</v>
      </c>
      <c r="BZ187">
        <v>13</v>
      </c>
      <c r="CA187">
        <v>1</v>
      </c>
      <c r="CB187">
        <v>1</v>
      </c>
      <c r="CK187">
        <v>2</v>
      </c>
      <c r="CU187">
        <v>1</v>
      </c>
      <c r="CX187">
        <v>1</v>
      </c>
      <c r="DB187">
        <v>1</v>
      </c>
      <c r="DC187">
        <v>1</v>
      </c>
      <c r="DD187">
        <v>1</v>
      </c>
      <c r="DH187">
        <v>3</v>
      </c>
      <c r="DN187">
        <v>2</v>
      </c>
      <c r="DS187">
        <v>1</v>
      </c>
      <c r="DU187">
        <v>2</v>
      </c>
      <c r="DV187">
        <v>8</v>
      </c>
      <c r="DW187">
        <v>3</v>
      </c>
      <c r="EA187">
        <v>2</v>
      </c>
      <c r="EC187">
        <v>2</v>
      </c>
      <c r="EN187">
        <v>1</v>
      </c>
      <c r="EQ187">
        <v>9</v>
      </c>
      <c r="FD187">
        <v>1</v>
      </c>
      <c r="FF187">
        <v>6</v>
      </c>
      <c r="FH187">
        <v>17</v>
      </c>
      <c r="FJ187">
        <v>3</v>
      </c>
      <c r="FP187">
        <v>1</v>
      </c>
      <c r="FR187">
        <v>1</v>
      </c>
    </row>
    <row r="188" spans="1:175">
      <c r="A188" t="s">
        <v>172</v>
      </c>
      <c r="B188" t="s">
        <v>321</v>
      </c>
      <c r="C188" t="s">
        <v>174</v>
      </c>
      <c r="D188" t="str">
        <f>VLOOKUP(C188,CountryName!$A$2:$B$40,2,FALSE)</f>
        <v>Bulgaria</v>
      </c>
      <c r="E188" t="s">
        <v>175</v>
      </c>
      <c r="F188">
        <v>2829</v>
      </c>
      <c r="G188" t="s">
        <v>196</v>
      </c>
      <c r="H188" t="s">
        <v>177</v>
      </c>
      <c r="I188">
        <v>20151009</v>
      </c>
      <c r="J188" t="str">
        <f t="shared" si="3"/>
        <v>2015</v>
      </c>
      <c r="K188" t="s">
        <v>178</v>
      </c>
      <c r="L188">
        <v>292</v>
      </c>
      <c r="M188" t="str">
        <f>VLOOKUP(L188,Waste_Instance_Cat!$A$2:$B$6,2)</f>
        <v>Very Low</v>
      </c>
      <c r="P188">
        <v>11</v>
      </c>
      <c r="R188">
        <v>13</v>
      </c>
      <c r="S188">
        <v>9</v>
      </c>
      <c r="AG188">
        <v>31</v>
      </c>
      <c r="AJ188">
        <v>3</v>
      </c>
      <c r="AK188">
        <v>89</v>
      </c>
      <c r="AL188">
        <v>1</v>
      </c>
      <c r="AN188">
        <v>14</v>
      </c>
      <c r="AO188">
        <v>1</v>
      </c>
      <c r="AP188">
        <v>3</v>
      </c>
      <c r="AQ188">
        <v>21</v>
      </c>
      <c r="AR188">
        <v>8</v>
      </c>
      <c r="AS188">
        <v>23</v>
      </c>
      <c r="BD188">
        <v>1</v>
      </c>
      <c r="BL188">
        <v>1</v>
      </c>
      <c r="BS188">
        <v>1</v>
      </c>
      <c r="BY188">
        <v>2</v>
      </c>
      <c r="BZ188">
        <v>6</v>
      </c>
      <c r="CD188">
        <v>4</v>
      </c>
      <c r="CE188">
        <v>1</v>
      </c>
      <c r="CT188">
        <v>1</v>
      </c>
      <c r="CW188">
        <v>2</v>
      </c>
      <c r="DH188">
        <v>2</v>
      </c>
      <c r="DV188">
        <v>12</v>
      </c>
      <c r="DW188">
        <v>14</v>
      </c>
      <c r="EN188">
        <v>12</v>
      </c>
      <c r="EO188">
        <v>1</v>
      </c>
      <c r="FE188">
        <v>1</v>
      </c>
      <c r="FH188">
        <v>4</v>
      </c>
    </row>
    <row r="189" spans="1:175">
      <c r="A189" t="s">
        <v>172</v>
      </c>
      <c r="B189" t="s">
        <v>321</v>
      </c>
      <c r="C189" t="s">
        <v>174</v>
      </c>
      <c r="D189" t="str">
        <f>VLOOKUP(C189,CountryName!$A$2:$B$40,2,FALSE)</f>
        <v>Bulgaria</v>
      </c>
      <c r="E189" t="s">
        <v>175</v>
      </c>
      <c r="F189">
        <v>2829</v>
      </c>
      <c r="G189" t="s">
        <v>196</v>
      </c>
      <c r="H189" t="s">
        <v>177</v>
      </c>
      <c r="I189">
        <v>20160311</v>
      </c>
      <c r="J189" t="str">
        <f t="shared" si="3"/>
        <v>2016</v>
      </c>
      <c r="K189" t="s">
        <v>178</v>
      </c>
      <c r="L189">
        <v>332</v>
      </c>
      <c r="M189" t="str">
        <f>VLOOKUP(L189,Waste_Instance_Cat!$A$2:$B$6,2)</f>
        <v>Very Low</v>
      </c>
      <c r="O189">
        <v>2</v>
      </c>
      <c r="P189">
        <v>16</v>
      </c>
      <c r="R189">
        <v>8</v>
      </c>
      <c r="S189">
        <v>37</v>
      </c>
      <c r="T189">
        <v>11</v>
      </c>
      <c r="V189">
        <v>1</v>
      </c>
      <c r="AB189">
        <v>1</v>
      </c>
      <c r="AC189">
        <v>1</v>
      </c>
      <c r="AE189">
        <v>59</v>
      </c>
      <c r="AF189">
        <v>5</v>
      </c>
      <c r="AG189">
        <v>2</v>
      </c>
      <c r="AH189">
        <v>20</v>
      </c>
      <c r="AI189">
        <v>5</v>
      </c>
      <c r="AJ189">
        <v>3</v>
      </c>
      <c r="AK189">
        <v>19</v>
      </c>
      <c r="AL189">
        <v>1</v>
      </c>
      <c r="AN189">
        <v>10</v>
      </c>
      <c r="AO189">
        <v>5</v>
      </c>
      <c r="AP189">
        <v>3</v>
      </c>
      <c r="AQ189">
        <v>17</v>
      </c>
      <c r="AS189">
        <v>13</v>
      </c>
      <c r="AY189">
        <v>2</v>
      </c>
      <c r="BD189">
        <v>2</v>
      </c>
      <c r="BE189">
        <v>5</v>
      </c>
      <c r="BH189">
        <v>1</v>
      </c>
      <c r="BI189">
        <v>1</v>
      </c>
      <c r="BP189">
        <v>1</v>
      </c>
      <c r="BQ189">
        <v>1</v>
      </c>
      <c r="BW189">
        <v>2</v>
      </c>
      <c r="BY189">
        <v>1</v>
      </c>
      <c r="BZ189">
        <v>15</v>
      </c>
      <c r="CB189">
        <v>22</v>
      </c>
      <c r="CD189">
        <v>5</v>
      </c>
      <c r="CK189">
        <v>5</v>
      </c>
      <c r="CW189">
        <v>1</v>
      </c>
      <c r="CX189">
        <v>2</v>
      </c>
      <c r="CZ189">
        <v>1</v>
      </c>
      <c r="DB189">
        <v>1</v>
      </c>
      <c r="DI189">
        <v>1</v>
      </c>
      <c r="DJ189">
        <v>2</v>
      </c>
      <c r="DK189">
        <v>1</v>
      </c>
      <c r="DQ189">
        <v>1</v>
      </c>
      <c r="DW189">
        <v>1</v>
      </c>
      <c r="EC189">
        <v>2</v>
      </c>
      <c r="ED189">
        <v>1</v>
      </c>
      <c r="EN189">
        <v>1</v>
      </c>
      <c r="EU189">
        <v>1</v>
      </c>
      <c r="FH189">
        <v>1</v>
      </c>
      <c r="FI189">
        <v>5</v>
      </c>
      <c r="FJ189">
        <v>1</v>
      </c>
      <c r="FL189">
        <v>7</v>
      </c>
    </row>
    <row r="190" spans="1:175">
      <c r="A190" t="s">
        <v>179</v>
      </c>
      <c r="B190" t="s">
        <v>341</v>
      </c>
      <c r="C190" t="s">
        <v>181</v>
      </c>
      <c r="D190" t="str">
        <f>VLOOKUP(C190,CountryName!$A$2:$B$40,2,FALSE)</f>
        <v>Italy</v>
      </c>
      <c r="E190" t="s">
        <v>186</v>
      </c>
      <c r="F190">
        <v>100</v>
      </c>
      <c r="G190" t="s">
        <v>183</v>
      </c>
      <c r="H190" t="s">
        <v>183</v>
      </c>
      <c r="I190">
        <v>20170507</v>
      </c>
      <c r="J190" t="str">
        <f t="shared" si="3"/>
        <v>2017</v>
      </c>
      <c r="K190" t="s">
        <v>184</v>
      </c>
      <c r="L190">
        <v>1170</v>
      </c>
      <c r="M190" t="str">
        <f>VLOOKUP(L190,Waste_Instance_Cat!$A$2:$B$6,2)</f>
        <v>Moderate</v>
      </c>
      <c r="N190">
        <v>3</v>
      </c>
      <c r="O190">
        <v>4</v>
      </c>
      <c r="R190">
        <v>20</v>
      </c>
      <c r="S190">
        <v>20</v>
      </c>
      <c r="T190">
        <v>20</v>
      </c>
      <c r="U190">
        <v>10</v>
      </c>
      <c r="AC190">
        <v>5</v>
      </c>
      <c r="AD190">
        <v>1</v>
      </c>
      <c r="AE190">
        <v>20</v>
      </c>
      <c r="AF190">
        <v>30</v>
      </c>
      <c r="AK190">
        <v>1000</v>
      </c>
      <c r="CQ190">
        <v>10</v>
      </c>
      <c r="CT190">
        <v>5</v>
      </c>
      <c r="DG190">
        <v>2</v>
      </c>
      <c r="FH190">
        <v>10</v>
      </c>
      <c r="FK190">
        <v>5</v>
      </c>
      <c r="FL190">
        <v>3</v>
      </c>
      <c r="FQ190">
        <v>2</v>
      </c>
    </row>
    <row r="191" spans="1:175">
      <c r="A191" t="s">
        <v>228</v>
      </c>
      <c r="B191" t="s">
        <v>280</v>
      </c>
      <c r="C191" t="s">
        <v>230</v>
      </c>
      <c r="D191" t="str">
        <f>VLOOKUP(C191,CountryName!$A$2:$B$40,2,FALSE)</f>
        <v>Denmark</v>
      </c>
      <c r="E191" t="s">
        <v>200</v>
      </c>
      <c r="F191">
        <v>100</v>
      </c>
      <c r="G191" t="s">
        <v>176</v>
      </c>
      <c r="H191" t="s">
        <v>207</v>
      </c>
      <c r="I191">
        <v>20170425</v>
      </c>
      <c r="J191" t="str">
        <f t="shared" si="3"/>
        <v>2017</v>
      </c>
      <c r="K191" t="s">
        <v>184</v>
      </c>
      <c r="L191">
        <v>4</v>
      </c>
      <c r="M191" t="str">
        <f>VLOOKUP(L191,Waste_Instance_Cat!$A$2:$B$6,2)</f>
        <v>Very Low</v>
      </c>
      <c r="AU191">
        <v>1</v>
      </c>
      <c r="BI191">
        <v>1</v>
      </c>
      <c r="CB191">
        <v>1</v>
      </c>
      <c r="CP191">
        <v>1</v>
      </c>
    </row>
    <row r="192" spans="1:175">
      <c r="A192" t="s">
        <v>213</v>
      </c>
      <c r="B192" t="s">
        <v>342</v>
      </c>
      <c r="C192" t="s">
        <v>181</v>
      </c>
      <c r="D192" t="str">
        <f>VLOOKUP(C192,CountryName!$A$2:$B$40,2,FALSE)</f>
        <v>Italy</v>
      </c>
      <c r="E192" t="s">
        <v>186</v>
      </c>
      <c r="F192">
        <v>99</v>
      </c>
      <c r="G192" t="s">
        <v>183</v>
      </c>
      <c r="H192" t="s">
        <v>183</v>
      </c>
      <c r="I192">
        <v>20181126</v>
      </c>
      <c r="J192" t="str">
        <f t="shared" si="3"/>
        <v>2018</v>
      </c>
      <c r="K192" t="s">
        <v>184</v>
      </c>
      <c r="L192">
        <v>481</v>
      </c>
      <c r="M192" t="str">
        <f>VLOOKUP(L192,Waste_Instance_Cat!$A$2:$B$6,2)</f>
        <v>Very Low</v>
      </c>
      <c r="N192">
        <v>6</v>
      </c>
      <c r="R192">
        <v>6</v>
      </c>
      <c r="S192">
        <v>6</v>
      </c>
      <c r="T192">
        <v>1</v>
      </c>
      <c r="U192">
        <v>6</v>
      </c>
      <c r="V192">
        <v>1</v>
      </c>
      <c r="W192">
        <v>1</v>
      </c>
      <c r="X192">
        <v>1</v>
      </c>
      <c r="Y192">
        <v>1</v>
      </c>
      <c r="Z192">
        <v>1</v>
      </c>
      <c r="AB192">
        <v>7</v>
      </c>
      <c r="AE192">
        <v>6</v>
      </c>
      <c r="AF192">
        <v>6</v>
      </c>
      <c r="AG192">
        <v>6</v>
      </c>
      <c r="AH192">
        <v>6</v>
      </c>
      <c r="AI192">
        <v>7</v>
      </c>
      <c r="AK192">
        <v>9</v>
      </c>
      <c r="AM192">
        <v>1</v>
      </c>
      <c r="AN192">
        <v>6</v>
      </c>
      <c r="AO192">
        <v>6</v>
      </c>
      <c r="AP192">
        <v>1</v>
      </c>
      <c r="AQ192">
        <v>6</v>
      </c>
      <c r="AR192">
        <v>6</v>
      </c>
      <c r="AS192">
        <v>6</v>
      </c>
      <c r="AT192">
        <v>8</v>
      </c>
      <c r="AU192">
        <v>8</v>
      </c>
      <c r="AX192">
        <v>2</v>
      </c>
      <c r="AY192">
        <v>2</v>
      </c>
      <c r="AZ192">
        <v>7</v>
      </c>
      <c r="BA192">
        <v>2</v>
      </c>
      <c r="BB192">
        <v>2</v>
      </c>
      <c r="BC192">
        <v>7</v>
      </c>
      <c r="BD192">
        <v>1</v>
      </c>
      <c r="BE192">
        <v>1</v>
      </c>
      <c r="BF192">
        <v>1</v>
      </c>
      <c r="BG192">
        <v>1</v>
      </c>
      <c r="BH192">
        <v>1</v>
      </c>
      <c r="BI192">
        <v>1</v>
      </c>
      <c r="BJ192">
        <v>1</v>
      </c>
      <c r="BK192">
        <v>1</v>
      </c>
      <c r="BL192">
        <v>1</v>
      </c>
      <c r="BM192">
        <v>1</v>
      </c>
      <c r="BN192">
        <v>1</v>
      </c>
      <c r="BO192">
        <v>1</v>
      </c>
      <c r="BP192">
        <v>1</v>
      </c>
      <c r="BR192">
        <v>2</v>
      </c>
      <c r="BS192">
        <v>8</v>
      </c>
      <c r="BT192">
        <v>8</v>
      </c>
      <c r="BU192">
        <v>8</v>
      </c>
      <c r="BV192">
        <v>7</v>
      </c>
      <c r="BW192">
        <v>1</v>
      </c>
      <c r="BX192">
        <v>7</v>
      </c>
      <c r="BY192">
        <v>8</v>
      </c>
      <c r="CB192">
        <v>7</v>
      </c>
      <c r="CC192">
        <v>7</v>
      </c>
      <c r="CD192">
        <v>58</v>
      </c>
      <c r="CE192">
        <v>58</v>
      </c>
      <c r="CF192">
        <v>1</v>
      </c>
      <c r="CG192">
        <v>7</v>
      </c>
      <c r="CH192">
        <v>7</v>
      </c>
      <c r="CI192">
        <v>7</v>
      </c>
      <c r="CJ192">
        <v>7</v>
      </c>
      <c r="CK192">
        <v>7</v>
      </c>
      <c r="CM192">
        <v>7</v>
      </c>
      <c r="CN192">
        <v>1</v>
      </c>
      <c r="CO192">
        <v>2</v>
      </c>
      <c r="CP192">
        <v>20</v>
      </c>
      <c r="CQ192">
        <v>1</v>
      </c>
      <c r="CS192">
        <v>1</v>
      </c>
      <c r="CU192">
        <v>4</v>
      </c>
      <c r="CW192">
        <v>1</v>
      </c>
      <c r="CX192">
        <v>7</v>
      </c>
      <c r="CY192">
        <v>1</v>
      </c>
      <c r="CZ192">
        <v>1</v>
      </c>
      <c r="DH192">
        <v>1</v>
      </c>
      <c r="DI192">
        <v>1</v>
      </c>
      <c r="DJ192">
        <v>1</v>
      </c>
      <c r="DK192">
        <v>1</v>
      </c>
      <c r="DN192">
        <v>3</v>
      </c>
      <c r="DP192">
        <v>1</v>
      </c>
      <c r="DQ192">
        <v>3</v>
      </c>
      <c r="DY192">
        <v>2</v>
      </c>
      <c r="EA192">
        <v>2</v>
      </c>
      <c r="EC192">
        <v>1</v>
      </c>
      <c r="ED192">
        <v>1</v>
      </c>
      <c r="EF192">
        <v>1</v>
      </c>
      <c r="EG192">
        <v>1</v>
      </c>
      <c r="EI192">
        <v>1</v>
      </c>
      <c r="EJ192">
        <v>1</v>
      </c>
      <c r="EK192">
        <v>1</v>
      </c>
      <c r="EL192">
        <v>1</v>
      </c>
      <c r="EN192">
        <v>4</v>
      </c>
      <c r="EO192">
        <v>4</v>
      </c>
      <c r="EP192">
        <v>4</v>
      </c>
      <c r="EQ192">
        <v>4</v>
      </c>
      <c r="ES192">
        <v>1</v>
      </c>
      <c r="FC192">
        <v>1</v>
      </c>
      <c r="FD192">
        <v>1</v>
      </c>
      <c r="FL192">
        <v>5</v>
      </c>
      <c r="FN192">
        <v>3</v>
      </c>
      <c r="FO192">
        <v>3</v>
      </c>
      <c r="FP192">
        <v>3</v>
      </c>
      <c r="FQ192">
        <v>3</v>
      </c>
      <c r="FR192">
        <v>1</v>
      </c>
    </row>
    <row r="193" spans="1:175">
      <c r="A193" t="s">
        <v>213</v>
      </c>
      <c r="B193" t="s">
        <v>342</v>
      </c>
      <c r="C193" t="s">
        <v>181</v>
      </c>
      <c r="D193" t="str">
        <f>VLOOKUP(C193,CountryName!$A$2:$B$40,2,FALSE)</f>
        <v>Italy</v>
      </c>
      <c r="E193" t="s">
        <v>186</v>
      </c>
      <c r="F193">
        <v>99</v>
      </c>
      <c r="G193" t="s">
        <v>183</v>
      </c>
      <c r="H193" t="s">
        <v>183</v>
      </c>
      <c r="I193">
        <v>20171130</v>
      </c>
      <c r="J193" t="str">
        <f t="shared" si="3"/>
        <v>2017</v>
      </c>
      <c r="K193" t="s">
        <v>184</v>
      </c>
      <c r="L193">
        <v>481</v>
      </c>
      <c r="M193" t="str">
        <f>VLOOKUP(L193,Waste_Instance_Cat!$A$2:$B$6,2)</f>
        <v>Very Low</v>
      </c>
      <c r="N193">
        <v>6</v>
      </c>
      <c r="R193">
        <v>6</v>
      </c>
      <c r="S193">
        <v>6</v>
      </c>
      <c r="T193">
        <v>1</v>
      </c>
      <c r="U193">
        <v>6</v>
      </c>
      <c r="V193">
        <v>1</v>
      </c>
      <c r="W193">
        <v>1</v>
      </c>
      <c r="X193">
        <v>1</v>
      </c>
      <c r="Y193">
        <v>1</v>
      </c>
      <c r="Z193">
        <v>1</v>
      </c>
      <c r="AB193">
        <v>7</v>
      </c>
      <c r="AE193">
        <v>6</v>
      </c>
      <c r="AF193">
        <v>6</v>
      </c>
      <c r="AG193">
        <v>6</v>
      </c>
      <c r="AH193">
        <v>6</v>
      </c>
      <c r="AI193">
        <v>7</v>
      </c>
      <c r="AK193">
        <v>9</v>
      </c>
      <c r="AM193">
        <v>1</v>
      </c>
      <c r="AN193">
        <v>6</v>
      </c>
      <c r="AO193">
        <v>6</v>
      </c>
      <c r="AP193">
        <v>1</v>
      </c>
      <c r="AQ193">
        <v>6</v>
      </c>
      <c r="AR193">
        <v>6</v>
      </c>
      <c r="AS193">
        <v>6</v>
      </c>
      <c r="AT193">
        <v>8</v>
      </c>
      <c r="AU193">
        <v>8</v>
      </c>
      <c r="AX193">
        <v>2</v>
      </c>
      <c r="AY193">
        <v>2</v>
      </c>
      <c r="AZ193">
        <v>7</v>
      </c>
      <c r="BA193">
        <v>2</v>
      </c>
      <c r="BB193">
        <v>2</v>
      </c>
      <c r="BC193">
        <v>7</v>
      </c>
      <c r="BD193">
        <v>1</v>
      </c>
      <c r="BE193">
        <v>1</v>
      </c>
      <c r="BF193">
        <v>1</v>
      </c>
      <c r="BG193">
        <v>1</v>
      </c>
      <c r="BH193">
        <v>1</v>
      </c>
      <c r="BI193">
        <v>1</v>
      </c>
      <c r="BJ193">
        <v>1</v>
      </c>
      <c r="BK193">
        <v>1</v>
      </c>
      <c r="BL193">
        <v>1</v>
      </c>
      <c r="BM193">
        <v>1</v>
      </c>
      <c r="BN193">
        <v>1</v>
      </c>
      <c r="BO193">
        <v>1</v>
      </c>
      <c r="BP193">
        <v>1</v>
      </c>
      <c r="BR193">
        <v>2</v>
      </c>
      <c r="BS193">
        <v>8</v>
      </c>
      <c r="BT193">
        <v>8</v>
      </c>
      <c r="BU193">
        <v>8</v>
      </c>
      <c r="BV193">
        <v>7</v>
      </c>
      <c r="BW193">
        <v>1</v>
      </c>
      <c r="BX193">
        <v>7</v>
      </c>
      <c r="BY193">
        <v>8</v>
      </c>
      <c r="CB193">
        <v>7</v>
      </c>
      <c r="CC193">
        <v>7</v>
      </c>
      <c r="CD193">
        <v>58</v>
      </c>
      <c r="CE193">
        <v>58</v>
      </c>
      <c r="CF193">
        <v>1</v>
      </c>
      <c r="CG193">
        <v>7</v>
      </c>
      <c r="CH193">
        <v>7</v>
      </c>
      <c r="CI193">
        <v>7</v>
      </c>
      <c r="CJ193">
        <v>7</v>
      </c>
      <c r="CK193">
        <v>7</v>
      </c>
      <c r="CM193">
        <v>7</v>
      </c>
      <c r="CN193">
        <v>1</v>
      </c>
      <c r="CO193">
        <v>2</v>
      </c>
      <c r="CP193">
        <v>20</v>
      </c>
      <c r="CQ193">
        <v>1</v>
      </c>
      <c r="CS193">
        <v>1</v>
      </c>
      <c r="CU193">
        <v>4</v>
      </c>
      <c r="CW193">
        <v>1</v>
      </c>
      <c r="CX193">
        <v>7</v>
      </c>
      <c r="CY193">
        <v>1</v>
      </c>
      <c r="CZ193">
        <v>1</v>
      </c>
      <c r="DH193">
        <v>1</v>
      </c>
      <c r="DI193">
        <v>1</v>
      </c>
      <c r="DJ193">
        <v>1</v>
      </c>
      <c r="DK193">
        <v>1</v>
      </c>
      <c r="DN193">
        <v>3</v>
      </c>
      <c r="DP193">
        <v>1</v>
      </c>
      <c r="DQ193">
        <v>3</v>
      </c>
      <c r="DY193">
        <v>2</v>
      </c>
      <c r="EA193">
        <v>2</v>
      </c>
      <c r="EC193">
        <v>1</v>
      </c>
      <c r="ED193">
        <v>1</v>
      </c>
      <c r="EF193">
        <v>1</v>
      </c>
      <c r="EG193">
        <v>1</v>
      </c>
      <c r="EI193">
        <v>1</v>
      </c>
      <c r="EJ193">
        <v>1</v>
      </c>
      <c r="EK193">
        <v>1</v>
      </c>
      <c r="EL193">
        <v>1</v>
      </c>
      <c r="EN193">
        <v>4</v>
      </c>
      <c r="EO193">
        <v>4</v>
      </c>
      <c r="EP193">
        <v>4</v>
      </c>
      <c r="EQ193">
        <v>4</v>
      </c>
      <c r="ES193">
        <v>1</v>
      </c>
      <c r="FC193">
        <v>1</v>
      </c>
      <c r="FD193">
        <v>1</v>
      </c>
      <c r="FL193">
        <v>5</v>
      </c>
      <c r="FN193">
        <v>3</v>
      </c>
      <c r="FO193">
        <v>3</v>
      </c>
      <c r="FP193">
        <v>3</v>
      </c>
      <c r="FQ193">
        <v>3</v>
      </c>
      <c r="FR193">
        <v>1</v>
      </c>
    </row>
    <row r="194" spans="1:175">
      <c r="A194" t="s">
        <v>213</v>
      </c>
      <c r="B194" t="s">
        <v>342</v>
      </c>
      <c r="C194" t="s">
        <v>181</v>
      </c>
      <c r="D194" t="str">
        <f>VLOOKUP(C194,CountryName!$A$2:$B$40,2,FALSE)</f>
        <v>Italy</v>
      </c>
      <c r="E194" t="s">
        <v>186</v>
      </c>
      <c r="F194">
        <v>99</v>
      </c>
      <c r="G194" t="s">
        <v>183</v>
      </c>
      <c r="H194" t="s">
        <v>183</v>
      </c>
      <c r="I194">
        <v>20180321</v>
      </c>
      <c r="J194" t="str">
        <f t="shared" si="3"/>
        <v>2018</v>
      </c>
      <c r="K194" t="s">
        <v>184</v>
      </c>
      <c r="L194">
        <v>481</v>
      </c>
      <c r="M194" t="str">
        <f>VLOOKUP(L194,Waste_Instance_Cat!$A$2:$B$6,2)</f>
        <v>Very Low</v>
      </c>
      <c r="N194">
        <v>6</v>
      </c>
      <c r="R194">
        <v>6</v>
      </c>
      <c r="S194">
        <v>6</v>
      </c>
      <c r="T194">
        <v>1</v>
      </c>
      <c r="U194">
        <v>6</v>
      </c>
      <c r="V194">
        <v>1</v>
      </c>
      <c r="W194">
        <v>1</v>
      </c>
      <c r="X194">
        <v>1</v>
      </c>
      <c r="Y194">
        <v>1</v>
      </c>
      <c r="Z194">
        <v>1</v>
      </c>
      <c r="AB194">
        <v>7</v>
      </c>
      <c r="AE194">
        <v>6</v>
      </c>
      <c r="AF194">
        <v>6</v>
      </c>
      <c r="AG194">
        <v>6</v>
      </c>
      <c r="AH194">
        <v>6</v>
      </c>
      <c r="AI194">
        <v>7</v>
      </c>
      <c r="AK194">
        <v>9</v>
      </c>
      <c r="AM194">
        <v>1</v>
      </c>
      <c r="AN194">
        <v>6</v>
      </c>
      <c r="AO194">
        <v>6</v>
      </c>
      <c r="AP194">
        <v>1</v>
      </c>
      <c r="AQ194">
        <v>6</v>
      </c>
      <c r="AR194">
        <v>6</v>
      </c>
      <c r="AS194">
        <v>6</v>
      </c>
      <c r="AT194">
        <v>8</v>
      </c>
      <c r="AU194">
        <v>8</v>
      </c>
      <c r="AX194">
        <v>2</v>
      </c>
      <c r="AY194">
        <v>2</v>
      </c>
      <c r="AZ194">
        <v>7</v>
      </c>
      <c r="BA194">
        <v>2</v>
      </c>
      <c r="BB194">
        <v>2</v>
      </c>
      <c r="BC194">
        <v>7</v>
      </c>
      <c r="BD194">
        <v>1</v>
      </c>
      <c r="BE194">
        <v>1</v>
      </c>
      <c r="BF194">
        <v>1</v>
      </c>
      <c r="BG194">
        <v>1</v>
      </c>
      <c r="BH194">
        <v>1</v>
      </c>
      <c r="BI194">
        <v>1</v>
      </c>
      <c r="BJ194">
        <v>1</v>
      </c>
      <c r="BK194">
        <v>1</v>
      </c>
      <c r="BL194">
        <v>1</v>
      </c>
      <c r="BM194">
        <v>1</v>
      </c>
      <c r="BN194">
        <v>1</v>
      </c>
      <c r="BO194">
        <v>1</v>
      </c>
      <c r="BP194">
        <v>1</v>
      </c>
      <c r="BR194">
        <v>2</v>
      </c>
      <c r="BS194">
        <v>8</v>
      </c>
      <c r="BT194">
        <v>8</v>
      </c>
      <c r="BU194">
        <v>8</v>
      </c>
      <c r="BV194">
        <v>7</v>
      </c>
      <c r="BW194">
        <v>1</v>
      </c>
      <c r="BX194">
        <v>7</v>
      </c>
      <c r="BY194">
        <v>8</v>
      </c>
      <c r="CB194">
        <v>7</v>
      </c>
      <c r="CC194">
        <v>7</v>
      </c>
      <c r="CD194">
        <v>58</v>
      </c>
      <c r="CE194">
        <v>58</v>
      </c>
      <c r="CF194">
        <v>1</v>
      </c>
      <c r="CG194">
        <v>7</v>
      </c>
      <c r="CH194">
        <v>7</v>
      </c>
      <c r="CI194">
        <v>7</v>
      </c>
      <c r="CJ194">
        <v>7</v>
      </c>
      <c r="CK194">
        <v>7</v>
      </c>
      <c r="CM194">
        <v>7</v>
      </c>
      <c r="CN194">
        <v>1</v>
      </c>
      <c r="CO194">
        <v>2</v>
      </c>
      <c r="CP194">
        <v>20</v>
      </c>
      <c r="CQ194">
        <v>1</v>
      </c>
      <c r="CS194">
        <v>1</v>
      </c>
      <c r="CU194">
        <v>4</v>
      </c>
      <c r="CW194">
        <v>1</v>
      </c>
      <c r="CX194">
        <v>7</v>
      </c>
      <c r="CY194">
        <v>1</v>
      </c>
      <c r="CZ194">
        <v>1</v>
      </c>
      <c r="DH194">
        <v>1</v>
      </c>
      <c r="DI194">
        <v>1</v>
      </c>
      <c r="DJ194">
        <v>1</v>
      </c>
      <c r="DK194">
        <v>1</v>
      </c>
      <c r="DN194">
        <v>3</v>
      </c>
      <c r="DP194">
        <v>1</v>
      </c>
      <c r="DQ194">
        <v>3</v>
      </c>
      <c r="DY194">
        <v>2</v>
      </c>
      <c r="EA194">
        <v>2</v>
      </c>
      <c r="EC194">
        <v>1</v>
      </c>
      <c r="ED194">
        <v>1</v>
      </c>
      <c r="EF194">
        <v>1</v>
      </c>
      <c r="EG194">
        <v>1</v>
      </c>
      <c r="EI194">
        <v>1</v>
      </c>
      <c r="EJ194">
        <v>1</v>
      </c>
      <c r="EK194">
        <v>1</v>
      </c>
      <c r="EL194">
        <v>1</v>
      </c>
      <c r="EN194">
        <v>4</v>
      </c>
      <c r="EO194">
        <v>4</v>
      </c>
      <c r="EP194">
        <v>4</v>
      </c>
      <c r="EQ194">
        <v>4</v>
      </c>
      <c r="ES194">
        <v>1</v>
      </c>
      <c r="FC194">
        <v>1</v>
      </c>
      <c r="FD194">
        <v>1</v>
      </c>
      <c r="FL194">
        <v>5</v>
      </c>
      <c r="FN194">
        <v>3</v>
      </c>
      <c r="FO194">
        <v>3</v>
      </c>
      <c r="FP194">
        <v>3</v>
      </c>
      <c r="FQ194">
        <v>3</v>
      </c>
      <c r="FR194">
        <v>1</v>
      </c>
    </row>
    <row r="195" spans="1:175">
      <c r="A195" t="s">
        <v>213</v>
      </c>
      <c r="B195" t="s">
        <v>342</v>
      </c>
      <c r="C195" t="s">
        <v>181</v>
      </c>
      <c r="D195" t="str">
        <f>VLOOKUP(C195,CountryName!$A$2:$B$40,2,FALSE)</f>
        <v>Italy</v>
      </c>
      <c r="E195" t="s">
        <v>186</v>
      </c>
      <c r="F195">
        <v>99</v>
      </c>
      <c r="G195" t="s">
        <v>183</v>
      </c>
      <c r="H195" t="s">
        <v>183</v>
      </c>
      <c r="I195">
        <v>20170323</v>
      </c>
      <c r="J195" t="str">
        <f t="shared" si="3"/>
        <v>2017</v>
      </c>
      <c r="K195" t="s">
        <v>184</v>
      </c>
      <c r="L195">
        <v>481</v>
      </c>
      <c r="M195" t="str">
        <f>VLOOKUP(L195,Waste_Instance_Cat!$A$2:$B$6,2)</f>
        <v>Very Low</v>
      </c>
      <c r="N195">
        <v>6</v>
      </c>
      <c r="R195">
        <v>6</v>
      </c>
      <c r="S195">
        <v>6</v>
      </c>
      <c r="T195">
        <v>1</v>
      </c>
      <c r="U195">
        <v>6</v>
      </c>
      <c r="V195">
        <v>1</v>
      </c>
      <c r="W195">
        <v>1</v>
      </c>
      <c r="X195">
        <v>1</v>
      </c>
      <c r="Y195">
        <v>1</v>
      </c>
      <c r="Z195">
        <v>1</v>
      </c>
      <c r="AB195">
        <v>7</v>
      </c>
      <c r="AE195">
        <v>6</v>
      </c>
      <c r="AF195">
        <v>6</v>
      </c>
      <c r="AG195">
        <v>6</v>
      </c>
      <c r="AH195">
        <v>6</v>
      </c>
      <c r="AI195">
        <v>7</v>
      </c>
      <c r="AK195">
        <v>9</v>
      </c>
      <c r="AM195">
        <v>1</v>
      </c>
      <c r="AN195">
        <v>6</v>
      </c>
      <c r="AO195">
        <v>6</v>
      </c>
      <c r="AP195">
        <v>1</v>
      </c>
      <c r="AQ195">
        <v>6</v>
      </c>
      <c r="AR195">
        <v>6</v>
      </c>
      <c r="AS195">
        <v>6</v>
      </c>
      <c r="AT195">
        <v>8</v>
      </c>
      <c r="AU195">
        <v>8</v>
      </c>
      <c r="AX195">
        <v>2</v>
      </c>
      <c r="AY195">
        <v>2</v>
      </c>
      <c r="AZ195">
        <v>7</v>
      </c>
      <c r="BA195">
        <v>2</v>
      </c>
      <c r="BB195">
        <v>2</v>
      </c>
      <c r="BC195">
        <v>7</v>
      </c>
      <c r="BD195">
        <v>1</v>
      </c>
      <c r="BE195">
        <v>1</v>
      </c>
      <c r="BF195">
        <v>1</v>
      </c>
      <c r="BG195">
        <v>1</v>
      </c>
      <c r="BH195">
        <v>1</v>
      </c>
      <c r="BI195">
        <v>1</v>
      </c>
      <c r="BJ195">
        <v>1</v>
      </c>
      <c r="BK195">
        <v>1</v>
      </c>
      <c r="BL195">
        <v>1</v>
      </c>
      <c r="BM195">
        <v>1</v>
      </c>
      <c r="BN195">
        <v>1</v>
      </c>
      <c r="BO195">
        <v>1</v>
      </c>
      <c r="BP195">
        <v>1</v>
      </c>
      <c r="BR195">
        <v>2</v>
      </c>
      <c r="BS195">
        <v>8</v>
      </c>
      <c r="BT195">
        <v>8</v>
      </c>
      <c r="BU195">
        <v>8</v>
      </c>
      <c r="BV195">
        <v>7</v>
      </c>
      <c r="BW195">
        <v>1</v>
      </c>
      <c r="BX195">
        <v>7</v>
      </c>
      <c r="BY195">
        <v>8</v>
      </c>
      <c r="CB195">
        <v>7</v>
      </c>
      <c r="CC195">
        <v>7</v>
      </c>
      <c r="CD195">
        <v>58</v>
      </c>
      <c r="CE195">
        <v>58</v>
      </c>
      <c r="CF195">
        <v>1</v>
      </c>
      <c r="CG195">
        <v>7</v>
      </c>
      <c r="CH195">
        <v>7</v>
      </c>
      <c r="CI195">
        <v>7</v>
      </c>
      <c r="CJ195">
        <v>7</v>
      </c>
      <c r="CK195">
        <v>7</v>
      </c>
      <c r="CM195">
        <v>7</v>
      </c>
      <c r="CN195">
        <v>1</v>
      </c>
      <c r="CO195">
        <v>2</v>
      </c>
      <c r="CP195">
        <v>20</v>
      </c>
      <c r="CQ195">
        <v>1</v>
      </c>
      <c r="CS195">
        <v>1</v>
      </c>
      <c r="CU195">
        <v>4</v>
      </c>
      <c r="CW195">
        <v>1</v>
      </c>
      <c r="CX195">
        <v>7</v>
      </c>
      <c r="CY195">
        <v>1</v>
      </c>
      <c r="CZ195">
        <v>1</v>
      </c>
      <c r="DH195">
        <v>1</v>
      </c>
      <c r="DI195">
        <v>1</v>
      </c>
      <c r="DJ195">
        <v>1</v>
      </c>
      <c r="DK195">
        <v>1</v>
      </c>
      <c r="DN195">
        <v>3</v>
      </c>
      <c r="DP195">
        <v>1</v>
      </c>
      <c r="DQ195">
        <v>3</v>
      </c>
      <c r="DY195">
        <v>2</v>
      </c>
      <c r="EA195">
        <v>2</v>
      </c>
      <c r="EC195">
        <v>1</v>
      </c>
      <c r="ED195">
        <v>1</v>
      </c>
      <c r="EF195">
        <v>1</v>
      </c>
      <c r="EG195">
        <v>1</v>
      </c>
      <c r="EI195">
        <v>1</v>
      </c>
      <c r="EJ195">
        <v>1</v>
      </c>
      <c r="EK195">
        <v>1</v>
      </c>
      <c r="EL195">
        <v>1</v>
      </c>
      <c r="EN195">
        <v>4</v>
      </c>
      <c r="EO195">
        <v>4</v>
      </c>
      <c r="EP195">
        <v>4</v>
      </c>
      <c r="EQ195">
        <v>4</v>
      </c>
      <c r="ES195">
        <v>1</v>
      </c>
      <c r="FC195">
        <v>1</v>
      </c>
      <c r="FD195">
        <v>1</v>
      </c>
      <c r="FL195">
        <v>5</v>
      </c>
      <c r="FN195">
        <v>3</v>
      </c>
      <c r="FO195">
        <v>3</v>
      </c>
      <c r="FP195">
        <v>3</v>
      </c>
      <c r="FQ195">
        <v>3</v>
      </c>
      <c r="FR195">
        <v>1</v>
      </c>
    </row>
    <row r="196" spans="1:175">
      <c r="A196" t="s">
        <v>188</v>
      </c>
      <c r="B196" t="s">
        <v>343</v>
      </c>
      <c r="C196" t="s">
        <v>190</v>
      </c>
      <c r="D196" t="str">
        <f>VLOOKUP(C196,CountryName!$A$2:$B$40,2,FALSE)</f>
        <v>Switzerland</v>
      </c>
      <c r="E196" t="s">
        <v>183</v>
      </c>
      <c r="F196">
        <v>171</v>
      </c>
      <c r="G196" t="s">
        <v>183</v>
      </c>
      <c r="H196" t="s">
        <v>183</v>
      </c>
      <c r="I196">
        <v>20170521</v>
      </c>
      <c r="J196" t="str">
        <f t="shared" si="3"/>
        <v>2017</v>
      </c>
      <c r="K196" t="s">
        <v>178</v>
      </c>
      <c r="L196">
        <v>46</v>
      </c>
      <c r="M196" t="str">
        <f>VLOOKUP(L196,Waste_Instance_Cat!$A$2:$B$6,2)</f>
        <v>Very Low</v>
      </c>
      <c r="O196">
        <v>0</v>
      </c>
      <c r="P196">
        <v>0</v>
      </c>
      <c r="R196">
        <v>0</v>
      </c>
      <c r="S196">
        <v>0</v>
      </c>
      <c r="U196">
        <v>1</v>
      </c>
      <c r="X196">
        <v>0</v>
      </c>
      <c r="AE196">
        <v>0</v>
      </c>
      <c r="AF196">
        <v>0</v>
      </c>
      <c r="AG196">
        <v>0</v>
      </c>
      <c r="AH196">
        <v>0</v>
      </c>
      <c r="AI196">
        <v>0</v>
      </c>
      <c r="AJ196">
        <v>0</v>
      </c>
      <c r="AK196">
        <v>1</v>
      </c>
      <c r="AL196">
        <v>1</v>
      </c>
      <c r="AN196">
        <v>4</v>
      </c>
      <c r="AO196">
        <v>0</v>
      </c>
      <c r="AP196">
        <v>5</v>
      </c>
      <c r="AQ196">
        <v>0</v>
      </c>
      <c r="AR196">
        <v>0</v>
      </c>
      <c r="AS196">
        <v>0</v>
      </c>
      <c r="AU196">
        <v>0</v>
      </c>
      <c r="BD196">
        <v>0</v>
      </c>
      <c r="BE196">
        <v>0</v>
      </c>
      <c r="BF196">
        <v>0</v>
      </c>
      <c r="BL196">
        <v>0</v>
      </c>
      <c r="BQ196">
        <v>0</v>
      </c>
      <c r="BR196">
        <v>2</v>
      </c>
      <c r="BS196">
        <v>5</v>
      </c>
      <c r="BV196">
        <v>0</v>
      </c>
      <c r="BW196">
        <v>0</v>
      </c>
      <c r="CB196">
        <v>12</v>
      </c>
      <c r="CC196">
        <v>4</v>
      </c>
      <c r="CD196">
        <v>0</v>
      </c>
      <c r="CE196">
        <v>0</v>
      </c>
      <c r="CI196">
        <v>0</v>
      </c>
      <c r="CK196">
        <v>0</v>
      </c>
      <c r="CL196">
        <v>0</v>
      </c>
      <c r="CM196">
        <v>0</v>
      </c>
      <c r="CO196">
        <v>0</v>
      </c>
      <c r="CP196">
        <v>0</v>
      </c>
      <c r="CQ196">
        <v>0</v>
      </c>
      <c r="CT196">
        <v>0</v>
      </c>
      <c r="CU196">
        <v>1</v>
      </c>
      <c r="CV196">
        <v>2</v>
      </c>
      <c r="CX196">
        <v>0</v>
      </c>
      <c r="CY196">
        <v>0</v>
      </c>
      <c r="CZ196">
        <v>0</v>
      </c>
      <c r="DB196">
        <v>0</v>
      </c>
      <c r="DE196">
        <v>0</v>
      </c>
      <c r="DG196">
        <v>0</v>
      </c>
      <c r="DH196">
        <v>0</v>
      </c>
      <c r="DI196">
        <v>0</v>
      </c>
      <c r="DJ196">
        <v>0</v>
      </c>
      <c r="DN196">
        <v>0</v>
      </c>
      <c r="DP196">
        <v>0</v>
      </c>
      <c r="DQ196">
        <v>0</v>
      </c>
      <c r="DR196">
        <v>0</v>
      </c>
      <c r="DU196">
        <v>0</v>
      </c>
      <c r="DV196">
        <v>0</v>
      </c>
      <c r="DW196">
        <v>0</v>
      </c>
      <c r="DX196">
        <v>0</v>
      </c>
      <c r="DY196">
        <v>0</v>
      </c>
      <c r="DZ196">
        <v>0</v>
      </c>
      <c r="EA196">
        <v>0</v>
      </c>
      <c r="EB196">
        <v>0</v>
      </c>
      <c r="EC196">
        <v>0</v>
      </c>
      <c r="EH196">
        <v>0</v>
      </c>
      <c r="EJ196">
        <v>0</v>
      </c>
      <c r="EK196">
        <v>0</v>
      </c>
      <c r="EL196">
        <v>0</v>
      </c>
      <c r="EN196">
        <v>1</v>
      </c>
      <c r="EO196">
        <v>0</v>
      </c>
      <c r="EP196">
        <v>2</v>
      </c>
      <c r="EQ196">
        <v>1</v>
      </c>
      <c r="ER196">
        <v>0</v>
      </c>
      <c r="EU196">
        <v>0</v>
      </c>
      <c r="EY196">
        <v>0</v>
      </c>
      <c r="FB196">
        <v>0</v>
      </c>
      <c r="FD196">
        <v>0</v>
      </c>
      <c r="FE196">
        <v>0</v>
      </c>
      <c r="FF196">
        <v>0</v>
      </c>
      <c r="FG196">
        <v>0</v>
      </c>
      <c r="FH196">
        <v>4</v>
      </c>
      <c r="FK196">
        <v>0</v>
      </c>
      <c r="FL196">
        <v>0</v>
      </c>
      <c r="FP196">
        <v>0</v>
      </c>
      <c r="FQ196">
        <v>0</v>
      </c>
      <c r="FR196">
        <v>0</v>
      </c>
      <c r="FS196">
        <v>0</v>
      </c>
    </row>
    <row r="197" spans="1:175">
      <c r="A197" t="s">
        <v>188</v>
      </c>
      <c r="B197" t="s">
        <v>343</v>
      </c>
      <c r="C197" t="s">
        <v>190</v>
      </c>
      <c r="D197" t="str">
        <f>VLOOKUP(C197,CountryName!$A$2:$B$40,2,FALSE)</f>
        <v>Switzerland</v>
      </c>
      <c r="E197" t="s">
        <v>183</v>
      </c>
      <c r="F197">
        <v>171</v>
      </c>
      <c r="G197" t="s">
        <v>183</v>
      </c>
      <c r="H197" t="s">
        <v>183</v>
      </c>
      <c r="I197">
        <v>20180314</v>
      </c>
      <c r="J197" t="str">
        <f t="shared" si="3"/>
        <v>2018</v>
      </c>
      <c r="K197" t="s">
        <v>178</v>
      </c>
      <c r="L197">
        <v>15</v>
      </c>
      <c r="M197" t="str">
        <f>VLOOKUP(L197,Waste_Instance_Cat!$A$2:$B$6,2)</f>
        <v>Very Low</v>
      </c>
      <c r="O197">
        <v>0</v>
      </c>
      <c r="P197">
        <v>2</v>
      </c>
      <c r="R197">
        <v>0</v>
      </c>
      <c r="S197">
        <v>0</v>
      </c>
      <c r="U197">
        <v>0</v>
      </c>
      <c r="X197">
        <v>0</v>
      </c>
      <c r="AE197">
        <v>0</v>
      </c>
      <c r="AF197">
        <v>0</v>
      </c>
      <c r="AG197">
        <v>0</v>
      </c>
      <c r="AH197">
        <v>0</v>
      </c>
      <c r="AI197">
        <v>0</v>
      </c>
      <c r="AJ197">
        <v>0</v>
      </c>
      <c r="AK197">
        <v>3</v>
      </c>
      <c r="AL197">
        <v>0</v>
      </c>
      <c r="AN197">
        <v>1</v>
      </c>
      <c r="AO197">
        <v>0</v>
      </c>
      <c r="AP197">
        <v>0</v>
      </c>
      <c r="AQ197">
        <v>0</v>
      </c>
      <c r="AR197">
        <v>0</v>
      </c>
      <c r="AS197">
        <v>0</v>
      </c>
      <c r="AU197">
        <v>0</v>
      </c>
      <c r="BD197">
        <v>0</v>
      </c>
      <c r="BE197">
        <v>0</v>
      </c>
      <c r="BF197">
        <v>0</v>
      </c>
      <c r="BL197">
        <v>0</v>
      </c>
      <c r="BQ197">
        <v>0</v>
      </c>
      <c r="BR197">
        <v>0</v>
      </c>
      <c r="BS197">
        <v>0</v>
      </c>
      <c r="BV197">
        <v>0</v>
      </c>
      <c r="BW197">
        <v>0</v>
      </c>
      <c r="CB197">
        <v>0</v>
      </c>
      <c r="CC197">
        <v>0</v>
      </c>
      <c r="CD197">
        <v>0</v>
      </c>
      <c r="CE197">
        <v>0</v>
      </c>
      <c r="CI197">
        <v>1</v>
      </c>
      <c r="CK197">
        <v>0</v>
      </c>
      <c r="CL197">
        <v>0</v>
      </c>
      <c r="CM197">
        <v>0</v>
      </c>
      <c r="CO197">
        <v>0</v>
      </c>
      <c r="CP197">
        <v>0</v>
      </c>
      <c r="CQ197">
        <v>0</v>
      </c>
      <c r="CT197">
        <v>0</v>
      </c>
      <c r="CU197">
        <v>0</v>
      </c>
      <c r="CV197">
        <v>3</v>
      </c>
      <c r="CX197">
        <v>1</v>
      </c>
      <c r="CY197">
        <v>0</v>
      </c>
      <c r="CZ197">
        <v>0</v>
      </c>
      <c r="DB197">
        <v>0</v>
      </c>
      <c r="DE197">
        <v>0</v>
      </c>
      <c r="DG197">
        <v>0</v>
      </c>
      <c r="DH197">
        <v>0</v>
      </c>
      <c r="DI197">
        <v>0</v>
      </c>
      <c r="DJ197">
        <v>0</v>
      </c>
      <c r="DN197">
        <v>0</v>
      </c>
      <c r="DP197">
        <v>0</v>
      </c>
      <c r="DQ197">
        <v>0</v>
      </c>
      <c r="DR197">
        <v>0</v>
      </c>
      <c r="DU197">
        <v>0</v>
      </c>
      <c r="DV197">
        <v>0</v>
      </c>
      <c r="DW197">
        <v>0</v>
      </c>
      <c r="DX197">
        <v>0</v>
      </c>
      <c r="DY197">
        <v>0</v>
      </c>
      <c r="DZ197">
        <v>0</v>
      </c>
      <c r="EA197">
        <v>0</v>
      </c>
      <c r="EB197">
        <v>0</v>
      </c>
      <c r="EC197">
        <v>0</v>
      </c>
      <c r="EH197">
        <v>0</v>
      </c>
      <c r="EJ197">
        <v>0</v>
      </c>
      <c r="EK197">
        <v>0</v>
      </c>
      <c r="EL197">
        <v>0</v>
      </c>
      <c r="EN197">
        <v>1</v>
      </c>
      <c r="EO197">
        <v>0</v>
      </c>
      <c r="EP197">
        <v>0</v>
      </c>
      <c r="EQ197">
        <v>0</v>
      </c>
      <c r="ER197">
        <v>0</v>
      </c>
      <c r="EU197">
        <v>0</v>
      </c>
      <c r="EY197">
        <v>0</v>
      </c>
      <c r="FB197">
        <v>0</v>
      </c>
      <c r="FD197">
        <v>0</v>
      </c>
      <c r="FE197">
        <v>0</v>
      </c>
      <c r="FF197">
        <v>0</v>
      </c>
      <c r="FG197">
        <v>0</v>
      </c>
      <c r="FH197">
        <v>1</v>
      </c>
      <c r="FK197">
        <v>0</v>
      </c>
      <c r="FL197">
        <v>0</v>
      </c>
      <c r="FP197">
        <v>2</v>
      </c>
      <c r="FQ197">
        <v>0</v>
      </c>
      <c r="FR197">
        <v>0</v>
      </c>
      <c r="FS197">
        <v>0</v>
      </c>
    </row>
    <row r="198" spans="1:175">
      <c r="A198" t="s">
        <v>188</v>
      </c>
      <c r="B198" t="s">
        <v>343</v>
      </c>
      <c r="C198" t="s">
        <v>190</v>
      </c>
      <c r="D198" t="str">
        <f>VLOOKUP(C198,CountryName!$A$2:$B$40,2,FALSE)</f>
        <v>Switzerland</v>
      </c>
      <c r="E198" t="s">
        <v>183</v>
      </c>
      <c r="F198">
        <v>171</v>
      </c>
      <c r="G198" t="s">
        <v>183</v>
      </c>
      <c r="H198" t="s">
        <v>183</v>
      </c>
      <c r="I198">
        <v>20180129</v>
      </c>
      <c r="J198" t="str">
        <f t="shared" si="3"/>
        <v>2018</v>
      </c>
      <c r="K198" t="s">
        <v>178</v>
      </c>
      <c r="L198">
        <v>23</v>
      </c>
      <c r="M198" t="str">
        <f>VLOOKUP(L198,Waste_Instance_Cat!$A$2:$B$6,2)</f>
        <v>Very Low</v>
      </c>
      <c r="O198">
        <v>0</v>
      </c>
      <c r="P198">
        <v>2</v>
      </c>
      <c r="R198">
        <v>0</v>
      </c>
      <c r="S198">
        <v>0</v>
      </c>
      <c r="U198">
        <v>0</v>
      </c>
      <c r="X198">
        <v>0</v>
      </c>
      <c r="AE198">
        <v>0</v>
      </c>
      <c r="AF198">
        <v>0</v>
      </c>
      <c r="AG198">
        <v>0</v>
      </c>
      <c r="AH198">
        <v>0</v>
      </c>
      <c r="AI198">
        <v>0</v>
      </c>
      <c r="AJ198">
        <v>0</v>
      </c>
      <c r="AK198">
        <v>13</v>
      </c>
      <c r="AL198">
        <v>0</v>
      </c>
      <c r="AN198">
        <v>1</v>
      </c>
      <c r="AO198">
        <v>0</v>
      </c>
      <c r="AP198">
        <v>0</v>
      </c>
      <c r="AQ198">
        <v>0</v>
      </c>
      <c r="AR198">
        <v>0</v>
      </c>
      <c r="AS198">
        <v>0</v>
      </c>
      <c r="AU198">
        <v>0</v>
      </c>
      <c r="BD198">
        <v>0</v>
      </c>
      <c r="BE198">
        <v>0</v>
      </c>
      <c r="BF198">
        <v>0</v>
      </c>
      <c r="BL198">
        <v>0</v>
      </c>
      <c r="BQ198">
        <v>0</v>
      </c>
      <c r="BR198">
        <v>1</v>
      </c>
      <c r="BS198">
        <v>1</v>
      </c>
      <c r="BV198">
        <v>0</v>
      </c>
      <c r="BW198">
        <v>0</v>
      </c>
      <c r="BY198">
        <v>1</v>
      </c>
      <c r="CB198">
        <v>1</v>
      </c>
      <c r="CC198">
        <v>0</v>
      </c>
      <c r="CD198">
        <v>0</v>
      </c>
      <c r="CE198">
        <v>0</v>
      </c>
      <c r="CI198">
        <v>0</v>
      </c>
      <c r="CK198">
        <v>0</v>
      </c>
      <c r="CL198">
        <v>0</v>
      </c>
      <c r="CM198">
        <v>0</v>
      </c>
      <c r="CO198">
        <v>0</v>
      </c>
      <c r="CP198">
        <v>0</v>
      </c>
      <c r="CQ198">
        <v>0</v>
      </c>
      <c r="CS198">
        <v>1</v>
      </c>
      <c r="CT198">
        <v>0</v>
      </c>
      <c r="CU198">
        <v>0</v>
      </c>
      <c r="CV198">
        <v>0</v>
      </c>
      <c r="CX198">
        <v>1</v>
      </c>
      <c r="CY198">
        <v>1</v>
      </c>
      <c r="CZ198">
        <v>0</v>
      </c>
      <c r="DB198">
        <v>0</v>
      </c>
      <c r="DE198">
        <v>0</v>
      </c>
      <c r="DG198">
        <v>0</v>
      </c>
      <c r="DH198">
        <v>0</v>
      </c>
      <c r="DI198">
        <v>0</v>
      </c>
      <c r="DJ198">
        <v>0</v>
      </c>
      <c r="DN198">
        <v>0</v>
      </c>
      <c r="DP198">
        <v>0</v>
      </c>
      <c r="DQ198">
        <v>0</v>
      </c>
      <c r="DR198">
        <v>0</v>
      </c>
      <c r="DU198">
        <v>0</v>
      </c>
      <c r="DV198">
        <v>0</v>
      </c>
      <c r="DW198">
        <v>0</v>
      </c>
      <c r="DX198">
        <v>0</v>
      </c>
      <c r="DY198">
        <v>0</v>
      </c>
      <c r="DZ198">
        <v>0</v>
      </c>
      <c r="EA198">
        <v>0</v>
      </c>
      <c r="EB198">
        <v>0</v>
      </c>
      <c r="EC198">
        <v>0</v>
      </c>
      <c r="EH198">
        <v>0</v>
      </c>
      <c r="EJ198">
        <v>0</v>
      </c>
      <c r="EK198">
        <v>0</v>
      </c>
      <c r="EL198">
        <v>0</v>
      </c>
      <c r="EN198">
        <v>0</v>
      </c>
      <c r="EO198">
        <v>0</v>
      </c>
      <c r="EP198">
        <v>0</v>
      </c>
      <c r="EQ198">
        <v>0</v>
      </c>
      <c r="ER198">
        <v>0</v>
      </c>
      <c r="EU198">
        <v>0</v>
      </c>
      <c r="EY198">
        <v>0</v>
      </c>
      <c r="FB198">
        <v>0</v>
      </c>
      <c r="FD198">
        <v>0</v>
      </c>
      <c r="FE198">
        <v>0</v>
      </c>
      <c r="FF198">
        <v>0</v>
      </c>
      <c r="FG198">
        <v>0</v>
      </c>
      <c r="FH198">
        <v>0</v>
      </c>
      <c r="FK198">
        <v>0</v>
      </c>
      <c r="FL198">
        <v>0</v>
      </c>
      <c r="FP198">
        <v>0</v>
      </c>
      <c r="FQ198">
        <v>0</v>
      </c>
      <c r="FR198">
        <v>0</v>
      </c>
      <c r="FS198">
        <v>0</v>
      </c>
    </row>
    <row r="199" spans="1:175">
      <c r="A199" t="s">
        <v>188</v>
      </c>
      <c r="B199" t="s">
        <v>343</v>
      </c>
      <c r="C199" t="s">
        <v>190</v>
      </c>
      <c r="D199" t="str">
        <f>VLOOKUP(C199,CountryName!$A$2:$B$40,2,FALSE)</f>
        <v>Switzerland</v>
      </c>
      <c r="E199" t="s">
        <v>183</v>
      </c>
      <c r="F199">
        <v>171</v>
      </c>
      <c r="G199" t="s">
        <v>183</v>
      </c>
      <c r="H199" t="s">
        <v>183</v>
      </c>
      <c r="I199">
        <v>20171122</v>
      </c>
      <c r="J199" t="str">
        <f t="shared" si="3"/>
        <v>2017</v>
      </c>
      <c r="K199" t="s">
        <v>178</v>
      </c>
      <c r="L199">
        <v>5</v>
      </c>
      <c r="M199" t="str">
        <f>VLOOKUP(L199,Waste_Instance_Cat!$A$2:$B$6,2)</f>
        <v>Very Low</v>
      </c>
      <c r="O199">
        <v>0</v>
      </c>
      <c r="P199">
        <v>0</v>
      </c>
      <c r="R199">
        <v>0</v>
      </c>
      <c r="S199">
        <v>0</v>
      </c>
      <c r="U199">
        <v>0</v>
      </c>
      <c r="X199">
        <v>0</v>
      </c>
      <c r="AE199">
        <v>0</v>
      </c>
      <c r="AF199">
        <v>0</v>
      </c>
      <c r="AG199">
        <v>0</v>
      </c>
      <c r="AH199">
        <v>0</v>
      </c>
      <c r="AI199">
        <v>1</v>
      </c>
      <c r="AJ199">
        <v>0</v>
      </c>
      <c r="AK199">
        <v>0</v>
      </c>
      <c r="AL199">
        <v>0</v>
      </c>
      <c r="AN199">
        <v>0</v>
      </c>
      <c r="AO199">
        <v>0</v>
      </c>
      <c r="AP199">
        <v>0</v>
      </c>
      <c r="AQ199">
        <v>0</v>
      </c>
      <c r="AR199">
        <v>0</v>
      </c>
      <c r="AS199">
        <v>0</v>
      </c>
      <c r="AU199">
        <v>0</v>
      </c>
      <c r="BD199">
        <v>0</v>
      </c>
      <c r="BE199">
        <v>0</v>
      </c>
      <c r="BF199">
        <v>0</v>
      </c>
      <c r="BL199">
        <v>0</v>
      </c>
      <c r="BQ199">
        <v>0</v>
      </c>
      <c r="BR199">
        <v>0</v>
      </c>
      <c r="BS199">
        <v>0</v>
      </c>
      <c r="BV199">
        <v>0</v>
      </c>
      <c r="BW199">
        <v>0</v>
      </c>
      <c r="CB199">
        <v>0</v>
      </c>
      <c r="CC199">
        <v>0</v>
      </c>
      <c r="CD199">
        <v>0</v>
      </c>
      <c r="CE199">
        <v>0</v>
      </c>
      <c r="CI199">
        <v>0</v>
      </c>
      <c r="CK199">
        <v>0</v>
      </c>
      <c r="CL199">
        <v>0</v>
      </c>
      <c r="CM199">
        <v>0</v>
      </c>
      <c r="CO199">
        <v>0</v>
      </c>
      <c r="CP199">
        <v>0</v>
      </c>
      <c r="CQ199">
        <v>0</v>
      </c>
      <c r="CT199">
        <v>0</v>
      </c>
      <c r="CU199">
        <v>0</v>
      </c>
      <c r="CV199">
        <v>0</v>
      </c>
      <c r="CX199">
        <v>1</v>
      </c>
      <c r="CY199">
        <v>0</v>
      </c>
      <c r="CZ199">
        <v>0</v>
      </c>
      <c r="DB199">
        <v>0</v>
      </c>
      <c r="DE199">
        <v>0</v>
      </c>
      <c r="DG199">
        <v>0</v>
      </c>
      <c r="DH199">
        <v>0</v>
      </c>
      <c r="DI199">
        <v>0</v>
      </c>
      <c r="DJ199">
        <v>0</v>
      </c>
      <c r="DN199">
        <v>0</v>
      </c>
      <c r="DP199">
        <v>0</v>
      </c>
      <c r="DQ199">
        <v>0</v>
      </c>
      <c r="DR199">
        <v>0</v>
      </c>
      <c r="DU199">
        <v>0</v>
      </c>
      <c r="DV199">
        <v>0</v>
      </c>
      <c r="DW199">
        <v>0</v>
      </c>
      <c r="DX199">
        <v>0</v>
      </c>
      <c r="DY199">
        <v>0</v>
      </c>
      <c r="DZ199">
        <v>0</v>
      </c>
      <c r="EA199">
        <v>0</v>
      </c>
      <c r="EB199">
        <v>0</v>
      </c>
      <c r="EC199">
        <v>0</v>
      </c>
      <c r="EH199">
        <v>0</v>
      </c>
      <c r="EJ199">
        <v>0</v>
      </c>
      <c r="EK199">
        <v>0</v>
      </c>
      <c r="EL199">
        <v>0</v>
      </c>
      <c r="EN199">
        <v>3</v>
      </c>
      <c r="EO199">
        <v>0</v>
      </c>
      <c r="EP199">
        <v>0</v>
      </c>
      <c r="EQ199">
        <v>0</v>
      </c>
      <c r="ER199">
        <v>0</v>
      </c>
      <c r="EU199">
        <v>0</v>
      </c>
      <c r="EY199">
        <v>0</v>
      </c>
      <c r="FB199">
        <v>0</v>
      </c>
      <c r="FD199">
        <v>0</v>
      </c>
      <c r="FE199">
        <v>0</v>
      </c>
      <c r="FF199">
        <v>0</v>
      </c>
      <c r="FG199">
        <v>0</v>
      </c>
      <c r="FH199">
        <v>0</v>
      </c>
      <c r="FK199">
        <v>0</v>
      </c>
      <c r="FL199">
        <v>0</v>
      </c>
      <c r="FP199">
        <v>0</v>
      </c>
      <c r="FQ199">
        <v>0</v>
      </c>
      <c r="FR199">
        <v>0</v>
      </c>
      <c r="FS199">
        <v>0</v>
      </c>
    </row>
    <row r="200" spans="1:175">
      <c r="A200" t="s">
        <v>188</v>
      </c>
      <c r="B200" t="s">
        <v>343</v>
      </c>
      <c r="C200" t="s">
        <v>190</v>
      </c>
      <c r="D200" t="str">
        <f>VLOOKUP(C200,CountryName!$A$2:$B$40,2,FALSE)</f>
        <v>Switzerland</v>
      </c>
      <c r="E200" t="s">
        <v>183</v>
      </c>
      <c r="F200">
        <v>171</v>
      </c>
      <c r="G200" t="s">
        <v>183</v>
      </c>
      <c r="H200" t="s">
        <v>183</v>
      </c>
      <c r="I200">
        <v>20170826</v>
      </c>
      <c r="J200" t="str">
        <f t="shared" si="3"/>
        <v>2017</v>
      </c>
      <c r="K200" t="s">
        <v>178</v>
      </c>
      <c r="L200">
        <v>9</v>
      </c>
      <c r="M200" t="str">
        <f>VLOOKUP(L200,Waste_Instance_Cat!$A$2:$B$6,2)</f>
        <v>Very Low</v>
      </c>
      <c r="O200">
        <v>0</v>
      </c>
      <c r="P200">
        <v>0</v>
      </c>
      <c r="R200">
        <v>0</v>
      </c>
      <c r="S200">
        <v>0</v>
      </c>
      <c r="U200">
        <v>0</v>
      </c>
      <c r="X200">
        <v>0</v>
      </c>
      <c r="AE200">
        <v>1</v>
      </c>
      <c r="AF200">
        <v>0</v>
      </c>
      <c r="AG200">
        <v>0</v>
      </c>
      <c r="AH200">
        <v>0</v>
      </c>
      <c r="AI200">
        <v>0</v>
      </c>
      <c r="AJ200">
        <v>0</v>
      </c>
      <c r="AK200">
        <v>3</v>
      </c>
      <c r="AL200">
        <v>0</v>
      </c>
      <c r="AN200">
        <v>0</v>
      </c>
      <c r="AO200">
        <v>0</v>
      </c>
      <c r="AP200">
        <v>0</v>
      </c>
      <c r="AQ200">
        <v>0</v>
      </c>
      <c r="AR200">
        <v>0</v>
      </c>
      <c r="AS200">
        <v>0</v>
      </c>
      <c r="AU200">
        <v>0</v>
      </c>
      <c r="BD200">
        <v>0</v>
      </c>
      <c r="BE200">
        <v>0</v>
      </c>
      <c r="BF200">
        <v>0</v>
      </c>
      <c r="BL200">
        <v>0</v>
      </c>
      <c r="BQ200">
        <v>0</v>
      </c>
      <c r="BR200">
        <v>0</v>
      </c>
      <c r="BS200">
        <v>0</v>
      </c>
      <c r="BV200">
        <v>0</v>
      </c>
      <c r="BW200">
        <v>0</v>
      </c>
      <c r="CB200">
        <v>1</v>
      </c>
      <c r="CC200">
        <v>2</v>
      </c>
      <c r="CD200">
        <v>0</v>
      </c>
      <c r="CE200">
        <v>0</v>
      </c>
      <c r="CI200">
        <v>0</v>
      </c>
      <c r="CK200">
        <v>0</v>
      </c>
      <c r="CL200">
        <v>0</v>
      </c>
      <c r="CM200">
        <v>0</v>
      </c>
      <c r="CO200">
        <v>0</v>
      </c>
      <c r="CP200">
        <v>0</v>
      </c>
      <c r="CQ200">
        <v>0</v>
      </c>
      <c r="CT200">
        <v>0</v>
      </c>
      <c r="CU200">
        <v>0</v>
      </c>
      <c r="CV200">
        <v>0</v>
      </c>
      <c r="CX200">
        <v>0</v>
      </c>
      <c r="CY200">
        <v>0</v>
      </c>
      <c r="CZ200">
        <v>0</v>
      </c>
      <c r="DB200">
        <v>0</v>
      </c>
      <c r="DE200">
        <v>0</v>
      </c>
      <c r="DG200">
        <v>0</v>
      </c>
      <c r="DH200">
        <v>0</v>
      </c>
      <c r="DI200">
        <v>0</v>
      </c>
      <c r="DJ200">
        <v>0</v>
      </c>
      <c r="DN200">
        <v>2</v>
      </c>
      <c r="DP200">
        <v>0</v>
      </c>
      <c r="DQ200">
        <v>0</v>
      </c>
      <c r="DR200">
        <v>0</v>
      </c>
      <c r="DU200">
        <v>0</v>
      </c>
      <c r="DV200">
        <v>0</v>
      </c>
      <c r="DW200">
        <v>0</v>
      </c>
      <c r="DX200">
        <v>0</v>
      </c>
      <c r="DY200">
        <v>0</v>
      </c>
      <c r="DZ200">
        <v>0</v>
      </c>
      <c r="EA200">
        <v>0</v>
      </c>
      <c r="EB200">
        <v>0</v>
      </c>
      <c r="EC200">
        <v>0</v>
      </c>
      <c r="EH200">
        <v>0</v>
      </c>
      <c r="EJ200">
        <v>0</v>
      </c>
      <c r="EK200">
        <v>0</v>
      </c>
      <c r="EL200">
        <v>0</v>
      </c>
      <c r="EN200">
        <v>0</v>
      </c>
      <c r="EO200">
        <v>0</v>
      </c>
      <c r="EP200">
        <v>0</v>
      </c>
      <c r="EQ200">
        <v>0</v>
      </c>
      <c r="ER200">
        <v>0</v>
      </c>
      <c r="EU200">
        <v>0</v>
      </c>
      <c r="EY200">
        <v>0</v>
      </c>
      <c r="FB200">
        <v>0</v>
      </c>
      <c r="FD200">
        <v>0</v>
      </c>
      <c r="FE200">
        <v>0</v>
      </c>
      <c r="FF200">
        <v>0</v>
      </c>
      <c r="FG200">
        <v>0</v>
      </c>
      <c r="FH200">
        <v>0</v>
      </c>
      <c r="FK200">
        <v>0</v>
      </c>
      <c r="FL200">
        <v>0</v>
      </c>
      <c r="FP200">
        <v>0</v>
      </c>
      <c r="FQ200">
        <v>0</v>
      </c>
      <c r="FR200">
        <v>0</v>
      </c>
      <c r="FS200">
        <v>0</v>
      </c>
    </row>
    <row r="201" spans="1:175">
      <c r="A201" t="s">
        <v>188</v>
      </c>
      <c r="B201" t="s">
        <v>343</v>
      </c>
      <c r="C201" t="s">
        <v>190</v>
      </c>
      <c r="D201" t="str">
        <f>VLOOKUP(C201,CountryName!$A$2:$B$40,2,FALSE)</f>
        <v>Switzerland</v>
      </c>
      <c r="E201" t="s">
        <v>183</v>
      </c>
      <c r="F201">
        <v>171</v>
      </c>
      <c r="G201" t="s">
        <v>183</v>
      </c>
      <c r="H201" t="s">
        <v>183</v>
      </c>
      <c r="I201">
        <v>20170709</v>
      </c>
      <c r="J201" t="str">
        <f t="shared" si="3"/>
        <v>2017</v>
      </c>
      <c r="K201" t="s">
        <v>178</v>
      </c>
      <c r="L201">
        <v>2</v>
      </c>
      <c r="M201" t="str">
        <f>VLOOKUP(L201,Waste_Instance_Cat!$A$2:$B$6,2)</f>
        <v>Very Low</v>
      </c>
      <c r="O201">
        <v>0</v>
      </c>
      <c r="P201">
        <v>0</v>
      </c>
      <c r="R201">
        <v>0</v>
      </c>
      <c r="S201">
        <v>0</v>
      </c>
      <c r="U201">
        <v>0</v>
      </c>
      <c r="X201">
        <v>0</v>
      </c>
      <c r="AE201">
        <v>0</v>
      </c>
      <c r="AF201">
        <v>0</v>
      </c>
      <c r="AG201">
        <v>0</v>
      </c>
      <c r="AH201">
        <v>0</v>
      </c>
      <c r="AI201">
        <v>0</v>
      </c>
      <c r="AJ201">
        <v>0</v>
      </c>
      <c r="AK201">
        <v>2</v>
      </c>
      <c r="AL201">
        <v>0</v>
      </c>
      <c r="AN201">
        <v>0</v>
      </c>
      <c r="AO201">
        <v>0</v>
      </c>
      <c r="AP201">
        <v>0</v>
      </c>
      <c r="AQ201">
        <v>0</v>
      </c>
      <c r="AR201">
        <v>0</v>
      </c>
      <c r="AS201">
        <v>0</v>
      </c>
      <c r="AU201">
        <v>0</v>
      </c>
      <c r="BD201">
        <v>0</v>
      </c>
      <c r="BE201">
        <v>0</v>
      </c>
      <c r="BF201">
        <v>0</v>
      </c>
      <c r="BL201">
        <v>0</v>
      </c>
      <c r="BQ201">
        <v>0</v>
      </c>
      <c r="BR201">
        <v>0</v>
      </c>
      <c r="BS201">
        <v>0</v>
      </c>
      <c r="BV201">
        <v>0</v>
      </c>
      <c r="BW201">
        <v>0</v>
      </c>
      <c r="CB201">
        <v>0</v>
      </c>
      <c r="CC201">
        <v>0</v>
      </c>
      <c r="CD201">
        <v>0</v>
      </c>
      <c r="CE201">
        <v>0</v>
      </c>
      <c r="CI201">
        <v>0</v>
      </c>
      <c r="CK201">
        <v>0</v>
      </c>
      <c r="CL201">
        <v>0</v>
      </c>
      <c r="CM201">
        <v>0</v>
      </c>
      <c r="CO201">
        <v>0</v>
      </c>
      <c r="CP201">
        <v>0</v>
      </c>
      <c r="CQ201">
        <v>0</v>
      </c>
      <c r="CT201">
        <v>0</v>
      </c>
      <c r="CU201">
        <v>0</v>
      </c>
      <c r="CV201">
        <v>0</v>
      </c>
      <c r="CX201">
        <v>0</v>
      </c>
      <c r="CY201">
        <v>0</v>
      </c>
      <c r="CZ201">
        <v>0</v>
      </c>
      <c r="DB201">
        <v>0</v>
      </c>
      <c r="DE201">
        <v>0</v>
      </c>
      <c r="DG201">
        <v>0</v>
      </c>
      <c r="DH201">
        <v>0</v>
      </c>
      <c r="DI201">
        <v>0</v>
      </c>
      <c r="DJ201">
        <v>0</v>
      </c>
      <c r="DN201">
        <v>0</v>
      </c>
      <c r="DP201">
        <v>0</v>
      </c>
      <c r="DQ201">
        <v>0</v>
      </c>
      <c r="DR201">
        <v>0</v>
      </c>
      <c r="DU201">
        <v>0</v>
      </c>
      <c r="DV201">
        <v>0</v>
      </c>
      <c r="DW201">
        <v>0</v>
      </c>
      <c r="DX201">
        <v>0</v>
      </c>
      <c r="DY201">
        <v>0</v>
      </c>
      <c r="DZ201">
        <v>0</v>
      </c>
      <c r="EA201">
        <v>0</v>
      </c>
      <c r="EB201">
        <v>0</v>
      </c>
      <c r="EC201">
        <v>0</v>
      </c>
      <c r="EH201">
        <v>0</v>
      </c>
      <c r="EJ201">
        <v>0</v>
      </c>
      <c r="EK201">
        <v>0</v>
      </c>
      <c r="EL201">
        <v>0</v>
      </c>
      <c r="EN201">
        <v>0</v>
      </c>
      <c r="EO201">
        <v>0</v>
      </c>
      <c r="EP201">
        <v>0</v>
      </c>
      <c r="EQ201">
        <v>0</v>
      </c>
      <c r="ER201">
        <v>0</v>
      </c>
      <c r="EU201">
        <v>0</v>
      </c>
      <c r="EY201">
        <v>0</v>
      </c>
      <c r="FB201">
        <v>0</v>
      </c>
      <c r="FD201">
        <v>0</v>
      </c>
      <c r="FE201">
        <v>0</v>
      </c>
      <c r="FF201">
        <v>0</v>
      </c>
      <c r="FG201">
        <v>0</v>
      </c>
      <c r="FH201">
        <v>0</v>
      </c>
      <c r="FK201">
        <v>0</v>
      </c>
      <c r="FL201">
        <v>0</v>
      </c>
      <c r="FP201">
        <v>0</v>
      </c>
      <c r="FQ201">
        <v>0</v>
      </c>
      <c r="FR201">
        <v>0</v>
      </c>
      <c r="FS201">
        <v>0</v>
      </c>
    </row>
    <row r="202" spans="1:175">
      <c r="A202" t="s">
        <v>188</v>
      </c>
      <c r="B202" t="s">
        <v>325</v>
      </c>
      <c r="C202" t="s">
        <v>190</v>
      </c>
      <c r="D202" t="str">
        <f>VLOOKUP(C202,CountryName!$A$2:$B$40,2,FALSE)</f>
        <v>Switzerland</v>
      </c>
      <c r="E202" t="s">
        <v>183</v>
      </c>
      <c r="F202">
        <v>35</v>
      </c>
      <c r="G202" t="s">
        <v>176</v>
      </c>
      <c r="H202" t="s">
        <v>207</v>
      </c>
      <c r="I202">
        <v>20180331</v>
      </c>
      <c r="J202" t="str">
        <f t="shared" si="3"/>
        <v>2018</v>
      </c>
      <c r="K202" t="s">
        <v>178</v>
      </c>
      <c r="L202">
        <v>106</v>
      </c>
      <c r="M202" t="str">
        <f>VLOOKUP(L202,Waste_Instance_Cat!$A$2:$B$6,2)</f>
        <v>Very Low</v>
      </c>
      <c r="P202">
        <v>1</v>
      </c>
      <c r="U202">
        <v>1</v>
      </c>
      <c r="AJ202">
        <v>1</v>
      </c>
      <c r="AO202">
        <v>3</v>
      </c>
      <c r="AP202">
        <v>1</v>
      </c>
      <c r="AQ202">
        <v>1</v>
      </c>
      <c r="BE202">
        <v>1</v>
      </c>
      <c r="BF202">
        <v>2</v>
      </c>
      <c r="BS202">
        <v>35</v>
      </c>
      <c r="BV202">
        <v>1</v>
      </c>
      <c r="CB202">
        <v>32</v>
      </c>
      <c r="CD202">
        <v>6</v>
      </c>
      <c r="CL202">
        <v>1</v>
      </c>
      <c r="CO202">
        <v>2</v>
      </c>
      <c r="CQ202">
        <v>8</v>
      </c>
      <c r="CV202">
        <v>1</v>
      </c>
      <c r="CY202">
        <v>1</v>
      </c>
      <c r="DE202">
        <v>1</v>
      </c>
      <c r="DH202">
        <v>1</v>
      </c>
      <c r="DI202">
        <v>1</v>
      </c>
      <c r="EP202">
        <v>3</v>
      </c>
      <c r="FP202">
        <v>1</v>
      </c>
      <c r="FR202">
        <v>1</v>
      </c>
    </row>
    <row r="203" spans="1:175">
      <c r="A203" t="s">
        <v>188</v>
      </c>
      <c r="B203" t="s">
        <v>325</v>
      </c>
      <c r="C203" t="s">
        <v>190</v>
      </c>
      <c r="D203" t="str">
        <f>VLOOKUP(C203,CountryName!$A$2:$B$40,2,FALSE)</f>
        <v>Switzerland</v>
      </c>
      <c r="E203" t="s">
        <v>183</v>
      </c>
      <c r="F203">
        <v>35</v>
      </c>
      <c r="G203" t="s">
        <v>176</v>
      </c>
      <c r="H203" t="s">
        <v>207</v>
      </c>
      <c r="I203">
        <v>20170422</v>
      </c>
      <c r="J203" t="str">
        <f t="shared" si="3"/>
        <v>2017</v>
      </c>
      <c r="K203" t="s">
        <v>178</v>
      </c>
      <c r="L203">
        <v>105</v>
      </c>
      <c r="M203" t="str">
        <f>VLOOKUP(L203,Waste_Instance_Cat!$A$2:$B$6,2)</f>
        <v>Very Low</v>
      </c>
      <c r="P203">
        <v>2</v>
      </c>
      <c r="R203">
        <v>1</v>
      </c>
      <c r="U203">
        <v>1</v>
      </c>
      <c r="AE203">
        <v>4</v>
      </c>
      <c r="AG203">
        <v>7</v>
      </c>
      <c r="AI203">
        <v>2</v>
      </c>
      <c r="AJ203">
        <v>1</v>
      </c>
      <c r="AK203">
        <v>1</v>
      </c>
      <c r="AN203">
        <v>1</v>
      </c>
      <c r="AO203">
        <v>3</v>
      </c>
      <c r="AQ203">
        <v>1</v>
      </c>
      <c r="AU203">
        <v>1</v>
      </c>
      <c r="BE203">
        <v>6</v>
      </c>
      <c r="BL203">
        <v>2</v>
      </c>
      <c r="BS203">
        <v>39</v>
      </c>
      <c r="CB203">
        <v>18</v>
      </c>
      <c r="CD203">
        <v>8</v>
      </c>
      <c r="CY203">
        <v>1</v>
      </c>
      <c r="DN203">
        <v>2</v>
      </c>
      <c r="DY203">
        <v>1</v>
      </c>
      <c r="FP203">
        <v>2</v>
      </c>
      <c r="FR203">
        <v>1</v>
      </c>
    </row>
    <row r="204" spans="1:175">
      <c r="A204" t="s">
        <v>188</v>
      </c>
      <c r="B204" t="s">
        <v>325</v>
      </c>
      <c r="C204" t="s">
        <v>190</v>
      </c>
      <c r="D204" t="str">
        <f>VLOOKUP(C204,CountryName!$A$2:$B$40,2,FALSE)</f>
        <v>Switzerland</v>
      </c>
      <c r="E204" t="s">
        <v>183</v>
      </c>
      <c r="F204">
        <v>35</v>
      </c>
      <c r="G204" t="s">
        <v>176</v>
      </c>
      <c r="H204" t="s">
        <v>207</v>
      </c>
      <c r="I204">
        <v>20170630</v>
      </c>
      <c r="J204" t="str">
        <f t="shared" si="3"/>
        <v>2017</v>
      </c>
      <c r="K204" t="s">
        <v>178</v>
      </c>
      <c r="L204">
        <v>131</v>
      </c>
      <c r="M204" t="str">
        <f>VLOOKUP(L204,Waste_Instance_Cat!$A$2:$B$6,2)</f>
        <v>Very Low</v>
      </c>
      <c r="AG204">
        <v>5</v>
      </c>
      <c r="AI204">
        <v>1</v>
      </c>
      <c r="AJ204">
        <v>1</v>
      </c>
      <c r="AK204">
        <v>1</v>
      </c>
      <c r="AN204">
        <v>4</v>
      </c>
      <c r="AO204">
        <v>7</v>
      </c>
      <c r="AS204">
        <v>1</v>
      </c>
      <c r="BE204">
        <v>3</v>
      </c>
      <c r="BS204">
        <v>45</v>
      </c>
      <c r="CB204">
        <v>39</v>
      </c>
      <c r="CC204">
        <v>1</v>
      </c>
      <c r="CD204">
        <v>2</v>
      </c>
      <c r="CQ204">
        <v>1</v>
      </c>
      <c r="CY204">
        <v>2</v>
      </c>
      <c r="DN204">
        <v>2</v>
      </c>
      <c r="DZ204">
        <v>3</v>
      </c>
      <c r="EJ204">
        <v>1</v>
      </c>
      <c r="EN204">
        <v>1</v>
      </c>
      <c r="FB204">
        <v>2</v>
      </c>
      <c r="FF204">
        <v>4</v>
      </c>
      <c r="FP204">
        <v>4</v>
      </c>
      <c r="FR204">
        <v>1</v>
      </c>
    </row>
    <row r="205" spans="1:175">
      <c r="A205" t="s">
        <v>188</v>
      </c>
      <c r="B205" t="s">
        <v>325</v>
      </c>
      <c r="C205" t="s">
        <v>190</v>
      </c>
      <c r="D205" t="str">
        <f>VLOOKUP(C205,CountryName!$A$2:$B$40,2,FALSE)</f>
        <v>Switzerland</v>
      </c>
      <c r="E205" t="s">
        <v>183</v>
      </c>
      <c r="F205">
        <v>35</v>
      </c>
      <c r="G205" t="s">
        <v>176</v>
      </c>
      <c r="H205" t="s">
        <v>207</v>
      </c>
      <c r="I205">
        <v>20171029</v>
      </c>
      <c r="J205" t="str">
        <f t="shared" si="3"/>
        <v>2017</v>
      </c>
      <c r="K205" t="s">
        <v>178</v>
      </c>
      <c r="L205">
        <v>36</v>
      </c>
      <c r="M205" t="str">
        <f>VLOOKUP(L205,Waste_Instance_Cat!$A$2:$B$6,2)</f>
        <v>Very Low</v>
      </c>
      <c r="AK205">
        <v>2</v>
      </c>
      <c r="AN205">
        <v>1</v>
      </c>
      <c r="BL205">
        <v>1</v>
      </c>
      <c r="BS205">
        <v>3</v>
      </c>
      <c r="CB205">
        <v>9</v>
      </c>
      <c r="CU205">
        <v>2</v>
      </c>
      <c r="DN205">
        <v>4</v>
      </c>
      <c r="EP205">
        <v>1</v>
      </c>
      <c r="EQ205">
        <v>2</v>
      </c>
      <c r="FD205">
        <v>1</v>
      </c>
      <c r="FF205">
        <v>3</v>
      </c>
      <c r="FP205">
        <v>7</v>
      </c>
    </row>
    <row r="206" spans="1:175">
      <c r="A206" t="s">
        <v>188</v>
      </c>
      <c r="B206" t="s">
        <v>325</v>
      </c>
      <c r="C206" t="s">
        <v>190</v>
      </c>
      <c r="D206" t="str">
        <f>VLOOKUP(C206,CountryName!$A$2:$B$40,2,FALSE)</f>
        <v>Switzerland</v>
      </c>
      <c r="E206" t="s">
        <v>183</v>
      </c>
      <c r="F206">
        <v>35</v>
      </c>
      <c r="G206" t="s">
        <v>176</v>
      </c>
      <c r="H206" t="s">
        <v>207</v>
      </c>
      <c r="I206">
        <v>20180131</v>
      </c>
      <c r="J206" t="str">
        <f t="shared" si="3"/>
        <v>2018</v>
      </c>
      <c r="K206" t="s">
        <v>178</v>
      </c>
      <c r="L206">
        <v>146</v>
      </c>
      <c r="M206" t="str">
        <f>VLOOKUP(L206,Waste_Instance_Cat!$A$2:$B$6,2)</f>
        <v>Very Low</v>
      </c>
      <c r="R206">
        <v>1</v>
      </c>
      <c r="AE206">
        <v>1</v>
      </c>
      <c r="AH206">
        <v>1</v>
      </c>
      <c r="AI206">
        <v>1</v>
      </c>
      <c r="AJ206">
        <v>1</v>
      </c>
      <c r="AK206">
        <v>2</v>
      </c>
      <c r="AN206">
        <v>2</v>
      </c>
      <c r="AO206">
        <v>2</v>
      </c>
      <c r="BE206">
        <v>2</v>
      </c>
      <c r="BS206">
        <v>52</v>
      </c>
      <c r="BV206">
        <v>2</v>
      </c>
      <c r="CC206">
        <v>36</v>
      </c>
      <c r="CD206">
        <v>2</v>
      </c>
      <c r="CQ206">
        <v>3</v>
      </c>
      <c r="CV206">
        <v>1</v>
      </c>
      <c r="DH206">
        <v>1</v>
      </c>
      <c r="DI206">
        <v>3</v>
      </c>
      <c r="DN206">
        <v>3</v>
      </c>
      <c r="DQ206">
        <v>18</v>
      </c>
      <c r="EP206">
        <v>2</v>
      </c>
      <c r="FF206">
        <v>2</v>
      </c>
      <c r="FP206">
        <v>8</v>
      </c>
    </row>
    <row r="207" spans="1:175">
      <c r="A207" t="s">
        <v>188</v>
      </c>
      <c r="B207" t="s">
        <v>343</v>
      </c>
      <c r="C207" t="s">
        <v>190</v>
      </c>
      <c r="D207" t="str">
        <f>VLOOKUP(C207,CountryName!$A$2:$B$40,2,FALSE)</f>
        <v>Switzerland</v>
      </c>
      <c r="E207" t="s">
        <v>183</v>
      </c>
      <c r="F207">
        <v>171</v>
      </c>
      <c r="G207" t="s">
        <v>183</v>
      </c>
      <c r="H207" t="s">
        <v>183</v>
      </c>
      <c r="I207">
        <v>20180220</v>
      </c>
      <c r="J207" t="str">
        <f t="shared" si="3"/>
        <v>2018</v>
      </c>
      <c r="K207" t="s">
        <v>178</v>
      </c>
      <c r="L207">
        <v>13</v>
      </c>
      <c r="M207" t="str">
        <f>VLOOKUP(L207,Waste_Instance_Cat!$A$2:$B$6,2)</f>
        <v>Very Low</v>
      </c>
      <c r="O207">
        <v>0</v>
      </c>
      <c r="P207">
        <v>0</v>
      </c>
      <c r="R207">
        <v>0</v>
      </c>
      <c r="S207">
        <v>0</v>
      </c>
      <c r="U207">
        <v>0</v>
      </c>
      <c r="X207">
        <v>0</v>
      </c>
      <c r="AE207">
        <v>0</v>
      </c>
      <c r="AF207">
        <v>0</v>
      </c>
      <c r="AG207">
        <v>0</v>
      </c>
      <c r="AH207">
        <v>0</v>
      </c>
      <c r="AI207">
        <v>0</v>
      </c>
      <c r="AJ207">
        <v>0</v>
      </c>
      <c r="AK207">
        <v>5</v>
      </c>
      <c r="AL207">
        <v>0</v>
      </c>
      <c r="AN207">
        <v>0</v>
      </c>
      <c r="AO207">
        <v>0</v>
      </c>
      <c r="AP207">
        <v>0</v>
      </c>
      <c r="AQ207">
        <v>0</v>
      </c>
      <c r="AR207">
        <v>0</v>
      </c>
      <c r="AS207">
        <v>0</v>
      </c>
      <c r="AU207">
        <v>0</v>
      </c>
      <c r="BD207">
        <v>0</v>
      </c>
      <c r="BE207">
        <v>0</v>
      </c>
      <c r="BF207">
        <v>0</v>
      </c>
      <c r="BL207">
        <v>0</v>
      </c>
      <c r="BQ207">
        <v>0</v>
      </c>
      <c r="BR207">
        <v>0</v>
      </c>
      <c r="BS207">
        <v>0</v>
      </c>
      <c r="BV207">
        <v>0</v>
      </c>
      <c r="BW207">
        <v>0</v>
      </c>
      <c r="CB207">
        <v>0</v>
      </c>
      <c r="CC207">
        <v>0</v>
      </c>
      <c r="CD207">
        <v>0</v>
      </c>
      <c r="CE207">
        <v>0</v>
      </c>
      <c r="CI207">
        <v>0</v>
      </c>
      <c r="CK207">
        <v>0</v>
      </c>
      <c r="CL207">
        <v>0</v>
      </c>
      <c r="CM207">
        <v>0</v>
      </c>
      <c r="CN207">
        <v>1</v>
      </c>
      <c r="CO207">
        <v>0</v>
      </c>
      <c r="CP207">
        <v>0</v>
      </c>
      <c r="CQ207">
        <v>0</v>
      </c>
      <c r="CT207">
        <v>0</v>
      </c>
      <c r="CU207">
        <v>0</v>
      </c>
      <c r="CV207">
        <v>0</v>
      </c>
      <c r="CX207">
        <v>0</v>
      </c>
      <c r="CY207">
        <v>0</v>
      </c>
      <c r="CZ207">
        <v>0</v>
      </c>
      <c r="DB207">
        <v>0</v>
      </c>
      <c r="DE207">
        <v>0</v>
      </c>
      <c r="DG207">
        <v>0</v>
      </c>
      <c r="DH207">
        <v>0</v>
      </c>
      <c r="DI207">
        <v>0</v>
      </c>
      <c r="DJ207">
        <v>0</v>
      </c>
      <c r="DN207">
        <v>0</v>
      </c>
      <c r="DP207">
        <v>0</v>
      </c>
      <c r="DQ207">
        <v>0</v>
      </c>
      <c r="DR207">
        <v>0</v>
      </c>
      <c r="DU207">
        <v>0</v>
      </c>
      <c r="DV207">
        <v>0</v>
      </c>
      <c r="DW207">
        <v>0</v>
      </c>
      <c r="DX207">
        <v>0</v>
      </c>
      <c r="DY207">
        <v>0</v>
      </c>
      <c r="DZ207">
        <v>0</v>
      </c>
      <c r="EA207">
        <v>0</v>
      </c>
      <c r="EB207">
        <v>0</v>
      </c>
      <c r="EC207">
        <v>0</v>
      </c>
      <c r="EH207">
        <v>0</v>
      </c>
      <c r="EJ207">
        <v>0</v>
      </c>
      <c r="EK207">
        <v>0</v>
      </c>
      <c r="EL207">
        <v>0</v>
      </c>
      <c r="EN207">
        <v>0</v>
      </c>
      <c r="EO207">
        <v>0</v>
      </c>
      <c r="EP207">
        <v>0</v>
      </c>
      <c r="EQ207">
        <v>0</v>
      </c>
      <c r="ER207">
        <v>0</v>
      </c>
      <c r="EU207">
        <v>0</v>
      </c>
      <c r="EY207">
        <v>0</v>
      </c>
      <c r="FB207">
        <v>0</v>
      </c>
      <c r="FD207">
        <v>0</v>
      </c>
      <c r="FE207">
        <v>0</v>
      </c>
      <c r="FF207">
        <v>0</v>
      </c>
      <c r="FG207">
        <v>0</v>
      </c>
      <c r="FH207">
        <v>0</v>
      </c>
      <c r="FK207">
        <v>0</v>
      </c>
      <c r="FL207">
        <v>0</v>
      </c>
      <c r="FP207">
        <v>7</v>
      </c>
      <c r="FQ207">
        <v>0</v>
      </c>
      <c r="FR207">
        <v>0</v>
      </c>
      <c r="FS207">
        <v>0</v>
      </c>
    </row>
    <row r="208" spans="1:175">
      <c r="A208" t="s">
        <v>187</v>
      </c>
      <c r="B208" t="s">
        <v>344</v>
      </c>
      <c r="C208" t="s">
        <v>199</v>
      </c>
      <c r="D208" t="str">
        <f>VLOOKUP(C208,CountryName!$A$2:$B$40,2,FALSE)</f>
        <v>France</v>
      </c>
      <c r="E208" t="s">
        <v>186</v>
      </c>
      <c r="F208">
        <v>81</v>
      </c>
      <c r="G208" t="s">
        <v>183</v>
      </c>
      <c r="H208" t="s">
        <v>183</v>
      </c>
      <c r="I208">
        <v>20151115</v>
      </c>
      <c r="J208" t="str">
        <f t="shared" si="3"/>
        <v>2015</v>
      </c>
      <c r="K208" t="s">
        <v>178</v>
      </c>
      <c r="L208">
        <v>362</v>
      </c>
      <c r="M208" t="str">
        <f>VLOOKUP(L208,Waste_Instance_Cat!$A$2:$B$6,2)</f>
        <v>Very Low</v>
      </c>
      <c r="O208">
        <v>5</v>
      </c>
      <c r="R208">
        <v>10</v>
      </c>
      <c r="S208">
        <v>3</v>
      </c>
      <c r="U208">
        <v>10</v>
      </c>
      <c r="AE208">
        <v>8</v>
      </c>
      <c r="AK208">
        <v>100</v>
      </c>
      <c r="BE208">
        <v>40</v>
      </c>
      <c r="BI208">
        <v>10</v>
      </c>
      <c r="BL208">
        <v>20</v>
      </c>
      <c r="CD208">
        <v>50</v>
      </c>
      <c r="CP208">
        <v>30</v>
      </c>
      <c r="DD208">
        <v>1</v>
      </c>
      <c r="DI208">
        <v>5</v>
      </c>
      <c r="FF208">
        <v>15</v>
      </c>
      <c r="FH208">
        <v>15</v>
      </c>
      <c r="FP208">
        <v>40</v>
      </c>
    </row>
    <row r="209" spans="1:175">
      <c r="A209" t="s">
        <v>187</v>
      </c>
      <c r="B209" t="s">
        <v>345</v>
      </c>
      <c r="C209" t="s">
        <v>199</v>
      </c>
      <c r="D209" t="str">
        <f>VLOOKUP(C209,CountryName!$A$2:$B$40,2,FALSE)</f>
        <v>France</v>
      </c>
      <c r="E209" t="s">
        <v>200</v>
      </c>
      <c r="F209">
        <v>150</v>
      </c>
      <c r="G209" t="s">
        <v>183</v>
      </c>
      <c r="H209" t="s">
        <v>183</v>
      </c>
      <c r="I209">
        <v>20190321</v>
      </c>
      <c r="J209" t="str">
        <f t="shared" si="3"/>
        <v>2019</v>
      </c>
      <c r="K209" t="s">
        <v>178</v>
      </c>
      <c r="L209">
        <v>2152</v>
      </c>
      <c r="M209" t="str">
        <f>VLOOKUP(L209,Waste_Instance_Cat!$A$2:$B$6,2)</f>
        <v xml:space="preserve">High </v>
      </c>
      <c r="O209">
        <v>174</v>
      </c>
      <c r="R209">
        <v>6</v>
      </c>
      <c r="S209">
        <v>12</v>
      </c>
      <c r="U209">
        <v>151</v>
      </c>
      <c r="X209">
        <v>46</v>
      </c>
      <c r="AE209">
        <v>147</v>
      </c>
      <c r="AJ209">
        <v>5</v>
      </c>
      <c r="AK209">
        <v>76</v>
      </c>
      <c r="AN209">
        <v>91</v>
      </c>
      <c r="AO209">
        <v>216</v>
      </c>
      <c r="AP209">
        <v>34</v>
      </c>
      <c r="AQ209">
        <v>12</v>
      </c>
      <c r="AR209">
        <v>13</v>
      </c>
      <c r="AS209">
        <v>38</v>
      </c>
      <c r="BE209">
        <v>137</v>
      </c>
      <c r="BI209">
        <v>203</v>
      </c>
      <c r="BL209">
        <v>70</v>
      </c>
      <c r="BV209">
        <v>9</v>
      </c>
      <c r="BW209">
        <v>2</v>
      </c>
      <c r="CB209">
        <v>353</v>
      </c>
      <c r="CD209">
        <v>250</v>
      </c>
      <c r="CP209">
        <v>6</v>
      </c>
      <c r="CU209">
        <v>10</v>
      </c>
      <c r="CY209">
        <v>4</v>
      </c>
      <c r="DD209">
        <v>4</v>
      </c>
      <c r="DP209">
        <v>23</v>
      </c>
      <c r="DQ209">
        <v>6</v>
      </c>
      <c r="EN209">
        <v>3</v>
      </c>
      <c r="EQ209">
        <v>3</v>
      </c>
      <c r="FF209">
        <v>7</v>
      </c>
      <c r="FH209">
        <v>31</v>
      </c>
      <c r="FP209">
        <v>10</v>
      </c>
      <c r="FS209">
        <v>0</v>
      </c>
    </row>
    <row r="210" spans="1:175">
      <c r="A210" t="s">
        <v>187</v>
      </c>
      <c r="B210" t="s">
        <v>346</v>
      </c>
      <c r="C210" t="s">
        <v>217</v>
      </c>
      <c r="D210" t="str">
        <f>VLOOKUP(C210,CountryName!$A$2:$B$40,2,FALSE)</f>
        <v>Spain</v>
      </c>
      <c r="E210" t="s">
        <v>186</v>
      </c>
      <c r="F210">
        <v>87</v>
      </c>
      <c r="G210" t="s">
        <v>183</v>
      </c>
      <c r="H210" t="s">
        <v>183</v>
      </c>
      <c r="I210">
        <v>20150322</v>
      </c>
      <c r="J210" t="str">
        <f t="shared" si="3"/>
        <v>2015</v>
      </c>
      <c r="K210" t="s">
        <v>178</v>
      </c>
      <c r="L210">
        <v>2308</v>
      </c>
      <c r="M210" t="str">
        <f>VLOOKUP(L210,Waste_Instance_Cat!$A$2:$B$6,2)</f>
        <v xml:space="preserve">High </v>
      </c>
      <c r="O210">
        <v>91</v>
      </c>
      <c r="R210">
        <v>27</v>
      </c>
      <c r="S210">
        <v>1</v>
      </c>
      <c r="U210">
        <v>31</v>
      </c>
      <c r="AE210">
        <v>158</v>
      </c>
      <c r="AJ210">
        <v>7</v>
      </c>
      <c r="AK210">
        <v>242</v>
      </c>
      <c r="AN210">
        <v>57</v>
      </c>
      <c r="AQ210">
        <v>4</v>
      </c>
      <c r="AR210">
        <v>1</v>
      </c>
      <c r="AS210">
        <v>1405</v>
      </c>
      <c r="BE210">
        <v>44</v>
      </c>
      <c r="BI210">
        <v>25</v>
      </c>
      <c r="CB210">
        <v>1</v>
      </c>
      <c r="CD210">
        <v>77</v>
      </c>
      <c r="CP210">
        <v>1</v>
      </c>
      <c r="CU210">
        <v>3</v>
      </c>
      <c r="DI210">
        <v>57</v>
      </c>
      <c r="DP210">
        <v>7</v>
      </c>
      <c r="EN210">
        <v>14</v>
      </c>
      <c r="FH210">
        <v>8</v>
      </c>
      <c r="FP210">
        <v>47</v>
      </c>
    </row>
    <row r="211" spans="1:175">
      <c r="A211" t="s">
        <v>213</v>
      </c>
      <c r="B211" t="s">
        <v>340</v>
      </c>
      <c r="C211" t="s">
        <v>181</v>
      </c>
      <c r="D211" t="str">
        <f>VLOOKUP(C211,CountryName!$A$2:$B$40,2,FALSE)</f>
        <v>Italy</v>
      </c>
      <c r="E211" t="s">
        <v>186</v>
      </c>
      <c r="F211">
        <v>99</v>
      </c>
      <c r="G211" t="s">
        <v>183</v>
      </c>
      <c r="H211" t="s">
        <v>183</v>
      </c>
      <c r="I211">
        <v>20170405</v>
      </c>
      <c r="J211" t="str">
        <f t="shared" si="3"/>
        <v>2017</v>
      </c>
      <c r="K211" t="s">
        <v>184</v>
      </c>
      <c r="L211">
        <v>667</v>
      </c>
      <c r="M211" t="str">
        <f>VLOOKUP(L211,Waste_Instance_Cat!$A$2:$B$6,2)</f>
        <v>Low</v>
      </c>
      <c r="N211">
        <v>6</v>
      </c>
      <c r="O211">
        <v>16</v>
      </c>
      <c r="P211">
        <v>16</v>
      </c>
      <c r="Q211">
        <v>16</v>
      </c>
      <c r="R211">
        <v>6</v>
      </c>
      <c r="S211">
        <v>6</v>
      </c>
      <c r="U211">
        <v>6</v>
      </c>
      <c r="AB211">
        <v>7</v>
      </c>
      <c r="AE211">
        <v>6</v>
      </c>
      <c r="AF211">
        <v>6</v>
      </c>
      <c r="AG211">
        <v>6</v>
      </c>
      <c r="AH211">
        <v>6</v>
      </c>
      <c r="AI211">
        <v>7</v>
      </c>
      <c r="AJ211">
        <v>1</v>
      </c>
      <c r="AK211">
        <v>166</v>
      </c>
      <c r="AL211">
        <v>2</v>
      </c>
      <c r="AM211">
        <v>1</v>
      </c>
      <c r="AN211">
        <v>6</v>
      </c>
      <c r="AO211">
        <v>6</v>
      </c>
      <c r="AP211">
        <v>1</v>
      </c>
      <c r="AQ211">
        <v>6</v>
      </c>
      <c r="AR211">
        <v>6</v>
      </c>
      <c r="AS211">
        <v>6</v>
      </c>
      <c r="AT211">
        <v>2</v>
      </c>
      <c r="AU211">
        <v>2</v>
      </c>
      <c r="AZ211">
        <v>7</v>
      </c>
      <c r="BC211">
        <v>7</v>
      </c>
      <c r="BD211">
        <v>8</v>
      </c>
      <c r="BE211">
        <v>8</v>
      </c>
      <c r="BF211">
        <v>8</v>
      </c>
      <c r="BG211">
        <v>8</v>
      </c>
      <c r="BH211">
        <v>8</v>
      </c>
      <c r="BI211">
        <v>8</v>
      </c>
      <c r="BJ211">
        <v>8</v>
      </c>
      <c r="BL211">
        <v>8</v>
      </c>
      <c r="BM211">
        <v>1</v>
      </c>
      <c r="BR211">
        <v>21</v>
      </c>
      <c r="BS211">
        <v>2</v>
      </c>
      <c r="BT211">
        <v>2</v>
      </c>
      <c r="BU211">
        <v>2</v>
      </c>
      <c r="BV211">
        <v>7</v>
      </c>
      <c r="BW211">
        <v>1</v>
      </c>
      <c r="BX211">
        <v>7</v>
      </c>
      <c r="BY211">
        <v>2</v>
      </c>
      <c r="CB211">
        <v>7</v>
      </c>
      <c r="CC211">
        <v>7</v>
      </c>
      <c r="CD211">
        <v>1</v>
      </c>
      <c r="CE211">
        <v>1</v>
      </c>
      <c r="CF211">
        <v>1</v>
      </c>
      <c r="CG211">
        <v>7</v>
      </c>
      <c r="CH211">
        <v>7</v>
      </c>
      <c r="CI211">
        <v>7</v>
      </c>
      <c r="CJ211">
        <v>7</v>
      </c>
      <c r="CK211">
        <v>7</v>
      </c>
      <c r="CM211">
        <v>7</v>
      </c>
      <c r="CN211">
        <v>8</v>
      </c>
      <c r="CO211">
        <v>21</v>
      </c>
      <c r="CP211">
        <v>5</v>
      </c>
      <c r="CR211">
        <v>8</v>
      </c>
      <c r="CW211">
        <v>1</v>
      </c>
      <c r="CX211">
        <v>7</v>
      </c>
      <c r="CY211">
        <v>3</v>
      </c>
      <c r="CZ211">
        <v>3</v>
      </c>
      <c r="DE211">
        <v>4</v>
      </c>
      <c r="DH211">
        <v>3</v>
      </c>
      <c r="DN211">
        <v>10</v>
      </c>
      <c r="DQ211">
        <v>10</v>
      </c>
      <c r="DS211">
        <v>8</v>
      </c>
      <c r="DX211">
        <v>8</v>
      </c>
      <c r="DY211">
        <v>5</v>
      </c>
      <c r="DZ211">
        <v>8</v>
      </c>
      <c r="EA211">
        <v>5</v>
      </c>
      <c r="EC211">
        <v>1</v>
      </c>
      <c r="ED211">
        <v>1</v>
      </c>
      <c r="EF211">
        <v>1</v>
      </c>
      <c r="EG211">
        <v>1</v>
      </c>
      <c r="EH211">
        <v>4</v>
      </c>
      <c r="EI211">
        <v>1</v>
      </c>
      <c r="EJ211">
        <v>1</v>
      </c>
      <c r="EK211">
        <v>1</v>
      </c>
      <c r="EL211">
        <v>1</v>
      </c>
      <c r="EM211">
        <v>1</v>
      </c>
      <c r="EN211">
        <v>5</v>
      </c>
      <c r="EO211">
        <v>5</v>
      </c>
      <c r="EP211">
        <v>5</v>
      </c>
      <c r="EQ211">
        <v>5</v>
      </c>
      <c r="ER211">
        <v>1</v>
      </c>
      <c r="ET211">
        <v>1</v>
      </c>
      <c r="EV211">
        <v>1</v>
      </c>
      <c r="FB211">
        <v>2</v>
      </c>
      <c r="FF211">
        <v>1</v>
      </c>
      <c r="FG211">
        <v>1</v>
      </c>
      <c r="FL211">
        <v>7</v>
      </c>
      <c r="FN211">
        <v>1</v>
      </c>
      <c r="FO211">
        <v>1</v>
      </c>
      <c r="FP211">
        <v>1</v>
      </c>
      <c r="FQ211">
        <v>1</v>
      </c>
      <c r="FR211">
        <v>2</v>
      </c>
    </row>
    <row r="212" spans="1:175">
      <c r="A212" t="s">
        <v>213</v>
      </c>
      <c r="B212" t="s">
        <v>340</v>
      </c>
      <c r="C212" t="s">
        <v>181</v>
      </c>
      <c r="D212" t="str">
        <f>VLOOKUP(C212,CountryName!$A$2:$B$40,2,FALSE)</f>
        <v>Italy</v>
      </c>
      <c r="E212" t="s">
        <v>186</v>
      </c>
      <c r="F212">
        <v>99</v>
      </c>
      <c r="G212" t="s">
        <v>183</v>
      </c>
      <c r="H212" t="s">
        <v>183</v>
      </c>
      <c r="I212">
        <v>20171108</v>
      </c>
      <c r="J212" t="str">
        <f t="shared" si="3"/>
        <v>2017</v>
      </c>
      <c r="K212" t="s">
        <v>184</v>
      </c>
      <c r="L212">
        <v>667</v>
      </c>
      <c r="M212" t="str">
        <f>VLOOKUP(L212,Waste_Instance_Cat!$A$2:$B$6,2)</f>
        <v>Low</v>
      </c>
      <c r="N212">
        <v>6</v>
      </c>
      <c r="O212">
        <v>16</v>
      </c>
      <c r="P212">
        <v>16</v>
      </c>
      <c r="Q212">
        <v>16</v>
      </c>
      <c r="R212">
        <v>6</v>
      </c>
      <c r="S212">
        <v>6</v>
      </c>
      <c r="U212">
        <v>6</v>
      </c>
      <c r="AB212">
        <v>7</v>
      </c>
      <c r="AE212">
        <v>6</v>
      </c>
      <c r="AF212">
        <v>6</v>
      </c>
      <c r="AG212">
        <v>6</v>
      </c>
      <c r="AH212">
        <v>6</v>
      </c>
      <c r="AI212">
        <v>7</v>
      </c>
      <c r="AJ212">
        <v>1</v>
      </c>
      <c r="AK212">
        <v>166</v>
      </c>
      <c r="AL212">
        <v>2</v>
      </c>
      <c r="AM212">
        <v>1</v>
      </c>
      <c r="AN212">
        <v>6</v>
      </c>
      <c r="AO212">
        <v>6</v>
      </c>
      <c r="AP212">
        <v>1</v>
      </c>
      <c r="AQ212">
        <v>6</v>
      </c>
      <c r="AR212">
        <v>6</v>
      </c>
      <c r="AS212">
        <v>6</v>
      </c>
      <c r="AT212">
        <v>2</v>
      </c>
      <c r="AU212">
        <v>2</v>
      </c>
      <c r="AZ212">
        <v>7</v>
      </c>
      <c r="BC212">
        <v>7</v>
      </c>
      <c r="BD212">
        <v>8</v>
      </c>
      <c r="BE212">
        <v>8</v>
      </c>
      <c r="BF212">
        <v>8</v>
      </c>
      <c r="BG212">
        <v>8</v>
      </c>
      <c r="BH212">
        <v>8</v>
      </c>
      <c r="BI212">
        <v>8</v>
      </c>
      <c r="BJ212">
        <v>8</v>
      </c>
      <c r="BL212">
        <v>8</v>
      </c>
      <c r="BM212">
        <v>1</v>
      </c>
      <c r="BR212">
        <v>21</v>
      </c>
      <c r="BS212">
        <v>2</v>
      </c>
      <c r="BT212">
        <v>2</v>
      </c>
      <c r="BU212">
        <v>2</v>
      </c>
      <c r="BV212">
        <v>7</v>
      </c>
      <c r="BW212">
        <v>1</v>
      </c>
      <c r="BX212">
        <v>7</v>
      </c>
      <c r="BY212">
        <v>2</v>
      </c>
      <c r="CB212">
        <v>7</v>
      </c>
      <c r="CC212">
        <v>7</v>
      </c>
      <c r="CD212">
        <v>1</v>
      </c>
      <c r="CE212">
        <v>1</v>
      </c>
      <c r="CF212">
        <v>1</v>
      </c>
      <c r="CG212">
        <v>7</v>
      </c>
      <c r="CH212">
        <v>7</v>
      </c>
      <c r="CI212">
        <v>7</v>
      </c>
      <c r="CJ212">
        <v>7</v>
      </c>
      <c r="CK212">
        <v>7</v>
      </c>
      <c r="CM212">
        <v>7</v>
      </c>
      <c r="CN212">
        <v>8</v>
      </c>
      <c r="CO212">
        <v>21</v>
      </c>
      <c r="CP212">
        <v>5</v>
      </c>
      <c r="CR212">
        <v>8</v>
      </c>
      <c r="CW212">
        <v>1</v>
      </c>
      <c r="CX212">
        <v>7</v>
      </c>
      <c r="CY212">
        <v>3</v>
      </c>
      <c r="CZ212">
        <v>3</v>
      </c>
      <c r="DE212">
        <v>4</v>
      </c>
      <c r="DH212">
        <v>3</v>
      </c>
      <c r="DN212">
        <v>10</v>
      </c>
      <c r="DQ212">
        <v>10</v>
      </c>
      <c r="DS212">
        <v>8</v>
      </c>
      <c r="DX212">
        <v>8</v>
      </c>
      <c r="DY212">
        <v>5</v>
      </c>
      <c r="DZ212">
        <v>8</v>
      </c>
      <c r="EA212">
        <v>5</v>
      </c>
      <c r="EC212">
        <v>1</v>
      </c>
      <c r="ED212">
        <v>1</v>
      </c>
      <c r="EF212">
        <v>1</v>
      </c>
      <c r="EG212">
        <v>1</v>
      </c>
      <c r="EH212">
        <v>4</v>
      </c>
      <c r="EI212">
        <v>1</v>
      </c>
      <c r="EJ212">
        <v>1</v>
      </c>
      <c r="EK212">
        <v>1</v>
      </c>
      <c r="EL212">
        <v>1</v>
      </c>
      <c r="EM212">
        <v>1</v>
      </c>
      <c r="EN212">
        <v>5</v>
      </c>
      <c r="EO212">
        <v>5</v>
      </c>
      <c r="EP212">
        <v>5</v>
      </c>
      <c r="EQ212">
        <v>5</v>
      </c>
      <c r="ER212">
        <v>1</v>
      </c>
      <c r="ET212">
        <v>1</v>
      </c>
      <c r="EV212">
        <v>1</v>
      </c>
      <c r="FB212">
        <v>2</v>
      </c>
      <c r="FF212">
        <v>1</v>
      </c>
      <c r="FG212">
        <v>1</v>
      </c>
      <c r="FL212">
        <v>7</v>
      </c>
      <c r="FN212">
        <v>1</v>
      </c>
      <c r="FO212">
        <v>1</v>
      </c>
      <c r="FP212">
        <v>1</v>
      </c>
      <c r="FQ212">
        <v>1</v>
      </c>
      <c r="FR212">
        <v>2</v>
      </c>
    </row>
    <row r="213" spans="1:175">
      <c r="A213" t="s">
        <v>213</v>
      </c>
      <c r="B213" t="s">
        <v>340</v>
      </c>
      <c r="C213" t="s">
        <v>181</v>
      </c>
      <c r="D213" t="str">
        <f>VLOOKUP(C213,CountryName!$A$2:$B$40,2,FALSE)</f>
        <v>Italy</v>
      </c>
      <c r="E213" t="s">
        <v>186</v>
      </c>
      <c r="F213">
        <v>99</v>
      </c>
      <c r="G213" t="s">
        <v>183</v>
      </c>
      <c r="H213" t="s">
        <v>183</v>
      </c>
      <c r="I213">
        <v>20181204</v>
      </c>
      <c r="J213" t="str">
        <f t="shared" si="3"/>
        <v>2018</v>
      </c>
      <c r="K213" t="s">
        <v>184</v>
      </c>
      <c r="L213">
        <v>667</v>
      </c>
      <c r="M213" t="str">
        <f>VLOOKUP(L213,Waste_Instance_Cat!$A$2:$B$6,2)</f>
        <v>Low</v>
      </c>
      <c r="N213">
        <v>6</v>
      </c>
      <c r="O213">
        <v>16</v>
      </c>
      <c r="P213">
        <v>16</v>
      </c>
      <c r="Q213">
        <v>16</v>
      </c>
      <c r="R213">
        <v>6</v>
      </c>
      <c r="S213">
        <v>6</v>
      </c>
      <c r="U213">
        <v>6</v>
      </c>
      <c r="AB213">
        <v>7</v>
      </c>
      <c r="AE213">
        <v>6</v>
      </c>
      <c r="AF213">
        <v>6</v>
      </c>
      <c r="AG213">
        <v>6</v>
      </c>
      <c r="AH213">
        <v>6</v>
      </c>
      <c r="AI213">
        <v>7</v>
      </c>
      <c r="AJ213">
        <v>1</v>
      </c>
      <c r="AK213">
        <v>166</v>
      </c>
      <c r="AL213">
        <v>2</v>
      </c>
      <c r="AM213">
        <v>1</v>
      </c>
      <c r="AN213">
        <v>6</v>
      </c>
      <c r="AO213">
        <v>6</v>
      </c>
      <c r="AP213">
        <v>1</v>
      </c>
      <c r="AQ213">
        <v>6</v>
      </c>
      <c r="AR213">
        <v>6</v>
      </c>
      <c r="AS213">
        <v>6</v>
      </c>
      <c r="AT213">
        <v>2</v>
      </c>
      <c r="AU213">
        <v>2</v>
      </c>
      <c r="AZ213">
        <v>7</v>
      </c>
      <c r="BC213">
        <v>7</v>
      </c>
      <c r="BD213">
        <v>8</v>
      </c>
      <c r="BE213">
        <v>8</v>
      </c>
      <c r="BF213">
        <v>8</v>
      </c>
      <c r="BG213">
        <v>8</v>
      </c>
      <c r="BH213">
        <v>8</v>
      </c>
      <c r="BI213">
        <v>8</v>
      </c>
      <c r="BJ213">
        <v>8</v>
      </c>
      <c r="BL213">
        <v>8</v>
      </c>
      <c r="BM213">
        <v>1</v>
      </c>
      <c r="BR213">
        <v>21</v>
      </c>
      <c r="BS213">
        <v>2</v>
      </c>
      <c r="BT213">
        <v>2</v>
      </c>
      <c r="BU213">
        <v>2</v>
      </c>
      <c r="BV213">
        <v>7</v>
      </c>
      <c r="BW213">
        <v>1</v>
      </c>
      <c r="BX213">
        <v>7</v>
      </c>
      <c r="BY213">
        <v>2</v>
      </c>
      <c r="CB213">
        <v>7</v>
      </c>
      <c r="CC213">
        <v>7</v>
      </c>
      <c r="CD213">
        <v>1</v>
      </c>
      <c r="CE213">
        <v>1</v>
      </c>
      <c r="CF213">
        <v>1</v>
      </c>
      <c r="CG213">
        <v>7</v>
      </c>
      <c r="CH213">
        <v>7</v>
      </c>
      <c r="CI213">
        <v>7</v>
      </c>
      <c r="CJ213">
        <v>7</v>
      </c>
      <c r="CK213">
        <v>7</v>
      </c>
      <c r="CM213">
        <v>7</v>
      </c>
      <c r="CN213">
        <v>8</v>
      </c>
      <c r="CO213">
        <v>21</v>
      </c>
      <c r="CP213">
        <v>5</v>
      </c>
      <c r="CR213">
        <v>8</v>
      </c>
      <c r="CW213">
        <v>1</v>
      </c>
      <c r="CX213">
        <v>7</v>
      </c>
      <c r="CY213">
        <v>3</v>
      </c>
      <c r="CZ213">
        <v>3</v>
      </c>
      <c r="DE213">
        <v>4</v>
      </c>
      <c r="DH213">
        <v>3</v>
      </c>
      <c r="DN213">
        <v>10</v>
      </c>
      <c r="DQ213">
        <v>10</v>
      </c>
      <c r="DS213">
        <v>8</v>
      </c>
      <c r="DX213">
        <v>8</v>
      </c>
      <c r="DY213">
        <v>5</v>
      </c>
      <c r="DZ213">
        <v>8</v>
      </c>
      <c r="EA213">
        <v>5</v>
      </c>
      <c r="EC213">
        <v>1</v>
      </c>
      <c r="ED213">
        <v>1</v>
      </c>
      <c r="EF213">
        <v>1</v>
      </c>
      <c r="EG213">
        <v>1</v>
      </c>
      <c r="EH213">
        <v>4</v>
      </c>
      <c r="EI213">
        <v>1</v>
      </c>
      <c r="EJ213">
        <v>1</v>
      </c>
      <c r="EK213">
        <v>1</v>
      </c>
      <c r="EL213">
        <v>1</v>
      </c>
      <c r="EM213">
        <v>1</v>
      </c>
      <c r="EN213">
        <v>5</v>
      </c>
      <c r="EO213">
        <v>5</v>
      </c>
      <c r="EP213">
        <v>5</v>
      </c>
      <c r="EQ213">
        <v>5</v>
      </c>
      <c r="ER213">
        <v>1</v>
      </c>
      <c r="ET213">
        <v>1</v>
      </c>
      <c r="EV213">
        <v>1</v>
      </c>
      <c r="FB213">
        <v>2</v>
      </c>
      <c r="FF213">
        <v>1</v>
      </c>
      <c r="FG213">
        <v>1</v>
      </c>
      <c r="FL213">
        <v>7</v>
      </c>
      <c r="FN213">
        <v>1</v>
      </c>
      <c r="FO213">
        <v>1</v>
      </c>
      <c r="FP213">
        <v>1</v>
      </c>
      <c r="FQ213">
        <v>1</v>
      </c>
      <c r="FR213">
        <v>2</v>
      </c>
    </row>
    <row r="214" spans="1:175">
      <c r="A214" t="s">
        <v>188</v>
      </c>
      <c r="B214" t="s">
        <v>347</v>
      </c>
      <c r="C214" t="s">
        <v>190</v>
      </c>
      <c r="D214" t="str">
        <f>VLOOKUP(C214,CountryName!$A$2:$B$40,2,FALSE)</f>
        <v>Switzerland</v>
      </c>
      <c r="E214" t="s">
        <v>183</v>
      </c>
      <c r="F214">
        <v>13</v>
      </c>
      <c r="G214" t="s">
        <v>191</v>
      </c>
      <c r="H214" t="s">
        <v>207</v>
      </c>
      <c r="I214">
        <v>20171120</v>
      </c>
      <c r="J214" t="str">
        <f t="shared" si="3"/>
        <v>2017</v>
      </c>
      <c r="K214" t="s">
        <v>178</v>
      </c>
      <c r="L214">
        <v>6</v>
      </c>
      <c r="M214" t="str">
        <f>VLOOKUP(L214,Waste_Instance_Cat!$A$2:$B$6,2)</f>
        <v>Very Low</v>
      </c>
      <c r="R214">
        <v>1</v>
      </c>
      <c r="BS214">
        <v>3</v>
      </c>
      <c r="CB214">
        <v>1</v>
      </c>
      <c r="CD214">
        <v>1</v>
      </c>
    </row>
    <row r="215" spans="1:175">
      <c r="A215" t="s">
        <v>188</v>
      </c>
      <c r="B215" t="s">
        <v>271</v>
      </c>
      <c r="C215" t="s">
        <v>272</v>
      </c>
      <c r="D215" t="str">
        <f>VLOOKUP(C215,CountryName!$A$2:$B$40,2,FALSE)</f>
        <v>Germany</v>
      </c>
      <c r="E215" t="s">
        <v>183</v>
      </c>
      <c r="F215">
        <v>50</v>
      </c>
      <c r="G215" t="s">
        <v>183</v>
      </c>
      <c r="H215" t="s">
        <v>183</v>
      </c>
      <c r="I215">
        <v>20170829</v>
      </c>
      <c r="J215" t="str">
        <f t="shared" si="3"/>
        <v>2017</v>
      </c>
      <c r="K215" t="s">
        <v>178</v>
      </c>
      <c r="L215">
        <v>508</v>
      </c>
      <c r="M215" t="str">
        <f>VLOOKUP(L215,Waste_Instance_Cat!$A$2:$B$6,2)</f>
        <v>Low</v>
      </c>
      <c r="O215">
        <v>2</v>
      </c>
      <c r="P215">
        <v>1</v>
      </c>
      <c r="R215">
        <v>2</v>
      </c>
      <c r="S215">
        <v>0</v>
      </c>
      <c r="U215">
        <v>0</v>
      </c>
      <c r="X215">
        <v>1</v>
      </c>
      <c r="AE215">
        <v>0</v>
      </c>
      <c r="AF215">
        <v>8</v>
      </c>
      <c r="AG215">
        <v>2</v>
      </c>
      <c r="AH215">
        <v>1</v>
      </c>
      <c r="AI215">
        <v>1</v>
      </c>
      <c r="AJ215">
        <v>0</v>
      </c>
      <c r="AK215">
        <v>312</v>
      </c>
      <c r="AL215">
        <v>0</v>
      </c>
      <c r="AN215">
        <v>21</v>
      </c>
      <c r="AO215">
        <v>3</v>
      </c>
      <c r="AP215">
        <v>17</v>
      </c>
      <c r="AQ215">
        <v>3</v>
      </c>
      <c r="AR215">
        <v>2</v>
      </c>
      <c r="AS215">
        <v>1</v>
      </c>
      <c r="AU215">
        <v>0</v>
      </c>
      <c r="BD215">
        <v>0</v>
      </c>
      <c r="BE215">
        <v>3</v>
      </c>
      <c r="BF215">
        <v>1</v>
      </c>
      <c r="BL215">
        <v>1</v>
      </c>
      <c r="BQ215">
        <v>0</v>
      </c>
      <c r="BR215">
        <v>0</v>
      </c>
      <c r="BS215">
        <v>5</v>
      </c>
      <c r="BV215">
        <v>23</v>
      </c>
      <c r="BW215">
        <v>0</v>
      </c>
      <c r="CB215">
        <v>27</v>
      </c>
      <c r="CC215">
        <v>0</v>
      </c>
      <c r="CD215">
        <v>0</v>
      </c>
      <c r="CE215">
        <v>0</v>
      </c>
      <c r="CI215">
        <v>0</v>
      </c>
      <c r="CK215">
        <v>0</v>
      </c>
      <c r="CL215">
        <v>0</v>
      </c>
      <c r="CM215">
        <v>0</v>
      </c>
      <c r="CO215">
        <v>0</v>
      </c>
      <c r="CP215">
        <v>2</v>
      </c>
      <c r="CQ215">
        <v>1</v>
      </c>
      <c r="CT215">
        <v>0</v>
      </c>
      <c r="CU215">
        <v>0</v>
      </c>
      <c r="CV215">
        <v>0</v>
      </c>
      <c r="CX215">
        <v>0</v>
      </c>
      <c r="CY215">
        <v>3</v>
      </c>
      <c r="CZ215">
        <v>1</v>
      </c>
      <c r="DB215">
        <v>0</v>
      </c>
      <c r="DE215">
        <v>0</v>
      </c>
      <c r="DG215">
        <v>0</v>
      </c>
      <c r="DH215">
        <v>0</v>
      </c>
      <c r="DI215">
        <v>2</v>
      </c>
      <c r="DJ215">
        <v>0</v>
      </c>
      <c r="DN215">
        <v>0</v>
      </c>
      <c r="DP215">
        <v>0</v>
      </c>
      <c r="DQ215">
        <v>2</v>
      </c>
      <c r="DR215">
        <v>0</v>
      </c>
      <c r="DU215">
        <v>0</v>
      </c>
      <c r="DV215">
        <v>1</v>
      </c>
      <c r="DW215">
        <v>0</v>
      </c>
      <c r="DX215">
        <v>0</v>
      </c>
      <c r="DY215">
        <v>0</v>
      </c>
      <c r="DZ215">
        <v>21</v>
      </c>
      <c r="EA215">
        <v>0</v>
      </c>
      <c r="EB215">
        <v>0</v>
      </c>
      <c r="EC215">
        <v>0</v>
      </c>
      <c r="EH215">
        <v>0</v>
      </c>
      <c r="EJ215">
        <v>0</v>
      </c>
      <c r="EK215">
        <v>0</v>
      </c>
      <c r="EL215">
        <v>0</v>
      </c>
      <c r="EN215">
        <v>1</v>
      </c>
      <c r="EO215">
        <v>0</v>
      </c>
      <c r="EP215">
        <v>3</v>
      </c>
      <c r="EQ215">
        <v>17</v>
      </c>
      <c r="ER215">
        <v>0</v>
      </c>
      <c r="EU215">
        <v>0</v>
      </c>
      <c r="EY215">
        <v>0</v>
      </c>
      <c r="FB215">
        <v>0</v>
      </c>
      <c r="FD215">
        <v>0</v>
      </c>
      <c r="FE215">
        <v>0</v>
      </c>
      <c r="FF215">
        <v>2</v>
      </c>
      <c r="FG215">
        <v>0</v>
      </c>
      <c r="FH215">
        <v>1</v>
      </c>
      <c r="FK215">
        <v>0</v>
      </c>
      <c r="FL215">
        <v>0</v>
      </c>
      <c r="FP215">
        <v>12</v>
      </c>
      <c r="FQ215">
        <v>0</v>
      </c>
      <c r="FR215">
        <v>2</v>
      </c>
      <c r="FS215">
        <v>0</v>
      </c>
    </row>
    <row r="216" spans="1:175">
      <c r="A216" t="s">
        <v>188</v>
      </c>
      <c r="B216" t="s">
        <v>271</v>
      </c>
      <c r="C216" t="s">
        <v>272</v>
      </c>
      <c r="D216" t="str">
        <f>VLOOKUP(C216,CountryName!$A$2:$B$40,2,FALSE)</f>
        <v>Germany</v>
      </c>
      <c r="E216" t="s">
        <v>183</v>
      </c>
      <c r="F216">
        <v>50</v>
      </c>
      <c r="G216" t="s">
        <v>183</v>
      </c>
      <c r="H216" t="s">
        <v>183</v>
      </c>
      <c r="I216">
        <v>20171003</v>
      </c>
      <c r="J216" t="str">
        <f t="shared" si="3"/>
        <v>2017</v>
      </c>
      <c r="K216" t="s">
        <v>178</v>
      </c>
      <c r="L216">
        <v>57</v>
      </c>
      <c r="M216" t="str">
        <f>VLOOKUP(L216,Waste_Instance_Cat!$A$2:$B$6,2)</f>
        <v>Very Low</v>
      </c>
      <c r="O216">
        <v>0</v>
      </c>
      <c r="P216">
        <v>0</v>
      </c>
      <c r="R216">
        <v>0</v>
      </c>
      <c r="S216">
        <v>0</v>
      </c>
      <c r="U216">
        <v>0</v>
      </c>
      <c r="X216">
        <v>0</v>
      </c>
      <c r="AE216">
        <v>0</v>
      </c>
      <c r="AF216">
        <v>0</v>
      </c>
      <c r="AG216">
        <v>0</v>
      </c>
      <c r="AH216">
        <v>0</v>
      </c>
      <c r="AI216">
        <v>1</v>
      </c>
      <c r="AJ216">
        <v>0</v>
      </c>
      <c r="AK216">
        <v>15</v>
      </c>
      <c r="AL216">
        <v>0</v>
      </c>
      <c r="AN216">
        <v>3</v>
      </c>
      <c r="AO216">
        <v>0</v>
      </c>
      <c r="AP216">
        <v>0</v>
      </c>
      <c r="AQ216">
        <v>0</v>
      </c>
      <c r="AR216">
        <v>0</v>
      </c>
      <c r="AS216">
        <v>0</v>
      </c>
      <c r="AU216">
        <v>0</v>
      </c>
      <c r="BD216">
        <v>0</v>
      </c>
      <c r="BE216">
        <v>2</v>
      </c>
      <c r="BF216">
        <v>0</v>
      </c>
      <c r="BL216">
        <v>0</v>
      </c>
      <c r="BQ216">
        <v>0</v>
      </c>
      <c r="BR216">
        <v>0</v>
      </c>
      <c r="BS216">
        <v>0</v>
      </c>
      <c r="BV216">
        <v>1</v>
      </c>
      <c r="BW216">
        <v>0</v>
      </c>
      <c r="CB216">
        <v>5</v>
      </c>
      <c r="CC216">
        <v>1</v>
      </c>
      <c r="CD216">
        <v>1</v>
      </c>
      <c r="CE216">
        <v>0</v>
      </c>
      <c r="CI216">
        <v>0</v>
      </c>
      <c r="CK216">
        <v>0</v>
      </c>
      <c r="CL216">
        <v>0</v>
      </c>
      <c r="CM216">
        <v>0</v>
      </c>
      <c r="CO216">
        <v>5</v>
      </c>
      <c r="CP216">
        <v>0</v>
      </c>
      <c r="CQ216">
        <v>0</v>
      </c>
      <c r="CT216">
        <v>0</v>
      </c>
      <c r="CU216">
        <v>0</v>
      </c>
      <c r="CV216">
        <v>0</v>
      </c>
      <c r="CX216">
        <v>0</v>
      </c>
      <c r="CY216">
        <v>1</v>
      </c>
      <c r="CZ216">
        <v>0</v>
      </c>
      <c r="DB216">
        <v>0</v>
      </c>
      <c r="DE216">
        <v>1</v>
      </c>
      <c r="DG216">
        <v>0</v>
      </c>
      <c r="DH216">
        <v>0</v>
      </c>
      <c r="DI216">
        <v>2</v>
      </c>
      <c r="DJ216">
        <v>0</v>
      </c>
      <c r="DN216">
        <v>0</v>
      </c>
      <c r="DP216">
        <v>0</v>
      </c>
      <c r="DQ216">
        <v>0</v>
      </c>
      <c r="DR216">
        <v>0</v>
      </c>
      <c r="DU216">
        <v>0</v>
      </c>
      <c r="DV216">
        <v>0</v>
      </c>
      <c r="DW216">
        <v>0</v>
      </c>
      <c r="DX216">
        <v>0</v>
      </c>
      <c r="DY216">
        <v>0</v>
      </c>
      <c r="DZ216">
        <v>0</v>
      </c>
      <c r="EA216">
        <v>0</v>
      </c>
      <c r="EB216">
        <v>0</v>
      </c>
      <c r="EC216">
        <v>0</v>
      </c>
      <c r="EH216">
        <v>0</v>
      </c>
      <c r="EJ216">
        <v>0</v>
      </c>
      <c r="EK216">
        <v>0</v>
      </c>
      <c r="EL216">
        <v>0</v>
      </c>
      <c r="EN216">
        <v>0</v>
      </c>
      <c r="EO216">
        <v>0</v>
      </c>
      <c r="EP216">
        <v>4</v>
      </c>
      <c r="EQ216">
        <v>3</v>
      </c>
      <c r="ER216">
        <v>0</v>
      </c>
      <c r="EU216">
        <v>0</v>
      </c>
      <c r="EY216">
        <v>0</v>
      </c>
      <c r="FB216">
        <v>0</v>
      </c>
      <c r="FD216">
        <v>0</v>
      </c>
      <c r="FE216">
        <v>0</v>
      </c>
      <c r="FF216">
        <v>3</v>
      </c>
      <c r="FG216">
        <v>0</v>
      </c>
      <c r="FH216">
        <v>0</v>
      </c>
      <c r="FK216">
        <v>0</v>
      </c>
      <c r="FL216">
        <v>0</v>
      </c>
      <c r="FP216">
        <v>9</v>
      </c>
      <c r="FQ216">
        <v>0</v>
      </c>
      <c r="FR216">
        <v>0</v>
      </c>
      <c r="FS216">
        <v>0</v>
      </c>
    </row>
    <row r="217" spans="1:175">
      <c r="A217" t="s">
        <v>188</v>
      </c>
      <c r="B217" t="s">
        <v>271</v>
      </c>
      <c r="C217" t="s">
        <v>272</v>
      </c>
      <c r="D217" t="str">
        <f>VLOOKUP(C217,CountryName!$A$2:$B$40,2,FALSE)</f>
        <v>Germany</v>
      </c>
      <c r="E217" t="s">
        <v>183</v>
      </c>
      <c r="F217">
        <v>50</v>
      </c>
      <c r="G217" t="s">
        <v>183</v>
      </c>
      <c r="H217" t="s">
        <v>183</v>
      </c>
      <c r="I217">
        <v>20180409</v>
      </c>
      <c r="J217" t="str">
        <f t="shared" si="3"/>
        <v>2018</v>
      </c>
      <c r="K217" t="s">
        <v>178</v>
      </c>
      <c r="L217">
        <v>69</v>
      </c>
      <c r="M217" t="str">
        <f>VLOOKUP(L217,Waste_Instance_Cat!$A$2:$B$6,2)</f>
        <v>Very Low</v>
      </c>
      <c r="O217">
        <v>0</v>
      </c>
      <c r="P217">
        <v>0</v>
      </c>
      <c r="R217">
        <v>0</v>
      </c>
      <c r="S217">
        <v>0</v>
      </c>
      <c r="U217">
        <v>0</v>
      </c>
      <c r="X217">
        <v>0</v>
      </c>
      <c r="AE217">
        <v>0</v>
      </c>
      <c r="AF217">
        <v>0</v>
      </c>
      <c r="AG217">
        <v>1</v>
      </c>
      <c r="AH217">
        <v>0</v>
      </c>
      <c r="AI217">
        <v>0</v>
      </c>
      <c r="AJ217">
        <v>0</v>
      </c>
      <c r="AK217">
        <v>23</v>
      </c>
      <c r="AL217">
        <v>0</v>
      </c>
      <c r="AN217">
        <v>0</v>
      </c>
      <c r="AO217">
        <v>0</v>
      </c>
      <c r="AP217">
        <v>0</v>
      </c>
      <c r="AQ217">
        <v>0</v>
      </c>
      <c r="AR217">
        <v>0</v>
      </c>
      <c r="AS217">
        <v>0</v>
      </c>
      <c r="AU217">
        <v>0</v>
      </c>
      <c r="BD217">
        <v>0</v>
      </c>
      <c r="BE217">
        <v>0</v>
      </c>
      <c r="BF217">
        <v>0</v>
      </c>
      <c r="BL217">
        <v>0</v>
      </c>
      <c r="BQ217">
        <v>0</v>
      </c>
      <c r="BR217">
        <v>0</v>
      </c>
      <c r="BS217">
        <v>0</v>
      </c>
      <c r="BV217">
        <v>0</v>
      </c>
      <c r="BW217">
        <v>0</v>
      </c>
      <c r="CB217">
        <v>16</v>
      </c>
      <c r="CC217">
        <v>0</v>
      </c>
      <c r="CD217">
        <v>0</v>
      </c>
      <c r="CE217">
        <v>0</v>
      </c>
      <c r="CI217">
        <v>0</v>
      </c>
      <c r="CK217">
        <v>0</v>
      </c>
      <c r="CL217">
        <v>0</v>
      </c>
      <c r="CM217">
        <v>0</v>
      </c>
      <c r="CO217">
        <v>1</v>
      </c>
      <c r="CP217">
        <v>0</v>
      </c>
      <c r="CQ217">
        <v>0</v>
      </c>
      <c r="CT217">
        <v>0</v>
      </c>
      <c r="CU217">
        <v>0</v>
      </c>
      <c r="CV217">
        <v>0</v>
      </c>
      <c r="CX217">
        <v>0</v>
      </c>
      <c r="CY217">
        <v>0</v>
      </c>
      <c r="CZ217">
        <v>0</v>
      </c>
      <c r="DB217">
        <v>0</v>
      </c>
      <c r="DE217">
        <v>0</v>
      </c>
      <c r="DG217">
        <v>0</v>
      </c>
      <c r="DH217">
        <v>1</v>
      </c>
      <c r="DI217">
        <v>0</v>
      </c>
      <c r="DJ217">
        <v>0</v>
      </c>
      <c r="DN217">
        <v>0</v>
      </c>
      <c r="DP217">
        <v>0</v>
      </c>
      <c r="DQ217">
        <v>6</v>
      </c>
      <c r="DR217">
        <v>0</v>
      </c>
      <c r="DU217">
        <v>0</v>
      </c>
      <c r="DV217">
        <v>0</v>
      </c>
      <c r="DW217">
        <v>0</v>
      </c>
      <c r="DX217">
        <v>0</v>
      </c>
      <c r="DY217">
        <v>0</v>
      </c>
      <c r="DZ217">
        <v>6</v>
      </c>
      <c r="EA217">
        <v>0</v>
      </c>
      <c r="EB217">
        <v>0</v>
      </c>
      <c r="EC217">
        <v>0</v>
      </c>
      <c r="EH217">
        <v>0</v>
      </c>
      <c r="EJ217">
        <v>0</v>
      </c>
      <c r="EK217">
        <v>0</v>
      </c>
      <c r="EL217">
        <v>0</v>
      </c>
      <c r="EN217">
        <v>0</v>
      </c>
      <c r="EO217">
        <v>0</v>
      </c>
      <c r="EP217">
        <v>0</v>
      </c>
      <c r="EQ217">
        <v>4</v>
      </c>
      <c r="ER217">
        <v>0</v>
      </c>
      <c r="EU217">
        <v>0</v>
      </c>
      <c r="EY217">
        <v>0</v>
      </c>
      <c r="FB217">
        <v>0</v>
      </c>
      <c r="FD217">
        <v>0</v>
      </c>
      <c r="FE217">
        <v>0</v>
      </c>
      <c r="FF217">
        <v>4</v>
      </c>
      <c r="FG217">
        <v>0</v>
      </c>
      <c r="FH217">
        <v>0</v>
      </c>
      <c r="FK217">
        <v>0</v>
      </c>
      <c r="FL217">
        <v>3</v>
      </c>
      <c r="FP217">
        <v>4</v>
      </c>
      <c r="FQ217">
        <v>0</v>
      </c>
      <c r="FR217">
        <v>0</v>
      </c>
      <c r="FS217">
        <v>0</v>
      </c>
    </row>
    <row r="218" spans="1:175">
      <c r="A218" t="s">
        <v>188</v>
      </c>
      <c r="B218" t="s">
        <v>271</v>
      </c>
      <c r="C218" t="s">
        <v>272</v>
      </c>
      <c r="D218" t="str">
        <f>VLOOKUP(C218,CountryName!$A$2:$B$40,2,FALSE)</f>
        <v>Germany</v>
      </c>
      <c r="E218" t="s">
        <v>183</v>
      </c>
      <c r="F218">
        <v>50</v>
      </c>
      <c r="G218" t="s">
        <v>183</v>
      </c>
      <c r="H218" t="s">
        <v>183</v>
      </c>
      <c r="I218">
        <v>20171105</v>
      </c>
      <c r="J218" t="str">
        <f t="shared" si="3"/>
        <v>2017</v>
      </c>
      <c r="K218" t="s">
        <v>178</v>
      </c>
      <c r="L218">
        <v>33</v>
      </c>
      <c r="M218" t="str">
        <f>VLOOKUP(L218,Waste_Instance_Cat!$A$2:$B$6,2)</f>
        <v>Very Low</v>
      </c>
      <c r="P218">
        <v>1</v>
      </c>
      <c r="AG218">
        <v>1</v>
      </c>
      <c r="AH218">
        <v>1</v>
      </c>
      <c r="AJ218">
        <v>2</v>
      </c>
      <c r="BW218">
        <v>1</v>
      </c>
      <c r="CB218">
        <v>8</v>
      </c>
      <c r="CC218">
        <v>2</v>
      </c>
      <c r="CQ218">
        <v>2</v>
      </c>
      <c r="CX218">
        <v>1</v>
      </c>
      <c r="DJ218">
        <v>1</v>
      </c>
      <c r="DZ218">
        <v>2</v>
      </c>
      <c r="EB218">
        <v>1</v>
      </c>
      <c r="FF218">
        <v>10</v>
      </c>
    </row>
    <row r="219" spans="1:175">
      <c r="A219" t="s">
        <v>273</v>
      </c>
      <c r="B219" t="s">
        <v>348</v>
      </c>
      <c r="C219" t="s">
        <v>230</v>
      </c>
      <c r="D219" t="str">
        <f>VLOOKUP(C219,CountryName!$A$2:$B$40,2,FALSE)</f>
        <v>Denmark</v>
      </c>
      <c r="E219" t="s">
        <v>231</v>
      </c>
      <c r="F219">
        <v>102</v>
      </c>
      <c r="G219" t="s">
        <v>183</v>
      </c>
      <c r="H219" t="s">
        <v>207</v>
      </c>
      <c r="I219">
        <v>20130627</v>
      </c>
      <c r="J219" t="str">
        <f t="shared" si="3"/>
        <v>2013</v>
      </c>
      <c r="K219" t="s">
        <v>178</v>
      </c>
      <c r="L219">
        <v>24</v>
      </c>
      <c r="M219" t="str">
        <f>VLOOKUP(L219,Waste_Instance_Cat!$A$2:$B$6,2)</f>
        <v>Very Low</v>
      </c>
      <c r="P219">
        <v>2</v>
      </c>
      <c r="U219">
        <v>1</v>
      </c>
      <c r="AK219">
        <v>10</v>
      </c>
      <c r="BZ219">
        <v>3</v>
      </c>
      <c r="DN219">
        <v>2</v>
      </c>
      <c r="EK219">
        <v>3</v>
      </c>
      <c r="EL219">
        <v>1</v>
      </c>
      <c r="EN219">
        <v>2</v>
      </c>
    </row>
    <row r="220" spans="1:175">
      <c r="A220" t="s">
        <v>179</v>
      </c>
      <c r="B220" t="s">
        <v>349</v>
      </c>
      <c r="C220" t="s">
        <v>181</v>
      </c>
      <c r="D220" t="str">
        <f>VLOOKUP(C220,CountryName!$A$2:$B$40,2,FALSE)</f>
        <v>Italy</v>
      </c>
      <c r="E220" t="s">
        <v>186</v>
      </c>
      <c r="F220">
        <v>100</v>
      </c>
      <c r="G220" t="s">
        <v>183</v>
      </c>
      <c r="H220" t="s">
        <v>183</v>
      </c>
      <c r="I220">
        <v>20170423</v>
      </c>
      <c r="J220" t="str">
        <f t="shared" si="3"/>
        <v>2017</v>
      </c>
      <c r="K220" t="s">
        <v>184</v>
      </c>
      <c r="L220">
        <v>252</v>
      </c>
      <c r="M220" t="str">
        <f>VLOOKUP(L220,Waste_Instance_Cat!$A$2:$B$6,2)</f>
        <v>Very Low</v>
      </c>
      <c r="O220">
        <v>2</v>
      </c>
      <c r="P220">
        <v>5</v>
      </c>
      <c r="R220">
        <v>5</v>
      </c>
      <c r="S220">
        <v>9</v>
      </c>
      <c r="T220">
        <v>4</v>
      </c>
      <c r="U220">
        <v>2</v>
      </c>
      <c r="V220">
        <v>3</v>
      </c>
      <c r="W220">
        <v>6</v>
      </c>
      <c r="Y220">
        <v>1</v>
      </c>
      <c r="AD220">
        <v>1</v>
      </c>
      <c r="AE220">
        <v>6</v>
      </c>
      <c r="AF220">
        <v>8</v>
      </c>
      <c r="AH220">
        <v>2</v>
      </c>
      <c r="AK220">
        <v>35</v>
      </c>
      <c r="AN220">
        <v>8</v>
      </c>
      <c r="AQ220">
        <v>2</v>
      </c>
      <c r="AR220">
        <v>4</v>
      </c>
      <c r="AU220">
        <v>2</v>
      </c>
      <c r="BA220">
        <v>17</v>
      </c>
      <c r="BE220">
        <v>3</v>
      </c>
      <c r="BN220">
        <v>3</v>
      </c>
      <c r="BQ220">
        <v>1</v>
      </c>
      <c r="BV220">
        <v>2</v>
      </c>
      <c r="BW220">
        <v>4</v>
      </c>
      <c r="CB220">
        <v>18</v>
      </c>
      <c r="CD220">
        <v>43</v>
      </c>
      <c r="CE220">
        <v>3</v>
      </c>
      <c r="CK220">
        <v>3</v>
      </c>
      <c r="CL220">
        <v>1</v>
      </c>
      <c r="CR220">
        <v>1</v>
      </c>
      <c r="CU220">
        <v>4</v>
      </c>
      <c r="CX220">
        <v>6</v>
      </c>
      <c r="DL220">
        <v>2</v>
      </c>
      <c r="DN220">
        <v>3</v>
      </c>
      <c r="DV220">
        <v>2</v>
      </c>
      <c r="DX220">
        <v>1</v>
      </c>
      <c r="DZ220">
        <v>5</v>
      </c>
      <c r="EL220">
        <v>1</v>
      </c>
      <c r="EM220">
        <v>2</v>
      </c>
      <c r="EN220">
        <v>6</v>
      </c>
      <c r="EO220">
        <v>3</v>
      </c>
      <c r="EQ220">
        <v>5</v>
      </c>
      <c r="EY220">
        <v>1</v>
      </c>
      <c r="FH220">
        <v>4</v>
      </c>
      <c r="FP220">
        <v>3</v>
      </c>
    </row>
    <row r="221" spans="1:175">
      <c r="A221" t="s">
        <v>256</v>
      </c>
      <c r="B221" t="s">
        <v>350</v>
      </c>
      <c r="C221" t="s">
        <v>258</v>
      </c>
      <c r="D221" t="str">
        <f>VLOOKUP(C221,CountryName!$A$2:$B$40,2,FALSE)</f>
        <v>Romania</v>
      </c>
      <c r="E221" t="s">
        <v>175</v>
      </c>
      <c r="F221">
        <v>102</v>
      </c>
      <c r="G221" t="s">
        <v>176</v>
      </c>
      <c r="H221" t="s">
        <v>177</v>
      </c>
      <c r="I221">
        <v>20180416</v>
      </c>
      <c r="J221" t="str">
        <f t="shared" si="3"/>
        <v>2018</v>
      </c>
      <c r="K221" t="s">
        <v>184</v>
      </c>
      <c r="L221">
        <v>1185</v>
      </c>
      <c r="M221" t="str">
        <f>VLOOKUP(L221,Waste_Instance_Cat!$A$2:$B$6,2)</f>
        <v>Moderate</v>
      </c>
      <c r="P221">
        <v>174</v>
      </c>
      <c r="Q221">
        <v>4</v>
      </c>
      <c r="R221">
        <v>16</v>
      </c>
      <c r="S221">
        <v>21</v>
      </c>
      <c r="T221">
        <v>9</v>
      </c>
      <c r="U221">
        <v>8</v>
      </c>
      <c r="V221">
        <v>1</v>
      </c>
      <c r="Y221">
        <v>1</v>
      </c>
      <c r="AE221">
        <v>76</v>
      </c>
      <c r="AF221">
        <v>32</v>
      </c>
      <c r="AG221">
        <v>4</v>
      </c>
      <c r="AH221">
        <v>6</v>
      </c>
      <c r="AI221">
        <v>45</v>
      </c>
      <c r="AJ221">
        <v>2</v>
      </c>
      <c r="AK221">
        <v>12</v>
      </c>
      <c r="AN221">
        <v>284</v>
      </c>
      <c r="AO221">
        <v>3</v>
      </c>
      <c r="AP221">
        <v>11</v>
      </c>
      <c r="AQ221">
        <v>44</v>
      </c>
      <c r="AR221">
        <v>1</v>
      </c>
      <c r="AS221">
        <v>68</v>
      </c>
      <c r="AT221">
        <v>4</v>
      </c>
      <c r="BE221">
        <v>14</v>
      </c>
      <c r="BI221">
        <v>2</v>
      </c>
      <c r="BR221">
        <v>5</v>
      </c>
      <c r="BS221">
        <v>4</v>
      </c>
      <c r="BY221">
        <v>72</v>
      </c>
      <c r="BZ221">
        <v>48</v>
      </c>
      <c r="CB221">
        <v>54</v>
      </c>
      <c r="CP221">
        <v>3</v>
      </c>
      <c r="CU221">
        <v>1</v>
      </c>
      <c r="CX221">
        <v>8</v>
      </c>
      <c r="DH221">
        <v>10</v>
      </c>
      <c r="DI221">
        <v>8</v>
      </c>
      <c r="DN221">
        <v>1</v>
      </c>
      <c r="DP221">
        <v>3</v>
      </c>
      <c r="DQ221">
        <v>6</v>
      </c>
      <c r="DV221">
        <v>11</v>
      </c>
      <c r="DW221">
        <v>3</v>
      </c>
      <c r="EA221">
        <v>9</v>
      </c>
      <c r="EB221">
        <v>5</v>
      </c>
      <c r="ED221">
        <v>2</v>
      </c>
      <c r="EK221">
        <v>6</v>
      </c>
      <c r="EM221">
        <v>1</v>
      </c>
      <c r="EN221">
        <v>11</v>
      </c>
      <c r="EO221">
        <v>3</v>
      </c>
      <c r="EQ221">
        <v>16</v>
      </c>
      <c r="FB221">
        <v>4</v>
      </c>
      <c r="FF221">
        <v>2</v>
      </c>
      <c r="FH221">
        <v>44</v>
      </c>
      <c r="FK221">
        <v>1</v>
      </c>
      <c r="FL221">
        <v>2</v>
      </c>
    </row>
    <row r="222" spans="1:175">
      <c r="A222" t="s">
        <v>256</v>
      </c>
      <c r="B222" t="s">
        <v>350</v>
      </c>
      <c r="C222" t="s">
        <v>258</v>
      </c>
      <c r="D222" t="str">
        <f>VLOOKUP(C222,CountryName!$A$2:$B$40,2,FALSE)</f>
        <v>Romania</v>
      </c>
      <c r="E222" t="s">
        <v>175</v>
      </c>
      <c r="F222">
        <v>102</v>
      </c>
      <c r="G222" t="s">
        <v>176</v>
      </c>
      <c r="H222" t="s">
        <v>177</v>
      </c>
      <c r="I222">
        <v>20200520</v>
      </c>
      <c r="J222" t="str">
        <f t="shared" si="3"/>
        <v>2020</v>
      </c>
      <c r="K222" t="s">
        <v>184</v>
      </c>
      <c r="L222">
        <v>432</v>
      </c>
      <c r="M222" t="str">
        <f>VLOOKUP(L222,Waste_Instance_Cat!$A$2:$B$6,2)</f>
        <v>Very Low</v>
      </c>
      <c r="P222">
        <v>5</v>
      </c>
      <c r="R222">
        <v>3</v>
      </c>
      <c r="S222">
        <v>9</v>
      </c>
      <c r="U222">
        <v>3</v>
      </c>
      <c r="AE222">
        <v>14</v>
      </c>
      <c r="AF222">
        <v>4</v>
      </c>
      <c r="AG222">
        <v>1</v>
      </c>
      <c r="AH222">
        <v>4</v>
      </c>
      <c r="AI222">
        <v>2</v>
      </c>
      <c r="AJ222">
        <v>3</v>
      </c>
      <c r="AK222">
        <v>113</v>
      </c>
      <c r="AN222">
        <v>23</v>
      </c>
      <c r="AO222">
        <v>1</v>
      </c>
      <c r="AP222">
        <v>3</v>
      </c>
      <c r="AQ222">
        <v>6</v>
      </c>
      <c r="AS222">
        <v>80</v>
      </c>
      <c r="AT222">
        <v>1</v>
      </c>
      <c r="BE222">
        <v>2</v>
      </c>
      <c r="BF222">
        <v>1</v>
      </c>
      <c r="BI222">
        <v>2</v>
      </c>
      <c r="BR222">
        <v>2</v>
      </c>
      <c r="BS222">
        <v>4</v>
      </c>
      <c r="BY222">
        <v>10</v>
      </c>
      <c r="CB222">
        <v>29</v>
      </c>
      <c r="CP222">
        <v>12</v>
      </c>
      <c r="CT222">
        <v>1</v>
      </c>
      <c r="CX222">
        <v>4</v>
      </c>
      <c r="DI222">
        <v>2</v>
      </c>
      <c r="DN222">
        <v>5</v>
      </c>
      <c r="DQ222">
        <v>4</v>
      </c>
      <c r="DS222">
        <v>2</v>
      </c>
      <c r="DW222">
        <v>1</v>
      </c>
      <c r="EA222">
        <v>5</v>
      </c>
      <c r="EB222">
        <v>3</v>
      </c>
      <c r="ED222">
        <v>9</v>
      </c>
      <c r="EN222">
        <v>6</v>
      </c>
      <c r="EP222">
        <v>3</v>
      </c>
      <c r="EQ222">
        <v>14</v>
      </c>
      <c r="FB222">
        <v>3</v>
      </c>
      <c r="FD222">
        <v>1</v>
      </c>
      <c r="FF222">
        <v>4</v>
      </c>
      <c r="FP222">
        <v>28</v>
      </c>
    </row>
    <row r="223" spans="1:175">
      <c r="A223" t="s">
        <v>256</v>
      </c>
      <c r="B223" t="s">
        <v>350</v>
      </c>
      <c r="C223" t="s">
        <v>258</v>
      </c>
      <c r="D223" t="str">
        <f>VLOOKUP(C223,CountryName!$A$2:$B$40,2,FALSE)</f>
        <v>Romania</v>
      </c>
      <c r="E223" t="s">
        <v>175</v>
      </c>
      <c r="F223">
        <v>102</v>
      </c>
      <c r="G223" t="s">
        <v>176</v>
      </c>
      <c r="H223" t="s">
        <v>177</v>
      </c>
      <c r="I223">
        <v>20140407</v>
      </c>
      <c r="J223" t="str">
        <f t="shared" si="3"/>
        <v>2014</v>
      </c>
      <c r="K223" t="s">
        <v>184</v>
      </c>
      <c r="L223">
        <v>618</v>
      </c>
      <c r="M223" t="str">
        <f>VLOOKUP(L223,Waste_Instance_Cat!$A$2:$B$6,2)</f>
        <v>Low</v>
      </c>
      <c r="O223">
        <v>6</v>
      </c>
      <c r="P223">
        <v>66</v>
      </c>
      <c r="Q223">
        <v>2</v>
      </c>
      <c r="R223">
        <v>4</v>
      </c>
      <c r="S223">
        <v>34</v>
      </c>
      <c r="W223">
        <v>1</v>
      </c>
      <c r="X223">
        <v>2</v>
      </c>
      <c r="AE223">
        <v>29</v>
      </c>
      <c r="AH223">
        <v>1</v>
      </c>
      <c r="AK223">
        <v>1</v>
      </c>
      <c r="AL223">
        <v>2</v>
      </c>
      <c r="AM223">
        <v>1</v>
      </c>
      <c r="AN223">
        <v>70</v>
      </c>
      <c r="AP223">
        <v>4</v>
      </c>
      <c r="AS223">
        <v>6</v>
      </c>
      <c r="BF223">
        <v>3</v>
      </c>
      <c r="BI223">
        <v>6</v>
      </c>
      <c r="BQ223">
        <v>1</v>
      </c>
      <c r="BR223">
        <v>3</v>
      </c>
      <c r="BT223">
        <v>1</v>
      </c>
      <c r="BY223">
        <v>5</v>
      </c>
      <c r="CB223">
        <v>55</v>
      </c>
      <c r="CK223">
        <v>12</v>
      </c>
      <c r="CX223">
        <v>18</v>
      </c>
      <c r="DB223">
        <v>11</v>
      </c>
      <c r="DD223">
        <v>4</v>
      </c>
      <c r="DH223">
        <v>25</v>
      </c>
      <c r="DI223">
        <v>5</v>
      </c>
      <c r="DJ223">
        <v>2</v>
      </c>
      <c r="DN223">
        <v>20</v>
      </c>
      <c r="DQ223">
        <v>76</v>
      </c>
      <c r="DS223">
        <v>2</v>
      </c>
      <c r="DV223">
        <v>1</v>
      </c>
      <c r="DW223">
        <v>19</v>
      </c>
      <c r="EA223">
        <v>26</v>
      </c>
      <c r="EB223">
        <v>1</v>
      </c>
      <c r="ED223">
        <v>6</v>
      </c>
      <c r="EK223">
        <v>8</v>
      </c>
      <c r="EN223">
        <v>20</v>
      </c>
      <c r="EP223">
        <v>2</v>
      </c>
      <c r="EQ223">
        <v>4</v>
      </c>
      <c r="EU223">
        <v>1</v>
      </c>
      <c r="FB223">
        <v>2</v>
      </c>
      <c r="FF223">
        <v>1</v>
      </c>
      <c r="FH223">
        <v>1</v>
      </c>
      <c r="FL223">
        <v>35</v>
      </c>
      <c r="FQ223">
        <v>13</v>
      </c>
    </row>
    <row r="224" spans="1:175">
      <c r="A224" t="s">
        <v>256</v>
      </c>
      <c r="B224" t="s">
        <v>350</v>
      </c>
      <c r="C224" t="s">
        <v>258</v>
      </c>
      <c r="D224" t="str">
        <f>VLOOKUP(C224,CountryName!$A$2:$B$40,2,FALSE)</f>
        <v>Romania</v>
      </c>
      <c r="E224" t="s">
        <v>175</v>
      </c>
      <c r="F224">
        <v>102</v>
      </c>
      <c r="G224" t="s">
        <v>176</v>
      </c>
      <c r="H224" t="s">
        <v>177</v>
      </c>
      <c r="I224">
        <v>20161010</v>
      </c>
      <c r="J224" t="str">
        <f t="shared" si="3"/>
        <v>2016</v>
      </c>
      <c r="K224" t="s">
        <v>184</v>
      </c>
      <c r="L224">
        <v>472</v>
      </c>
      <c r="M224" t="str">
        <f>VLOOKUP(L224,Waste_Instance_Cat!$A$2:$B$6,2)</f>
        <v>Very Low</v>
      </c>
      <c r="P224">
        <v>14</v>
      </c>
      <c r="R224">
        <v>4</v>
      </c>
      <c r="S224">
        <v>2</v>
      </c>
      <c r="AE224">
        <v>15</v>
      </c>
      <c r="AF224">
        <v>2</v>
      </c>
      <c r="AG224">
        <v>2</v>
      </c>
      <c r="AI224">
        <v>5</v>
      </c>
      <c r="AK224">
        <v>276</v>
      </c>
      <c r="AN224">
        <v>20</v>
      </c>
      <c r="AO224">
        <v>1</v>
      </c>
      <c r="AP224">
        <v>1</v>
      </c>
      <c r="AQ224">
        <v>6</v>
      </c>
      <c r="AR224">
        <v>1</v>
      </c>
      <c r="AS224">
        <v>41</v>
      </c>
      <c r="AT224">
        <v>1</v>
      </c>
      <c r="BE224">
        <v>2</v>
      </c>
      <c r="BS224">
        <v>2</v>
      </c>
      <c r="BY224">
        <v>2</v>
      </c>
      <c r="CB224">
        <v>2</v>
      </c>
      <c r="CD224">
        <v>4</v>
      </c>
      <c r="CK224">
        <v>2</v>
      </c>
      <c r="CU224">
        <v>1</v>
      </c>
      <c r="CX224">
        <v>3</v>
      </c>
      <c r="DH224">
        <v>1</v>
      </c>
      <c r="DI224">
        <v>2</v>
      </c>
      <c r="DN224">
        <v>1</v>
      </c>
      <c r="DQ224">
        <v>3</v>
      </c>
      <c r="DR224">
        <v>1</v>
      </c>
      <c r="DS224">
        <v>1</v>
      </c>
      <c r="DV224">
        <v>2</v>
      </c>
      <c r="DW224">
        <v>2</v>
      </c>
      <c r="DX224">
        <v>1</v>
      </c>
      <c r="EA224">
        <v>24</v>
      </c>
      <c r="EB224">
        <v>2</v>
      </c>
      <c r="ED224">
        <v>3</v>
      </c>
      <c r="EK224">
        <v>1</v>
      </c>
      <c r="EP224">
        <v>2</v>
      </c>
      <c r="EQ224">
        <v>3</v>
      </c>
      <c r="FF224">
        <v>1</v>
      </c>
      <c r="FH224">
        <v>11</v>
      </c>
      <c r="FL224">
        <v>1</v>
      </c>
      <c r="FR224">
        <v>1</v>
      </c>
    </row>
    <row r="225" spans="1:175">
      <c r="A225" t="s">
        <v>256</v>
      </c>
      <c r="B225" t="s">
        <v>350</v>
      </c>
      <c r="C225" t="s">
        <v>258</v>
      </c>
      <c r="D225" t="str">
        <f>VLOOKUP(C225,CountryName!$A$2:$B$40,2,FALSE)</f>
        <v>Romania</v>
      </c>
      <c r="E225" t="s">
        <v>175</v>
      </c>
      <c r="F225">
        <v>102</v>
      </c>
      <c r="G225" t="s">
        <v>176</v>
      </c>
      <c r="H225" t="s">
        <v>177</v>
      </c>
      <c r="I225">
        <v>20171016</v>
      </c>
      <c r="J225" t="str">
        <f t="shared" si="3"/>
        <v>2017</v>
      </c>
      <c r="K225" t="s">
        <v>184</v>
      </c>
      <c r="L225">
        <v>4604</v>
      </c>
      <c r="M225" t="str">
        <f>VLOOKUP(L225,Waste_Instance_Cat!$A$2:$B$6,2)</f>
        <v xml:space="preserve">High </v>
      </c>
      <c r="O225">
        <v>12</v>
      </c>
      <c r="P225">
        <v>230</v>
      </c>
      <c r="Q225">
        <v>8</v>
      </c>
      <c r="R225">
        <v>11</v>
      </c>
      <c r="S225">
        <v>3</v>
      </c>
      <c r="U225">
        <v>1</v>
      </c>
      <c r="V225">
        <v>2</v>
      </c>
      <c r="X225">
        <v>2</v>
      </c>
      <c r="AE225">
        <v>127</v>
      </c>
      <c r="AF225">
        <v>37</v>
      </c>
      <c r="AG225">
        <v>8</v>
      </c>
      <c r="AH225">
        <v>4</v>
      </c>
      <c r="AI225">
        <v>14</v>
      </c>
      <c r="AJ225">
        <v>1</v>
      </c>
      <c r="AK225">
        <v>3084</v>
      </c>
      <c r="AL225">
        <v>4</v>
      </c>
      <c r="AN225">
        <v>189</v>
      </c>
      <c r="AO225">
        <v>15</v>
      </c>
      <c r="AP225">
        <v>24</v>
      </c>
      <c r="AQ225">
        <v>27</v>
      </c>
      <c r="AR225">
        <v>1</v>
      </c>
      <c r="AS225">
        <v>279</v>
      </c>
      <c r="AT225">
        <v>1</v>
      </c>
      <c r="AY225">
        <v>2</v>
      </c>
      <c r="BD225">
        <v>16</v>
      </c>
      <c r="BE225">
        <v>54</v>
      </c>
      <c r="BF225">
        <v>3</v>
      </c>
      <c r="BI225">
        <v>1</v>
      </c>
      <c r="BM225">
        <v>1</v>
      </c>
      <c r="BN225">
        <v>1</v>
      </c>
      <c r="BQ225">
        <v>2</v>
      </c>
      <c r="BR225">
        <v>5</v>
      </c>
      <c r="BS225">
        <v>1</v>
      </c>
      <c r="BY225">
        <v>21</v>
      </c>
      <c r="CB225">
        <v>83</v>
      </c>
      <c r="CD225">
        <v>1</v>
      </c>
      <c r="CI225">
        <v>3</v>
      </c>
      <c r="CK225">
        <v>6</v>
      </c>
      <c r="CP225">
        <v>16</v>
      </c>
      <c r="CX225">
        <v>2</v>
      </c>
      <c r="CY225">
        <v>6</v>
      </c>
      <c r="DE225">
        <v>1</v>
      </c>
      <c r="DG225">
        <v>1</v>
      </c>
      <c r="DH225">
        <v>7</v>
      </c>
      <c r="DI225">
        <v>4</v>
      </c>
      <c r="DJ225">
        <v>1</v>
      </c>
      <c r="DN225">
        <v>3</v>
      </c>
      <c r="DP225">
        <v>1</v>
      </c>
      <c r="DQ225">
        <v>16</v>
      </c>
      <c r="DS225">
        <v>1</v>
      </c>
      <c r="DU225">
        <v>2</v>
      </c>
      <c r="DW225">
        <v>3</v>
      </c>
      <c r="DX225">
        <v>2</v>
      </c>
      <c r="EA225">
        <v>11</v>
      </c>
      <c r="EB225">
        <v>26</v>
      </c>
      <c r="ED225">
        <v>26</v>
      </c>
      <c r="EK225">
        <v>1</v>
      </c>
      <c r="EM225">
        <v>5</v>
      </c>
      <c r="EN225">
        <v>20</v>
      </c>
      <c r="EO225">
        <v>4</v>
      </c>
      <c r="EP225">
        <v>3</v>
      </c>
      <c r="EQ225">
        <v>55</v>
      </c>
      <c r="EW225">
        <v>2</v>
      </c>
      <c r="FB225">
        <v>1</v>
      </c>
      <c r="FF225">
        <v>7</v>
      </c>
      <c r="FH225">
        <v>88</v>
      </c>
      <c r="FI225">
        <v>1</v>
      </c>
      <c r="FL225">
        <v>4</v>
      </c>
    </row>
    <row r="226" spans="1:175">
      <c r="A226" t="s">
        <v>256</v>
      </c>
      <c r="B226" t="s">
        <v>350</v>
      </c>
      <c r="C226" t="s">
        <v>258</v>
      </c>
      <c r="D226" t="str">
        <f>VLOOKUP(C226,CountryName!$A$2:$B$40,2,FALSE)</f>
        <v>Romania</v>
      </c>
      <c r="E226" t="s">
        <v>175</v>
      </c>
      <c r="F226">
        <v>102</v>
      </c>
      <c r="G226" t="s">
        <v>176</v>
      </c>
      <c r="H226" t="s">
        <v>177</v>
      </c>
      <c r="I226">
        <v>20150413</v>
      </c>
      <c r="J226" t="str">
        <f t="shared" si="3"/>
        <v>2015</v>
      </c>
      <c r="K226" t="s">
        <v>184</v>
      </c>
      <c r="L226">
        <v>238</v>
      </c>
      <c r="M226" t="str">
        <f>VLOOKUP(L226,Waste_Instance_Cat!$A$2:$B$6,2)</f>
        <v>Very Low</v>
      </c>
      <c r="P226">
        <v>30</v>
      </c>
      <c r="S226">
        <v>2</v>
      </c>
      <c r="AG226">
        <v>1</v>
      </c>
      <c r="AH226">
        <v>1</v>
      </c>
      <c r="AI226">
        <v>5</v>
      </c>
      <c r="AK226">
        <v>2</v>
      </c>
      <c r="AS226">
        <v>6</v>
      </c>
      <c r="BE226">
        <v>4</v>
      </c>
      <c r="BF226">
        <v>1</v>
      </c>
      <c r="BS226">
        <v>22</v>
      </c>
      <c r="BY226">
        <v>5</v>
      </c>
      <c r="CB226">
        <v>14</v>
      </c>
      <c r="CT226">
        <v>1</v>
      </c>
      <c r="CX226">
        <v>62</v>
      </c>
      <c r="DH226">
        <v>6</v>
      </c>
      <c r="DQ226">
        <v>4</v>
      </c>
      <c r="DS226">
        <v>6</v>
      </c>
      <c r="EA226">
        <v>26</v>
      </c>
      <c r="ED226">
        <v>5</v>
      </c>
      <c r="EK226">
        <v>10</v>
      </c>
      <c r="EN226">
        <v>2</v>
      </c>
      <c r="FB226">
        <v>4</v>
      </c>
      <c r="FE226">
        <v>1</v>
      </c>
      <c r="FF226">
        <v>7</v>
      </c>
      <c r="FL226">
        <v>1</v>
      </c>
      <c r="FQ226">
        <v>10</v>
      </c>
    </row>
    <row r="227" spans="1:175">
      <c r="A227" t="s">
        <v>213</v>
      </c>
      <c r="B227" t="s">
        <v>324</v>
      </c>
      <c r="C227" t="s">
        <v>181</v>
      </c>
      <c r="D227" t="str">
        <f>VLOOKUP(C227,CountryName!$A$2:$B$40,2,FALSE)</f>
        <v>Italy</v>
      </c>
      <c r="E227" t="s">
        <v>186</v>
      </c>
      <c r="F227">
        <v>99</v>
      </c>
      <c r="G227" t="s">
        <v>183</v>
      </c>
      <c r="H227" t="s">
        <v>183</v>
      </c>
      <c r="I227">
        <v>20170426</v>
      </c>
      <c r="J227" t="str">
        <f t="shared" si="3"/>
        <v>2017</v>
      </c>
      <c r="K227" t="s">
        <v>184</v>
      </c>
      <c r="L227">
        <v>91</v>
      </c>
      <c r="M227" t="str">
        <f>VLOOKUP(L227,Waste_Instance_Cat!$A$2:$B$6,2)</f>
        <v>Very Low</v>
      </c>
      <c r="N227">
        <v>2</v>
      </c>
      <c r="O227">
        <v>1</v>
      </c>
      <c r="P227">
        <v>1</v>
      </c>
      <c r="Q227">
        <v>1</v>
      </c>
      <c r="R227">
        <v>2</v>
      </c>
      <c r="S227">
        <v>2</v>
      </c>
      <c r="T227">
        <v>2</v>
      </c>
      <c r="U227">
        <v>2</v>
      </c>
      <c r="V227">
        <v>2</v>
      </c>
      <c r="W227">
        <v>2</v>
      </c>
      <c r="X227">
        <v>1</v>
      </c>
      <c r="Y227">
        <v>1</v>
      </c>
      <c r="Z227">
        <v>1</v>
      </c>
      <c r="AA227">
        <v>1</v>
      </c>
      <c r="AB227">
        <v>2</v>
      </c>
      <c r="AC227">
        <v>1</v>
      </c>
      <c r="AE227">
        <v>2</v>
      </c>
      <c r="AF227">
        <v>2</v>
      </c>
      <c r="AG227">
        <v>2</v>
      </c>
      <c r="AH227">
        <v>2</v>
      </c>
      <c r="AI227">
        <v>2</v>
      </c>
      <c r="AN227">
        <v>2</v>
      </c>
      <c r="AO227">
        <v>2</v>
      </c>
      <c r="AQ227">
        <v>2</v>
      </c>
      <c r="AR227">
        <v>2</v>
      </c>
      <c r="AS227">
        <v>2</v>
      </c>
      <c r="AZ227">
        <v>2</v>
      </c>
      <c r="BC227">
        <v>2</v>
      </c>
      <c r="BQ227">
        <v>1</v>
      </c>
      <c r="BV227">
        <v>2</v>
      </c>
      <c r="BX227">
        <v>2</v>
      </c>
      <c r="CB227">
        <v>2</v>
      </c>
      <c r="CC227">
        <v>2</v>
      </c>
      <c r="CG227">
        <v>2</v>
      </c>
      <c r="CH227">
        <v>2</v>
      </c>
      <c r="CI227">
        <v>2</v>
      </c>
      <c r="CJ227">
        <v>2</v>
      </c>
      <c r="CK227">
        <v>2</v>
      </c>
      <c r="CL227">
        <v>1</v>
      </c>
      <c r="CM227">
        <v>2</v>
      </c>
      <c r="CX227">
        <v>2</v>
      </c>
      <c r="CY227">
        <v>1</v>
      </c>
      <c r="CZ227">
        <v>1</v>
      </c>
      <c r="DA227">
        <v>2</v>
      </c>
      <c r="DV227">
        <v>1</v>
      </c>
      <c r="DY227">
        <v>2</v>
      </c>
      <c r="EA227">
        <v>2</v>
      </c>
      <c r="EE227">
        <v>1</v>
      </c>
      <c r="FH227">
        <v>3</v>
      </c>
      <c r="FI227">
        <v>3</v>
      </c>
      <c r="FK227">
        <v>3</v>
      </c>
    </row>
    <row r="228" spans="1:175">
      <c r="A228" t="s">
        <v>213</v>
      </c>
      <c r="B228" t="s">
        <v>324</v>
      </c>
      <c r="C228" t="s">
        <v>181</v>
      </c>
      <c r="D228" t="str">
        <f>VLOOKUP(C228,CountryName!$A$2:$B$40,2,FALSE)</f>
        <v>Italy</v>
      </c>
      <c r="E228" t="s">
        <v>186</v>
      </c>
      <c r="F228">
        <v>99</v>
      </c>
      <c r="G228" t="s">
        <v>183</v>
      </c>
      <c r="H228" t="s">
        <v>183</v>
      </c>
      <c r="I228">
        <v>20180504</v>
      </c>
      <c r="J228" t="str">
        <f t="shared" si="3"/>
        <v>2018</v>
      </c>
      <c r="K228" t="s">
        <v>184</v>
      </c>
      <c r="L228">
        <v>91</v>
      </c>
      <c r="M228" t="str">
        <f>VLOOKUP(L228,Waste_Instance_Cat!$A$2:$B$6,2)</f>
        <v>Very Low</v>
      </c>
      <c r="N228">
        <v>2</v>
      </c>
      <c r="O228">
        <v>1</v>
      </c>
      <c r="P228">
        <v>1</v>
      </c>
      <c r="Q228">
        <v>1</v>
      </c>
      <c r="R228">
        <v>2</v>
      </c>
      <c r="S228">
        <v>2</v>
      </c>
      <c r="T228">
        <v>2</v>
      </c>
      <c r="U228">
        <v>2</v>
      </c>
      <c r="V228">
        <v>2</v>
      </c>
      <c r="W228">
        <v>2</v>
      </c>
      <c r="X228">
        <v>1</v>
      </c>
      <c r="Y228">
        <v>1</v>
      </c>
      <c r="Z228">
        <v>1</v>
      </c>
      <c r="AA228">
        <v>1</v>
      </c>
      <c r="AB228">
        <v>2</v>
      </c>
      <c r="AC228">
        <v>1</v>
      </c>
      <c r="AE228">
        <v>2</v>
      </c>
      <c r="AF228">
        <v>2</v>
      </c>
      <c r="AG228">
        <v>2</v>
      </c>
      <c r="AH228">
        <v>2</v>
      </c>
      <c r="AI228">
        <v>2</v>
      </c>
      <c r="AN228">
        <v>2</v>
      </c>
      <c r="AO228">
        <v>2</v>
      </c>
      <c r="AQ228">
        <v>2</v>
      </c>
      <c r="AR228">
        <v>2</v>
      </c>
      <c r="AS228">
        <v>2</v>
      </c>
      <c r="AZ228">
        <v>2</v>
      </c>
      <c r="BC228">
        <v>2</v>
      </c>
      <c r="BQ228">
        <v>1</v>
      </c>
      <c r="BV228">
        <v>2</v>
      </c>
      <c r="BX228">
        <v>2</v>
      </c>
      <c r="CB228">
        <v>2</v>
      </c>
      <c r="CC228">
        <v>2</v>
      </c>
      <c r="CG228">
        <v>2</v>
      </c>
      <c r="CH228">
        <v>2</v>
      </c>
      <c r="CI228">
        <v>2</v>
      </c>
      <c r="CJ228">
        <v>2</v>
      </c>
      <c r="CK228">
        <v>2</v>
      </c>
      <c r="CL228">
        <v>1</v>
      </c>
      <c r="CM228">
        <v>2</v>
      </c>
      <c r="CX228">
        <v>2</v>
      </c>
      <c r="CY228">
        <v>1</v>
      </c>
      <c r="CZ228">
        <v>1</v>
      </c>
      <c r="DA228">
        <v>2</v>
      </c>
      <c r="DV228">
        <v>1</v>
      </c>
      <c r="DY228">
        <v>2</v>
      </c>
      <c r="EA228">
        <v>2</v>
      </c>
      <c r="EE228">
        <v>1</v>
      </c>
      <c r="FH228">
        <v>3</v>
      </c>
      <c r="FI228">
        <v>3</v>
      </c>
      <c r="FK228">
        <v>3</v>
      </c>
    </row>
    <row r="229" spans="1:175">
      <c r="A229" t="s">
        <v>292</v>
      </c>
      <c r="B229" t="s">
        <v>351</v>
      </c>
      <c r="C229" t="s">
        <v>251</v>
      </c>
      <c r="D229" t="str">
        <f>VLOOKUP(C229,CountryName!$A$2:$B$40,2,FALSE)</f>
        <v>United Kingdom</v>
      </c>
      <c r="E229" t="s">
        <v>200</v>
      </c>
      <c r="F229">
        <v>1047</v>
      </c>
      <c r="G229" t="s">
        <v>183</v>
      </c>
      <c r="H229" t="s">
        <v>183</v>
      </c>
      <c r="I229">
        <v>20150716</v>
      </c>
      <c r="J229" t="str">
        <f t="shared" si="3"/>
        <v>2015</v>
      </c>
      <c r="K229" t="s">
        <v>178</v>
      </c>
      <c r="L229">
        <v>373</v>
      </c>
      <c r="M229" t="str">
        <f>VLOOKUP(L229,Waste_Instance_Cat!$A$2:$B$6,2)</f>
        <v>Very Low</v>
      </c>
      <c r="O229">
        <v>12</v>
      </c>
      <c r="P229">
        <v>4</v>
      </c>
      <c r="R229">
        <v>5</v>
      </c>
      <c r="S229">
        <v>33</v>
      </c>
      <c r="U229">
        <v>17</v>
      </c>
      <c r="AE229">
        <v>11</v>
      </c>
      <c r="AH229">
        <v>5</v>
      </c>
      <c r="AI229">
        <v>1</v>
      </c>
      <c r="AK229">
        <v>7</v>
      </c>
      <c r="AN229">
        <v>32</v>
      </c>
      <c r="AO229">
        <v>3</v>
      </c>
      <c r="BW229">
        <v>1</v>
      </c>
      <c r="BX229">
        <v>1</v>
      </c>
      <c r="BZ229">
        <v>18</v>
      </c>
      <c r="CD229">
        <v>105</v>
      </c>
      <c r="CP229">
        <v>0</v>
      </c>
      <c r="CV229">
        <v>7</v>
      </c>
      <c r="CX229">
        <v>1</v>
      </c>
      <c r="DK229">
        <v>2</v>
      </c>
      <c r="EN229">
        <v>58</v>
      </c>
      <c r="EO229">
        <v>6</v>
      </c>
      <c r="FH229">
        <v>37</v>
      </c>
      <c r="FP229">
        <v>7</v>
      </c>
    </row>
    <row r="230" spans="1:175">
      <c r="A230" t="s">
        <v>188</v>
      </c>
      <c r="B230" t="s">
        <v>352</v>
      </c>
      <c r="C230" t="s">
        <v>190</v>
      </c>
      <c r="D230" t="str">
        <f>VLOOKUP(C230,CountryName!$A$2:$B$40,2,FALSE)</f>
        <v>Switzerland</v>
      </c>
      <c r="E230" t="s">
        <v>183</v>
      </c>
      <c r="F230">
        <v>92</v>
      </c>
      <c r="G230" t="s">
        <v>191</v>
      </c>
      <c r="H230" t="s">
        <v>205</v>
      </c>
      <c r="I230">
        <v>20170629</v>
      </c>
      <c r="J230" t="str">
        <f t="shared" si="3"/>
        <v>2017</v>
      </c>
      <c r="K230" t="s">
        <v>178</v>
      </c>
      <c r="L230">
        <v>191</v>
      </c>
      <c r="M230" t="str">
        <f>VLOOKUP(L230,Waste_Instance_Cat!$A$2:$B$6,2)</f>
        <v>Very Low</v>
      </c>
      <c r="O230">
        <v>8</v>
      </c>
      <c r="P230">
        <v>27</v>
      </c>
      <c r="R230">
        <v>6</v>
      </c>
      <c r="S230">
        <v>1</v>
      </c>
      <c r="U230">
        <v>0</v>
      </c>
      <c r="X230">
        <v>2</v>
      </c>
      <c r="AE230">
        <v>4</v>
      </c>
      <c r="AF230">
        <v>0</v>
      </c>
      <c r="AG230">
        <v>3</v>
      </c>
      <c r="AH230">
        <v>0</v>
      </c>
      <c r="AI230">
        <v>0</v>
      </c>
      <c r="AJ230">
        <v>2</v>
      </c>
      <c r="AK230">
        <v>37</v>
      </c>
      <c r="AL230">
        <v>0</v>
      </c>
      <c r="AN230">
        <v>25</v>
      </c>
      <c r="AO230">
        <v>1</v>
      </c>
      <c r="AP230">
        <v>2</v>
      </c>
      <c r="AQ230">
        <v>0</v>
      </c>
      <c r="AR230">
        <v>0</v>
      </c>
      <c r="AS230">
        <v>0</v>
      </c>
      <c r="AU230">
        <v>0</v>
      </c>
      <c r="BA230">
        <v>0</v>
      </c>
      <c r="BD230">
        <v>0</v>
      </c>
      <c r="BE230">
        <v>0</v>
      </c>
      <c r="BF230">
        <v>0</v>
      </c>
      <c r="BG230">
        <v>0</v>
      </c>
      <c r="BL230">
        <v>1</v>
      </c>
      <c r="BQ230">
        <v>0</v>
      </c>
      <c r="BR230">
        <v>0</v>
      </c>
      <c r="BS230">
        <v>7</v>
      </c>
      <c r="BV230">
        <v>0</v>
      </c>
      <c r="BW230">
        <v>0</v>
      </c>
      <c r="BY230">
        <v>0</v>
      </c>
      <c r="BZ230">
        <v>0</v>
      </c>
      <c r="CB230">
        <v>0</v>
      </c>
      <c r="CC230">
        <v>11</v>
      </c>
      <c r="CD230">
        <v>0</v>
      </c>
      <c r="CE230">
        <v>0</v>
      </c>
      <c r="CI230">
        <v>0</v>
      </c>
      <c r="CK230">
        <v>0</v>
      </c>
      <c r="CL230">
        <v>0</v>
      </c>
      <c r="CM230">
        <v>0</v>
      </c>
      <c r="CO230">
        <v>0</v>
      </c>
      <c r="CP230">
        <v>0</v>
      </c>
      <c r="CQ230">
        <v>0</v>
      </c>
      <c r="CT230">
        <v>0</v>
      </c>
      <c r="CU230">
        <v>0</v>
      </c>
      <c r="CV230">
        <v>2</v>
      </c>
      <c r="CX230">
        <v>0</v>
      </c>
      <c r="CY230">
        <v>1</v>
      </c>
      <c r="CZ230">
        <v>0</v>
      </c>
      <c r="DB230">
        <v>0</v>
      </c>
      <c r="DE230">
        <v>0</v>
      </c>
      <c r="DG230">
        <v>0</v>
      </c>
      <c r="DH230">
        <v>0</v>
      </c>
      <c r="DI230">
        <v>1</v>
      </c>
      <c r="DJ230">
        <v>0</v>
      </c>
      <c r="DN230">
        <v>0</v>
      </c>
      <c r="DP230">
        <v>9</v>
      </c>
      <c r="DQ230">
        <v>0</v>
      </c>
      <c r="DR230">
        <v>0</v>
      </c>
      <c r="DU230">
        <v>0</v>
      </c>
      <c r="DV230">
        <v>2</v>
      </c>
      <c r="DW230">
        <v>1</v>
      </c>
      <c r="DX230">
        <v>0</v>
      </c>
      <c r="DY230">
        <v>2</v>
      </c>
      <c r="DZ230">
        <v>6</v>
      </c>
      <c r="EA230">
        <v>0</v>
      </c>
      <c r="EB230">
        <v>0</v>
      </c>
      <c r="EC230">
        <v>0</v>
      </c>
      <c r="EH230">
        <v>1</v>
      </c>
      <c r="EJ230">
        <v>0</v>
      </c>
      <c r="EK230">
        <v>0</v>
      </c>
      <c r="EL230">
        <v>0</v>
      </c>
      <c r="EN230">
        <v>12</v>
      </c>
      <c r="EO230">
        <v>0</v>
      </c>
      <c r="EP230">
        <v>0</v>
      </c>
      <c r="EQ230">
        <v>3</v>
      </c>
      <c r="ER230">
        <v>0</v>
      </c>
      <c r="EU230">
        <v>0</v>
      </c>
      <c r="EY230">
        <v>0</v>
      </c>
      <c r="FB230">
        <v>0</v>
      </c>
      <c r="FD230">
        <v>0</v>
      </c>
      <c r="FE230">
        <v>0</v>
      </c>
      <c r="FF230">
        <v>0</v>
      </c>
      <c r="FG230">
        <v>4</v>
      </c>
      <c r="FH230">
        <v>2</v>
      </c>
      <c r="FK230">
        <v>0</v>
      </c>
      <c r="FL230">
        <v>0</v>
      </c>
      <c r="FP230">
        <v>8</v>
      </c>
      <c r="FQ230">
        <v>0</v>
      </c>
      <c r="FR230">
        <v>0</v>
      </c>
      <c r="FS230">
        <v>0</v>
      </c>
    </row>
    <row r="231" spans="1:175">
      <c r="A231" t="s">
        <v>188</v>
      </c>
      <c r="B231" t="s">
        <v>311</v>
      </c>
      <c r="C231" t="s">
        <v>190</v>
      </c>
      <c r="D231" t="str">
        <f>VLOOKUP(C231,CountryName!$A$2:$B$40,2,FALSE)</f>
        <v>Switzerland</v>
      </c>
      <c r="E231" t="s">
        <v>183</v>
      </c>
      <c r="F231">
        <v>7</v>
      </c>
      <c r="G231" t="s">
        <v>176</v>
      </c>
      <c r="H231" t="s">
        <v>192</v>
      </c>
      <c r="I231">
        <v>20170829</v>
      </c>
      <c r="J231" t="str">
        <f t="shared" si="3"/>
        <v>2017</v>
      </c>
      <c r="K231" t="s">
        <v>178</v>
      </c>
      <c r="L231">
        <v>28</v>
      </c>
      <c r="M231" t="str">
        <f>VLOOKUP(L231,Waste_Instance_Cat!$A$2:$B$6,2)</f>
        <v>Very Low</v>
      </c>
      <c r="P231">
        <v>2</v>
      </c>
      <c r="S231">
        <v>1</v>
      </c>
      <c r="AK231">
        <v>7</v>
      </c>
      <c r="AL231">
        <v>1</v>
      </c>
      <c r="AN231">
        <v>2</v>
      </c>
      <c r="BL231">
        <v>2</v>
      </c>
      <c r="BS231">
        <v>1</v>
      </c>
      <c r="CB231">
        <v>3</v>
      </c>
      <c r="CC231">
        <v>2</v>
      </c>
      <c r="CE231">
        <v>2</v>
      </c>
      <c r="CV231">
        <v>1</v>
      </c>
      <c r="EA231">
        <v>1</v>
      </c>
      <c r="EB231">
        <v>1</v>
      </c>
      <c r="EN231">
        <v>1</v>
      </c>
      <c r="EQ231">
        <v>1</v>
      </c>
    </row>
    <row r="232" spans="1:175">
      <c r="A232" t="s">
        <v>188</v>
      </c>
      <c r="B232" t="s">
        <v>311</v>
      </c>
      <c r="C232" t="s">
        <v>190</v>
      </c>
      <c r="D232" t="str">
        <f>VLOOKUP(C232,CountryName!$A$2:$B$40,2,FALSE)</f>
        <v>Switzerland</v>
      </c>
      <c r="E232" t="s">
        <v>183</v>
      </c>
      <c r="F232">
        <v>7</v>
      </c>
      <c r="G232" t="s">
        <v>176</v>
      </c>
      <c r="H232" t="s">
        <v>192</v>
      </c>
      <c r="I232">
        <v>20170525</v>
      </c>
      <c r="J232" t="str">
        <f t="shared" si="3"/>
        <v>2017</v>
      </c>
      <c r="K232" t="s">
        <v>178</v>
      </c>
      <c r="L232">
        <v>97</v>
      </c>
      <c r="M232" t="str">
        <f>VLOOKUP(L232,Waste_Instance_Cat!$A$2:$B$6,2)</f>
        <v>Very Low</v>
      </c>
      <c r="P232">
        <v>9</v>
      </c>
      <c r="AE232">
        <v>10</v>
      </c>
      <c r="AF232">
        <v>1</v>
      </c>
      <c r="AO232">
        <v>3</v>
      </c>
      <c r="AQ232">
        <v>7</v>
      </c>
      <c r="BE232">
        <v>1</v>
      </c>
      <c r="BS232">
        <v>8</v>
      </c>
      <c r="CB232">
        <v>22</v>
      </c>
      <c r="CE232">
        <v>10</v>
      </c>
      <c r="CI232">
        <v>1</v>
      </c>
      <c r="CP232">
        <v>3</v>
      </c>
      <c r="CY232">
        <v>1</v>
      </c>
      <c r="EA232">
        <v>8</v>
      </c>
      <c r="EH232">
        <v>1</v>
      </c>
      <c r="EJ232">
        <v>2</v>
      </c>
      <c r="EN232">
        <v>8</v>
      </c>
      <c r="EQ232">
        <v>2</v>
      </c>
    </row>
    <row r="233" spans="1:175">
      <c r="A233" t="s">
        <v>188</v>
      </c>
      <c r="B233" t="s">
        <v>311</v>
      </c>
      <c r="C233" t="s">
        <v>190</v>
      </c>
      <c r="D233" t="str">
        <f>VLOOKUP(C233,CountryName!$A$2:$B$40,2,FALSE)</f>
        <v>Switzerland</v>
      </c>
      <c r="E233" t="s">
        <v>183</v>
      </c>
      <c r="F233">
        <v>7</v>
      </c>
      <c r="G233" t="s">
        <v>176</v>
      </c>
      <c r="H233" t="s">
        <v>192</v>
      </c>
      <c r="I233">
        <v>20170628</v>
      </c>
      <c r="J233" t="str">
        <f t="shared" ref="J233:J289" si="4">LEFT(I233,4)</f>
        <v>2017</v>
      </c>
      <c r="K233" t="s">
        <v>178</v>
      </c>
      <c r="L233">
        <v>48</v>
      </c>
      <c r="M233" t="str">
        <f>VLOOKUP(L233,Waste_Instance_Cat!$A$2:$B$6,2)</f>
        <v>Very Low</v>
      </c>
      <c r="P233">
        <v>1</v>
      </c>
      <c r="R233">
        <v>1</v>
      </c>
      <c r="AE233">
        <v>4</v>
      </c>
      <c r="AG233">
        <v>6</v>
      </c>
      <c r="AN233">
        <v>12</v>
      </c>
      <c r="AQ233">
        <v>2</v>
      </c>
      <c r="AR233">
        <v>1</v>
      </c>
      <c r="BE233">
        <v>1</v>
      </c>
      <c r="BW233">
        <v>1</v>
      </c>
      <c r="CB233">
        <v>2</v>
      </c>
      <c r="CD233">
        <v>5</v>
      </c>
      <c r="CI233">
        <v>1</v>
      </c>
      <c r="CP233">
        <v>4</v>
      </c>
      <c r="CT233">
        <v>1</v>
      </c>
      <c r="DE233">
        <v>1</v>
      </c>
      <c r="EQ233">
        <v>5</v>
      </c>
    </row>
    <row r="234" spans="1:175">
      <c r="A234" t="s">
        <v>188</v>
      </c>
      <c r="B234" t="s">
        <v>311</v>
      </c>
      <c r="C234" t="s">
        <v>190</v>
      </c>
      <c r="D234" t="str">
        <f>VLOOKUP(C234,CountryName!$A$2:$B$40,2,FALSE)</f>
        <v>Switzerland</v>
      </c>
      <c r="E234" t="s">
        <v>183</v>
      </c>
      <c r="F234">
        <v>7</v>
      </c>
      <c r="G234" t="s">
        <v>176</v>
      </c>
      <c r="H234" t="s">
        <v>192</v>
      </c>
      <c r="I234">
        <v>20171216</v>
      </c>
      <c r="J234" t="str">
        <f t="shared" si="4"/>
        <v>2017</v>
      </c>
      <c r="K234" t="s">
        <v>178</v>
      </c>
      <c r="L234">
        <v>19</v>
      </c>
      <c r="M234" t="str">
        <f>VLOOKUP(L234,Waste_Instance_Cat!$A$2:$B$6,2)</f>
        <v>Very Low</v>
      </c>
      <c r="AE234">
        <v>1</v>
      </c>
      <c r="AN234">
        <v>5</v>
      </c>
      <c r="AO234">
        <v>1</v>
      </c>
      <c r="AP234">
        <v>1</v>
      </c>
      <c r="CB234">
        <v>1</v>
      </c>
      <c r="CD234">
        <v>5</v>
      </c>
      <c r="CP234">
        <v>1</v>
      </c>
      <c r="EB234">
        <v>2</v>
      </c>
      <c r="EP234">
        <v>1</v>
      </c>
      <c r="FH234">
        <v>1</v>
      </c>
    </row>
    <row r="235" spans="1:175">
      <c r="A235" t="s">
        <v>188</v>
      </c>
      <c r="B235" t="s">
        <v>311</v>
      </c>
      <c r="C235" t="s">
        <v>190</v>
      </c>
      <c r="D235" t="str">
        <f>VLOOKUP(C235,CountryName!$A$2:$B$40,2,FALSE)</f>
        <v>Switzerland</v>
      </c>
      <c r="E235" t="s">
        <v>183</v>
      </c>
      <c r="F235">
        <v>7</v>
      </c>
      <c r="G235" t="s">
        <v>176</v>
      </c>
      <c r="H235" t="s">
        <v>192</v>
      </c>
      <c r="I235">
        <v>20171128</v>
      </c>
      <c r="J235" t="str">
        <f t="shared" si="4"/>
        <v>2017</v>
      </c>
      <c r="K235" t="s">
        <v>178</v>
      </c>
      <c r="L235">
        <v>37</v>
      </c>
      <c r="M235" t="str">
        <f>VLOOKUP(L235,Waste_Instance_Cat!$A$2:$B$6,2)</f>
        <v>Very Low</v>
      </c>
      <c r="O235">
        <v>3</v>
      </c>
      <c r="P235">
        <v>4</v>
      </c>
      <c r="R235">
        <v>1</v>
      </c>
      <c r="AE235">
        <v>5</v>
      </c>
      <c r="AG235">
        <v>1</v>
      </c>
      <c r="AJ235">
        <v>1</v>
      </c>
      <c r="AN235">
        <v>5</v>
      </c>
      <c r="AR235">
        <v>1</v>
      </c>
      <c r="CD235">
        <v>11</v>
      </c>
      <c r="CP235">
        <v>2</v>
      </c>
      <c r="CY235">
        <v>1</v>
      </c>
      <c r="CZ235">
        <v>1</v>
      </c>
      <c r="EN235">
        <v>1</v>
      </c>
    </row>
    <row r="236" spans="1:175">
      <c r="A236" t="s">
        <v>228</v>
      </c>
      <c r="B236" t="s">
        <v>353</v>
      </c>
      <c r="C236" t="s">
        <v>230</v>
      </c>
      <c r="D236" t="str">
        <f>VLOOKUP(C236,CountryName!$A$2:$B$40,2,FALSE)</f>
        <v>Denmark</v>
      </c>
      <c r="E236" t="s">
        <v>200</v>
      </c>
      <c r="F236">
        <v>100</v>
      </c>
      <c r="G236" t="s">
        <v>176</v>
      </c>
      <c r="H236" t="s">
        <v>177</v>
      </c>
      <c r="I236">
        <v>20160414</v>
      </c>
      <c r="J236" t="str">
        <f t="shared" si="4"/>
        <v>2016</v>
      </c>
      <c r="K236" t="s">
        <v>184</v>
      </c>
      <c r="L236">
        <v>26</v>
      </c>
      <c r="M236" t="str">
        <f>VLOOKUP(L236,Waste_Instance_Cat!$A$2:$B$6,2)</f>
        <v>Very Low</v>
      </c>
      <c r="O236">
        <v>1</v>
      </c>
      <c r="R236">
        <v>2</v>
      </c>
      <c r="U236">
        <v>1</v>
      </c>
      <c r="AE236">
        <v>1</v>
      </c>
      <c r="AI236">
        <v>2</v>
      </c>
      <c r="AN236">
        <v>3</v>
      </c>
      <c r="CB236">
        <v>5</v>
      </c>
      <c r="CQ236">
        <v>1</v>
      </c>
      <c r="DE236">
        <v>3</v>
      </c>
      <c r="DN236">
        <v>1</v>
      </c>
      <c r="DY236">
        <v>1</v>
      </c>
      <c r="EK236">
        <v>3</v>
      </c>
      <c r="FK236">
        <v>1</v>
      </c>
      <c r="FR236">
        <v>1</v>
      </c>
    </row>
    <row r="237" spans="1:175">
      <c r="A237" t="s">
        <v>228</v>
      </c>
      <c r="B237" t="s">
        <v>353</v>
      </c>
      <c r="C237" t="s">
        <v>230</v>
      </c>
      <c r="D237" t="str">
        <f>VLOOKUP(C237,CountryName!$A$2:$B$40,2,FALSE)</f>
        <v>Denmark</v>
      </c>
      <c r="E237" t="s">
        <v>200</v>
      </c>
      <c r="F237">
        <v>100</v>
      </c>
      <c r="G237" t="s">
        <v>176</v>
      </c>
      <c r="H237" t="s">
        <v>177</v>
      </c>
      <c r="I237">
        <v>20170426</v>
      </c>
      <c r="J237" t="str">
        <f t="shared" si="4"/>
        <v>2017</v>
      </c>
      <c r="K237" t="s">
        <v>184</v>
      </c>
      <c r="L237">
        <v>10</v>
      </c>
      <c r="M237" t="str">
        <f>VLOOKUP(L237,Waste_Instance_Cat!$A$2:$B$6,2)</f>
        <v>Very Low</v>
      </c>
      <c r="AE237">
        <v>1</v>
      </c>
      <c r="AK237">
        <v>2</v>
      </c>
      <c r="AN237">
        <v>1</v>
      </c>
      <c r="AU237">
        <v>1</v>
      </c>
      <c r="CC237">
        <v>1</v>
      </c>
      <c r="CM237">
        <v>3</v>
      </c>
      <c r="FH237">
        <v>1</v>
      </c>
    </row>
    <row r="238" spans="1:175">
      <c r="A238" t="s">
        <v>228</v>
      </c>
      <c r="B238" t="s">
        <v>353</v>
      </c>
      <c r="C238" t="s">
        <v>230</v>
      </c>
      <c r="D238" t="str">
        <f>VLOOKUP(C238,CountryName!$A$2:$B$40,2,FALSE)</f>
        <v>Denmark</v>
      </c>
      <c r="E238" t="s">
        <v>200</v>
      </c>
      <c r="F238">
        <v>100</v>
      </c>
      <c r="G238" t="s">
        <v>176</v>
      </c>
      <c r="H238" t="s">
        <v>177</v>
      </c>
      <c r="I238">
        <v>20180404</v>
      </c>
      <c r="J238" t="str">
        <f t="shared" si="4"/>
        <v>2018</v>
      </c>
      <c r="K238" t="s">
        <v>184</v>
      </c>
      <c r="L238">
        <v>16</v>
      </c>
      <c r="M238" t="str">
        <f>VLOOKUP(L238,Waste_Instance_Cat!$A$2:$B$6,2)</f>
        <v>Very Low</v>
      </c>
      <c r="AE238">
        <v>1</v>
      </c>
      <c r="AF238">
        <v>1</v>
      </c>
      <c r="AG238">
        <v>1</v>
      </c>
      <c r="AN238">
        <v>1</v>
      </c>
      <c r="AO238">
        <v>1</v>
      </c>
      <c r="CB238">
        <v>4</v>
      </c>
      <c r="CM238">
        <v>1</v>
      </c>
      <c r="CP238">
        <v>1</v>
      </c>
      <c r="CS238">
        <v>1</v>
      </c>
      <c r="DN238">
        <v>1</v>
      </c>
      <c r="ED238">
        <v>1</v>
      </c>
      <c r="EK238">
        <v>1</v>
      </c>
      <c r="FD238">
        <v>1</v>
      </c>
    </row>
    <row r="239" spans="1:175">
      <c r="A239" t="s">
        <v>188</v>
      </c>
      <c r="B239" t="s">
        <v>354</v>
      </c>
      <c r="C239" t="s">
        <v>190</v>
      </c>
      <c r="D239" t="str">
        <f>VLOOKUP(C239,CountryName!$A$2:$B$40,2,FALSE)</f>
        <v>Switzerland</v>
      </c>
      <c r="E239" t="s">
        <v>183</v>
      </c>
      <c r="F239">
        <v>46</v>
      </c>
      <c r="G239" t="s">
        <v>183</v>
      </c>
      <c r="H239" t="s">
        <v>183</v>
      </c>
      <c r="I239">
        <v>20170825</v>
      </c>
      <c r="J239" t="str">
        <f t="shared" si="4"/>
        <v>2017</v>
      </c>
      <c r="K239" t="s">
        <v>178</v>
      </c>
      <c r="L239">
        <v>5</v>
      </c>
      <c r="M239" t="str">
        <f>VLOOKUP(L239,Waste_Instance_Cat!$A$2:$B$6,2)</f>
        <v>Very Low</v>
      </c>
      <c r="O239">
        <v>0</v>
      </c>
      <c r="P239">
        <v>1</v>
      </c>
      <c r="R239">
        <v>0</v>
      </c>
      <c r="S239">
        <v>0</v>
      </c>
      <c r="U239">
        <v>0</v>
      </c>
      <c r="X239">
        <v>0</v>
      </c>
      <c r="AE239">
        <v>0</v>
      </c>
      <c r="AF239">
        <v>0</v>
      </c>
      <c r="AG239">
        <v>0</v>
      </c>
      <c r="AH239">
        <v>0</v>
      </c>
      <c r="AI239">
        <v>0</v>
      </c>
      <c r="AJ239">
        <v>0</v>
      </c>
      <c r="AK239">
        <v>2</v>
      </c>
      <c r="AL239">
        <v>0</v>
      </c>
      <c r="AN239">
        <v>0</v>
      </c>
      <c r="AO239">
        <v>0</v>
      </c>
      <c r="AP239">
        <v>0</v>
      </c>
      <c r="AQ239">
        <v>0</v>
      </c>
      <c r="AR239">
        <v>0</v>
      </c>
      <c r="AS239">
        <v>0</v>
      </c>
      <c r="AU239">
        <v>0</v>
      </c>
      <c r="BD239">
        <v>0</v>
      </c>
      <c r="BE239">
        <v>0</v>
      </c>
      <c r="BF239">
        <v>0</v>
      </c>
      <c r="BL239">
        <v>0</v>
      </c>
      <c r="BQ239">
        <v>0</v>
      </c>
      <c r="BR239">
        <v>0</v>
      </c>
      <c r="BS239">
        <v>1</v>
      </c>
      <c r="BV239">
        <v>0</v>
      </c>
      <c r="BW239">
        <v>0</v>
      </c>
      <c r="CB239">
        <v>0</v>
      </c>
      <c r="CC239">
        <v>1</v>
      </c>
      <c r="CD239">
        <v>0</v>
      </c>
      <c r="CE239">
        <v>0</v>
      </c>
      <c r="CI239">
        <v>0</v>
      </c>
      <c r="CK239">
        <v>0</v>
      </c>
      <c r="CL239">
        <v>0</v>
      </c>
      <c r="CM239">
        <v>0</v>
      </c>
      <c r="CO239">
        <v>0</v>
      </c>
      <c r="CP239">
        <v>0</v>
      </c>
      <c r="CQ239">
        <v>0</v>
      </c>
      <c r="CT239">
        <v>0</v>
      </c>
      <c r="CU239">
        <v>0</v>
      </c>
      <c r="CV239">
        <v>0</v>
      </c>
      <c r="CX239">
        <v>0</v>
      </c>
      <c r="CY239">
        <v>0</v>
      </c>
      <c r="CZ239">
        <v>0</v>
      </c>
      <c r="DB239">
        <v>0</v>
      </c>
      <c r="DE239">
        <v>0</v>
      </c>
      <c r="DG239">
        <v>0</v>
      </c>
      <c r="DH239">
        <v>0</v>
      </c>
      <c r="DI239">
        <v>0</v>
      </c>
      <c r="DJ239">
        <v>0</v>
      </c>
      <c r="DN239">
        <v>0</v>
      </c>
      <c r="DP239">
        <v>0</v>
      </c>
      <c r="DQ239">
        <v>0</v>
      </c>
      <c r="DR239">
        <v>0</v>
      </c>
      <c r="DU239">
        <v>0</v>
      </c>
      <c r="DV239">
        <v>0</v>
      </c>
      <c r="DW239">
        <v>0</v>
      </c>
      <c r="DX239">
        <v>0</v>
      </c>
      <c r="DY239">
        <v>0</v>
      </c>
      <c r="DZ239">
        <v>0</v>
      </c>
      <c r="EA239">
        <v>0</v>
      </c>
      <c r="EB239">
        <v>0</v>
      </c>
      <c r="EC239">
        <v>0</v>
      </c>
      <c r="EH239">
        <v>0</v>
      </c>
      <c r="EJ239">
        <v>0</v>
      </c>
      <c r="EK239">
        <v>0</v>
      </c>
      <c r="EL239">
        <v>0</v>
      </c>
      <c r="EN239">
        <v>0</v>
      </c>
      <c r="EO239">
        <v>0</v>
      </c>
      <c r="EP239">
        <v>0</v>
      </c>
      <c r="EQ239">
        <v>0</v>
      </c>
      <c r="ER239">
        <v>0</v>
      </c>
      <c r="EU239">
        <v>0</v>
      </c>
      <c r="EY239">
        <v>0</v>
      </c>
      <c r="FB239">
        <v>0</v>
      </c>
      <c r="FD239">
        <v>0</v>
      </c>
      <c r="FE239">
        <v>0</v>
      </c>
      <c r="FF239">
        <v>0</v>
      </c>
      <c r="FG239">
        <v>0</v>
      </c>
      <c r="FH239">
        <v>0</v>
      </c>
      <c r="FK239">
        <v>0</v>
      </c>
      <c r="FL239">
        <v>0</v>
      </c>
      <c r="FP239">
        <v>0</v>
      </c>
      <c r="FQ239">
        <v>0</v>
      </c>
      <c r="FR239">
        <v>0</v>
      </c>
      <c r="FS239">
        <v>0</v>
      </c>
    </row>
    <row r="240" spans="1:175">
      <c r="A240" t="s">
        <v>187</v>
      </c>
      <c r="B240" t="s">
        <v>355</v>
      </c>
      <c r="C240" t="s">
        <v>217</v>
      </c>
      <c r="D240" t="str">
        <f>VLOOKUP(C240,CountryName!$A$2:$B$40,2,FALSE)</f>
        <v>Spain</v>
      </c>
      <c r="E240" t="s">
        <v>200</v>
      </c>
      <c r="F240">
        <v>81</v>
      </c>
      <c r="G240" t="s">
        <v>183</v>
      </c>
      <c r="H240" t="s">
        <v>183</v>
      </c>
      <c r="I240">
        <v>20150716</v>
      </c>
      <c r="J240" t="str">
        <f t="shared" si="4"/>
        <v>2015</v>
      </c>
      <c r="K240" t="s">
        <v>178</v>
      </c>
      <c r="L240">
        <v>181</v>
      </c>
      <c r="M240" t="str">
        <f>VLOOKUP(L240,Waste_Instance_Cat!$A$2:$B$6,2)</f>
        <v>Very Low</v>
      </c>
      <c r="O240">
        <v>20</v>
      </c>
      <c r="R240">
        <v>33</v>
      </c>
      <c r="U240">
        <v>32</v>
      </c>
      <c r="AE240">
        <v>26</v>
      </c>
      <c r="AK240">
        <v>24</v>
      </c>
      <c r="BE240">
        <v>13</v>
      </c>
      <c r="BI240">
        <v>1</v>
      </c>
      <c r="BW240">
        <v>1</v>
      </c>
      <c r="CD240">
        <v>1</v>
      </c>
      <c r="CY240">
        <v>1</v>
      </c>
      <c r="DI240">
        <v>10</v>
      </c>
      <c r="EN240">
        <v>13</v>
      </c>
      <c r="FP240">
        <v>6</v>
      </c>
    </row>
    <row r="241" spans="1:175">
      <c r="A241" t="s">
        <v>188</v>
      </c>
      <c r="B241" t="s">
        <v>356</v>
      </c>
      <c r="C241" t="s">
        <v>190</v>
      </c>
      <c r="D241" t="str">
        <f>VLOOKUP(C241,CountryName!$A$2:$B$40,2,FALSE)</f>
        <v>Switzerland</v>
      </c>
      <c r="E241" t="s">
        <v>183</v>
      </c>
      <c r="F241">
        <v>96</v>
      </c>
      <c r="G241" t="s">
        <v>176</v>
      </c>
      <c r="H241" t="s">
        <v>205</v>
      </c>
      <c r="I241">
        <v>20170624</v>
      </c>
      <c r="J241" t="str">
        <f t="shared" si="4"/>
        <v>2017</v>
      </c>
      <c r="K241" t="s">
        <v>178</v>
      </c>
      <c r="L241">
        <v>64</v>
      </c>
      <c r="M241" t="str">
        <f>VLOOKUP(L241,Waste_Instance_Cat!$A$2:$B$6,2)</f>
        <v>Very Low</v>
      </c>
      <c r="O241">
        <v>1</v>
      </c>
      <c r="P241">
        <v>0</v>
      </c>
      <c r="R241">
        <v>0</v>
      </c>
      <c r="S241">
        <v>0</v>
      </c>
      <c r="U241">
        <v>0</v>
      </c>
      <c r="X241">
        <v>0</v>
      </c>
      <c r="AE241">
        <v>0</v>
      </c>
      <c r="AF241">
        <v>0</v>
      </c>
      <c r="AG241">
        <v>0</v>
      </c>
      <c r="AH241">
        <v>0</v>
      </c>
      <c r="AI241">
        <v>0</v>
      </c>
      <c r="AJ241">
        <v>0</v>
      </c>
      <c r="AK241">
        <v>36</v>
      </c>
      <c r="AL241">
        <v>0</v>
      </c>
      <c r="AN241">
        <v>2</v>
      </c>
      <c r="AO241">
        <v>0</v>
      </c>
      <c r="AP241">
        <v>0</v>
      </c>
      <c r="AQ241">
        <v>0</v>
      </c>
      <c r="AR241">
        <v>0</v>
      </c>
      <c r="AS241">
        <v>0</v>
      </c>
      <c r="AU241">
        <v>0</v>
      </c>
      <c r="BD241">
        <v>0</v>
      </c>
      <c r="BE241">
        <v>0</v>
      </c>
      <c r="BF241">
        <v>0</v>
      </c>
      <c r="BL241">
        <v>0</v>
      </c>
      <c r="BQ241">
        <v>0</v>
      </c>
      <c r="BR241">
        <v>0</v>
      </c>
      <c r="BS241">
        <v>1</v>
      </c>
      <c r="BV241">
        <v>0</v>
      </c>
      <c r="BW241">
        <v>0</v>
      </c>
      <c r="CB241">
        <v>1</v>
      </c>
      <c r="CC241">
        <v>0</v>
      </c>
      <c r="CD241">
        <v>0</v>
      </c>
      <c r="CE241">
        <v>0</v>
      </c>
      <c r="CI241">
        <v>0</v>
      </c>
      <c r="CK241">
        <v>0</v>
      </c>
      <c r="CL241">
        <v>0</v>
      </c>
      <c r="CM241">
        <v>0</v>
      </c>
      <c r="CO241">
        <v>0</v>
      </c>
      <c r="CP241">
        <v>0</v>
      </c>
      <c r="CQ241">
        <v>0</v>
      </c>
      <c r="CT241">
        <v>0</v>
      </c>
      <c r="CU241">
        <v>0</v>
      </c>
      <c r="CV241">
        <v>0</v>
      </c>
      <c r="CX241">
        <v>0</v>
      </c>
      <c r="CY241">
        <v>0</v>
      </c>
      <c r="CZ241">
        <v>0</v>
      </c>
      <c r="DB241">
        <v>0</v>
      </c>
      <c r="DE241">
        <v>0</v>
      </c>
      <c r="DG241">
        <v>0</v>
      </c>
      <c r="DH241">
        <v>0</v>
      </c>
      <c r="DI241">
        <v>0</v>
      </c>
      <c r="DJ241">
        <v>0</v>
      </c>
      <c r="DN241">
        <v>0</v>
      </c>
      <c r="DP241">
        <v>0</v>
      </c>
      <c r="DQ241">
        <v>0</v>
      </c>
      <c r="DR241">
        <v>0</v>
      </c>
      <c r="DU241">
        <v>0</v>
      </c>
      <c r="DV241">
        <v>0</v>
      </c>
      <c r="DW241">
        <v>0</v>
      </c>
      <c r="DX241">
        <v>0</v>
      </c>
      <c r="DY241">
        <v>0</v>
      </c>
      <c r="DZ241">
        <v>8</v>
      </c>
      <c r="EA241">
        <v>9</v>
      </c>
      <c r="EB241">
        <v>0</v>
      </c>
      <c r="EC241">
        <v>0</v>
      </c>
      <c r="EH241">
        <v>0</v>
      </c>
      <c r="EJ241">
        <v>0</v>
      </c>
      <c r="EK241">
        <v>0</v>
      </c>
      <c r="EL241">
        <v>0</v>
      </c>
      <c r="EN241">
        <v>0</v>
      </c>
      <c r="EO241">
        <v>0</v>
      </c>
      <c r="EP241">
        <v>0</v>
      </c>
      <c r="EQ241">
        <v>6</v>
      </c>
      <c r="ER241">
        <v>0</v>
      </c>
      <c r="EU241">
        <v>0</v>
      </c>
      <c r="EY241">
        <v>0</v>
      </c>
      <c r="FB241">
        <v>0</v>
      </c>
      <c r="FD241">
        <v>0</v>
      </c>
      <c r="FE241">
        <v>0</v>
      </c>
      <c r="FF241">
        <v>0</v>
      </c>
      <c r="FG241">
        <v>0</v>
      </c>
      <c r="FH241">
        <v>0</v>
      </c>
      <c r="FK241">
        <v>0</v>
      </c>
      <c r="FL241">
        <v>0</v>
      </c>
      <c r="FP241">
        <v>0</v>
      </c>
      <c r="FQ241">
        <v>0</v>
      </c>
      <c r="FR241">
        <v>0</v>
      </c>
      <c r="FS241">
        <v>0</v>
      </c>
    </row>
    <row r="242" spans="1:175">
      <c r="A242" t="s">
        <v>188</v>
      </c>
      <c r="B242" t="s">
        <v>356</v>
      </c>
      <c r="C242" t="s">
        <v>190</v>
      </c>
      <c r="D242" t="str">
        <f>VLOOKUP(C242,CountryName!$A$2:$B$40,2,FALSE)</f>
        <v>Switzerland</v>
      </c>
      <c r="E242" t="s">
        <v>183</v>
      </c>
      <c r="F242">
        <v>96</v>
      </c>
      <c r="G242" t="s">
        <v>176</v>
      </c>
      <c r="H242" t="s">
        <v>205</v>
      </c>
      <c r="I242">
        <v>20170816</v>
      </c>
      <c r="J242" t="str">
        <f t="shared" si="4"/>
        <v>2017</v>
      </c>
      <c r="K242" t="s">
        <v>178</v>
      </c>
      <c r="L242">
        <v>27</v>
      </c>
      <c r="M242" t="str">
        <f>VLOOKUP(L242,Waste_Instance_Cat!$A$2:$B$6,2)</f>
        <v>Very Low</v>
      </c>
      <c r="O242">
        <v>0</v>
      </c>
      <c r="P242">
        <v>0</v>
      </c>
      <c r="R242">
        <v>0</v>
      </c>
      <c r="S242">
        <v>1</v>
      </c>
      <c r="U242">
        <v>0</v>
      </c>
      <c r="X242">
        <v>0</v>
      </c>
      <c r="AE242">
        <v>0</v>
      </c>
      <c r="AF242">
        <v>0</v>
      </c>
      <c r="AG242">
        <v>0</v>
      </c>
      <c r="AH242">
        <v>0</v>
      </c>
      <c r="AI242">
        <v>1</v>
      </c>
      <c r="AJ242">
        <v>0</v>
      </c>
      <c r="AK242">
        <v>18</v>
      </c>
      <c r="AL242">
        <v>0</v>
      </c>
      <c r="AN242">
        <v>0</v>
      </c>
      <c r="AO242">
        <v>0</v>
      </c>
      <c r="AP242">
        <v>0</v>
      </c>
      <c r="AQ242">
        <v>0</v>
      </c>
      <c r="AR242">
        <v>0</v>
      </c>
      <c r="AS242">
        <v>0</v>
      </c>
      <c r="AU242">
        <v>0</v>
      </c>
      <c r="BD242">
        <v>0</v>
      </c>
      <c r="BE242">
        <v>0</v>
      </c>
      <c r="BF242">
        <v>0</v>
      </c>
      <c r="BL242">
        <v>0</v>
      </c>
      <c r="BQ242">
        <v>0</v>
      </c>
      <c r="BR242">
        <v>0</v>
      </c>
      <c r="BS242">
        <v>0</v>
      </c>
      <c r="BV242">
        <v>0</v>
      </c>
      <c r="BW242">
        <v>0</v>
      </c>
      <c r="CB242">
        <v>0</v>
      </c>
      <c r="CC242">
        <v>0</v>
      </c>
      <c r="CD242">
        <v>0</v>
      </c>
      <c r="CE242">
        <v>0</v>
      </c>
      <c r="CI242">
        <v>0</v>
      </c>
      <c r="CK242">
        <v>0</v>
      </c>
      <c r="CL242">
        <v>0</v>
      </c>
      <c r="CM242">
        <v>0</v>
      </c>
      <c r="CO242">
        <v>0</v>
      </c>
      <c r="CP242">
        <v>0</v>
      </c>
      <c r="CQ242">
        <v>0</v>
      </c>
      <c r="CT242">
        <v>0</v>
      </c>
      <c r="CU242">
        <v>0</v>
      </c>
      <c r="CV242">
        <v>0</v>
      </c>
      <c r="CX242">
        <v>0</v>
      </c>
      <c r="CY242">
        <v>0</v>
      </c>
      <c r="CZ242">
        <v>0</v>
      </c>
      <c r="DB242">
        <v>0</v>
      </c>
      <c r="DE242">
        <v>0</v>
      </c>
      <c r="DG242">
        <v>0</v>
      </c>
      <c r="DH242">
        <v>0</v>
      </c>
      <c r="DI242">
        <v>0</v>
      </c>
      <c r="DJ242">
        <v>0</v>
      </c>
      <c r="DN242">
        <v>0</v>
      </c>
      <c r="DP242">
        <v>0</v>
      </c>
      <c r="DQ242">
        <v>1</v>
      </c>
      <c r="DR242">
        <v>0</v>
      </c>
      <c r="DU242">
        <v>1</v>
      </c>
      <c r="DV242">
        <v>1</v>
      </c>
      <c r="DW242">
        <v>0</v>
      </c>
      <c r="DX242">
        <v>0</v>
      </c>
      <c r="DY242">
        <v>0</v>
      </c>
      <c r="DZ242">
        <v>3</v>
      </c>
      <c r="EA242">
        <v>0</v>
      </c>
      <c r="EB242">
        <v>0</v>
      </c>
      <c r="EC242">
        <v>0</v>
      </c>
      <c r="EH242">
        <v>0</v>
      </c>
      <c r="EJ242">
        <v>0</v>
      </c>
      <c r="EK242">
        <v>0</v>
      </c>
      <c r="EL242">
        <v>0</v>
      </c>
      <c r="EN242">
        <v>0</v>
      </c>
      <c r="EO242">
        <v>0</v>
      </c>
      <c r="EP242">
        <v>1</v>
      </c>
      <c r="EQ242">
        <v>0</v>
      </c>
      <c r="ER242">
        <v>0</v>
      </c>
      <c r="EU242">
        <v>0</v>
      </c>
      <c r="EY242">
        <v>0</v>
      </c>
      <c r="FB242">
        <v>0</v>
      </c>
      <c r="FD242">
        <v>0</v>
      </c>
      <c r="FE242">
        <v>0</v>
      </c>
      <c r="FF242">
        <v>0</v>
      </c>
      <c r="FG242">
        <v>0</v>
      </c>
      <c r="FH242">
        <v>0</v>
      </c>
      <c r="FK242">
        <v>0</v>
      </c>
      <c r="FL242">
        <v>0</v>
      </c>
      <c r="FP242">
        <v>0</v>
      </c>
      <c r="FQ242">
        <v>0</v>
      </c>
      <c r="FR242">
        <v>0</v>
      </c>
      <c r="FS242">
        <v>0</v>
      </c>
    </row>
    <row r="243" spans="1:175">
      <c r="A243" t="s">
        <v>188</v>
      </c>
      <c r="B243" t="s">
        <v>356</v>
      </c>
      <c r="C243" t="s">
        <v>190</v>
      </c>
      <c r="D243" t="str">
        <f>VLOOKUP(C243,CountryName!$A$2:$B$40,2,FALSE)</f>
        <v>Switzerland</v>
      </c>
      <c r="E243" t="s">
        <v>183</v>
      </c>
      <c r="F243">
        <v>96</v>
      </c>
      <c r="G243" t="s">
        <v>176</v>
      </c>
      <c r="H243" t="s">
        <v>205</v>
      </c>
      <c r="I243">
        <v>20170806</v>
      </c>
      <c r="J243" t="str">
        <f t="shared" si="4"/>
        <v>2017</v>
      </c>
      <c r="K243" t="s">
        <v>178</v>
      </c>
      <c r="L243">
        <v>51</v>
      </c>
      <c r="M243" t="str">
        <f>VLOOKUP(L243,Waste_Instance_Cat!$A$2:$B$6,2)</f>
        <v>Very Low</v>
      </c>
      <c r="O243">
        <v>0</v>
      </c>
      <c r="P243">
        <v>0</v>
      </c>
      <c r="R243">
        <v>1</v>
      </c>
      <c r="S243">
        <v>1</v>
      </c>
      <c r="U243">
        <v>0</v>
      </c>
      <c r="X243">
        <v>0</v>
      </c>
      <c r="AE243">
        <v>0</v>
      </c>
      <c r="AF243">
        <v>0</v>
      </c>
      <c r="AG243">
        <v>0</v>
      </c>
      <c r="AH243">
        <v>0</v>
      </c>
      <c r="AI243">
        <v>0</v>
      </c>
      <c r="AJ243">
        <v>0</v>
      </c>
      <c r="AK243">
        <v>13</v>
      </c>
      <c r="AL243">
        <v>0</v>
      </c>
      <c r="AN243">
        <v>0</v>
      </c>
      <c r="AO243">
        <v>0</v>
      </c>
      <c r="AP243">
        <v>0</v>
      </c>
      <c r="AQ243">
        <v>0</v>
      </c>
      <c r="AR243">
        <v>0</v>
      </c>
      <c r="AS243">
        <v>0</v>
      </c>
      <c r="AU243">
        <v>0</v>
      </c>
      <c r="BD243">
        <v>0</v>
      </c>
      <c r="BE243">
        <v>0</v>
      </c>
      <c r="BF243">
        <v>0</v>
      </c>
      <c r="BL243">
        <v>0</v>
      </c>
      <c r="BQ243">
        <v>0</v>
      </c>
      <c r="BR243">
        <v>1</v>
      </c>
      <c r="BS243">
        <v>0</v>
      </c>
      <c r="BV243">
        <v>0</v>
      </c>
      <c r="BW243">
        <v>0</v>
      </c>
      <c r="CB243">
        <v>6</v>
      </c>
      <c r="CC243">
        <v>0</v>
      </c>
      <c r="CD243">
        <v>0</v>
      </c>
      <c r="CE243">
        <v>0</v>
      </c>
      <c r="CI243">
        <v>0</v>
      </c>
      <c r="CK243">
        <v>0</v>
      </c>
      <c r="CL243">
        <v>0</v>
      </c>
      <c r="CM243">
        <v>0</v>
      </c>
      <c r="CO243">
        <v>0</v>
      </c>
      <c r="CP243">
        <v>0</v>
      </c>
      <c r="CQ243">
        <v>0</v>
      </c>
      <c r="CT243">
        <v>0</v>
      </c>
      <c r="CU243">
        <v>0</v>
      </c>
      <c r="CV243">
        <v>1</v>
      </c>
      <c r="CX243">
        <v>0</v>
      </c>
      <c r="CY243">
        <v>0</v>
      </c>
      <c r="CZ243">
        <v>0</v>
      </c>
      <c r="DB243">
        <v>0</v>
      </c>
      <c r="DE243">
        <v>0</v>
      </c>
      <c r="DG243">
        <v>0</v>
      </c>
      <c r="DH243">
        <v>0</v>
      </c>
      <c r="DI243">
        <v>1</v>
      </c>
      <c r="DJ243">
        <v>0</v>
      </c>
      <c r="DN243">
        <v>0</v>
      </c>
      <c r="DP243">
        <v>0</v>
      </c>
      <c r="DQ243">
        <v>0</v>
      </c>
      <c r="DR243">
        <v>0</v>
      </c>
      <c r="DU243">
        <v>0</v>
      </c>
      <c r="DV243">
        <v>0</v>
      </c>
      <c r="DW243">
        <v>0</v>
      </c>
      <c r="DX243">
        <v>0</v>
      </c>
      <c r="DY243">
        <v>0</v>
      </c>
      <c r="DZ243">
        <v>4</v>
      </c>
      <c r="EA243">
        <v>4</v>
      </c>
      <c r="EB243">
        <v>0</v>
      </c>
      <c r="EC243">
        <v>0</v>
      </c>
      <c r="EH243">
        <v>0</v>
      </c>
      <c r="EJ243">
        <v>0</v>
      </c>
      <c r="EK243">
        <v>0</v>
      </c>
      <c r="EL243">
        <v>0</v>
      </c>
      <c r="EN243">
        <v>13</v>
      </c>
      <c r="EO243">
        <v>0</v>
      </c>
      <c r="EP243">
        <v>2</v>
      </c>
      <c r="EQ243">
        <v>2</v>
      </c>
      <c r="ER243">
        <v>0</v>
      </c>
      <c r="EU243">
        <v>0</v>
      </c>
      <c r="EY243">
        <v>0</v>
      </c>
      <c r="FB243">
        <v>0</v>
      </c>
      <c r="FD243">
        <v>0</v>
      </c>
      <c r="FE243">
        <v>0</v>
      </c>
      <c r="FF243">
        <v>2</v>
      </c>
      <c r="FG243">
        <v>0</v>
      </c>
      <c r="FH243">
        <v>0</v>
      </c>
      <c r="FK243">
        <v>0</v>
      </c>
      <c r="FL243">
        <v>0</v>
      </c>
      <c r="FP243">
        <v>0</v>
      </c>
      <c r="FQ243">
        <v>0</v>
      </c>
      <c r="FR243">
        <v>0</v>
      </c>
      <c r="FS243">
        <v>0</v>
      </c>
    </row>
    <row r="244" spans="1:175">
      <c r="A244" t="s">
        <v>357</v>
      </c>
      <c r="B244" t="s">
        <v>358</v>
      </c>
      <c r="C244" t="s">
        <v>236</v>
      </c>
      <c r="D244" t="str">
        <f>VLOOKUP(C244,CountryName!$A$2:$B$40,2,FALSE)</f>
        <v>Ireland, Republic of (EIRE)</v>
      </c>
      <c r="E244" t="s">
        <v>200</v>
      </c>
      <c r="F244">
        <v>0</v>
      </c>
      <c r="G244" t="s">
        <v>176</v>
      </c>
      <c r="H244" t="s">
        <v>177</v>
      </c>
      <c r="I244">
        <v>20140920</v>
      </c>
      <c r="J244" t="str">
        <f t="shared" si="4"/>
        <v>2014</v>
      </c>
      <c r="K244" t="s">
        <v>178</v>
      </c>
      <c r="L244">
        <v>949</v>
      </c>
      <c r="M244" t="str">
        <f>VLOOKUP(L244,Waste_Instance_Cat!$A$2:$B$6,2)</f>
        <v>Low</v>
      </c>
      <c r="N244">
        <v>15</v>
      </c>
      <c r="O244">
        <v>15</v>
      </c>
      <c r="P244">
        <v>32</v>
      </c>
      <c r="R244">
        <v>40</v>
      </c>
      <c r="S244">
        <v>100</v>
      </c>
      <c r="U244">
        <v>8</v>
      </c>
      <c r="AE244">
        <v>64</v>
      </c>
      <c r="AK244">
        <v>80</v>
      </c>
      <c r="AN244">
        <v>100</v>
      </c>
      <c r="AO244">
        <v>35</v>
      </c>
      <c r="AQ244">
        <v>25</v>
      </c>
      <c r="AR244">
        <v>0</v>
      </c>
      <c r="AS244">
        <v>11</v>
      </c>
      <c r="BA244">
        <v>0</v>
      </c>
      <c r="BE244">
        <v>150</v>
      </c>
      <c r="BG244">
        <v>120</v>
      </c>
      <c r="BH244">
        <v>15</v>
      </c>
      <c r="BR244">
        <v>18</v>
      </c>
      <c r="BW244">
        <v>4</v>
      </c>
      <c r="BY244">
        <v>0</v>
      </c>
      <c r="BZ244">
        <v>0</v>
      </c>
      <c r="CD244">
        <v>20</v>
      </c>
      <c r="CP244">
        <v>0</v>
      </c>
      <c r="CQ244">
        <v>1</v>
      </c>
      <c r="CX244">
        <v>0</v>
      </c>
      <c r="DQ244">
        <v>1</v>
      </c>
      <c r="EN244">
        <v>50</v>
      </c>
      <c r="EQ244">
        <v>15</v>
      </c>
      <c r="FH244">
        <v>30</v>
      </c>
      <c r="FP244">
        <v>0</v>
      </c>
    </row>
    <row r="245" spans="1:175">
      <c r="A245" t="s">
        <v>188</v>
      </c>
      <c r="B245" t="s">
        <v>359</v>
      </c>
      <c r="C245" t="s">
        <v>190</v>
      </c>
      <c r="D245" t="str">
        <f>VLOOKUP(C245,CountryName!$A$2:$B$40,2,FALSE)</f>
        <v>Switzerland</v>
      </c>
      <c r="E245" t="s">
        <v>183</v>
      </c>
      <c r="F245">
        <v>53</v>
      </c>
      <c r="G245" t="s">
        <v>183</v>
      </c>
      <c r="H245" t="s">
        <v>183</v>
      </c>
      <c r="I245">
        <v>20170829</v>
      </c>
      <c r="J245" t="str">
        <f t="shared" si="4"/>
        <v>2017</v>
      </c>
      <c r="K245" t="s">
        <v>178</v>
      </c>
      <c r="L245">
        <v>6</v>
      </c>
      <c r="M245" t="str">
        <f>VLOOKUP(L245,Waste_Instance_Cat!$A$2:$B$6,2)</f>
        <v>Very Low</v>
      </c>
      <c r="O245">
        <v>0</v>
      </c>
      <c r="P245">
        <v>0</v>
      </c>
      <c r="R245">
        <v>1</v>
      </c>
      <c r="S245">
        <v>0</v>
      </c>
      <c r="U245">
        <v>0</v>
      </c>
      <c r="X245">
        <v>0</v>
      </c>
      <c r="AE245">
        <v>0</v>
      </c>
      <c r="AF245">
        <v>0</v>
      </c>
      <c r="AG245">
        <v>0</v>
      </c>
      <c r="AH245">
        <v>0</v>
      </c>
      <c r="AI245">
        <v>0</v>
      </c>
      <c r="AJ245">
        <v>0</v>
      </c>
      <c r="AK245">
        <v>2</v>
      </c>
      <c r="AL245">
        <v>0</v>
      </c>
      <c r="AN245">
        <v>2</v>
      </c>
      <c r="AO245">
        <v>0</v>
      </c>
      <c r="AP245">
        <v>0</v>
      </c>
      <c r="AQ245">
        <v>0</v>
      </c>
      <c r="AR245">
        <v>0</v>
      </c>
      <c r="AS245">
        <v>0</v>
      </c>
      <c r="AU245">
        <v>0</v>
      </c>
      <c r="BD245">
        <v>0</v>
      </c>
      <c r="BE245">
        <v>0</v>
      </c>
      <c r="BF245">
        <v>0</v>
      </c>
      <c r="BL245">
        <v>0</v>
      </c>
      <c r="BQ245">
        <v>0</v>
      </c>
      <c r="BR245">
        <v>0</v>
      </c>
      <c r="BS245">
        <v>0</v>
      </c>
      <c r="BV245">
        <v>0</v>
      </c>
      <c r="BW245">
        <v>0</v>
      </c>
      <c r="CB245">
        <v>0</v>
      </c>
      <c r="CC245">
        <v>0</v>
      </c>
      <c r="CD245">
        <v>0</v>
      </c>
      <c r="CE245">
        <v>0</v>
      </c>
      <c r="CI245">
        <v>0</v>
      </c>
      <c r="CK245">
        <v>0</v>
      </c>
      <c r="CL245">
        <v>0</v>
      </c>
      <c r="CM245">
        <v>0</v>
      </c>
      <c r="CO245">
        <v>0</v>
      </c>
      <c r="CP245">
        <v>0</v>
      </c>
      <c r="CQ245">
        <v>0</v>
      </c>
      <c r="CT245">
        <v>0</v>
      </c>
      <c r="CU245">
        <v>0</v>
      </c>
      <c r="CV245">
        <v>0</v>
      </c>
      <c r="CX245">
        <v>0</v>
      </c>
      <c r="CY245">
        <v>0</v>
      </c>
      <c r="CZ245">
        <v>0</v>
      </c>
      <c r="DB245">
        <v>0</v>
      </c>
      <c r="DE245">
        <v>0</v>
      </c>
      <c r="DG245">
        <v>0</v>
      </c>
      <c r="DH245">
        <v>0</v>
      </c>
      <c r="DI245">
        <v>0</v>
      </c>
      <c r="DJ245">
        <v>0</v>
      </c>
      <c r="DN245">
        <v>0</v>
      </c>
      <c r="DP245">
        <v>0</v>
      </c>
      <c r="DQ245">
        <v>0</v>
      </c>
      <c r="DR245">
        <v>0</v>
      </c>
      <c r="DU245">
        <v>0</v>
      </c>
      <c r="DV245">
        <v>0</v>
      </c>
      <c r="DW245">
        <v>0</v>
      </c>
      <c r="DX245">
        <v>0</v>
      </c>
      <c r="DY245">
        <v>0</v>
      </c>
      <c r="DZ245">
        <v>0</v>
      </c>
      <c r="EA245">
        <v>0</v>
      </c>
      <c r="EB245">
        <v>0</v>
      </c>
      <c r="EC245">
        <v>0</v>
      </c>
      <c r="EH245">
        <v>0</v>
      </c>
      <c r="EJ245">
        <v>0</v>
      </c>
      <c r="EK245">
        <v>0</v>
      </c>
      <c r="EL245">
        <v>0</v>
      </c>
      <c r="EN245">
        <v>0</v>
      </c>
      <c r="EO245">
        <v>0</v>
      </c>
      <c r="EP245">
        <v>0</v>
      </c>
      <c r="EQ245">
        <v>0</v>
      </c>
      <c r="ER245">
        <v>0</v>
      </c>
      <c r="EU245">
        <v>0</v>
      </c>
      <c r="EY245">
        <v>0</v>
      </c>
      <c r="FB245">
        <v>0</v>
      </c>
      <c r="FD245">
        <v>0</v>
      </c>
      <c r="FE245">
        <v>0</v>
      </c>
      <c r="FF245">
        <v>0</v>
      </c>
      <c r="FG245">
        <v>0</v>
      </c>
      <c r="FH245">
        <v>0</v>
      </c>
      <c r="FK245">
        <v>0</v>
      </c>
      <c r="FL245">
        <v>1</v>
      </c>
      <c r="FP245">
        <v>0</v>
      </c>
      <c r="FQ245">
        <v>0</v>
      </c>
      <c r="FR245">
        <v>0</v>
      </c>
      <c r="FS245">
        <v>0</v>
      </c>
    </row>
    <row r="246" spans="1:175">
      <c r="A246" t="s">
        <v>188</v>
      </c>
      <c r="B246" t="s">
        <v>359</v>
      </c>
      <c r="C246" t="s">
        <v>190</v>
      </c>
      <c r="D246" t="str">
        <f>VLOOKUP(C246,CountryName!$A$2:$B$40,2,FALSE)</f>
        <v>Switzerland</v>
      </c>
      <c r="E246" t="s">
        <v>183</v>
      </c>
      <c r="F246">
        <v>53</v>
      </c>
      <c r="G246" t="s">
        <v>183</v>
      </c>
      <c r="H246" t="s">
        <v>183</v>
      </c>
      <c r="I246">
        <v>20170424</v>
      </c>
      <c r="J246" t="str">
        <f t="shared" si="4"/>
        <v>2017</v>
      </c>
      <c r="K246" t="s">
        <v>178</v>
      </c>
      <c r="L246">
        <v>71</v>
      </c>
      <c r="M246" t="str">
        <f>VLOOKUP(L246,Waste_Instance_Cat!$A$2:$B$6,2)</f>
        <v>Very Low</v>
      </c>
      <c r="O246">
        <v>0</v>
      </c>
      <c r="P246">
        <v>1</v>
      </c>
      <c r="R246">
        <v>2</v>
      </c>
      <c r="S246">
        <v>0</v>
      </c>
      <c r="U246">
        <v>0</v>
      </c>
      <c r="X246">
        <v>0</v>
      </c>
      <c r="AE246">
        <v>0</v>
      </c>
      <c r="AF246">
        <v>0</v>
      </c>
      <c r="AG246">
        <v>0</v>
      </c>
      <c r="AH246">
        <v>0</v>
      </c>
      <c r="AI246">
        <v>0</v>
      </c>
      <c r="AJ246">
        <v>0</v>
      </c>
      <c r="AK246">
        <v>15</v>
      </c>
      <c r="AL246">
        <v>0</v>
      </c>
      <c r="AN246">
        <v>0</v>
      </c>
      <c r="AO246">
        <v>0</v>
      </c>
      <c r="AP246">
        <v>0</v>
      </c>
      <c r="AQ246">
        <v>0</v>
      </c>
      <c r="AR246">
        <v>0</v>
      </c>
      <c r="AS246">
        <v>0</v>
      </c>
      <c r="AU246">
        <v>0</v>
      </c>
      <c r="BD246">
        <v>0</v>
      </c>
      <c r="BE246">
        <v>2</v>
      </c>
      <c r="BF246">
        <v>0</v>
      </c>
      <c r="BL246">
        <v>0</v>
      </c>
      <c r="BQ246">
        <v>0</v>
      </c>
      <c r="BR246">
        <v>0</v>
      </c>
      <c r="BS246">
        <v>6</v>
      </c>
      <c r="BV246">
        <v>0</v>
      </c>
      <c r="BW246">
        <v>2</v>
      </c>
      <c r="CB246">
        <v>3</v>
      </c>
      <c r="CC246">
        <v>0</v>
      </c>
      <c r="CD246">
        <v>0</v>
      </c>
      <c r="CE246">
        <v>0</v>
      </c>
      <c r="CI246">
        <v>0</v>
      </c>
      <c r="CK246">
        <v>0</v>
      </c>
      <c r="CL246">
        <v>0</v>
      </c>
      <c r="CM246">
        <v>0</v>
      </c>
      <c r="CO246">
        <v>0</v>
      </c>
      <c r="CP246">
        <v>0</v>
      </c>
      <c r="CQ246">
        <v>0</v>
      </c>
      <c r="CT246">
        <v>0</v>
      </c>
      <c r="CU246">
        <v>0</v>
      </c>
      <c r="CV246">
        <v>1</v>
      </c>
      <c r="CX246">
        <v>1</v>
      </c>
      <c r="CY246">
        <v>1</v>
      </c>
      <c r="CZ246">
        <v>0</v>
      </c>
      <c r="DB246">
        <v>0</v>
      </c>
      <c r="DE246">
        <v>0</v>
      </c>
      <c r="DG246">
        <v>0</v>
      </c>
      <c r="DH246">
        <v>0</v>
      </c>
      <c r="DI246">
        <v>1</v>
      </c>
      <c r="DJ246">
        <v>0</v>
      </c>
      <c r="DN246">
        <v>0</v>
      </c>
      <c r="DP246">
        <v>0</v>
      </c>
      <c r="DQ246">
        <v>0</v>
      </c>
      <c r="DR246">
        <v>0</v>
      </c>
      <c r="DU246">
        <v>0</v>
      </c>
      <c r="DV246">
        <v>1</v>
      </c>
      <c r="DW246">
        <v>1</v>
      </c>
      <c r="DX246">
        <v>0</v>
      </c>
      <c r="DY246">
        <v>0</v>
      </c>
      <c r="DZ246">
        <v>5</v>
      </c>
      <c r="EA246">
        <v>0</v>
      </c>
      <c r="EB246">
        <v>0</v>
      </c>
      <c r="EC246">
        <v>0</v>
      </c>
      <c r="EH246">
        <v>0</v>
      </c>
      <c r="EJ246">
        <v>0</v>
      </c>
      <c r="EK246">
        <v>0</v>
      </c>
      <c r="EL246">
        <v>0</v>
      </c>
      <c r="EN246">
        <v>0</v>
      </c>
      <c r="EO246">
        <v>0</v>
      </c>
      <c r="EP246">
        <v>1</v>
      </c>
      <c r="EQ246">
        <v>4</v>
      </c>
      <c r="ER246">
        <v>0</v>
      </c>
      <c r="EU246">
        <v>0</v>
      </c>
      <c r="EY246">
        <v>0</v>
      </c>
      <c r="FB246">
        <v>1</v>
      </c>
      <c r="FD246">
        <v>0</v>
      </c>
      <c r="FE246">
        <v>0</v>
      </c>
      <c r="FF246">
        <v>0</v>
      </c>
      <c r="FG246">
        <v>0</v>
      </c>
      <c r="FH246">
        <v>1</v>
      </c>
      <c r="FK246">
        <v>0</v>
      </c>
      <c r="FL246">
        <v>0</v>
      </c>
      <c r="FP246">
        <v>22</v>
      </c>
      <c r="FQ246">
        <v>0</v>
      </c>
      <c r="FR246">
        <v>0</v>
      </c>
      <c r="FS246">
        <v>0</v>
      </c>
    </row>
    <row r="247" spans="1:175">
      <c r="A247" t="s">
        <v>188</v>
      </c>
      <c r="B247" t="s">
        <v>359</v>
      </c>
      <c r="C247" t="s">
        <v>190</v>
      </c>
      <c r="D247" t="str">
        <f>VLOOKUP(C247,CountryName!$A$2:$B$40,2,FALSE)</f>
        <v>Switzerland</v>
      </c>
      <c r="E247" t="s">
        <v>183</v>
      </c>
      <c r="F247">
        <v>53</v>
      </c>
      <c r="G247" t="s">
        <v>183</v>
      </c>
      <c r="H247" t="s">
        <v>183</v>
      </c>
      <c r="I247">
        <v>20170528</v>
      </c>
      <c r="J247" t="str">
        <f t="shared" si="4"/>
        <v>2017</v>
      </c>
      <c r="K247" t="s">
        <v>178</v>
      </c>
      <c r="L247">
        <v>20</v>
      </c>
      <c r="M247" t="str">
        <f>VLOOKUP(L247,Waste_Instance_Cat!$A$2:$B$6,2)</f>
        <v>Very Low</v>
      </c>
      <c r="O247">
        <v>0</v>
      </c>
      <c r="P247">
        <v>0</v>
      </c>
      <c r="R247">
        <v>0</v>
      </c>
      <c r="S247">
        <v>0</v>
      </c>
      <c r="U247">
        <v>0</v>
      </c>
      <c r="X247">
        <v>0</v>
      </c>
      <c r="AE247">
        <v>0</v>
      </c>
      <c r="AF247">
        <v>0</v>
      </c>
      <c r="AG247">
        <v>0</v>
      </c>
      <c r="AH247">
        <v>0</v>
      </c>
      <c r="AI247">
        <v>0</v>
      </c>
      <c r="AJ247">
        <v>0</v>
      </c>
      <c r="AK247">
        <v>7</v>
      </c>
      <c r="AL247">
        <v>0</v>
      </c>
      <c r="AN247">
        <v>4</v>
      </c>
      <c r="AO247">
        <v>1</v>
      </c>
      <c r="AP247">
        <v>1</v>
      </c>
      <c r="AQ247">
        <v>0</v>
      </c>
      <c r="AR247">
        <v>0</v>
      </c>
      <c r="AS247">
        <v>0</v>
      </c>
      <c r="AU247">
        <v>0</v>
      </c>
      <c r="BD247">
        <v>0</v>
      </c>
      <c r="BE247">
        <v>0</v>
      </c>
      <c r="BF247">
        <v>0</v>
      </c>
      <c r="BL247">
        <v>0</v>
      </c>
      <c r="BQ247">
        <v>0</v>
      </c>
      <c r="BR247">
        <v>0</v>
      </c>
      <c r="BS247">
        <v>2</v>
      </c>
      <c r="BV247">
        <v>0</v>
      </c>
      <c r="BW247">
        <v>0</v>
      </c>
      <c r="CB247">
        <v>0</v>
      </c>
      <c r="CC247">
        <v>0</v>
      </c>
      <c r="CD247">
        <v>0</v>
      </c>
      <c r="CE247">
        <v>0</v>
      </c>
      <c r="CI247">
        <v>0</v>
      </c>
      <c r="CK247">
        <v>0</v>
      </c>
      <c r="CL247">
        <v>0</v>
      </c>
      <c r="CM247">
        <v>0</v>
      </c>
      <c r="CO247">
        <v>0</v>
      </c>
      <c r="CP247">
        <v>0</v>
      </c>
      <c r="CQ247">
        <v>0</v>
      </c>
      <c r="CT247">
        <v>0</v>
      </c>
      <c r="CU247">
        <v>0</v>
      </c>
      <c r="CV247">
        <v>0</v>
      </c>
      <c r="CX247">
        <v>0</v>
      </c>
      <c r="CY247">
        <v>0</v>
      </c>
      <c r="CZ247">
        <v>0</v>
      </c>
      <c r="DB247">
        <v>0</v>
      </c>
      <c r="DE247">
        <v>0</v>
      </c>
      <c r="DG247">
        <v>0</v>
      </c>
      <c r="DH247">
        <v>0</v>
      </c>
      <c r="DI247">
        <v>0</v>
      </c>
      <c r="DJ247">
        <v>0</v>
      </c>
      <c r="DN247">
        <v>0</v>
      </c>
      <c r="DP247">
        <v>0</v>
      </c>
      <c r="DQ247">
        <v>0</v>
      </c>
      <c r="DR247">
        <v>0</v>
      </c>
      <c r="DU247">
        <v>0</v>
      </c>
      <c r="DV247">
        <v>0</v>
      </c>
      <c r="DW247">
        <v>0</v>
      </c>
      <c r="DX247">
        <v>0</v>
      </c>
      <c r="DY247">
        <v>0</v>
      </c>
      <c r="DZ247">
        <v>0</v>
      </c>
      <c r="EA247">
        <v>1</v>
      </c>
      <c r="EB247">
        <v>0</v>
      </c>
      <c r="EC247">
        <v>0</v>
      </c>
      <c r="EH247">
        <v>0</v>
      </c>
      <c r="EJ247">
        <v>0</v>
      </c>
      <c r="EK247">
        <v>0</v>
      </c>
      <c r="EL247">
        <v>0</v>
      </c>
      <c r="EN247">
        <v>0</v>
      </c>
      <c r="EO247">
        <v>0</v>
      </c>
      <c r="EP247">
        <v>1</v>
      </c>
      <c r="EQ247">
        <v>0</v>
      </c>
      <c r="ER247">
        <v>0</v>
      </c>
      <c r="EU247">
        <v>0</v>
      </c>
      <c r="EY247">
        <v>0</v>
      </c>
      <c r="FB247">
        <v>2</v>
      </c>
      <c r="FD247">
        <v>0</v>
      </c>
      <c r="FE247">
        <v>0</v>
      </c>
      <c r="FF247">
        <v>0</v>
      </c>
      <c r="FG247">
        <v>0</v>
      </c>
      <c r="FH247">
        <v>0</v>
      </c>
      <c r="FK247">
        <v>0</v>
      </c>
      <c r="FL247">
        <v>0</v>
      </c>
      <c r="FP247">
        <v>1</v>
      </c>
      <c r="FQ247">
        <v>0</v>
      </c>
      <c r="FR247">
        <v>0</v>
      </c>
      <c r="FS247">
        <v>0</v>
      </c>
    </row>
    <row r="248" spans="1:175">
      <c r="A248" t="s">
        <v>188</v>
      </c>
      <c r="B248" t="s">
        <v>356</v>
      </c>
      <c r="C248" t="s">
        <v>190</v>
      </c>
      <c r="D248" t="str">
        <f>VLOOKUP(C248,CountryName!$A$2:$B$40,2,FALSE)</f>
        <v>Switzerland</v>
      </c>
      <c r="E248" t="s">
        <v>183</v>
      </c>
      <c r="F248">
        <v>96</v>
      </c>
      <c r="G248" t="s">
        <v>176</v>
      </c>
      <c r="H248" t="s">
        <v>205</v>
      </c>
      <c r="I248">
        <v>20170730</v>
      </c>
      <c r="J248" t="str">
        <f t="shared" si="4"/>
        <v>2017</v>
      </c>
      <c r="K248" t="s">
        <v>178</v>
      </c>
      <c r="L248">
        <v>26</v>
      </c>
      <c r="M248" t="str">
        <f>VLOOKUP(L248,Waste_Instance_Cat!$A$2:$B$6,2)</f>
        <v>Very Low</v>
      </c>
      <c r="O248">
        <v>0</v>
      </c>
      <c r="P248">
        <v>0</v>
      </c>
      <c r="R248">
        <v>0</v>
      </c>
      <c r="S248">
        <v>1</v>
      </c>
      <c r="U248">
        <v>0</v>
      </c>
      <c r="X248">
        <v>0</v>
      </c>
      <c r="AE248">
        <v>0</v>
      </c>
      <c r="AF248">
        <v>0</v>
      </c>
      <c r="AG248">
        <v>0</v>
      </c>
      <c r="AH248">
        <v>0</v>
      </c>
      <c r="AI248">
        <v>0</v>
      </c>
      <c r="AJ248">
        <v>0</v>
      </c>
      <c r="AK248">
        <v>11</v>
      </c>
      <c r="AL248">
        <v>0</v>
      </c>
      <c r="AN248">
        <v>1</v>
      </c>
      <c r="AO248">
        <v>0</v>
      </c>
      <c r="AP248">
        <v>0</v>
      </c>
      <c r="AQ248">
        <v>0</v>
      </c>
      <c r="AR248">
        <v>0</v>
      </c>
      <c r="AS248">
        <v>0</v>
      </c>
      <c r="AU248">
        <v>0</v>
      </c>
      <c r="BD248">
        <v>0</v>
      </c>
      <c r="BE248">
        <v>0</v>
      </c>
      <c r="BF248">
        <v>0</v>
      </c>
      <c r="BL248">
        <v>0</v>
      </c>
      <c r="BQ248">
        <v>0</v>
      </c>
      <c r="BR248">
        <v>0</v>
      </c>
      <c r="BS248">
        <v>0</v>
      </c>
      <c r="BV248">
        <v>0</v>
      </c>
      <c r="BW248">
        <v>0</v>
      </c>
      <c r="CB248">
        <v>0</v>
      </c>
      <c r="CC248">
        <v>0</v>
      </c>
      <c r="CD248">
        <v>0</v>
      </c>
      <c r="CE248">
        <v>0</v>
      </c>
      <c r="CI248">
        <v>0</v>
      </c>
      <c r="CK248">
        <v>0</v>
      </c>
      <c r="CL248">
        <v>0</v>
      </c>
      <c r="CM248">
        <v>0</v>
      </c>
      <c r="CO248">
        <v>0</v>
      </c>
      <c r="CP248">
        <v>0</v>
      </c>
      <c r="CQ248">
        <v>0</v>
      </c>
      <c r="CT248">
        <v>0</v>
      </c>
      <c r="CU248">
        <v>0</v>
      </c>
      <c r="CV248">
        <v>0</v>
      </c>
      <c r="CX248">
        <v>0</v>
      </c>
      <c r="CY248">
        <v>0</v>
      </c>
      <c r="CZ248">
        <v>0</v>
      </c>
      <c r="DB248">
        <v>0</v>
      </c>
      <c r="DE248">
        <v>0</v>
      </c>
      <c r="DG248">
        <v>0</v>
      </c>
      <c r="DH248">
        <v>0</v>
      </c>
      <c r="DI248">
        <v>0</v>
      </c>
      <c r="DJ248">
        <v>0</v>
      </c>
      <c r="DN248">
        <v>0</v>
      </c>
      <c r="DP248">
        <v>0</v>
      </c>
      <c r="DQ248">
        <v>0</v>
      </c>
      <c r="DR248">
        <v>0</v>
      </c>
      <c r="DU248">
        <v>0</v>
      </c>
      <c r="DV248">
        <v>0</v>
      </c>
      <c r="DW248">
        <v>0</v>
      </c>
      <c r="DX248">
        <v>0</v>
      </c>
      <c r="DY248">
        <v>0</v>
      </c>
      <c r="DZ248">
        <v>0</v>
      </c>
      <c r="EA248">
        <v>0</v>
      </c>
      <c r="EB248">
        <v>0</v>
      </c>
      <c r="EC248">
        <v>0</v>
      </c>
      <c r="EH248">
        <v>0</v>
      </c>
      <c r="EJ248">
        <v>0</v>
      </c>
      <c r="EK248">
        <v>0</v>
      </c>
      <c r="EL248">
        <v>1</v>
      </c>
      <c r="EN248">
        <v>2</v>
      </c>
      <c r="EO248">
        <v>0</v>
      </c>
      <c r="EP248">
        <v>0</v>
      </c>
      <c r="EQ248">
        <v>5</v>
      </c>
      <c r="ER248">
        <v>1</v>
      </c>
      <c r="EU248">
        <v>0</v>
      </c>
      <c r="EY248">
        <v>0</v>
      </c>
      <c r="FB248">
        <v>0</v>
      </c>
      <c r="FD248">
        <v>0</v>
      </c>
      <c r="FE248">
        <v>0</v>
      </c>
      <c r="FF248">
        <v>2</v>
      </c>
      <c r="FG248">
        <v>0</v>
      </c>
      <c r="FH248">
        <v>0</v>
      </c>
      <c r="FK248">
        <v>0</v>
      </c>
      <c r="FL248">
        <v>0</v>
      </c>
      <c r="FP248">
        <v>2</v>
      </c>
      <c r="FQ248">
        <v>0</v>
      </c>
      <c r="FR248">
        <v>0</v>
      </c>
      <c r="FS248">
        <v>0</v>
      </c>
    </row>
    <row r="249" spans="1:175">
      <c r="A249" t="s">
        <v>188</v>
      </c>
      <c r="B249" t="s">
        <v>356</v>
      </c>
      <c r="C249" t="s">
        <v>190</v>
      </c>
      <c r="D249" t="str">
        <f>VLOOKUP(C249,CountryName!$A$2:$B$40,2,FALSE)</f>
        <v>Switzerland</v>
      </c>
      <c r="E249" t="s">
        <v>183</v>
      </c>
      <c r="F249">
        <v>96</v>
      </c>
      <c r="G249" t="s">
        <v>176</v>
      </c>
      <c r="H249" t="s">
        <v>205</v>
      </c>
      <c r="I249">
        <v>20170726</v>
      </c>
      <c r="J249" t="str">
        <f t="shared" si="4"/>
        <v>2017</v>
      </c>
      <c r="K249" t="s">
        <v>178</v>
      </c>
      <c r="L249">
        <v>11</v>
      </c>
      <c r="M249" t="str">
        <f>VLOOKUP(L249,Waste_Instance_Cat!$A$2:$B$6,2)</f>
        <v>Very Low</v>
      </c>
      <c r="O249">
        <v>0</v>
      </c>
      <c r="P249">
        <v>0</v>
      </c>
      <c r="R249">
        <v>0</v>
      </c>
      <c r="S249">
        <v>0</v>
      </c>
      <c r="U249">
        <v>0</v>
      </c>
      <c r="X249">
        <v>0</v>
      </c>
      <c r="AE249">
        <v>0</v>
      </c>
      <c r="AF249">
        <v>0</v>
      </c>
      <c r="AG249">
        <v>0</v>
      </c>
      <c r="AH249">
        <v>0</v>
      </c>
      <c r="AI249">
        <v>0</v>
      </c>
      <c r="AJ249">
        <v>0</v>
      </c>
      <c r="AK249">
        <v>0</v>
      </c>
      <c r="AL249">
        <v>0</v>
      </c>
      <c r="AN249">
        <v>0</v>
      </c>
      <c r="AO249">
        <v>0</v>
      </c>
      <c r="AP249">
        <v>0</v>
      </c>
      <c r="AQ249">
        <v>0</v>
      </c>
      <c r="AR249">
        <v>0</v>
      </c>
      <c r="AS249">
        <v>0</v>
      </c>
      <c r="AU249">
        <v>0</v>
      </c>
      <c r="BD249">
        <v>0</v>
      </c>
      <c r="BE249">
        <v>0</v>
      </c>
      <c r="BF249">
        <v>0</v>
      </c>
      <c r="BL249">
        <v>0</v>
      </c>
      <c r="BQ249">
        <v>0</v>
      </c>
      <c r="BR249">
        <v>0</v>
      </c>
      <c r="BS249">
        <v>0</v>
      </c>
      <c r="BV249">
        <v>0</v>
      </c>
      <c r="BW249">
        <v>0</v>
      </c>
      <c r="CB249">
        <v>0</v>
      </c>
      <c r="CC249">
        <v>0</v>
      </c>
      <c r="CD249">
        <v>0</v>
      </c>
      <c r="CE249">
        <v>0</v>
      </c>
      <c r="CI249">
        <v>0</v>
      </c>
      <c r="CK249">
        <v>0</v>
      </c>
      <c r="CL249">
        <v>0</v>
      </c>
      <c r="CM249">
        <v>0</v>
      </c>
      <c r="CO249">
        <v>0</v>
      </c>
      <c r="CP249">
        <v>0</v>
      </c>
      <c r="CQ249">
        <v>0</v>
      </c>
      <c r="CT249">
        <v>0</v>
      </c>
      <c r="CU249">
        <v>0</v>
      </c>
      <c r="CV249">
        <v>0</v>
      </c>
      <c r="CX249">
        <v>0</v>
      </c>
      <c r="CY249">
        <v>0</v>
      </c>
      <c r="CZ249">
        <v>0</v>
      </c>
      <c r="DB249">
        <v>0</v>
      </c>
      <c r="DE249">
        <v>0</v>
      </c>
      <c r="DG249">
        <v>0</v>
      </c>
      <c r="DH249">
        <v>0</v>
      </c>
      <c r="DI249">
        <v>0</v>
      </c>
      <c r="DJ249">
        <v>0</v>
      </c>
      <c r="DN249">
        <v>0</v>
      </c>
      <c r="DP249">
        <v>0</v>
      </c>
      <c r="DQ249">
        <v>0</v>
      </c>
      <c r="DR249">
        <v>0</v>
      </c>
      <c r="DU249">
        <v>0</v>
      </c>
      <c r="DV249">
        <v>0</v>
      </c>
      <c r="DW249">
        <v>0</v>
      </c>
      <c r="DX249">
        <v>0</v>
      </c>
      <c r="DY249">
        <v>0</v>
      </c>
      <c r="DZ249">
        <v>0</v>
      </c>
      <c r="EA249">
        <v>0</v>
      </c>
      <c r="EB249">
        <v>0</v>
      </c>
      <c r="EC249">
        <v>0</v>
      </c>
      <c r="EH249">
        <v>0</v>
      </c>
      <c r="EJ249">
        <v>0</v>
      </c>
      <c r="EK249">
        <v>10</v>
      </c>
      <c r="EL249">
        <v>0</v>
      </c>
      <c r="EN249">
        <v>0</v>
      </c>
      <c r="EO249">
        <v>0</v>
      </c>
      <c r="EP249">
        <v>0</v>
      </c>
      <c r="EQ249">
        <v>0</v>
      </c>
      <c r="ER249">
        <v>0</v>
      </c>
      <c r="EU249">
        <v>0</v>
      </c>
      <c r="EY249">
        <v>0</v>
      </c>
      <c r="FB249">
        <v>0</v>
      </c>
      <c r="FD249">
        <v>0</v>
      </c>
      <c r="FE249">
        <v>0</v>
      </c>
      <c r="FF249">
        <v>1</v>
      </c>
      <c r="FG249">
        <v>0</v>
      </c>
      <c r="FH249">
        <v>0</v>
      </c>
      <c r="FK249">
        <v>0</v>
      </c>
      <c r="FL249">
        <v>0</v>
      </c>
      <c r="FP249">
        <v>0</v>
      </c>
      <c r="FQ249">
        <v>0</v>
      </c>
      <c r="FR249">
        <v>0</v>
      </c>
      <c r="FS249">
        <v>0</v>
      </c>
    </row>
    <row r="250" spans="1:175">
      <c r="A250" t="s">
        <v>188</v>
      </c>
      <c r="B250" t="s">
        <v>356</v>
      </c>
      <c r="C250" t="s">
        <v>190</v>
      </c>
      <c r="D250" t="str">
        <f>VLOOKUP(C250,CountryName!$A$2:$B$40,2,FALSE)</f>
        <v>Switzerland</v>
      </c>
      <c r="E250" t="s">
        <v>183</v>
      </c>
      <c r="F250">
        <v>96</v>
      </c>
      <c r="G250" t="s">
        <v>176</v>
      </c>
      <c r="H250" t="s">
        <v>205</v>
      </c>
      <c r="I250">
        <v>20171128</v>
      </c>
      <c r="J250" t="str">
        <f t="shared" si="4"/>
        <v>2017</v>
      </c>
      <c r="K250" t="s">
        <v>178</v>
      </c>
      <c r="L250">
        <v>7</v>
      </c>
      <c r="M250" t="str">
        <f>VLOOKUP(L250,Waste_Instance_Cat!$A$2:$B$6,2)</f>
        <v>Very Low</v>
      </c>
      <c r="AK250">
        <v>2</v>
      </c>
      <c r="AN250">
        <v>1</v>
      </c>
      <c r="DJ250">
        <v>1</v>
      </c>
      <c r="DZ250">
        <v>1</v>
      </c>
      <c r="EN250">
        <v>1</v>
      </c>
      <c r="FF250">
        <v>1</v>
      </c>
    </row>
    <row r="251" spans="1:175">
      <c r="A251" t="s">
        <v>188</v>
      </c>
      <c r="B251" t="s">
        <v>356</v>
      </c>
      <c r="C251" t="s">
        <v>190</v>
      </c>
      <c r="D251" t="str">
        <f>VLOOKUP(C251,CountryName!$A$2:$B$40,2,FALSE)</f>
        <v>Switzerland</v>
      </c>
      <c r="E251" t="s">
        <v>183</v>
      </c>
      <c r="F251">
        <v>96</v>
      </c>
      <c r="G251" t="s">
        <v>176</v>
      </c>
      <c r="H251" t="s">
        <v>205</v>
      </c>
      <c r="I251">
        <v>20170722</v>
      </c>
      <c r="J251" t="str">
        <f t="shared" si="4"/>
        <v>2017</v>
      </c>
      <c r="K251" t="s">
        <v>178</v>
      </c>
      <c r="L251">
        <v>28</v>
      </c>
      <c r="M251" t="str">
        <f>VLOOKUP(L251,Waste_Instance_Cat!$A$2:$B$6,2)</f>
        <v>Very Low</v>
      </c>
      <c r="O251">
        <v>0</v>
      </c>
      <c r="P251">
        <v>0</v>
      </c>
      <c r="R251">
        <v>0</v>
      </c>
      <c r="S251">
        <v>0</v>
      </c>
      <c r="U251">
        <v>0</v>
      </c>
      <c r="X251">
        <v>0</v>
      </c>
      <c r="AE251">
        <v>1</v>
      </c>
      <c r="AF251">
        <v>0</v>
      </c>
      <c r="AG251">
        <v>0</v>
      </c>
      <c r="AH251">
        <v>0</v>
      </c>
      <c r="AI251">
        <v>1</v>
      </c>
      <c r="AJ251">
        <v>0</v>
      </c>
      <c r="AK251">
        <v>19</v>
      </c>
      <c r="AL251">
        <v>0</v>
      </c>
      <c r="AN251">
        <v>0</v>
      </c>
      <c r="AO251">
        <v>0</v>
      </c>
      <c r="AP251">
        <v>0</v>
      </c>
      <c r="AQ251">
        <v>0</v>
      </c>
      <c r="AR251">
        <v>0</v>
      </c>
      <c r="AS251">
        <v>0</v>
      </c>
      <c r="AU251">
        <v>0</v>
      </c>
      <c r="BD251">
        <v>0</v>
      </c>
      <c r="BE251">
        <v>0</v>
      </c>
      <c r="BF251">
        <v>0</v>
      </c>
      <c r="BL251">
        <v>0</v>
      </c>
      <c r="BQ251">
        <v>0</v>
      </c>
      <c r="BR251">
        <v>0</v>
      </c>
      <c r="BS251">
        <v>0</v>
      </c>
      <c r="BV251">
        <v>0</v>
      </c>
      <c r="BW251">
        <v>0</v>
      </c>
      <c r="CB251">
        <v>0</v>
      </c>
      <c r="CC251">
        <v>0</v>
      </c>
      <c r="CD251">
        <v>0</v>
      </c>
      <c r="CE251">
        <v>0</v>
      </c>
      <c r="CI251">
        <v>0</v>
      </c>
      <c r="CK251">
        <v>0</v>
      </c>
      <c r="CL251">
        <v>0</v>
      </c>
      <c r="CM251">
        <v>0</v>
      </c>
      <c r="CO251">
        <v>0</v>
      </c>
      <c r="CP251">
        <v>0</v>
      </c>
      <c r="CQ251">
        <v>0</v>
      </c>
      <c r="CT251">
        <v>0</v>
      </c>
      <c r="CU251">
        <v>0</v>
      </c>
      <c r="CV251">
        <v>0</v>
      </c>
      <c r="CX251">
        <v>0</v>
      </c>
      <c r="CY251">
        <v>0</v>
      </c>
      <c r="CZ251">
        <v>0</v>
      </c>
      <c r="DB251">
        <v>0</v>
      </c>
      <c r="DE251">
        <v>1</v>
      </c>
      <c r="DG251">
        <v>0</v>
      </c>
      <c r="DH251">
        <v>0</v>
      </c>
      <c r="DI251">
        <v>0</v>
      </c>
      <c r="DJ251">
        <v>0</v>
      </c>
      <c r="DN251">
        <v>0</v>
      </c>
      <c r="DP251">
        <v>0</v>
      </c>
      <c r="DQ251">
        <v>0</v>
      </c>
      <c r="DR251">
        <v>0</v>
      </c>
      <c r="DU251">
        <v>0</v>
      </c>
      <c r="DV251">
        <v>0</v>
      </c>
      <c r="DW251">
        <v>0</v>
      </c>
      <c r="DX251">
        <v>0</v>
      </c>
      <c r="DY251">
        <v>0</v>
      </c>
      <c r="DZ251">
        <v>2</v>
      </c>
      <c r="EA251">
        <v>0</v>
      </c>
      <c r="EB251">
        <v>0</v>
      </c>
      <c r="EC251">
        <v>0</v>
      </c>
      <c r="EH251">
        <v>0</v>
      </c>
      <c r="EJ251">
        <v>0</v>
      </c>
      <c r="EK251">
        <v>0</v>
      </c>
      <c r="EL251">
        <v>0</v>
      </c>
      <c r="EN251">
        <v>0</v>
      </c>
      <c r="EO251">
        <v>0</v>
      </c>
      <c r="EP251">
        <v>0</v>
      </c>
      <c r="EQ251">
        <v>3</v>
      </c>
      <c r="ER251">
        <v>0</v>
      </c>
      <c r="EU251">
        <v>0</v>
      </c>
      <c r="EY251">
        <v>0</v>
      </c>
      <c r="FB251">
        <v>0</v>
      </c>
      <c r="FD251">
        <v>0</v>
      </c>
      <c r="FE251">
        <v>0</v>
      </c>
      <c r="FF251">
        <v>1</v>
      </c>
      <c r="FG251">
        <v>0</v>
      </c>
      <c r="FH251">
        <v>0</v>
      </c>
      <c r="FK251">
        <v>0</v>
      </c>
      <c r="FL251">
        <v>0</v>
      </c>
      <c r="FP251">
        <v>0</v>
      </c>
      <c r="FQ251">
        <v>0</v>
      </c>
      <c r="FR251">
        <v>0</v>
      </c>
      <c r="FS251">
        <v>0</v>
      </c>
    </row>
    <row r="252" spans="1:175">
      <c r="A252" t="s">
        <v>187</v>
      </c>
      <c r="B252" t="s">
        <v>360</v>
      </c>
      <c r="C252" t="s">
        <v>199</v>
      </c>
      <c r="D252" t="str">
        <f>VLOOKUP(C252,CountryName!$A$2:$B$40,2,FALSE)</f>
        <v>France</v>
      </c>
      <c r="E252" t="s">
        <v>186</v>
      </c>
      <c r="F252">
        <v>81</v>
      </c>
      <c r="G252" t="s">
        <v>183</v>
      </c>
      <c r="H252" t="s">
        <v>183</v>
      </c>
      <c r="I252">
        <v>20150531</v>
      </c>
      <c r="J252" t="str">
        <f t="shared" si="4"/>
        <v>2015</v>
      </c>
      <c r="K252" t="s">
        <v>178</v>
      </c>
      <c r="L252">
        <v>533</v>
      </c>
      <c r="M252" t="str">
        <f>VLOOKUP(L252,Waste_Instance_Cat!$A$2:$B$6,2)</f>
        <v>Low</v>
      </c>
      <c r="O252">
        <v>7</v>
      </c>
      <c r="R252">
        <v>30</v>
      </c>
      <c r="S252">
        <v>30</v>
      </c>
      <c r="U252">
        <v>15</v>
      </c>
      <c r="AE252">
        <v>22</v>
      </c>
      <c r="AJ252">
        <v>20</v>
      </c>
      <c r="AN252">
        <v>20</v>
      </c>
      <c r="AO252">
        <v>38</v>
      </c>
      <c r="AS252">
        <v>4</v>
      </c>
      <c r="BE252">
        <v>20</v>
      </c>
      <c r="BI252">
        <v>22</v>
      </c>
      <c r="BW252">
        <v>8</v>
      </c>
      <c r="CB252">
        <v>3</v>
      </c>
      <c r="CD252">
        <v>7</v>
      </c>
      <c r="CU252">
        <v>8</v>
      </c>
      <c r="DI252">
        <v>8</v>
      </c>
      <c r="EN252">
        <v>110</v>
      </c>
      <c r="FF252">
        <v>11</v>
      </c>
      <c r="FH252">
        <v>50</v>
      </c>
      <c r="FP252">
        <v>100</v>
      </c>
    </row>
    <row r="253" spans="1:175">
      <c r="A253" t="s">
        <v>225</v>
      </c>
      <c r="B253" t="s">
        <v>361</v>
      </c>
      <c r="C253" t="s">
        <v>217</v>
      </c>
      <c r="D253" t="str">
        <f>VLOOKUP(C253,CountryName!$A$2:$B$40,2,FALSE)</f>
        <v>Spain</v>
      </c>
      <c r="E253" t="s">
        <v>186</v>
      </c>
      <c r="F253">
        <v>100</v>
      </c>
      <c r="G253" t="s">
        <v>191</v>
      </c>
      <c r="H253" t="s">
        <v>177</v>
      </c>
      <c r="I253">
        <v>20160506</v>
      </c>
      <c r="J253" t="str">
        <f t="shared" si="4"/>
        <v>2016</v>
      </c>
      <c r="K253" t="s">
        <v>178</v>
      </c>
      <c r="L253">
        <v>2329</v>
      </c>
      <c r="M253" t="str">
        <f>VLOOKUP(L253,Waste_Instance_Cat!$A$2:$B$6,2)</f>
        <v xml:space="preserve">High </v>
      </c>
      <c r="O253">
        <v>35</v>
      </c>
      <c r="R253">
        <v>18</v>
      </c>
      <c r="U253">
        <v>141</v>
      </c>
      <c r="AE253">
        <v>27</v>
      </c>
      <c r="AK253">
        <v>780</v>
      </c>
      <c r="AS253">
        <v>20</v>
      </c>
      <c r="BE253">
        <v>8</v>
      </c>
      <c r="BF253">
        <v>10</v>
      </c>
      <c r="BJ253">
        <v>1</v>
      </c>
      <c r="BS253">
        <v>0</v>
      </c>
      <c r="CB253">
        <v>578</v>
      </c>
      <c r="CP253">
        <v>525</v>
      </c>
      <c r="CQ253">
        <v>50</v>
      </c>
      <c r="CX253">
        <v>0</v>
      </c>
      <c r="DI253">
        <v>6</v>
      </c>
      <c r="EA253">
        <v>30</v>
      </c>
      <c r="EB253">
        <v>7</v>
      </c>
      <c r="EE253">
        <v>1</v>
      </c>
      <c r="EK253">
        <v>7</v>
      </c>
      <c r="EN253">
        <v>5</v>
      </c>
      <c r="EP253">
        <v>47</v>
      </c>
      <c r="FF253">
        <v>7</v>
      </c>
      <c r="FH253">
        <v>18</v>
      </c>
      <c r="FL253">
        <v>8</v>
      </c>
    </row>
    <row r="254" spans="1:175">
      <c r="A254" t="s">
        <v>179</v>
      </c>
      <c r="B254" t="s">
        <v>362</v>
      </c>
      <c r="C254" t="s">
        <v>181</v>
      </c>
      <c r="D254" t="str">
        <f>VLOOKUP(C254,CountryName!$A$2:$B$40,2,FALSE)</f>
        <v>Italy</v>
      </c>
      <c r="E254" t="s">
        <v>182</v>
      </c>
      <c r="F254">
        <v>100</v>
      </c>
      <c r="G254" t="s">
        <v>183</v>
      </c>
      <c r="H254" t="s">
        <v>183</v>
      </c>
      <c r="I254">
        <v>20180416</v>
      </c>
      <c r="J254" t="str">
        <f t="shared" si="4"/>
        <v>2018</v>
      </c>
      <c r="K254" t="s">
        <v>184</v>
      </c>
      <c r="L254">
        <v>1345</v>
      </c>
      <c r="M254" t="str">
        <f>VLOOKUP(L254,Waste_Instance_Cat!$A$2:$B$6,2)</f>
        <v>Moderate</v>
      </c>
      <c r="O254">
        <v>2</v>
      </c>
      <c r="P254">
        <v>2</v>
      </c>
      <c r="R254">
        <v>120</v>
      </c>
      <c r="S254">
        <v>302</v>
      </c>
      <c r="T254">
        <v>12</v>
      </c>
      <c r="V254">
        <v>2</v>
      </c>
      <c r="Y254">
        <v>2</v>
      </c>
      <c r="AD254">
        <v>1</v>
      </c>
      <c r="AE254">
        <v>120</v>
      </c>
      <c r="AF254">
        <v>18</v>
      </c>
      <c r="AH254">
        <v>23</v>
      </c>
      <c r="AI254">
        <v>3</v>
      </c>
      <c r="AJ254">
        <v>2</v>
      </c>
      <c r="AK254">
        <v>41</v>
      </c>
      <c r="AN254">
        <v>4</v>
      </c>
      <c r="AV254">
        <v>3</v>
      </c>
      <c r="BE254">
        <v>2</v>
      </c>
      <c r="BL254">
        <v>3</v>
      </c>
      <c r="BN254">
        <v>4</v>
      </c>
      <c r="BW254">
        <v>6</v>
      </c>
      <c r="BY254">
        <v>3</v>
      </c>
      <c r="CB254">
        <v>56</v>
      </c>
      <c r="CC254">
        <v>32</v>
      </c>
      <c r="CH254">
        <v>1</v>
      </c>
      <c r="CL254">
        <v>1</v>
      </c>
      <c r="CN254">
        <v>4</v>
      </c>
      <c r="CP254">
        <v>12</v>
      </c>
      <c r="CR254">
        <v>2</v>
      </c>
      <c r="CT254">
        <v>3</v>
      </c>
      <c r="CU254">
        <v>3</v>
      </c>
      <c r="CW254">
        <v>1</v>
      </c>
      <c r="CZ254">
        <v>2</v>
      </c>
      <c r="DB254">
        <v>1</v>
      </c>
      <c r="DG254">
        <v>7</v>
      </c>
      <c r="DI254">
        <v>1</v>
      </c>
      <c r="DJ254">
        <v>6</v>
      </c>
      <c r="DT254">
        <v>2</v>
      </c>
      <c r="DU254">
        <v>5</v>
      </c>
      <c r="DV254">
        <v>2</v>
      </c>
      <c r="DZ254">
        <v>33</v>
      </c>
      <c r="EB254">
        <v>2</v>
      </c>
      <c r="ED254">
        <v>232</v>
      </c>
      <c r="EM254">
        <v>2</v>
      </c>
      <c r="EN254">
        <v>8</v>
      </c>
      <c r="EO254">
        <v>3</v>
      </c>
      <c r="EP254">
        <v>3</v>
      </c>
      <c r="EQ254">
        <v>120</v>
      </c>
      <c r="ET254">
        <v>1</v>
      </c>
      <c r="EU254">
        <v>3</v>
      </c>
      <c r="EY254">
        <v>8</v>
      </c>
      <c r="FA254">
        <v>5</v>
      </c>
      <c r="FC254">
        <v>1</v>
      </c>
      <c r="FH254">
        <v>106</v>
      </c>
      <c r="FL254">
        <v>2</v>
      </c>
    </row>
    <row r="255" spans="1:175">
      <c r="A255" t="s">
        <v>225</v>
      </c>
      <c r="B255" t="s">
        <v>363</v>
      </c>
      <c r="C255" t="s">
        <v>217</v>
      </c>
      <c r="D255" t="str">
        <f>VLOOKUP(C255,CountryName!$A$2:$B$40,2,FALSE)</f>
        <v>Spain</v>
      </c>
      <c r="E255" t="s">
        <v>186</v>
      </c>
      <c r="F255">
        <v>100</v>
      </c>
      <c r="G255" t="s">
        <v>191</v>
      </c>
      <c r="H255" t="s">
        <v>177</v>
      </c>
      <c r="I255">
        <v>20180929</v>
      </c>
      <c r="J255" t="str">
        <f t="shared" si="4"/>
        <v>2018</v>
      </c>
      <c r="K255" t="s">
        <v>178</v>
      </c>
      <c r="L255">
        <v>215</v>
      </c>
      <c r="M255" t="str">
        <f>VLOOKUP(L255,Waste_Instance_Cat!$A$2:$B$6,2)</f>
        <v>Very Low</v>
      </c>
      <c r="O255">
        <v>1</v>
      </c>
      <c r="R255">
        <v>6</v>
      </c>
      <c r="AE255">
        <v>7</v>
      </c>
      <c r="AK255">
        <v>150</v>
      </c>
      <c r="AN255">
        <v>10</v>
      </c>
      <c r="AS255">
        <v>4</v>
      </c>
      <c r="BS255">
        <v>0</v>
      </c>
      <c r="CC255">
        <v>1</v>
      </c>
      <c r="CP255">
        <v>1</v>
      </c>
      <c r="CQ255">
        <v>4</v>
      </c>
      <c r="CU255">
        <v>1</v>
      </c>
      <c r="CX255">
        <v>0</v>
      </c>
      <c r="CY255">
        <v>1</v>
      </c>
      <c r="DG255">
        <v>2</v>
      </c>
      <c r="DQ255">
        <v>1</v>
      </c>
      <c r="DV255">
        <v>1</v>
      </c>
      <c r="DZ255">
        <v>5</v>
      </c>
      <c r="EA255">
        <v>5</v>
      </c>
      <c r="EH255">
        <v>1</v>
      </c>
      <c r="EK255">
        <v>1</v>
      </c>
      <c r="EM255">
        <v>1</v>
      </c>
      <c r="EN255">
        <v>4</v>
      </c>
      <c r="EQ255">
        <v>6</v>
      </c>
      <c r="FR255">
        <v>2</v>
      </c>
    </row>
    <row r="256" spans="1:175">
      <c r="A256" t="s">
        <v>188</v>
      </c>
      <c r="B256" t="s">
        <v>356</v>
      </c>
      <c r="C256" t="s">
        <v>190</v>
      </c>
      <c r="D256" t="str">
        <f>VLOOKUP(C256,CountryName!$A$2:$B$40,2,FALSE)</f>
        <v>Switzerland</v>
      </c>
      <c r="E256" t="s">
        <v>183</v>
      </c>
      <c r="F256">
        <v>96</v>
      </c>
      <c r="G256" t="s">
        <v>176</v>
      </c>
      <c r="H256" t="s">
        <v>205</v>
      </c>
      <c r="I256">
        <v>20170930</v>
      </c>
      <c r="J256" t="str">
        <f t="shared" si="4"/>
        <v>2017</v>
      </c>
      <c r="K256" t="s">
        <v>178</v>
      </c>
      <c r="L256">
        <v>16</v>
      </c>
      <c r="M256" t="str">
        <f>VLOOKUP(L256,Waste_Instance_Cat!$A$2:$B$6,2)</f>
        <v>Very Low</v>
      </c>
      <c r="O256">
        <v>0</v>
      </c>
      <c r="P256">
        <v>1</v>
      </c>
      <c r="R256">
        <v>0</v>
      </c>
      <c r="S256">
        <v>1</v>
      </c>
      <c r="U256">
        <v>0</v>
      </c>
      <c r="X256">
        <v>0</v>
      </c>
      <c r="AE256">
        <v>0</v>
      </c>
      <c r="AF256">
        <v>0</v>
      </c>
      <c r="AG256">
        <v>0</v>
      </c>
      <c r="AH256">
        <v>0</v>
      </c>
      <c r="AI256">
        <v>0</v>
      </c>
      <c r="AJ256">
        <v>1</v>
      </c>
      <c r="AK256">
        <v>8</v>
      </c>
      <c r="AL256">
        <v>0</v>
      </c>
      <c r="AN256">
        <v>0</v>
      </c>
      <c r="AO256">
        <v>0</v>
      </c>
      <c r="AP256">
        <v>0</v>
      </c>
      <c r="AQ256">
        <v>0</v>
      </c>
      <c r="AR256">
        <v>0</v>
      </c>
      <c r="AS256">
        <v>0</v>
      </c>
      <c r="AU256">
        <v>0</v>
      </c>
      <c r="BD256">
        <v>0</v>
      </c>
      <c r="BE256">
        <v>0</v>
      </c>
      <c r="BF256">
        <v>0</v>
      </c>
      <c r="BL256">
        <v>0</v>
      </c>
      <c r="BQ256">
        <v>0</v>
      </c>
      <c r="BR256">
        <v>0</v>
      </c>
      <c r="BS256">
        <v>0</v>
      </c>
      <c r="BV256">
        <v>0</v>
      </c>
      <c r="BW256">
        <v>0</v>
      </c>
      <c r="CB256">
        <v>1</v>
      </c>
      <c r="CC256">
        <v>0</v>
      </c>
      <c r="CD256">
        <v>0</v>
      </c>
      <c r="CE256">
        <v>0</v>
      </c>
      <c r="CI256">
        <v>0</v>
      </c>
      <c r="CK256">
        <v>0</v>
      </c>
      <c r="CL256">
        <v>0</v>
      </c>
      <c r="CM256">
        <v>0</v>
      </c>
      <c r="CO256">
        <v>0</v>
      </c>
      <c r="CP256">
        <v>0</v>
      </c>
      <c r="CQ256">
        <v>0</v>
      </c>
      <c r="CT256">
        <v>0</v>
      </c>
      <c r="CU256">
        <v>0</v>
      </c>
      <c r="CV256">
        <v>0</v>
      </c>
      <c r="CX256">
        <v>0</v>
      </c>
      <c r="CY256">
        <v>0</v>
      </c>
      <c r="CZ256">
        <v>0</v>
      </c>
      <c r="DB256">
        <v>0</v>
      </c>
      <c r="DE256">
        <v>0</v>
      </c>
      <c r="DG256">
        <v>0</v>
      </c>
      <c r="DH256">
        <v>0</v>
      </c>
      <c r="DI256">
        <v>0</v>
      </c>
      <c r="DJ256">
        <v>0</v>
      </c>
      <c r="DN256">
        <v>0</v>
      </c>
      <c r="DP256">
        <v>0</v>
      </c>
      <c r="DQ256">
        <v>0</v>
      </c>
      <c r="DR256">
        <v>0</v>
      </c>
      <c r="DU256">
        <v>0</v>
      </c>
      <c r="DV256">
        <v>0</v>
      </c>
      <c r="DW256">
        <v>0</v>
      </c>
      <c r="DX256">
        <v>1</v>
      </c>
      <c r="DY256">
        <v>0</v>
      </c>
      <c r="DZ256">
        <v>0</v>
      </c>
      <c r="EA256">
        <v>0</v>
      </c>
      <c r="EB256">
        <v>0</v>
      </c>
      <c r="EC256">
        <v>0</v>
      </c>
      <c r="EH256">
        <v>0</v>
      </c>
      <c r="EJ256">
        <v>0</v>
      </c>
      <c r="EK256">
        <v>0</v>
      </c>
      <c r="EL256">
        <v>0</v>
      </c>
      <c r="EN256">
        <v>1</v>
      </c>
      <c r="EO256">
        <v>0</v>
      </c>
      <c r="EP256">
        <v>1</v>
      </c>
      <c r="EQ256">
        <v>0</v>
      </c>
      <c r="ER256">
        <v>0</v>
      </c>
      <c r="EU256">
        <v>0</v>
      </c>
      <c r="EY256">
        <v>0</v>
      </c>
      <c r="FB256">
        <v>1</v>
      </c>
      <c r="FD256">
        <v>0</v>
      </c>
      <c r="FE256">
        <v>0</v>
      </c>
      <c r="FF256">
        <v>0</v>
      </c>
      <c r="FG256">
        <v>0</v>
      </c>
      <c r="FH256">
        <v>0</v>
      </c>
      <c r="FK256">
        <v>0</v>
      </c>
      <c r="FL256">
        <v>0</v>
      </c>
      <c r="FP256">
        <v>0</v>
      </c>
      <c r="FQ256">
        <v>0</v>
      </c>
      <c r="FR256">
        <v>0</v>
      </c>
      <c r="FS256">
        <v>0</v>
      </c>
    </row>
    <row r="257" spans="1:175">
      <c r="A257" t="s">
        <v>188</v>
      </c>
      <c r="B257" t="s">
        <v>356</v>
      </c>
      <c r="C257" t="s">
        <v>190</v>
      </c>
      <c r="D257" t="str">
        <f>VLOOKUP(C257,CountryName!$A$2:$B$40,2,FALSE)</f>
        <v>Switzerland</v>
      </c>
      <c r="E257" t="s">
        <v>183</v>
      </c>
      <c r="F257">
        <v>96</v>
      </c>
      <c r="G257" t="s">
        <v>176</v>
      </c>
      <c r="H257" t="s">
        <v>205</v>
      </c>
      <c r="I257">
        <v>20170907</v>
      </c>
      <c r="J257" t="str">
        <f t="shared" si="4"/>
        <v>2017</v>
      </c>
      <c r="K257" t="s">
        <v>178</v>
      </c>
      <c r="L257">
        <v>57</v>
      </c>
      <c r="M257" t="str">
        <f>VLOOKUP(L257,Waste_Instance_Cat!$A$2:$B$6,2)</f>
        <v>Very Low</v>
      </c>
      <c r="O257">
        <v>0</v>
      </c>
      <c r="P257">
        <v>3</v>
      </c>
      <c r="R257">
        <v>0</v>
      </c>
      <c r="S257">
        <v>0</v>
      </c>
      <c r="U257">
        <v>0</v>
      </c>
      <c r="X257">
        <v>1</v>
      </c>
      <c r="AE257">
        <v>0</v>
      </c>
      <c r="AF257">
        <v>0</v>
      </c>
      <c r="AG257">
        <v>0</v>
      </c>
      <c r="AH257">
        <v>0</v>
      </c>
      <c r="AI257">
        <v>0</v>
      </c>
      <c r="AJ257">
        <v>0</v>
      </c>
      <c r="AK257">
        <v>9</v>
      </c>
      <c r="AL257">
        <v>0</v>
      </c>
      <c r="AN257">
        <v>3</v>
      </c>
      <c r="AO257">
        <v>0</v>
      </c>
      <c r="AP257">
        <v>0</v>
      </c>
      <c r="AQ257">
        <v>7</v>
      </c>
      <c r="AR257">
        <v>0</v>
      </c>
      <c r="AS257">
        <v>3</v>
      </c>
      <c r="AU257">
        <v>0</v>
      </c>
      <c r="BD257">
        <v>0</v>
      </c>
      <c r="BE257">
        <v>0</v>
      </c>
      <c r="BF257">
        <v>0</v>
      </c>
      <c r="BL257">
        <v>0</v>
      </c>
      <c r="BQ257">
        <v>0</v>
      </c>
      <c r="BR257">
        <v>0</v>
      </c>
      <c r="BS257">
        <v>0</v>
      </c>
      <c r="BV257">
        <v>0</v>
      </c>
      <c r="BW257">
        <v>1</v>
      </c>
      <c r="CB257">
        <v>6</v>
      </c>
      <c r="CC257">
        <v>0</v>
      </c>
      <c r="CD257">
        <v>0</v>
      </c>
      <c r="CE257">
        <v>0</v>
      </c>
      <c r="CI257">
        <v>0</v>
      </c>
      <c r="CK257">
        <v>0</v>
      </c>
      <c r="CL257">
        <v>0</v>
      </c>
      <c r="CM257">
        <v>0</v>
      </c>
      <c r="CO257">
        <v>0</v>
      </c>
      <c r="CP257">
        <v>0</v>
      </c>
      <c r="CQ257">
        <v>0</v>
      </c>
      <c r="CT257">
        <v>0</v>
      </c>
      <c r="CU257">
        <v>0</v>
      </c>
      <c r="CV257">
        <v>0</v>
      </c>
      <c r="CX257">
        <v>0</v>
      </c>
      <c r="CY257">
        <v>0</v>
      </c>
      <c r="CZ257">
        <v>0</v>
      </c>
      <c r="DB257">
        <v>0</v>
      </c>
      <c r="DE257">
        <v>0</v>
      </c>
      <c r="DG257">
        <v>0</v>
      </c>
      <c r="DH257">
        <v>0</v>
      </c>
      <c r="DI257">
        <v>0</v>
      </c>
      <c r="DJ257">
        <v>0</v>
      </c>
      <c r="DN257">
        <v>0</v>
      </c>
      <c r="DP257">
        <v>0</v>
      </c>
      <c r="DQ257">
        <v>0</v>
      </c>
      <c r="DR257">
        <v>0</v>
      </c>
      <c r="DU257">
        <v>0</v>
      </c>
      <c r="DV257">
        <v>1</v>
      </c>
      <c r="DW257">
        <v>0</v>
      </c>
      <c r="DX257">
        <v>0</v>
      </c>
      <c r="DY257">
        <v>0</v>
      </c>
      <c r="DZ257">
        <v>16</v>
      </c>
      <c r="EA257">
        <v>0</v>
      </c>
      <c r="EB257">
        <v>0</v>
      </c>
      <c r="EC257">
        <v>0</v>
      </c>
      <c r="EH257">
        <v>0</v>
      </c>
      <c r="EJ257">
        <v>0</v>
      </c>
      <c r="EK257">
        <v>0</v>
      </c>
      <c r="EL257">
        <v>0</v>
      </c>
      <c r="EN257">
        <v>3</v>
      </c>
      <c r="EO257">
        <v>0</v>
      </c>
      <c r="EP257">
        <v>0</v>
      </c>
      <c r="EQ257">
        <v>0</v>
      </c>
      <c r="ER257">
        <v>0</v>
      </c>
      <c r="EU257">
        <v>0</v>
      </c>
      <c r="EY257">
        <v>0</v>
      </c>
      <c r="FB257">
        <v>0</v>
      </c>
      <c r="FD257">
        <v>0</v>
      </c>
      <c r="FE257">
        <v>0</v>
      </c>
      <c r="FF257">
        <v>3</v>
      </c>
      <c r="FG257">
        <v>0</v>
      </c>
      <c r="FH257">
        <v>0</v>
      </c>
      <c r="FK257">
        <v>0</v>
      </c>
      <c r="FL257">
        <v>0</v>
      </c>
      <c r="FP257">
        <v>1</v>
      </c>
      <c r="FQ257">
        <v>0</v>
      </c>
      <c r="FR257">
        <v>0</v>
      </c>
      <c r="FS257">
        <v>0</v>
      </c>
    </row>
    <row r="258" spans="1:175">
      <c r="A258" t="s">
        <v>188</v>
      </c>
      <c r="B258" t="s">
        <v>356</v>
      </c>
      <c r="C258" t="s">
        <v>190</v>
      </c>
      <c r="D258" t="str">
        <f>VLOOKUP(C258,CountryName!$A$2:$B$40,2,FALSE)</f>
        <v>Switzerland</v>
      </c>
      <c r="E258" t="s">
        <v>183</v>
      </c>
      <c r="F258">
        <v>96</v>
      </c>
      <c r="G258" t="s">
        <v>176</v>
      </c>
      <c r="H258" t="s">
        <v>205</v>
      </c>
      <c r="I258">
        <v>20170622</v>
      </c>
      <c r="J258" t="str">
        <f t="shared" si="4"/>
        <v>2017</v>
      </c>
      <c r="K258" t="s">
        <v>178</v>
      </c>
      <c r="L258">
        <v>100</v>
      </c>
      <c r="M258" t="str">
        <f>VLOOKUP(L258,Waste_Instance_Cat!$A$2:$B$6,2)</f>
        <v>Very Low</v>
      </c>
      <c r="O258">
        <v>0</v>
      </c>
      <c r="P258">
        <v>0</v>
      </c>
      <c r="R258">
        <v>0</v>
      </c>
      <c r="S258">
        <v>1</v>
      </c>
      <c r="U258">
        <v>0</v>
      </c>
      <c r="X258">
        <v>0</v>
      </c>
      <c r="AE258">
        <v>0</v>
      </c>
      <c r="AF258">
        <v>0</v>
      </c>
      <c r="AG258">
        <v>0</v>
      </c>
      <c r="AH258">
        <v>0</v>
      </c>
      <c r="AI258">
        <v>0</v>
      </c>
      <c r="AJ258">
        <v>0</v>
      </c>
      <c r="AK258">
        <v>43</v>
      </c>
      <c r="AL258">
        <v>0</v>
      </c>
      <c r="AN258">
        <v>1</v>
      </c>
      <c r="AO258">
        <v>0</v>
      </c>
      <c r="AP258">
        <v>0</v>
      </c>
      <c r="AQ258">
        <v>0</v>
      </c>
      <c r="AR258">
        <v>0</v>
      </c>
      <c r="AS258">
        <v>0</v>
      </c>
      <c r="AU258">
        <v>0</v>
      </c>
      <c r="BD258">
        <v>0</v>
      </c>
      <c r="BE258">
        <v>0</v>
      </c>
      <c r="BF258">
        <v>0</v>
      </c>
      <c r="BL258">
        <v>0</v>
      </c>
      <c r="BQ258">
        <v>0</v>
      </c>
      <c r="BR258">
        <v>0</v>
      </c>
      <c r="BS258">
        <v>2</v>
      </c>
      <c r="BV258">
        <v>0</v>
      </c>
      <c r="BW258">
        <v>0</v>
      </c>
      <c r="CB258">
        <v>1</v>
      </c>
      <c r="CC258">
        <v>0</v>
      </c>
      <c r="CD258">
        <v>0</v>
      </c>
      <c r="CE258">
        <v>0</v>
      </c>
      <c r="CI258">
        <v>0</v>
      </c>
      <c r="CK258">
        <v>0</v>
      </c>
      <c r="CL258">
        <v>0</v>
      </c>
      <c r="CM258">
        <v>0</v>
      </c>
      <c r="CO258">
        <v>0</v>
      </c>
      <c r="CP258">
        <v>0</v>
      </c>
      <c r="CQ258">
        <v>0</v>
      </c>
      <c r="CT258">
        <v>0</v>
      </c>
      <c r="CU258">
        <v>0</v>
      </c>
      <c r="CV258">
        <v>0</v>
      </c>
      <c r="CX258">
        <v>0</v>
      </c>
      <c r="CY258">
        <v>0</v>
      </c>
      <c r="CZ258">
        <v>0</v>
      </c>
      <c r="DB258">
        <v>0</v>
      </c>
      <c r="DE258">
        <v>0</v>
      </c>
      <c r="DG258">
        <v>0</v>
      </c>
      <c r="DH258">
        <v>0</v>
      </c>
      <c r="DI258">
        <v>0</v>
      </c>
      <c r="DJ258">
        <v>0</v>
      </c>
      <c r="DN258">
        <v>0</v>
      </c>
      <c r="DP258">
        <v>0</v>
      </c>
      <c r="DQ258">
        <v>0</v>
      </c>
      <c r="DR258">
        <v>0</v>
      </c>
      <c r="DU258">
        <v>0</v>
      </c>
      <c r="DV258">
        <v>3</v>
      </c>
      <c r="DW258">
        <v>0</v>
      </c>
      <c r="DX258">
        <v>7</v>
      </c>
      <c r="DY258">
        <v>0</v>
      </c>
      <c r="DZ258">
        <v>17</v>
      </c>
      <c r="EA258">
        <v>4</v>
      </c>
      <c r="EB258">
        <v>0</v>
      </c>
      <c r="EC258">
        <v>0</v>
      </c>
      <c r="EH258">
        <v>2</v>
      </c>
      <c r="EJ258">
        <v>0</v>
      </c>
      <c r="EK258">
        <v>0</v>
      </c>
      <c r="EL258">
        <v>0</v>
      </c>
      <c r="EN258">
        <v>5</v>
      </c>
      <c r="EO258">
        <v>0</v>
      </c>
      <c r="EP258">
        <v>3</v>
      </c>
      <c r="EQ258">
        <v>3</v>
      </c>
      <c r="ER258">
        <v>1</v>
      </c>
      <c r="EU258">
        <v>0</v>
      </c>
      <c r="EY258">
        <v>0</v>
      </c>
      <c r="FB258">
        <v>1</v>
      </c>
      <c r="FD258">
        <v>0</v>
      </c>
      <c r="FE258">
        <v>0</v>
      </c>
      <c r="FF258">
        <v>1</v>
      </c>
      <c r="FG258">
        <v>0</v>
      </c>
      <c r="FH258">
        <v>0</v>
      </c>
      <c r="FK258">
        <v>0</v>
      </c>
      <c r="FL258">
        <v>0</v>
      </c>
      <c r="FP258">
        <v>1</v>
      </c>
      <c r="FQ258">
        <v>0</v>
      </c>
      <c r="FR258">
        <v>4</v>
      </c>
      <c r="FS258">
        <v>0</v>
      </c>
    </row>
    <row r="259" spans="1:175">
      <c r="A259" t="s">
        <v>188</v>
      </c>
      <c r="B259" t="s">
        <v>356</v>
      </c>
      <c r="C259" t="s">
        <v>190</v>
      </c>
      <c r="D259" t="str">
        <f>VLOOKUP(C259,CountryName!$A$2:$B$40,2,FALSE)</f>
        <v>Switzerland</v>
      </c>
      <c r="E259" t="s">
        <v>183</v>
      </c>
      <c r="F259">
        <v>96</v>
      </c>
      <c r="G259" t="s">
        <v>176</v>
      </c>
      <c r="H259" t="s">
        <v>205</v>
      </c>
      <c r="I259">
        <v>20170920</v>
      </c>
      <c r="J259" t="str">
        <f t="shared" si="4"/>
        <v>2017</v>
      </c>
      <c r="K259" t="s">
        <v>178</v>
      </c>
      <c r="L259">
        <v>13</v>
      </c>
      <c r="M259" t="str">
        <f>VLOOKUP(L259,Waste_Instance_Cat!$A$2:$B$6,2)</f>
        <v>Very Low</v>
      </c>
      <c r="O259">
        <v>1</v>
      </c>
      <c r="P259">
        <v>0</v>
      </c>
      <c r="R259">
        <v>0</v>
      </c>
      <c r="S259">
        <v>0</v>
      </c>
      <c r="U259">
        <v>0</v>
      </c>
      <c r="X259">
        <v>0</v>
      </c>
      <c r="AE259">
        <v>0</v>
      </c>
      <c r="AF259">
        <v>0</v>
      </c>
      <c r="AG259">
        <v>0</v>
      </c>
      <c r="AH259">
        <v>0</v>
      </c>
      <c r="AI259">
        <v>0</v>
      </c>
      <c r="AJ259">
        <v>0</v>
      </c>
      <c r="AK259">
        <v>2</v>
      </c>
      <c r="AL259">
        <v>0</v>
      </c>
      <c r="AN259">
        <v>0</v>
      </c>
      <c r="AO259">
        <v>0</v>
      </c>
      <c r="AP259">
        <v>0</v>
      </c>
      <c r="AQ259">
        <v>1</v>
      </c>
      <c r="AR259">
        <v>0</v>
      </c>
      <c r="AS259">
        <v>0</v>
      </c>
      <c r="AU259">
        <v>0</v>
      </c>
      <c r="BD259">
        <v>0</v>
      </c>
      <c r="BE259">
        <v>0</v>
      </c>
      <c r="BF259">
        <v>0</v>
      </c>
      <c r="BL259">
        <v>0</v>
      </c>
      <c r="BQ259">
        <v>0</v>
      </c>
      <c r="BR259">
        <v>0</v>
      </c>
      <c r="BS259">
        <v>0</v>
      </c>
      <c r="BV259">
        <v>0</v>
      </c>
      <c r="BW259">
        <v>0</v>
      </c>
      <c r="CB259">
        <v>0</v>
      </c>
      <c r="CC259">
        <v>0</v>
      </c>
      <c r="CD259">
        <v>0</v>
      </c>
      <c r="CE259">
        <v>0</v>
      </c>
      <c r="CI259">
        <v>0</v>
      </c>
      <c r="CK259">
        <v>0</v>
      </c>
      <c r="CL259">
        <v>0</v>
      </c>
      <c r="CM259">
        <v>0</v>
      </c>
      <c r="CO259">
        <v>0</v>
      </c>
      <c r="CP259">
        <v>0</v>
      </c>
      <c r="CQ259">
        <v>0</v>
      </c>
      <c r="CT259">
        <v>0</v>
      </c>
      <c r="CU259">
        <v>0</v>
      </c>
      <c r="CV259">
        <v>0</v>
      </c>
      <c r="CX259">
        <v>0</v>
      </c>
      <c r="CY259">
        <v>0</v>
      </c>
      <c r="CZ259">
        <v>0</v>
      </c>
      <c r="DB259">
        <v>0</v>
      </c>
      <c r="DE259">
        <v>0</v>
      </c>
      <c r="DG259">
        <v>0</v>
      </c>
      <c r="DH259">
        <v>0</v>
      </c>
      <c r="DI259">
        <v>0</v>
      </c>
      <c r="DJ259">
        <v>0</v>
      </c>
      <c r="DN259">
        <v>0</v>
      </c>
      <c r="DP259">
        <v>0</v>
      </c>
      <c r="DQ259">
        <v>0</v>
      </c>
      <c r="DR259">
        <v>0</v>
      </c>
      <c r="DU259">
        <v>0</v>
      </c>
      <c r="DV259">
        <v>0</v>
      </c>
      <c r="DW259">
        <v>0</v>
      </c>
      <c r="DX259">
        <v>0</v>
      </c>
      <c r="DY259">
        <v>0</v>
      </c>
      <c r="DZ259">
        <v>0</v>
      </c>
      <c r="EA259">
        <v>0</v>
      </c>
      <c r="EB259">
        <v>0</v>
      </c>
      <c r="EC259">
        <v>0</v>
      </c>
      <c r="EH259">
        <v>0</v>
      </c>
      <c r="EJ259">
        <v>0</v>
      </c>
      <c r="EK259">
        <v>0</v>
      </c>
      <c r="EL259">
        <v>0</v>
      </c>
      <c r="EN259">
        <v>2</v>
      </c>
      <c r="EO259">
        <v>0</v>
      </c>
      <c r="EP259">
        <v>4</v>
      </c>
      <c r="EQ259">
        <v>0</v>
      </c>
      <c r="ER259">
        <v>0</v>
      </c>
      <c r="EU259">
        <v>0</v>
      </c>
      <c r="EY259">
        <v>0</v>
      </c>
      <c r="FB259">
        <v>1</v>
      </c>
      <c r="FD259">
        <v>1</v>
      </c>
      <c r="FE259">
        <v>0</v>
      </c>
      <c r="FF259">
        <v>1</v>
      </c>
      <c r="FG259">
        <v>0</v>
      </c>
      <c r="FH259">
        <v>0</v>
      </c>
      <c r="FK259">
        <v>0</v>
      </c>
      <c r="FL259">
        <v>0</v>
      </c>
      <c r="FP259">
        <v>0</v>
      </c>
      <c r="FQ259">
        <v>0</v>
      </c>
      <c r="FR259">
        <v>0</v>
      </c>
      <c r="FS259">
        <v>0</v>
      </c>
    </row>
    <row r="260" spans="1:175">
      <c r="A260" t="s">
        <v>225</v>
      </c>
      <c r="B260" t="s">
        <v>364</v>
      </c>
      <c r="C260" t="s">
        <v>217</v>
      </c>
      <c r="D260" t="str">
        <f>VLOOKUP(C260,CountryName!$A$2:$B$40,2,FALSE)</f>
        <v>Spain</v>
      </c>
      <c r="E260" t="s">
        <v>200</v>
      </c>
      <c r="F260">
        <v>100</v>
      </c>
      <c r="G260" t="s">
        <v>176</v>
      </c>
      <c r="H260" t="s">
        <v>177</v>
      </c>
      <c r="I260">
        <v>20150323</v>
      </c>
      <c r="J260" t="str">
        <f t="shared" si="4"/>
        <v>2015</v>
      </c>
      <c r="K260" t="s">
        <v>178</v>
      </c>
      <c r="L260">
        <v>824</v>
      </c>
      <c r="M260" t="str">
        <f>VLOOKUP(L260,Waste_Instance_Cat!$A$2:$B$6,2)</f>
        <v>Low</v>
      </c>
      <c r="N260">
        <v>2</v>
      </c>
      <c r="O260">
        <v>10</v>
      </c>
      <c r="R260">
        <v>8</v>
      </c>
      <c r="T260">
        <v>2</v>
      </c>
      <c r="U260">
        <v>6</v>
      </c>
      <c r="Y260">
        <v>1</v>
      </c>
      <c r="AE260">
        <v>33</v>
      </c>
      <c r="AK260">
        <v>22</v>
      </c>
      <c r="AN260">
        <v>21</v>
      </c>
      <c r="AS260">
        <v>15</v>
      </c>
      <c r="BE260">
        <v>282</v>
      </c>
      <c r="BF260">
        <v>53</v>
      </c>
      <c r="BJ260">
        <v>65</v>
      </c>
      <c r="BL260">
        <v>5</v>
      </c>
      <c r="BR260">
        <v>4</v>
      </c>
      <c r="BS260">
        <v>34</v>
      </c>
      <c r="BY260">
        <v>26</v>
      </c>
      <c r="CB260">
        <v>46</v>
      </c>
      <c r="CC260">
        <v>7</v>
      </c>
      <c r="CP260">
        <v>135</v>
      </c>
      <c r="CQ260">
        <v>6</v>
      </c>
      <c r="CT260">
        <v>4</v>
      </c>
      <c r="CU260">
        <v>1</v>
      </c>
      <c r="CX260">
        <v>2</v>
      </c>
      <c r="CY260">
        <v>2</v>
      </c>
      <c r="DI260">
        <v>1</v>
      </c>
      <c r="DQ260">
        <v>1</v>
      </c>
      <c r="DS260">
        <v>1</v>
      </c>
      <c r="DT260">
        <v>1</v>
      </c>
      <c r="DV260">
        <v>2</v>
      </c>
      <c r="EA260">
        <v>2</v>
      </c>
      <c r="EB260">
        <v>3</v>
      </c>
      <c r="EC260">
        <v>6</v>
      </c>
      <c r="EH260">
        <v>5</v>
      </c>
      <c r="EK260">
        <v>4</v>
      </c>
      <c r="EN260">
        <v>2</v>
      </c>
      <c r="EP260">
        <v>2</v>
      </c>
      <c r="FF260">
        <v>1</v>
      </c>
      <c r="FR260">
        <v>1</v>
      </c>
    </row>
    <row r="261" spans="1:175">
      <c r="A261" t="s">
        <v>179</v>
      </c>
      <c r="B261" t="s">
        <v>365</v>
      </c>
      <c r="C261" t="s">
        <v>181</v>
      </c>
      <c r="D261" t="str">
        <f>VLOOKUP(C261,CountryName!$A$2:$B$40,2,FALSE)</f>
        <v>Italy</v>
      </c>
      <c r="E261" t="s">
        <v>186</v>
      </c>
      <c r="F261">
        <v>100</v>
      </c>
      <c r="G261" t="s">
        <v>183</v>
      </c>
      <c r="H261" t="s">
        <v>183</v>
      </c>
      <c r="I261">
        <v>20170426</v>
      </c>
      <c r="J261" t="str">
        <f t="shared" si="4"/>
        <v>2017</v>
      </c>
      <c r="K261" t="s">
        <v>184</v>
      </c>
      <c r="L261">
        <v>620</v>
      </c>
      <c r="M261" t="str">
        <f>VLOOKUP(L261,Waste_Instance_Cat!$A$2:$B$6,2)</f>
        <v>Low</v>
      </c>
      <c r="N261">
        <v>10</v>
      </c>
      <c r="O261">
        <v>5</v>
      </c>
      <c r="R261">
        <v>20</v>
      </c>
      <c r="S261">
        <v>30</v>
      </c>
      <c r="T261">
        <v>25</v>
      </c>
      <c r="V261">
        <v>5</v>
      </c>
      <c r="W261">
        <v>10</v>
      </c>
      <c r="X261">
        <v>17</v>
      </c>
      <c r="Z261">
        <v>18</v>
      </c>
      <c r="AA261">
        <v>5</v>
      </c>
      <c r="AD261">
        <v>15</v>
      </c>
      <c r="AE261">
        <v>20</v>
      </c>
      <c r="AI261">
        <v>20</v>
      </c>
      <c r="AJ261">
        <v>10</v>
      </c>
      <c r="AK261">
        <v>40</v>
      </c>
      <c r="AO261">
        <v>30</v>
      </c>
      <c r="AP261">
        <v>10</v>
      </c>
      <c r="AU261">
        <v>5</v>
      </c>
      <c r="BA261">
        <v>4</v>
      </c>
      <c r="BD261">
        <v>12</v>
      </c>
      <c r="BL261">
        <v>10</v>
      </c>
      <c r="BN261">
        <v>5</v>
      </c>
      <c r="BV261">
        <v>5</v>
      </c>
      <c r="BW261">
        <v>20</v>
      </c>
      <c r="BY261">
        <v>7</v>
      </c>
      <c r="CB261">
        <v>10</v>
      </c>
      <c r="CC261">
        <v>17</v>
      </c>
      <c r="CE261">
        <v>6</v>
      </c>
      <c r="CF261">
        <v>15</v>
      </c>
      <c r="CK261">
        <v>20</v>
      </c>
      <c r="CP261">
        <v>50</v>
      </c>
      <c r="CQ261">
        <v>12</v>
      </c>
      <c r="CT261">
        <v>3</v>
      </c>
      <c r="DA261">
        <v>2</v>
      </c>
      <c r="DB261">
        <v>10</v>
      </c>
      <c r="DG261">
        <v>2</v>
      </c>
      <c r="DI261">
        <v>3</v>
      </c>
      <c r="DM261">
        <v>3</v>
      </c>
      <c r="DS261">
        <v>24</v>
      </c>
      <c r="DT261">
        <v>5</v>
      </c>
      <c r="DV261">
        <v>10</v>
      </c>
      <c r="EE261">
        <v>15</v>
      </c>
      <c r="EK261">
        <v>10</v>
      </c>
      <c r="EL261">
        <v>12</v>
      </c>
      <c r="ES261">
        <v>1</v>
      </c>
      <c r="FC261">
        <v>2</v>
      </c>
      <c r="FH261">
        <v>16</v>
      </c>
      <c r="FR261">
        <v>14</v>
      </c>
    </row>
    <row r="262" spans="1:175">
      <c r="A262" t="s">
        <v>188</v>
      </c>
      <c r="B262" t="s">
        <v>356</v>
      </c>
      <c r="C262" t="s">
        <v>190</v>
      </c>
      <c r="D262" t="str">
        <f>VLOOKUP(C262,CountryName!$A$2:$B$40,2,FALSE)</f>
        <v>Switzerland</v>
      </c>
      <c r="E262" t="s">
        <v>183</v>
      </c>
      <c r="F262">
        <v>96</v>
      </c>
      <c r="G262" t="s">
        <v>176</v>
      </c>
      <c r="H262" t="s">
        <v>205</v>
      </c>
      <c r="I262">
        <v>20170629</v>
      </c>
      <c r="J262" t="str">
        <f t="shared" si="4"/>
        <v>2017</v>
      </c>
      <c r="K262" t="s">
        <v>178</v>
      </c>
      <c r="L262">
        <v>59</v>
      </c>
      <c r="M262" t="str">
        <f>VLOOKUP(L262,Waste_Instance_Cat!$A$2:$B$6,2)</f>
        <v>Very Low</v>
      </c>
      <c r="O262">
        <v>0</v>
      </c>
      <c r="P262">
        <v>1</v>
      </c>
      <c r="R262">
        <v>0</v>
      </c>
      <c r="S262">
        <v>0</v>
      </c>
      <c r="U262">
        <v>0</v>
      </c>
      <c r="X262">
        <v>0</v>
      </c>
      <c r="AE262">
        <v>0</v>
      </c>
      <c r="AF262">
        <v>0</v>
      </c>
      <c r="AG262">
        <v>0</v>
      </c>
      <c r="AH262">
        <v>0</v>
      </c>
      <c r="AI262">
        <v>1</v>
      </c>
      <c r="AJ262">
        <v>0</v>
      </c>
      <c r="AK262">
        <v>20</v>
      </c>
      <c r="AL262">
        <v>0</v>
      </c>
      <c r="AN262">
        <v>0</v>
      </c>
      <c r="AO262">
        <v>0</v>
      </c>
      <c r="AP262">
        <v>0</v>
      </c>
      <c r="AQ262">
        <v>2</v>
      </c>
      <c r="AR262">
        <v>0</v>
      </c>
      <c r="AS262">
        <v>0</v>
      </c>
      <c r="AU262">
        <v>0</v>
      </c>
      <c r="BD262">
        <v>0</v>
      </c>
      <c r="BE262">
        <v>0</v>
      </c>
      <c r="BF262">
        <v>0</v>
      </c>
      <c r="BL262">
        <v>0</v>
      </c>
      <c r="BQ262">
        <v>0</v>
      </c>
      <c r="BR262">
        <v>0</v>
      </c>
      <c r="BS262">
        <v>4</v>
      </c>
      <c r="BV262">
        <v>0</v>
      </c>
      <c r="BW262">
        <v>0</v>
      </c>
      <c r="CB262">
        <v>0</v>
      </c>
      <c r="CC262">
        <v>0</v>
      </c>
      <c r="CD262">
        <v>0</v>
      </c>
      <c r="CE262">
        <v>0</v>
      </c>
      <c r="CI262">
        <v>0</v>
      </c>
      <c r="CK262">
        <v>0</v>
      </c>
      <c r="CL262">
        <v>0</v>
      </c>
      <c r="CM262">
        <v>0</v>
      </c>
      <c r="CO262">
        <v>0</v>
      </c>
      <c r="CP262">
        <v>0</v>
      </c>
      <c r="CQ262">
        <v>0</v>
      </c>
      <c r="CT262">
        <v>0</v>
      </c>
      <c r="CU262">
        <v>0</v>
      </c>
      <c r="CV262">
        <v>0</v>
      </c>
      <c r="CX262">
        <v>0</v>
      </c>
      <c r="CY262">
        <v>0</v>
      </c>
      <c r="CZ262">
        <v>0</v>
      </c>
      <c r="DB262">
        <v>0</v>
      </c>
      <c r="DE262">
        <v>0</v>
      </c>
      <c r="DG262">
        <v>1</v>
      </c>
      <c r="DH262">
        <v>0</v>
      </c>
      <c r="DI262">
        <v>0</v>
      </c>
      <c r="DJ262">
        <v>0</v>
      </c>
      <c r="DN262">
        <v>0</v>
      </c>
      <c r="DP262">
        <v>0</v>
      </c>
      <c r="DQ262">
        <v>0</v>
      </c>
      <c r="DR262">
        <v>0</v>
      </c>
      <c r="DU262">
        <v>1</v>
      </c>
      <c r="DV262">
        <v>0</v>
      </c>
      <c r="DW262">
        <v>0</v>
      </c>
      <c r="DX262">
        <v>1</v>
      </c>
      <c r="DY262">
        <v>0</v>
      </c>
      <c r="DZ262">
        <v>3</v>
      </c>
      <c r="EA262">
        <v>0</v>
      </c>
      <c r="EB262">
        <v>0</v>
      </c>
      <c r="EC262">
        <v>0</v>
      </c>
      <c r="EH262">
        <v>0</v>
      </c>
      <c r="EJ262">
        <v>0</v>
      </c>
      <c r="EK262">
        <v>0</v>
      </c>
      <c r="EL262">
        <v>0</v>
      </c>
      <c r="EN262">
        <v>1</v>
      </c>
      <c r="EO262">
        <v>0</v>
      </c>
      <c r="EP262">
        <v>2</v>
      </c>
      <c r="EQ262">
        <v>0</v>
      </c>
      <c r="ER262">
        <v>0</v>
      </c>
      <c r="EU262">
        <v>0</v>
      </c>
      <c r="EY262">
        <v>0</v>
      </c>
      <c r="FB262">
        <v>0</v>
      </c>
      <c r="FD262">
        <v>0</v>
      </c>
      <c r="FE262">
        <v>0</v>
      </c>
      <c r="FF262">
        <v>0</v>
      </c>
      <c r="FG262">
        <v>0</v>
      </c>
      <c r="FH262">
        <v>4</v>
      </c>
      <c r="FK262">
        <v>0</v>
      </c>
      <c r="FL262">
        <v>0</v>
      </c>
      <c r="FP262">
        <v>18</v>
      </c>
      <c r="FQ262">
        <v>0</v>
      </c>
      <c r="FR262">
        <v>0</v>
      </c>
      <c r="FS262">
        <v>0</v>
      </c>
    </row>
    <row r="263" spans="1:175">
      <c r="A263" t="s">
        <v>188</v>
      </c>
      <c r="B263" t="s">
        <v>356</v>
      </c>
      <c r="C263" t="s">
        <v>190</v>
      </c>
      <c r="D263" t="str">
        <f>VLOOKUP(C263,CountryName!$A$2:$B$40,2,FALSE)</f>
        <v>Switzerland</v>
      </c>
      <c r="E263" t="s">
        <v>183</v>
      </c>
      <c r="F263">
        <v>96</v>
      </c>
      <c r="G263" t="s">
        <v>176</v>
      </c>
      <c r="H263" t="s">
        <v>205</v>
      </c>
      <c r="I263">
        <v>20170719</v>
      </c>
      <c r="J263" t="str">
        <f t="shared" si="4"/>
        <v>2017</v>
      </c>
      <c r="K263" t="s">
        <v>178</v>
      </c>
      <c r="L263">
        <v>51</v>
      </c>
      <c r="M263" t="str">
        <f>VLOOKUP(L263,Waste_Instance_Cat!$A$2:$B$6,2)</f>
        <v>Very Low</v>
      </c>
      <c r="O263">
        <v>0</v>
      </c>
      <c r="P263">
        <v>0</v>
      </c>
      <c r="R263">
        <v>1</v>
      </c>
      <c r="S263">
        <v>0</v>
      </c>
      <c r="U263">
        <v>0</v>
      </c>
      <c r="X263">
        <v>0</v>
      </c>
      <c r="AE263">
        <v>0</v>
      </c>
      <c r="AF263">
        <v>0</v>
      </c>
      <c r="AG263">
        <v>0</v>
      </c>
      <c r="AH263">
        <v>0</v>
      </c>
      <c r="AI263">
        <v>1</v>
      </c>
      <c r="AJ263">
        <v>0</v>
      </c>
      <c r="AK263">
        <v>38</v>
      </c>
      <c r="AL263">
        <v>0</v>
      </c>
      <c r="AN263">
        <v>2</v>
      </c>
      <c r="AO263">
        <v>0</v>
      </c>
      <c r="AP263">
        <v>0</v>
      </c>
      <c r="AQ263">
        <v>0</v>
      </c>
      <c r="AR263">
        <v>0</v>
      </c>
      <c r="AS263">
        <v>0</v>
      </c>
      <c r="AU263">
        <v>0</v>
      </c>
      <c r="BD263">
        <v>0</v>
      </c>
      <c r="BE263">
        <v>0</v>
      </c>
      <c r="BF263">
        <v>0</v>
      </c>
      <c r="BL263">
        <v>0</v>
      </c>
      <c r="BQ263">
        <v>0</v>
      </c>
      <c r="BR263">
        <v>0</v>
      </c>
      <c r="BS263">
        <v>0</v>
      </c>
      <c r="BV263">
        <v>0</v>
      </c>
      <c r="BW263">
        <v>0</v>
      </c>
      <c r="CB263">
        <v>0</v>
      </c>
      <c r="CC263">
        <v>1</v>
      </c>
      <c r="CD263">
        <v>0</v>
      </c>
      <c r="CE263">
        <v>0</v>
      </c>
      <c r="CI263">
        <v>0</v>
      </c>
      <c r="CK263">
        <v>0</v>
      </c>
      <c r="CL263">
        <v>0</v>
      </c>
      <c r="CM263">
        <v>0</v>
      </c>
      <c r="CO263">
        <v>0</v>
      </c>
      <c r="CP263">
        <v>0</v>
      </c>
      <c r="CQ263">
        <v>0</v>
      </c>
      <c r="CT263">
        <v>0</v>
      </c>
      <c r="CU263">
        <v>0</v>
      </c>
      <c r="CV263">
        <v>0</v>
      </c>
      <c r="CX263">
        <v>1</v>
      </c>
      <c r="CY263">
        <v>0</v>
      </c>
      <c r="CZ263">
        <v>0</v>
      </c>
      <c r="DB263">
        <v>0</v>
      </c>
      <c r="DE263">
        <v>0</v>
      </c>
      <c r="DG263">
        <v>0</v>
      </c>
      <c r="DH263">
        <v>0</v>
      </c>
      <c r="DI263">
        <v>0</v>
      </c>
      <c r="DJ263">
        <v>0</v>
      </c>
      <c r="DN263">
        <v>0</v>
      </c>
      <c r="DP263">
        <v>0</v>
      </c>
      <c r="DQ263">
        <v>0</v>
      </c>
      <c r="DR263">
        <v>0</v>
      </c>
      <c r="DU263">
        <v>0</v>
      </c>
      <c r="DV263">
        <v>0</v>
      </c>
      <c r="DW263">
        <v>0</v>
      </c>
      <c r="DX263">
        <v>0</v>
      </c>
      <c r="DY263">
        <v>0</v>
      </c>
      <c r="DZ263">
        <v>4</v>
      </c>
      <c r="EA263">
        <v>0</v>
      </c>
      <c r="EB263">
        <v>0</v>
      </c>
      <c r="EC263">
        <v>0</v>
      </c>
      <c r="EH263">
        <v>0</v>
      </c>
      <c r="EJ263">
        <v>0</v>
      </c>
      <c r="EK263">
        <v>0</v>
      </c>
      <c r="EL263">
        <v>0</v>
      </c>
      <c r="EN263">
        <v>1</v>
      </c>
      <c r="EO263">
        <v>0</v>
      </c>
      <c r="EP263">
        <v>0</v>
      </c>
      <c r="EQ263">
        <v>1</v>
      </c>
      <c r="ER263">
        <v>1</v>
      </c>
      <c r="EU263">
        <v>0</v>
      </c>
      <c r="EY263">
        <v>0</v>
      </c>
      <c r="FB263">
        <v>0</v>
      </c>
      <c r="FD263">
        <v>0</v>
      </c>
      <c r="FE263">
        <v>0</v>
      </c>
      <c r="FF263">
        <v>0</v>
      </c>
      <c r="FG263">
        <v>0</v>
      </c>
      <c r="FH263">
        <v>0</v>
      </c>
      <c r="FK263">
        <v>0</v>
      </c>
      <c r="FL263">
        <v>0</v>
      </c>
      <c r="FP263">
        <v>0</v>
      </c>
      <c r="FQ263">
        <v>0</v>
      </c>
      <c r="FR263">
        <v>0</v>
      </c>
      <c r="FS263">
        <v>0</v>
      </c>
    </row>
    <row r="264" spans="1:175">
      <c r="A264" t="s">
        <v>188</v>
      </c>
      <c r="B264" t="s">
        <v>356</v>
      </c>
      <c r="C264" t="s">
        <v>190</v>
      </c>
      <c r="D264" t="str">
        <f>VLOOKUP(C264,CountryName!$A$2:$B$40,2,FALSE)</f>
        <v>Switzerland</v>
      </c>
      <c r="E264" t="s">
        <v>183</v>
      </c>
      <c r="F264">
        <v>96</v>
      </c>
      <c r="G264" t="s">
        <v>176</v>
      </c>
      <c r="H264" t="s">
        <v>205</v>
      </c>
      <c r="I264">
        <v>20170615</v>
      </c>
      <c r="J264" t="str">
        <f t="shared" si="4"/>
        <v>2017</v>
      </c>
      <c r="K264" t="s">
        <v>178</v>
      </c>
      <c r="L264">
        <v>64</v>
      </c>
      <c r="M264" t="str">
        <f>VLOOKUP(L264,Waste_Instance_Cat!$A$2:$B$6,2)</f>
        <v>Very Low</v>
      </c>
      <c r="O264">
        <v>0</v>
      </c>
      <c r="P264">
        <v>0</v>
      </c>
      <c r="R264">
        <v>1</v>
      </c>
      <c r="S264">
        <v>1</v>
      </c>
      <c r="U264">
        <v>1</v>
      </c>
      <c r="X264">
        <v>0</v>
      </c>
      <c r="AE264">
        <v>2</v>
      </c>
      <c r="AF264">
        <v>0</v>
      </c>
      <c r="AG264">
        <v>0</v>
      </c>
      <c r="AH264">
        <v>0</v>
      </c>
      <c r="AI264">
        <v>1</v>
      </c>
      <c r="AJ264">
        <v>1</v>
      </c>
      <c r="AK264">
        <v>40</v>
      </c>
      <c r="AL264">
        <v>0</v>
      </c>
      <c r="AN264">
        <v>2</v>
      </c>
      <c r="AO264">
        <v>0</v>
      </c>
      <c r="AP264">
        <v>0</v>
      </c>
      <c r="AQ264">
        <v>0</v>
      </c>
      <c r="AR264">
        <v>0</v>
      </c>
      <c r="AS264">
        <v>0</v>
      </c>
      <c r="AU264">
        <v>0</v>
      </c>
      <c r="BD264">
        <v>0</v>
      </c>
      <c r="BE264">
        <v>0</v>
      </c>
      <c r="BF264">
        <v>0</v>
      </c>
      <c r="BL264">
        <v>0</v>
      </c>
      <c r="BQ264">
        <v>0</v>
      </c>
      <c r="BR264">
        <v>0</v>
      </c>
      <c r="BS264">
        <v>0</v>
      </c>
      <c r="BV264">
        <v>0</v>
      </c>
      <c r="BW264">
        <v>0</v>
      </c>
      <c r="CB264">
        <v>0</v>
      </c>
      <c r="CC264">
        <v>0</v>
      </c>
      <c r="CD264">
        <v>0</v>
      </c>
      <c r="CE264">
        <v>0</v>
      </c>
      <c r="CI264">
        <v>0</v>
      </c>
      <c r="CK264">
        <v>0</v>
      </c>
      <c r="CL264">
        <v>0</v>
      </c>
      <c r="CM264">
        <v>0</v>
      </c>
      <c r="CO264">
        <v>0</v>
      </c>
      <c r="CP264">
        <v>0</v>
      </c>
      <c r="CQ264">
        <v>0</v>
      </c>
      <c r="CT264">
        <v>0</v>
      </c>
      <c r="CU264">
        <v>0</v>
      </c>
      <c r="CV264">
        <v>0</v>
      </c>
      <c r="CX264">
        <v>0</v>
      </c>
      <c r="CY264">
        <v>0</v>
      </c>
      <c r="CZ264">
        <v>0</v>
      </c>
      <c r="DB264">
        <v>0</v>
      </c>
      <c r="DE264">
        <v>0</v>
      </c>
      <c r="DG264">
        <v>0</v>
      </c>
      <c r="DH264">
        <v>0</v>
      </c>
      <c r="DI264">
        <v>0</v>
      </c>
      <c r="DJ264">
        <v>0</v>
      </c>
      <c r="DN264">
        <v>0</v>
      </c>
      <c r="DP264">
        <v>0</v>
      </c>
      <c r="DQ264">
        <v>0</v>
      </c>
      <c r="DR264">
        <v>0</v>
      </c>
      <c r="DU264">
        <v>0</v>
      </c>
      <c r="DV264">
        <v>2</v>
      </c>
      <c r="DW264">
        <v>0</v>
      </c>
      <c r="DX264">
        <v>0</v>
      </c>
      <c r="DY264">
        <v>0</v>
      </c>
      <c r="DZ264">
        <v>10</v>
      </c>
      <c r="EA264">
        <v>0</v>
      </c>
      <c r="EB264">
        <v>0</v>
      </c>
      <c r="EC264">
        <v>0</v>
      </c>
      <c r="EH264">
        <v>0</v>
      </c>
      <c r="EJ264">
        <v>0</v>
      </c>
      <c r="EK264">
        <v>0</v>
      </c>
      <c r="EL264">
        <v>0</v>
      </c>
      <c r="EN264">
        <v>1</v>
      </c>
      <c r="EO264">
        <v>0</v>
      </c>
      <c r="EP264">
        <v>0</v>
      </c>
      <c r="EQ264">
        <v>1</v>
      </c>
      <c r="ER264">
        <v>0</v>
      </c>
      <c r="EU264">
        <v>0</v>
      </c>
      <c r="EY264">
        <v>0</v>
      </c>
      <c r="FB264">
        <v>1</v>
      </c>
      <c r="FD264">
        <v>0</v>
      </c>
      <c r="FE264">
        <v>0</v>
      </c>
      <c r="FF264">
        <v>0</v>
      </c>
      <c r="FG264">
        <v>0</v>
      </c>
      <c r="FH264">
        <v>0</v>
      </c>
      <c r="FK264">
        <v>0</v>
      </c>
      <c r="FL264">
        <v>0</v>
      </c>
      <c r="FP264">
        <v>0</v>
      </c>
      <c r="FQ264">
        <v>0</v>
      </c>
      <c r="FR264">
        <v>0</v>
      </c>
      <c r="FS264">
        <v>0</v>
      </c>
    </row>
    <row r="265" spans="1:175">
      <c r="A265" t="s">
        <v>188</v>
      </c>
      <c r="B265" t="s">
        <v>356</v>
      </c>
      <c r="C265" t="s">
        <v>190</v>
      </c>
      <c r="D265" t="str">
        <f>VLOOKUP(C265,CountryName!$A$2:$B$40,2,FALSE)</f>
        <v>Switzerland</v>
      </c>
      <c r="E265" t="s">
        <v>183</v>
      </c>
      <c r="F265">
        <v>96</v>
      </c>
      <c r="G265" t="s">
        <v>176</v>
      </c>
      <c r="H265" t="s">
        <v>205</v>
      </c>
      <c r="I265">
        <v>20170829</v>
      </c>
      <c r="J265" t="str">
        <f t="shared" si="4"/>
        <v>2017</v>
      </c>
      <c r="K265" t="s">
        <v>178</v>
      </c>
      <c r="L265">
        <v>34</v>
      </c>
      <c r="M265" t="str">
        <f>VLOOKUP(L265,Waste_Instance_Cat!$A$2:$B$6,2)</f>
        <v>Very Low</v>
      </c>
      <c r="O265">
        <v>0</v>
      </c>
      <c r="P265">
        <v>0</v>
      </c>
      <c r="R265">
        <v>1</v>
      </c>
      <c r="S265">
        <v>0</v>
      </c>
      <c r="U265">
        <v>0</v>
      </c>
      <c r="X265">
        <v>0</v>
      </c>
      <c r="AE265">
        <v>0</v>
      </c>
      <c r="AF265">
        <v>0</v>
      </c>
      <c r="AG265">
        <v>1</v>
      </c>
      <c r="AH265">
        <v>0</v>
      </c>
      <c r="AI265">
        <v>0</v>
      </c>
      <c r="AJ265">
        <v>0</v>
      </c>
      <c r="AK265">
        <v>13</v>
      </c>
      <c r="AL265">
        <v>0</v>
      </c>
      <c r="AN265">
        <v>1</v>
      </c>
      <c r="AO265">
        <v>0</v>
      </c>
      <c r="AP265">
        <v>0</v>
      </c>
      <c r="AQ265">
        <v>0</v>
      </c>
      <c r="AR265">
        <v>0</v>
      </c>
      <c r="AS265">
        <v>0</v>
      </c>
      <c r="AU265">
        <v>0</v>
      </c>
      <c r="BD265">
        <v>0</v>
      </c>
      <c r="BE265">
        <v>0</v>
      </c>
      <c r="BF265">
        <v>0</v>
      </c>
      <c r="BL265">
        <v>0</v>
      </c>
      <c r="BQ265">
        <v>0</v>
      </c>
      <c r="BR265">
        <v>0</v>
      </c>
      <c r="BS265">
        <v>0</v>
      </c>
      <c r="BV265">
        <v>0</v>
      </c>
      <c r="BW265">
        <v>1</v>
      </c>
      <c r="CB265">
        <v>0</v>
      </c>
      <c r="CC265">
        <v>0</v>
      </c>
      <c r="CD265">
        <v>0</v>
      </c>
      <c r="CE265">
        <v>0</v>
      </c>
      <c r="CI265">
        <v>0</v>
      </c>
      <c r="CK265">
        <v>0</v>
      </c>
      <c r="CL265">
        <v>0</v>
      </c>
      <c r="CM265">
        <v>0</v>
      </c>
      <c r="CO265">
        <v>0</v>
      </c>
      <c r="CP265">
        <v>0</v>
      </c>
      <c r="CQ265">
        <v>0</v>
      </c>
      <c r="CT265">
        <v>0</v>
      </c>
      <c r="CU265">
        <v>0</v>
      </c>
      <c r="CV265">
        <v>0</v>
      </c>
      <c r="CX265">
        <v>0</v>
      </c>
      <c r="CY265">
        <v>3</v>
      </c>
      <c r="CZ265">
        <v>0</v>
      </c>
      <c r="DB265">
        <v>0</v>
      </c>
      <c r="DE265">
        <v>0</v>
      </c>
      <c r="DG265">
        <v>0</v>
      </c>
      <c r="DH265">
        <v>0</v>
      </c>
      <c r="DI265">
        <v>0</v>
      </c>
      <c r="DJ265">
        <v>0</v>
      </c>
      <c r="DN265">
        <v>0</v>
      </c>
      <c r="DP265">
        <v>0</v>
      </c>
      <c r="DQ265">
        <v>0</v>
      </c>
      <c r="DR265">
        <v>0</v>
      </c>
      <c r="DU265">
        <v>0</v>
      </c>
      <c r="DV265">
        <v>0</v>
      </c>
      <c r="DW265">
        <v>0</v>
      </c>
      <c r="DX265">
        <v>0</v>
      </c>
      <c r="DY265">
        <v>0</v>
      </c>
      <c r="DZ265">
        <v>5</v>
      </c>
      <c r="EA265">
        <v>5</v>
      </c>
      <c r="EB265">
        <v>0</v>
      </c>
      <c r="EC265">
        <v>0</v>
      </c>
      <c r="EH265">
        <v>0</v>
      </c>
      <c r="EJ265">
        <v>0</v>
      </c>
      <c r="EK265">
        <v>0</v>
      </c>
      <c r="EL265">
        <v>0</v>
      </c>
      <c r="EN265">
        <v>0</v>
      </c>
      <c r="EO265">
        <v>0</v>
      </c>
      <c r="EP265">
        <v>1</v>
      </c>
      <c r="EQ265">
        <v>0</v>
      </c>
      <c r="ER265">
        <v>0</v>
      </c>
      <c r="EU265">
        <v>0</v>
      </c>
      <c r="EY265">
        <v>0</v>
      </c>
      <c r="FB265">
        <v>0</v>
      </c>
      <c r="FD265">
        <v>1</v>
      </c>
      <c r="FE265">
        <v>0</v>
      </c>
      <c r="FF265">
        <v>1</v>
      </c>
      <c r="FG265">
        <v>0</v>
      </c>
      <c r="FH265">
        <v>0</v>
      </c>
      <c r="FK265">
        <v>0</v>
      </c>
      <c r="FL265">
        <v>0</v>
      </c>
      <c r="FP265">
        <v>0</v>
      </c>
      <c r="FQ265">
        <v>0</v>
      </c>
      <c r="FR265">
        <v>0</v>
      </c>
      <c r="FS265">
        <v>1</v>
      </c>
    </row>
    <row r="266" spans="1:175">
      <c r="A266" t="s">
        <v>188</v>
      </c>
      <c r="B266" t="s">
        <v>356</v>
      </c>
      <c r="C266" t="s">
        <v>190</v>
      </c>
      <c r="D266" t="str">
        <f>VLOOKUP(C266,CountryName!$A$2:$B$40,2,FALSE)</f>
        <v>Switzerland</v>
      </c>
      <c r="E266" t="s">
        <v>183</v>
      </c>
      <c r="F266">
        <v>96</v>
      </c>
      <c r="G266" t="s">
        <v>176</v>
      </c>
      <c r="H266" t="s">
        <v>205</v>
      </c>
      <c r="I266">
        <v>20180119</v>
      </c>
      <c r="J266" t="str">
        <f t="shared" si="4"/>
        <v>2018</v>
      </c>
      <c r="K266" t="s">
        <v>178</v>
      </c>
      <c r="L266">
        <v>17</v>
      </c>
      <c r="M266" t="str">
        <f>VLOOKUP(L266,Waste_Instance_Cat!$A$2:$B$6,2)</f>
        <v>Very Low</v>
      </c>
      <c r="P266">
        <v>7</v>
      </c>
      <c r="AN266">
        <v>1</v>
      </c>
      <c r="CC266">
        <v>1</v>
      </c>
      <c r="DQ266">
        <v>1</v>
      </c>
      <c r="DY266">
        <v>3</v>
      </c>
      <c r="DZ266">
        <v>1</v>
      </c>
      <c r="EN266">
        <v>2</v>
      </c>
      <c r="FF266">
        <v>1</v>
      </c>
    </row>
    <row r="267" spans="1:175">
      <c r="A267" t="s">
        <v>188</v>
      </c>
      <c r="B267" t="s">
        <v>356</v>
      </c>
      <c r="C267" t="s">
        <v>190</v>
      </c>
      <c r="D267" t="str">
        <f>VLOOKUP(C267,CountryName!$A$2:$B$40,2,FALSE)</f>
        <v>Switzerland</v>
      </c>
      <c r="E267" t="s">
        <v>183</v>
      </c>
      <c r="F267">
        <v>96</v>
      </c>
      <c r="G267" t="s">
        <v>176</v>
      </c>
      <c r="H267" t="s">
        <v>205</v>
      </c>
      <c r="I267">
        <v>20170709</v>
      </c>
      <c r="J267" t="str">
        <f t="shared" si="4"/>
        <v>2017</v>
      </c>
      <c r="K267" t="s">
        <v>178</v>
      </c>
      <c r="L267">
        <v>59</v>
      </c>
      <c r="M267" t="str">
        <f>VLOOKUP(L267,Waste_Instance_Cat!$A$2:$B$6,2)</f>
        <v>Very Low</v>
      </c>
      <c r="O267">
        <v>0</v>
      </c>
      <c r="P267">
        <v>2</v>
      </c>
      <c r="R267">
        <v>0</v>
      </c>
      <c r="S267">
        <v>0</v>
      </c>
      <c r="U267">
        <v>0</v>
      </c>
      <c r="X267">
        <v>0</v>
      </c>
      <c r="AE267">
        <v>1</v>
      </c>
      <c r="AF267">
        <v>0</v>
      </c>
      <c r="AG267">
        <v>0</v>
      </c>
      <c r="AH267">
        <v>0</v>
      </c>
      <c r="AI267">
        <v>0</v>
      </c>
      <c r="AJ267">
        <v>0</v>
      </c>
      <c r="AK267">
        <v>30</v>
      </c>
      <c r="AL267">
        <v>0</v>
      </c>
      <c r="AN267">
        <v>1</v>
      </c>
      <c r="AO267">
        <v>0</v>
      </c>
      <c r="AP267">
        <v>0</v>
      </c>
      <c r="AQ267">
        <v>2</v>
      </c>
      <c r="AR267">
        <v>0</v>
      </c>
      <c r="AS267">
        <v>0</v>
      </c>
      <c r="AU267">
        <v>0</v>
      </c>
      <c r="BD267">
        <v>0</v>
      </c>
      <c r="BE267">
        <v>0</v>
      </c>
      <c r="BF267">
        <v>0</v>
      </c>
      <c r="BL267">
        <v>0</v>
      </c>
      <c r="BQ267">
        <v>0</v>
      </c>
      <c r="BR267">
        <v>0</v>
      </c>
      <c r="BS267">
        <v>3</v>
      </c>
      <c r="BV267">
        <v>0</v>
      </c>
      <c r="BW267">
        <v>0</v>
      </c>
      <c r="CB267">
        <v>0</v>
      </c>
      <c r="CC267">
        <v>0</v>
      </c>
      <c r="CD267">
        <v>0</v>
      </c>
      <c r="CE267">
        <v>0</v>
      </c>
      <c r="CI267">
        <v>0</v>
      </c>
      <c r="CK267">
        <v>0</v>
      </c>
      <c r="CL267">
        <v>0</v>
      </c>
      <c r="CM267">
        <v>0</v>
      </c>
      <c r="CO267">
        <v>0</v>
      </c>
      <c r="CP267">
        <v>0</v>
      </c>
      <c r="CQ267">
        <v>0</v>
      </c>
      <c r="CT267">
        <v>0</v>
      </c>
      <c r="CU267">
        <v>0</v>
      </c>
      <c r="CV267">
        <v>1</v>
      </c>
      <c r="CX267">
        <v>0</v>
      </c>
      <c r="CY267">
        <v>0</v>
      </c>
      <c r="CZ267">
        <v>0</v>
      </c>
      <c r="DB267">
        <v>0</v>
      </c>
      <c r="DE267">
        <v>0</v>
      </c>
      <c r="DG267">
        <v>0</v>
      </c>
      <c r="DH267">
        <v>0</v>
      </c>
      <c r="DI267">
        <v>0</v>
      </c>
      <c r="DJ267">
        <v>0</v>
      </c>
      <c r="DN267">
        <v>0</v>
      </c>
      <c r="DP267">
        <v>0</v>
      </c>
      <c r="DQ267">
        <v>0</v>
      </c>
      <c r="DR267">
        <v>0</v>
      </c>
      <c r="DU267">
        <v>2</v>
      </c>
      <c r="DV267">
        <v>0</v>
      </c>
      <c r="DW267">
        <v>0</v>
      </c>
      <c r="DX267">
        <v>0</v>
      </c>
      <c r="DY267">
        <v>0</v>
      </c>
      <c r="DZ267">
        <v>2</v>
      </c>
      <c r="EA267">
        <v>2</v>
      </c>
      <c r="EB267">
        <v>0</v>
      </c>
      <c r="EC267">
        <v>0</v>
      </c>
      <c r="EH267">
        <v>0</v>
      </c>
      <c r="EJ267">
        <v>0</v>
      </c>
      <c r="EK267">
        <v>0</v>
      </c>
      <c r="EL267">
        <v>0</v>
      </c>
      <c r="EN267">
        <v>1</v>
      </c>
      <c r="EO267">
        <v>0</v>
      </c>
      <c r="EP267">
        <v>10</v>
      </c>
      <c r="EQ267">
        <v>2</v>
      </c>
      <c r="ER267">
        <v>0</v>
      </c>
      <c r="EU267">
        <v>0</v>
      </c>
      <c r="EY267">
        <v>0</v>
      </c>
      <c r="FB267">
        <v>0</v>
      </c>
      <c r="FD267">
        <v>0</v>
      </c>
      <c r="FE267">
        <v>0</v>
      </c>
      <c r="FF267">
        <v>0</v>
      </c>
      <c r="FG267">
        <v>0</v>
      </c>
      <c r="FH267">
        <v>0</v>
      </c>
      <c r="FK267">
        <v>0</v>
      </c>
      <c r="FL267">
        <v>0</v>
      </c>
      <c r="FP267">
        <v>0</v>
      </c>
      <c r="FQ267">
        <v>0</v>
      </c>
      <c r="FR267">
        <v>0</v>
      </c>
      <c r="FS267">
        <v>0</v>
      </c>
    </row>
    <row r="268" spans="1:175">
      <c r="A268" t="s">
        <v>188</v>
      </c>
      <c r="B268" t="s">
        <v>356</v>
      </c>
      <c r="C268" t="s">
        <v>190</v>
      </c>
      <c r="D268" t="str">
        <f>VLOOKUP(C268,CountryName!$A$2:$B$40,2,FALSE)</f>
        <v>Switzerland</v>
      </c>
      <c r="E268" t="s">
        <v>183</v>
      </c>
      <c r="F268">
        <v>96</v>
      </c>
      <c r="G268" t="s">
        <v>176</v>
      </c>
      <c r="H268" t="s">
        <v>205</v>
      </c>
      <c r="I268">
        <v>20170613</v>
      </c>
      <c r="J268" t="str">
        <f t="shared" si="4"/>
        <v>2017</v>
      </c>
      <c r="K268" t="s">
        <v>178</v>
      </c>
      <c r="L268">
        <v>109</v>
      </c>
      <c r="M268" t="str">
        <f>VLOOKUP(L268,Waste_Instance_Cat!$A$2:$B$6,2)</f>
        <v>Very Low</v>
      </c>
      <c r="O268">
        <v>0</v>
      </c>
      <c r="P268">
        <v>1</v>
      </c>
      <c r="R268">
        <v>0</v>
      </c>
      <c r="S268">
        <v>0</v>
      </c>
      <c r="U268">
        <v>0</v>
      </c>
      <c r="X268">
        <v>0</v>
      </c>
      <c r="AE268">
        <v>1</v>
      </c>
      <c r="AF268">
        <v>0</v>
      </c>
      <c r="AG268">
        <v>1</v>
      </c>
      <c r="AH268">
        <v>0</v>
      </c>
      <c r="AI268">
        <v>0</v>
      </c>
      <c r="AJ268">
        <v>0</v>
      </c>
      <c r="AK268">
        <v>61</v>
      </c>
      <c r="AL268">
        <v>0</v>
      </c>
      <c r="AN268">
        <v>1</v>
      </c>
      <c r="AO268">
        <v>0</v>
      </c>
      <c r="AP268">
        <v>0</v>
      </c>
      <c r="AQ268">
        <v>0</v>
      </c>
      <c r="AR268">
        <v>0</v>
      </c>
      <c r="AS268">
        <v>0</v>
      </c>
      <c r="AU268">
        <v>0</v>
      </c>
      <c r="BD268">
        <v>0</v>
      </c>
      <c r="BE268">
        <v>0</v>
      </c>
      <c r="BF268">
        <v>0</v>
      </c>
      <c r="BL268">
        <v>0</v>
      </c>
      <c r="BQ268">
        <v>0</v>
      </c>
      <c r="BR268">
        <v>0</v>
      </c>
      <c r="BS268">
        <v>3</v>
      </c>
      <c r="BV268">
        <v>0</v>
      </c>
      <c r="BW268">
        <v>0</v>
      </c>
      <c r="CB268">
        <v>0</v>
      </c>
      <c r="CC268">
        <v>0</v>
      </c>
      <c r="CD268">
        <v>0</v>
      </c>
      <c r="CE268">
        <v>0</v>
      </c>
      <c r="CI268">
        <v>0</v>
      </c>
      <c r="CK268">
        <v>0</v>
      </c>
      <c r="CL268">
        <v>0</v>
      </c>
      <c r="CM268">
        <v>0</v>
      </c>
      <c r="CO268">
        <v>0</v>
      </c>
      <c r="CP268">
        <v>0</v>
      </c>
      <c r="CQ268">
        <v>0</v>
      </c>
      <c r="CT268">
        <v>0</v>
      </c>
      <c r="CU268">
        <v>0</v>
      </c>
      <c r="CV268">
        <v>0</v>
      </c>
      <c r="CX268">
        <v>0</v>
      </c>
      <c r="CY268">
        <v>0</v>
      </c>
      <c r="CZ268">
        <v>0</v>
      </c>
      <c r="DB268">
        <v>0</v>
      </c>
      <c r="DE268">
        <v>1</v>
      </c>
      <c r="DG268">
        <v>0</v>
      </c>
      <c r="DH268">
        <v>0</v>
      </c>
      <c r="DI268">
        <v>0</v>
      </c>
      <c r="DJ268">
        <v>0</v>
      </c>
      <c r="DN268">
        <v>0</v>
      </c>
      <c r="DP268">
        <v>0</v>
      </c>
      <c r="DQ268">
        <v>0</v>
      </c>
      <c r="DR268">
        <v>0</v>
      </c>
      <c r="DU268">
        <v>0</v>
      </c>
      <c r="DV268">
        <v>0</v>
      </c>
      <c r="DW268">
        <v>0</v>
      </c>
      <c r="DX268">
        <v>0</v>
      </c>
      <c r="DY268">
        <v>0</v>
      </c>
      <c r="DZ268">
        <v>31</v>
      </c>
      <c r="EA268">
        <v>0</v>
      </c>
      <c r="EB268">
        <v>0</v>
      </c>
      <c r="EC268">
        <v>0</v>
      </c>
      <c r="EH268">
        <v>0</v>
      </c>
      <c r="EJ268">
        <v>0</v>
      </c>
      <c r="EK268">
        <v>0</v>
      </c>
      <c r="EL268">
        <v>0</v>
      </c>
      <c r="EN268">
        <v>5</v>
      </c>
      <c r="EO268">
        <v>0</v>
      </c>
      <c r="EP268">
        <v>1</v>
      </c>
      <c r="EQ268">
        <v>3</v>
      </c>
      <c r="ER268">
        <v>0</v>
      </c>
      <c r="EU268">
        <v>0</v>
      </c>
      <c r="EY268">
        <v>0</v>
      </c>
      <c r="FB268">
        <v>0</v>
      </c>
      <c r="FD268">
        <v>0</v>
      </c>
      <c r="FE268">
        <v>0</v>
      </c>
      <c r="FF268">
        <v>0</v>
      </c>
      <c r="FG268">
        <v>0</v>
      </c>
      <c r="FH268">
        <v>0</v>
      </c>
      <c r="FK268">
        <v>0</v>
      </c>
      <c r="FL268">
        <v>0</v>
      </c>
      <c r="FP268">
        <v>0</v>
      </c>
      <c r="FQ268">
        <v>0</v>
      </c>
      <c r="FR268">
        <v>0</v>
      </c>
      <c r="FS268">
        <v>0</v>
      </c>
    </row>
    <row r="269" spans="1:175">
      <c r="A269" t="s">
        <v>188</v>
      </c>
      <c r="B269" t="s">
        <v>271</v>
      </c>
      <c r="C269" t="s">
        <v>272</v>
      </c>
      <c r="D269" t="str">
        <f>VLOOKUP(C269,CountryName!$A$2:$B$40,2,FALSE)</f>
        <v>Germany</v>
      </c>
      <c r="E269" t="s">
        <v>183</v>
      </c>
      <c r="F269">
        <v>50</v>
      </c>
      <c r="G269" t="s">
        <v>183</v>
      </c>
      <c r="H269" t="s">
        <v>183</v>
      </c>
      <c r="I269">
        <v>20170521</v>
      </c>
      <c r="J269" t="str">
        <f t="shared" si="4"/>
        <v>2017</v>
      </c>
      <c r="K269" t="s">
        <v>178</v>
      </c>
      <c r="L269">
        <v>300</v>
      </c>
      <c r="M269" t="str">
        <f>VLOOKUP(L269,Waste_Instance_Cat!$A$2:$B$6,2)</f>
        <v>Very Low</v>
      </c>
      <c r="O269">
        <v>0</v>
      </c>
      <c r="P269">
        <v>0</v>
      </c>
      <c r="R269">
        <v>0</v>
      </c>
      <c r="S269">
        <v>0</v>
      </c>
      <c r="U269">
        <v>0</v>
      </c>
      <c r="X269">
        <v>0</v>
      </c>
      <c r="AE269">
        <v>0</v>
      </c>
      <c r="AF269">
        <v>0</v>
      </c>
      <c r="AG269">
        <v>0</v>
      </c>
      <c r="AH269">
        <v>0</v>
      </c>
      <c r="AI269">
        <v>0</v>
      </c>
      <c r="AJ269">
        <v>0</v>
      </c>
      <c r="AK269">
        <v>93</v>
      </c>
      <c r="AL269">
        <v>0</v>
      </c>
      <c r="AN269">
        <v>0</v>
      </c>
      <c r="AO269">
        <v>0</v>
      </c>
      <c r="AP269">
        <v>0</v>
      </c>
      <c r="AQ269">
        <v>0</v>
      </c>
      <c r="AR269">
        <v>0</v>
      </c>
      <c r="AS269">
        <v>0</v>
      </c>
      <c r="AU269">
        <v>0</v>
      </c>
      <c r="BD269">
        <v>0</v>
      </c>
      <c r="BE269">
        <v>0</v>
      </c>
      <c r="BF269">
        <v>0</v>
      </c>
      <c r="BL269">
        <v>0</v>
      </c>
      <c r="BQ269">
        <v>0</v>
      </c>
      <c r="BR269">
        <v>0</v>
      </c>
      <c r="BS269">
        <v>0</v>
      </c>
      <c r="BV269">
        <v>0</v>
      </c>
      <c r="BW269">
        <v>0</v>
      </c>
      <c r="CB269">
        <v>66</v>
      </c>
      <c r="CC269">
        <v>0</v>
      </c>
      <c r="CD269">
        <v>0</v>
      </c>
      <c r="CE269">
        <v>0</v>
      </c>
      <c r="CI269">
        <v>0</v>
      </c>
      <c r="CK269">
        <v>0</v>
      </c>
      <c r="CL269">
        <v>0</v>
      </c>
      <c r="CM269">
        <v>0</v>
      </c>
      <c r="CO269">
        <v>0</v>
      </c>
      <c r="CP269">
        <v>0</v>
      </c>
      <c r="CQ269">
        <v>0</v>
      </c>
      <c r="CT269">
        <v>0</v>
      </c>
      <c r="CU269">
        <v>0</v>
      </c>
      <c r="CV269">
        <v>0</v>
      </c>
      <c r="CX269">
        <v>0</v>
      </c>
      <c r="CY269">
        <v>0</v>
      </c>
      <c r="CZ269">
        <v>0</v>
      </c>
      <c r="DB269">
        <v>0</v>
      </c>
      <c r="DE269">
        <v>0</v>
      </c>
      <c r="DG269">
        <v>0</v>
      </c>
      <c r="DH269">
        <v>0</v>
      </c>
      <c r="DI269">
        <v>0</v>
      </c>
      <c r="DJ269">
        <v>0</v>
      </c>
      <c r="DN269">
        <v>0</v>
      </c>
      <c r="DP269">
        <v>0</v>
      </c>
      <c r="DQ269">
        <v>7</v>
      </c>
      <c r="DR269">
        <v>0</v>
      </c>
      <c r="DU269">
        <v>0</v>
      </c>
      <c r="DV269">
        <v>0</v>
      </c>
      <c r="DW269">
        <v>0</v>
      </c>
      <c r="DX269">
        <v>0</v>
      </c>
      <c r="DY269">
        <v>0</v>
      </c>
      <c r="DZ269">
        <v>14</v>
      </c>
      <c r="EA269">
        <v>0</v>
      </c>
      <c r="EB269">
        <v>0</v>
      </c>
      <c r="EC269">
        <v>0</v>
      </c>
      <c r="EH269">
        <v>0</v>
      </c>
      <c r="EJ269">
        <v>0</v>
      </c>
      <c r="EK269">
        <v>1</v>
      </c>
      <c r="EL269">
        <v>0</v>
      </c>
      <c r="EN269">
        <v>20</v>
      </c>
      <c r="EO269">
        <v>2</v>
      </c>
      <c r="EP269">
        <v>0</v>
      </c>
      <c r="EQ269">
        <v>0</v>
      </c>
      <c r="ER269">
        <v>0</v>
      </c>
      <c r="EU269">
        <v>0</v>
      </c>
      <c r="EY269">
        <v>0</v>
      </c>
      <c r="FB269">
        <v>0</v>
      </c>
      <c r="FD269">
        <v>0</v>
      </c>
      <c r="FE269">
        <v>0</v>
      </c>
      <c r="FF269">
        <v>7</v>
      </c>
      <c r="FG269">
        <v>0</v>
      </c>
      <c r="FH269">
        <v>0</v>
      </c>
      <c r="FK269">
        <v>0</v>
      </c>
      <c r="FL269">
        <v>0</v>
      </c>
      <c r="FP269">
        <v>90</v>
      </c>
      <c r="FQ269">
        <v>0</v>
      </c>
      <c r="FR269">
        <v>0</v>
      </c>
      <c r="FS269">
        <v>0</v>
      </c>
    </row>
    <row r="270" spans="1:175">
      <c r="A270" t="s">
        <v>188</v>
      </c>
      <c r="B270" t="s">
        <v>271</v>
      </c>
      <c r="C270" t="s">
        <v>272</v>
      </c>
      <c r="D270" t="str">
        <f>VLOOKUP(C270,CountryName!$A$2:$B$40,2,FALSE)</f>
        <v>Germany</v>
      </c>
      <c r="E270" t="s">
        <v>183</v>
      </c>
      <c r="F270">
        <v>50</v>
      </c>
      <c r="G270" t="s">
        <v>183</v>
      </c>
      <c r="H270" t="s">
        <v>183</v>
      </c>
      <c r="I270">
        <v>20170626</v>
      </c>
      <c r="J270" t="str">
        <f t="shared" si="4"/>
        <v>2017</v>
      </c>
      <c r="K270" t="s">
        <v>178</v>
      </c>
      <c r="L270">
        <v>803</v>
      </c>
      <c r="M270" t="str">
        <f>VLOOKUP(L270,Waste_Instance_Cat!$A$2:$B$6,2)</f>
        <v>Low</v>
      </c>
      <c r="O270">
        <v>1</v>
      </c>
      <c r="P270">
        <v>2</v>
      </c>
      <c r="R270">
        <v>0</v>
      </c>
      <c r="S270">
        <v>0</v>
      </c>
      <c r="U270">
        <v>0</v>
      </c>
      <c r="X270">
        <v>0</v>
      </c>
      <c r="AE270">
        <v>8</v>
      </c>
      <c r="AF270">
        <v>0</v>
      </c>
      <c r="AG270">
        <v>0</v>
      </c>
      <c r="AH270">
        <v>0</v>
      </c>
      <c r="AI270">
        <v>0</v>
      </c>
      <c r="AJ270">
        <v>1</v>
      </c>
      <c r="AK270">
        <v>657</v>
      </c>
      <c r="AL270">
        <v>0</v>
      </c>
      <c r="AN270">
        <v>1</v>
      </c>
      <c r="AO270">
        <v>8</v>
      </c>
      <c r="AP270">
        <v>13</v>
      </c>
      <c r="AQ270">
        <v>2</v>
      </c>
      <c r="AR270">
        <v>1</v>
      </c>
      <c r="AS270">
        <v>2</v>
      </c>
      <c r="AU270">
        <v>0</v>
      </c>
      <c r="BD270">
        <v>0</v>
      </c>
      <c r="BE270">
        <v>2</v>
      </c>
      <c r="BF270">
        <v>0</v>
      </c>
      <c r="BL270">
        <v>0</v>
      </c>
      <c r="BQ270">
        <v>0</v>
      </c>
      <c r="BR270">
        <v>0</v>
      </c>
      <c r="BS270">
        <v>0</v>
      </c>
      <c r="BV270">
        <v>0</v>
      </c>
      <c r="BW270">
        <v>0</v>
      </c>
      <c r="CB270">
        <v>0</v>
      </c>
      <c r="CC270">
        <v>1</v>
      </c>
      <c r="CD270">
        <v>0</v>
      </c>
      <c r="CE270">
        <v>0</v>
      </c>
      <c r="CI270">
        <v>0</v>
      </c>
      <c r="CK270">
        <v>0</v>
      </c>
      <c r="CL270">
        <v>1</v>
      </c>
      <c r="CM270">
        <v>0</v>
      </c>
      <c r="CO270">
        <v>1</v>
      </c>
      <c r="CP270">
        <v>0</v>
      </c>
      <c r="CQ270">
        <v>2</v>
      </c>
      <c r="CT270">
        <v>0</v>
      </c>
      <c r="CU270">
        <v>1</v>
      </c>
      <c r="CV270">
        <v>0</v>
      </c>
      <c r="CX270">
        <v>0</v>
      </c>
      <c r="CY270">
        <v>15</v>
      </c>
      <c r="CZ270">
        <v>0</v>
      </c>
      <c r="DB270">
        <v>0</v>
      </c>
      <c r="DE270">
        <v>0</v>
      </c>
      <c r="DG270">
        <v>0</v>
      </c>
      <c r="DH270">
        <v>0</v>
      </c>
      <c r="DI270">
        <v>0</v>
      </c>
      <c r="DJ270">
        <v>0</v>
      </c>
      <c r="DN270">
        <v>13</v>
      </c>
      <c r="DP270">
        <v>0</v>
      </c>
      <c r="DQ270">
        <v>0</v>
      </c>
      <c r="DR270">
        <v>0</v>
      </c>
      <c r="DU270">
        <v>0</v>
      </c>
      <c r="DV270">
        <v>0</v>
      </c>
      <c r="DW270">
        <v>0</v>
      </c>
      <c r="DX270">
        <v>0</v>
      </c>
      <c r="DY270">
        <v>0</v>
      </c>
      <c r="DZ270">
        <v>21</v>
      </c>
      <c r="EA270">
        <v>0</v>
      </c>
      <c r="EB270">
        <v>4</v>
      </c>
      <c r="EC270">
        <v>0</v>
      </c>
      <c r="EH270">
        <v>5</v>
      </c>
      <c r="EJ270">
        <v>0</v>
      </c>
      <c r="EK270">
        <v>0</v>
      </c>
      <c r="EL270">
        <v>0</v>
      </c>
      <c r="EN270">
        <v>0</v>
      </c>
      <c r="EO270">
        <v>0</v>
      </c>
      <c r="EP270">
        <v>11</v>
      </c>
      <c r="EQ270">
        <v>21</v>
      </c>
      <c r="ER270">
        <v>1</v>
      </c>
      <c r="EU270">
        <v>0</v>
      </c>
      <c r="EY270">
        <v>0</v>
      </c>
      <c r="FB270">
        <v>0</v>
      </c>
      <c r="FD270">
        <v>1</v>
      </c>
      <c r="FE270">
        <v>0</v>
      </c>
      <c r="FF270">
        <v>2</v>
      </c>
      <c r="FG270">
        <v>0</v>
      </c>
      <c r="FH270">
        <v>0</v>
      </c>
      <c r="FK270">
        <v>0</v>
      </c>
      <c r="FL270">
        <v>0</v>
      </c>
      <c r="FP270">
        <v>2</v>
      </c>
      <c r="FQ270">
        <v>1</v>
      </c>
      <c r="FR270">
        <v>2</v>
      </c>
      <c r="FS270">
        <v>0</v>
      </c>
    </row>
    <row r="271" spans="1:175">
      <c r="A271" t="s">
        <v>188</v>
      </c>
      <c r="B271" t="s">
        <v>271</v>
      </c>
      <c r="C271" t="s">
        <v>272</v>
      </c>
      <c r="D271" t="str">
        <f>VLOOKUP(C271,CountryName!$A$2:$B$40,2,FALSE)</f>
        <v>Germany</v>
      </c>
      <c r="E271" t="s">
        <v>183</v>
      </c>
      <c r="F271">
        <v>50</v>
      </c>
      <c r="G271" t="s">
        <v>183</v>
      </c>
      <c r="H271" t="s">
        <v>183</v>
      </c>
      <c r="I271">
        <v>20180308</v>
      </c>
      <c r="J271" t="str">
        <f t="shared" si="4"/>
        <v>2018</v>
      </c>
      <c r="K271" t="s">
        <v>178</v>
      </c>
      <c r="L271">
        <v>99</v>
      </c>
      <c r="M271" t="str">
        <f>VLOOKUP(L271,Waste_Instance_Cat!$A$2:$B$6,2)</f>
        <v>Very Low</v>
      </c>
      <c r="O271">
        <v>2</v>
      </c>
      <c r="P271">
        <v>3</v>
      </c>
      <c r="R271">
        <v>1</v>
      </c>
      <c r="S271">
        <v>3</v>
      </c>
      <c r="U271">
        <v>0</v>
      </c>
      <c r="X271">
        <v>0</v>
      </c>
      <c r="AE271">
        <v>5</v>
      </c>
      <c r="AF271">
        <v>0</v>
      </c>
      <c r="AG271">
        <v>0</v>
      </c>
      <c r="AH271">
        <v>0</v>
      </c>
      <c r="AI271">
        <v>0</v>
      </c>
      <c r="AJ271">
        <v>0</v>
      </c>
      <c r="AK271">
        <v>2</v>
      </c>
      <c r="AL271">
        <v>0</v>
      </c>
      <c r="AN271">
        <v>0</v>
      </c>
      <c r="AO271">
        <v>0</v>
      </c>
      <c r="AP271">
        <v>1</v>
      </c>
      <c r="AQ271">
        <v>0</v>
      </c>
      <c r="AR271">
        <v>0</v>
      </c>
      <c r="AS271">
        <v>0</v>
      </c>
      <c r="AU271">
        <v>0</v>
      </c>
      <c r="BD271">
        <v>0</v>
      </c>
      <c r="BE271">
        <v>0</v>
      </c>
      <c r="BF271">
        <v>0</v>
      </c>
      <c r="BL271">
        <v>0</v>
      </c>
      <c r="BQ271">
        <v>0</v>
      </c>
      <c r="BR271">
        <v>0</v>
      </c>
      <c r="BS271">
        <v>0</v>
      </c>
      <c r="BV271">
        <v>0</v>
      </c>
      <c r="BW271">
        <v>1</v>
      </c>
      <c r="CB271">
        <v>19</v>
      </c>
      <c r="CC271">
        <v>0</v>
      </c>
      <c r="CD271">
        <v>0</v>
      </c>
      <c r="CE271">
        <v>0</v>
      </c>
      <c r="CI271">
        <v>0</v>
      </c>
      <c r="CK271">
        <v>0</v>
      </c>
      <c r="CL271">
        <v>0</v>
      </c>
      <c r="CM271">
        <v>0</v>
      </c>
      <c r="CO271">
        <v>0</v>
      </c>
      <c r="CP271">
        <v>0</v>
      </c>
      <c r="CQ271">
        <v>0</v>
      </c>
      <c r="CT271">
        <v>0</v>
      </c>
      <c r="CU271">
        <v>0</v>
      </c>
      <c r="CV271">
        <v>0</v>
      </c>
      <c r="CX271">
        <v>1</v>
      </c>
      <c r="CY271">
        <v>0</v>
      </c>
      <c r="CZ271">
        <v>0</v>
      </c>
      <c r="DB271">
        <v>0</v>
      </c>
      <c r="DE271">
        <v>0</v>
      </c>
      <c r="DG271">
        <v>0</v>
      </c>
      <c r="DH271">
        <v>0</v>
      </c>
      <c r="DI271">
        <v>0</v>
      </c>
      <c r="DJ271">
        <v>0</v>
      </c>
      <c r="DN271">
        <v>0</v>
      </c>
      <c r="DP271">
        <v>0</v>
      </c>
      <c r="DQ271">
        <v>7</v>
      </c>
      <c r="DR271">
        <v>0</v>
      </c>
      <c r="DU271">
        <v>0</v>
      </c>
      <c r="DV271">
        <v>0</v>
      </c>
      <c r="DW271">
        <v>0</v>
      </c>
      <c r="DX271">
        <v>0</v>
      </c>
      <c r="DY271">
        <v>0</v>
      </c>
      <c r="DZ271">
        <v>4</v>
      </c>
      <c r="EA271">
        <v>2</v>
      </c>
      <c r="EB271">
        <v>0</v>
      </c>
      <c r="EC271">
        <v>0</v>
      </c>
      <c r="EH271">
        <v>0</v>
      </c>
      <c r="EJ271">
        <v>0</v>
      </c>
      <c r="EK271">
        <v>0</v>
      </c>
      <c r="EL271">
        <v>0</v>
      </c>
      <c r="EN271">
        <v>7</v>
      </c>
      <c r="EO271">
        <v>0</v>
      </c>
      <c r="EP271">
        <v>6</v>
      </c>
      <c r="EQ271">
        <v>0</v>
      </c>
      <c r="ER271">
        <v>0</v>
      </c>
      <c r="EU271">
        <v>0</v>
      </c>
      <c r="EY271">
        <v>0</v>
      </c>
      <c r="FB271">
        <v>0</v>
      </c>
      <c r="FD271">
        <v>0</v>
      </c>
      <c r="FE271">
        <v>0</v>
      </c>
      <c r="FF271">
        <v>0</v>
      </c>
      <c r="FG271">
        <v>2</v>
      </c>
      <c r="FH271">
        <v>0</v>
      </c>
      <c r="FK271">
        <v>0</v>
      </c>
      <c r="FL271">
        <v>0</v>
      </c>
      <c r="FP271">
        <v>33</v>
      </c>
      <c r="FQ271">
        <v>0</v>
      </c>
      <c r="FR271">
        <v>0</v>
      </c>
      <c r="FS271">
        <v>0</v>
      </c>
    </row>
    <row r="272" spans="1:175">
      <c r="A272" t="s">
        <v>188</v>
      </c>
      <c r="B272" t="s">
        <v>271</v>
      </c>
      <c r="C272" t="s">
        <v>272</v>
      </c>
      <c r="D272" t="str">
        <f>VLOOKUP(C272,CountryName!$A$2:$B$40,2,FALSE)</f>
        <v>Germany</v>
      </c>
      <c r="E272" t="s">
        <v>183</v>
      </c>
      <c r="F272">
        <v>50</v>
      </c>
      <c r="G272" t="s">
        <v>183</v>
      </c>
      <c r="H272" t="s">
        <v>183</v>
      </c>
      <c r="I272">
        <v>20170422</v>
      </c>
      <c r="J272" t="str">
        <f t="shared" si="4"/>
        <v>2017</v>
      </c>
      <c r="K272" t="s">
        <v>178</v>
      </c>
      <c r="L272">
        <v>372</v>
      </c>
      <c r="M272" t="str">
        <f>VLOOKUP(L272,Waste_Instance_Cat!$A$2:$B$6,2)</f>
        <v>Very Low</v>
      </c>
      <c r="O272">
        <v>3</v>
      </c>
      <c r="P272">
        <v>2</v>
      </c>
      <c r="R272">
        <v>0</v>
      </c>
      <c r="S272">
        <v>1</v>
      </c>
      <c r="U272">
        <v>0</v>
      </c>
      <c r="X272">
        <v>1</v>
      </c>
      <c r="AE272">
        <v>0</v>
      </c>
      <c r="AF272">
        <v>1</v>
      </c>
      <c r="AG272">
        <v>0</v>
      </c>
      <c r="AH272">
        <v>0</v>
      </c>
      <c r="AI272">
        <v>0</v>
      </c>
      <c r="AJ272">
        <v>0</v>
      </c>
      <c r="AK272">
        <v>186</v>
      </c>
      <c r="AL272">
        <v>0</v>
      </c>
      <c r="AN272">
        <v>2</v>
      </c>
      <c r="AO272">
        <v>0</v>
      </c>
      <c r="AP272">
        <v>1</v>
      </c>
      <c r="AQ272">
        <v>1</v>
      </c>
      <c r="AR272">
        <v>0</v>
      </c>
      <c r="AS272">
        <v>1</v>
      </c>
      <c r="AU272">
        <v>0</v>
      </c>
      <c r="BD272">
        <v>0</v>
      </c>
      <c r="BE272">
        <v>2</v>
      </c>
      <c r="BF272">
        <v>0</v>
      </c>
      <c r="BL272">
        <v>0</v>
      </c>
      <c r="BQ272">
        <v>0</v>
      </c>
      <c r="BR272">
        <v>0</v>
      </c>
      <c r="BS272">
        <v>0</v>
      </c>
      <c r="BV272">
        <v>0</v>
      </c>
      <c r="BW272">
        <v>0</v>
      </c>
      <c r="CB272">
        <v>20</v>
      </c>
      <c r="CC272">
        <v>0</v>
      </c>
      <c r="CD272">
        <v>4</v>
      </c>
      <c r="CE272">
        <v>0</v>
      </c>
      <c r="CI272">
        <v>1</v>
      </c>
      <c r="CK272">
        <v>0</v>
      </c>
      <c r="CL272">
        <v>0</v>
      </c>
      <c r="CM272">
        <v>0</v>
      </c>
      <c r="CO272">
        <v>0</v>
      </c>
      <c r="CP272">
        <v>0</v>
      </c>
      <c r="CQ272">
        <v>2</v>
      </c>
      <c r="CT272">
        <v>0</v>
      </c>
      <c r="CU272">
        <v>1</v>
      </c>
      <c r="CV272">
        <v>0</v>
      </c>
      <c r="CX272">
        <v>0</v>
      </c>
      <c r="CY272">
        <v>0</v>
      </c>
      <c r="CZ272">
        <v>0</v>
      </c>
      <c r="DB272">
        <v>0</v>
      </c>
      <c r="DE272">
        <v>0</v>
      </c>
      <c r="DG272">
        <v>0</v>
      </c>
      <c r="DH272">
        <v>6</v>
      </c>
      <c r="DI272">
        <v>0</v>
      </c>
      <c r="DJ272">
        <v>0</v>
      </c>
      <c r="DN272">
        <v>0</v>
      </c>
      <c r="DP272">
        <v>0</v>
      </c>
      <c r="DQ272">
        <v>15</v>
      </c>
      <c r="DR272">
        <v>0</v>
      </c>
      <c r="DU272">
        <v>0</v>
      </c>
      <c r="DV272">
        <v>1</v>
      </c>
      <c r="DW272">
        <v>0</v>
      </c>
      <c r="DX272">
        <v>2</v>
      </c>
      <c r="DY272">
        <v>1</v>
      </c>
      <c r="DZ272">
        <v>12</v>
      </c>
      <c r="EA272">
        <v>0</v>
      </c>
      <c r="EB272">
        <v>0</v>
      </c>
      <c r="EC272">
        <v>0</v>
      </c>
      <c r="EH272">
        <v>3</v>
      </c>
      <c r="EJ272">
        <v>0</v>
      </c>
      <c r="EK272">
        <v>5</v>
      </c>
      <c r="EL272">
        <v>1</v>
      </c>
      <c r="EN272">
        <v>6</v>
      </c>
      <c r="EO272">
        <v>0</v>
      </c>
      <c r="EP272">
        <v>8</v>
      </c>
      <c r="EQ272">
        <v>35</v>
      </c>
      <c r="ER272">
        <v>1</v>
      </c>
      <c r="EU272">
        <v>0</v>
      </c>
      <c r="EY272">
        <v>0</v>
      </c>
      <c r="FB272">
        <v>2</v>
      </c>
      <c r="FD272">
        <v>1</v>
      </c>
      <c r="FE272">
        <v>0</v>
      </c>
      <c r="FF272">
        <v>10</v>
      </c>
      <c r="FG272">
        <v>2</v>
      </c>
      <c r="FH272">
        <v>2</v>
      </c>
      <c r="FK272">
        <v>0</v>
      </c>
      <c r="FL272">
        <v>0</v>
      </c>
      <c r="FP272">
        <v>30</v>
      </c>
      <c r="FQ272">
        <v>0</v>
      </c>
      <c r="FR272">
        <v>0</v>
      </c>
      <c r="FS272">
        <v>0</v>
      </c>
    </row>
    <row r="273" spans="1:175">
      <c r="A273" t="s">
        <v>188</v>
      </c>
      <c r="B273" t="s">
        <v>325</v>
      </c>
      <c r="C273" t="s">
        <v>190</v>
      </c>
      <c r="D273" t="str">
        <f>VLOOKUP(C273,CountryName!$A$2:$B$40,2,FALSE)</f>
        <v>Switzerland</v>
      </c>
      <c r="E273" t="s">
        <v>183</v>
      </c>
      <c r="F273">
        <v>35</v>
      </c>
      <c r="G273" t="s">
        <v>176</v>
      </c>
      <c r="H273" t="s">
        <v>207</v>
      </c>
      <c r="I273">
        <v>20171230</v>
      </c>
      <c r="J273" t="str">
        <f t="shared" si="4"/>
        <v>2017</v>
      </c>
      <c r="K273" t="s">
        <v>178</v>
      </c>
      <c r="L273">
        <v>117</v>
      </c>
      <c r="M273" t="str">
        <f>VLOOKUP(L273,Waste_Instance_Cat!$A$2:$B$6,2)</f>
        <v>Very Low</v>
      </c>
      <c r="AG273">
        <v>2</v>
      </c>
      <c r="AP273">
        <v>1</v>
      </c>
      <c r="AQ273">
        <v>1</v>
      </c>
      <c r="AR273">
        <v>4</v>
      </c>
      <c r="BL273">
        <v>1</v>
      </c>
      <c r="BS273">
        <v>42</v>
      </c>
      <c r="CB273">
        <v>35</v>
      </c>
      <c r="CD273">
        <v>3</v>
      </c>
      <c r="CO273">
        <v>3</v>
      </c>
      <c r="CQ273">
        <v>3</v>
      </c>
      <c r="DE273">
        <v>3</v>
      </c>
      <c r="DH273">
        <v>1</v>
      </c>
      <c r="DI273">
        <v>1</v>
      </c>
      <c r="DN273">
        <v>9</v>
      </c>
      <c r="DQ273">
        <v>1</v>
      </c>
      <c r="EA273">
        <v>1</v>
      </c>
      <c r="EN273">
        <v>1</v>
      </c>
      <c r="EP273">
        <v>3</v>
      </c>
      <c r="EQ273">
        <v>1</v>
      </c>
      <c r="FF273">
        <v>1</v>
      </c>
    </row>
    <row r="274" spans="1:175">
      <c r="A274" t="s">
        <v>188</v>
      </c>
      <c r="B274" t="s">
        <v>325</v>
      </c>
      <c r="C274" t="s">
        <v>190</v>
      </c>
      <c r="D274" t="str">
        <f>VLOOKUP(C274,CountryName!$A$2:$B$40,2,FALSE)</f>
        <v>Switzerland</v>
      </c>
      <c r="E274" t="s">
        <v>183</v>
      </c>
      <c r="F274">
        <v>35</v>
      </c>
      <c r="G274" t="s">
        <v>176</v>
      </c>
      <c r="H274" t="s">
        <v>207</v>
      </c>
      <c r="I274">
        <v>20170929</v>
      </c>
      <c r="J274" t="str">
        <f t="shared" si="4"/>
        <v>2017</v>
      </c>
      <c r="K274" t="s">
        <v>178</v>
      </c>
      <c r="L274">
        <v>57</v>
      </c>
      <c r="M274" t="str">
        <f>VLOOKUP(L274,Waste_Instance_Cat!$A$2:$B$6,2)</f>
        <v>Very Low</v>
      </c>
      <c r="P274">
        <v>2</v>
      </c>
      <c r="AK274">
        <v>2</v>
      </c>
      <c r="AN274">
        <v>3</v>
      </c>
      <c r="AO274">
        <v>1</v>
      </c>
      <c r="BE274">
        <v>2</v>
      </c>
      <c r="BF274">
        <v>1</v>
      </c>
      <c r="BS274">
        <v>11</v>
      </c>
      <c r="CC274">
        <v>14</v>
      </c>
      <c r="CD274">
        <v>1</v>
      </c>
      <c r="DB274">
        <v>1</v>
      </c>
      <c r="EP274">
        <v>1</v>
      </c>
      <c r="FP274">
        <v>17</v>
      </c>
      <c r="FR274">
        <v>1</v>
      </c>
    </row>
    <row r="275" spans="1:175">
      <c r="A275" t="s">
        <v>187</v>
      </c>
      <c r="B275" t="s">
        <v>366</v>
      </c>
      <c r="C275" t="s">
        <v>367</v>
      </c>
      <c r="D275" t="str">
        <f>VLOOKUP(C275,CountryName!$A$2:$B$40,2,FALSE)</f>
        <v>Algeria</v>
      </c>
      <c r="E275" t="s">
        <v>186</v>
      </c>
      <c r="F275">
        <v>91</v>
      </c>
      <c r="G275" t="s">
        <v>183</v>
      </c>
      <c r="H275" t="s">
        <v>183</v>
      </c>
      <c r="I275">
        <v>20150321</v>
      </c>
      <c r="J275" t="str">
        <f t="shared" si="4"/>
        <v>2015</v>
      </c>
      <c r="K275" t="s">
        <v>178</v>
      </c>
      <c r="L275">
        <v>3548</v>
      </c>
      <c r="M275" t="str">
        <f>VLOOKUP(L275,Waste_Instance_Cat!$A$2:$B$6,2)</f>
        <v xml:space="preserve">High </v>
      </c>
      <c r="O275">
        <v>400</v>
      </c>
      <c r="P275">
        <v>600</v>
      </c>
      <c r="R275">
        <v>900</v>
      </c>
      <c r="U275">
        <v>200</v>
      </c>
      <c r="AE275">
        <v>300</v>
      </c>
      <c r="AK275">
        <v>70</v>
      </c>
      <c r="AN275">
        <v>100</v>
      </c>
      <c r="AO275">
        <v>90</v>
      </c>
      <c r="AQ275">
        <v>60</v>
      </c>
      <c r="AR275">
        <v>50</v>
      </c>
      <c r="CB275">
        <v>200</v>
      </c>
      <c r="CD275">
        <v>50</v>
      </c>
      <c r="CP275">
        <v>60</v>
      </c>
      <c r="CU275">
        <v>40</v>
      </c>
      <c r="DI275">
        <v>80</v>
      </c>
      <c r="DP275">
        <v>20</v>
      </c>
      <c r="EN275">
        <v>70</v>
      </c>
      <c r="FF275">
        <v>8</v>
      </c>
      <c r="FH275">
        <v>50</v>
      </c>
      <c r="FP275">
        <v>200</v>
      </c>
    </row>
    <row r="276" spans="1:175">
      <c r="A276" t="s">
        <v>172</v>
      </c>
      <c r="B276" t="s">
        <v>368</v>
      </c>
      <c r="C276" t="s">
        <v>174</v>
      </c>
      <c r="D276" t="str">
        <f>VLOOKUP(C276,CountryName!$A$2:$B$40,2,FALSE)</f>
        <v>Bulgaria</v>
      </c>
      <c r="E276" t="s">
        <v>175</v>
      </c>
      <c r="F276">
        <v>102</v>
      </c>
      <c r="G276" t="s">
        <v>191</v>
      </c>
      <c r="H276" t="s">
        <v>177</v>
      </c>
      <c r="I276">
        <v>20190417</v>
      </c>
      <c r="J276" t="str">
        <f t="shared" si="4"/>
        <v>2019</v>
      </c>
      <c r="K276" t="s">
        <v>184</v>
      </c>
      <c r="L276">
        <v>3071</v>
      </c>
      <c r="M276" t="str">
        <f>VLOOKUP(L276,Waste_Instance_Cat!$A$2:$B$6,2)</f>
        <v xml:space="preserve">High </v>
      </c>
      <c r="O276">
        <v>26</v>
      </c>
      <c r="P276">
        <v>6</v>
      </c>
      <c r="Q276">
        <v>88</v>
      </c>
      <c r="R276">
        <v>12</v>
      </c>
      <c r="S276">
        <v>8</v>
      </c>
      <c r="T276">
        <v>5</v>
      </c>
      <c r="U276">
        <v>40</v>
      </c>
      <c r="W276">
        <v>4</v>
      </c>
      <c r="X276">
        <v>25</v>
      </c>
      <c r="Y276">
        <v>1</v>
      </c>
      <c r="AA276">
        <v>1</v>
      </c>
      <c r="AC276">
        <v>6</v>
      </c>
      <c r="AD276">
        <v>13</v>
      </c>
      <c r="AE276">
        <v>208</v>
      </c>
      <c r="AF276">
        <v>56</v>
      </c>
      <c r="AG276">
        <v>23</v>
      </c>
      <c r="AH276">
        <v>79</v>
      </c>
      <c r="AI276">
        <v>6</v>
      </c>
      <c r="AJ276">
        <v>8</v>
      </c>
      <c r="AK276">
        <v>162</v>
      </c>
      <c r="AL276">
        <v>10</v>
      </c>
      <c r="AM276">
        <v>1</v>
      </c>
      <c r="AN276">
        <v>398</v>
      </c>
      <c r="AO276">
        <v>11</v>
      </c>
      <c r="AP276">
        <v>18</v>
      </c>
      <c r="AQ276">
        <v>63</v>
      </c>
      <c r="AR276">
        <v>23</v>
      </c>
      <c r="AS276">
        <v>92</v>
      </c>
      <c r="AU276">
        <v>4</v>
      </c>
      <c r="AV276">
        <v>2</v>
      </c>
      <c r="AY276">
        <v>1</v>
      </c>
      <c r="BD276">
        <v>22</v>
      </c>
      <c r="BE276">
        <v>132</v>
      </c>
      <c r="BI276">
        <v>7</v>
      </c>
      <c r="BM276">
        <v>1</v>
      </c>
      <c r="BN276">
        <v>3</v>
      </c>
      <c r="BQ276">
        <v>10</v>
      </c>
      <c r="BR276">
        <v>13</v>
      </c>
      <c r="BS276">
        <v>87</v>
      </c>
      <c r="BT276">
        <v>2</v>
      </c>
      <c r="BW276">
        <v>6</v>
      </c>
      <c r="BY276">
        <v>20</v>
      </c>
      <c r="BZ276">
        <v>31</v>
      </c>
      <c r="CB276">
        <v>650</v>
      </c>
      <c r="CC276">
        <v>4</v>
      </c>
      <c r="CD276">
        <v>28</v>
      </c>
      <c r="CK276">
        <v>5</v>
      </c>
      <c r="CL276">
        <v>2</v>
      </c>
      <c r="CO276">
        <v>13</v>
      </c>
      <c r="CP276">
        <v>69</v>
      </c>
      <c r="CQ276">
        <v>35</v>
      </c>
      <c r="CR276">
        <v>1</v>
      </c>
      <c r="CT276">
        <v>7</v>
      </c>
      <c r="CU276">
        <v>4</v>
      </c>
      <c r="CX276">
        <v>48</v>
      </c>
      <c r="CY276">
        <v>8</v>
      </c>
      <c r="DB276">
        <v>1</v>
      </c>
      <c r="DE276">
        <v>5</v>
      </c>
      <c r="DH276">
        <v>10</v>
      </c>
      <c r="DI276">
        <v>7</v>
      </c>
      <c r="DJ276">
        <v>3</v>
      </c>
      <c r="DK276">
        <v>4</v>
      </c>
      <c r="DM276">
        <v>3</v>
      </c>
      <c r="DN276">
        <v>11</v>
      </c>
      <c r="DQ276">
        <v>1</v>
      </c>
      <c r="DU276">
        <v>1</v>
      </c>
      <c r="DV276">
        <v>5</v>
      </c>
      <c r="DW276">
        <v>111</v>
      </c>
      <c r="DZ276">
        <v>22</v>
      </c>
      <c r="EA276">
        <v>38</v>
      </c>
      <c r="ED276">
        <v>53</v>
      </c>
      <c r="EH276">
        <v>6</v>
      </c>
      <c r="EK276">
        <v>2</v>
      </c>
      <c r="EL276">
        <v>4</v>
      </c>
      <c r="EM276">
        <v>1</v>
      </c>
      <c r="EN276">
        <v>8</v>
      </c>
      <c r="EO276">
        <v>1</v>
      </c>
      <c r="EP276">
        <v>9</v>
      </c>
      <c r="EQ276">
        <v>18</v>
      </c>
      <c r="EU276">
        <v>2</v>
      </c>
      <c r="FD276">
        <v>3</v>
      </c>
      <c r="FF276">
        <v>7</v>
      </c>
      <c r="FH276">
        <v>62</v>
      </c>
      <c r="FL276">
        <v>58</v>
      </c>
      <c r="FQ276">
        <v>1</v>
      </c>
      <c r="FR276">
        <v>6</v>
      </c>
    </row>
    <row r="277" spans="1:175">
      <c r="A277" t="s">
        <v>172</v>
      </c>
      <c r="B277" t="s">
        <v>368</v>
      </c>
      <c r="C277" t="s">
        <v>174</v>
      </c>
      <c r="D277" t="str">
        <f>VLOOKUP(C277,CountryName!$A$2:$B$40,2,FALSE)</f>
        <v>Bulgaria</v>
      </c>
      <c r="E277" t="s">
        <v>175</v>
      </c>
      <c r="F277">
        <v>102</v>
      </c>
      <c r="G277" t="s">
        <v>191</v>
      </c>
      <c r="H277" t="s">
        <v>177</v>
      </c>
      <c r="I277">
        <v>20191025</v>
      </c>
      <c r="J277" t="str">
        <f t="shared" si="4"/>
        <v>2019</v>
      </c>
      <c r="K277" t="s">
        <v>184</v>
      </c>
      <c r="L277">
        <v>1542</v>
      </c>
      <c r="M277" t="str">
        <f>VLOOKUP(L277,Waste_Instance_Cat!$A$2:$B$6,2)</f>
        <v>Moderate</v>
      </c>
      <c r="O277">
        <v>5</v>
      </c>
      <c r="R277">
        <v>1</v>
      </c>
      <c r="T277">
        <v>1</v>
      </c>
      <c r="V277">
        <v>4</v>
      </c>
      <c r="AC277">
        <v>2</v>
      </c>
      <c r="AE277">
        <v>55</v>
      </c>
      <c r="AF277">
        <v>46</v>
      </c>
      <c r="AH277">
        <v>33</v>
      </c>
      <c r="AI277">
        <v>9</v>
      </c>
      <c r="AJ277">
        <v>1</v>
      </c>
      <c r="AK277">
        <v>498</v>
      </c>
      <c r="AL277">
        <v>5</v>
      </c>
      <c r="AN277">
        <v>32</v>
      </c>
      <c r="AO277">
        <v>7</v>
      </c>
      <c r="AP277">
        <v>3</v>
      </c>
      <c r="AQ277">
        <v>3</v>
      </c>
      <c r="AR277">
        <v>22</v>
      </c>
      <c r="AS277">
        <v>23</v>
      </c>
      <c r="BE277">
        <v>61</v>
      </c>
      <c r="BL277">
        <v>2</v>
      </c>
      <c r="BS277">
        <v>88</v>
      </c>
      <c r="BY277">
        <v>2</v>
      </c>
      <c r="BZ277">
        <v>303</v>
      </c>
      <c r="CI277">
        <v>1</v>
      </c>
      <c r="CK277">
        <v>12</v>
      </c>
      <c r="CP277">
        <v>95</v>
      </c>
      <c r="CQ277">
        <v>9</v>
      </c>
      <c r="CS277">
        <v>14</v>
      </c>
      <c r="CT277">
        <v>1</v>
      </c>
      <c r="CY277">
        <v>3</v>
      </c>
      <c r="DH277">
        <v>7</v>
      </c>
      <c r="DI277">
        <v>4</v>
      </c>
      <c r="DK277">
        <v>1</v>
      </c>
      <c r="DN277">
        <v>4</v>
      </c>
      <c r="DP277">
        <v>1</v>
      </c>
      <c r="DS277">
        <v>7</v>
      </c>
      <c r="DV277">
        <v>3</v>
      </c>
      <c r="DW277">
        <v>16</v>
      </c>
      <c r="DX277">
        <v>3</v>
      </c>
      <c r="EA277">
        <v>18</v>
      </c>
      <c r="ED277">
        <v>45</v>
      </c>
      <c r="EH277">
        <v>5</v>
      </c>
      <c r="EN277">
        <v>2</v>
      </c>
      <c r="EP277">
        <v>2</v>
      </c>
      <c r="EQ277">
        <v>24</v>
      </c>
      <c r="FB277">
        <v>2</v>
      </c>
      <c r="FF277">
        <v>3</v>
      </c>
      <c r="FH277">
        <v>27</v>
      </c>
      <c r="FK277">
        <v>1</v>
      </c>
      <c r="FL277">
        <v>24</v>
      </c>
      <c r="FM277">
        <v>2</v>
      </c>
    </row>
    <row r="278" spans="1:175">
      <c r="A278" t="s">
        <v>371</v>
      </c>
      <c r="B278" t="s">
        <v>372</v>
      </c>
      <c r="C278" t="s">
        <v>195</v>
      </c>
      <c r="D278" t="str">
        <f>VLOOKUP(C278,CountryName!$A$2:$B$40,2,FALSE)</f>
        <v>Greece</v>
      </c>
      <c r="E278" t="s">
        <v>186</v>
      </c>
      <c r="F278">
        <v>90</v>
      </c>
      <c r="G278" t="s">
        <v>183</v>
      </c>
      <c r="H278" t="s">
        <v>183</v>
      </c>
      <c r="I278">
        <v>20161002</v>
      </c>
      <c r="J278" t="str">
        <f t="shared" si="4"/>
        <v>2016</v>
      </c>
      <c r="K278" t="s">
        <v>184</v>
      </c>
      <c r="L278">
        <v>50</v>
      </c>
      <c r="M278" t="str">
        <f>VLOOKUP(L278,Waste_Instance_Cat!$A$2:$B$6,2)</f>
        <v>Very Low</v>
      </c>
      <c r="R278">
        <v>3</v>
      </c>
      <c r="AE278">
        <v>3</v>
      </c>
      <c r="AG278">
        <v>1</v>
      </c>
      <c r="AH278">
        <v>1</v>
      </c>
      <c r="AK278">
        <v>4</v>
      </c>
      <c r="AN278">
        <v>1</v>
      </c>
      <c r="AQ278">
        <v>1</v>
      </c>
      <c r="AS278">
        <v>10</v>
      </c>
      <c r="BE278">
        <v>2</v>
      </c>
      <c r="BQ278">
        <v>1</v>
      </c>
      <c r="CB278">
        <v>2</v>
      </c>
      <c r="CD278">
        <v>4</v>
      </c>
      <c r="CQ278">
        <v>1</v>
      </c>
      <c r="CU278">
        <v>1</v>
      </c>
      <c r="CX278">
        <v>3</v>
      </c>
      <c r="DQ278">
        <v>1</v>
      </c>
      <c r="EM278">
        <v>1</v>
      </c>
      <c r="EN278">
        <v>1</v>
      </c>
      <c r="FP278">
        <v>9</v>
      </c>
    </row>
    <row r="279" spans="1:175">
      <c r="A279" t="s">
        <v>188</v>
      </c>
      <c r="B279" t="s">
        <v>352</v>
      </c>
      <c r="C279" t="s">
        <v>190</v>
      </c>
      <c r="D279" t="str">
        <f>VLOOKUP(C279,CountryName!$A$2:$B$40,2,FALSE)</f>
        <v>Switzerland</v>
      </c>
      <c r="E279" t="s">
        <v>183</v>
      </c>
      <c r="F279">
        <v>92</v>
      </c>
      <c r="G279" t="s">
        <v>191</v>
      </c>
      <c r="H279" t="s">
        <v>205</v>
      </c>
      <c r="I279">
        <v>20170731</v>
      </c>
      <c r="J279" t="str">
        <f t="shared" si="4"/>
        <v>2017</v>
      </c>
      <c r="K279" t="s">
        <v>178</v>
      </c>
      <c r="L279">
        <v>147</v>
      </c>
      <c r="M279" t="str">
        <f>VLOOKUP(L279,Waste_Instance_Cat!$A$2:$B$6,2)</f>
        <v>Very Low</v>
      </c>
      <c r="O279">
        <v>15</v>
      </c>
      <c r="P279">
        <v>18</v>
      </c>
      <c r="R279">
        <v>5</v>
      </c>
      <c r="S279">
        <v>1</v>
      </c>
      <c r="U279">
        <v>2</v>
      </c>
      <c r="X279">
        <v>0</v>
      </c>
      <c r="AE279">
        <v>3</v>
      </c>
      <c r="AF279">
        <v>0</v>
      </c>
      <c r="AG279">
        <v>2</v>
      </c>
      <c r="AH279">
        <v>1</v>
      </c>
      <c r="AI279">
        <v>4</v>
      </c>
      <c r="AJ279">
        <v>0</v>
      </c>
      <c r="AK279">
        <v>25</v>
      </c>
      <c r="AL279">
        <v>0</v>
      </c>
      <c r="AN279">
        <v>24</v>
      </c>
      <c r="AO279">
        <v>0</v>
      </c>
      <c r="AP279">
        <v>0</v>
      </c>
      <c r="AQ279">
        <v>2</v>
      </c>
      <c r="AR279">
        <v>0</v>
      </c>
      <c r="AS279">
        <v>0</v>
      </c>
      <c r="AU279">
        <v>0</v>
      </c>
      <c r="BD279">
        <v>2</v>
      </c>
      <c r="BE279">
        <v>0</v>
      </c>
      <c r="BF279">
        <v>0</v>
      </c>
      <c r="BL279">
        <v>0</v>
      </c>
      <c r="BQ279">
        <v>0</v>
      </c>
      <c r="BR279">
        <v>0</v>
      </c>
      <c r="BS279">
        <v>3</v>
      </c>
      <c r="BV279">
        <v>0</v>
      </c>
      <c r="BW279">
        <v>1</v>
      </c>
      <c r="CB279">
        <v>0</v>
      </c>
      <c r="CC279">
        <v>4</v>
      </c>
      <c r="CD279">
        <v>4</v>
      </c>
      <c r="CE279">
        <v>0</v>
      </c>
      <c r="CI279">
        <v>0</v>
      </c>
      <c r="CK279">
        <v>0</v>
      </c>
      <c r="CL279">
        <v>1</v>
      </c>
      <c r="CM279">
        <v>0</v>
      </c>
      <c r="CO279">
        <v>0</v>
      </c>
      <c r="CP279">
        <v>0</v>
      </c>
      <c r="CQ279">
        <v>0</v>
      </c>
      <c r="CT279">
        <v>0</v>
      </c>
      <c r="CU279">
        <v>0</v>
      </c>
      <c r="CV279">
        <v>7</v>
      </c>
      <c r="CX279">
        <v>0</v>
      </c>
      <c r="CY279">
        <v>0</v>
      </c>
      <c r="CZ279">
        <v>0</v>
      </c>
      <c r="DB279">
        <v>0</v>
      </c>
      <c r="DE279">
        <v>0</v>
      </c>
      <c r="DG279">
        <v>0</v>
      </c>
      <c r="DH279">
        <v>0</v>
      </c>
      <c r="DI279">
        <v>2</v>
      </c>
      <c r="DJ279">
        <v>0</v>
      </c>
      <c r="DN279">
        <v>0</v>
      </c>
      <c r="DP279">
        <v>0</v>
      </c>
      <c r="DQ279">
        <v>1</v>
      </c>
      <c r="DR279">
        <v>0</v>
      </c>
      <c r="DU279">
        <v>0</v>
      </c>
      <c r="DV279">
        <v>0</v>
      </c>
      <c r="DW279">
        <v>1</v>
      </c>
      <c r="DX279">
        <v>0</v>
      </c>
      <c r="DY279">
        <v>0</v>
      </c>
      <c r="DZ279">
        <v>0</v>
      </c>
      <c r="EA279">
        <v>0</v>
      </c>
      <c r="EB279">
        <v>0</v>
      </c>
      <c r="EC279">
        <v>0</v>
      </c>
      <c r="EH279">
        <v>0</v>
      </c>
      <c r="EJ279">
        <v>0</v>
      </c>
      <c r="EK279">
        <v>0</v>
      </c>
      <c r="EL279">
        <v>0</v>
      </c>
      <c r="EN279">
        <v>9</v>
      </c>
      <c r="EO279">
        <v>0</v>
      </c>
      <c r="EP279">
        <v>0</v>
      </c>
      <c r="EQ279">
        <v>0</v>
      </c>
      <c r="ER279">
        <v>0</v>
      </c>
      <c r="EU279">
        <v>2</v>
      </c>
      <c r="EY279">
        <v>0</v>
      </c>
      <c r="FB279">
        <v>0</v>
      </c>
      <c r="FD279">
        <v>1</v>
      </c>
      <c r="FE279">
        <v>0</v>
      </c>
      <c r="FF279">
        <v>2</v>
      </c>
      <c r="FG279">
        <v>0</v>
      </c>
      <c r="FH279">
        <v>2</v>
      </c>
      <c r="FK279">
        <v>0</v>
      </c>
      <c r="FL279">
        <v>1</v>
      </c>
      <c r="FP279">
        <v>2</v>
      </c>
      <c r="FQ279">
        <v>0</v>
      </c>
      <c r="FR279">
        <v>0</v>
      </c>
      <c r="FS279">
        <v>0</v>
      </c>
    </row>
    <row r="280" spans="1:175">
      <c r="A280" t="s">
        <v>188</v>
      </c>
      <c r="B280" t="s">
        <v>352</v>
      </c>
      <c r="C280" t="s">
        <v>190</v>
      </c>
      <c r="D280" t="str">
        <f>VLOOKUP(C280,CountryName!$A$2:$B$40,2,FALSE)</f>
        <v>Switzerland</v>
      </c>
      <c r="E280" t="s">
        <v>183</v>
      </c>
      <c r="F280">
        <v>92</v>
      </c>
      <c r="G280" t="s">
        <v>191</v>
      </c>
      <c r="H280" t="s">
        <v>205</v>
      </c>
      <c r="I280">
        <v>20171229</v>
      </c>
      <c r="J280" t="str">
        <f t="shared" si="4"/>
        <v>2017</v>
      </c>
      <c r="K280" t="s">
        <v>178</v>
      </c>
      <c r="L280">
        <v>158</v>
      </c>
      <c r="M280" t="str">
        <f>VLOOKUP(L280,Waste_Instance_Cat!$A$2:$B$6,2)</f>
        <v>Very Low</v>
      </c>
      <c r="O280">
        <v>10</v>
      </c>
      <c r="P280">
        <v>7</v>
      </c>
      <c r="R280">
        <v>6</v>
      </c>
      <c r="S280">
        <v>1</v>
      </c>
      <c r="U280">
        <v>3</v>
      </c>
      <c r="AE280">
        <v>3</v>
      </c>
      <c r="AF280">
        <v>4</v>
      </c>
      <c r="AH280">
        <v>3</v>
      </c>
      <c r="AI280">
        <v>2</v>
      </c>
      <c r="AJ280">
        <v>2</v>
      </c>
      <c r="AK280">
        <v>5</v>
      </c>
      <c r="AN280">
        <v>12</v>
      </c>
      <c r="AO280">
        <v>2</v>
      </c>
      <c r="AP280">
        <v>2</v>
      </c>
      <c r="AQ280">
        <v>3</v>
      </c>
      <c r="BE280">
        <v>4</v>
      </c>
      <c r="BF280">
        <v>1</v>
      </c>
      <c r="BL280">
        <v>2</v>
      </c>
      <c r="BQ280">
        <v>1</v>
      </c>
      <c r="BS280">
        <v>11</v>
      </c>
      <c r="BW280">
        <v>1</v>
      </c>
      <c r="CB280">
        <v>5</v>
      </c>
      <c r="CC280">
        <v>3</v>
      </c>
      <c r="CD280">
        <v>4</v>
      </c>
      <c r="CK280">
        <v>2</v>
      </c>
      <c r="CL280">
        <v>3</v>
      </c>
      <c r="CP280">
        <v>2</v>
      </c>
      <c r="CQ280">
        <v>2</v>
      </c>
      <c r="CX280">
        <v>1</v>
      </c>
      <c r="CY280">
        <v>2</v>
      </c>
      <c r="DE280">
        <v>1</v>
      </c>
      <c r="DH280">
        <v>1</v>
      </c>
      <c r="DI280">
        <v>1</v>
      </c>
      <c r="DJ280">
        <v>1</v>
      </c>
      <c r="DU280">
        <v>2</v>
      </c>
      <c r="DV280">
        <v>2</v>
      </c>
      <c r="DW280">
        <v>1</v>
      </c>
      <c r="DZ280">
        <v>4</v>
      </c>
      <c r="EN280">
        <v>7</v>
      </c>
      <c r="EP280">
        <v>2</v>
      </c>
      <c r="EQ280">
        <v>3</v>
      </c>
      <c r="EU280">
        <v>2</v>
      </c>
      <c r="FB280">
        <v>1</v>
      </c>
      <c r="FE280">
        <v>1</v>
      </c>
      <c r="FH280">
        <v>7</v>
      </c>
      <c r="FK280">
        <v>1</v>
      </c>
      <c r="FL280">
        <v>2</v>
      </c>
      <c r="FP280">
        <v>9</v>
      </c>
      <c r="FQ280">
        <v>1</v>
      </c>
    </row>
    <row r="281" spans="1:175">
      <c r="A281" t="s">
        <v>188</v>
      </c>
      <c r="B281" t="s">
        <v>352</v>
      </c>
      <c r="C281" t="s">
        <v>190</v>
      </c>
      <c r="D281" t="str">
        <f>VLOOKUP(C281,CountryName!$A$2:$B$40,2,FALSE)</f>
        <v>Switzerland</v>
      </c>
      <c r="E281" t="s">
        <v>183</v>
      </c>
      <c r="F281">
        <v>92</v>
      </c>
      <c r="G281" t="s">
        <v>191</v>
      </c>
      <c r="H281" t="s">
        <v>205</v>
      </c>
      <c r="I281">
        <v>20170529</v>
      </c>
      <c r="J281" t="str">
        <f t="shared" si="4"/>
        <v>2017</v>
      </c>
      <c r="K281" t="s">
        <v>178</v>
      </c>
      <c r="L281">
        <v>159</v>
      </c>
      <c r="M281" t="str">
        <f>VLOOKUP(L281,Waste_Instance_Cat!$A$2:$B$6,2)</f>
        <v>Very Low</v>
      </c>
      <c r="O281">
        <v>9</v>
      </c>
      <c r="P281">
        <v>31</v>
      </c>
      <c r="R281">
        <v>2</v>
      </c>
      <c r="U281">
        <v>2</v>
      </c>
      <c r="AE281">
        <v>6</v>
      </c>
      <c r="AF281">
        <v>2</v>
      </c>
      <c r="AH281">
        <v>1</v>
      </c>
      <c r="AJ281">
        <v>3</v>
      </c>
      <c r="AK281">
        <v>19</v>
      </c>
      <c r="AN281">
        <v>16</v>
      </c>
      <c r="AP281">
        <v>1</v>
      </c>
      <c r="AQ281">
        <v>4</v>
      </c>
      <c r="AS281">
        <v>1</v>
      </c>
      <c r="BS281">
        <v>18</v>
      </c>
      <c r="CB281">
        <v>12</v>
      </c>
      <c r="CC281">
        <v>6</v>
      </c>
      <c r="CD281">
        <v>5</v>
      </c>
      <c r="CV281">
        <v>1</v>
      </c>
      <c r="CY281">
        <v>2</v>
      </c>
      <c r="DW281">
        <v>1</v>
      </c>
      <c r="EA281">
        <v>9</v>
      </c>
      <c r="EQ281">
        <v>1</v>
      </c>
      <c r="EY281">
        <v>1</v>
      </c>
      <c r="FE281">
        <v>1</v>
      </c>
      <c r="FH281">
        <v>1</v>
      </c>
      <c r="FP281">
        <v>4</v>
      </c>
    </row>
    <row r="282" spans="1:175">
      <c r="A282" t="s">
        <v>188</v>
      </c>
      <c r="B282" t="s">
        <v>352</v>
      </c>
      <c r="C282" t="s">
        <v>190</v>
      </c>
      <c r="D282" t="str">
        <f>VLOOKUP(C282,CountryName!$A$2:$B$40,2,FALSE)</f>
        <v>Switzerland</v>
      </c>
      <c r="E282" t="s">
        <v>183</v>
      </c>
      <c r="F282">
        <v>92</v>
      </c>
      <c r="G282" t="s">
        <v>191</v>
      </c>
      <c r="H282" t="s">
        <v>205</v>
      </c>
      <c r="I282">
        <v>20170930</v>
      </c>
      <c r="J282" t="str">
        <f t="shared" si="4"/>
        <v>2017</v>
      </c>
      <c r="K282" t="s">
        <v>178</v>
      </c>
      <c r="L282">
        <v>139</v>
      </c>
      <c r="M282" t="str">
        <f>VLOOKUP(L282,Waste_Instance_Cat!$A$2:$B$6,2)</f>
        <v>Very Low</v>
      </c>
      <c r="O282">
        <v>12</v>
      </c>
      <c r="P282">
        <v>3</v>
      </c>
      <c r="R282">
        <v>4</v>
      </c>
      <c r="S282">
        <v>1</v>
      </c>
      <c r="U282">
        <v>2</v>
      </c>
      <c r="X282">
        <v>0</v>
      </c>
      <c r="AE282">
        <v>3</v>
      </c>
      <c r="AF282">
        <v>0</v>
      </c>
      <c r="AG282">
        <v>1</v>
      </c>
      <c r="AH282">
        <v>0</v>
      </c>
      <c r="AI282">
        <v>0</v>
      </c>
      <c r="AJ282">
        <v>1</v>
      </c>
      <c r="AK282">
        <v>16</v>
      </c>
      <c r="AL282">
        <v>0</v>
      </c>
      <c r="AN282">
        <v>17</v>
      </c>
      <c r="AO282">
        <v>0</v>
      </c>
      <c r="AP282">
        <v>0</v>
      </c>
      <c r="AQ282">
        <v>3</v>
      </c>
      <c r="AR282">
        <v>0</v>
      </c>
      <c r="AS282">
        <v>0</v>
      </c>
      <c r="AU282">
        <v>0</v>
      </c>
      <c r="BD282">
        <v>0</v>
      </c>
      <c r="BE282">
        <v>2</v>
      </c>
      <c r="BF282">
        <v>0</v>
      </c>
      <c r="BL282">
        <v>1</v>
      </c>
      <c r="BQ282">
        <v>0</v>
      </c>
      <c r="BR282">
        <v>0</v>
      </c>
      <c r="BS282">
        <v>17</v>
      </c>
      <c r="BV282">
        <v>0</v>
      </c>
      <c r="BW282">
        <v>0</v>
      </c>
      <c r="CB282">
        <v>0</v>
      </c>
      <c r="CC282">
        <v>0</v>
      </c>
      <c r="CD282">
        <v>12</v>
      </c>
      <c r="CE282">
        <v>0</v>
      </c>
      <c r="CI282">
        <v>0</v>
      </c>
      <c r="CK282">
        <v>1</v>
      </c>
      <c r="CL282">
        <v>0</v>
      </c>
      <c r="CM282">
        <v>0</v>
      </c>
      <c r="CO282">
        <v>0</v>
      </c>
      <c r="CP282">
        <v>0</v>
      </c>
      <c r="CQ282">
        <v>0</v>
      </c>
      <c r="CT282">
        <v>0</v>
      </c>
      <c r="CU282">
        <v>0</v>
      </c>
      <c r="CV282">
        <v>2</v>
      </c>
      <c r="CX282">
        <v>0</v>
      </c>
      <c r="CY282">
        <v>4</v>
      </c>
      <c r="CZ282">
        <v>1</v>
      </c>
      <c r="DB282">
        <v>0</v>
      </c>
      <c r="DE282">
        <v>0</v>
      </c>
      <c r="DG282">
        <v>0</v>
      </c>
      <c r="DH282">
        <v>0</v>
      </c>
      <c r="DI282">
        <v>2</v>
      </c>
      <c r="DJ282">
        <v>0</v>
      </c>
      <c r="DN282">
        <v>2</v>
      </c>
      <c r="DP282">
        <v>0</v>
      </c>
      <c r="DQ282">
        <v>0</v>
      </c>
      <c r="DR282">
        <v>1</v>
      </c>
      <c r="DU282">
        <v>0</v>
      </c>
      <c r="DV282">
        <v>2</v>
      </c>
      <c r="DW282">
        <v>1</v>
      </c>
      <c r="DX282">
        <v>1</v>
      </c>
      <c r="DY282">
        <v>0</v>
      </c>
      <c r="DZ282">
        <v>6</v>
      </c>
      <c r="EA282">
        <v>5</v>
      </c>
      <c r="EB282">
        <v>0</v>
      </c>
      <c r="EC282">
        <v>0</v>
      </c>
      <c r="EH282">
        <v>0</v>
      </c>
      <c r="EJ282">
        <v>3</v>
      </c>
      <c r="EK282">
        <v>0</v>
      </c>
      <c r="EL282">
        <v>1</v>
      </c>
      <c r="EN282">
        <v>0</v>
      </c>
      <c r="EO282">
        <v>0</v>
      </c>
      <c r="EP282">
        <v>0</v>
      </c>
      <c r="EQ282">
        <v>4</v>
      </c>
      <c r="ER282">
        <v>0</v>
      </c>
      <c r="EU282">
        <v>1</v>
      </c>
      <c r="EY282">
        <v>0</v>
      </c>
      <c r="FB282">
        <v>0</v>
      </c>
      <c r="FD282">
        <v>0</v>
      </c>
      <c r="FE282">
        <v>3</v>
      </c>
      <c r="FF282">
        <v>2</v>
      </c>
      <c r="FG282">
        <v>0</v>
      </c>
      <c r="FH282">
        <v>2</v>
      </c>
      <c r="FK282">
        <v>0</v>
      </c>
      <c r="FL282">
        <v>0</v>
      </c>
      <c r="FP282">
        <v>0</v>
      </c>
      <c r="FQ282">
        <v>0</v>
      </c>
      <c r="FR282">
        <v>0</v>
      </c>
      <c r="FS282">
        <v>0</v>
      </c>
    </row>
    <row r="283" spans="1:175">
      <c r="A283" t="s">
        <v>256</v>
      </c>
      <c r="B283" t="s">
        <v>275</v>
      </c>
      <c r="C283" t="s">
        <v>258</v>
      </c>
      <c r="D283" t="str">
        <f>VLOOKUP(C283,CountryName!$A$2:$B$40,2,FALSE)</f>
        <v>Romania</v>
      </c>
      <c r="E283" t="s">
        <v>175</v>
      </c>
      <c r="F283">
        <v>102</v>
      </c>
      <c r="G283" t="s">
        <v>191</v>
      </c>
      <c r="H283" t="s">
        <v>177</v>
      </c>
      <c r="I283">
        <v>20170410</v>
      </c>
      <c r="J283" t="str">
        <f t="shared" si="4"/>
        <v>2017</v>
      </c>
      <c r="K283" t="s">
        <v>184</v>
      </c>
      <c r="L283">
        <v>951</v>
      </c>
      <c r="M283" t="str">
        <f>VLOOKUP(L283,Waste_Instance_Cat!$A$2:$B$6,2)</f>
        <v>Low</v>
      </c>
      <c r="O283">
        <v>1</v>
      </c>
      <c r="P283">
        <v>48</v>
      </c>
      <c r="R283">
        <v>11</v>
      </c>
      <c r="S283">
        <v>4</v>
      </c>
      <c r="U283">
        <v>1</v>
      </c>
      <c r="V283">
        <v>1</v>
      </c>
      <c r="AE283">
        <v>44</v>
      </c>
      <c r="AF283">
        <v>13</v>
      </c>
      <c r="AG283">
        <v>7</v>
      </c>
      <c r="AH283">
        <v>4</v>
      </c>
      <c r="AI283">
        <v>5</v>
      </c>
      <c r="AK283">
        <v>101</v>
      </c>
      <c r="AL283">
        <v>2</v>
      </c>
      <c r="AN283">
        <v>50</v>
      </c>
      <c r="AO283">
        <v>14</v>
      </c>
      <c r="AP283">
        <v>6</v>
      </c>
      <c r="AQ283">
        <v>6</v>
      </c>
      <c r="AR283">
        <v>7</v>
      </c>
      <c r="AS283">
        <v>41</v>
      </c>
      <c r="AT283">
        <v>87</v>
      </c>
      <c r="BD283">
        <v>1</v>
      </c>
      <c r="BE283">
        <v>5</v>
      </c>
      <c r="BF283">
        <v>1</v>
      </c>
      <c r="BG283">
        <v>3</v>
      </c>
      <c r="BQ283">
        <v>1</v>
      </c>
      <c r="BR283">
        <v>14</v>
      </c>
      <c r="BS283">
        <v>6</v>
      </c>
      <c r="BY283">
        <v>5</v>
      </c>
      <c r="CB283">
        <v>52</v>
      </c>
      <c r="CC283">
        <v>3</v>
      </c>
      <c r="CD283">
        <v>3</v>
      </c>
      <c r="CI283">
        <v>2</v>
      </c>
      <c r="CP283">
        <v>16</v>
      </c>
      <c r="CX283">
        <v>10</v>
      </c>
      <c r="CZ283">
        <v>1</v>
      </c>
      <c r="DE283">
        <v>1</v>
      </c>
      <c r="DH283">
        <v>8</v>
      </c>
      <c r="DI283">
        <v>3</v>
      </c>
      <c r="DN283">
        <v>4</v>
      </c>
      <c r="DQ283">
        <v>28</v>
      </c>
      <c r="DS283">
        <v>1</v>
      </c>
      <c r="DU283">
        <v>1</v>
      </c>
      <c r="DV283">
        <v>6</v>
      </c>
      <c r="DW283">
        <v>10</v>
      </c>
      <c r="DX283">
        <v>1</v>
      </c>
      <c r="EA283">
        <v>28</v>
      </c>
      <c r="EB283">
        <v>1</v>
      </c>
      <c r="ED283">
        <v>27</v>
      </c>
      <c r="EH283">
        <v>1</v>
      </c>
      <c r="EL283">
        <v>1</v>
      </c>
      <c r="EN283">
        <v>8</v>
      </c>
      <c r="EP283">
        <v>2</v>
      </c>
      <c r="EQ283">
        <v>29</v>
      </c>
      <c r="FB283">
        <v>4</v>
      </c>
      <c r="FE283">
        <v>1</v>
      </c>
      <c r="FF283">
        <v>13</v>
      </c>
      <c r="FH283">
        <v>189</v>
      </c>
      <c r="FL283">
        <v>7</v>
      </c>
      <c r="FR283">
        <v>1</v>
      </c>
    </row>
    <row r="284" spans="1:175">
      <c r="A284" t="s">
        <v>256</v>
      </c>
      <c r="B284" t="s">
        <v>275</v>
      </c>
      <c r="C284" t="s">
        <v>258</v>
      </c>
      <c r="D284" t="str">
        <f>VLOOKUP(C284,CountryName!$A$2:$B$40,2,FALSE)</f>
        <v>Romania</v>
      </c>
      <c r="E284" t="s">
        <v>175</v>
      </c>
      <c r="F284">
        <v>102</v>
      </c>
      <c r="G284" t="s">
        <v>191</v>
      </c>
      <c r="H284" t="s">
        <v>177</v>
      </c>
      <c r="I284">
        <v>20171016</v>
      </c>
      <c r="J284" t="str">
        <f t="shared" si="4"/>
        <v>2017</v>
      </c>
      <c r="K284" t="s">
        <v>184</v>
      </c>
      <c r="L284">
        <v>4212</v>
      </c>
      <c r="M284" t="str">
        <f>VLOOKUP(L284,Waste_Instance_Cat!$A$2:$B$6,2)</f>
        <v xml:space="preserve">High </v>
      </c>
      <c r="O284">
        <v>4</v>
      </c>
      <c r="P284">
        <v>103</v>
      </c>
      <c r="Q284">
        <v>7</v>
      </c>
      <c r="R284">
        <v>10</v>
      </c>
      <c r="S284">
        <v>2</v>
      </c>
      <c r="U284">
        <v>11</v>
      </c>
      <c r="V284">
        <v>2</v>
      </c>
      <c r="X284">
        <v>1</v>
      </c>
      <c r="AE284">
        <v>150</v>
      </c>
      <c r="AF284">
        <v>22</v>
      </c>
      <c r="AG284">
        <v>14</v>
      </c>
      <c r="AH284">
        <v>11</v>
      </c>
      <c r="AI284">
        <v>11</v>
      </c>
      <c r="AJ284">
        <v>4</v>
      </c>
      <c r="AK284">
        <v>2571</v>
      </c>
      <c r="AL284">
        <v>7</v>
      </c>
      <c r="AN284">
        <v>65</v>
      </c>
      <c r="AO284">
        <v>26</v>
      </c>
      <c r="AP284">
        <v>5</v>
      </c>
      <c r="AQ284">
        <v>11</v>
      </c>
      <c r="AR284">
        <v>20</v>
      </c>
      <c r="AS284">
        <v>238</v>
      </c>
      <c r="AT284">
        <v>76</v>
      </c>
      <c r="AU284">
        <v>1</v>
      </c>
      <c r="BD284">
        <v>4</v>
      </c>
      <c r="BE284">
        <v>8</v>
      </c>
      <c r="BI284">
        <v>3</v>
      </c>
      <c r="BQ284">
        <v>4</v>
      </c>
      <c r="BR284">
        <v>20</v>
      </c>
      <c r="BS284">
        <v>1</v>
      </c>
      <c r="BY284">
        <v>5</v>
      </c>
      <c r="BZ284">
        <v>10</v>
      </c>
      <c r="CB284">
        <v>150</v>
      </c>
      <c r="CD284">
        <v>2</v>
      </c>
      <c r="CI284">
        <v>18</v>
      </c>
      <c r="CK284">
        <v>1</v>
      </c>
      <c r="CO284">
        <v>10</v>
      </c>
      <c r="CP284">
        <v>30</v>
      </c>
      <c r="CT284">
        <v>1</v>
      </c>
      <c r="CU284">
        <v>2</v>
      </c>
      <c r="CX284">
        <v>22</v>
      </c>
      <c r="CY284">
        <v>7</v>
      </c>
      <c r="DC284">
        <v>1</v>
      </c>
      <c r="DE284">
        <v>9</v>
      </c>
      <c r="DH284">
        <v>10</v>
      </c>
      <c r="DI284">
        <v>7</v>
      </c>
      <c r="DJ284">
        <v>2</v>
      </c>
      <c r="DK284">
        <v>1</v>
      </c>
      <c r="DN284">
        <v>17</v>
      </c>
      <c r="DQ284">
        <v>71</v>
      </c>
      <c r="DS284">
        <v>8</v>
      </c>
      <c r="DU284">
        <v>1</v>
      </c>
      <c r="DV284">
        <v>8</v>
      </c>
      <c r="DW284">
        <v>27</v>
      </c>
      <c r="EA284">
        <v>46</v>
      </c>
      <c r="EB284">
        <v>2</v>
      </c>
      <c r="ED284">
        <v>82</v>
      </c>
      <c r="EH284">
        <v>45</v>
      </c>
      <c r="EJ284">
        <v>1</v>
      </c>
      <c r="EK284">
        <v>5</v>
      </c>
      <c r="EL284">
        <v>1</v>
      </c>
      <c r="EM284">
        <v>1</v>
      </c>
      <c r="EN284">
        <v>9</v>
      </c>
      <c r="EO284">
        <v>1</v>
      </c>
      <c r="EP284">
        <v>4</v>
      </c>
      <c r="EQ284">
        <v>44</v>
      </c>
      <c r="EW284">
        <v>2</v>
      </c>
      <c r="FB284">
        <v>25</v>
      </c>
      <c r="FC284">
        <v>1</v>
      </c>
      <c r="FE284">
        <v>1</v>
      </c>
      <c r="FF284">
        <v>28</v>
      </c>
      <c r="FG284">
        <v>1</v>
      </c>
      <c r="FH284">
        <v>69</v>
      </c>
      <c r="FI284">
        <v>1</v>
      </c>
      <c r="FK284">
        <v>1</v>
      </c>
      <c r="FL284">
        <v>8</v>
      </c>
      <c r="FQ284">
        <v>2</v>
      </c>
    </row>
    <row r="285" spans="1:175">
      <c r="A285" t="s">
        <v>256</v>
      </c>
      <c r="B285" t="s">
        <v>275</v>
      </c>
      <c r="C285" t="s">
        <v>258</v>
      </c>
      <c r="D285" t="str">
        <f>VLOOKUP(C285,CountryName!$A$2:$B$40,2,FALSE)</f>
        <v>Romania</v>
      </c>
      <c r="E285" t="s">
        <v>175</v>
      </c>
      <c r="F285">
        <v>102</v>
      </c>
      <c r="G285" t="s">
        <v>191</v>
      </c>
      <c r="H285" t="s">
        <v>177</v>
      </c>
      <c r="I285">
        <v>20160411</v>
      </c>
      <c r="J285" t="str">
        <f t="shared" si="4"/>
        <v>2016</v>
      </c>
      <c r="K285" t="s">
        <v>184</v>
      </c>
      <c r="L285">
        <v>593</v>
      </c>
      <c r="M285" t="str">
        <f>VLOOKUP(L285,Waste_Instance_Cat!$A$2:$B$6,2)</f>
        <v>Low</v>
      </c>
      <c r="P285">
        <v>88</v>
      </c>
      <c r="Q285">
        <v>3</v>
      </c>
      <c r="R285">
        <v>5</v>
      </c>
      <c r="S285">
        <v>4</v>
      </c>
      <c r="U285">
        <v>2</v>
      </c>
      <c r="V285">
        <v>1</v>
      </c>
      <c r="X285">
        <v>1</v>
      </c>
      <c r="AE285">
        <v>34</v>
      </c>
      <c r="AF285">
        <v>2</v>
      </c>
      <c r="AH285">
        <v>9</v>
      </c>
      <c r="AI285">
        <v>1</v>
      </c>
      <c r="AJ285">
        <v>3</v>
      </c>
      <c r="AK285">
        <v>28</v>
      </c>
      <c r="AL285">
        <v>1</v>
      </c>
      <c r="AN285">
        <v>1</v>
      </c>
      <c r="AQ285">
        <v>19</v>
      </c>
      <c r="AR285">
        <v>10</v>
      </c>
      <c r="AS285">
        <v>78</v>
      </c>
      <c r="AT285">
        <v>14</v>
      </c>
      <c r="BE285">
        <v>15</v>
      </c>
      <c r="BR285">
        <v>5</v>
      </c>
      <c r="BY285">
        <v>10</v>
      </c>
      <c r="CB285">
        <v>42</v>
      </c>
      <c r="CD285">
        <v>24</v>
      </c>
      <c r="CK285">
        <v>2</v>
      </c>
      <c r="CP285">
        <v>3</v>
      </c>
      <c r="CX285">
        <v>24</v>
      </c>
      <c r="DE285">
        <v>2</v>
      </c>
      <c r="DH285">
        <v>5</v>
      </c>
      <c r="DI285">
        <v>4</v>
      </c>
      <c r="DM285">
        <v>1</v>
      </c>
      <c r="DN285">
        <v>1</v>
      </c>
      <c r="DQ285">
        <v>17</v>
      </c>
      <c r="DS285">
        <v>1</v>
      </c>
      <c r="DU285">
        <v>1</v>
      </c>
      <c r="DV285">
        <v>2</v>
      </c>
      <c r="DW285">
        <v>1</v>
      </c>
      <c r="EA285">
        <v>23</v>
      </c>
      <c r="EB285">
        <v>1</v>
      </c>
      <c r="ED285">
        <v>29</v>
      </c>
      <c r="EL285">
        <v>1</v>
      </c>
      <c r="EN285">
        <v>16</v>
      </c>
      <c r="EP285">
        <v>4</v>
      </c>
      <c r="EQ285">
        <v>5</v>
      </c>
      <c r="FB285">
        <v>2</v>
      </c>
      <c r="FF285">
        <v>9</v>
      </c>
      <c r="FH285">
        <v>34</v>
      </c>
      <c r="FL285">
        <v>4</v>
      </c>
      <c r="FR285">
        <v>1</v>
      </c>
    </row>
    <row r="286" spans="1:175">
      <c r="A286" t="s">
        <v>188</v>
      </c>
      <c r="B286" t="s">
        <v>356</v>
      </c>
      <c r="C286" t="s">
        <v>190</v>
      </c>
      <c r="D286" t="str">
        <f>VLOOKUP(C286,CountryName!$A$2:$B$40,2,FALSE)</f>
        <v>Switzerland</v>
      </c>
      <c r="E286" t="s">
        <v>183</v>
      </c>
      <c r="F286">
        <v>96</v>
      </c>
      <c r="G286" t="s">
        <v>176</v>
      </c>
      <c r="H286" t="s">
        <v>205</v>
      </c>
      <c r="I286">
        <v>20170706</v>
      </c>
      <c r="J286" t="str">
        <f t="shared" si="4"/>
        <v>2017</v>
      </c>
      <c r="K286" t="s">
        <v>178</v>
      </c>
      <c r="L286">
        <v>42</v>
      </c>
      <c r="M286" t="str">
        <f>VLOOKUP(L286,Waste_Instance_Cat!$A$2:$B$6,2)</f>
        <v>Very Low</v>
      </c>
      <c r="O286">
        <v>0</v>
      </c>
      <c r="P286">
        <v>0</v>
      </c>
      <c r="R286">
        <v>0</v>
      </c>
      <c r="S286">
        <v>0</v>
      </c>
      <c r="U286">
        <v>0</v>
      </c>
      <c r="X286">
        <v>0</v>
      </c>
      <c r="AE286">
        <v>0</v>
      </c>
      <c r="AF286">
        <v>0</v>
      </c>
      <c r="AG286">
        <v>0</v>
      </c>
      <c r="AH286">
        <v>0</v>
      </c>
      <c r="AI286">
        <v>1</v>
      </c>
      <c r="AJ286">
        <v>0</v>
      </c>
      <c r="AK286">
        <v>28</v>
      </c>
      <c r="AL286">
        <v>0</v>
      </c>
      <c r="AN286">
        <v>0</v>
      </c>
      <c r="AO286">
        <v>0</v>
      </c>
      <c r="AP286">
        <v>0</v>
      </c>
      <c r="AQ286">
        <v>0</v>
      </c>
      <c r="AR286">
        <v>0</v>
      </c>
      <c r="AS286">
        <v>0</v>
      </c>
      <c r="AU286">
        <v>0</v>
      </c>
      <c r="BD286">
        <v>0</v>
      </c>
      <c r="BE286">
        <v>0</v>
      </c>
      <c r="BF286">
        <v>0</v>
      </c>
      <c r="BL286">
        <v>0</v>
      </c>
      <c r="BQ286">
        <v>0</v>
      </c>
      <c r="BR286">
        <v>0</v>
      </c>
      <c r="BS286">
        <v>0</v>
      </c>
      <c r="BV286">
        <v>0</v>
      </c>
      <c r="BW286">
        <v>0</v>
      </c>
      <c r="CB286">
        <v>0</v>
      </c>
      <c r="CC286">
        <v>0</v>
      </c>
      <c r="CD286">
        <v>0</v>
      </c>
      <c r="CE286">
        <v>0</v>
      </c>
      <c r="CI286">
        <v>0</v>
      </c>
      <c r="CK286">
        <v>0</v>
      </c>
      <c r="CL286">
        <v>0</v>
      </c>
      <c r="CM286">
        <v>0</v>
      </c>
      <c r="CO286">
        <v>0</v>
      </c>
      <c r="CP286">
        <v>0</v>
      </c>
      <c r="CQ286">
        <v>0</v>
      </c>
      <c r="CT286">
        <v>0</v>
      </c>
      <c r="CU286">
        <v>0</v>
      </c>
      <c r="CV286">
        <v>0</v>
      </c>
      <c r="CX286">
        <v>1</v>
      </c>
      <c r="CY286">
        <v>0</v>
      </c>
      <c r="CZ286">
        <v>0</v>
      </c>
      <c r="DB286">
        <v>0</v>
      </c>
      <c r="DE286">
        <v>0</v>
      </c>
      <c r="DG286">
        <v>0</v>
      </c>
      <c r="DH286">
        <v>0</v>
      </c>
      <c r="DI286">
        <v>0</v>
      </c>
      <c r="DJ286">
        <v>0</v>
      </c>
      <c r="DN286">
        <v>0</v>
      </c>
      <c r="DP286">
        <v>0</v>
      </c>
      <c r="DQ286">
        <v>0</v>
      </c>
      <c r="DR286">
        <v>0</v>
      </c>
      <c r="DU286">
        <v>0</v>
      </c>
      <c r="DV286">
        <v>0</v>
      </c>
      <c r="DW286">
        <v>0</v>
      </c>
      <c r="DX286">
        <v>0</v>
      </c>
      <c r="DY286">
        <v>0</v>
      </c>
      <c r="DZ286">
        <v>8</v>
      </c>
      <c r="EA286">
        <v>0</v>
      </c>
      <c r="EB286">
        <v>0</v>
      </c>
      <c r="EC286">
        <v>0</v>
      </c>
      <c r="EH286">
        <v>0</v>
      </c>
      <c r="EJ286">
        <v>0</v>
      </c>
      <c r="EK286">
        <v>0</v>
      </c>
      <c r="EL286">
        <v>0</v>
      </c>
      <c r="EN286">
        <v>0</v>
      </c>
      <c r="EO286">
        <v>0</v>
      </c>
      <c r="EP286">
        <v>0</v>
      </c>
      <c r="EQ286">
        <v>3</v>
      </c>
      <c r="ER286">
        <v>0</v>
      </c>
      <c r="EU286">
        <v>0</v>
      </c>
      <c r="EY286">
        <v>0</v>
      </c>
      <c r="FB286">
        <v>0</v>
      </c>
      <c r="FD286">
        <v>0</v>
      </c>
      <c r="FE286">
        <v>0</v>
      </c>
      <c r="FF286">
        <v>1</v>
      </c>
      <c r="FG286">
        <v>0</v>
      </c>
      <c r="FH286">
        <v>0</v>
      </c>
      <c r="FK286">
        <v>0</v>
      </c>
      <c r="FL286">
        <v>0</v>
      </c>
      <c r="FP286">
        <v>0</v>
      </c>
      <c r="FQ286">
        <v>0</v>
      </c>
      <c r="FR286">
        <v>0</v>
      </c>
      <c r="FS286">
        <v>0</v>
      </c>
    </row>
    <row r="287" spans="1:175">
      <c r="A287" t="s">
        <v>188</v>
      </c>
      <c r="B287" t="s">
        <v>356</v>
      </c>
      <c r="C287" t="s">
        <v>190</v>
      </c>
      <c r="D287" t="str">
        <f>VLOOKUP(C287,CountryName!$A$2:$B$40,2,FALSE)</f>
        <v>Switzerland</v>
      </c>
      <c r="E287" t="s">
        <v>183</v>
      </c>
      <c r="F287">
        <v>96</v>
      </c>
      <c r="G287" t="s">
        <v>176</v>
      </c>
      <c r="H287" t="s">
        <v>205</v>
      </c>
      <c r="I287">
        <v>20170809</v>
      </c>
      <c r="J287" t="str">
        <f t="shared" si="4"/>
        <v>2017</v>
      </c>
      <c r="K287" t="s">
        <v>178</v>
      </c>
      <c r="L287">
        <v>14</v>
      </c>
      <c r="M287" t="str">
        <f>VLOOKUP(L287,Waste_Instance_Cat!$A$2:$B$6,2)</f>
        <v>Very Low</v>
      </c>
      <c r="O287">
        <v>0</v>
      </c>
      <c r="P287">
        <v>0</v>
      </c>
      <c r="R287">
        <v>0</v>
      </c>
      <c r="S287">
        <v>0</v>
      </c>
      <c r="U287">
        <v>0</v>
      </c>
      <c r="X287">
        <v>0</v>
      </c>
      <c r="AE287">
        <v>0</v>
      </c>
      <c r="AF287">
        <v>0</v>
      </c>
      <c r="AG287">
        <v>0</v>
      </c>
      <c r="AH287">
        <v>0</v>
      </c>
      <c r="AI287">
        <v>0</v>
      </c>
      <c r="AJ287">
        <v>0</v>
      </c>
      <c r="AK287">
        <v>13</v>
      </c>
      <c r="AL287">
        <v>0</v>
      </c>
      <c r="AN287">
        <v>0</v>
      </c>
      <c r="AO287">
        <v>0</v>
      </c>
      <c r="AP287">
        <v>0</v>
      </c>
      <c r="AQ287">
        <v>0</v>
      </c>
      <c r="AR287">
        <v>0</v>
      </c>
      <c r="AS287">
        <v>0</v>
      </c>
      <c r="AU287">
        <v>0</v>
      </c>
      <c r="BD287">
        <v>0</v>
      </c>
      <c r="BE287">
        <v>0</v>
      </c>
      <c r="BF287">
        <v>0</v>
      </c>
      <c r="BL287">
        <v>0</v>
      </c>
      <c r="BQ287">
        <v>0</v>
      </c>
      <c r="BR287">
        <v>0</v>
      </c>
      <c r="BS287">
        <v>0</v>
      </c>
      <c r="BV287">
        <v>0</v>
      </c>
      <c r="BW287">
        <v>0</v>
      </c>
      <c r="CB287">
        <v>0</v>
      </c>
      <c r="CC287">
        <v>0</v>
      </c>
      <c r="CD287">
        <v>0</v>
      </c>
      <c r="CE287">
        <v>0</v>
      </c>
      <c r="CI287">
        <v>0</v>
      </c>
      <c r="CK287">
        <v>0</v>
      </c>
      <c r="CL287">
        <v>0</v>
      </c>
      <c r="CM287">
        <v>0</v>
      </c>
      <c r="CO287">
        <v>0</v>
      </c>
      <c r="CP287">
        <v>0</v>
      </c>
      <c r="CQ287">
        <v>0</v>
      </c>
      <c r="CT287">
        <v>0</v>
      </c>
      <c r="CU287">
        <v>0</v>
      </c>
      <c r="CV287">
        <v>0</v>
      </c>
      <c r="CX287">
        <v>0</v>
      </c>
      <c r="CY287">
        <v>0</v>
      </c>
      <c r="CZ287">
        <v>0</v>
      </c>
      <c r="DB287">
        <v>0</v>
      </c>
      <c r="DE287">
        <v>1</v>
      </c>
      <c r="DG287">
        <v>0</v>
      </c>
      <c r="DH287">
        <v>0</v>
      </c>
      <c r="DI287">
        <v>0</v>
      </c>
      <c r="DJ287">
        <v>0</v>
      </c>
      <c r="DN287">
        <v>0</v>
      </c>
      <c r="DP287">
        <v>0</v>
      </c>
      <c r="DQ287">
        <v>0</v>
      </c>
      <c r="DR287">
        <v>0</v>
      </c>
      <c r="DU287">
        <v>0</v>
      </c>
      <c r="DV287">
        <v>0</v>
      </c>
      <c r="DW287">
        <v>0</v>
      </c>
      <c r="DX287">
        <v>0</v>
      </c>
      <c r="DY287">
        <v>0</v>
      </c>
      <c r="DZ287">
        <v>0</v>
      </c>
      <c r="EA287">
        <v>0</v>
      </c>
      <c r="EB287">
        <v>0</v>
      </c>
      <c r="EC287">
        <v>0</v>
      </c>
      <c r="EH287">
        <v>0</v>
      </c>
      <c r="EJ287">
        <v>0</v>
      </c>
      <c r="EK287">
        <v>0</v>
      </c>
      <c r="EL287">
        <v>0</v>
      </c>
      <c r="EN287">
        <v>0</v>
      </c>
      <c r="EO287">
        <v>0</v>
      </c>
      <c r="EP287">
        <v>0</v>
      </c>
      <c r="EQ287">
        <v>0</v>
      </c>
      <c r="ER287">
        <v>0</v>
      </c>
      <c r="EU287">
        <v>0</v>
      </c>
      <c r="EY287">
        <v>0</v>
      </c>
      <c r="FB287">
        <v>0</v>
      </c>
      <c r="FD287">
        <v>0</v>
      </c>
      <c r="FE287">
        <v>0</v>
      </c>
      <c r="FF287">
        <v>0</v>
      </c>
      <c r="FG287">
        <v>0</v>
      </c>
      <c r="FH287">
        <v>0</v>
      </c>
      <c r="FK287">
        <v>0</v>
      </c>
      <c r="FL287">
        <v>0</v>
      </c>
      <c r="FP287">
        <v>0</v>
      </c>
      <c r="FQ287">
        <v>0</v>
      </c>
      <c r="FR287">
        <v>0</v>
      </c>
      <c r="FS287">
        <v>0</v>
      </c>
    </row>
    <row r="288" spans="1:175">
      <c r="A288" t="s">
        <v>188</v>
      </c>
      <c r="B288" t="s">
        <v>356</v>
      </c>
      <c r="C288" t="s">
        <v>190</v>
      </c>
      <c r="D288" t="str">
        <f>VLOOKUP(C288,CountryName!$A$2:$B$40,2,FALSE)</f>
        <v>Switzerland</v>
      </c>
      <c r="E288" t="s">
        <v>183</v>
      </c>
      <c r="F288">
        <v>96</v>
      </c>
      <c r="G288" t="s">
        <v>176</v>
      </c>
      <c r="H288" t="s">
        <v>205</v>
      </c>
      <c r="I288">
        <v>20170525</v>
      </c>
      <c r="J288" t="str">
        <f t="shared" si="4"/>
        <v>2017</v>
      </c>
      <c r="K288" t="s">
        <v>178</v>
      </c>
      <c r="L288">
        <v>9</v>
      </c>
      <c r="M288" t="str">
        <f>VLOOKUP(L288,Waste_Instance_Cat!$A$2:$B$6,2)</f>
        <v>Very Low</v>
      </c>
      <c r="AI288">
        <v>1</v>
      </c>
      <c r="AK288">
        <v>3</v>
      </c>
      <c r="AN288">
        <v>1</v>
      </c>
      <c r="DH288">
        <v>1</v>
      </c>
      <c r="DZ288">
        <v>2</v>
      </c>
      <c r="EA288">
        <v>1</v>
      </c>
    </row>
    <row r="289" spans="1:175">
      <c r="A289" t="s">
        <v>188</v>
      </c>
      <c r="B289" t="s">
        <v>356</v>
      </c>
      <c r="C289" t="s">
        <v>190</v>
      </c>
      <c r="D289" t="str">
        <f>VLOOKUP(C289,CountryName!$A$2:$B$40,2,FALSE)</f>
        <v>Switzerland</v>
      </c>
      <c r="E289" t="s">
        <v>183</v>
      </c>
      <c r="F289">
        <v>96</v>
      </c>
      <c r="G289" t="s">
        <v>176</v>
      </c>
      <c r="H289" t="s">
        <v>205</v>
      </c>
      <c r="I289">
        <v>20170527</v>
      </c>
      <c r="J289" t="str">
        <f t="shared" si="4"/>
        <v>2017</v>
      </c>
      <c r="K289" t="s">
        <v>178</v>
      </c>
      <c r="L289">
        <v>39</v>
      </c>
      <c r="M289" t="str">
        <f>VLOOKUP(L289,Waste_Instance_Cat!$A$2:$B$6,2)</f>
        <v>Very Low</v>
      </c>
      <c r="R289">
        <v>1</v>
      </c>
      <c r="AI289">
        <v>1</v>
      </c>
      <c r="AJ289">
        <v>1</v>
      </c>
      <c r="AK289">
        <v>22</v>
      </c>
      <c r="AN289">
        <v>1</v>
      </c>
      <c r="BS289">
        <v>1</v>
      </c>
      <c r="DE289">
        <v>1</v>
      </c>
      <c r="DU289">
        <v>1</v>
      </c>
      <c r="DZ289">
        <v>4</v>
      </c>
      <c r="EN289">
        <v>2</v>
      </c>
      <c r="EQ289">
        <v>1</v>
      </c>
      <c r="FB289">
        <v>1</v>
      </c>
      <c r="FF289">
        <v>2</v>
      </c>
    </row>
    <row r="290" spans="1:175">
      <c r="A290" t="s">
        <v>256</v>
      </c>
      <c r="B290" t="s">
        <v>350</v>
      </c>
      <c r="C290" t="s">
        <v>258</v>
      </c>
      <c r="D290" t="str">
        <f>VLOOKUP(C290,CountryName!$A$2:$B$40,2,FALSE)</f>
        <v>Romania</v>
      </c>
      <c r="E290" t="s">
        <v>175</v>
      </c>
      <c r="F290">
        <v>102</v>
      </c>
      <c r="G290" t="s">
        <v>176</v>
      </c>
      <c r="H290" t="s">
        <v>177</v>
      </c>
      <c r="I290">
        <v>20180927</v>
      </c>
      <c r="J290" t="str">
        <f t="shared" ref="J290:J342" si="5">LEFT(I290,4)</f>
        <v>2018</v>
      </c>
      <c r="K290" t="s">
        <v>178</v>
      </c>
      <c r="L290">
        <v>2911</v>
      </c>
      <c r="M290" t="str">
        <f>VLOOKUP(L290,Waste_Instance_Cat!$A$2:$B$6,2)</f>
        <v xml:space="preserve">High </v>
      </c>
      <c r="P290">
        <v>25</v>
      </c>
      <c r="S290">
        <v>2</v>
      </c>
      <c r="U290">
        <v>1</v>
      </c>
      <c r="AE290">
        <v>26</v>
      </c>
      <c r="AF290">
        <v>7</v>
      </c>
      <c r="AG290">
        <v>1</v>
      </c>
      <c r="AH290">
        <v>5</v>
      </c>
      <c r="AJ290">
        <v>1</v>
      </c>
      <c r="AK290">
        <v>2370</v>
      </c>
      <c r="AL290">
        <v>1</v>
      </c>
      <c r="AM290">
        <v>1</v>
      </c>
      <c r="AN290">
        <v>83</v>
      </c>
      <c r="AO290">
        <v>3</v>
      </c>
      <c r="AP290">
        <v>5</v>
      </c>
      <c r="AQ290">
        <v>2</v>
      </c>
      <c r="AS290">
        <v>94</v>
      </c>
      <c r="BD290">
        <v>8</v>
      </c>
      <c r="BE290">
        <v>20</v>
      </c>
      <c r="BN290">
        <v>4</v>
      </c>
      <c r="BR290">
        <v>5</v>
      </c>
      <c r="BY290">
        <v>12</v>
      </c>
      <c r="BZ290">
        <v>3</v>
      </c>
      <c r="CB290">
        <v>17</v>
      </c>
      <c r="CD290">
        <v>8</v>
      </c>
      <c r="CO290">
        <v>1</v>
      </c>
      <c r="CP290">
        <v>5</v>
      </c>
      <c r="CY290">
        <v>2</v>
      </c>
      <c r="CZ290">
        <v>1</v>
      </c>
      <c r="DE290">
        <v>1</v>
      </c>
      <c r="DI290">
        <v>5</v>
      </c>
      <c r="DN290">
        <v>4</v>
      </c>
      <c r="DP290">
        <v>1</v>
      </c>
      <c r="DQ290">
        <v>17</v>
      </c>
      <c r="DS290">
        <v>5</v>
      </c>
      <c r="DV290">
        <v>1</v>
      </c>
      <c r="DX290">
        <v>9</v>
      </c>
      <c r="EA290">
        <v>14</v>
      </c>
      <c r="EB290">
        <v>17</v>
      </c>
      <c r="ED290">
        <v>15</v>
      </c>
      <c r="EH290">
        <v>1</v>
      </c>
      <c r="EN290">
        <v>3</v>
      </c>
      <c r="EP290">
        <v>17</v>
      </c>
      <c r="EQ290">
        <v>27</v>
      </c>
      <c r="EW290">
        <v>6</v>
      </c>
      <c r="FB290">
        <v>7</v>
      </c>
      <c r="FF290">
        <v>25</v>
      </c>
      <c r="FH290">
        <v>2</v>
      </c>
      <c r="FL290">
        <v>1</v>
      </c>
      <c r="FP290">
        <v>18</v>
      </c>
      <c r="FR290">
        <v>2</v>
      </c>
    </row>
    <row r="291" spans="1:175">
      <c r="A291" t="s">
        <v>256</v>
      </c>
      <c r="B291" t="s">
        <v>350</v>
      </c>
      <c r="C291" t="s">
        <v>258</v>
      </c>
      <c r="D291" t="str">
        <f>VLOOKUP(C291,CountryName!$A$2:$B$40,2,FALSE)</f>
        <v>Romania</v>
      </c>
      <c r="E291" t="s">
        <v>175</v>
      </c>
      <c r="F291">
        <v>102</v>
      </c>
      <c r="G291" t="s">
        <v>176</v>
      </c>
      <c r="H291" t="s">
        <v>177</v>
      </c>
      <c r="I291">
        <v>20201105</v>
      </c>
      <c r="J291" t="str">
        <f t="shared" si="5"/>
        <v>2020</v>
      </c>
      <c r="K291" t="s">
        <v>184</v>
      </c>
      <c r="L291">
        <v>756</v>
      </c>
      <c r="M291" t="str">
        <f>VLOOKUP(L291,Waste_Instance_Cat!$A$2:$B$6,2)</f>
        <v>Low</v>
      </c>
      <c r="O291">
        <v>9</v>
      </c>
      <c r="U291">
        <v>7</v>
      </c>
      <c r="AE291">
        <v>8</v>
      </c>
      <c r="AF291">
        <v>1</v>
      </c>
      <c r="AG291">
        <v>1</v>
      </c>
      <c r="AI291">
        <v>4</v>
      </c>
      <c r="AK291">
        <v>380</v>
      </c>
      <c r="AN291">
        <v>108</v>
      </c>
      <c r="AO291">
        <v>3</v>
      </c>
      <c r="AP291">
        <v>2</v>
      </c>
      <c r="AQ291">
        <v>5</v>
      </c>
      <c r="AR291">
        <v>1</v>
      </c>
      <c r="AS291">
        <v>70</v>
      </c>
      <c r="BE291">
        <v>9</v>
      </c>
      <c r="BF291">
        <v>1</v>
      </c>
      <c r="BM291">
        <v>1</v>
      </c>
      <c r="BR291">
        <v>17</v>
      </c>
      <c r="BY291">
        <v>3</v>
      </c>
      <c r="CB291">
        <v>11</v>
      </c>
      <c r="CD291">
        <v>2</v>
      </c>
      <c r="CI291">
        <v>1</v>
      </c>
      <c r="CJ291">
        <v>1</v>
      </c>
      <c r="CK291">
        <v>3</v>
      </c>
      <c r="CO291">
        <v>2</v>
      </c>
      <c r="CP291">
        <v>9</v>
      </c>
      <c r="CX291">
        <v>1</v>
      </c>
      <c r="DG291">
        <v>1</v>
      </c>
      <c r="DH291">
        <v>1</v>
      </c>
      <c r="DI291">
        <v>1</v>
      </c>
      <c r="DN291">
        <v>2</v>
      </c>
      <c r="DP291">
        <v>1</v>
      </c>
      <c r="DQ291">
        <v>9</v>
      </c>
      <c r="DV291">
        <v>4</v>
      </c>
      <c r="DW291">
        <v>11</v>
      </c>
      <c r="EA291">
        <v>22</v>
      </c>
      <c r="EB291">
        <v>5</v>
      </c>
      <c r="ED291">
        <v>8</v>
      </c>
      <c r="EK291">
        <v>2</v>
      </c>
      <c r="EP291">
        <v>1</v>
      </c>
      <c r="EQ291">
        <v>14</v>
      </c>
      <c r="FF291">
        <v>3</v>
      </c>
      <c r="FH291">
        <v>2</v>
      </c>
      <c r="FP291">
        <v>8</v>
      </c>
      <c r="FR291">
        <v>1</v>
      </c>
    </row>
    <row r="292" spans="1:175">
      <c r="A292" t="s">
        <v>256</v>
      </c>
      <c r="B292" t="s">
        <v>350</v>
      </c>
      <c r="C292" t="s">
        <v>258</v>
      </c>
      <c r="D292" t="str">
        <f>VLOOKUP(C292,CountryName!$A$2:$B$40,2,FALSE)</f>
        <v>Romania</v>
      </c>
      <c r="E292" t="s">
        <v>175</v>
      </c>
      <c r="F292">
        <v>102</v>
      </c>
      <c r="G292" t="s">
        <v>176</v>
      </c>
      <c r="H292" t="s">
        <v>177</v>
      </c>
      <c r="I292">
        <v>20170410</v>
      </c>
      <c r="J292" t="str">
        <f t="shared" si="5"/>
        <v>2017</v>
      </c>
      <c r="K292" t="s">
        <v>184</v>
      </c>
      <c r="L292">
        <v>604</v>
      </c>
      <c r="M292" t="str">
        <f>VLOOKUP(L292,Waste_Instance_Cat!$A$2:$B$6,2)</f>
        <v>Low</v>
      </c>
      <c r="O292">
        <v>5</v>
      </c>
      <c r="P292">
        <v>21</v>
      </c>
      <c r="Q292">
        <v>1</v>
      </c>
      <c r="R292">
        <v>7</v>
      </c>
      <c r="S292">
        <v>7</v>
      </c>
      <c r="V292">
        <v>1</v>
      </c>
      <c r="X292">
        <v>1</v>
      </c>
      <c r="AE292">
        <v>28</v>
      </c>
      <c r="AF292">
        <v>15</v>
      </c>
      <c r="AG292">
        <v>3</v>
      </c>
      <c r="AH292">
        <v>5</v>
      </c>
      <c r="AI292">
        <v>3</v>
      </c>
      <c r="AJ292">
        <v>1</v>
      </c>
      <c r="AK292">
        <v>155</v>
      </c>
      <c r="AN292">
        <v>33</v>
      </c>
      <c r="AO292">
        <v>6</v>
      </c>
      <c r="AP292">
        <v>1</v>
      </c>
      <c r="AQ292">
        <v>8</v>
      </c>
      <c r="AS292">
        <v>78</v>
      </c>
      <c r="BD292">
        <v>4</v>
      </c>
      <c r="BE292">
        <v>9</v>
      </c>
      <c r="BF292">
        <v>1</v>
      </c>
      <c r="BI292">
        <v>1</v>
      </c>
      <c r="BQ292">
        <v>1</v>
      </c>
      <c r="BR292">
        <v>3</v>
      </c>
      <c r="BS292">
        <v>1</v>
      </c>
      <c r="BY292">
        <v>9</v>
      </c>
      <c r="BZ292">
        <v>3</v>
      </c>
      <c r="CB292">
        <v>30</v>
      </c>
      <c r="CC292">
        <v>1</v>
      </c>
      <c r="CD292">
        <v>23</v>
      </c>
      <c r="CP292">
        <v>4</v>
      </c>
      <c r="CR292">
        <v>1</v>
      </c>
      <c r="CU292">
        <v>1</v>
      </c>
      <c r="CX292">
        <v>2</v>
      </c>
      <c r="CY292">
        <v>1</v>
      </c>
      <c r="DH292">
        <v>2</v>
      </c>
      <c r="DI292">
        <v>3</v>
      </c>
      <c r="DQ292">
        <v>5</v>
      </c>
      <c r="DS292">
        <v>2</v>
      </c>
      <c r="DV292">
        <v>2</v>
      </c>
      <c r="DW292">
        <v>3</v>
      </c>
      <c r="EA292">
        <v>10</v>
      </c>
      <c r="EB292">
        <v>13</v>
      </c>
      <c r="ED292">
        <v>5</v>
      </c>
      <c r="EN292">
        <v>17</v>
      </c>
      <c r="EP292">
        <v>4</v>
      </c>
      <c r="EQ292">
        <v>17</v>
      </c>
      <c r="EW292">
        <v>3</v>
      </c>
      <c r="FB292">
        <v>3</v>
      </c>
      <c r="FH292">
        <v>38</v>
      </c>
      <c r="FL292">
        <v>3</v>
      </c>
    </row>
    <row r="293" spans="1:175">
      <c r="A293" t="s">
        <v>188</v>
      </c>
      <c r="B293" t="s">
        <v>373</v>
      </c>
      <c r="C293" t="s">
        <v>272</v>
      </c>
      <c r="D293" t="str">
        <f>VLOOKUP(C293,CountryName!$A$2:$B$40,2,FALSE)</f>
        <v>Germany</v>
      </c>
      <c r="E293" t="s">
        <v>183</v>
      </c>
      <c r="F293">
        <v>186</v>
      </c>
      <c r="G293" t="s">
        <v>191</v>
      </c>
      <c r="H293" t="s">
        <v>207</v>
      </c>
      <c r="I293">
        <v>20180120</v>
      </c>
      <c r="J293" t="str">
        <f t="shared" si="5"/>
        <v>2018</v>
      </c>
      <c r="K293" t="s">
        <v>178</v>
      </c>
      <c r="L293">
        <v>84</v>
      </c>
      <c r="M293" t="str">
        <f>VLOOKUP(L293,Waste_Instance_Cat!$A$2:$B$6,2)</f>
        <v>Very Low</v>
      </c>
      <c r="AJ293">
        <v>1</v>
      </c>
      <c r="AK293">
        <v>2</v>
      </c>
      <c r="AN293">
        <v>2</v>
      </c>
      <c r="AO293">
        <v>1</v>
      </c>
      <c r="BD293">
        <v>1</v>
      </c>
      <c r="CB293">
        <v>1</v>
      </c>
      <c r="CD293">
        <v>2</v>
      </c>
      <c r="CP293">
        <v>1</v>
      </c>
      <c r="CQ293">
        <v>1</v>
      </c>
      <c r="DE293">
        <v>4</v>
      </c>
      <c r="DZ293">
        <v>3</v>
      </c>
      <c r="EQ293">
        <v>14</v>
      </c>
      <c r="FB293">
        <v>11</v>
      </c>
      <c r="FF293">
        <v>6</v>
      </c>
      <c r="FP293">
        <v>34</v>
      </c>
    </row>
    <row r="294" spans="1:175">
      <c r="A294" t="s">
        <v>188</v>
      </c>
      <c r="B294" t="s">
        <v>373</v>
      </c>
      <c r="C294" t="s">
        <v>272</v>
      </c>
      <c r="D294" t="str">
        <f>VLOOKUP(C294,CountryName!$A$2:$B$40,2,FALSE)</f>
        <v>Germany</v>
      </c>
      <c r="E294" t="s">
        <v>183</v>
      </c>
      <c r="F294">
        <v>186</v>
      </c>
      <c r="G294" t="s">
        <v>191</v>
      </c>
      <c r="H294" t="s">
        <v>207</v>
      </c>
      <c r="I294">
        <v>20180324</v>
      </c>
      <c r="J294" t="str">
        <f t="shared" si="5"/>
        <v>2018</v>
      </c>
      <c r="K294" t="s">
        <v>178</v>
      </c>
      <c r="L294">
        <v>703</v>
      </c>
      <c r="M294" t="str">
        <f>VLOOKUP(L294,Waste_Instance_Cat!$A$2:$B$6,2)</f>
        <v>Low</v>
      </c>
      <c r="U294">
        <v>1</v>
      </c>
      <c r="AG294">
        <v>1</v>
      </c>
      <c r="AJ294">
        <v>1</v>
      </c>
      <c r="AK294">
        <v>144</v>
      </c>
      <c r="AN294">
        <v>5</v>
      </c>
      <c r="BD294">
        <v>1</v>
      </c>
      <c r="BR294">
        <v>1</v>
      </c>
      <c r="CB294">
        <v>20</v>
      </c>
      <c r="CD294">
        <v>5</v>
      </c>
      <c r="CI294">
        <v>7</v>
      </c>
      <c r="CO294">
        <v>1</v>
      </c>
      <c r="CU294">
        <v>2</v>
      </c>
      <c r="DE294">
        <v>1</v>
      </c>
      <c r="DH294">
        <v>1</v>
      </c>
      <c r="DQ294">
        <v>2</v>
      </c>
      <c r="DV294">
        <v>3</v>
      </c>
      <c r="DW294">
        <v>2</v>
      </c>
      <c r="DX294">
        <v>3</v>
      </c>
      <c r="DY294">
        <v>1</v>
      </c>
      <c r="DZ294">
        <v>35</v>
      </c>
      <c r="EA294">
        <v>2</v>
      </c>
      <c r="EJ294">
        <v>2</v>
      </c>
      <c r="EN294">
        <v>7</v>
      </c>
      <c r="EP294">
        <v>5</v>
      </c>
      <c r="EQ294">
        <v>14</v>
      </c>
      <c r="EU294">
        <v>1</v>
      </c>
      <c r="FB294">
        <v>23</v>
      </c>
      <c r="FD294">
        <v>4</v>
      </c>
      <c r="FF294">
        <v>50</v>
      </c>
      <c r="FL294">
        <v>5</v>
      </c>
      <c r="FP294">
        <v>353</v>
      </c>
    </row>
    <row r="295" spans="1:175">
      <c r="A295" t="s">
        <v>188</v>
      </c>
      <c r="B295" t="s">
        <v>373</v>
      </c>
      <c r="C295" t="s">
        <v>272</v>
      </c>
      <c r="D295" t="str">
        <f>VLOOKUP(C295,CountryName!$A$2:$B$40,2,FALSE)</f>
        <v>Germany</v>
      </c>
      <c r="E295" t="s">
        <v>183</v>
      </c>
      <c r="F295">
        <v>186</v>
      </c>
      <c r="G295" t="s">
        <v>191</v>
      </c>
      <c r="H295" t="s">
        <v>207</v>
      </c>
      <c r="I295">
        <v>20170819</v>
      </c>
      <c r="J295" t="str">
        <f t="shared" si="5"/>
        <v>2017</v>
      </c>
      <c r="K295" t="s">
        <v>178</v>
      </c>
      <c r="L295">
        <v>1501</v>
      </c>
      <c r="M295" t="str">
        <f>VLOOKUP(L295,Waste_Instance_Cat!$A$2:$B$6,2)</f>
        <v>Moderate</v>
      </c>
      <c r="O295">
        <v>1</v>
      </c>
      <c r="P295">
        <v>8</v>
      </c>
      <c r="R295">
        <v>1</v>
      </c>
      <c r="S295">
        <v>2</v>
      </c>
      <c r="U295">
        <v>1</v>
      </c>
      <c r="X295">
        <v>0</v>
      </c>
      <c r="AE295">
        <v>2</v>
      </c>
      <c r="AF295">
        <v>1</v>
      </c>
      <c r="AG295">
        <v>2</v>
      </c>
      <c r="AH295">
        <v>2</v>
      </c>
      <c r="AI295">
        <v>5</v>
      </c>
      <c r="AJ295">
        <v>1</v>
      </c>
      <c r="AK295">
        <v>803</v>
      </c>
      <c r="AL295">
        <v>0</v>
      </c>
      <c r="AN295">
        <v>13</v>
      </c>
      <c r="AO295">
        <v>0</v>
      </c>
      <c r="AP295">
        <v>0</v>
      </c>
      <c r="AQ295">
        <v>12</v>
      </c>
      <c r="AR295">
        <v>3</v>
      </c>
      <c r="AS295">
        <v>2</v>
      </c>
      <c r="AU295">
        <v>0</v>
      </c>
      <c r="BD295">
        <v>0</v>
      </c>
      <c r="BE295">
        <v>1</v>
      </c>
      <c r="BF295">
        <v>0</v>
      </c>
      <c r="BL295">
        <v>1</v>
      </c>
      <c r="BQ295">
        <v>0</v>
      </c>
      <c r="BR295">
        <v>0</v>
      </c>
      <c r="BS295">
        <v>5</v>
      </c>
      <c r="BV295">
        <v>0</v>
      </c>
      <c r="BW295">
        <v>0</v>
      </c>
      <c r="CB295">
        <v>22</v>
      </c>
      <c r="CC295">
        <v>0</v>
      </c>
      <c r="CD295">
        <v>5</v>
      </c>
      <c r="CE295">
        <v>0</v>
      </c>
      <c r="CI295">
        <v>0</v>
      </c>
      <c r="CK295">
        <v>0</v>
      </c>
      <c r="CL295">
        <v>0</v>
      </c>
      <c r="CM295">
        <v>0</v>
      </c>
      <c r="CO295">
        <v>0</v>
      </c>
      <c r="CP295">
        <v>0</v>
      </c>
      <c r="CQ295">
        <v>16</v>
      </c>
      <c r="CT295">
        <v>0</v>
      </c>
      <c r="CU295">
        <v>0</v>
      </c>
      <c r="CV295">
        <v>0</v>
      </c>
      <c r="CX295">
        <v>26</v>
      </c>
      <c r="CY295">
        <v>3</v>
      </c>
      <c r="CZ295">
        <v>0</v>
      </c>
      <c r="DB295">
        <v>0</v>
      </c>
      <c r="DE295">
        <v>7</v>
      </c>
      <c r="DG295">
        <v>0</v>
      </c>
      <c r="DH295">
        <v>0</v>
      </c>
      <c r="DI295">
        <v>3</v>
      </c>
      <c r="DJ295">
        <v>0</v>
      </c>
      <c r="DN295">
        <v>0</v>
      </c>
      <c r="DP295">
        <v>1</v>
      </c>
      <c r="DQ295">
        <v>2</v>
      </c>
      <c r="DR295">
        <v>0</v>
      </c>
      <c r="DU295">
        <v>7</v>
      </c>
      <c r="DV295">
        <v>7</v>
      </c>
      <c r="DW295">
        <v>0</v>
      </c>
      <c r="DX295">
        <v>6</v>
      </c>
      <c r="DY295">
        <v>5</v>
      </c>
      <c r="DZ295">
        <v>0</v>
      </c>
      <c r="EA295">
        <v>10</v>
      </c>
      <c r="EB295">
        <v>0</v>
      </c>
      <c r="EC295">
        <v>0</v>
      </c>
      <c r="EH295">
        <v>2</v>
      </c>
      <c r="EJ295">
        <v>22</v>
      </c>
      <c r="EK295">
        <v>5</v>
      </c>
      <c r="EL295">
        <v>0</v>
      </c>
      <c r="EN295">
        <v>6</v>
      </c>
      <c r="EO295">
        <v>1</v>
      </c>
      <c r="EP295">
        <v>7</v>
      </c>
      <c r="EQ295">
        <v>71</v>
      </c>
      <c r="ER295">
        <v>0</v>
      </c>
      <c r="EU295">
        <v>0</v>
      </c>
      <c r="EY295">
        <v>0</v>
      </c>
      <c r="FB295">
        <v>13</v>
      </c>
      <c r="FD295">
        <v>0</v>
      </c>
      <c r="FE295">
        <v>1</v>
      </c>
      <c r="FF295">
        <v>190</v>
      </c>
      <c r="FG295">
        <v>0</v>
      </c>
      <c r="FH295">
        <v>0</v>
      </c>
      <c r="FK295">
        <v>0</v>
      </c>
      <c r="FL295">
        <v>0</v>
      </c>
      <c r="FP295">
        <v>194</v>
      </c>
      <c r="FQ295">
        <v>0</v>
      </c>
      <c r="FR295">
        <v>2</v>
      </c>
      <c r="FS295">
        <v>1</v>
      </c>
    </row>
    <row r="296" spans="1:175">
      <c r="A296" t="s">
        <v>188</v>
      </c>
      <c r="B296" t="s">
        <v>373</v>
      </c>
      <c r="C296" t="s">
        <v>272</v>
      </c>
      <c r="D296" t="str">
        <f>VLOOKUP(C296,CountryName!$A$2:$B$40,2,FALSE)</f>
        <v>Germany</v>
      </c>
      <c r="E296" t="s">
        <v>183</v>
      </c>
      <c r="F296">
        <v>186</v>
      </c>
      <c r="G296" t="s">
        <v>191</v>
      </c>
      <c r="H296" t="s">
        <v>207</v>
      </c>
      <c r="I296">
        <v>20171216</v>
      </c>
      <c r="J296" t="str">
        <f t="shared" si="5"/>
        <v>2017</v>
      </c>
      <c r="K296" t="s">
        <v>178</v>
      </c>
      <c r="L296">
        <v>206</v>
      </c>
      <c r="M296" t="str">
        <f>VLOOKUP(L296,Waste_Instance_Cat!$A$2:$B$6,2)</f>
        <v>Very Low</v>
      </c>
      <c r="AI296">
        <v>2</v>
      </c>
      <c r="AK296">
        <v>1</v>
      </c>
      <c r="AN296">
        <v>1</v>
      </c>
      <c r="CD296">
        <v>1</v>
      </c>
      <c r="DE296">
        <v>5</v>
      </c>
      <c r="DV296">
        <v>3</v>
      </c>
      <c r="DW296">
        <v>1</v>
      </c>
      <c r="DZ296">
        <v>2</v>
      </c>
      <c r="EN296">
        <v>1</v>
      </c>
      <c r="EQ296">
        <v>15</v>
      </c>
      <c r="FF296">
        <v>45</v>
      </c>
      <c r="FP296">
        <v>129</v>
      </c>
    </row>
    <row r="297" spans="1:175">
      <c r="A297" t="s">
        <v>188</v>
      </c>
      <c r="B297" t="s">
        <v>373</v>
      </c>
      <c r="C297" t="s">
        <v>272</v>
      </c>
      <c r="D297" t="str">
        <f>VLOOKUP(C297,CountryName!$A$2:$B$40,2,FALSE)</f>
        <v>Germany</v>
      </c>
      <c r="E297" t="s">
        <v>183</v>
      </c>
      <c r="F297">
        <v>186</v>
      </c>
      <c r="G297" t="s">
        <v>191</v>
      </c>
      <c r="H297" t="s">
        <v>207</v>
      </c>
      <c r="I297">
        <v>20170722</v>
      </c>
      <c r="J297" t="str">
        <f t="shared" si="5"/>
        <v>2017</v>
      </c>
      <c r="K297" t="s">
        <v>178</v>
      </c>
      <c r="L297">
        <v>2292</v>
      </c>
      <c r="M297" t="str">
        <f>VLOOKUP(L297,Waste_Instance_Cat!$A$2:$B$6,2)</f>
        <v xml:space="preserve">High </v>
      </c>
      <c r="O297">
        <v>0</v>
      </c>
      <c r="P297">
        <v>0</v>
      </c>
      <c r="Q297">
        <v>1</v>
      </c>
      <c r="R297">
        <v>3</v>
      </c>
      <c r="S297">
        <v>3</v>
      </c>
      <c r="U297">
        <v>1</v>
      </c>
      <c r="X297">
        <v>0</v>
      </c>
      <c r="AE297">
        <v>1</v>
      </c>
      <c r="AF297">
        <v>0</v>
      </c>
      <c r="AG297">
        <v>5</v>
      </c>
      <c r="AH297">
        <v>5</v>
      </c>
      <c r="AI297">
        <v>10</v>
      </c>
      <c r="AJ297">
        <v>3</v>
      </c>
      <c r="AK297">
        <v>1500</v>
      </c>
      <c r="AL297">
        <v>0</v>
      </c>
      <c r="AN297">
        <v>33</v>
      </c>
      <c r="AO297">
        <v>0</v>
      </c>
      <c r="AP297">
        <v>0</v>
      </c>
      <c r="AQ297">
        <v>5</v>
      </c>
      <c r="AR297">
        <v>0</v>
      </c>
      <c r="AS297">
        <v>6</v>
      </c>
      <c r="AU297">
        <v>0</v>
      </c>
      <c r="BD297">
        <v>0</v>
      </c>
      <c r="BE297">
        <v>7</v>
      </c>
      <c r="BF297">
        <v>0</v>
      </c>
      <c r="BL297">
        <v>0</v>
      </c>
      <c r="BQ297">
        <v>0</v>
      </c>
      <c r="BR297">
        <v>5</v>
      </c>
      <c r="BS297">
        <v>0</v>
      </c>
      <c r="BV297">
        <v>0</v>
      </c>
      <c r="BW297">
        <v>0</v>
      </c>
      <c r="CB297">
        <v>102</v>
      </c>
      <c r="CC297">
        <v>0</v>
      </c>
      <c r="CD297">
        <v>6</v>
      </c>
      <c r="CE297">
        <v>2</v>
      </c>
      <c r="CI297">
        <v>0</v>
      </c>
      <c r="CK297">
        <v>0</v>
      </c>
      <c r="CL297">
        <v>2</v>
      </c>
      <c r="CM297">
        <v>0</v>
      </c>
      <c r="CO297">
        <v>8</v>
      </c>
      <c r="CP297">
        <v>1</v>
      </c>
      <c r="CQ297">
        <v>3</v>
      </c>
      <c r="CT297">
        <v>0</v>
      </c>
      <c r="CU297">
        <v>12</v>
      </c>
      <c r="CV297">
        <v>1</v>
      </c>
      <c r="CX297">
        <v>0</v>
      </c>
      <c r="CY297">
        <v>1</v>
      </c>
      <c r="CZ297">
        <v>0</v>
      </c>
      <c r="DB297">
        <v>0</v>
      </c>
      <c r="DE297">
        <v>6</v>
      </c>
      <c r="DG297">
        <v>1</v>
      </c>
      <c r="DH297">
        <v>0</v>
      </c>
      <c r="DI297">
        <v>1</v>
      </c>
      <c r="DJ297">
        <v>1</v>
      </c>
      <c r="DN297">
        <v>0</v>
      </c>
      <c r="DP297">
        <v>2</v>
      </c>
      <c r="DQ297">
        <v>1</v>
      </c>
      <c r="DR297">
        <v>1</v>
      </c>
      <c r="DU297">
        <v>7</v>
      </c>
      <c r="DV297">
        <v>24</v>
      </c>
      <c r="DW297">
        <v>1</v>
      </c>
      <c r="DX297">
        <v>9</v>
      </c>
      <c r="DY297">
        <v>0</v>
      </c>
      <c r="DZ297">
        <v>135</v>
      </c>
      <c r="EA297">
        <v>14</v>
      </c>
      <c r="EB297">
        <v>0</v>
      </c>
      <c r="EC297">
        <v>0</v>
      </c>
      <c r="EH297">
        <v>1</v>
      </c>
      <c r="EJ297">
        <v>0</v>
      </c>
      <c r="EK297">
        <v>5</v>
      </c>
      <c r="EL297">
        <v>0</v>
      </c>
      <c r="EN297">
        <v>15</v>
      </c>
      <c r="EO297">
        <v>0</v>
      </c>
      <c r="EP297">
        <v>14</v>
      </c>
      <c r="EQ297">
        <v>112</v>
      </c>
      <c r="ER297">
        <v>0</v>
      </c>
      <c r="EU297">
        <v>0</v>
      </c>
      <c r="EY297">
        <v>0</v>
      </c>
      <c r="FB297">
        <v>10</v>
      </c>
      <c r="FD297">
        <v>0</v>
      </c>
      <c r="FE297">
        <v>1</v>
      </c>
      <c r="FF297">
        <v>86</v>
      </c>
      <c r="FG297">
        <v>0</v>
      </c>
      <c r="FH297">
        <v>1</v>
      </c>
      <c r="FK297">
        <v>0</v>
      </c>
      <c r="FL297">
        <v>21</v>
      </c>
      <c r="FP297">
        <v>90</v>
      </c>
      <c r="FQ297">
        <v>0</v>
      </c>
      <c r="FR297">
        <v>7</v>
      </c>
      <c r="FS297">
        <v>0</v>
      </c>
    </row>
    <row r="298" spans="1:175">
      <c r="A298" t="s">
        <v>188</v>
      </c>
      <c r="B298" t="s">
        <v>373</v>
      </c>
      <c r="C298" t="s">
        <v>272</v>
      </c>
      <c r="D298" t="str">
        <f>VLOOKUP(C298,CountryName!$A$2:$B$40,2,FALSE)</f>
        <v>Germany</v>
      </c>
      <c r="E298" t="s">
        <v>183</v>
      </c>
      <c r="F298">
        <v>186</v>
      </c>
      <c r="G298" t="s">
        <v>191</v>
      </c>
      <c r="H298" t="s">
        <v>207</v>
      </c>
      <c r="I298">
        <v>20180224</v>
      </c>
      <c r="J298" t="str">
        <f t="shared" si="5"/>
        <v>2018</v>
      </c>
      <c r="K298" t="s">
        <v>178</v>
      </c>
      <c r="L298">
        <v>151</v>
      </c>
      <c r="M298" t="str">
        <f>VLOOKUP(L298,Waste_Instance_Cat!$A$2:$B$6,2)</f>
        <v>Very Low</v>
      </c>
      <c r="P298">
        <v>1</v>
      </c>
      <c r="R298">
        <v>1</v>
      </c>
      <c r="AI298">
        <v>1</v>
      </c>
      <c r="AK298">
        <v>17</v>
      </c>
      <c r="AN298">
        <v>6</v>
      </c>
      <c r="AO298">
        <v>1</v>
      </c>
      <c r="BW298">
        <v>2</v>
      </c>
      <c r="CB298">
        <v>12</v>
      </c>
      <c r="CD298">
        <v>6</v>
      </c>
      <c r="DH298">
        <v>3</v>
      </c>
      <c r="DI298">
        <v>1</v>
      </c>
      <c r="DZ298">
        <v>6</v>
      </c>
      <c r="EB298">
        <v>1</v>
      </c>
      <c r="EK298">
        <v>1</v>
      </c>
      <c r="EP298">
        <v>1</v>
      </c>
      <c r="EQ298">
        <v>10</v>
      </c>
      <c r="FB298">
        <v>1</v>
      </c>
      <c r="FD298">
        <v>1</v>
      </c>
      <c r="FF298">
        <v>7</v>
      </c>
      <c r="FL298">
        <v>2</v>
      </c>
      <c r="FP298">
        <v>70</v>
      </c>
    </row>
    <row r="299" spans="1:175">
      <c r="A299" t="s">
        <v>188</v>
      </c>
      <c r="B299" t="s">
        <v>373</v>
      </c>
      <c r="C299" t="s">
        <v>272</v>
      </c>
      <c r="D299" t="str">
        <f>VLOOKUP(C299,CountryName!$A$2:$B$40,2,FALSE)</f>
        <v>Germany</v>
      </c>
      <c r="E299" t="s">
        <v>183</v>
      </c>
      <c r="F299">
        <v>186</v>
      </c>
      <c r="G299" t="s">
        <v>191</v>
      </c>
      <c r="H299" t="s">
        <v>207</v>
      </c>
      <c r="I299">
        <v>20170624</v>
      </c>
      <c r="J299" t="str">
        <f t="shared" si="5"/>
        <v>2017</v>
      </c>
      <c r="K299" t="s">
        <v>178</v>
      </c>
      <c r="L299">
        <v>4631</v>
      </c>
      <c r="M299" t="str">
        <f>VLOOKUP(L299,Waste_Instance_Cat!$A$2:$B$6,2)</f>
        <v xml:space="preserve">High </v>
      </c>
      <c r="O299">
        <v>13</v>
      </c>
      <c r="P299">
        <v>5</v>
      </c>
      <c r="R299">
        <v>14</v>
      </c>
      <c r="S299">
        <v>0</v>
      </c>
      <c r="U299">
        <v>10</v>
      </c>
      <c r="X299">
        <v>1</v>
      </c>
      <c r="AE299">
        <v>9</v>
      </c>
      <c r="AF299">
        <v>4</v>
      </c>
      <c r="AG299">
        <v>2</v>
      </c>
      <c r="AH299">
        <v>0</v>
      </c>
      <c r="AI299">
        <v>8</v>
      </c>
      <c r="AJ299">
        <v>2</v>
      </c>
      <c r="AK299">
        <v>2630</v>
      </c>
      <c r="AL299">
        <v>0</v>
      </c>
      <c r="AN299">
        <v>85</v>
      </c>
      <c r="AO299">
        <v>3</v>
      </c>
      <c r="AP299">
        <v>0</v>
      </c>
      <c r="AQ299">
        <v>9</v>
      </c>
      <c r="AR299">
        <v>13</v>
      </c>
      <c r="AS299">
        <v>5</v>
      </c>
      <c r="AU299">
        <v>0</v>
      </c>
      <c r="BD299">
        <v>0</v>
      </c>
      <c r="BE299">
        <v>4</v>
      </c>
      <c r="BF299">
        <v>0</v>
      </c>
      <c r="BL299">
        <v>0</v>
      </c>
      <c r="BQ299">
        <v>0</v>
      </c>
      <c r="BR299">
        <v>0</v>
      </c>
      <c r="BS299">
        <v>0</v>
      </c>
      <c r="BV299">
        <v>0</v>
      </c>
      <c r="BW299">
        <v>5</v>
      </c>
      <c r="CB299">
        <v>100</v>
      </c>
      <c r="CC299">
        <v>0</v>
      </c>
      <c r="CD299">
        <v>7</v>
      </c>
      <c r="CE299">
        <v>0</v>
      </c>
      <c r="CI299">
        <v>0</v>
      </c>
      <c r="CK299">
        <v>0</v>
      </c>
      <c r="CL299">
        <v>0</v>
      </c>
      <c r="CM299">
        <v>0</v>
      </c>
      <c r="CO299">
        <v>1</v>
      </c>
      <c r="CP299">
        <v>0</v>
      </c>
      <c r="CQ299">
        <v>0</v>
      </c>
      <c r="CT299">
        <v>0</v>
      </c>
      <c r="CU299">
        <v>6</v>
      </c>
      <c r="CV299">
        <v>0</v>
      </c>
      <c r="CX299">
        <v>0</v>
      </c>
      <c r="CY299">
        <v>3</v>
      </c>
      <c r="CZ299">
        <v>0</v>
      </c>
      <c r="DB299">
        <v>0</v>
      </c>
      <c r="DE299">
        <v>5</v>
      </c>
      <c r="DG299">
        <v>2</v>
      </c>
      <c r="DH299">
        <v>0</v>
      </c>
      <c r="DI299">
        <v>8</v>
      </c>
      <c r="DJ299">
        <v>0</v>
      </c>
      <c r="DN299">
        <v>4</v>
      </c>
      <c r="DP299">
        <v>2</v>
      </c>
      <c r="DQ299">
        <v>14</v>
      </c>
      <c r="DR299">
        <v>1</v>
      </c>
      <c r="DU299">
        <v>15</v>
      </c>
      <c r="DV299">
        <v>11</v>
      </c>
      <c r="DW299">
        <v>0</v>
      </c>
      <c r="DX299">
        <v>5</v>
      </c>
      <c r="DY299">
        <v>1</v>
      </c>
      <c r="DZ299">
        <v>100</v>
      </c>
      <c r="EA299">
        <v>66</v>
      </c>
      <c r="EB299">
        <v>0</v>
      </c>
      <c r="EC299">
        <v>0</v>
      </c>
      <c r="EH299">
        <v>6</v>
      </c>
      <c r="EJ299">
        <v>0</v>
      </c>
      <c r="EK299">
        <v>0</v>
      </c>
      <c r="EL299">
        <v>1</v>
      </c>
      <c r="EN299">
        <v>42</v>
      </c>
      <c r="EO299">
        <v>0</v>
      </c>
      <c r="EP299">
        <v>25</v>
      </c>
      <c r="EQ299">
        <v>145</v>
      </c>
      <c r="ER299">
        <v>0</v>
      </c>
      <c r="EU299">
        <v>0</v>
      </c>
      <c r="EY299">
        <v>0</v>
      </c>
      <c r="FB299">
        <v>30</v>
      </c>
      <c r="FD299">
        <v>0</v>
      </c>
      <c r="FE299">
        <v>2</v>
      </c>
      <c r="FF299">
        <v>0</v>
      </c>
      <c r="FG299">
        <v>92</v>
      </c>
      <c r="FH299">
        <v>26</v>
      </c>
      <c r="FK299">
        <v>0</v>
      </c>
      <c r="FL299">
        <v>0</v>
      </c>
      <c r="FP299">
        <v>1083</v>
      </c>
      <c r="FQ299">
        <v>0</v>
      </c>
      <c r="FR299">
        <v>2</v>
      </c>
      <c r="FS299">
        <v>4</v>
      </c>
    </row>
    <row r="300" spans="1:175">
      <c r="A300" t="s">
        <v>188</v>
      </c>
      <c r="B300" t="s">
        <v>373</v>
      </c>
      <c r="C300" t="s">
        <v>272</v>
      </c>
      <c r="D300" t="str">
        <f>VLOOKUP(C300,CountryName!$A$2:$B$40,2,FALSE)</f>
        <v>Germany</v>
      </c>
      <c r="E300" t="s">
        <v>183</v>
      </c>
      <c r="F300">
        <v>186</v>
      </c>
      <c r="G300" t="s">
        <v>191</v>
      </c>
      <c r="H300" t="s">
        <v>207</v>
      </c>
      <c r="I300">
        <v>20171125</v>
      </c>
      <c r="J300" t="str">
        <f t="shared" si="5"/>
        <v>2017</v>
      </c>
      <c r="K300" t="s">
        <v>178</v>
      </c>
      <c r="L300">
        <v>190</v>
      </c>
      <c r="M300" t="str">
        <f>VLOOKUP(L300,Waste_Instance_Cat!$A$2:$B$6,2)</f>
        <v>Very Low</v>
      </c>
      <c r="P300">
        <v>2</v>
      </c>
      <c r="U300">
        <v>2</v>
      </c>
      <c r="AE300">
        <v>1</v>
      </c>
      <c r="AG300">
        <v>1</v>
      </c>
      <c r="AH300">
        <v>2</v>
      </c>
      <c r="AI300">
        <v>2</v>
      </c>
      <c r="AK300">
        <v>47</v>
      </c>
      <c r="AN300">
        <v>7</v>
      </c>
      <c r="AQ300">
        <v>1</v>
      </c>
      <c r="AS300">
        <v>2</v>
      </c>
      <c r="BR300">
        <v>1</v>
      </c>
      <c r="CB300">
        <v>8</v>
      </c>
      <c r="CD300">
        <v>3</v>
      </c>
      <c r="CQ300">
        <v>4</v>
      </c>
      <c r="CU300">
        <v>1</v>
      </c>
      <c r="DE300">
        <v>1</v>
      </c>
      <c r="DN300">
        <v>2</v>
      </c>
      <c r="DQ300">
        <v>2</v>
      </c>
      <c r="DV300">
        <v>1</v>
      </c>
      <c r="DZ300">
        <v>7</v>
      </c>
      <c r="EK300">
        <v>2</v>
      </c>
      <c r="EN300">
        <v>5</v>
      </c>
      <c r="EP300">
        <v>5</v>
      </c>
      <c r="EQ300">
        <v>44</v>
      </c>
      <c r="FB300">
        <v>2</v>
      </c>
      <c r="FF300">
        <v>18</v>
      </c>
      <c r="FH300">
        <v>1</v>
      </c>
      <c r="FP300">
        <v>11</v>
      </c>
      <c r="FR300">
        <v>4</v>
      </c>
      <c r="FS300">
        <v>1</v>
      </c>
    </row>
    <row r="301" spans="1:175">
      <c r="A301" t="s">
        <v>188</v>
      </c>
      <c r="B301" t="s">
        <v>347</v>
      </c>
      <c r="C301" t="s">
        <v>190</v>
      </c>
      <c r="D301" t="str">
        <f>VLOOKUP(C301,CountryName!$A$2:$B$40,2,FALSE)</f>
        <v>Switzerland</v>
      </c>
      <c r="E301" t="s">
        <v>183</v>
      </c>
      <c r="F301">
        <v>13</v>
      </c>
      <c r="G301" t="s">
        <v>191</v>
      </c>
      <c r="H301" t="s">
        <v>207</v>
      </c>
      <c r="I301">
        <v>20170715</v>
      </c>
      <c r="J301" t="str">
        <f t="shared" si="5"/>
        <v>2017</v>
      </c>
      <c r="K301" t="s">
        <v>178</v>
      </c>
      <c r="L301">
        <v>1</v>
      </c>
      <c r="M301" t="str">
        <f>VLOOKUP(L301,Waste_Instance_Cat!$A$2:$B$6,2)</f>
        <v>Very Low</v>
      </c>
      <c r="FH301">
        <v>1</v>
      </c>
    </row>
    <row r="302" spans="1:175">
      <c r="A302" t="s">
        <v>188</v>
      </c>
      <c r="B302" t="s">
        <v>347</v>
      </c>
      <c r="C302" t="s">
        <v>190</v>
      </c>
      <c r="D302" t="str">
        <f>VLOOKUP(C302,CountryName!$A$2:$B$40,2,FALSE)</f>
        <v>Switzerland</v>
      </c>
      <c r="E302" t="s">
        <v>183</v>
      </c>
      <c r="F302">
        <v>13</v>
      </c>
      <c r="G302" t="s">
        <v>191</v>
      </c>
      <c r="H302" t="s">
        <v>207</v>
      </c>
      <c r="I302">
        <v>20170415</v>
      </c>
      <c r="J302" t="str">
        <f t="shared" si="5"/>
        <v>2017</v>
      </c>
      <c r="K302" t="s">
        <v>178</v>
      </c>
      <c r="L302">
        <v>10</v>
      </c>
      <c r="M302" t="str">
        <f>VLOOKUP(L302,Waste_Instance_Cat!$A$2:$B$6,2)</f>
        <v>Very Low</v>
      </c>
      <c r="P302">
        <v>1</v>
      </c>
      <c r="R302">
        <v>1</v>
      </c>
      <c r="AL302">
        <v>1</v>
      </c>
      <c r="BS302">
        <v>1</v>
      </c>
      <c r="CB302">
        <v>1</v>
      </c>
      <c r="CC302">
        <v>1</v>
      </c>
      <c r="CD302">
        <v>2</v>
      </c>
      <c r="CQ302">
        <v>1</v>
      </c>
      <c r="DB302">
        <v>1</v>
      </c>
    </row>
    <row r="303" spans="1:175">
      <c r="A303" t="s">
        <v>188</v>
      </c>
      <c r="B303" t="s">
        <v>347</v>
      </c>
      <c r="C303" t="s">
        <v>190</v>
      </c>
      <c r="D303" t="str">
        <f>VLOOKUP(C303,CountryName!$A$2:$B$40,2,FALSE)</f>
        <v>Switzerland</v>
      </c>
      <c r="E303" t="s">
        <v>183</v>
      </c>
      <c r="F303">
        <v>13</v>
      </c>
      <c r="G303" t="s">
        <v>191</v>
      </c>
      <c r="H303" t="s">
        <v>207</v>
      </c>
      <c r="I303">
        <v>20180322</v>
      </c>
      <c r="J303" t="str">
        <f t="shared" si="5"/>
        <v>2018</v>
      </c>
      <c r="K303" t="s">
        <v>178</v>
      </c>
      <c r="L303">
        <v>2</v>
      </c>
      <c r="M303" t="str">
        <f>VLOOKUP(L303,Waste_Instance_Cat!$A$2:$B$6,2)</f>
        <v>Very Low</v>
      </c>
      <c r="R303">
        <v>1</v>
      </c>
      <c r="BS303">
        <v>1</v>
      </c>
    </row>
    <row r="304" spans="1:175">
      <c r="A304" t="s">
        <v>188</v>
      </c>
      <c r="B304" t="s">
        <v>347</v>
      </c>
      <c r="C304" t="s">
        <v>190</v>
      </c>
      <c r="D304" t="str">
        <f>VLOOKUP(C304,CountryName!$A$2:$B$40,2,FALSE)</f>
        <v>Switzerland</v>
      </c>
      <c r="E304" t="s">
        <v>183</v>
      </c>
      <c r="F304">
        <v>13</v>
      </c>
      <c r="G304" t="s">
        <v>191</v>
      </c>
      <c r="H304" t="s">
        <v>207</v>
      </c>
      <c r="I304">
        <v>20180226</v>
      </c>
      <c r="J304" t="str">
        <f t="shared" si="5"/>
        <v>2018</v>
      </c>
      <c r="K304" t="s">
        <v>178</v>
      </c>
      <c r="L304">
        <v>3</v>
      </c>
      <c r="M304" t="str">
        <f>VLOOKUP(L304,Waste_Instance_Cat!$A$2:$B$6,2)</f>
        <v>Very Low</v>
      </c>
      <c r="P304">
        <v>1</v>
      </c>
      <c r="CD304">
        <v>2</v>
      </c>
    </row>
    <row r="305" spans="1:175">
      <c r="A305" t="s">
        <v>172</v>
      </c>
      <c r="B305" t="s">
        <v>374</v>
      </c>
      <c r="C305" t="s">
        <v>251</v>
      </c>
      <c r="D305" t="str">
        <f>VLOOKUP(C305,CountryName!$A$2:$B$40,2,FALSE)</f>
        <v>United Kingdom</v>
      </c>
      <c r="E305" t="s">
        <v>200</v>
      </c>
      <c r="F305">
        <v>493</v>
      </c>
      <c r="G305" t="s">
        <v>176</v>
      </c>
      <c r="H305" t="s">
        <v>205</v>
      </c>
      <c r="I305">
        <v>20160918</v>
      </c>
      <c r="J305" t="str">
        <f t="shared" si="5"/>
        <v>2016</v>
      </c>
      <c r="K305" t="s">
        <v>178</v>
      </c>
      <c r="L305">
        <v>11</v>
      </c>
      <c r="M305" t="str">
        <f>VLOOKUP(L305,Waste_Instance_Cat!$A$2:$B$6,2)</f>
        <v>Very Low</v>
      </c>
      <c r="R305">
        <v>8</v>
      </c>
      <c r="S305">
        <v>3</v>
      </c>
    </row>
    <row r="306" spans="1:175">
      <c r="A306" t="s">
        <v>256</v>
      </c>
      <c r="B306" t="s">
        <v>375</v>
      </c>
      <c r="C306" t="s">
        <v>258</v>
      </c>
      <c r="D306" t="str">
        <f>VLOOKUP(C306,CountryName!$A$2:$B$40,2,FALSE)</f>
        <v>Romania</v>
      </c>
      <c r="E306" t="s">
        <v>175</v>
      </c>
      <c r="F306">
        <v>302</v>
      </c>
      <c r="G306" t="s">
        <v>191</v>
      </c>
      <c r="H306" t="s">
        <v>177</v>
      </c>
      <c r="I306">
        <v>20180809</v>
      </c>
      <c r="J306" t="str">
        <f t="shared" si="5"/>
        <v>2018</v>
      </c>
      <c r="K306" t="s">
        <v>178</v>
      </c>
      <c r="L306">
        <v>879</v>
      </c>
      <c r="M306" t="str">
        <f>VLOOKUP(L306,Waste_Instance_Cat!$A$2:$B$6,2)</f>
        <v>Low</v>
      </c>
      <c r="Q306">
        <v>4</v>
      </c>
      <c r="R306">
        <v>1</v>
      </c>
      <c r="AE306">
        <v>5</v>
      </c>
      <c r="AH306">
        <v>1</v>
      </c>
      <c r="AJ306">
        <v>1</v>
      </c>
      <c r="AK306">
        <v>491</v>
      </c>
      <c r="AN306">
        <v>20</v>
      </c>
      <c r="AO306">
        <v>2</v>
      </c>
      <c r="AP306">
        <v>1</v>
      </c>
      <c r="AQ306">
        <v>4</v>
      </c>
      <c r="AR306">
        <v>2</v>
      </c>
      <c r="AS306">
        <v>33</v>
      </c>
      <c r="AU306">
        <v>11</v>
      </c>
      <c r="BR306">
        <v>71</v>
      </c>
      <c r="BY306">
        <v>2</v>
      </c>
      <c r="BZ306">
        <v>12</v>
      </c>
      <c r="CI306">
        <v>6</v>
      </c>
      <c r="CO306">
        <v>2</v>
      </c>
      <c r="CP306">
        <v>1</v>
      </c>
      <c r="CX306">
        <v>1</v>
      </c>
      <c r="CY306">
        <v>1</v>
      </c>
      <c r="DE306">
        <v>1</v>
      </c>
      <c r="DH306">
        <v>4</v>
      </c>
      <c r="DI306">
        <v>2</v>
      </c>
      <c r="DN306">
        <v>7</v>
      </c>
      <c r="DQ306">
        <v>27</v>
      </c>
      <c r="DR306">
        <v>3</v>
      </c>
      <c r="DS306">
        <v>32</v>
      </c>
      <c r="DT306">
        <v>1</v>
      </c>
      <c r="DV306">
        <v>4</v>
      </c>
      <c r="DW306">
        <v>4</v>
      </c>
      <c r="EA306">
        <v>54</v>
      </c>
      <c r="EB306">
        <v>1</v>
      </c>
      <c r="EH306">
        <v>2</v>
      </c>
      <c r="EK306">
        <v>45</v>
      </c>
      <c r="EP306">
        <v>7</v>
      </c>
      <c r="EQ306">
        <v>2</v>
      </c>
      <c r="EW306">
        <v>1</v>
      </c>
      <c r="FB306">
        <v>3</v>
      </c>
      <c r="FF306">
        <v>1</v>
      </c>
      <c r="FR306">
        <v>6</v>
      </c>
    </row>
    <row r="307" spans="1:175">
      <c r="A307" t="s">
        <v>187</v>
      </c>
      <c r="B307" t="s">
        <v>376</v>
      </c>
      <c r="C307" t="s">
        <v>202</v>
      </c>
      <c r="D307" t="str">
        <f>VLOOKUP(C307,CountryName!$A$2:$B$40,2,FALSE)</f>
        <v>International</v>
      </c>
      <c r="E307" t="s">
        <v>183</v>
      </c>
      <c r="F307">
        <v>65</v>
      </c>
      <c r="G307" t="s">
        <v>183</v>
      </c>
      <c r="H307" t="s">
        <v>183</v>
      </c>
      <c r="I307">
        <v>20150322</v>
      </c>
      <c r="J307" t="str">
        <f t="shared" si="5"/>
        <v>2015</v>
      </c>
      <c r="K307" t="s">
        <v>178</v>
      </c>
      <c r="L307">
        <v>125</v>
      </c>
      <c r="M307" t="str">
        <f>VLOOKUP(L307,Waste_Instance_Cat!$A$2:$B$6,2)</f>
        <v>Very Low</v>
      </c>
      <c r="O307">
        <v>30</v>
      </c>
      <c r="P307">
        <v>20</v>
      </c>
      <c r="R307">
        <v>30</v>
      </c>
      <c r="AE307">
        <v>10</v>
      </c>
      <c r="AQ307">
        <v>10</v>
      </c>
      <c r="CB307">
        <v>15</v>
      </c>
      <c r="CD307">
        <v>10</v>
      </c>
    </row>
    <row r="308" spans="1:175">
      <c r="A308" t="s">
        <v>377</v>
      </c>
      <c r="B308" t="s">
        <v>378</v>
      </c>
      <c r="C308" t="s">
        <v>195</v>
      </c>
      <c r="D308" t="str">
        <f>VLOOKUP(C308,CountryName!$A$2:$B$40,2,FALSE)</f>
        <v>Greece</v>
      </c>
      <c r="E308" t="s">
        <v>186</v>
      </c>
      <c r="F308">
        <v>105</v>
      </c>
      <c r="G308" t="s">
        <v>183</v>
      </c>
      <c r="H308" t="s">
        <v>183</v>
      </c>
      <c r="I308">
        <v>20151016</v>
      </c>
      <c r="J308" t="str">
        <f t="shared" si="5"/>
        <v>2015</v>
      </c>
      <c r="K308" t="s">
        <v>178</v>
      </c>
      <c r="L308">
        <v>379</v>
      </c>
      <c r="M308" t="str">
        <f>VLOOKUP(L308,Waste_Instance_Cat!$A$2:$B$6,2)</f>
        <v>Very Low</v>
      </c>
      <c r="O308">
        <v>17</v>
      </c>
      <c r="P308">
        <v>6</v>
      </c>
      <c r="R308">
        <v>25</v>
      </c>
      <c r="S308">
        <v>31</v>
      </c>
      <c r="T308">
        <v>1</v>
      </c>
      <c r="U308">
        <v>2</v>
      </c>
      <c r="AE308">
        <v>46</v>
      </c>
      <c r="AJ308">
        <v>6</v>
      </c>
      <c r="AK308">
        <v>44</v>
      </c>
      <c r="AN308">
        <v>8</v>
      </c>
      <c r="AP308">
        <v>3</v>
      </c>
      <c r="AQ308">
        <v>28</v>
      </c>
      <c r="AR308">
        <v>0</v>
      </c>
      <c r="AS308">
        <v>23</v>
      </c>
      <c r="BA308">
        <v>0</v>
      </c>
      <c r="BE308">
        <v>0</v>
      </c>
      <c r="BG308">
        <v>0</v>
      </c>
      <c r="BY308">
        <v>0</v>
      </c>
      <c r="BZ308">
        <v>0</v>
      </c>
      <c r="CD308">
        <v>0</v>
      </c>
      <c r="CP308">
        <v>0</v>
      </c>
      <c r="CX308">
        <v>60</v>
      </c>
      <c r="DQ308">
        <v>9</v>
      </c>
      <c r="DU308">
        <v>3</v>
      </c>
      <c r="DV308">
        <v>8</v>
      </c>
      <c r="DX308">
        <v>1</v>
      </c>
      <c r="EA308">
        <v>20</v>
      </c>
      <c r="EN308">
        <v>22</v>
      </c>
      <c r="FF308">
        <v>2</v>
      </c>
      <c r="FP308">
        <v>14</v>
      </c>
    </row>
    <row r="309" spans="1:175">
      <c r="A309" t="s">
        <v>379</v>
      </c>
      <c r="B309" t="s">
        <v>380</v>
      </c>
      <c r="C309" t="s">
        <v>181</v>
      </c>
      <c r="D309" t="str">
        <f>VLOOKUP(C309,CountryName!$A$2:$B$40,2,FALSE)</f>
        <v>Italy</v>
      </c>
      <c r="E309" t="s">
        <v>186</v>
      </c>
      <c r="F309">
        <v>42</v>
      </c>
      <c r="G309" t="s">
        <v>183</v>
      </c>
      <c r="H309" t="s">
        <v>183</v>
      </c>
      <c r="I309">
        <v>20180410</v>
      </c>
      <c r="J309" t="str">
        <f t="shared" si="5"/>
        <v>2018</v>
      </c>
      <c r="K309" t="s">
        <v>178</v>
      </c>
      <c r="L309">
        <v>125</v>
      </c>
      <c r="M309" t="str">
        <f>VLOOKUP(L309,Waste_Instance_Cat!$A$2:$B$6,2)</f>
        <v>Very Low</v>
      </c>
      <c r="N309">
        <v>0</v>
      </c>
      <c r="O309">
        <v>1</v>
      </c>
      <c r="P309">
        <v>7</v>
      </c>
      <c r="R309">
        <v>3</v>
      </c>
      <c r="S309">
        <v>16</v>
      </c>
      <c r="T309">
        <v>5</v>
      </c>
      <c r="U309">
        <v>0</v>
      </c>
      <c r="V309">
        <v>0</v>
      </c>
      <c r="W309">
        <v>1</v>
      </c>
      <c r="X309">
        <v>0</v>
      </c>
      <c r="Y309">
        <v>0</v>
      </c>
      <c r="Z309">
        <v>0</v>
      </c>
      <c r="AA309">
        <v>1</v>
      </c>
      <c r="AC309">
        <v>1</v>
      </c>
      <c r="AD309">
        <v>0</v>
      </c>
      <c r="AE309">
        <v>11</v>
      </c>
      <c r="AF309">
        <v>0</v>
      </c>
      <c r="AG309">
        <v>2</v>
      </c>
      <c r="AH309">
        <v>0</v>
      </c>
      <c r="AI309">
        <v>0</v>
      </c>
      <c r="AJ309">
        <v>0</v>
      </c>
      <c r="AK309">
        <v>3</v>
      </c>
      <c r="AL309">
        <v>1</v>
      </c>
      <c r="AM309">
        <v>0</v>
      </c>
      <c r="AN309">
        <v>2</v>
      </c>
      <c r="AO309">
        <v>0</v>
      </c>
      <c r="AP309">
        <v>0</v>
      </c>
      <c r="AQ309">
        <v>4</v>
      </c>
      <c r="AR309">
        <v>0</v>
      </c>
      <c r="AS309">
        <v>1</v>
      </c>
      <c r="AU309">
        <v>0</v>
      </c>
      <c r="AV309">
        <v>0</v>
      </c>
      <c r="AX309">
        <v>0</v>
      </c>
      <c r="AY309">
        <v>0</v>
      </c>
      <c r="BD309">
        <v>0</v>
      </c>
      <c r="BE309">
        <v>2</v>
      </c>
      <c r="BF309">
        <v>0</v>
      </c>
      <c r="BG309">
        <v>0</v>
      </c>
      <c r="BH309">
        <v>0</v>
      </c>
      <c r="BI309">
        <v>0</v>
      </c>
      <c r="BJ309">
        <v>0</v>
      </c>
      <c r="BK309">
        <v>0</v>
      </c>
      <c r="BL309">
        <v>0</v>
      </c>
      <c r="BM309">
        <v>0</v>
      </c>
      <c r="BN309">
        <v>0</v>
      </c>
      <c r="BO309">
        <v>0</v>
      </c>
      <c r="BP309">
        <v>0</v>
      </c>
      <c r="BQ309">
        <v>0</v>
      </c>
      <c r="BR309">
        <v>0</v>
      </c>
      <c r="BS309">
        <v>3</v>
      </c>
      <c r="BT309">
        <v>0</v>
      </c>
      <c r="BW309">
        <v>1</v>
      </c>
      <c r="CB309">
        <v>29</v>
      </c>
      <c r="CC309">
        <v>3</v>
      </c>
      <c r="CD309">
        <v>7</v>
      </c>
      <c r="CE309">
        <v>0</v>
      </c>
      <c r="CK309">
        <v>1</v>
      </c>
      <c r="CO309">
        <v>0</v>
      </c>
      <c r="CP309">
        <v>0</v>
      </c>
      <c r="CQ309">
        <v>6</v>
      </c>
      <c r="CS309">
        <v>0</v>
      </c>
      <c r="CW309">
        <v>0</v>
      </c>
      <c r="CY309">
        <v>0</v>
      </c>
      <c r="CZ309">
        <v>0</v>
      </c>
      <c r="DA309">
        <v>0</v>
      </c>
      <c r="DB309">
        <v>1</v>
      </c>
      <c r="DG309">
        <v>0</v>
      </c>
      <c r="DH309">
        <v>1</v>
      </c>
      <c r="DI309">
        <v>0</v>
      </c>
      <c r="DJ309">
        <v>0</v>
      </c>
      <c r="DK309">
        <v>0</v>
      </c>
      <c r="DP309">
        <v>0</v>
      </c>
      <c r="DQ309">
        <v>3</v>
      </c>
      <c r="DR309">
        <v>0</v>
      </c>
      <c r="DU309">
        <v>0</v>
      </c>
      <c r="DV309">
        <v>0</v>
      </c>
      <c r="DW309">
        <v>0</v>
      </c>
      <c r="DX309">
        <v>0</v>
      </c>
      <c r="DZ309">
        <v>0</v>
      </c>
      <c r="EA309">
        <v>2</v>
      </c>
      <c r="EB309">
        <v>0</v>
      </c>
      <c r="EC309">
        <v>0</v>
      </c>
      <c r="EE309">
        <v>0</v>
      </c>
      <c r="EI309">
        <v>0</v>
      </c>
      <c r="EK309">
        <v>0</v>
      </c>
      <c r="EL309">
        <v>0</v>
      </c>
      <c r="EM309">
        <v>1</v>
      </c>
      <c r="EN309">
        <v>0</v>
      </c>
      <c r="EO309">
        <v>0</v>
      </c>
      <c r="EP309">
        <v>0</v>
      </c>
      <c r="EQ309">
        <v>0</v>
      </c>
      <c r="ER309">
        <v>0</v>
      </c>
      <c r="EU309">
        <v>0</v>
      </c>
      <c r="EX309">
        <v>0</v>
      </c>
      <c r="EY309">
        <v>0</v>
      </c>
      <c r="EZ309">
        <v>0</v>
      </c>
      <c r="FA309">
        <v>0</v>
      </c>
      <c r="FD309">
        <v>0</v>
      </c>
      <c r="FE309">
        <v>0</v>
      </c>
      <c r="FF309">
        <v>0</v>
      </c>
      <c r="FG309">
        <v>2</v>
      </c>
      <c r="FH309">
        <v>4</v>
      </c>
      <c r="FK309">
        <v>0</v>
      </c>
      <c r="FL309">
        <v>0</v>
      </c>
      <c r="FR309">
        <v>0</v>
      </c>
      <c r="FS309">
        <v>0</v>
      </c>
    </row>
    <row r="310" spans="1:175">
      <c r="A310" t="s">
        <v>188</v>
      </c>
      <c r="B310" t="s">
        <v>271</v>
      </c>
      <c r="C310" t="s">
        <v>272</v>
      </c>
      <c r="D310" t="str">
        <f>VLOOKUP(C310,CountryName!$A$2:$B$40,2,FALSE)</f>
        <v>Germany</v>
      </c>
      <c r="E310" t="s">
        <v>183</v>
      </c>
      <c r="F310">
        <v>50</v>
      </c>
      <c r="G310" t="s">
        <v>183</v>
      </c>
      <c r="H310" t="s">
        <v>183</v>
      </c>
      <c r="I310">
        <v>20171203</v>
      </c>
      <c r="J310" t="str">
        <f t="shared" si="5"/>
        <v>2017</v>
      </c>
      <c r="K310" t="s">
        <v>178</v>
      </c>
      <c r="L310">
        <v>56</v>
      </c>
      <c r="M310" t="str">
        <f>VLOOKUP(L310,Waste_Instance_Cat!$A$2:$B$6,2)</f>
        <v>Very Low</v>
      </c>
      <c r="O310">
        <v>0</v>
      </c>
      <c r="P310">
        <v>0</v>
      </c>
      <c r="R310">
        <v>1</v>
      </c>
      <c r="S310">
        <v>0</v>
      </c>
      <c r="U310">
        <v>0</v>
      </c>
      <c r="X310">
        <v>1</v>
      </c>
      <c r="AE310">
        <v>0</v>
      </c>
      <c r="AF310">
        <v>0</v>
      </c>
      <c r="AG310">
        <v>1</v>
      </c>
      <c r="AH310">
        <v>0</v>
      </c>
      <c r="AI310">
        <v>0</v>
      </c>
      <c r="AJ310">
        <v>0</v>
      </c>
      <c r="AK310">
        <v>4</v>
      </c>
      <c r="AL310">
        <v>0</v>
      </c>
      <c r="AN310">
        <v>0</v>
      </c>
      <c r="AO310">
        <v>1</v>
      </c>
      <c r="AP310">
        <v>0</v>
      </c>
      <c r="AQ310">
        <v>0</v>
      </c>
      <c r="AR310">
        <v>0</v>
      </c>
      <c r="AS310">
        <v>0</v>
      </c>
      <c r="AU310">
        <v>0</v>
      </c>
      <c r="BD310">
        <v>0</v>
      </c>
      <c r="BE310">
        <v>0</v>
      </c>
      <c r="BF310">
        <v>0</v>
      </c>
      <c r="BL310">
        <v>1</v>
      </c>
      <c r="BQ310">
        <v>0</v>
      </c>
      <c r="BR310">
        <v>0</v>
      </c>
      <c r="BS310">
        <v>0</v>
      </c>
      <c r="BV310">
        <v>0</v>
      </c>
      <c r="BW310">
        <v>0</v>
      </c>
      <c r="CB310">
        <v>4</v>
      </c>
      <c r="CC310">
        <v>1</v>
      </c>
      <c r="CD310">
        <v>0</v>
      </c>
      <c r="CE310">
        <v>0</v>
      </c>
      <c r="CI310">
        <v>0</v>
      </c>
      <c r="CK310">
        <v>0</v>
      </c>
      <c r="CL310">
        <v>0</v>
      </c>
      <c r="CM310">
        <v>0</v>
      </c>
      <c r="CO310">
        <v>0</v>
      </c>
      <c r="CP310">
        <v>0</v>
      </c>
      <c r="CQ310">
        <v>0</v>
      </c>
      <c r="CT310">
        <v>0</v>
      </c>
      <c r="CU310">
        <v>0</v>
      </c>
      <c r="CV310">
        <v>0</v>
      </c>
      <c r="CX310">
        <v>0</v>
      </c>
      <c r="CY310">
        <v>0</v>
      </c>
      <c r="CZ310">
        <v>0</v>
      </c>
      <c r="DB310">
        <v>0</v>
      </c>
      <c r="DE310">
        <v>0</v>
      </c>
      <c r="DG310">
        <v>0</v>
      </c>
      <c r="DH310">
        <v>0</v>
      </c>
      <c r="DI310">
        <v>0</v>
      </c>
      <c r="DJ310">
        <v>0</v>
      </c>
      <c r="DN310">
        <v>0</v>
      </c>
      <c r="DP310">
        <v>0</v>
      </c>
      <c r="DQ310">
        <v>0</v>
      </c>
      <c r="DR310">
        <v>0</v>
      </c>
      <c r="DU310">
        <v>0</v>
      </c>
      <c r="DV310">
        <v>0</v>
      </c>
      <c r="DW310">
        <v>0</v>
      </c>
      <c r="DX310">
        <v>0</v>
      </c>
      <c r="DY310">
        <v>0</v>
      </c>
      <c r="DZ310">
        <v>0</v>
      </c>
      <c r="EA310">
        <v>0</v>
      </c>
      <c r="EB310">
        <v>0</v>
      </c>
      <c r="EC310">
        <v>0</v>
      </c>
      <c r="EH310">
        <v>0</v>
      </c>
      <c r="EJ310">
        <v>0</v>
      </c>
      <c r="EK310">
        <v>0</v>
      </c>
      <c r="EL310">
        <v>0</v>
      </c>
      <c r="EN310">
        <v>0</v>
      </c>
      <c r="EO310">
        <v>0</v>
      </c>
      <c r="EP310">
        <v>0</v>
      </c>
      <c r="EQ310">
        <v>5</v>
      </c>
      <c r="ER310">
        <v>0</v>
      </c>
      <c r="EU310">
        <v>0</v>
      </c>
      <c r="EY310">
        <v>0</v>
      </c>
      <c r="FB310">
        <v>1</v>
      </c>
      <c r="FD310">
        <v>0</v>
      </c>
      <c r="FE310">
        <v>0</v>
      </c>
      <c r="FF310">
        <v>4</v>
      </c>
      <c r="FG310">
        <v>0</v>
      </c>
      <c r="FH310">
        <v>0</v>
      </c>
      <c r="FK310">
        <v>0</v>
      </c>
      <c r="FL310">
        <v>7</v>
      </c>
      <c r="FP310">
        <v>25</v>
      </c>
      <c r="FQ310">
        <v>0</v>
      </c>
      <c r="FR310">
        <v>0</v>
      </c>
      <c r="FS310">
        <v>0</v>
      </c>
    </row>
    <row r="311" spans="1:175">
      <c r="A311" t="s">
        <v>172</v>
      </c>
      <c r="B311" t="s">
        <v>381</v>
      </c>
      <c r="C311" t="s">
        <v>382</v>
      </c>
      <c r="D311" t="str">
        <f>VLOOKUP(C311,CountryName!$A$2:$B$40,2,FALSE)</f>
        <v>Cyprus</v>
      </c>
      <c r="E311" t="s">
        <v>186</v>
      </c>
      <c r="F311">
        <v>101</v>
      </c>
      <c r="G311" t="s">
        <v>191</v>
      </c>
      <c r="H311" t="s">
        <v>177</v>
      </c>
      <c r="I311">
        <v>20181106</v>
      </c>
      <c r="J311" t="str">
        <f t="shared" si="5"/>
        <v>2018</v>
      </c>
      <c r="K311" t="s">
        <v>178</v>
      </c>
      <c r="L311">
        <v>872</v>
      </c>
      <c r="M311" t="str">
        <f>VLOOKUP(L311,Waste_Instance_Cat!$A$2:$B$6,2)</f>
        <v>Low</v>
      </c>
      <c r="O311">
        <v>31</v>
      </c>
      <c r="P311">
        <v>2</v>
      </c>
      <c r="Q311">
        <v>12</v>
      </c>
      <c r="R311">
        <v>2</v>
      </c>
      <c r="S311">
        <v>5</v>
      </c>
      <c r="U311">
        <v>3</v>
      </c>
      <c r="AE311">
        <v>64</v>
      </c>
      <c r="AF311">
        <v>5</v>
      </c>
      <c r="AH311">
        <v>94</v>
      </c>
      <c r="AJ311">
        <v>10</v>
      </c>
      <c r="AK311">
        <v>202</v>
      </c>
      <c r="AN311">
        <v>13</v>
      </c>
      <c r="AO311">
        <v>9</v>
      </c>
      <c r="AR311">
        <v>2</v>
      </c>
      <c r="AS311">
        <v>46</v>
      </c>
      <c r="AW311">
        <v>2</v>
      </c>
      <c r="BD311">
        <v>2</v>
      </c>
      <c r="BE311">
        <v>7</v>
      </c>
      <c r="BM311">
        <v>7</v>
      </c>
      <c r="BN311">
        <v>3</v>
      </c>
      <c r="CB311">
        <v>113</v>
      </c>
      <c r="CD311">
        <v>13</v>
      </c>
      <c r="CX311">
        <v>154</v>
      </c>
      <c r="CY311">
        <v>2</v>
      </c>
      <c r="DH311">
        <v>1</v>
      </c>
      <c r="DI311">
        <v>4</v>
      </c>
      <c r="DN311">
        <v>1</v>
      </c>
      <c r="DS311">
        <v>1</v>
      </c>
      <c r="DV311">
        <v>1</v>
      </c>
      <c r="DW311">
        <v>1</v>
      </c>
      <c r="EA311">
        <v>6</v>
      </c>
      <c r="EC311">
        <v>1</v>
      </c>
      <c r="ED311">
        <v>2</v>
      </c>
      <c r="EK311">
        <v>2</v>
      </c>
      <c r="EN311">
        <v>6</v>
      </c>
      <c r="EQ311">
        <v>6</v>
      </c>
      <c r="FH311">
        <v>1</v>
      </c>
      <c r="FI311">
        <v>23</v>
      </c>
      <c r="FL311">
        <v>1</v>
      </c>
      <c r="FP311">
        <v>1</v>
      </c>
      <c r="FQ311">
        <v>10</v>
      </c>
      <c r="FR311">
        <v>1</v>
      </c>
    </row>
    <row r="312" spans="1:175">
      <c r="A312" t="s">
        <v>172</v>
      </c>
      <c r="B312" t="s">
        <v>381</v>
      </c>
      <c r="C312" t="s">
        <v>382</v>
      </c>
      <c r="D312" t="str">
        <f>VLOOKUP(C312,CountryName!$A$2:$B$40,2,FALSE)</f>
        <v>Cyprus</v>
      </c>
      <c r="E312" t="s">
        <v>186</v>
      </c>
      <c r="F312">
        <v>101</v>
      </c>
      <c r="G312" t="s">
        <v>191</v>
      </c>
      <c r="H312" t="s">
        <v>177</v>
      </c>
      <c r="I312">
        <v>20180504</v>
      </c>
      <c r="J312" t="str">
        <f t="shared" si="5"/>
        <v>2018</v>
      </c>
      <c r="K312" t="s">
        <v>178</v>
      </c>
      <c r="L312">
        <v>1228</v>
      </c>
      <c r="M312" t="str">
        <f>VLOOKUP(L312,Waste_Instance_Cat!$A$2:$B$6,2)</f>
        <v>Moderate</v>
      </c>
      <c r="O312">
        <v>13</v>
      </c>
      <c r="P312">
        <v>1</v>
      </c>
      <c r="Q312">
        <v>1</v>
      </c>
      <c r="R312">
        <v>10</v>
      </c>
      <c r="U312">
        <v>20</v>
      </c>
      <c r="AE312">
        <v>88</v>
      </c>
      <c r="AF312">
        <v>8</v>
      </c>
      <c r="AH312">
        <v>2</v>
      </c>
      <c r="AI312">
        <v>3</v>
      </c>
      <c r="AJ312">
        <v>3</v>
      </c>
      <c r="AK312">
        <v>459</v>
      </c>
      <c r="AL312">
        <v>3</v>
      </c>
      <c r="AO312">
        <v>13</v>
      </c>
      <c r="AP312">
        <v>8</v>
      </c>
      <c r="AQ312">
        <v>2</v>
      </c>
      <c r="AS312">
        <v>25</v>
      </c>
      <c r="BD312">
        <v>4</v>
      </c>
      <c r="BE312">
        <v>8</v>
      </c>
      <c r="BG312">
        <v>1</v>
      </c>
      <c r="BY312">
        <v>1</v>
      </c>
      <c r="CB312">
        <v>394</v>
      </c>
      <c r="CD312">
        <v>23</v>
      </c>
      <c r="CT312">
        <v>1</v>
      </c>
      <c r="DI312">
        <v>3</v>
      </c>
      <c r="DN312">
        <v>8</v>
      </c>
      <c r="DW312">
        <v>1</v>
      </c>
      <c r="DZ312">
        <v>26</v>
      </c>
      <c r="EA312">
        <v>36</v>
      </c>
      <c r="EB312">
        <v>1</v>
      </c>
      <c r="EC312">
        <v>1</v>
      </c>
      <c r="ED312">
        <v>5</v>
      </c>
      <c r="EH312">
        <v>1</v>
      </c>
      <c r="EM312">
        <v>1</v>
      </c>
      <c r="EN312">
        <v>13</v>
      </c>
      <c r="EP312">
        <v>4</v>
      </c>
      <c r="EQ312">
        <v>12</v>
      </c>
      <c r="EY312">
        <v>2</v>
      </c>
      <c r="FH312">
        <v>9</v>
      </c>
      <c r="FP312">
        <v>13</v>
      </c>
      <c r="FS312">
        <v>1</v>
      </c>
    </row>
    <row r="313" spans="1:175">
      <c r="A313" t="s">
        <v>330</v>
      </c>
      <c r="B313" t="s">
        <v>383</v>
      </c>
      <c r="C313" t="s">
        <v>332</v>
      </c>
      <c r="D313" t="str">
        <f>VLOOKUP(C313,CountryName!$A$2:$B$40,2,FALSE)</f>
        <v>Slovenia</v>
      </c>
      <c r="E313" t="s">
        <v>186</v>
      </c>
      <c r="F313">
        <v>384</v>
      </c>
      <c r="G313" t="s">
        <v>191</v>
      </c>
      <c r="H313" t="s">
        <v>207</v>
      </c>
      <c r="I313">
        <v>20170923</v>
      </c>
      <c r="J313" t="str">
        <f t="shared" si="5"/>
        <v>2017</v>
      </c>
      <c r="K313" t="s">
        <v>178</v>
      </c>
      <c r="L313">
        <v>752</v>
      </c>
      <c r="M313" t="str">
        <f>VLOOKUP(L313,Waste_Instance_Cat!$A$2:$B$6,2)</f>
        <v>Low</v>
      </c>
      <c r="O313">
        <v>47</v>
      </c>
      <c r="P313">
        <v>10</v>
      </c>
      <c r="R313">
        <v>27</v>
      </c>
      <c r="S313">
        <v>25</v>
      </c>
      <c r="U313">
        <v>27</v>
      </c>
      <c r="AG313">
        <v>17</v>
      </c>
      <c r="AI313">
        <v>8</v>
      </c>
      <c r="AJ313">
        <v>2</v>
      </c>
      <c r="AK313">
        <v>110</v>
      </c>
      <c r="AQ313">
        <v>32</v>
      </c>
      <c r="AR313">
        <v>2</v>
      </c>
      <c r="AS313">
        <v>4</v>
      </c>
      <c r="BA313">
        <v>8</v>
      </c>
      <c r="BE313">
        <v>8</v>
      </c>
      <c r="BG313">
        <v>5</v>
      </c>
      <c r="BN313">
        <v>4</v>
      </c>
      <c r="BR313">
        <v>4</v>
      </c>
      <c r="CB313">
        <v>136</v>
      </c>
      <c r="CD313">
        <v>54</v>
      </c>
      <c r="CP313">
        <v>5</v>
      </c>
      <c r="CX313">
        <v>1</v>
      </c>
      <c r="CY313">
        <v>2</v>
      </c>
      <c r="DQ313">
        <v>14</v>
      </c>
      <c r="DZ313">
        <v>11</v>
      </c>
      <c r="ED313">
        <v>7</v>
      </c>
      <c r="EN313">
        <v>22</v>
      </c>
      <c r="EQ313">
        <v>8</v>
      </c>
      <c r="FF313">
        <v>21</v>
      </c>
      <c r="FH313">
        <v>2</v>
      </c>
      <c r="FP313">
        <v>129</v>
      </c>
    </row>
    <row r="314" spans="1:175">
      <c r="A314" t="s">
        <v>188</v>
      </c>
      <c r="B314" t="s">
        <v>354</v>
      </c>
      <c r="C314" t="s">
        <v>190</v>
      </c>
      <c r="D314" t="str">
        <f>VLOOKUP(C314,CountryName!$A$2:$B$40,2,FALSE)</f>
        <v>Switzerland</v>
      </c>
      <c r="E314" t="s">
        <v>183</v>
      </c>
      <c r="F314">
        <v>46</v>
      </c>
      <c r="G314" t="s">
        <v>183</v>
      </c>
      <c r="H314" t="s">
        <v>183</v>
      </c>
      <c r="I314">
        <v>20170407</v>
      </c>
      <c r="J314" t="str">
        <f t="shared" si="5"/>
        <v>2017</v>
      </c>
      <c r="K314" t="s">
        <v>178</v>
      </c>
      <c r="L314">
        <v>8</v>
      </c>
      <c r="M314" t="str">
        <f>VLOOKUP(L314,Waste_Instance_Cat!$A$2:$B$6,2)</f>
        <v>Very Low</v>
      </c>
      <c r="O314">
        <v>0</v>
      </c>
      <c r="P314">
        <v>1</v>
      </c>
      <c r="R314">
        <v>0</v>
      </c>
      <c r="S314">
        <v>0</v>
      </c>
      <c r="U314">
        <v>0</v>
      </c>
      <c r="X314">
        <v>0</v>
      </c>
      <c r="AE314">
        <v>0</v>
      </c>
      <c r="AF314">
        <v>0</v>
      </c>
      <c r="AG314">
        <v>0</v>
      </c>
      <c r="AH314">
        <v>0</v>
      </c>
      <c r="AI314">
        <v>0</v>
      </c>
      <c r="AJ314">
        <v>1</v>
      </c>
      <c r="AK314">
        <v>0</v>
      </c>
      <c r="AL314">
        <v>0</v>
      </c>
      <c r="AN314">
        <v>1</v>
      </c>
      <c r="AO314">
        <v>0</v>
      </c>
      <c r="AP314">
        <v>0</v>
      </c>
      <c r="AQ314">
        <v>0</v>
      </c>
      <c r="AR314">
        <v>0</v>
      </c>
      <c r="AS314">
        <v>0</v>
      </c>
      <c r="AU314">
        <v>0</v>
      </c>
      <c r="BD314">
        <v>0</v>
      </c>
      <c r="BE314">
        <v>1</v>
      </c>
      <c r="BF314">
        <v>0</v>
      </c>
      <c r="BL314">
        <v>0</v>
      </c>
      <c r="BQ314">
        <v>0</v>
      </c>
      <c r="BR314">
        <v>0</v>
      </c>
      <c r="BS314">
        <v>2</v>
      </c>
      <c r="BV314">
        <v>0</v>
      </c>
      <c r="BW314">
        <v>0</v>
      </c>
      <c r="CB314">
        <v>0</v>
      </c>
      <c r="CC314">
        <v>0</v>
      </c>
      <c r="CD314">
        <v>0</v>
      </c>
      <c r="CE314">
        <v>0</v>
      </c>
      <c r="CI314">
        <v>0</v>
      </c>
      <c r="CK314">
        <v>0</v>
      </c>
      <c r="CL314">
        <v>0</v>
      </c>
      <c r="CM314">
        <v>0</v>
      </c>
      <c r="CO314">
        <v>0</v>
      </c>
      <c r="CP314">
        <v>0</v>
      </c>
      <c r="CQ314">
        <v>0</v>
      </c>
      <c r="CT314">
        <v>0</v>
      </c>
      <c r="CU314">
        <v>0</v>
      </c>
      <c r="CV314">
        <v>0</v>
      </c>
      <c r="CX314">
        <v>0</v>
      </c>
      <c r="CY314">
        <v>0</v>
      </c>
      <c r="CZ314">
        <v>0</v>
      </c>
      <c r="DB314">
        <v>0</v>
      </c>
      <c r="DE314">
        <v>0</v>
      </c>
      <c r="DG314">
        <v>0</v>
      </c>
      <c r="DH314">
        <v>0</v>
      </c>
      <c r="DI314">
        <v>0</v>
      </c>
      <c r="DJ314">
        <v>0</v>
      </c>
      <c r="DN314">
        <v>0</v>
      </c>
      <c r="DP314">
        <v>0</v>
      </c>
      <c r="DQ314">
        <v>0</v>
      </c>
      <c r="DR314">
        <v>0</v>
      </c>
      <c r="DU314">
        <v>0</v>
      </c>
      <c r="DV314">
        <v>0</v>
      </c>
      <c r="DW314">
        <v>0</v>
      </c>
      <c r="DX314">
        <v>0</v>
      </c>
      <c r="DY314">
        <v>0</v>
      </c>
      <c r="DZ314">
        <v>0</v>
      </c>
      <c r="EA314">
        <v>1</v>
      </c>
      <c r="EB314">
        <v>0</v>
      </c>
      <c r="EC314">
        <v>0</v>
      </c>
      <c r="EH314">
        <v>0</v>
      </c>
      <c r="EJ314">
        <v>0</v>
      </c>
      <c r="EK314">
        <v>0</v>
      </c>
      <c r="EL314">
        <v>0</v>
      </c>
      <c r="EN314">
        <v>0</v>
      </c>
      <c r="EO314">
        <v>0</v>
      </c>
      <c r="EP314">
        <v>0</v>
      </c>
      <c r="EQ314">
        <v>0</v>
      </c>
      <c r="ER314">
        <v>0</v>
      </c>
      <c r="EU314">
        <v>0</v>
      </c>
      <c r="EY314">
        <v>0</v>
      </c>
      <c r="FB314">
        <v>0</v>
      </c>
      <c r="FD314">
        <v>0</v>
      </c>
      <c r="FE314">
        <v>0</v>
      </c>
      <c r="FF314">
        <v>0</v>
      </c>
      <c r="FG314">
        <v>0</v>
      </c>
      <c r="FH314">
        <v>0</v>
      </c>
      <c r="FK314">
        <v>0</v>
      </c>
      <c r="FL314">
        <v>1</v>
      </c>
      <c r="FP314">
        <v>0</v>
      </c>
      <c r="FQ314">
        <v>0</v>
      </c>
      <c r="FR314">
        <v>0</v>
      </c>
      <c r="FS314">
        <v>0</v>
      </c>
    </row>
    <row r="315" spans="1:175">
      <c r="A315" t="s">
        <v>188</v>
      </c>
      <c r="B315" t="s">
        <v>354</v>
      </c>
      <c r="C315" t="s">
        <v>190</v>
      </c>
      <c r="D315" t="str">
        <f>VLOOKUP(C315,CountryName!$A$2:$B$40,2,FALSE)</f>
        <v>Switzerland</v>
      </c>
      <c r="E315" t="s">
        <v>183</v>
      </c>
      <c r="F315">
        <v>46</v>
      </c>
      <c r="G315" t="s">
        <v>183</v>
      </c>
      <c r="H315" t="s">
        <v>183</v>
      </c>
      <c r="I315">
        <v>20180117</v>
      </c>
      <c r="J315" t="str">
        <f t="shared" si="5"/>
        <v>2018</v>
      </c>
      <c r="K315" t="s">
        <v>178</v>
      </c>
      <c r="L315">
        <v>3</v>
      </c>
      <c r="M315" t="str">
        <f>VLOOKUP(L315,Waste_Instance_Cat!$A$2:$B$6,2)</f>
        <v>Very Low</v>
      </c>
      <c r="O315">
        <v>0</v>
      </c>
      <c r="P315">
        <v>1</v>
      </c>
      <c r="R315">
        <v>0</v>
      </c>
      <c r="S315">
        <v>0</v>
      </c>
      <c r="U315">
        <v>0</v>
      </c>
      <c r="X315">
        <v>0</v>
      </c>
      <c r="AE315">
        <v>0</v>
      </c>
      <c r="AF315">
        <v>0</v>
      </c>
      <c r="AG315">
        <v>0</v>
      </c>
      <c r="AH315">
        <v>0</v>
      </c>
      <c r="AI315">
        <v>0</v>
      </c>
      <c r="AJ315">
        <v>0</v>
      </c>
      <c r="AK315">
        <v>0</v>
      </c>
      <c r="AL315">
        <v>0</v>
      </c>
      <c r="AN315">
        <v>0</v>
      </c>
      <c r="AO315">
        <v>0</v>
      </c>
      <c r="AP315">
        <v>0</v>
      </c>
      <c r="AQ315">
        <v>0</v>
      </c>
      <c r="AR315">
        <v>0</v>
      </c>
      <c r="AS315">
        <v>0</v>
      </c>
      <c r="AU315">
        <v>0</v>
      </c>
      <c r="BD315">
        <v>0</v>
      </c>
      <c r="BE315">
        <v>0</v>
      </c>
      <c r="BF315">
        <v>0</v>
      </c>
      <c r="BL315">
        <v>0</v>
      </c>
      <c r="BQ315">
        <v>0</v>
      </c>
      <c r="BR315">
        <v>0</v>
      </c>
      <c r="BS315">
        <v>0</v>
      </c>
      <c r="BV315">
        <v>0</v>
      </c>
      <c r="BW315">
        <v>0</v>
      </c>
      <c r="CB315">
        <v>0</v>
      </c>
      <c r="CC315">
        <v>0</v>
      </c>
      <c r="CD315">
        <v>0</v>
      </c>
      <c r="CE315">
        <v>0</v>
      </c>
      <c r="CI315">
        <v>0</v>
      </c>
      <c r="CK315">
        <v>0</v>
      </c>
      <c r="CL315">
        <v>0</v>
      </c>
      <c r="CM315">
        <v>0</v>
      </c>
      <c r="CO315">
        <v>0</v>
      </c>
      <c r="CP315">
        <v>0</v>
      </c>
      <c r="CQ315">
        <v>0</v>
      </c>
      <c r="CT315">
        <v>0</v>
      </c>
      <c r="CU315">
        <v>0</v>
      </c>
      <c r="CV315">
        <v>0</v>
      </c>
      <c r="CX315">
        <v>0</v>
      </c>
      <c r="CY315">
        <v>0</v>
      </c>
      <c r="CZ315">
        <v>0</v>
      </c>
      <c r="DB315">
        <v>0</v>
      </c>
      <c r="DE315">
        <v>0</v>
      </c>
      <c r="DG315">
        <v>0</v>
      </c>
      <c r="DH315">
        <v>0</v>
      </c>
      <c r="DI315">
        <v>0</v>
      </c>
      <c r="DJ315">
        <v>0</v>
      </c>
      <c r="DN315">
        <v>0</v>
      </c>
      <c r="DP315">
        <v>0</v>
      </c>
      <c r="DQ315">
        <v>1</v>
      </c>
      <c r="DR315">
        <v>0</v>
      </c>
      <c r="DU315">
        <v>0</v>
      </c>
      <c r="DV315">
        <v>0</v>
      </c>
      <c r="DW315">
        <v>0</v>
      </c>
      <c r="DX315">
        <v>0</v>
      </c>
      <c r="DY315">
        <v>0</v>
      </c>
      <c r="DZ315">
        <v>0</v>
      </c>
      <c r="EA315">
        <v>1</v>
      </c>
      <c r="EB315">
        <v>0</v>
      </c>
      <c r="EC315">
        <v>0</v>
      </c>
      <c r="EH315">
        <v>0</v>
      </c>
      <c r="EJ315">
        <v>0</v>
      </c>
      <c r="EK315">
        <v>0</v>
      </c>
      <c r="EL315">
        <v>0</v>
      </c>
      <c r="EN315">
        <v>0</v>
      </c>
      <c r="EO315">
        <v>0</v>
      </c>
      <c r="EP315">
        <v>0</v>
      </c>
      <c r="EQ315">
        <v>0</v>
      </c>
      <c r="ER315">
        <v>0</v>
      </c>
      <c r="EU315">
        <v>0</v>
      </c>
      <c r="EY315">
        <v>0</v>
      </c>
      <c r="FB315">
        <v>0</v>
      </c>
      <c r="FD315">
        <v>0</v>
      </c>
      <c r="FE315">
        <v>0</v>
      </c>
      <c r="FF315">
        <v>0</v>
      </c>
      <c r="FG315">
        <v>0</v>
      </c>
      <c r="FH315">
        <v>0</v>
      </c>
      <c r="FK315">
        <v>0</v>
      </c>
      <c r="FL315">
        <v>0</v>
      </c>
      <c r="FP315">
        <v>0</v>
      </c>
      <c r="FQ315">
        <v>0</v>
      </c>
      <c r="FR315">
        <v>0</v>
      </c>
      <c r="FS315">
        <v>0</v>
      </c>
    </row>
    <row r="316" spans="1:175">
      <c r="A316" t="s">
        <v>188</v>
      </c>
      <c r="B316" t="s">
        <v>354</v>
      </c>
      <c r="C316" t="s">
        <v>190</v>
      </c>
      <c r="D316" t="str">
        <f>VLOOKUP(C316,CountryName!$A$2:$B$40,2,FALSE)</f>
        <v>Switzerland</v>
      </c>
      <c r="E316" t="s">
        <v>183</v>
      </c>
      <c r="F316">
        <v>46</v>
      </c>
      <c r="G316" t="s">
        <v>183</v>
      </c>
      <c r="H316" t="s">
        <v>183</v>
      </c>
      <c r="I316">
        <v>20170503</v>
      </c>
      <c r="J316" t="str">
        <f t="shared" si="5"/>
        <v>2017</v>
      </c>
      <c r="K316" t="s">
        <v>178</v>
      </c>
      <c r="L316">
        <v>12</v>
      </c>
      <c r="M316" t="str">
        <f>VLOOKUP(L316,Waste_Instance_Cat!$A$2:$B$6,2)</f>
        <v>Very Low</v>
      </c>
      <c r="O316">
        <v>0</v>
      </c>
      <c r="P316">
        <v>0</v>
      </c>
      <c r="R316">
        <v>0</v>
      </c>
      <c r="S316">
        <v>0</v>
      </c>
      <c r="U316">
        <v>0</v>
      </c>
      <c r="X316">
        <v>0</v>
      </c>
      <c r="AE316">
        <v>0</v>
      </c>
      <c r="AF316">
        <v>0</v>
      </c>
      <c r="AG316">
        <v>1</v>
      </c>
      <c r="AH316">
        <v>1</v>
      </c>
      <c r="AI316">
        <v>0</v>
      </c>
      <c r="AJ316">
        <v>3</v>
      </c>
      <c r="AK316">
        <v>3</v>
      </c>
      <c r="AL316">
        <v>0</v>
      </c>
      <c r="AN316">
        <v>0</v>
      </c>
      <c r="AO316">
        <v>0</v>
      </c>
      <c r="AP316">
        <v>0</v>
      </c>
      <c r="AQ316">
        <v>0</v>
      </c>
      <c r="AR316">
        <v>0</v>
      </c>
      <c r="AS316">
        <v>0</v>
      </c>
      <c r="AU316">
        <v>0</v>
      </c>
      <c r="BD316">
        <v>0</v>
      </c>
      <c r="BE316">
        <v>0</v>
      </c>
      <c r="BF316">
        <v>0</v>
      </c>
      <c r="BL316">
        <v>0</v>
      </c>
      <c r="BQ316">
        <v>0</v>
      </c>
      <c r="BR316">
        <v>0</v>
      </c>
      <c r="BS316">
        <v>0</v>
      </c>
      <c r="BV316">
        <v>0</v>
      </c>
      <c r="BW316">
        <v>0</v>
      </c>
      <c r="CB316">
        <v>0</v>
      </c>
      <c r="CC316">
        <v>0</v>
      </c>
      <c r="CD316">
        <v>0</v>
      </c>
      <c r="CE316">
        <v>0</v>
      </c>
      <c r="CI316">
        <v>0</v>
      </c>
      <c r="CK316">
        <v>0</v>
      </c>
      <c r="CL316">
        <v>0</v>
      </c>
      <c r="CM316">
        <v>0</v>
      </c>
      <c r="CO316">
        <v>0</v>
      </c>
      <c r="CP316">
        <v>0</v>
      </c>
      <c r="CQ316">
        <v>0</v>
      </c>
      <c r="CT316">
        <v>0</v>
      </c>
      <c r="CU316">
        <v>0</v>
      </c>
      <c r="CV316">
        <v>0</v>
      </c>
      <c r="CX316">
        <v>0</v>
      </c>
      <c r="CY316">
        <v>0</v>
      </c>
      <c r="CZ316">
        <v>0</v>
      </c>
      <c r="DB316">
        <v>0</v>
      </c>
      <c r="DE316">
        <v>0</v>
      </c>
      <c r="DG316">
        <v>0</v>
      </c>
      <c r="DH316">
        <v>0</v>
      </c>
      <c r="DI316">
        <v>0</v>
      </c>
      <c r="DJ316">
        <v>0</v>
      </c>
      <c r="DN316">
        <v>0</v>
      </c>
      <c r="DP316">
        <v>0</v>
      </c>
      <c r="DQ316">
        <v>0</v>
      </c>
      <c r="DR316">
        <v>0</v>
      </c>
      <c r="DU316">
        <v>0</v>
      </c>
      <c r="DV316">
        <v>0</v>
      </c>
      <c r="DW316">
        <v>0</v>
      </c>
      <c r="DX316">
        <v>0</v>
      </c>
      <c r="DY316">
        <v>0</v>
      </c>
      <c r="DZ316">
        <v>0</v>
      </c>
      <c r="EA316">
        <v>1</v>
      </c>
      <c r="EB316">
        <v>0</v>
      </c>
      <c r="EC316">
        <v>0</v>
      </c>
      <c r="EH316">
        <v>0</v>
      </c>
      <c r="EJ316">
        <v>0</v>
      </c>
      <c r="EK316">
        <v>0</v>
      </c>
      <c r="EL316">
        <v>0</v>
      </c>
      <c r="EN316">
        <v>0</v>
      </c>
      <c r="EO316">
        <v>0</v>
      </c>
      <c r="EP316">
        <v>0</v>
      </c>
      <c r="EQ316">
        <v>0</v>
      </c>
      <c r="ER316">
        <v>0</v>
      </c>
      <c r="EU316">
        <v>0</v>
      </c>
      <c r="EY316">
        <v>0</v>
      </c>
      <c r="FB316">
        <v>0</v>
      </c>
      <c r="FD316">
        <v>0</v>
      </c>
      <c r="FE316">
        <v>0</v>
      </c>
      <c r="FF316">
        <v>1</v>
      </c>
      <c r="FG316">
        <v>1</v>
      </c>
      <c r="FH316">
        <v>0</v>
      </c>
      <c r="FK316">
        <v>0</v>
      </c>
      <c r="FL316">
        <v>1</v>
      </c>
      <c r="FP316">
        <v>0</v>
      </c>
      <c r="FQ316">
        <v>0</v>
      </c>
      <c r="FR316">
        <v>0</v>
      </c>
      <c r="FS316">
        <v>0</v>
      </c>
    </row>
    <row r="317" spans="1:175">
      <c r="A317" t="s">
        <v>188</v>
      </c>
      <c r="B317" t="s">
        <v>354</v>
      </c>
      <c r="C317" t="s">
        <v>190</v>
      </c>
      <c r="D317" t="str">
        <f>VLOOKUP(C317,CountryName!$A$2:$B$40,2,FALSE)</f>
        <v>Switzerland</v>
      </c>
      <c r="E317" t="s">
        <v>183</v>
      </c>
      <c r="F317">
        <v>46</v>
      </c>
      <c r="G317" t="s">
        <v>183</v>
      </c>
      <c r="H317" t="s">
        <v>183</v>
      </c>
      <c r="I317">
        <v>20171108</v>
      </c>
      <c r="J317" t="str">
        <f t="shared" si="5"/>
        <v>2017</v>
      </c>
      <c r="K317" t="s">
        <v>178</v>
      </c>
      <c r="L317">
        <v>7</v>
      </c>
      <c r="M317" t="str">
        <f>VLOOKUP(L317,Waste_Instance_Cat!$A$2:$B$6,2)</f>
        <v>Very Low</v>
      </c>
      <c r="O317">
        <v>0</v>
      </c>
      <c r="P317">
        <v>0</v>
      </c>
      <c r="R317">
        <v>0</v>
      </c>
      <c r="S317">
        <v>0</v>
      </c>
      <c r="U317">
        <v>0</v>
      </c>
      <c r="X317">
        <v>0</v>
      </c>
      <c r="AE317">
        <v>0</v>
      </c>
      <c r="AF317">
        <v>0</v>
      </c>
      <c r="AG317">
        <v>0</v>
      </c>
      <c r="AH317">
        <v>0</v>
      </c>
      <c r="AI317">
        <v>0</v>
      </c>
      <c r="AJ317">
        <v>0</v>
      </c>
      <c r="AK317">
        <v>0</v>
      </c>
      <c r="AL317">
        <v>0</v>
      </c>
      <c r="AN317">
        <v>0</v>
      </c>
      <c r="AO317">
        <v>0</v>
      </c>
      <c r="AP317">
        <v>0</v>
      </c>
      <c r="AQ317">
        <v>0</v>
      </c>
      <c r="AR317">
        <v>0</v>
      </c>
      <c r="AS317">
        <v>0</v>
      </c>
      <c r="AU317">
        <v>0</v>
      </c>
      <c r="BD317">
        <v>0</v>
      </c>
      <c r="BE317">
        <v>0</v>
      </c>
      <c r="BF317">
        <v>0</v>
      </c>
      <c r="BL317">
        <v>0</v>
      </c>
      <c r="BQ317">
        <v>0</v>
      </c>
      <c r="BR317">
        <v>1</v>
      </c>
      <c r="BS317">
        <v>2</v>
      </c>
      <c r="BV317">
        <v>0</v>
      </c>
      <c r="BW317">
        <v>0</v>
      </c>
      <c r="CB317">
        <v>3</v>
      </c>
      <c r="CC317">
        <v>0</v>
      </c>
      <c r="CD317">
        <v>0</v>
      </c>
      <c r="CE317">
        <v>0</v>
      </c>
      <c r="CI317">
        <v>0</v>
      </c>
      <c r="CK317">
        <v>0</v>
      </c>
      <c r="CL317">
        <v>0</v>
      </c>
      <c r="CM317">
        <v>0</v>
      </c>
      <c r="CO317">
        <v>0</v>
      </c>
      <c r="CP317">
        <v>0</v>
      </c>
      <c r="CQ317">
        <v>0</v>
      </c>
      <c r="CT317">
        <v>0</v>
      </c>
      <c r="CU317">
        <v>0</v>
      </c>
      <c r="CV317">
        <v>0</v>
      </c>
      <c r="CX317">
        <v>0</v>
      </c>
      <c r="CY317">
        <v>0</v>
      </c>
      <c r="CZ317">
        <v>0</v>
      </c>
      <c r="DB317">
        <v>0</v>
      </c>
      <c r="DE317">
        <v>0</v>
      </c>
      <c r="DG317">
        <v>0</v>
      </c>
      <c r="DH317">
        <v>0</v>
      </c>
      <c r="DI317">
        <v>0</v>
      </c>
      <c r="DJ317">
        <v>0</v>
      </c>
      <c r="DN317">
        <v>0</v>
      </c>
      <c r="DP317">
        <v>0</v>
      </c>
      <c r="DQ317">
        <v>0</v>
      </c>
      <c r="DR317">
        <v>0</v>
      </c>
      <c r="DU317">
        <v>0</v>
      </c>
      <c r="DV317">
        <v>0</v>
      </c>
      <c r="DW317">
        <v>0</v>
      </c>
      <c r="DX317">
        <v>0</v>
      </c>
      <c r="DY317">
        <v>0</v>
      </c>
      <c r="DZ317">
        <v>0</v>
      </c>
      <c r="EA317">
        <v>1</v>
      </c>
      <c r="EB317">
        <v>0</v>
      </c>
      <c r="EC317">
        <v>0</v>
      </c>
      <c r="EH317">
        <v>0</v>
      </c>
      <c r="EJ317">
        <v>0</v>
      </c>
      <c r="EK317">
        <v>0</v>
      </c>
      <c r="EL317">
        <v>0</v>
      </c>
      <c r="EN317">
        <v>0</v>
      </c>
      <c r="EO317">
        <v>0</v>
      </c>
      <c r="EP317">
        <v>0</v>
      </c>
      <c r="EQ317">
        <v>0</v>
      </c>
      <c r="ER317">
        <v>0</v>
      </c>
      <c r="EU317">
        <v>0</v>
      </c>
      <c r="EY317">
        <v>0</v>
      </c>
      <c r="FB317">
        <v>0</v>
      </c>
      <c r="FD317">
        <v>0</v>
      </c>
      <c r="FE317">
        <v>0</v>
      </c>
      <c r="FF317">
        <v>0</v>
      </c>
      <c r="FG317">
        <v>0</v>
      </c>
      <c r="FH317">
        <v>0</v>
      </c>
      <c r="FK317">
        <v>0</v>
      </c>
      <c r="FL317">
        <v>0</v>
      </c>
      <c r="FP317">
        <v>0</v>
      </c>
      <c r="FQ317">
        <v>0</v>
      </c>
      <c r="FR317">
        <v>0</v>
      </c>
      <c r="FS317">
        <v>0</v>
      </c>
    </row>
    <row r="318" spans="1:175">
      <c r="A318" t="s">
        <v>179</v>
      </c>
      <c r="B318" t="s">
        <v>384</v>
      </c>
      <c r="C318" t="s">
        <v>181</v>
      </c>
      <c r="D318" t="str">
        <f>VLOOKUP(C318,CountryName!$A$2:$B$40,2,FALSE)</f>
        <v>Italy</v>
      </c>
      <c r="E318" t="s">
        <v>186</v>
      </c>
      <c r="F318">
        <v>100</v>
      </c>
      <c r="G318" t="s">
        <v>183</v>
      </c>
      <c r="H318" t="s">
        <v>183</v>
      </c>
      <c r="I318">
        <v>20160514</v>
      </c>
      <c r="J318" t="str">
        <f t="shared" si="5"/>
        <v>2016</v>
      </c>
      <c r="K318" t="s">
        <v>184</v>
      </c>
      <c r="L318">
        <v>78</v>
      </c>
      <c r="M318" t="str">
        <f>VLOOKUP(L318,Waste_Instance_Cat!$A$2:$B$6,2)</f>
        <v>Very Low</v>
      </c>
      <c r="R318">
        <v>2</v>
      </c>
      <c r="W318">
        <v>2</v>
      </c>
      <c r="X318">
        <v>3</v>
      </c>
      <c r="AE318">
        <v>13</v>
      </c>
      <c r="AK318">
        <v>2</v>
      </c>
      <c r="AN318">
        <v>4</v>
      </c>
      <c r="AQ318">
        <v>4</v>
      </c>
      <c r="AR318">
        <v>1</v>
      </c>
      <c r="AY318">
        <v>1</v>
      </c>
      <c r="BD318">
        <v>1</v>
      </c>
      <c r="BH318">
        <v>4</v>
      </c>
      <c r="BM318">
        <v>2</v>
      </c>
      <c r="BW318">
        <v>1</v>
      </c>
      <c r="BY318">
        <v>6</v>
      </c>
      <c r="CA318">
        <v>2</v>
      </c>
      <c r="CQ318">
        <v>1</v>
      </c>
      <c r="CU318">
        <v>1</v>
      </c>
      <c r="DG318">
        <v>1</v>
      </c>
      <c r="DU318">
        <v>5</v>
      </c>
      <c r="DV318">
        <v>6</v>
      </c>
      <c r="DX318">
        <v>2</v>
      </c>
      <c r="EB318">
        <v>1</v>
      </c>
      <c r="EL318">
        <v>1</v>
      </c>
      <c r="FG318">
        <v>3</v>
      </c>
      <c r="FJ318">
        <v>5</v>
      </c>
      <c r="FL318">
        <v>4</v>
      </c>
    </row>
    <row r="319" spans="1:175">
      <c r="A319" t="s">
        <v>179</v>
      </c>
      <c r="B319" t="s">
        <v>385</v>
      </c>
      <c r="C319" t="s">
        <v>181</v>
      </c>
      <c r="D319" t="str">
        <f>VLOOKUP(C319,CountryName!$A$2:$B$40,2,FALSE)</f>
        <v>Italy</v>
      </c>
      <c r="E319" t="s">
        <v>186</v>
      </c>
      <c r="F319">
        <v>100</v>
      </c>
      <c r="G319" t="s">
        <v>183</v>
      </c>
      <c r="H319" t="s">
        <v>183</v>
      </c>
      <c r="I319">
        <v>20170418</v>
      </c>
      <c r="J319" t="str">
        <f t="shared" si="5"/>
        <v>2017</v>
      </c>
      <c r="K319" t="s">
        <v>184</v>
      </c>
      <c r="L319">
        <v>1009</v>
      </c>
      <c r="M319" t="str">
        <f>VLOOKUP(L319,Waste_Instance_Cat!$A$2:$B$6,2)</f>
        <v>Moderate</v>
      </c>
      <c r="O319">
        <v>10</v>
      </c>
      <c r="R319">
        <v>16</v>
      </c>
      <c r="S319">
        <v>20</v>
      </c>
      <c r="T319">
        <v>30</v>
      </c>
      <c r="U319">
        <v>10</v>
      </c>
      <c r="V319">
        <v>5</v>
      </c>
      <c r="W319">
        <v>6</v>
      </c>
      <c r="AE319">
        <v>10</v>
      </c>
      <c r="AG319">
        <v>2</v>
      </c>
      <c r="AH319">
        <v>10</v>
      </c>
      <c r="AJ319">
        <v>15</v>
      </c>
      <c r="AK319">
        <v>100</v>
      </c>
      <c r="AN319">
        <v>200</v>
      </c>
      <c r="AO319">
        <v>100</v>
      </c>
      <c r="AP319">
        <v>4</v>
      </c>
      <c r="AQ319">
        <v>5</v>
      </c>
      <c r="AR319">
        <v>10</v>
      </c>
      <c r="AU319">
        <v>30</v>
      </c>
      <c r="AV319">
        <v>10</v>
      </c>
      <c r="AW319">
        <v>7</v>
      </c>
      <c r="AX319">
        <v>6</v>
      </c>
      <c r="BE319">
        <v>10</v>
      </c>
      <c r="BG319">
        <v>5</v>
      </c>
      <c r="BH319">
        <v>6</v>
      </c>
      <c r="BN319">
        <v>15</v>
      </c>
      <c r="BY319">
        <v>10</v>
      </c>
      <c r="CB319">
        <v>50</v>
      </c>
      <c r="CC319">
        <v>10</v>
      </c>
      <c r="CI319">
        <v>4</v>
      </c>
      <c r="CN319">
        <v>20</v>
      </c>
      <c r="CT319">
        <v>50</v>
      </c>
      <c r="DH319">
        <v>10</v>
      </c>
      <c r="DI319">
        <v>25</v>
      </c>
      <c r="DM319">
        <v>5</v>
      </c>
      <c r="DR319">
        <v>10</v>
      </c>
      <c r="DS319">
        <v>5</v>
      </c>
      <c r="DT319">
        <v>2</v>
      </c>
      <c r="DU319">
        <v>15</v>
      </c>
      <c r="DV319">
        <v>20</v>
      </c>
      <c r="EA319">
        <v>50</v>
      </c>
      <c r="EN319">
        <v>20</v>
      </c>
      <c r="EP319">
        <v>2</v>
      </c>
      <c r="EQ319">
        <v>20</v>
      </c>
      <c r="FF319">
        <v>10</v>
      </c>
      <c r="FH319">
        <v>20</v>
      </c>
      <c r="FL319">
        <v>4</v>
      </c>
      <c r="FP319">
        <v>5</v>
      </c>
    </row>
    <row r="320" spans="1:175">
      <c r="A320" t="s">
        <v>187</v>
      </c>
      <c r="B320" t="s">
        <v>386</v>
      </c>
      <c r="C320" t="s">
        <v>199</v>
      </c>
      <c r="D320" t="str">
        <f>VLOOKUP(C320,CountryName!$A$2:$B$40,2,FALSE)</f>
        <v>France</v>
      </c>
      <c r="E320" t="s">
        <v>200</v>
      </c>
      <c r="F320">
        <v>71</v>
      </c>
      <c r="G320" t="s">
        <v>176</v>
      </c>
      <c r="H320" t="s">
        <v>177</v>
      </c>
      <c r="I320">
        <v>20161014</v>
      </c>
      <c r="J320" t="str">
        <f t="shared" si="5"/>
        <v>2016</v>
      </c>
      <c r="K320" t="s">
        <v>184</v>
      </c>
      <c r="L320">
        <v>100</v>
      </c>
      <c r="M320" t="str">
        <f>VLOOKUP(L320,Waste_Instance_Cat!$A$2:$B$6,2)</f>
        <v>Very Low</v>
      </c>
      <c r="O320">
        <v>3</v>
      </c>
      <c r="R320">
        <v>5</v>
      </c>
      <c r="U320">
        <v>29</v>
      </c>
      <c r="W320">
        <v>3</v>
      </c>
      <c r="AE320">
        <v>13</v>
      </c>
      <c r="AK320">
        <v>5</v>
      </c>
      <c r="AN320">
        <v>2</v>
      </c>
      <c r="AP320">
        <v>1</v>
      </c>
      <c r="BE320">
        <v>2</v>
      </c>
      <c r="BG320">
        <v>6</v>
      </c>
      <c r="BI320">
        <v>1</v>
      </c>
      <c r="BL320">
        <v>1</v>
      </c>
      <c r="BV320">
        <v>3</v>
      </c>
      <c r="CB320">
        <v>17</v>
      </c>
      <c r="CD320">
        <v>3</v>
      </c>
      <c r="CT320">
        <v>1</v>
      </c>
      <c r="CY320">
        <v>1</v>
      </c>
      <c r="EB320">
        <v>1</v>
      </c>
      <c r="FH320">
        <v>3</v>
      </c>
    </row>
    <row r="321" spans="1:175">
      <c r="A321" t="s">
        <v>172</v>
      </c>
      <c r="B321" t="s">
        <v>387</v>
      </c>
      <c r="C321" t="s">
        <v>230</v>
      </c>
      <c r="D321" t="str">
        <f>VLOOKUP(C321,CountryName!$A$2:$B$40,2,FALSE)</f>
        <v>Denmark</v>
      </c>
      <c r="E321" t="s">
        <v>200</v>
      </c>
      <c r="F321">
        <v>84</v>
      </c>
      <c r="G321" t="s">
        <v>183</v>
      </c>
      <c r="H321" t="s">
        <v>183</v>
      </c>
      <c r="I321">
        <v>20141209</v>
      </c>
      <c r="J321" t="str">
        <f t="shared" si="5"/>
        <v>2014</v>
      </c>
      <c r="K321" t="s">
        <v>178</v>
      </c>
      <c r="L321">
        <v>681</v>
      </c>
      <c r="M321" t="str">
        <f>VLOOKUP(L321,Waste_Instance_Cat!$A$2:$B$6,2)</f>
        <v>Low</v>
      </c>
      <c r="O321">
        <v>1</v>
      </c>
      <c r="P321">
        <v>5</v>
      </c>
      <c r="R321">
        <v>1</v>
      </c>
      <c r="S321">
        <v>1</v>
      </c>
      <c r="V321">
        <v>1</v>
      </c>
      <c r="W321">
        <v>1</v>
      </c>
      <c r="X321">
        <v>2</v>
      </c>
      <c r="AB321">
        <v>2</v>
      </c>
      <c r="AE321">
        <v>2</v>
      </c>
      <c r="AG321">
        <v>16</v>
      </c>
      <c r="AH321">
        <v>3</v>
      </c>
      <c r="AK321">
        <v>22</v>
      </c>
      <c r="AL321">
        <v>3</v>
      </c>
      <c r="AN321">
        <v>21</v>
      </c>
      <c r="AO321">
        <v>1</v>
      </c>
      <c r="AP321">
        <v>2</v>
      </c>
      <c r="AQ321">
        <v>2</v>
      </c>
      <c r="AR321">
        <v>3</v>
      </c>
      <c r="AS321">
        <v>18</v>
      </c>
      <c r="AW321">
        <v>2</v>
      </c>
      <c r="BD321">
        <v>5</v>
      </c>
      <c r="BE321">
        <v>203</v>
      </c>
      <c r="BG321">
        <v>2</v>
      </c>
      <c r="BI321">
        <v>81</v>
      </c>
      <c r="BL321">
        <v>1</v>
      </c>
      <c r="BR321">
        <v>3</v>
      </c>
      <c r="BS321">
        <v>7</v>
      </c>
      <c r="BV321">
        <v>7</v>
      </c>
      <c r="BW321">
        <v>1</v>
      </c>
      <c r="BY321">
        <v>19</v>
      </c>
      <c r="CB321">
        <v>136</v>
      </c>
      <c r="CD321">
        <v>6</v>
      </c>
      <c r="CI321">
        <v>2</v>
      </c>
      <c r="CP321">
        <v>8</v>
      </c>
      <c r="CU321">
        <v>1</v>
      </c>
      <c r="CV321">
        <v>1</v>
      </c>
      <c r="CY321">
        <v>36</v>
      </c>
      <c r="DE321">
        <v>4</v>
      </c>
      <c r="DI321">
        <v>1</v>
      </c>
      <c r="DN321">
        <v>3</v>
      </c>
      <c r="DS321">
        <v>1</v>
      </c>
      <c r="DU321">
        <v>2</v>
      </c>
      <c r="DW321">
        <v>1</v>
      </c>
      <c r="DZ321">
        <v>11</v>
      </c>
      <c r="EN321">
        <v>2</v>
      </c>
      <c r="EO321">
        <v>1</v>
      </c>
      <c r="EQ321">
        <v>3</v>
      </c>
      <c r="FB321">
        <v>1</v>
      </c>
      <c r="FF321">
        <v>1</v>
      </c>
      <c r="FL321">
        <v>12</v>
      </c>
      <c r="FQ321">
        <v>7</v>
      </c>
      <c r="FR321">
        <v>1</v>
      </c>
      <c r="FS321">
        <v>2</v>
      </c>
    </row>
    <row r="322" spans="1:175">
      <c r="A322" t="s">
        <v>243</v>
      </c>
      <c r="B322" t="s">
        <v>388</v>
      </c>
      <c r="C322" t="s">
        <v>195</v>
      </c>
      <c r="D322" t="str">
        <f>VLOOKUP(C322,CountryName!$A$2:$B$40,2,FALSE)</f>
        <v>Greece</v>
      </c>
      <c r="E322" t="s">
        <v>186</v>
      </c>
      <c r="F322">
        <v>91</v>
      </c>
      <c r="G322" t="s">
        <v>176</v>
      </c>
      <c r="H322" t="s">
        <v>207</v>
      </c>
      <c r="I322">
        <v>20150304</v>
      </c>
      <c r="J322" t="str">
        <f t="shared" si="5"/>
        <v>2015</v>
      </c>
      <c r="K322" t="s">
        <v>178</v>
      </c>
      <c r="L322">
        <v>558</v>
      </c>
      <c r="M322" t="str">
        <f>VLOOKUP(L322,Waste_Instance_Cat!$A$2:$B$6,2)</f>
        <v>Low</v>
      </c>
      <c r="O322">
        <v>1</v>
      </c>
      <c r="R322">
        <v>20</v>
      </c>
      <c r="S322">
        <v>18</v>
      </c>
      <c r="U322">
        <v>11</v>
      </c>
      <c r="Y322">
        <v>4</v>
      </c>
      <c r="AD322">
        <v>1</v>
      </c>
      <c r="AE322">
        <v>72</v>
      </c>
      <c r="AI322">
        <v>1</v>
      </c>
      <c r="AK322">
        <v>3</v>
      </c>
      <c r="BE322">
        <v>8</v>
      </c>
      <c r="BZ322">
        <v>175</v>
      </c>
      <c r="CB322">
        <v>65</v>
      </c>
      <c r="CD322">
        <v>126</v>
      </c>
      <c r="CX322">
        <v>33</v>
      </c>
      <c r="DH322">
        <v>3</v>
      </c>
      <c r="DN322">
        <v>3</v>
      </c>
      <c r="DQ322">
        <v>4</v>
      </c>
      <c r="EB322">
        <v>1</v>
      </c>
      <c r="EN322">
        <v>5</v>
      </c>
      <c r="FF322">
        <v>2</v>
      </c>
      <c r="FP322">
        <v>2</v>
      </c>
    </row>
    <row r="323" spans="1:175">
      <c r="A323" t="s">
        <v>172</v>
      </c>
      <c r="B323" t="s">
        <v>389</v>
      </c>
      <c r="C323" t="s">
        <v>195</v>
      </c>
      <c r="D323" t="str">
        <f>VLOOKUP(C323,CountryName!$A$2:$B$40,2,FALSE)</f>
        <v>Greece</v>
      </c>
      <c r="E323" t="s">
        <v>186</v>
      </c>
      <c r="F323">
        <v>125</v>
      </c>
      <c r="G323" t="s">
        <v>191</v>
      </c>
      <c r="H323" t="s">
        <v>207</v>
      </c>
      <c r="I323">
        <v>20140711</v>
      </c>
      <c r="J323" t="str">
        <f t="shared" si="5"/>
        <v>2014</v>
      </c>
      <c r="K323" t="s">
        <v>178</v>
      </c>
      <c r="L323">
        <v>3</v>
      </c>
      <c r="M323" t="str">
        <f>VLOOKUP(L323,Waste_Instance_Cat!$A$2:$B$6,2)</f>
        <v>Very Low</v>
      </c>
      <c r="O323">
        <v>0</v>
      </c>
      <c r="P323">
        <v>0</v>
      </c>
      <c r="R323">
        <v>0</v>
      </c>
      <c r="S323">
        <v>0</v>
      </c>
      <c r="U323">
        <v>0</v>
      </c>
      <c r="AE323">
        <v>0</v>
      </c>
      <c r="AK323">
        <v>0</v>
      </c>
      <c r="AN323">
        <v>0</v>
      </c>
      <c r="AR323">
        <v>0</v>
      </c>
      <c r="AS323">
        <v>0</v>
      </c>
      <c r="BA323">
        <v>0</v>
      </c>
      <c r="BE323">
        <v>0</v>
      </c>
      <c r="BG323">
        <v>0</v>
      </c>
      <c r="BY323">
        <v>0</v>
      </c>
      <c r="BZ323">
        <v>1</v>
      </c>
      <c r="CD323">
        <v>0</v>
      </c>
      <c r="CP323">
        <v>1</v>
      </c>
      <c r="CX323">
        <v>0</v>
      </c>
      <c r="DQ323">
        <v>1</v>
      </c>
      <c r="FP323">
        <v>0</v>
      </c>
    </row>
    <row r="324" spans="1:175">
      <c r="A324" t="s">
        <v>172</v>
      </c>
      <c r="B324" t="s">
        <v>390</v>
      </c>
      <c r="C324" t="s">
        <v>195</v>
      </c>
      <c r="D324" t="str">
        <f>VLOOKUP(C324,CountryName!$A$2:$B$40,2,FALSE)</f>
        <v>Greece</v>
      </c>
      <c r="E324" t="s">
        <v>186</v>
      </c>
      <c r="F324">
        <v>223</v>
      </c>
      <c r="G324" t="s">
        <v>176</v>
      </c>
      <c r="H324" t="s">
        <v>205</v>
      </c>
      <c r="I324">
        <v>20160917</v>
      </c>
      <c r="J324" t="str">
        <f t="shared" si="5"/>
        <v>2016</v>
      </c>
      <c r="K324" t="s">
        <v>178</v>
      </c>
      <c r="L324">
        <v>372</v>
      </c>
      <c r="M324" t="str">
        <f>VLOOKUP(L324,Waste_Instance_Cat!$A$2:$B$6,2)</f>
        <v>Very Low</v>
      </c>
      <c r="O324">
        <v>20</v>
      </c>
      <c r="P324">
        <v>11</v>
      </c>
      <c r="R324">
        <v>57</v>
      </c>
      <c r="S324">
        <v>13</v>
      </c>
      <c r="U324">
        <v>1</v>
      </c>
      <c r="AE324">
        <v>41</v>
      </c>
      <c r="AH324">
        <v>14</v>
      </c>
      <c r="AJ324">
        <v>1</v>
      </c>
      <c r="AK324">
        <v>31</v>
      </c>
      <c r="AN324">
        <v>18</v>
      </c>
      <c r="AQ324">
        <v>16</v>
      </c>
      <c r="AS324">
        <v>6</v>
      </c>
      <c r="BE324">
        <v>2</v>
      </c>
      <c r="BW324">
        <v>3</v>
      </c>
      <c r="BZ324">
        <v>51</v>
      </c>
      <c r="CD324">
        <v>18</v>
      </c>
      <c r="CU324">
        <v>2</v>
      </c>
      <c r="CX324">
        <v>2</v>
      </c>
      <c r="DI324">
        <v>2</v>
      </c>
      <c r="DQ324">
        <v>2</v>
      </c>
      <c r="DU324">
        <v>3</v>
      </c>
      <c r="EN324">
        <v>2</v>
      </c>
      <c r="EP324">
        <v>1</v>
      </c>
      <c r="FF324">
        <v>20</v>
      </c>
      <c r="FH324">
        <v>4</v>
      </c>
      <c r="FP324">
        <v>31</v>
      </c>
    </row>
    <row r="325" spans="1:175">
      <c r="A325" t="s">
        <v>187</v>
      </c>
      <c r="B325" t="s">
        <v>391</v>
      </c>
      <c r="C325" t="s">
        <v>199</v>
      </c>
      <c r="D325" t="str">
        <f>VLOOKUP(C325,CountryName!$A$2:$B$40,2,FALSE)</f>
        <v>France</v>
      </c>
      <c r="E325" t="s">
        <v>200</v>
      </c>
      <c r="F325">
        <v>350</v>
      </c>
      <c r="G325" t="s">
        <v>183</v>
      </c>
      <c r="H325" t="s">
        <v>183</v>
      </c>
      <c r="I325">
        <v>20190625</v>
      </c>
      <c r="J325" t="str">
        <f t="shared" si="5"/>
        <v>2019</v>
      </c>
      <c r="K325" t="s">
        <v>178</v>
      </c>
      <c r="L325">
        <v>11168</v>
      </c>
      <c r="M325" t="str">
        <f>VLOOKUP(L325,Waste_Instance_Cat!$A$2:$B$6,2)</f>
        <v>Very High</v>
      </c>
      <c r="O325">
        <v>99</v>
      </c>
      <c r="S325">
        <v>28</v>
      </c>
      <c r="U325">
        <v>1140</v>
      </c>
      <c r="AE325">
        <v>922</v>
      </c>
      <c r="AK325">
        <v>408</v>
      </c>
      <c r="AQ325">
        <v>35</v>
      </c>
      <c r="AR325">
        <v>3</v>
      </c>
      <c r="AS325">
        <v>500</v>
      </c>
      <c r="BI325">
        <v>3084</v>
      </c>
      <c r="CB325">
        <v>4562</v>
      </c>
      <c r="CD325">
        <v>156</v>
      </c>
      <c r="CP325">
        <v>158</v>
      </c>
      <c r="CU325">
        <v>35</v>
      </c>
      <c r="EQ325">
        <v>1</v>
      </c>
      <c r="FH325">
        <v>37</v>
      </c>
      <c r="FS325">
        <v>0</v>
      </c>
    </row>
    <row r="326" spans="1:175">
      <c r="A326" t="s">
        <v>179</v>
      </c>
      <c r="B326" t="s">
        <v>392</v>
      </c>
      <c r="C326" t="s">
        <v>181</v>
      </c>
      <c r="D326" t="str">
        <f>VLOOKUP(C326,CountryName!$A$2:$B$40,2,FALSE)</f>
        <v>Italy</v>
      </c>
      <c r="E326" t="s">
        <v>186</v>
      </c>
      <c r="F326">
        <v>100</v>
      </c>
      <c r="G326" t="s">
        <v>183</v>
      </c>
      <c r="H326" t="s">
        <v>183</v>
      </c>
      <c r="I326">
        <v>20170429</v>
      </c>
      <c r="J326" t="str">
        <f t="shared" si="5"/>
        <v>2017</v>
      </c>
      <c r="K326" t="s">
        <v>184</v>
      </c>
      <c r="L326">
        <v>390</v>
      </c>
      <c r="M326" t="str">
        <f>VLOOKUP(L326,Waste_Instance_Cat!$A$2:$B$6,2)</f>
        <v>Very Low</v>
      </c>
      <c r="O326">
        <v>5</v>
      </c>
      <c r="P326">
        <v>3</v>
      </c>
      <c r="Q326">
        <v>1</v>
      </c>
      <c r="R326">
        <v>5</v>
      </c>
      <c r="S326">
        <v>3</v>
      </c>
      <c r="T326">
        <v>2</v>
      </c>
      <c r="U326">
        <v>11</v>
      </c>
      <c r="X326">
        <v>2</v>
      </c>
      <c r="AE326">
        <v>23</v>
      </c>
      <c r="AF326">
        <v>7</v>
      </c>
      <c r="AG326">
        <v>15</v>
      </c>
      <c r="AH326">
        <v>2</v>
      </c>
      <c r="AJ326">
        <v>2</v>
      </c>
      <c r="AK326">
        <v>6</v>
      </c>
      <c r="AO326">
        <v>2</v>
      </c>
      <c r="AP326">
        <v>4</v>
      </c>
      <c r="AQ326">
        <v>2</v>
      </c>
      <c r="AS326">
        <v>6</v>
      </c>
      <c r="BA326">
        <v>32</v>
      </c>
      <c r="BD326">
        <v>4</v>
      </c>
      <c r="BE326">
        <v>12</v>
      </c>
      <c r="BG326">
        <v>18</v>
      </c>
      <c r="BR326">
        <v>2</v>
      </c>
      <c r="BS326">
        <v>1</v>
      </c>
      <c r="BT326">
        <v>3</v>
      </c>
      <c r="BV326">
        <v>3</v>
      </c>
      <c r="BW326">
        <v>1</v>
      </c>
      <c r="BY326">
        <v>3</v>
      </c>
      <c r="CB326">
        <v>87</v>
      </c>
      <c r="CC326">
        <v>11</v>
      </c>
      <c r="CD326">
        <v>14</v>
      </c>
      <c r="CI326">
        <v>3</v>
      </c>
      <c r="CK326">
        <v>6</v>
      </c>
      <c r="CP326">
        <v>20</v>
      </c>
      <c r="CT326">
        <v>1</v>
      </c>
      <c r="CU326">
        <v>3</v>
      </c>
      <c r="CW326">
        <v>1</v>
      </c>
      <c r="DH326">
        <v>20</v>
      </c>
      <c r="DJ326">
        <v>2</v>
      </c>
      <c r="DQ326">
        <v>7</v>
      </c>
      <c r="DS326">
        <v>1</v>
      </c>
      <c r="DZ326">
        <v>11</v>
      </c>
      <c r="EB326">
        <v>2</v>
      </c>
      <c r="EC326">
        <v>1</v>
      </c>
      <c r="EN326">
        <v>2</v>
      </c>
      <c r="EQ326">
        <v>1</v>
      </c>
      <c r="FG326">
        <v>2</v>
      </c>
      <c r="FH326">
        <v>3</v>
      </c>
      <c r="FL326">
        <v>10</v>
      </c>
      <c r="FP326">
        <v>2</v>
      </c>
    </row>
    <row r="327" spans="1:175">
      <c r="A327" t="s">
        <v>188</v>
      </c>
      <c r="B327" t="s">
        <v>373</v>
      </c>
      <c r="C327" t="s">
        <v>272</v>
      </c>
      <c r="D327" t="str">
        <f>VLOOKUP(C327,CountryName!$A$2:$B$40,2,FALSE)</f>
        <v>Germany</v>
      </c>
      <c r="E327" t="s">
        <v>183</v>
      </c>
      <c r="F327">
        <v>186</v>
      </c>
      <c r="G327" t="s">
        <v>191</v>
      </c>
      <c r="H327" t="s">
        <v>207</v>
      </c>
      <c r="I327">
        <v>20170923</v>
      </c>
      <c r="J327" t="str">
        <f t="shared" si="5"/>
        <v>2017</v>
      </c>
      <c r="K327" t="s">
        <v>178</v>
      </c>
      <c r="L327">
        <v>1006</v>
      </c>
      <c r="M327" t="str">
        <f>VLOOKUP(L327,Waste_Instance_Cat!$A$2:$B$6,2)</f>
        <v>Moderate</v>
      </c>
      <c r="O327">
        <v>0</v>
      </c>
      <c r="P327">
        <v>1</v>
      </c>
      <c r="R327">
        <v>0</v>
      </c>
      <c r="S327">
        <v>1</v>
      </c>
      <c r="U327">
        <v>0</v>
      </c>
      <c r="X327">
        <v>0</v>
      </c>
      <c r="AE327">
        <v>3</v>
      </c>
      <c r="AF327">
        <v>0</v>
      </c>
      <c r="AG327">
        <v>2</v>
      </c>
      <c r="AH327">
        <v>0</v>
      </c>
      <c r="AI327">
        <v>6</v>
      </c>
      <c r="AJ327">
        <v>0</v>
      </c>
      <c r="AK327">
        <v>485</v>
      </c>
      <c r="AL327">
        <v>0</v>
      </c>
      <c r="AN327">
        <v>13</v>
      </c>
      <c r="AO327">
        <v>1</v>
      </c>
      <c r="AP327">
        <v>0</v>
      </c>
      <c r="AQ327">
        <v>1</v>
      </c>
      <c r="AR327">
        <v>0</v>
      </c>
      <c r="AS327">
        <v>1</v>
      </c>
      <c r="AU327">
        <v>0</v>
      </c>
      <c r="BD327">
        <v>0</v>
      </c>
      <c r="BE327">
        <v>0</v>
      </c>
      <c r="BF327">
        <v>0</v>
      </c>
      <c r="BL327">
        <v>0</v>
      </c>
      <c r="BQ327">
        <v>0</v>
      </c>
      <c r="BR327">
        <v>4</v>
      </c>
      <c r="BS327">
        <v>0</v>
      </c>
      <c r="BV327">
        <v>0</v>
      </c>
      <c r="BW327">
        <v>0</v>
      </c>
      <c r="CB327">
        <v>22</v>
      </c>
      <c r="CC327">
        <v>0</v>
      </c>
      <c r="CD327">
        <v>2</v>
      </c>
      <c r="CE327">
        <v>0</v>
      </c>
      <c r="CI327">
        <v>0</v>
      </c>
      <c r="CK327">
        <v>0</v>
      </c>
      <c r="CL327">
        <v>0</v>
      </c>
      <c r="CM327">
        <v>0</v>
      </c>
      <c r="CO327">
        <v>0</v>
      </c>
      <c r="CP327">
        <v>2</v>
      </c>
      <c r="CQ327">
        <v>2</v>
      </c>
      <c r="CT327">
        <v>0</v>
      </c>
      <c r="CU327">
        <v>1</v>
      </c>
      <c r="CV327">
        <v>0</v>
      </c>
      <c r="CX327">
        <v>3</v>
      </c>
      <c r="CY327">
        <v>2</v>
      </c>
      <c r="CZ327">
        <v>0</v>
      </c>
      <c r="DB327">
        <v>0</v>
      </c>
      <c r="DE327">
        <v>0</v>
      </c>
      <c r="DG327">
        <v>0</v>
      </c>
      <c r="DH327">
        <v>7</v>
      </c>
      <c r="DI327">
        <v>0</v>
      </c>
      <c r="DJ327">
        <v>0</v>
      </c>
      <c r="DN327">
        <v>0</v>
      </c>
      <c r="DP327">
        <v>0</v>
      </c>
      <c r="DQ327">
        <v>2</v>
      </c>
      <c r="DR327">
        <v>0</v>
      </c>
      <c r="DU327">
        <v>0</v>
      </c>
      <c r="DV327">
        <v>1</v>
      </c>
      <c r="DW327">
        <v>0</v>
      </c>
      <c r="DX327">
        <v>5</v>
      </c>
      <c r="DY327">
        <v>6</v>
      </c>
      <c r="DZ327">
        <v>62</v>
      </c>
      <c r="EA327">
        <v>9</v>
      </c>
      <c r="EB327">
        <v>1</v>
      </c>
      <c r="EC327">
        <v>0</v>
      </c>
      <c r="EH327">
        <v>1</v>
      </c>
      <c r="EJ327">
        <v>0</v>
      </c>
      <c r="EK327">
        <v>48</v>
      </c>
      <c r="EL327">
        <v>0</v>
      </c>
      <c r="EN327">
        <v>9</v>
      </c>
      <c r="EO327">
        <v>0</v>
      </c>
      <c r="EP327">
        <v>11</v>
      </c>
      <c r="EQ327">
        <v>68</v>
      </c>
      <c r="ER327">
        <v>0</v>
      </c>
      <c r="EU327">
        <v>0</v>
      </c>
      <c r="EY327">
        <v>0</v>
      </c>
      <c r="FB327">
        <v>82</v>
      </c>
      <c r="FD327">
        <v>0</v>
      </c>
      <c r="FE327">
        <v>0</v>
      </c>
      <c r="FF327">
        <v>3</v>
      </c>
      <c r="FG327">
        <v>0</v>
      </c>
      <c r="FH327">
        <v>0</v>
      </c>
      <c r="FK327">
        <v>0</v>
      </c>
      <c r="FL327">
        <v>19</v>
      </c>
      <c r="FP327">
        <v>120</v>
      </c>
      <c r="FQ327">
        <v>0</v>
      </c>
      <c r="FR327">
        <v>0</v>
      </c>
      <c r="FS327">
        <v>0</v>
      </c>
    </row>
    <row r="328" spans="1:175">
      <c r="A328" t="s">
        <v>188</v>
      </c>
      <c r="B328" t="s">
        <v>373</v>
      </c>
      <c r="C328" t="s">
        <v>272</v>
      </c>
      <c r="D328" t="str">
        <f>VLOOKUP(C328,CountryName!$A$2:$B$40,2,FALSE)</f>
        <v>Germany</v>
      </c>
      <c r="E328" t="s">
        <v>183</v>
      </c>
      <c r="F328">
        <v>186</v>
      </c>
      <c r="G328" t="s">
        <v>191</v>
      </c>
      <c r="H328" t="s">
        <v>207</v>
      </c>
      <c r="I328">
        <v>20170422</v>
      </c>
      <c r="J328" t="str">
        <f t="shared" si="5"/>
        <v>2017</v>
      </c>
      <c r="K328" t="s">
        <v>178</v>
      </c>
      <c r="L328">
        <v>2643</v>
      </c>
      <c r="M328" t="str">
        <f>VLOOKUP(L328,Waste_Instance_Cat!$A$2:$B$6,2)</f>
        <v xml:space="preserve">High </v>
      </c>
      <c r="P328">
        <v>2</v>
      </c>
      <c r="R328">
        <v>2</v>
      </c>
      <c r="S328">
        <v>1</v>
      </c>
      <c r="U328">
        <v>2</v>
      </c>
      <c r="AE328">
        <v>6</v>
      </c>
      <c r="AG328">
        <v>3</v>
      </c>
      <c r="AH328">
        <v>4</v>
      </c>
      <c r="AI328">
        <v>6</v>
      </c>
      <c r="AJ328">
        <v>4</v>
      </c>
      <c r="AK328">
        <v>1532</v>
      </c>
      <c r="AN328">
        <v>27</v>
      </c>
      <c r="AO328">
        <v>8</v>
      </c>
      <c r="AP328">
        <v>2</v>
      </c>
      <c r="AQ328">
        <v>4</v>
      </c>
      <c r="AR328">
        <v>5</v>
      </c>
      <c r="AS328">
        <v>5</v>
      </c>
      <c r="BE328">
        <v>1</v>
      </c>
      <c r="BF328">
        <v>1</v>
      </c>
      <c r="BL328">
        <v>1</v>
      </c>
      <c r="CB328">
        <v>44</v>
      </c>
      <c r="CD328">
        <v>6</v>
      </c>
      <c r="CO328">
        <v>2</v>
      </c>
      <c r="CQ328">
        <v>1</v>
      </c>
      <c r="CU328">
        <v>2</v>
      </c>
      <c r="CV328">
        <v>14</v>
      </c>
      <c r="DE328">
        <v>1</v>
      </c>
      <c r="DG328">
        <v>1</v>
      </c>
      <c r="DH328">
        <v>4</v>
      </c>
      <c r="DP328">
        <v>1</v>
      </c>
      <c r="DQ328">
        <v>9</v>
      </c>
      <c r="DV328">
        <v>3</v>
      </c>
      <c r="DW328">
        <v>1</v>
      </c>
      <c r="DZ328">
        <v>203</v>
      </c>
      <c r="EA328">
        <v>1</v>
      </c>
      <c r="EH328">
        <v>2</v>
      </c>
      <c r="EJ328">
        <v>1</v>
      </c>
      <c r="EK328">
        <v>176</v>
      </c>
      <c r="EN328">
        <v>4</v>
      </c>
      <c r="EP328">
        <v>25</v>
      </c>
      <c r="EQ328">
        <v>141</v>
      </c>
      <c r="FB328">
        <v>34</v>
      </c>
      <c r="FF328">
        <v>72</v>
      </c>
      <c r="FG328">
        <v>2</v>
      </c>
      <c r="FH328">
        <v>3</v>
      </c>
      <c r="FP328">
        <v>274</v>
      </c>
    </row>
    <row r="329" spans="1:175">
      <c r="A329" t="s">
        <v>188</v>
      </c>
      <c r="B329" t="s">
        <v>373</v>
      </c>
      <c r="C329" t="s">
        <v>272</v>
      </c>
      <c r="D329" t="str">
        <f>VLOOKUP(C329,CountryName!$A$2:$B$40,2,FALSE)</f>
        <v>Germany</v>
      </c>
      <c r="E329" t="s">
        <v>183</v>
      </c>
      <c r="F329">
        <v>186</v>
      </c>
      <c r="G329" t="s">
        <v>191</v>
      </c>
      <c r="H329" t="s">
        <v>207</v>
      </c>
      <c r="I329">
        <v>20171021</v>
      </c>
      <c r="J329" t="str">
        <f t="shared" si="5"/>
        <v>2017</v>
      </c>
      <c r="K329" t="s">
        <v>178</v>
      </c>
      <c r="L329">
        <v>1042</v>
      </c>
      <c r="M329" t="str">
        <f>VLOOKUP(L329,Waste_Instance_Cat!$A$2:$B$6,2)</f>
        <v>Moderate</v>
      </c>
      <c r="P329">
        <v>6</v>
      </c>
      <c r="U329">
        <v>1</v>
      </c>
      <c r="AG329">
        <v>4</v>
      </c>
      <c r="AI329">
        <v>4</v>
      </c>
      <c r="AJ329">
        <v>1</v>
      </c>
      <c r="AK329">
        <v>580</v>
      </c>
      <c r="AN329">
        <v>23</v>
      </c>
      <c r="AO329">
        <v>1</v>
      </c>
      <c r="AQ329">
        <v>3</v>
      </c>
      <c r="AS329">
        <v>1</v>
      </c>
      <c r="BE329">
        <v>2</v>
      </c>
      <c r="CB329">
        <v>6</v>
      </c>
      <c r="CD329">
        <v>1</v>
      </c>
      <c r="CI329">
        <v>1</v>
      </c>
      <c r="CL329">
        <v>1</v>
      </c>
      <c r="CO329">
        <v>2</v>
      </c>
      <c r="CQ329">
        <v>2</v>
      </c>
      <c r="DQ329">
        <v>8</v>
      </c>
      <c r="DV329">
        <v>3</v>
      </c>
      <c r="DW329">
        <v>2</v>
      </c>
      <c r="DX329">
        <v>3</v>
      </c>
      <c r="DZ329">
        <v>111</v>
      </c>
      <c r="EA329">
        <v>22</v>
      </c>
      <c r="EB329">
        <v>3</v>
      </c>
      <c r="EJ329">
        <v>4</v>
      </c>
      <c r="EK329">
        <v>1</v>
      </c>
      <c r="EN329">
        <v>5</v>
      </c>
      <c r="EP329">
        <v>13</v>
      </c>
      <c r="EQ329">
        <v>26</v>
      </c>
      <c r="FB329">
        <v>3</v>
      </c>
      <c r="FF329">
        <v>51</v>
      </c>
      <c r="FP329">
        <v>148</v>
      </c>
    </row>
    <row r="330" spans="1:175">
      <c r="A330" t="s">
        <v>188</v>
      </c>
      <c r="B330" t="s">
        <v>373</v>
      </c>
      <c r="C330" t="s">
        <v>272</v>
      </c>
      <c r="D330" t="str">
        <f>VLOOKUP(C330,CountryName!$A$2:$B$40,2,FALSE)</f>
        <v>Germany</v>
      </c>
      <c r="E330" t="s">
        <v>183</v>
      </c>
      <c r="F330">
        <v>186</v>
      </c>
      <c r="G330" t="s">
        <v>191</v>
      </c>
      <c r="H330" t="s">
        <v>207</v>
      </c>
      <c r="I330">
        <v>20170520</v>
      </c>
      <c r="J330" t="str">
        <f t="shared" si="5"/>
        <v>2017</v>
      </c>
      <c r="K330" t="s">
        <v>178</v>
      </c>
      <c r="L330">
        <v>1440</v>
      </c>
      <c r="M330" t="str">
        <f>VLOOKUP(L330,Waste_Instance_Cat!$A$2:$B$6,2)</f>
        <v>Moderate</v>
      </c>
      <c r="P330">
        <v>2</v>
      </c>
      <c r="S330">
        <v>2</v>
      </c>
      <c r="U330">
        <v>2</v>
      </c>
      <c r="X330">
        <v>1</v>
      </c>
      <c r="AE330">
        <v>7</v>
      </c>
      <c r="AH330">
        <v>1</v>
      </c>
      <c r="AI330">
        <v>10</v>
      </c>
      <c r="AJ330">
        <v>1</v>
      </c>
      <c r="AK330">
        <v>439</v>
      </c>
      <c r="AL330">
        <v>1</v>
      </c>
      <c r="AN330">
        <v>17</v>
      </c>
      <c r="AO330">
        <v>4</v>
      </c>
      <c r="AR330">
        <v>2</v>
      </c>
      <c r="AS330">
        <v>1</v>
      </c>
      <c r="BE330">
        <v>2</v>
      </c>
      <c r="CB330">
        <v>37</v>
      </c>
      <c r="CD330">
        <v>5</v>
      </c>
      <c r="CI330">
        <v>3</v>
      </c>
      <c r="CK330">
        <v>2</v>
      </c>
      <c r="CO330">
        <v>3</v>
      </c>
      <c r="CP330">
        <v>1</v>
      </c>
      <c r="CQ330">
        <v>1</v>
      </c>
      <c r="CU330">
        <v>2</v>
      </c>
      <c r="CV330">
        <v>4</v>
      </c>
      <c r="CY330">
        <v>1</v>
      </c>
      <c r="DE330">
        <v>1</v>
      </c>
      <c r="DG330">
        <v>2</v>
      </c>
      <c r="DV330">
        <v>5</v>
      </c>
      <c r="EA330">
        <v>99</v>
      </c>
      <c r="EB330">
        <v>2</v>
      </c>
      <c r="EH330">
        <v>2</v>
      </c>
      <c r="EJ330">
        <v>15</v>
      </c>
      <c r="EK330">
        <v>6</v>
      </c>
      <c r="EN330">
        <v>2</v>
      </c>
      <c r="EO330">
        <v>1</v>
      </c>
      <c r="EP330">
        <v>3</v>
      </c>
      <c r="EQ330">
        <v>93</v>
      </c>
      <c r="EU330">
        <v>2</v>
      </c>
      <c r="FB330">
        <v>74</v>
      </c>
      <c r="FD330">
        <v>11</v>
      </c>
      <c r="FF330">
        <v>332</v>
      </c>
      <c r="FG330">
        <v>2</v>
      </c>
      <c r="FH330">
        <v>3</v>
      </c>
      <c r="FL330">
        <v>9</v>
      </c>
      <c r="FP330">
        <v>223</v>
      </c>
      <c r="FR330">
        <v>2</v>
      </c>
    </row>
    <row r="331" spans="1:175">
      <c r="A331" t="s">
        <v>188</v>
      </c>
      <c r="B331" t="s">
        <v>311</v>
      </c>
      <c r="C331" t="s">
        <v>190</v>
      </c>
      <c r="D331" t="str">
        <f>VLOOKUP(C331,CountryName!$A$2:$B$40,2,FALSE)</f>
        <v>Switzerland</v>
      </c>
      <c r="E331" t="s">
        <v>183</v>
      </c>
      <c r="F331">
        <v>7</v>
      </c>
      <c r="G331" t="s">
        <v>176</v>
      </c>
      <c r="H331" t="s">
        <v>192</v>
      </c>
      <c r="I331">
        <v>20180219</v>
      </c>
      <c r="J331" t="str">
        <f t="shared" si="5"/>
        <v>2018</v>
      </c>
      <c r="K331" t="s">
        <v>178</v>
      </c>
      <c r="L331">
        <v>5</v>
      </c>
      <c r="M331" t="str">
        <f>VLOOKUP(L331,Waste_Instance_Cat!$A$2:$B$6,2)</f>
        <v>Very Low</v>
      </c>
      <c r="AE331">
        <v>1</v>
      </c>
      <c r="CB331">
        <v>2</v>
      </c>
      <c r="CD331">
        <v>1</v>
      </c>
      <c r="DB331">
        <v>1</v>
      </c>
    </row>
    <row r="332" spans="1:175">
      <c r="A332" t="s">
        <v>188</v>
      </c>
      <c r="B332" t="s">
        <v>311</v>
      </c>
      <c r="C332" t="s">
        <v>190</v>
      </c>
      <c r="D332" t="str">
        <f>VLOOKUP(C332,CountryName!$A$2:$B$40,2,FALSE)</f>
        <v>Switzerland</v>
      </c>
      <c r="E332" t="s">
        <v>183</v>
      </c>
      <c r="F332">
        <v>7</v>
      </c>
      <c r="G332" t="s">
        <v>176</v>
      </c>
      <c r="H332" t="s">
        <v>192</v>
      </c>
      <c r="I332">
        <v>20180119</v>
      </c>
      <c r="J332" t="str">
        <f t="shared" si="5"/>
        <v>2018</v>
      </c>
      <c r="K332" t="s">
        <v>178</v>
      </c>
      <c r="L332">
        <v>24</v>
      </c>
      <c r="M332" t="str">
        <f>VLOOKUP(L332,Waste_Instance_Cat!$A$2:$B$6,2)</f>
        <v>Very Low</v>
      </c>
      <c r="P332">
        <v>1</v>
      </c>
      <c r="R332">
        <v>1</v>
      </c>
      <c r="AO332">
        <v>1</v>
      </c>
      <c r="AS332">
        <v>1</v>
      </c>
      <c r="CB332">
        <v>7</v>
      </c>
      <c r="CD332">
        <v>6</v>
      </c>
      <c r="CP332">
        <v>1</v>
      </c>
      <c r="DI332">
        <v>1</v>
      </c>
      <c r="EK332">
        <v>1</v>
      </c>
      <c r="EN332">
        <v>1</v>
      </c>
      <c r="FH332">
        <v>1</v>
      </c>
      <c r="FP332">
        <v>2</v>
      </c>
    </row>
    <row r="333" spans="1:175">
      <c r="A333" t="s">
        <v>393</v>
      </c>
      <c r="B333" t="s">
        <v>394</v>
      </c>
      <c r="C333" t="s">
        <v>258</v>
      </c>
      <c r="D333" t="str">
        <f>VLOOKUP(C333,CountryName!$A$2:$B$40,2,FALSE)</f>
        <v>Romania</v>
      </c>
      <c r="E333" t="s">
        <v>175</v>
      </c>
      <c r="F333">
        <v>109</v>
      </c>
      <c r="G333" t="s">
        <v>176</v>
      </c>
      <c r="H333" t="s">
        <v>177</v>
      </c>
      <c r="I333">
        <v>20190410</v>
      </c>
      <c r="J333" t="str">
        <f t="shared" si="5"/>
        <v>2019</v>
      </c>
      <c r="K333" t="s">
        <v>184</v>
      </c>
      <c r="L333">
        <v>252</v>
      </c>
      <c r="M333" t="str">
        <f>VLOOKUP(L333,Waste_Instance_Cat!$A$2:$B$6,2)</f>
        <v>Very Low</v>
      </c>
      <c r="P333">
        <v>15</v>
      </c>
      <c r="R333">
        <v>1</v>
      </c>
      <c r="S333">
        <v>5</v>
      </c>
      <c r="U333">
        <v>1</v>
      </c>
      <c r="V333">
        <v>1</v>
      </c>
      <c r="W333">
        <v>2</v>
      </c>
      <c r="Y333">
        <v>1</v>
      </c>
      <c r="AE333">
        <v>9</v>
      </c>
      <c r="AG333">
        <v>2</v>
      </c>
      <c r="AH333">
        <v>1</v>
      </c>
      <c r="AI333">
        <v>1</v>
      </c>
      <c r="AK333">
        <v>21</v>
      </c>
      <c r="AN333">
        <v>55</v>
      </c>
      <c r="AP333">
        <v>2</v>
      </c>
      <c r="AQ333">
        <v>6</v>
      </c>
      <c r="BD333">
        <v>1</v>
      </c>
      <c r="BE333">
        <v>2</v>
      </c>
      <c r="BM333">
        <v>2</v>
      </c>
      <c r="BS333">
        <v>3</v>
      </c>
      <c r="BY333">
        <v>17</v>
      </c>
      <c r="CB333">
        <v>8</v>
      </c>
      <c r="CD333">
        <v>29</v>
      </c>
      <c r="CP333">
        <v>11</v>
      </c>
      <c r="CR333">
        <v>1</v>
      </c>
      <c r="CX333">
        <v>3</v>
      </c>
      <c r="DP333">
        <v>1</v>
      </c>
      <c r="DQ333">
        <v>3</v>
      </c>
      <c r="DS333">
        <v>1</v>
      </c>
      <c r="DW333">
        <v>3</v>
      </c>
      <c r="EA333">
        <v>1</v>
      </c>
      <c r="EB333">
        <v>1</v>
      </c>
      <c r="ED333">
        <v>23</v>
      </c>
      <c r="EN333">
        <v>3</v>
      </c>
      <c r="EQ333">
        <v>2</v>
      </c>
      <c r="FF333">
        <v>1</v>
      </c>
      <c r="FG333">
        <v>1</v>
      </c>
      <c r="FP333">
        <v>12</v>
      </c>
    </row>
    <row r="334" spans="1:175">
      <c r="A334" t="s">
        <v>393</v>
      </c>
      <c r="B334" t="s">
        <v>394</v>
      </c>
      <c r="C334" t="s">
        <v>258</v>
      </c>
      <c r="D334" t="str">
        <f>VLOOKUP(C334,CountryName!$A$2:$B$40,2,FALSE)</f>
        <v>Romania</v>
      </c>
      <c r="E334" t="s">
        <v>175</v>
      </c>
      <c r="F334">
        <v>109</v>
      </c>
      <c r="G334" t="s">
        <v>176</v>
      </c>
      <c r="H334" t="s">
        <v>177</v>
      </c>
      <c r="I334">
        <v>20190919</v>
      </c>
      <c r="J334" t="str">
        <f t="shared" si="5"/>
        <v>2019</v>
      </c>
      <c r="K334" t="s">
        <v>184</v>
      </c>
      <c r="L334">
        <v>533</v>
      </c>
      <c r="M334" t="str">
        <f>VLOOKUP(L334,Waste_Instance_Cat!$A$2:$B$6,2)</f>
        <v>Low</v>
      </c>
      <c r="P334">
        <v>22</v>
      </c>
      <c r="Q334">
        <v>1</v>
      </c>
      <c r="S334">
        <v>1</v>
      </c>
      <c r="V334">
        <v>1</v>
      </c>
      <c r="AE334">
        <v>13</v>
      </c>
      <c r="AF334">
        <v>1</v>
      </c>
      <c r="AG334">
        <v>3</v>
      </c>
      <c r="AH334">
        <v>1</v>
      </c>
      <c r="AI334">
        <v>10</v>
      </c>
      <c r="AK334">
        <v>332</v>
      </c>
      <c r="AN334">
        <v>41</v>
      </c>
      <c r="AO334">
        <v>1</v>
      </c>
      <c r="AP334">
        <v>1</v>
      </c>
      <c r="AQ334">
        <v>4</v>
      </c>
      <c r="AU334">
        <v>11</v>
      </c>
      <c r="BE334">
        <v>3</v>
      </c>
      <c r="BY334">
        <v>1</v>
      </c>
      <c r="CB334">
        <v>21</v>
      </c>
      <c r="CD334">
        <v>1</v>
      </c>
      <c r="CK334">
        <v>1</v>
      </c>
      <c r="CP334">
        <v>8</v>
      </c>
      <c r="DH334">
        <v>2</v>
      </c>
      <c r="DI334">
        <v>1</v>
      </c>
      <c r="DN334">
        <v>2</v>
      </c>
      <c r="DQ334">
        <v>3</v>
      </c>
      <c r="DS334">
        <v>1</v>
      </c>
      <c r="DV334">
        <v>1</v>
      </c>
      <c r="DW334">
        <v>2</v>
      </c>
      <c r="EA334">
        <v>16</v>
      </c>
      <c r="ED334">
        <v>7</v>
      </c>
      <c r="EN334">
        <v>1</v>
      </c>
      <c r="EQ334">
        <v>9</v>
      </c>
      <c r="FB334">
        <v>1</v>
      </c>
      <c r="FH334">
        <v>1</v>
      </c>
      <c r="FL334">
        <v>1</v>
      </c>
      <c r="FP334">
        <v>6</v>
      </c>
      <c r="FR334">
        <v>1</v>
      </c>
    </row>
    <row r="335" spans="1:175">
      <c r="A335" t="s">
        <v>172</v>
      </c>
      <c r="B335" t="s">
        <v>395</v>
      </c>
      <c r="C335" t="s">
        <v>217</v>
      </c>
      <c r="D335" t="str">
        <f>VLOOKUP(C335,CountryName!$A$2:$B$40,2,FALSE)</f>
        <v>Spain</v>
      </c>
      <c r="E335" t="s">
        <v>200</v>
      </c>
      <c r="F335">
        <v>408</v>
      </c>
      <c r="G335" t="s">
        <v>176</v>
      </c>
      <c r="H335" t="s">
        <v>177</v>
      </c>
      <c r="I335">
        <v>20160607</v>
      </c>
      <c r="J335" t="str">
        <f t="shared" si="5"/>
        <v>2016</v>
      </c>
      <c r="K335" t="s">
        <v>178</v>
      </c>
      <c r="L335">
        <v>346</v>
      </c>
      <c r="M335" t="str">
        <f>VLOOKUP(L335,Waste_Instance_Cat!$A$2:$B$6,2)</f>
        <v>Very Low</v>
      </c>
      <c r="O335">
        <v>2</v>
      </c>
      <c r="P335">
        <v>3</v>
      </c>
      <c r="R335">
        <v>2</v>
      </c>
      <c r="S335">
        <v>3</v>
      </c>
      <c r="U335">
        <v>4</v>
      </c>
      <c r="AE335">
        <v>48</v>
      </c>
      <c r="AK335">
        <v>9</v>
      </c>
      <c r="AN335">
        <v>72</v>
      </c>
      <c r="AR335">
        <v>2</v>
      </c>
      <c r="BE335">
        <v>104</v>
      </c>
      <c r="BG335">
        <v>3</v>
      </c>
      <c r="BY335">
        <v>5</v>
      </c>
      <c r="BZ335">
        <v>78</v>
      </c>
      <c r="CD335">
        <v>7</v>
      </c>
      <c r="CX335">
        <v>1</v>
      </c>
      <c r="FP335">
        <v>3</v>
      </c>
    </row>
    <row r="336" spans="1:175">
      <c r="A336" t="s">
        <v>188</v>
      </c>
      <c r="B336" t="s">
        <v>356</v>
      </c>
      <c r="C336" t="s">
        <v>190</v>
      </c>
      <c r="D336" t="str">
        <f>VLOOKUP(C336,CountryName!$A$2:$B$40,2,FALSE)</f>
        <v>Switzerland</v>
      </c>
      <c r="E336" t="s">
        <v>183</v>
      </c>
      <c r="F336">
        <v>96</v>
      </c>
      <c r="G336" t="s">
        <v>176</v>
      </c>
      <c r="H336" t="s">
        <v>205</v>
      </c>
      <c r="I336">
        <v>20170827</v>
      </c>
      <c r="J336" t="str">
        <f t="shared" si="5"/>
        <v>2017</v>
      </c>
      <c r="K336" t="s">
        <v>178</v>
      </c>
      <c r="L336">
        <v>17</v>
      </c>
      <c r="M336" t="str">
        <f>VLOOKUP(L336,Waste_Instance_Cat!$A$2:$B$6,2)</f>
        <v>Very Low</v>
      </c>
      <c r="O336">
        <v>1</v>
      </c>
      <c r="P336">
        <v>0</v>
      </c>
      <c r="R336">
        <v>0</v>
      </c>
      <c r="S336">
        <v>0</v>
      </c>
      <c r="U336">
        <v>0</v>
      </c>
      <c r="X336">
        <v>0</v>
      </c>
      <c r="AE336">
        <v>0</v>
      </c>
      <c r="AF336">
        <v>0</v>
      </c>
      <c r="AG336">
        <v>0</v>
      </c>
      <c r="AH336">
        <v>0</v>
      </c>
      <c r="AI336">
        <v>0</v>
      </c>
      <c r="AJ336">
        <v>0</v>
      </c>
      <c r="AK336">
        <v>5</v>
      </c>
      <c r="AL336">
        <v>0</v>
      </c>
      <c r="AN336">
        <v>0</v>
      </c>
      <c r="AO336">
        <v>0</v>
      </c>
      <c r="AP336">
        <v>0</v>
      </c>
      <c r="AQ336">
        <v>0</v>
      </c>
      <c r="AR336">
        <v>0</v>
      </c>
      <c r="AS336">
        <v>0</v>
      </c>
      <c r="AU336">
        <v>0</v>
      </c>
      <c r="BD336">
        <v>0</v>
      </c>
      <c r="BE336">
        <v>0</v>
      </c>
      <c r="BF336">
        <v>0</v>
      </c>
      <c r="BL336">
        <v>0</v>
      </c>
      <c r="BQ336">
        <v>0</v>
      </c>
      <c r="BR336">
        <v>0</v>
      </c>
      <c r="BS336">
        <v>0</v>
      </c>
      <c r="BV336">
        <v>0</v>
      </c>
      <c r="BW336">
        <v>0</v>
      </c>
      <c r="CB336">
        <v>0</v>
      </c>
      <c r="CC336">
        <v>0</v>
      </c>
      <c r="CD336">
        <v>0</v>
      </c>
      <c r="CE336">
        <v>0</v>
      </c>
      <c r="CI336">
        <v>0</v>
      </c>
      <c r="CK336">
        <v>0</v>
      </c>
      <c r="CL336">
        <v>0</v>
      </c>
      <c r="CM336">
        <v>0</v>
      </c>
      <c r="CO336">
        <v>0</v>
      </c>
      <c r="CP336">
        <v>0</v>
      </c>
      <c r="CQ336">
        <v>0</v>
      </c>
      <c r="CT336">
        <v>0</v>
      </c>
      <c r="CU336">
        <v>0</v>
      </c>
      <c r="CV336">
        <v>0</v>
      </c>
      <c r="CX336">
        <v>0</v>
      </c>
      <c r="CY336">
        <v>0</v>
      </c>
      <c r="CZ336">
        <v>0</v>
      </c>
      <c r="DB336">
        <v>0</v>
      </c>
      <c r="DE336">
        <v>0</v>
      </c>
      <c r="DG336">
        <v>0</v>
      </c>
      <c r="DH336">
        <v>0</v>
      </c>
      <c r="DI336">
        <v>0</v>
      </c>
      <c r="DJ336">
        <v>0</v>
      </c>
      <c r="DN336">
        <v>0</v>
      </c>
      <c r="DP336">
        <v>0</v>
      </c>
      <c r="DQ336">
        <v>0</v>
      </c>
      <c r="DR336">
        <v>0</v>
      </c>
      <c r="DU336">
        <v>0</v>
      </c>
      <c r="DV336">
        <v>0</v>
      </c>
      <c r="DW336">
        <v>0</v>
      </c>
      <c r="DX336">
        <v>0</v>
      </c>
      <c r="DY336">
        <v>0</v>
      </c>
      <c r="DZ336">
        <v>3</v>
      </c>
      <c r="EA336">
        <v>0</v>
      </c>
      <c r="EB336">
        <v>0</v>
      </c>
      <c r="EC336">
        <v>0</v>
      </c>
      <c r="EH336">
        <v>0</v>
      </c>
      <c r="EJ336">
        <v>0</v>
      </c>
      <c r="EK336">
        <v>0</v>
      </c>
      <c r="EL336">
        <v>0</v>
      </c>
      <c r="EN336">
        <v>1</v>
      </c>
      <c r="EO336">
        <v>0</v>
      </c>
      <c r="EP336">
        <v>4</v>
      </c>
      <c r="EQ336">
        <v>0</v>
      </c>
      <c r="ER336">
        <v>0</v>
      </c>
      <c r="EU336">
        <v>0</v>
      </c>
      <c r="EY336">
        <v>0</v>
      </c>
      <c r="FB336">
        <v>0</v>
      </c>
      <c r="FD336">
        <v>0</v>
      </c>
      <c r="FE336">
        <v>0</v>
      </c>
      <c r="FF336">
        <v>2</v>
      </c>
      <c r="FG336">
        <v>0</v>
      </c>
      <c r="FH336">
        <v>0</v>
      </c>
      <c r="FK336">
        <v>0</v>
      </c>
      <c r="FL336">
        <v>0</v>
      </c>
      <c r="FP336">
        <v>1</v>
      </c>
      <c r="FQ336">
        <v>0</v>
      </c>
      <c r="FR336">
        <v>0</v>
      </c>
      <c r="FS336">
        <v>0</v>
      </c>
    </row>
    <row r="337" spans="1:175">
      <c r="A337" t="s">
        <v>188</v>
      </c>
      <c r="B337" t="s">
        <v>356</v>
      </c>
      <c r="C337" t="s">
        <v>190</v>
      </c>
      <c r="D337" t="str">
        <f>VLOOKUP(C337,CountryName!$A$2:$B$40,2,FALSE)</f>
        <v>Switzerland</v>
      </c>
      <c r="E337" t="s">
        <v>183</v>
      </c>
      <c r="F337">
        <v>96</v>
      </c>
      <c r="G337" t="s">
        <v>176</v>
      </c>
      <c r="H337" t="s">
        <v>205</v>
      </c>
      <c r="I337">
        <v>20170425</v>
      </c>
      <c r="J337" t="str">
        <f t="shared" si="5"/>
        <v>2017</v>
      </c>
      <c r="K337" t="s">
        <v>184</v>
      </c>
      <c r="L337">
        <v>54</v>
      </c>
      <c r="M337" t="str">
        <f>VLOOKUP(L337,Waste_Instance_Cat!$A$2:$B$6,2)</f>
        <v>Very Low</v>
      </c>
      <c r="O337">
        <v>1</v>
      </c>
      <c r="P337">
        <v>1</v>
      </c>
      <c r="S337">
        <v>1</v>
      </c>
      <c r="X337">
        <v>2</v>
      </c>
      <c r="AE337">
        <v>1</v>
      </c>
      <c r="AK337">
        <v>19</v>
      </c>
      <c r="AN337">
        <v>2</v>
      </c>
      <c r="BS337">
        <v>3</v>
      </c>
      <c r="CB337">
        <v>3</v>
      </c>
      <c r="DN337">
        <v>1</v>
      </c>
      <c r="DU337">
        <v>1</v>
      </c>
      <c r="DV337">
        <v>1</v>
      </c>
      <c r="DX337">
        <v>1</v>
      </c>
      <c r="DZ337">
        <v>1</v>
      </c>
      <c r="EN337">
        <v>3</v>
      </c>
      <c r="EP337">
        <v>6</v>
      </c>
      <c r="EQ337">
        <v>3</v>
      </c>
      <c r="ER337">
        <v>2</v>
      </c>
      <c r="FF337">
        <v>2</v>
      </c>
    </row>
    <row r="338" spans="1:175">
      <c r="A338" t="s">
        <v>188</v>
      </c>
      <c r="B338" t="s">
        <v>356</v>
      </c>
      <c r="C338" t="s">
        <v>190</v>
      </c>
      <c r="D338" t="str">
        <f>VLOOKUP(C338,CountryName!$A$2:$B$40,2,FALSE)</f>
        <v>Switzerland</v>
      </c>
      <c r="E338" t="s">
        <v>183</v>
      </c>
      <c r="F338">
        <v>96</v>
      </c>
      <c r="G338" t="s">
        <v>176</v>
      </c>
      <c r="H338" t="s">
        <v>205</v>
      </c>
      <c r="I338">
        <v>20170626</v>
      </c>
      <c r="J338" t="str">
        <f t="shared" si="5"/>
        <v>2017</v>
      </c>
      <c r="K338" t="s">
        <v>178</v>
      </c>
      <c r="L338">
        <v>55</v>
      </c>
      <c r="M338" t="str">
        <f>VLOOKUP(L338,Waste_Instance_Cat!$A$2:$B$6,2)</f>
        <v>Very Low</v>
      </c>
      <c r="O338">
        <v>1</v>
      </c>
      <c r="P338">
        <v>0</v>
      </c>
      <c r="R338">
        <v>0</v>
      </c>
      <c r="S338">
        <v>0</v>
      </c>
      <c r="U338">
        <v>0</v>
      </c>
      <c r="X338">
        <v>0</v>
      </c>
      <c r="AE338">
        <v>0</v>
      </c>
      <c r="AF338">
        <v>0</v>
      </c>
      <c r="AG338">
        <v>1</v>
      </c>
      <c r="AH338">
        <v>1</v>
      </c>
      <c r="AI338">
        <v>0</v>
      </c>
      <c r="AJ338">
        <v>0</v>
      </c>
      <c r="AK338">
        <v>33</v>
      </c>
      <c r="AL338">
        <v>0</v>
      </c>
      <c r="AN338">
        <v>2</v>
      </c>
      <c r="AO338">
        <v>0</v>
      </c>
      <c r="AP338">
        <v>0</v>
      </c>
      <c r="AQ338">
        <v>0</v>
      </c>
      <c r="AR338">
        <v>0</v>
      </c>
      <c r="AS338">
        <v>0</v>
      </c>
      <c r="AU338">
        <v>0</v>
      </c>
      <c r="BD338">
        <v>0</v>
      </c>
      <c r="BE338">
        <v>1</v>
      </c>
      <c r="BF338">
        <v>0</v>
      </c>
      <c r="BL338">
        <v>0</v>
      </c>
      <c r="BQ338">
        <v>0</v>
      </c>
      <c r="BR338">
        <v>0</v>
      </c>
      <c r="BS338">
        <v>0</v>
      </c>
      <c r="BV338">
        <v>0</v>
      </c>
      <c r="BW338">
        <v>0</v>
      </c>
      <c r="CB338">
        <v>0</v>
      </c>
      <c r="CC338">
        <v>0</v>
      </c>
      <c r="CD338">
        <v>0</v>
      </c>
      <c r="CE338">
        <v>0</v>
      </c>
      <c r="CI338">
        <v>0</v>
      </c>
      <c r="CK338">
        <v>0</v>
      </c>
      <c r="CL338">
        <v>0</v>
      </c>
      <c r="CM338">
        <v>0</v>
      </c>
      <c r="CO338">
        <v>0</v>
      </c>
      <c r="CP338">
        <v>0</v>
      </c>
      <c r="CQ338">
        <v>0</v>
      </c>
      <c r="CT338">
        <v>0</v>
      </c>
      <c r="CU338">
        <v>0</v>
      </c>
      <c r="CV338">
        <v>0</v>
      </c>
      <c r="CX338">
        <v>0</v>
      </c>
      <c r="CY338">
        <v>2</v>
      </c>
      <c r="CZ338">
        <v>0</v>
      </c>
      <c r="DB338">
        <v>0</v>
      </c>
      <c r="DE338">
        <v>0</v>
      </c>
      <c r="DG338">
        <v>0</v>
      </c>
      <c r="DH338">
        <v>0</v>
      </c>
      <c r="DI338">
        <v>0</v>
      </c>
      <c r="DJ338">
        <v>0</v>
      </c>
      <c r="DN338">
        <v>0</v>
      </c>
      <c r="DP338">
        <v>0</v>
      </c>
      <c r="DQ338">
        <v>1</v>
      </c>
      <c r="DR338">
        <v>0</v>
      </c>
      <c r="DU338">
        <v>0</v>
      </c>
      <c r="DV338">
        <v>1</v>
      </c>
      <c r="DW338">
        <v>0</v>
      </c>
      <c r="DX338">
        <v>0</v>
      </c>
      <c r="DY338">
        <v>0</v>
      </c>
      <c r="DZ338">
        <v>9</v>
      </c>
      <c r="EA338">
        <v>0</v>
      </c>
      <c r="EB338">
        <v>0</v>
      </c>
      <c r="EC338">
        <v>0</v>
      </c>
      <c r="EH338">
        <v>0</v>
      </c>
      <c r="EJ338">
        <v>0</v>
      </c>
      <c r="EK338">
        <v>0</v>
      </c>
      <c r="EL338">
        <v>0</v>
      </c>
      <c r="EN338">
        <v>1</v>
      </c>
      <c r="EO338">
        <v>0</v>
      </c>
      <c r="EP338">
        <v>0</v>
      </c>
      <c r="EQ338">
        <v>1</v>
      </c>
      <c r="ER338">
        <v>0</v>
      </c>
      <c r="EU338">
        <v>0</v>
      </c>
      <c r="EY338">
        <v>0</v>
      </c>
      <c r="FB338">
        <v>0</v>
      </c>
      <c r="FD338">
        <v>0</v>
      </c>
      <c r="FE338">
        <v>0</v>
      </c>
      <c r="FF338">
        <v>1</v>
      </c>
      <c r="FG338">
        <v>0</v>
      </c>
      <c r="FH338">
        <v>0</v>
      </c>
      <c r="FK338">
        <v>0</v>
      </c>
      <c r="FL338">
        <v>0</v>
      </c>
      <c r="FP338">
        <v>0</v>
      </c>
      <c r="FQ338">
        <v>0</v>
      </c>
      <c r="FR338">
        <v>0</v>
      </c>
      <c r="FS338">
        <v>0</v>
      </c>
    </row>
    <row r="339" spans="1:175">
      <c r="A339" t="s">
        <v>188</v>
      </c>
      <c r="B339" t="s">
        <v>356</v>
      </c>
      <c r="C339" t="s">
        <v>190</v>
      </c>
      <c r="D339" t="str">
        <f>VLOOKUP(C339,CountryName!$A$2:$B$40,2,FALSE)</f>
        <v>Switzerland</v>
      </c>
      <c r="E339" t="s">
        <v>183</v>
      </c>
      <c r="F339">
        <v>96</v>
      </c>
      <c r="G339" t="s">
        <v>176</v>
      </c>
      <c r="H339" t="s">
        <v>205</v>
      </c>
      <c r="I339">
        <v>20170410</v>
      </c>
      <c r="J339" t="str">
        <f t="shared" si="5"/>
        <v>2017</v>
      </c>
      <c r="K339" t="s">
        <v>184</v>
      </c>
      <c r="L339">
        <v>5</v>
      </c>
      <c r="M339" t="str">
        <f>VLOOKUP(L339,Waste_Instance_Cat!$A$2:$B$6,2)</f>
        <v>Very Low</v>
      </c>
      <c r="AK339">
        <v>3</v>
      </c>
      <c r="DV339">
        <v>1</v>
      </c>
      <c r="FF339">
        <v>1</v>
      </c>
    </row>
    <row r="340" spans="1:175">
      <c r="A340" t="s">
        <v>188</v>
      </c>
      <c r="B340" t="s">
        <v>270</v>
      </c>
      <c r="C340" t="s">
        <v>190</v>
      </c>
      <c r="D340" t="str">
        <f>VLOOKUP(C340,CountryName!$A$2:$B$40,2,FALSE)</f>
        <v>Switzerland</v>
      </c>
      <c r="E340" t="s">
        <v>183</v>
      </c>
      <c r="F340">
        <v>51</v>
      </c>
      <c r="G340" t="s">
        <v>191</v>
      </c>
      <c r="H340" t="s">
        <v>205</v>
      </c>
      <c r="I340">
        <v>20170711</v>
      </c>
      <c r="J340" t="str">
        <f t="shared" si="5"/>
        <v>2017</v>
      </c>
      <c r="K340" t="s">
        <v>178</v>
      </c>
      <c r="L340">
        <v>59</v>
      </c>
      <c r="M340" t="str">
        <f>VLOOKUP(L340,Waste_Instance_Cat!$A$2:$B$6,2)</f>
        <v>Very Low</v>
      </c>
      <c r="AK340">
        <v>5</v>
      </c>
      <c r="AN340">
        <v>13</v>
      </c>
      <c r="AQ340">
        <v>1</v>
      </c>
      <c r="CB340">
        <v>26</v>
      </c>
      <c r="CC340">
        <v>1</v>
      </c>
      <c r="CD340">
        <v>3</v>
      </c>
      <c r="CK340">
        <v>2</v>
      </c>
      <c r="DW340">
        <v>2</v>
      </c>
      <c r="DZ340">
        <v>2</v>
      </c>
      <c r="EA340">
        <v>2</v>
      </c>
      <c r="EN340">
        <v>1</v>
      </c>
      <c r="EP340">
        <v>1</v>
      </c>
    </row>
    <row r="341" spans="1:175">
      <c r="A341" t="s">
        <v>188</v>
      </c>
      <c r="B341" t="s">
        <v>270</v>
      </c>
      <c r="C341" t="s">
        <v>190</v>
      </c>
      <c r="D341" t="str">
        <f>VLOOKUP(C341,CountryName!$A$2:$B$40,2,FALSE)</f>
        <v>Switzerland</v>
      </c>
      <c r="E341" t="s">
        <v>183</v>
      </c>
      <c r="F341">
        <v>51</v>
      </c>
      <c r="G341" t="s">
        <v>191</v>
      </c>
      <c r="H341" t="s">
        <v>205</v>
      </c>
      <c r="I341">
        <v>20171206</v>
      </c>
      <c r="J341" t="str">
        <f t="shared" si="5"/>
        <v>2017</v>
      </c>
      <c r="K341" t="s">
        <v>178</v>
      </c>
      <c r="L341">
        <v>19</v>
      </c>
      <c r="M341" t="str">
        <f>VLOOKUP(L341,Waste_Instance_Cat!$A$2:$B$6,2)</f>
        <v>Very Low</v>
      </c>
      <c r="P341">
        <v>1</v>
      </c>
      <c r="U341">
        <v>1</v>
      </c>
      <c r="AE341">
        <v>1</v>
      </c>
      <c r="AN341">
        <v>5</v>
      </c>
      <c r="CB341">
        <v>6</v>
      </c>
      <c r="DR341">
        <v>1</v>
      </c>
      <c r="DZ341">
        <v>2</v>
      </c>
      <c r="EN341">
        <v>2</v>
      </c>
    </row>
    <row r="342" spans="1:175">
      <c r="A342" t="s">
        <v>187</v>
      </c>
      <c r="B342" t="s">
        <v>396</v>
      </c>
      <c r="C342" t="s">
        <v>199</v>
      </c>
      <c r="D342" t="str">
        <f>VLOOKUP(C342,CountryName!$A$2:$B$40,2,FALSE)</f>
        <v>France</v>
      </c>
      <c r="E342" t="s">
        <v>200</v>
      </c>
      <c r="F342">
        <v>72</v>
      </c>
      <c r="G342" t="s">
        <v>183</v>
      </c>
      <c r="H342" t="s">
        <v>183</v>
      </c>
      <c r="I342">
        <v>20140322</v>
      </c>
      <c r="J342" t="str">
        <f t="shared" si="5"/>
        <v>2014</v>
      </c>
      <c r="K342" t="s">
        <v>178</v>
      </c>
      <c r="L342">
        <v>369</v>
      </c>
      <c r="M342" t="str">
        <f>VLOOKUP(L342,Waste_Instance_Cat!$A$2:$B$6,2)</f>
        <v>Very Low</v>
      </c>
      <c r="O342">
        <v>20</v>
      </c>
      <c r="P342">
        <v>5</v>
      </c>
      <c r="R342">
        <v>20</v>
      </c>
      <c r="U342">
        <v>10</v>
      </c>
      <c r="AE342">
        <v>100</v>
      </c>
      <c r="AK342">
        <v>50</v>
      </c>
      <c r="AN342">
        <v>50</v>
      </c>
      <c r="AO342">
        <v>50</v>
      </c>
      <c r="AS342">
        <v>10</v>
      </c>
      <c r="BE342">
        <v>20</v>
      </c>
      <c r="BI342">
        <v>20</v>
      </c>
      <c r="BW342">
        <v>1</v>
      </c>
      <c r="CU342">
        <v>0</v>
      </c>
      <c r="EN342">
        <v>5</v>
      </c>
      <c r="FF342">
        <v>1</v>
      </c>
      <c r="FH342">
        <v>2</v>
      </c>
      <c r="FP342">
        <v>5</v>
      </c>
    </row>
    <row r="343" spans="1:175">
      <c r="A343" t="s">
        <v>225</v>
      </c>
      <c r="B343" t="s">
        <v>397</v>
      </c>
      <c r="C343" t="s">
        <v>217</v>
      </c>
      <c r="D343" t="str">
        <f>VLOOKUP(C343,CountryName!$A$2:$B$40,2,FALSE)</f>
        <v>Spain</v>
      </c>
      <c r="E343" t="s">
        <v>200</v>
      </c>
      <c r="F343">
        <v>100</v>
      </c>
      <c r="G343" t="s">
        <v>176</v>
      </c>
      <c r="H343" t="s">
        <v>177</v>
      </c>
      <c r="I343">
        <v>20180412</v>
      </c>
      <c r="J343" t="str">
        <f t="shared" ref="J343:J395" si="6">LEFT(I343,4)</f>
        <v>2018</v>
      </c>
      <c r="K343" t="s">
        <v>178</v>
      </c>
      <c r="L343">
        <v>1806</v>
      </c>
      <c r="M343" t="str">
        <f>VLOOKUP(L343,Waste_Instance_Cat!$A$2:$B$6,2)</f>
        <v>Moderate</v>
      </c>
      <c r="O343">
        <v>121</v>
      </c>
      <c r="R343">
        <v>50</v>
      </c>
      <c r="T343">
        <v>3</v>
      </c>
      <c r="U343">
        <v>42</v>
      </c>
      <c r="X343">
        <v>1</v>
      </c>
      <c r="AE343">
        <v>53</v>
      </c>
      <c r="AK343">
        <v>184</v>
      </c>
      <c r="AN343">
        <v>69</v>
      </c>
      <c r="AS343">
        <v>45</v>
      </c>
      <c r="BE343">
        <v>1</v>
      </c>
      <c r="BF343">
        <v>11</v>
      </c>
      <c r="BR343">
        <v>7</v>
      </c>
      <c r="BS343">
        <v>9</v>
      </c>
      <c r="CB343">
        <v>8</v>
      </c>
      <c r="CL343">
        <v>1</v>
      </c>
      <c r="CQ343">
        <v>25</v>
      </c>
      <c r="CU343">
        <v>10</v>
      </c>
      <c r="CX343">
        <v>22</v>
      </c>
      <c r="CY343">
        <v>3</v>
      </c>
      <c r="DB343">
        <v>15</v>
      </c>
      <c r="DG343">
        <v>7</v>
      </c>
      <c r="DI343">
        <v>17</v>
      </c>
      <c r="DQ343">
        <v>4</v>
      </c>
      <c r="DS343">
        <v>59</v>
      </c>
      <c r="DT343">
        <v>13</v>
      </c>
      <c r="DV343">
        <v>28</v>
      </c>
      <c r="EA343">
        <v>183</v>
      </c>
      <c r="EC343">
        <v>5</v>
      </c>
      <c r="EH343">
        <v>6</v>
      </c>
      <c r="EL343">
        <v>10</v>
      </c>
      <c r="EM343">
        <v>2</v>
      </c>
      <c r="EN343">
        <v>36</v>
      </c>
      <c r="EP343">
        <v>23</v>
      </c>
      <c r="EQ343">
        <v>25</v>
      </c>
      <c r="FF343">
        <v>167</v>
      </c>
      <c r="FG343">
        <v>6</v>
      </c>
      <c r="FH343">
        <v>3</v>
      </c>
      <c r="FL343">
        <v>32</v>
      </c>
      <c r="FQ343">
        <v>500</v>
      </c>
    </row>
    <row r="344" spans="1:175">
      <c r="A344" t="s">
        <v>398</v>
      </c>
      <c r="B344" t="s">
        <v>399</v>
      </c>
      <c r="C344" t="s">
        <v>258</v>
      </c>
      <c r="D344" t="str">
        <f>VLOOKUP(C344,CountryName!$A$2:$B$40,2,FALSE)</f>
        <v>Romania</v>
      </c>
      <c r="E344" t="s">
        <v>175</v>
      </c>
      <c r="F344">
        <v>328</v>
      </c>
      <c r="G344" t="s">
        <v>191</v>
      </c>
      <c r="H344" t="s">
        <v>177</v>
      </c>
      <c r="I344">
        <v>20180814</v>
      </c>
      <c r="J344" t="str">
        <f t="shared" si="6"/>
        <v>2018</v>
      </c>
      <c r="K344" t="s">
        <v>178</v>
      </c>
      <c r="L344">
        <v>504</v>
      </c>
      <c r="M344" t="str">
        <f>VLOOKUP(L344,Waste_Instance_Cat!$A$2:$B$6,2)</f>
        <v>Low</v>
      </c>
      <c r="O344">
        <v>8</v>
      </c>
      <c r="R344">
        <v>27</v>
      </c>
      <c r="S344">
        <v>4</v>
      </c>
      <c r="U344">
        <v>18</v>
      </c>
      <c r="V344">
        <v>5</v>
      </c>
      <c r="AE344">
        <v>28</v>
      </c>
      <c r="AG344">
        <v>7</v>
      </c>
      <c r="AH344">
        <v>9</v>
      </c>
      <c r="AI344">
        <v>6</v>
      </c>
      <c r="AJ344">
        <v>2</v>
      </c>
      <c r="AK344">
        <v>154</v>
      </c>
      <c r="AM344">
        <v>1</v>
      </c>
      <c r="AN344">
        <v>14</v>
      </c>
      <c r="AO344">
        <v>12</v>
      </c>
      <c r="AQ344">
        <v>19</v>
      </c>
      <c r="AR344">
        <v>21</v>
      </c>
      <c r="AS344">
        <v>24</v>
      </c>
      <c r="BD344">
        <v>7</v>
      </c>
      <c r="BE344">
        <v>4</v>
      </c>
      <c r="BY344">
        <v>10</v>
      </c>
      <c r="CB344">
        <v>28</v>
      </c>
      <c r="CC344">
        <v>2</v>
      </c>
      <c r="CD344">
        <v>27</v>
      </c>
      <c r="CE344">
        <v>1</v>
      </c>
      <c r="CF344">
        <v>1</v>
      </c>
      <c r="CQ344">
        <v>3</v>
      </c>
      <c r="CS344">
        <v>2</v>
      </c>
      <c r="CU344">
        <v>2</v>
      </c>
      <c r="CY344">
        <v>2</v>
      </c>
      <c r="DI344">
        <v>3</v>
      </c>
      <c r="DN344">
        <v>4</v>
      </c>
      <c r="DP344">
        <v>2</v>
      </c>
      <c r="DV344">
        <v>8</v>
      </c>
      <c r="DZ344">
        <v>5</v>
      </c>
      <c r="EH344">
        <v>7</v>
      </c>
      <c r="EN344">
        <v>14</v>
      </c>
      <c r="EQ344">
        <v>5</v>
      </c>
      <c r="FH344">
        <v>4</v>
      </c>
      <c r="FI344">
        <v>2</v>
      </c>
      <c r="FP344">
        <v>2</v>
      </c>
    </row>
    <row r="345" spans="1:175">
      <c r="A345" t="s">
        <v>188</v>
      </c>
      <c r="B345" t="s">
        <v>347</v>
      </c>
      <c r="C345" t="s">
        <v>190</v>
      </c>
      <c r="D345" t="str">
        <f>VLOOKUP(C345,CountryName!$A$2:$B$40,2,FALSE)</f>
        <v>Switzerland</v>
      </c>
      <c r="E345" t="s">
        <v>183</v>
      </c>
      <c r="F345">
        <v>13</v>
      </c>
      <c r="G345" t="s">
        <v>191</v>
      </c>
      <c r="H345" t="s">
        <v>207</v>
      </c>
      <c r="I345">
        <v>20171227</v>
      </c>
      <c r="J345" t="str">
        <f t="shared" si="6"/>
        <v>2017</v>
      </c>
      <c r="K345" t="s">
        <v>178</v>
      </c>
      <c r="L345">
        <v>4</v>
      </c>
      <c r="M345" t="str">
        <f>VLOOKUP(L345,Waste_Instance_Cat!$A$2:$B$6,2)</f>
        <v>Very Low</v>
      </c>
      <c r="P345">
        <v>1</v>
      </c>
      <c r="R345">
        <v>1</v>
      </c>
      <c r="EA345">
        <v>2</v>
      </c>
    </row>
    <row r="346" spans="1:175">
      <c r="A346" t="s">
        <v>188</v>
      </c>
      <c r="B346" t="s">
        <v>352</v>
      </c>
      <c r="C346" t="s">
        <v>190</v>
      </c>
      <c r="D346" t="str">
        <f>VLOOKUP(C346,CountryName!$A$2:$B$40,2,FALSE)</f>
        <v>Switzerland</v>
      </c>
      <c r="E346" t="s">
        <v>183</v>
      </c>
      <c r="F346">
        <v>92</v>
      </c>
      <c r="G346" t="s">
        <v>191</v>
      </c>
      <c r="H346" t="s">
        <v>205</v>
      </c>
      <c r="I346">
        <v>20180126</v>
      </c>
      <c r="J346" t="str">
        <f t="shared" si="6"/>
        <v>2018</v>
      </c>
      <c r="K346" t="s">
        <v>178</v>
      </c>
      <c r="L346">
        <v>126</v>
      </c>
      <c r="M346" t="str">
        <f>VLOOKUP(L346,Waste_Instance_Cat!$A$2:$B$6,2)</f>
        <v>Very Low</v>
      </c>
      <c r="O346">
        <v>11</v>
      </c>
      <c r="P346">
        <v>9</v>
      </c>
      <c r="R346">
        <v>2</v>
      </c>
      <c r="U346">
        <v>2</v>
      </c>
      <c r="AE346">
        <v>1</v>
      </c>
      <c r="AG346">
        <v>2</v>
      </c>
      <c r="AJ346">
        <v>1</v>
      </c>
      <c r="AK346">
        <v>3</v>
      </c>
      <c r="AN346">
        <v>7</v>
      </c>
      <c r="AO346">
        <v>2</v>
      </c>
      <c r="AQ346">
        <v>1</v>
      </c>
      <c r="AS346">
        <v>2</v>
      </c>
      <c r="AU346">
        <v>1</v>
      </c>
      <c r="BD346">
        <v>2</v>
      </c>
      <c r="BE346">
        <v>2</v>
      </c>
      <c r="BL346">
        <v>1</v>
      </c>
      <c r="BS346">
        <v>6</v>
      </c>
      <c r="CB346">
        <v>4</v>
      </c>
      <c r="CD346">
        <v>12</v>
      </c>
      <c r="CE346">
        <v>1</v>
      </c>
      <c r="CK346">
        <v>1</v>
      </c>
      <c r="CQ346">
        <v>2</v>
      </c>
      <c r="CV346">
        <v>7</v>
      </c>
      <c r="CX346">
        <v>2</v>
      </c>
      <c r="CY346">
        <v>2</v>
      </c>
      <c r="CZ346">
        <v>1</v>
      </c>
      <c r="DH346">
        <v>2</v>
      </c>
      <c r="DI346">
        <v>1</v>
      </c>
      <c r="DN346">
        <v>1</v>
      </c>
      <c r="DQ346">
        <v>2</v>
      </c>
      <c r="DU346">
        <v>2</v>
      </c>
      <c r="DV346">
        <v>1</v>
      </c>
      <c r="DW346">
        <v>2</v>
      </c>
      <c r="DZ346">
        <v>2</v>
      </c>
      <c r="EH346">
        <v>2</v>
      </c>
      <c r="EL346">
        <v>1</v>
      </c>
      <c r="EN346">
        <v>4</v>
      </c>
      <c r="EP346">
        <v>2</v>
      </c>
      <c r="EQ346">
        <v>1</v>
      </c>
      <c r="EU346">
        <v>2</v>
      </c>
      <c r="FD346">
        <v>1</v>
      </c>
      <c r="FF346">
        <v>1</v>
      </c>
      <c r="FH346">
        <v>3</v>
      </c>
      <c r="FL346">
        <v>1</v>
      </c>
      <c r="FP346">
        <v>6</v>
      </c>
      <c r="FQ346">
        <v>2</v>
      </c>
    </row>
    <row r="347" spans="1:175">
      <c r="A347" t="s">
        <v>188</v>
      </c>
      <c r="B347" t="s">
        <v>352</v>
      </c>
      <c r="C347" t="s">
        <v>190</v>
      </c>
      <c r="D347" t="str">
        <f>VLOOKUP(C347,CountryName!$A$2:$B$40,2,FALSE)</f>
        <v>Switzerland</v>
      </c>
      <c r="E347" t="s">
        <v>183</v>
      </c>
      <c r="F347">
        <v>92</v>
      </c>
      <c r="G347" t="s">
        <v>191</v>
      </c>
      <c r="H347" t="s">
        <v>205</v>
      </c>
      <c r="I347">
        <v>20170830</v>
      </c>
      <c r="J347" t="str">
        <f t="shared" si="6"/>
        <v>2017</v>
      </c>
      <c r="K347" t="s">
        <v>178</v>
      </c>
      <c r="L347">
        <v>259</v>
      </c>
      <c r="M347" t="str">
        <f>VLOOKUP(L347,Waste_Instance_Cat!$A$2:$B$6,2)</f>
        <v>Very Low</v>
      </c>
      <c r="O347">
        <v>22</v>
      </c>
      <c r="P347">
        <v>25</v>
      </c>
      <c r="R347">
        <v>8</v>
      </c>
      <c r="S347">
        <v>2</v>
      </c>
      <c r="U347">
        <v>4</v>
      </c>
      <c r="X347">
        <v>0</v>
      </c>
      <c r="AE347">
        <v>5</v>
      </c>
      <c r="AF347">
        <v>0</v>
      </c>
      <c r="AG347">
        <v>3</v>
      </c>
      <c r="AH347">
        <v>1</v>
      </c>
      <c r="AI347">
        <v>6</v>
      </c>
      <c r="AJ347">
        <v>1</v>
      </c>
      <c r="AK347">
        <v>43</v>
      </c>
      <c r="AL347">
        <v>0</v>
      </c>
      <c r="AN347">
        <v>33</v>
      </c>
      <c r="AO347">
        <v>1</v>
      </c>
      <c r="AP347">
        <v>1</v>
      </c>
      <c r="AQ347">
        <v>5</v>
      </c>
      <c r="AR347">
        <v>0</v>
      </c>
      <c r="AS347">
        <v>0</v>
      </c>
      <c r="AU347">
        <v>0</v>
      </c>
      <c r="BD347">
        <v>2</v>
      </c>
      <c r="BE347">
        <v>3</v>
      </c>
      <c r="BF347">
        <v>0</v>
      </c>
      <c r="BL347">
        <v>0</v>
      </c>
      <c r="BQ347">
        <v>0</v>
      </c>
      <c r="BR347">
        <v>3</v>
      </c>
      <c r="BS347">
        <v>5</v>
      </c>
      <c r="BV347">
        <v>0</v>
      </c>
      <c r="BW347">
        <v>2</v>
      </c>
      <c r="CB347">
        <v>5</v>
      </c>
      <c r="CC347">
        <v>4</v>
      </c>
      <c r="CD347">
        <v>4</v>
      </c>
      <c r="CE347">
        <v>3</v>
      </c>
      <c r="CI347">
        <v>0</v>
      </c>
      <c r="CK347">
        <v>0</v>
      </c>
      <c r="CL347">
        <v>1</v>
      </c>
      <c r="CM347">
        <v>0</v>
      </c>
      <c r="CO347">
        <v>0</v>
      </c>
      <c r="CP347">
        <v>0</v>
      </c>
      <c r="CQ347">
        <v>0</v>
      </c>
      <c r="CT347">
        <v>0</v>
      </c>
      <c r="CU347">
        <v>0</v>
      </c>
      <c r="CV347">
        <v>7</v>
      </c>
      <c r="CX347">
        <v>0</v>
      </c>
      <c r="CY347">
        <v>2</v>
      </c>
      <c r="CZ347">
        <v>0</v>
      </c>
      <c r="DB347">
        <v>0</v>
      </c>
      <c r="DE347">
        <v>0</v>
      </c>
      <c r="DG347">
        <v>0</v>
      </c>
      <c r="DH347">
        <v>0</v>
      </c>
      <c r="DI347">
        <v>2</v>
      </c>
      <c r="DJ347">
        <v>1</v>
      </c>
      <c r="DN347">
        <v>0</v>
      </c>
      <c r="DP347">
        <v>0</v>
      </c>
      <c r="DQ347">
        <v>1</v>
      </c>
      <c r="DR347">
        <v>4</v>
      </c>
      <c r="DU347">
        <v>1</v>
      </c>
      <c r="DV347">
        <v>1</v>
      </c>
      <c r="DW347">
        <v>4</v>
      </c>
      <c r="DX347">
        <v>0</v>
      </c>
      <c r="DY347">
        <v>0</v>
      </c>
      <c r="DZ347">
        <v>0</v>
      </c>
      <c r="EA347">
        <v>7</v>
      </c>
      <c r="EB347">
        <v>0</v>
      </c>
      <c r="EC347">
        <v>0</v>
      </c>
      <c r="EH347">
        <v>0</v>
      </c>
      <c r="EJ347">
        <v>0</v>
      </c>
      <c r="EK347">
        <v>1</v>
      </c>
      <c r="EL347">
        <v>0</v>
      </c>
      <c r="EN347">
        <v>16</v>
      </c>
      <c r="EO347">
        <v>1</v>
      </c>
      <c r="EP347">
        <v>0</v>
      </c>
      <c r="EQ347">
        <v>0</v>
      </c>
      <c r="ER347">
        <v>0</v>
      </c>
      <c r="EU347">
        <v>2</v>
      </c>
      <c r="EY347">
        <v>0</v>
      </c>
      <c r="FB347">
        <v>0</v>
      </c>
      <c r="FD347">
        <v>1</v>
      </c>
      <c r="FE347">
        <v>0</v>
      </c>
      <c r="FF347">
        <v>2</v>
      </c>
      <c r="FG347">
        <v>0</v>
      </c>
      <c r="FH347">
        <v>7</v>
      </c>
      <c r="FK347">
        <v>0</v>
      </c>
      <c r="FL347">
        <v>1</v>
      </c>
      <c r="FP347">
        <v>6</v>
      </c>
      <c r="FQ347">
        <v>0</v>
      </c>
      <c r="FR347">
        <v>0</v>
      </c>
      <c r="FS347">
        <v>0</v>
      </c>
    </row>
    <row r="348" spans="1:175">
      <c r="A348" t="s">
        <v>188</v>
      </c>
      <c r="B348" t="s">
        <v>352</v>
      </c>
      <c r="C348" t="s">
        <v>190</v>
      </c>
      <c r="D348" t="str">
        <f>VLOOKUP(C348,CountryName!$A$2:$B$40,2,FALSE)</f>
        <v>Switzerland</v>
      </c>
      <c r="E348" t="s">
        <v>183</v>
      </c>
      <c r="F348">
        <v>92</v>
      </c>
      <c r="G348" t="s">
        <v>191</v>
      </c>
      <c r="H348" t="s">
        <v>205</v>
      </c>
      <c r="I348">
        <v>20171027</v>
      </c>
      <c r="J348" t="str">
        <f t="shared" si="6"/>
        <v>2017</v>
      </c>
      <c r="K348" t="s">
        <v>178</v>
      </c>
      <c r="L348">
        <v>115</v>
      </c>
      <c r="M348" t="str">
        <f>VLOOKUP(L348,Waste_Instance_Cat!$A$2:$B$6,2)</f>
        <v>Very Low</v>
      </c>
      <c r="O348">
        <v>9</v>
      </c>
      <c r="P348">
        <v>2</v>
      </c>
      <c r="R348">
        <v>6</v>
      </c>
      <c r="S348">
        <v>0</v>
      </c>
      <c r="U348">
        <v>4</v>
      </c>
      <c r="X348">
        <v>1</v>
      </c>
      <c r="AE348">
        <v>0</v>
      </c>
      <c r="AF348">
        <v>0</v>
      </c>
      <c r="AG348">
        <v>2</v>
      </c>
      <c r="AH348">
        <v>0</v>
      </c>
      <c r="AI348">
        <v>1</v>
      </c>
      <c r="AJ348">
        <v>0</v>
      </c>
      <c r="AK348">
        <v>7</v>
      </c>
      <c r="AL348">
        <v>0</v>
      </c>
      <c r="AN348">
        <v>9</v>
      </c>
      <c r="AO348">
        <v>0</v>
      </c>
      <c r="AP348">
        <v>0</v>
      </c>
      <c r="AQ348">
        <v>2</v>
      </c>
      <c r="AR348">
        <v>0</v>
      </c>
      <c r="AS348">
        <v>0</v>
      </c>
      <c r="AU348">
        <v>2</v>
      </c>
      <c r="BD348">
        <v>0</v>
      </c>
      <c r="BE348">
        <v>2</v>
      </c>
      <c r="BF348">
        <v>0</v>
      </c>
      <c r="BL348">
        <v>0</v>
      </c>
      <c r="BQ348">
        <v>0</v>
      </c>
      <c r="BR348">
        <v>0</v>
      </c>
      <c r="BS348">
        <v>11</v>
      </c>
      <c r="BV348">
        <v>0</v>
      </c>
      <c r="BW348">
        <v>0</v>
      </c>
      <c r="CB348">
        <v>4</v>
      </c>
      <c r="CC348">
        <v>0</v>
      </c>
      <c r="CD348">
        <v>3</v>
      </c>
      <c r="CE348">
        <v>0</v>
      </c>
      <c r="CI348">
        <v>0</v>
      </c>
      <c r="CK348">
        <v>0</v>
      </c>
      <c r="CL348">
        <v>0</v>
      </c>
      <c r="CM348">
        <v>0</v>
      </c>
      <c r="CO348">
        <v>0</v>
      </c>
      <c r="CP348">
        <v>0</v>
      </c>
      <c r="CQ348">
        <v>0</v>
      </c>
      <c r="CT348">
        <v>0</v>
      </c>
      <c r="CU348">
        <v>1</v>
      </c>
      <c r="CV348">
        <v>2</v>
      </c>
      <c r="CX348">
        <v>3</v>
      </c>
      <c r="CY348">
        <v>2</v>
      </c>
      <c r="CZ348">
        <v>1</v>
      </c>
      <c r="DB348">
        <v>0</v>
      </c>
      <c r="DE348">
        <v>0</v>
      </c>
      <c r="DG348">
        <v>0</v>
      </c>
      <c r="DH348">
        <v>0</v>
      </c>
      <c r="DI348">
        <v>3</v>
      </c>
      <c r="DJ348">
        <v>0</v>
      </c>
      <c r="DN348">
        <v>0</v>
      </c>
      <c r="DP348">
        <v>0</v>
      </c>
      <c r="DQ348">
        <v>1</v>
      </c>
      <c r="DR348">
        <v>0</v>
      </c>
      <c r="DU348">
        <v>0</v>
      </c>
      <c r="DV348">
        <v>2</v>
      </c>
      <c r="DW348">
        <v>2</v>
      </c>
      <c r="DX348">
        <v>0</v>
      </c>
      <c r="DY348">
        <v>0</v>
      </c>
      <c r="DZ348">
        <v>4</v>
      </c>
      <c r="EA348">
        <v>0</v>
      </c>
      <c r="EB348">
        <v>0</v>
      </c>
      <c r="EC348">
        <v>0</v>
      </c>
      <c r="EH348">
        <v>0</v>
      </c>
      <c r="EJ348">
        <v>0</v>
      </c>
      <c r="EK348">
        <v>0</v>
      </c>
      <c r="EL348">
        <v>0</v>
      </c>
      <c r="EN348">
        <v>9</v>
      </c>
      <c r="EO348">
        <v>0</v>
      </c>
      <c r="EP348">
        <v>0</v>
      </c>
      <c r="EQ348">
        <v>3</v>
      </c>
      <c r="ER348">
        <v>0</v>
      </c>
      <c r="EU348">
        <v>1</v>
      </c>
      <c r="EY348">
        <v>0</v>
      </c>
      <c r="FB348">
        <v>0</v>
      </c>
      <c r="FD348">
        <v>0</v>
      </c>
      <c r="FE348">
        <v>0</v>
      </c>
      <c r="FF348">
        <v>2</v>
      </c>
      <c r="FG348">
        <v>0</v>
      </c>
      <c r="FH348">
        <v>8</v>
      </c>
      <c r="FK348">
        <v>0</v>
      </c>
      <c r="FL348">
        <v>0</v>
      </c>
      <c r="FP348">
        <v>5</v>
      </c>
      <c r="FQ348">
        <v>1</v>
      </c>
      <c r="FR348">
        <v>0</v>
      </c>
      <c r="FS348">
        <v>0</v>
      </c>
    </row>
    <row r="349" spans="1:175">
      <c r="A349" t="s">
        <v>188</v>
      </c>
      <c r="B349" t="s">
        <v>352</v>
      </c>
      <c r="C349" t="s">
        <v>190</v>
      </c>
      <c r="D349" t="str">
        <f>VLOOKUP(C349,CountryName!$A$2:$B$40,2,FALSE)</f>
        <v>Switzerland</v>
      </c>
      <c r="E349" t="s">
        <v>183</v>
      </c>
      <c r="F349">
        <v>92</v>
      </c>
      <c r="G349" t="s">
        <v>191</v>
      </c>
      <c r="H349" t="s">
        <v>205</v>
      </c>
      <c r="I349">
        <v>20180228</v>
      </c>
      <c r="J349" t="str">
        <f t="shared" si="6"/>
        <v>2018</v>
      </c>
      <c r="K349" t="s">
        <v>178</v>
      </c>
      <c r="L349">
        <v>188</v>
      </c>
      <c r="M349" t="str">
        <f>VLOOKUP(L349,Waste_Instance_Cat!$A$2:$B$6,2)</f>
        <v>Very Low</v>
      </c>
      <c r="O349">
        <v>6</v>
      </c>
      <c r="P349">
        <v>16</v>
      </c>
      <c r="R349">
        <v>5</v>
      </c>
      <c r="S349">
        <v>1</v>
      </c>
      <c r="U349">
        <v>4</v>
      </c>
      <c r="X349">
        <v>0</v>
      </c>
      <c r="AE349">
        <v>2</v>
      </c>
      <c r="AF349">
        <v>0</v>
      </c>
      <c r="AG349">
        <v>5</v>
      </c>
      <c r="AH349">
        <v>2</v>
      </c>
      <c r="AI349">
        <v>1</v>
      </c>
      <c r="AJ349">
        <v>2</v>
      </c>
      <c r="AK349">
        <v>11</v>
      </c>
      <c r="AL349">
        <v>0</v>
      </c>
      <c r="AN349">
        <v>3</v>
      </c>
      <c r="AO349">
        <v>2</v>
      </c>
      <c r="AP349">
        <v>2</v>
      </c>
      <c r="AQ349">
        <v>5</v>
      </c>
      <c r="AR349">
        <v>0</v>
      </c>
      <c r="AS349">
        <v>3</v>
      </c>
      <c r="AU349">
        <v>0</v>
      </c>
      <c r="BD349">
        <v>1</v>
      </c>
      <c r="BE349">
        <v>1</v>
      </c>
      <c r="BF349">
        <v>0</v>
      </c>
      <c r="BL349">
        <v>0</v>
      </c>
      <c r="BQ349">
        <v>1</v>
      </c>
      <c r="BR349">
        <v>1</v>
      </c>
      <c r="BS349">
        <v>6</v>
      </c>
      <c r="BV349">
        <v>0</v>
      </c>
      <c r="BW349">
        <v>0</v>
      </c>
      <c r="CB349">
        <v>5</v>
      </c>
      <c r="CC349">
        <v>1</v>
      </c>
      <c r="CD349">
        <v>6</v>
      </c>
      <c r="CE349">
        <v>0</v>
      </c>
      <c r="CI349">
        <v>0</v>
      </c>
      <c r="CK349">
        <v>3</v>
      </c>
      <c r="CL349">
        <v>0</v>
      </c>
      <c r="CM349">
        <v>0</v>
      </c>
      <c r="CO349">
        <v>0</v>
      </c>
      <c r="CP349">
        <v>0</v>
      </c>
      <c r="CQ349">
        <v>2</v>
      </c>
      <c r="CT349">
        <v>0</v>
      </c>
      <c r="CU349">
        <v>0</v>
      </c>
      <c r="CV349">
        <v>5</v>
      </c>
      <c r="CX349">
        <v>1</v>
      </c>
      <c r="CY349">
        <v>2</v>
      </c>
      <c r="CZ349">
        <v>2</v>
      </c>
      <c r="DB349">
        <v>1</v>
      </c>
      <c r="DE349">
        <v>0</v>
      </c>
      <c r="DG349">
        <v>1</v>
      </c>
      <c r="DH349">
        <v>2</v>
      </c>
      <c r="DI349">
        <v>3</v>
      </c>
      <c r="DJ349">
        <v>1</v>
      </c>
      <c r="DN349">
        <v>2</v>
      </c>
      <c r="DP349">
        <v>0</v>
      </c>
      <c r="DQ349">
        <v>0</v>
      </c>
      <c r="DR349">
        <v>0</v>
      </c>
      <c r="DU349">
        <v>3</v>
      </c>
      <c r="DV349">
        <v>1</v>
      </c>
      <c r="DW349">
        <v>7</v>
      </c>
      <c r="DX349">
        <v>0</v>
      </c>
      <c r="DY349">
        <v>0</v>
      </c>
      <c r="DZ349">
        <v>0</v>
      </c>
      <c r="EA349">
        <v>0</v>
      </c>
      <c r="EB349">
        <v>2</v>
      </c>
      <c r="EC349">
        <v>0</v>
      </c>
      <c r="EH349">
        <v>2</v>
      </c>
      <c r="EJ349">
        <v>0</v>
      </c>
      <c r="EK349">
        <v>2</v>
      </c>
      <c r="EL349">
        <v>0</v>
      </c>
      <c r="EN349">
        <v>8</v>
      </c>
      <c r="EO349">
        <v>0</v>
      </c>
      <c r="EP349">
        <v>1</v>
      </c>
      <c r="EQ349">
        <v>3</v>
      </c>
      <c r="ER349">
        <v>0</v>
      </c>
      <c r="EU349">
        <v>2</v>
      </c>
      <c r="EY349">
        <v>0</v>
      </c>
      <c r="FB349">
        <v>0</v>
      </c>
      <c r="FD349">
        <v>0</v>
      </c>
      <c r="FE349">
        <v>1</v>
      </c>
      <c r="FF349">
        <v>3</v>
      </c>
      <c r="FG349">
        <v>0</v>
      </c>
      <c r="FH349">
        <v>22</v>
      </c>
      <c r="FK349">
        <v>0</v>
      </c>
      <c r="FL349">
        <v>0</v>
      </c>
      <c r="FP349">
        <v>7</v>
      </c>
      <c r="FQ349">
        <v>6</v>
      </c>
      <c r="FR349">
        <v>0</v>
      </c>
      <c r="FS349">
        <v>1</v>
      </c>
    </row>
    <row r="350" spans="1:175">
      <c r="A350" t="s">
        <v>188</v>
      </c>
      <c r="B350" t="s">
        <v>359</v>
      </c>
      <c r="C350" t="s">
        <v>190</v>
      </c>
      <c r="D350" t="str">
        <f>VLOOKUP(C350,CountryName!$A$2:$B$40,2,FALSE)</f>
        <v>Switzerland</v>
      </c>
      <c r="E350" t="s">
        <v>183</v>
      </c>
      <c r="F350">
        <v>53</v>
      </c>
      <c r="G350" t="s">
        <v>183</v>
      </c>
      <c r="H350" t="s">
        <v>183</v>
      </c>
      <c r="I350">
        <v>20170627</v>
      </c>
      <c r="J350" t="str">
        <f t="shared" si="6"/>
        <v>2017</v>
      </c>
      <c r="K350" t="s">
        <v>178</v>
      </c>
      <c r="L350">
        <v>41</v>
      </c>
      <c r="M350" t="str">
        <f>VLOOKUP(L350,Waste_Instance_Cat!$A$2:$B$6,2)</f>
        <v>Very Low</v>
      </c>
      <c r="O350">
        <v>0</v>
      </c>
      <c r="P350">
        <v>0</v>
      </c>
      <c r="R350">
        <v>0</v>
      </c>
      <c r="S350">
        <v>0</v>
      </c>
      <c r="U350">
        <v>1</v>
      </c>
      <c r="X350">
        <v>0</v>
      </c>
      <c r="AE350">
        <v>0</v>
      </c>
      <c r="AF350">
        <v>0</v>
      </c>
      <c r="AG350">
        <v>0</v>
      </c>
      <c r="AH350">
        <v>0</v>
      </c>
      <c r="AI350">
        <v>1</v>
      </c>
      <c r="AJ350">
        <v>0</v>
      </c>
      <c r="AK350">
        <v>5</v>
      </c>
      <c r="AL350">
        <v>0</v>
      </c>
      <c r="AN350">
        <v>0</v>
      </c>
      <c r="AO350">
        <v>1</v>
      </c>
      <c r="AP350">
        <v>0</v>
      </c>
      <c r="AQ350">
        <v>0</v>
      </c>
      <c r="AR350">
        <v>0</v>
      </c>
      <c r="AS350">
        <v>0</v>
      </c>
      <c r="AU350">
        <v>0</v>
      </c>
      <c r="BD350">
        <v>0</v>
      </c>
      <c r="BE350">
        <v>0</v>
      </c>
      <c r="BF350">
        <v>0</v>
      </c>
      <c r="BL350">
        <v>0</v>
      </c>
      <c r="BQ350">
        <v>0</v>
      </c>
      <c r="BR350">
        <v>0</v>
      </c>
      <c r="BS350">
        <v>0</v>
      </c>
      <c r="BV350">
        <v>0</v>
      </c>
      <c r="BW350">
        <v>0</v>
      </c>
      <c r="CB350">
        <v>0</v>
      </c>
      <c r="CC350">
        <v>1</v>
      </c>
      <c r="CD350">
        <v>0</v>
      </c>
      <c r="CE350">
        <v>0</v>
      </c>
      <c r="CI350">
        <v>0</v>
      </c>
      <c r="CK350">
        <v>0</v>
      </c>
      <c r="CL350">
        <v>0</v>
      </c>
      <c r="CM350">
        <v>0</v>
      </c>
      <c r="CO350">
        <v>0</v>
      </c>
      <c r="CP350">
        <v>0</v>
      </c>
      <c r="CQ350">
        <v>2</v>
      </c>
      <c r="CT350">
        <v>0</v>
      </c>
      <c r="CU350">
        <v>0</v>
      </c>
      <c r="CV350">
        <v>0</v>
      </c>
      <c r="CX350">
        <v>0</v>
      </c>
      <c r="CY350">
        <v>1</v>
      </c>
      <c r="CZ350">
        <v>0</v>
      </c>
      <c r="DB350">
        <v>0</v>
      </c>
      <c r="DE350">
        <v>0</v>
      </c>
      <c r="DG350">
        <v>0</v>
      </c>
      <c r="DH350">
        <v>0</v>
      </c>
      <c r="DI350">
        <v>0</v>
      </c>
      <c r="DJ350">
        <v>0</v>
      </c>
      <c r="DN350">
        <v>0</v>
      </c>
      <c r="DP350">
        <v>0</v>
      </c>
      <c r="DQ350">
        <v>0</v>
      </c>
      <c r="DR350">
        <v>0</v>
      </c>
      <c r="DU350">
        <v>0</v>
      </c>
      <c r="DV350">
        <v>0</v>
      </c>
      <c r="DW350">
        <v>0</v>
      </c>
      <c r="DX350">
        <v>0</v>
      </c>
      <c r="DY350">
        <v>0</v>
      </c>
      <c r="DZ350">
        <v>1</v>
      </c>
      <c r="EA350">
        <v>1</v>
      </c>
      <c r="EB350">
        <v>0</v>
      </c>
      <c r="EC350">
        <v>0</v>
      </c>
      <c r="EH350">
        <v>1</v>
      </c>
      <c r="EJ350">
        <v>0</v>
      </c>
      <c r="EK350">
        <v>7</v>
      </c>
      <c r="EL350">
        <v>0</v>
      </c>
      <c r="EN350">
        <v>1</v>
      </c>
      <c r="EO350">
        <v>0</v>
      </c>
      <c r="EP350">
        <v>0</v>
      </c>
      <c r="EQ350">
        <v>0</v>
      </c>
      <c r="ER350">
        <v>1</v>
      </c>
      <c r="EU350">
        <v>0</v>
      </c>
      <c r="EY350">
        <v>0</v>
      </c>
      <c r="FB350">
        <v>0</v>
      </c>
      <c r="FD350">
        <v>1</v>
      </c>
      <c r="FE350">
        <v>0</v>
      </c>
      <c r="FF350">
        <v>1</v>
      </c>
      <c r="FG350">
        <v>0</v>
      </c>
      <c r="FH350">
        <v>0</v>
      </c>
      <c r="FK350">
        <v>0</v>
      </c>
      <c r="FL350">
        <v>13</v>
      </c>
      <c r="FP350">
        <v>2</v>
      </c>
      <c r="FQ350">
        <v>0</v>
      </c>
      <c r="FR350">
        <v>0</v>
      </c>
      <c r="FS350">
        <v>0</v>
      </c>
    </row>
    <row r="351" spans="1:175">
      <c r="A351" t="s">
        <v>188</v>
      </c>
      <c r="B351" t="s">
        <v>359</v>
      </c>
      <c r="C351" t="s">
        <v>190</v>
      </c>
      <c r="D351" t="str">
        <f>VLOOKUP(C351,CountryName!$A$2:$B$40,2,FALSE)</f>
        <v>Switzerland</v>
      </c>
      <c r="E351" t="s">
        <v>183</v>
      </c>
      <c r="F351">
        <v>53</v>
      </c>
      <c r="G351" t="s">
        <v>183</v>
      </c>
      <c r="H351" t="s">
        <v>183</v>
      </c>
      <c r="I351">
        <v>20170807</v>
      </c>
      <c r="J351" t="str">
        <f t="shared" si="6"/>
        <v>2017</v>
      </c>
      <c r="K351" t="s">
        <v>178</v>
      </c>
      <c r="L351">
        <v>7</v>
      </c>
      <c r="M351" t="str">
        <f>VLOOKUP(L351,Waste_Instance_Cat!$A$2:$B$6,2)</f>
        <v>Very Low</v>
      </c>
      <c r="O351">
        <v>0</v>
      </c>
      <c r="P351">
        <v>0</v>
      </c>
      <c r="R351">
        <v>0</v>
      </c>
      <c r="S351">
        <v>0</v>
      </c>
      <c r="U351">
        <v>0</v>
      </c>
      <c r="X351">
        <v>0</v>
      </c>
      <c r="AE351">
        <v>0</v>
      </c>
      <c r="AF351">
        <v>0</v>
      </c>
      <c r="AG351">
        <v>0</v>
      </c>
      <c r="AH351">
        <v>0</v>
      </c>
      <c r="AI351">
        <v>0</v>
      </c>
      <c r="AJ351">
        <v>0</v>
      </c>
      <c r="AK351">
        <v>1</v>
      </c>
      <c r="AL351">
        <v>0</v>
      </c>
      <c r="AN351">
        <v>1</v>
      </c>
      <c r="AO351">
        <v>0</v>
      </c>
      <c r="AP351">
        <v>0</v>
      </c>
      <c r="AQ351">
        <v>0</v>
      </c>
      <c r="AR351">
        <v>0</v>
      </c>
      <c r="AS351">
        <v>0</v>
      </c>
      <c r="AU351">
        <v>0</v>
      </c>
      <c r="BD351">
        <v>0</v>
      </c>
      <c r="BE351">
        <v>0</v>
      </c>
      <c r="BF351">
        <v>0</v>
      </c>
      <c r="BL351">
        <v>0</v>
      </c>
      <c r="BQ351">
        <v>0</v>
      </c>
      <c r="BR351">
        <v>0</v>
      </c>
      <c r="BS351">
        <v>0</v>
      </c>
      <c r="BV351">
        <v>0</v>
      </c>
      <c r="BW351">
        <v>0</v>
      </c>
      <c r="CB351">
        <v>0</v>
      </c>
      <c r="CC351">
        <v>0</v>
      </c>
      <c r="CD351">
        <v>0</v>
      </c>
      <c r="CE351">
        <v>0</v>
      </c>
      <c r="CI351">
        <v>0</v>
      </c>
      <c r="CK351">
        <v>0</v>
      </c>
      <c r="CL351">
        <v>0</v>
      </c>
      <c r="CM351">
        <v>0</v>
      </c>
      <c r="CO351">
        <v>0</v>
      </c>
      <c r="CP351">
        <v>0</v>
      </c>
      <c r="CQ351">
        <v>0</v>
      </c>
      <c r="CT351">
        <v>0</v>
      </c>
      <c r="CU351">
        <v>0</v>
      </c>
      <c r="CV351">
        <v>0</v>
      </c>
      <c r="CX351">
        <v>0</v>
      </c>
      <c r="CY351">
        <v>0</v>
      </c>
      <c r="CZ351">
        <v>0</v>
      </c>
      <c r="DB351">
        <v>0</v>
      </c>
      <c r="DE351">
        <v>0</v>
      </c>
      <c r="DG351">
        <v>0</v>
      </c>
      <c r="DH351">
        <v>0</v>
      </c>
      <c r="DI351">
        <v>0</v>
      </c>
      <c r="DJ351">
        <v>0</v>
      </c>
      <c r="DN351">
        <v>0</v>
      </c>
      <c r="DP351">
        <v>0</v>
      </c>
      <c r="DQ351">
        <v>0</v>
      </c>
      <c r="DR351">
        <v>0</v>
      </c>
      <c r="DU351">
        <v>0</v>
      </c>
      <c r="DV351">
        <v>0</v>
      </c>
      <c r="DW351">
        <v>0</v>
      </c>
      <c r="DX351">
        <v>0</v>
      </c>
      <c r="DY351">
        <v>2</v>
      </c>
      <c r="DZ351">
        <v>0</v>
      </c>
      <c r="EA351">
        <v>0</v>
      </c>
      <c r="EB351">
        <v>0</v>
      </c>
      <c r="EC351">
        <v>0</v>
      </c>
      <c r="EH351">
        <v>1</v>
      </c>
      <c r="EJ351">
        <v>0</v>
      </c>
      <c r="EK351">
        <v>0</v>
      </c>
      <c r="EL351">
        <v>0</v>
      </c>
      <c r="EN351">
        <v>0</v>
      </c>
      <c r="EO351">
        <v>0</v>
      </c>
      <c r="EP351">
        <v>0</v>
      </c>
      <c r="EQ351">
        <v>0</v>
      </c>
      <c r="ER351">
        <v>0</v>
      </c>
      <c r="EU351">
        <v>0</v>
      </c>
      <c r="EY351">
        <v>0</v>
      </c>
      <c r="FB351">
        <v>0</v>
      </c>
      <c r="FD351">
        <v>0</v>
      </c>
      <c r="FE351">
        <v>0</v>
      </c>
      <c r="FF351">
        <v>1</v>
      </c>
      <c r="FG351">
        <v>0</v>
      </c>
      <c r="FH351">
        <v>0</v>
      </c>
      <c r="FK351">
        <v>0</v>
      </c>
      <c r="FL351">
        <v>1</v>
      </c>
      <c r="FP351">
        <v>0</v>
      </c>
      <c r="FQ351">
        <v>0</v>
      </c>
      <c r="FR351">
        <v>0</v>
      </c>
      <c r="FS351">
        <v>0</v>
      </c>
    </row>
    <row r="352" spans="1:175">
      <c r="A352" t="s">
        <v>188</v>
      </c>
      <c r="B352" t="s">
        <v>359</v>
      </c>
      <c r="C352" t="s">
        <v>190</v>
      </c>
      <c r="D352" t="str">
        <f>VLOOKUP(C352,CountryName!$A$2:$B$40,2,FALSE)</f>
        <v>Switzerland</v>
      </c>
      <c r="E352" t="s">
        <v>183</v>
      </c>
      <c r="F352">
        <v>53</v>
      </c>
      <c r="G352" t="s">
        <v>183</v>
      </c>
      <c r="H352" t="s">
        <v>183</v>
      </c>
      <c r="I352">
        <v>20170928</v>
      </c>
      <c r="J352" t="str">
        <f t="shared" si="6"/>
        <v>2017</v>
      </c>
      <c r="K352" t="s">
        <v>178</v>
      </c>
      <c r="L352">
        <v>9</v>
      </c>
      <c r="M352" t="str">
        <f>VLOOKUP(L352,Waste_Instance_Cat!$A$2:$B$6,2)</f>
        <v>Very Low</v>
      </c>
      <c r="O352">
        <v>0</v>
      </c>
      <c r="P352">
        <v>0</v>
      </c>
      <c r="R352">
        <v>0</v>
      </c>
      <c r="S352">
        <v>0</v>
      </c>
      <c r="U352">
        <v>0</v>
      </c>
      <c r="X352">
        <v>0</v>
      </c>
      <c r="AE352">
        <v>0</v>
      </c>
      <c r="AF352">
        <v>0</v>
      </c>
      <c r="AG352">
        <v>0</v>
      </c>
      <c r="AH352">
        <v>0</v>
      </c>
      <c r="AI352">
        <v>0</v>
      </c>
      <c r="AJ352">
        <v>0</v>
      </c>
      <c r="AK352">
        <v>0</v>
      </c>
      <c r="AL352">
        <v>0</v>
      </c>
      <c r="AN352">
        <v>0</v>
      </c>
      <c r="AO352">
        <v>0</v>
      </c>
      <c r="AP352">
        <v>0</v>
      </c>
      <c r="AQ352">
        <v>0</v>
      </c>
      <c r="AR352">
        <v>0</v>
      </c>
      <c r="AS352">
        <v>0</v>
      </c>
      <c r="AU352">
        <v>0</v>
      </c>
      <c r="BD352">
        <v>0</v>
      </c>
      <c r="BE352">
        <v>0</v>
      </c>
      <c r="BF352">
        <v>0</v>
      </c>
      <c r="BL352">
        <v>0</v>
      </c>
      <c r="BQ352">
        <v>0</v>
      </c>
      <c r="BR352">
        <v>0</v>
      </c>
      <c r="BS352">
        <v>1</v>
      </c>
      <c r="BV352">
        <v>0</v>
      </c>
      <c r="BW352">
        <v>0</v>
      </c>
      <c r="CB352">
        <v>0</v>
      </c>
      <c r="CC352">
        <v>0</v>
      </c>
      <c r="CD352">
        <v>0</v>
      </c>
      <c r="CE352">
        <v>0</v>
      </c>
      <c r="CI352">
        <v>0</v>
      </c>
      <c r="CK352">
        <v>0</v>
      </c>
      <c r="CL352">
        <v>0</v>
      </c>
      <c r="CM352">
        <v>0</v>
      </c>
      <c r="CO352">
        <v>0</v>
      </c>
      <c r="CP352">
        <v>0</v>
      </c>
      <c r="CQ352">
        <v>0</v>
      </c>
      <c r="CT352">
        <v>0</v>
      </c>
      <c r="CU352">
        <v>0</v>
      </c>
      <c r="CV352">
        <v>0</v>
      </c>
      <c r="CX352">
        <v>0</v>
      </c>
      <c r="CY352">
        <v>0</v>
      </c>
      <c r="CZ352">
        <v>0</v>
      </c>
      <c r="DB352">
        <v>0</v>
      </c>
      <c r="DE352">
        <v>0</v>
      </c>
      <c r="DG352">
        <v>0</v>
      </c>
      <c r="DH352">
        <v>0</v>
      </c>
      <c r="DI352">
        <v>0</v>
      </c>
      <c r="DJ352">
        <v>0</v>
      </c>
      <c r="DN352">
        <v>0</v>
      </c>
      <c r="DP352">
        <v>0</v>
      </c>
      <c r="DQ352">
        <v>0</v>
      </c>
      <c r="DR352">
        <v>0</v>
      </c>
      <c r="DU352">
        <v>0</v>
      </c>
      <c r="DV352">
        <v>0</v>
      </c>
      <c r="DW352">
        <v>0</v>
      </c>
      <c r="DX352">
        <v>0</v>
      </c>
      <c r="DY352">
        <v>0</v>
      </c>
      <c r="DZ352">
        <v>0</v>
      </c>
      <c r="EA352">
        <v>6</v>
      </c>
      <c r="EB352">
        <v>0</v>
      </c>
      <c r="EC352">
        <v>0</v>
      </c>
      <c r="EH352">
        <v>0</v>
      </c>
      <c r="EJ352">
        <v>0</v>
      </c>
      <c r="EK352">
        <v>0</v>
      </c>
      <c r="EL352">
        <v>0</v>
      </c>
      <c r="EN352">
        <v>0</v>
      </c>
      <c r="EO352">
        <v>0</v>
      </c>
      <c r="EP352">
        <v>0</v>
      </c>
      <c r="EQ352">
        <v>0</v>
      </c>
      <c r="ER352">
        <v>0</v>
      </c>
      <c r="EU352">
        <v>0</v>
      </c>
      <c r="EY352">
        <v>0</v>
      </c>
      <c r="FB352">
        <v>0</v>
      </c>
      <c r="FD352">
        <v>0</v>
      </c>
      <c r="FE352">
        <v>0</v>
      </c>
      <c r="FF352">
        <v>0</v>
      </c>
      <c r="FG352">
        <v>0</v>
      </c>
      <c r="FH352">
        <v>0</v>
      </c>
      <c r="FK352">
        <v>0</v>
      </c>
      <c r="FL352">
        <v>0</v>
      </c>
      <c r="FP352">
        <v>2</v>
      </c>
      <c r="FQ352">
        <v>0</v>
      </c>
      <c r="FR352">
        <v>0</v>
      </c>
      <c r="FS352">
        <v>0</v>
      </c>
    </row>
    <row r="353" spans="1:175">
      <c r="A353" t="s">
        <v>400</v>
      </c>
      <c r="B353" t="s">
        <v>401</v>
      </c>
      <c r="C353" t="s">
        <v>195</v>
      </c>
      <c r="D353" t="str">
        <f>VLOOKUP(C353,CountryName!$A$2:$B$40,2,FALSE)</f>
        <v>Greece</v>
      </c>
      <c r="E353" t="s">
        <v>186</v>
      </c>
      <c r="F353">
        <v>36</v>
      </c>
      <c r="G353" t="s">
        <v>176</v>
      </c>
      <c r="H353" t="s">
        <v>177</v>
      </c>
      <c r="I353">
        <v>20190523</v>
      </c>
      <c r="J353" t="str">
        <f t="shared" si="6"/>
        <v>2019</v>
      </c>
      <c r="K353" t="s">
        <v>178</v>
      </c>
      <c r="L353">
        <v>1702</v>
      </c>
      <c r="M353" t="str">
        <f>VLOOKUP(L353,Waste_Instance_Cat!$A$2:$B$6,2)</f>
        <v>Moderate</v>
      </c>
      <c r="R353">
        <v>39</v>
      </c>
      <c r="V353">
        <v>1</v>
      </c>
      <c r="AE353">
        <v>276</v>
      </c>
      <c r="AI353">
        <v>1</v>
      </c>
      <c r="AJ353">
        <v>18</v>
      </c>
      <c r="AO353">
        <v>41</v>
      </c>
      <c r="AQ353">
        <v>16</v>
      </c>
      <c r="AS353">
        <v>35</v>
      </c>
      <c r="BL353">
        <v>173</v>
      </c>
      <c r="BN353">
        <v>22</v>
      </c>
      <c r="BS353">
        <v>70</v>
      </c>
      <c r="CB353">
        <v>801</v>
      </c>
      <c r="CC353">
        <v>5</v>
      </c>
      <c r="CD353">
        <v>117</v>
      </c>
      <c r="CT353">
        <v>2</v>
      </c>
      <c r="CX353">
        <v>22</v>
      </c>
      <c r="CY353">
        <v>7</v>
      </c>
      <c r="DH353">
        <v>28</v>
      </c>
      <c r="DJ353">
        <v>5</v>
      </c>
      <c r="ED353">
        <v>9</v>
      </c>
      <c r="EN353">
        <v>3</v>
      </c>
      <c r="FF353">
        <v>6</v>
      </c>
      <c r="FP353">
        <v>5</v>
      </c>
    </row>
    <row r="354" spans="1:175">
      <c r="A354" t="s">
        <v>330</v>
      </c>
      <c r="B354" t="s">
        <v>383</v>
      </c>
      <c r="C354" t="s">
        <v>332</v>
      </c>
      <c r="D354" t="str">
        <f>VLOOKUP(C354,CountryName!$A$2:$B$40,2,FALSE)</f>
        <v>Slovenia</v>
      </c>
      <c r="E354" t="s">
        <v>186</v>
      </c>
      <c r="F354">
        <v>384</v>
      </c>
      <c r="G354" t="s">
        <v>191</v>
      </c>
      <c r="H354" t="s">
        <v>207</v>
      </c>
      <c r="I354">
        <v>20141201</v>
      </c>
      <c r="J354" t="str">
        <f t="shared" si="6"/>
        <v>2014</v>
      </c>
      <c r="K354" t="s">
        <v>178</v>
      </c>
      <c r="L354">
        <v>253</v>
      </c>
      <c r="M354" t="str">
        <f>VLOOKUP(L354,Waste_Instance_Cat!$A$2:$B$6,2)</f>
        <v>Very Low</v>
      </c>
      <c r="O354">
        <v>44</v>
      </c>
      <c r="U354">
        <v>20</v>
      </c>
      <c r="V354">
        <v>1</v>
      </c>
      <c r="AE354">
        <v>2</v>
      </c>
      <c r="AI354">
        <v>1</v>
      </c>
      <c r="AJ354">
        <v>1</v>
      </c>
      <c r="AK354">
        <v>5</v>
      </c>
      <c r="AO354">
        <v>4</v>
      </c>
      <c r="AR354">
        <v>3</v>
      </c>
      <c r="AS354">
        <v>1</v>
      </c>
      <c r="BA354">
        <v>9</v>
      </c>
      <c r="BE354">
        <v>7</v>
      </c>
      <c r="BG354">
        <v>6</v>
      </c>
      <c r="CB354">
        <v>13</v>
      </c>
      <c r="CD354">
        <v>22</v>
      </c>
      <c r="CP354">
        <v>2</v>
      </c>
      <c r="CY354">
        <v>2</v>
      </c>
      <c r="DF354">
        <v>1</v>
      </c>
      <c r="DN354">
        <v>8</v>
      </c>
      <c r="DZ354">
        <v>3</v>
      </c>
      <c r="ED354">
        <v>1</v>
      </c>
      <c r="EN354">
        <v>4</v>
      </c>
      <c r="EP354">
        <v>4</v>
      </c>
      <c r="FL354">
        <v>2</v>
      </c>
      <c r="FP354">
        <v>87</v>
      </c>
    </row>
    <row r="355" spans="1:175">
      <c r="A355" t="s">
        <v>187</v>
      </c>
      <c r="B355" t="s">
        <v>402</v>
      </c>
      <c r="C355" t="s">
        <v>217</v>
      </c>
      <c r="D355" t="str">
        <f>VLOOKUP(C355,CountryName!$A$2:$B$40,2,FALSE)</f>
        <v>Spain</v>
      </c>
      <c r="E355" t="s">
        <v>186</v>
      </c>
      <c r="F355">
        <v>84</v>
      </c>
      <c r="G355" t="s">
        <v>183</v>
      </c>
      <c r="H355" t="s">
        <v>183</v>
      </c>
      <c r="I355">
        <v>20150321</v>
      </c>
      <c r="J355" t="str">
        <f t="shared" si="6"/>
        <v>2015</v>
      </c>
      <c r="K355" t="s">
        <v>178</v>
      </c>
      <c r="L355">
        <v>2610</v>
      </c>
      <c r="M355" t="str">
        <f>VLOOKUP(L355,Waste_Instance_Cat!$A$2:$B$6,2)</f>
        <v xml:space="preserve">High </v>
      </c>
      <c r="O355">
        <v>100</v>
      </c>
      <c r="P355">
        <v>100</v>
      </c>
      <c r="R355">
        <v>100</v>
      </c>
      <c r="U355">
        <v>300</v>
      </c>
      <c r="AE355">
        <v>50</v>
      </c>
      <c r="AJ355">
        <v>10</v>
      </c>
      <c r="AK355">
        <v>300</v>
      </c>
      <c r="AN355">
        <v>50</v>
      </c>
      <c r="AO355">
        <v>100</v>
      </c>
      <c r="AQ355">
        <v>200</v>
      </c>
      <c r="AR355">
        <v>100</v>
      </c>
      <c r="AS355">
        <v>50</v>
      </c>
      <c r="BE355">
        <v>10</v>
      </c>
      <c r="BW355">
        <v>10</v>
      </c>
      <c r="CB355">
        <v>50</v>
      </c>
      <c r="CD355">
        <v>50</v>
      </c>
      <c r="CP355">
        <v>50</v>
      </c>
      <c r="CU355">
        <v>20</v>
      </c>
      <c r="DI355">
        <v>10</v>
      </c>
      <c r="DP355">
        <v>100</v>
      </c>
      <c r="EN355">
        <v>400</v>
      </c>
      <c r="FH355">
        <v>50</v>
      </c>
      <c r="FP355">
        <v>400</v>
      </c>
    </row>
    <row r="356" spans="1:175">
      <c r="A356" t="s">
        <v>172</v>
      </c>
      <c r="B356" t="s">
        <v>403</v>
      </c>
      <c r="C356" t="s">
        <v>236</v>
      </c>
      <c r="D356" t="str">
        <f>VLOOKUP(C356,CountryName!$A$2:$B$40,2,FALSE)</f>
        <v>Ireland, Republic of (EIRE)</v>
      </c>
      <c r="E356" t="s">
        <v>200</v>
      </c>
      <c r="F356">
        <v>155</v>
      </c>
      <c r="G356" t="s">
        <v>183</v>
      </c>
      <c r="H356" t="s">
        <v>183</v>
      </c>
      <c r="I356">
        <v>20160427</v>
      </c>
      <c r="J356" t="str">
        <f t="shared" si="6"/>
        <v>2016</v>
      </c>
      <c r="K356" t="s">
        <v>178</v>
      </c>
      <c r="L356">
        <v>64</v>
      </c>
      <c r="M356" t="str">
        <f>VLOOKUP(L356,Waste_Instance_Cat!$A$2:$B$6,2)</f>
        <v>Very Low</v>
      </c>
      <c r="R356">
        <v>5</v>
      </c>
      <c r="U356">
        <v>1</v>
      </c>
      <c r="AE356">
        <v>7</v>
      </c>
      <c r="AN356">
        <v>5</v>
      </c>
      <c r="BD356">
        <v>2</v>
      </c>
      <c r="BE356">
        <v>22</v>
      </c>
      <c r="BL356">
        <v>1</v>
      </c>
      <c r="BR356">
        <v>1</v>
      </c>
      <c r="BZ356">
        <v>13</v>
      </c>
      <c r="CX356">
        <v>1</v>
      </c>
      <c r="DI356">
        <v>2</v>
      </c>
      <c r="DW356">
        <v>2</v>
      </c>
      <c r="EM356">
        <v>1</v>
      </c>
      <c r="FF356">
        <v>1</v>
      </c>
    </row>
    <row r="357" spans="1:175">
      <c r="A357" t="s">
        <v>172</v>
      </c>
      <c r="B357" t="s">
        <v>403</v>
      </c>
      <c r="C357" t="s">
        <v>236</v>
      </c>
      <c r="D357" t="str">
        <f>VLOOKUP(C357,CountryName!$A$2:$B$40,2,FALSE)</f>
        <v>Ireland, Republic of (EIRE)</v>
      </c>
      <c r="E357" t="s">
        <v>200</v>
      </c>
      <c r="F357">
        <v>155</v>
      </c>
      <c r="G357" t="s">
        <v>183</v>
      </c>
      <c r="H357" t="s">
        <v>183</v>
      </c>
      <c r="I357">
        <v>20150715</v>
      </c>
      <c r="J357" t="str">
        <f t="shared" si="6"/>
        <v>2015</v>
      </c>
      <c r="K357" t="s">
        <v>178</v>
      </c>
      <c r="L357">
        <v>21</v>
      </c>
      <c r="M357" t="str">
        <f>VLOOKUP(L357,Waste_Instance_Cat!$A$2:$B$6,2)</f>
        <v>Very Low</v>
      </c>
      <c r="O357">
        <v>1</v>
      </c>
      <c r="P357">
        <v>1</v>
      </c>
      <c r="R357">
        <v>1</v>
      </c>
      <c r="S357">
        <v>0</v>
      </c>
      <c r="U357">
        <v>1</v>
      </c>
      <c r="AE357">
        <v>1</v>
      </c>
      <c r="AJ357">
        <v>1</v>
      </c>
      <c r="AK357">
        <v>0</v>
      </c>
      <c r="AN357">
        <v>1</v>
      </c>
      <c r="AR357">
        <v>1</v>
      </c>
      <c r="AS357">
        <v>0</v>
      </c>
      <c r="AW357">
        <v>1</v>
      </c>
      <c r="AX357">
        <v>1</v>
      </c>
      <c r="BA357">
        <v>0</v>
      </c>
      <c r="BD357">
        <v>1</v>
      </c>
      <c r="BE357">
        <v>1</v>
      </c>
      <c r="BG357">
        <v>0</v>
      </c>
      <c r="BO357">
        <v>1</v>
      </c>
      <c r="BR357">
        <v>1</v>
      </c>
      <c r="BY357">
        <v>0</v>
      </c>
      <c r="BZ357">
        <v>1</v>
      </c>
      <c r="CD357">
        <v>0</v>
      </c>
      <c r="CP357">
        <v>0</v>
      </c>
      <c r="CX357">
        <v>0</v>
      </c>
      <c r="CY357">
        <v>1</v>
      </c>
      <c r="DI357">
        <v>1</v>
      </c>
      <c r="DJ357">
        <v>1</v>
      </c>
      <c r="DQ357">
        <v>0</v>
      </c>
      <c r="ED357">
        <v>1</v>
      </c>
      <c r="EI357">
        <v>1</v>
      </c>
      <c r="EN357">
        <v>1</v>
      </c>
      <c r="FP357">
        <v>0</v>
      </c>
    </row>
    <row r="358" spans="1:175">
      <c r="A358" t="s">
        <v>172</v>
      </c>
      <c r="B358" t="s">
        <v>403</v>
      </c>
      <c r="C358" t="s">
        <v>236</v>
      </c>
      <c r="D358" t="str">
        <f>VLOOKUP(C358,CountryName!$A$2:$B$40,2,FALSE)</f>
        <v>Ireland, Republic of (EIRE)</v>
      </c>
      <c r="E358" t="s">
        <v>200</v>
      </c>
      <c r="F358">
        <v>155</v>
      </c>
      <c r="G358" t="s">
        <v>183</v>
      </c>
      <c r="H358" t="s">
        <v>183</v>
      </c>
      <c r="I358">
        <v>20150406</v>
      </c>
      <c r="J358" t="str">
        <f t="shared" si="6"/>
        <v>2015</v>
      </c>
      <c r="K358" t="s">
        <v>178</v>
      </c>
      <c r="L358">
        <v>14</v>
      </c>
      <c r="M358" t="str">
        <f>VLOOKUP(L358,Waste_Instance_Cat!$A$2:$B$6,2)</f>
        <v>Very Low</v>
      </c>
      <c r="O358">
        <v>0</v>
      </c>
      <c r="P358">
        <v>1</v>
      </c>
      <c r="R358">
        <v>1</v>
      </c>
      <c r="S358">
        <v>1</v>
      </c>
      <c r="U358">
        <v>1</v>
      </c>
      <c r="AE358">
        <v>1</v>
      </c>
      <c r="AK358">
        <v>0</v>
      </c>
      <c r="AL358">
        <v>1</v>
      </c>
      <c r="AN358">
        <v>1</v>
      </c>
      <c r="AR358">
        <v>0</v>
      </c>
      <c r="AS358">
        <v>0</v>
      </c>
      <c r="BA358">
        <v>0</v>
      </c>
      <c r="BE358">
        <v>1</v>
      </c>
      <c r="BG358">
        <v>0</v>
      </c>
      <c r="BI358">
        <v>1</v>
      </c>
      <c r="BO358">
        <v>1</v>
      </c>
      <c r="BY358">
        <v>0</v>
      </c>
      <c r="BZ358">
        <v>1</v>
      </c>
      <c r="CD358">
        <v>0</v>
      </c>
      <c r="CP358">
        <v>0</v>
      </c>
      <c r="CX358">
        <v>1</v>
      </c>
      <c r="DQ358">
        <v>1</v>
      </c>
      <c r="FF358">
        <v>1</v>
      </c>
      <c r="FP358">
        <v>0</v>
      </c>
    </row>
    <row r="359" spans="1:175">
      <c r="A359" t="s">
        <v>213</v>
      </c>
      <c r="B359" t="s">
        <v>404</v>
      </c>
      <c r="C359" t="s">
        <v>181</v>
      </c>
      <c r="D359" t="str">
        <f>VLOOKUP(C359,CountryName!$A$2:$B$40,2,FALSE)</f>
        <v>Italy</v>
      </c>
      <c r="E359" t="s">
        <v>186</v>
      </c>
      <c r="F359">
        <v>99</v>
      </c>
      <c r="G359" t="s">
        <v>183</v>
      </c>
      <c r="H359" t="s">
        <v>183</v>
      </c>
      <c r="I359">
        <v>20181128</v>
      </c>
      <c r="J359" t="str">
        <f t="shared" si="6"/>
        <v>2018</v>
      </c>
      <c r="K359" t="s">
        <v>184</v>
      </c>
      <c r="L359">
        <v>3181</v>
      </c>
      <c r="M359" t="str">
        <f>VLOOKUP(L359,Waste_Instance_Cat!$A$2:$B$6,2)</f>
        <v xml:space="preserve">High </v>
      </c>
      <c r="N359">
        <v>32</v>
      </c>
      <c r="R359">
        <v>32</v>
      </c>
      <c r="S359">
        <v>32</v>
      </c>
      <c r="T359">
        <v>1</v>
      </c>
      <c r="U359">
        <v>32</v>
      </c>
      <c r="V359">
        <v>1</v>
      </c>
      <c r="W359">
        <v>1</v>
      </c>
      <c r="X359">
        <v>1</v>
      </c>
      <c r="Y359">
        <v>1</v>
      </c>
      <c r="Z359">
        <v>1</v>
      </c>
      <c r="AA359">
        <v>2</v>
      </c>
      <c r="AB359">
        <v>12</v>
      </c>
      <c r="AC359">
        <v>2</v>
      </c>
      <c r="AD359">
        <v>2</v>
      </c>
      <c r="AE359">
        <v>32</v>
      </c>
      <c r="AF359">
        <v>32</v>
      </c>
      <c r="AG359">
        <v>32</v>
      </c>
      <c r="AH359">
        <v>32</v>
      </c>
      <c r="AI359">
        <v>12</v>
      </c>
      <c r="AJ359">
        <v>3</v>
      </c>
      <c r="AL359">
        <v>2</v>
      </c>
      <c r="AN359">
        <v>32</v>
      </c>
      <c r="AO359">
        <v>32</v>
      </c>
      <c r="AP359">
        <v>4</v>
      </c>
      <c r="AQ359">
        <v>32</v>
      </c>
      <c r="AR359">
        <v>32</v>
      </c>
      <c r="AS359">
        <v>32</v>
      </c>
      <c r="AT359">
        <v>222</v>
      </c>
      <c r="AU359">
        <v>222</v>
      </c>
      <c r="AX359">
        <v>16</v>
      </c>
      <c r="AY359">
        <v>16</v>
      </c>
      <c r="AZ359">
        <v>12</v>
      </c>
      <c r="BA359">
        <v>16</v>
      </c>
      <c r="BB359">
        <v>16</v>
      </c>
      <c r="BC359">
        <v>12</v>
      </c>
      <c r="BD359">
        <v>1</v>
      </c>
      <c r="BE359">
        <v>1</v>
      </c>
      <c r="BF359">
        <v>1</v>
      </c>
      <c r="BG359">
        <v>1</v>
      </c>
      <c r="BH359">
        <v>1</v>
      </c>
      <c r="BI359">
        <v>1</v>
      </c>
      <c r="BJ359">
        <v>1</v>
      </c>
      <c r="BL359">
        <v>1</v>
      </c>
      <c r="BM359">
        <v>4</v>
      </c>
      <c r="BN359">
        <v>2</v>
      </c>
      <c r="BO359">
        <v>2</v>
      </c>
      <c r="BP359">
        <v>2</v>
      </c>
      <c r="BQ359">
        <v>2</v>
      </c>
      <c r="BR359">
        <v>21</v>
      </c>
      <c r="BS359">
        <v>222</v>
      </c>
      <c r="BT359">
        <v>222</v>
      </c>
      <c r="BU359">
        <v>222</v>
      </c>
      <c r="BV359">
        <v>12</v>
      </c>
      <c r="BX359">
        <v>12</v>
      </c>
      <c r="BY359">
        <v>222</v>
      </c>
      <c r="CB359">
        <v>12</v>
      </c>
      <c r="CC359">
        <v>12</v>
      </c>
      <c r="CD359">
        <v>365</v>
      </c>
      <c r="CE359">
        <v>365</v>
      </c>
      <c r="CF359">
        <v>4</v>
      </c>
      <c r="CG359">
        <v>12</v>
      </c>
      <c r="CH359">
        <v>12</v>
      </c>
      <c r="CI359">
        <v>12</v>
      </c>
      <c r="CJ359">
        <v>12</v>
      </c>
      <c r="CK359">
        <v>12</v>
      </c>
      <c r="CL359">
        <v>2</v>
      </c>
      <c r="CM359">
        <v>12</v>
      </c>
      <c r="CN359">
        <v>1</v>
      </c>
      <c r="CO359">
        <v>21</v>
      </c>
      <c r="CP359">
        <v>95</v>
      </c>
      <c r="CQ359">
        <v>2</v>
      </c>
      <c r="CR359">
        <v>16</v>
      </c>
      <c r="CS359">
        <v>2</v>
      </c>
      <c r="CT359">
        <v>4</v>
      </c>
      <c r="CU359">
        <v>11</v>
      </c>
      <c r="CX359">
        <v>12</v>
      </c>
      <c r="CY359">
        <v>1</v>
      </c>
      <c r="CZ359">
        <v>1</v>
      </c>
      <c r="DI359">
        <v>1</v>
      </c>
      <c r="DJ359">
        <v>1</v>
      </c>
      <c r="DK359">
        <v>1</v>
      </c>
      <c r="DL359">
        <v>1</v>
      </c>
      <c r="DM359">
        <v>1</v>
      </c>
      <c r="DN359">
        <v>4</v>
      </c>
      <c r="DO359">
        <v>1</v>
      </c>
      <c r="DP359">
        <v>2</v>
      </c>
      <c r="DQ359">
        <v>4</v>
      </c>
      <c r="DY359">
        <v>3</v>
      </c>
      <c r="EA359">
        <v>3</v>
      </c>
      <c r="EB359">
        <v>48</v>
      </c>
      <c r="EC359">
        <v>7</v>
      </c>
      <c r="ED359">
        <v>7</v>
      </c>
      <c r="EF359">
        <v>7</v>
      </c>
      <c r="EG359">
        <v>7</v>
      </c>
      <c r="EI359">
        <v>7</v>
      </c>
      <c r="EJ359">
        <v>7</v>
      </c>
      <c r="EK359">
        <v>7</v>
      </c>
      <c r="EL359">
        <v>7</v>
      </c>
      <c r="EM359">
        <v>2</v>
      </c>
      <c r="EN359">
        <v>7</v>
      </c>
      <c r="EO359">
        <v>7</v>
      </c>
      <c r="EP359">
        <v>7</v>
      </c>
      <c r="EQ359">
        <v>7</v>
      </c>
      <c r="EU359">
        <v>3</v>
      </c>
      <c r="FH359">
        <v>1</v>
      </c>
      <c r="FI359">
        <v>1</v>
      </c>
      <c r="FK359">
        <v>1</v>
      </c>
      <c r="FL359">
        <v>15</v>
      </c>
      <c r="FN359">
        <v>15</v>
      </c>
      <c r="FO359">
        <v>15</v>
      </c>
      <c r="FP359">
        <v>15</v>
      </c>
      <c r="FQ359">
        <v>15</v>
      </c>
    </row>
    <row r="360" spans="1:175">
      <c r="A360" t="s">
        <v>213</v>
      </c>
      <c r="B360" t="s">
        <v>404</v>
      </c>
      <c r="C360" t="s">
        <v>181</v>
      </c>
      <c r="D360" t="str">
        <f>VLOOKUP(C360,CountryName!$A$2:$B$40,2,FALSE)</f>
        <v>Italy</v>
      </c>
      <c r="E360" t="s">
        <v>186</v>
      </c>
      <c r="F360">
        <v>99</v>
      </c>
      <c r="G360" t="s">
        <v>183</v>
      </c>
      <c r="H360" t="s">
        <v>183</v>
      </c>
      <c r="I360">
        <v>20171129</v>
      </c>
      <c r="J360" t="str">
        <f t="shared" si="6"/>
        <v>2017</v>
      </c>
      <c r="K360" t="s">
        <v>184</v>
      </c>
      <c r="L360">
        <v>3181</v>
      </c>
      <c r="M360" t="str">
        <f>VLOOKUP(L360,Waste_Instance_Cat!$A$2:$B$6,2)</f>
        <v xml:space="preserve">High </v>
      </c>
      <c r="N360">
        <v>32</v>
      </c>
      <c r="R360">
        <v>32</v>
      </c>
      <c r="S360">
        <v>32</v>
      </c>
      <c r="T360">
        <v>1</v>
      </c>
      <c r="U360">
        <v>32</v>
      </c>
      <c r="V360">
        <v>1</v>
      </c>
      <c r="W360">
        <v>1</v>
      </c>
      <c r="X360">
        <v>1</v>
      </c>
      <c r="Y360">
        <v>1</v>
      </c>
      <c r="Z360">
        <v>1</v>
      </c>
      <c r="AA360">
        <v>2</v>
      </c>
      <c r="AB360">
        <v>12</v>
      </c>
      <c r="AC360">
        <v>2</v>
      </c>
      <c r="AD360">
        <v>2</v>
      </c>
      <c r="AE360">
        <v>32</v>
      </c>
      <c r="AF360">
        <v>32</v>
      </c>
      <c r="AG360">
        <v>32</v>
      </c>
      <c r="AH360">
        <v>32</v>
      </c>
      <c r="AI360">
        <v>12</v>
      </c>
      <c r="AJ360">
        <v>3</v>
      </c>
      <c r="AL360">
        <v>2</v>
      </c>
      <c r="AN360">
        <v>32</v>
      </c>
      <c r="AO360">
        <v>32</v>
      </c>
      <c r="AP360">
        <v>4</v>
      </c>
      <c r="AQ360">
        <v>32</v>
      </c>
      <c r="AR360">
        <v>32</v>
      </c>
      <c r="AS360">
        <v>32</v>
      </c>
      <c r="AT360">
        <v>222</v>
      </c>
      <c r="AU360">
        <v>222</v>
      </c>
      <c r="AX360">
        <v>16</v>
      </c>
      <c r="AY360">
        <v>16</v>
      </c>
      <c r="AZ360">
        <v>12</v>
      </c>
      <c r="BA360">
        <v>16</v>
      </c>
      <c r="BB360">
        <v>16</v>
      </c>
      <c r="BC360">
        <v>12</v>
      </c>
      <c r="BD360">
        <v>1</v>
      </c>
      <c r="BE360">
        <v>1</v>
      </c>
      <c r="BF360">
        <v>1</v>
      </c>
      <c r="BG360">
        <v>1</v>
      </c>
      <c r="BH360">
        <v>1</v>
      </c>
      <c r="BI360">
        <v>1</v>
      </c>
      <c r="BJ360">
        <v>1</v>
      </c>
      <c r="BL360">
        <v>1</v>
      </c>
      <c r="BM360">
        <v>4</v>
      </c>
      <c r="BN360">
        <v>2</v>
      </c>
      <c r="BO360">
        <v>2</v>
      </c>
      <c r="BP360">
        <v>2</v>
      </c>
      <c r="BQ360">
        <v>2</v>
      </c>
      <c r="BR360">
        <v>21</v>
      </c>
      <c r="BS360">
        <v>222</v>
      </c>
      <c r="BT360">
        <v>222</v>
      </c>
      <c r="BU360">
        <v>222</v>
      </c>
      <c r="BV360">
        <v>12</v>
      </c>
      <c r="BX360">
        <v>12</v>
      </c>
      <c r="BY360">
        <v>222</v>
      </c>
      <c r="CB360">
        <v>12</v>
      </c>
      <c r="CC360">
        <v>12</v>
      </c>
      <c r="CD360">
        <v>365</v>
      </c>
      <c r="CE360">
        <v>365</v>
      </c>
      <c r="CF360">
        <v>4</v>
      </c>
      <c r="CG360">
        <v>12</v>
      </c>
      <c r="CH360">
        <v>12</v>
      </c>
      <c r="CI360">
        <v>12</v>
      </c>
      <c r="CJ360">
        <v>12</v>
      </c>
      <c r="CK360">
        <v>12</v>
      </c>
      <c r="CL360">
        <v>2</v>
      </c>
      <c r="CM360">
        <v>12</v>
      </c>
      <c r="CN360">
        <v>1</v>
      </c>
      <c r="CO360">
        <v>21</v>
      </c>
      <c r="CP360">
        <v>95</v>
      </c>
      <c r="CQ360">
        <v>2</v>
      </c>
      <c r="CR360">
        <v>16</v>
      </c>
      <c r="CS360">
        <v>2</v>
      </c>
      <c r="CT360">
        <v>4</v>
      </c>
      <c r="CU360">
        <v>11</v>
      </c>
      <c r="CX360">
        <v>12</v>
      </c>
      <c r="CY360">
        <v>1</v>
      </c>
      <c r="CZ360">
        <v>1</v>
      </c>
      <c r="DI360">
        <v>1</v>
      </c>
      <c r="DJ360">
        <v>1</v>
      </c>
      <c r="DK360">
        <v>1</v>
      </c>
      <c r="DL360">
        <v>1</v>
      </c>
      <c r="DM360">
        <v>1</v>
      </c>
      <c r="DN360">
        <v>4</v>
      </c>
      <c r="DO360">
        <v>1</v>
      </c>
      <c r="DP360">
        <v>2</v>
      </c>
      <c r="DQ360">
        <v>4</v>
      </c>
      <c r="DY360">
        <v>3</v>
      </c>
      <c r="EA360">
        <v>3</v>
      </c>
      <c r="EB360">
        <v>48</v>
      </c>
      <c r="EC360">
        <v>7</v>
      </c>
      <c r="ED360">
        <v>7</v>
      </c>
      <c r="EF360">
        <v>7</v>
      </c>
      <c r="EG360">
        <v>7</v>
      </c>
      <c r="EI360">
        <v>7</v>
      </c>
      <c r="EJ360">
        <v>7</v>
      </c>
      <c r="EK360">
        <v>7</v>
      </c>
      <c r="EL360">
        <v>7</v>
      </c>
      <c r="EM360">
        <v>2</v>
      </c>
      <c r="EN360">
        <v>7</v>
      </c>
      <c r="EO360">
        <v>7</v>
      </c>
      <c r="EP360">
        <v>7</v>
      </c>
      <c r="EQ360">
        <v>7</v>
      </c>
      <c r="EU360">
        <v>3</v>
      </c>
      <c r="FH360">
        <v>1</v>
      </c>
      <c r="FI360">
        <v>1</v>
      </c>
      <c r="FK360">
        <v>1</v>
      </c>
      <c r="FL360">
        <v>15</v>
      </c>
      <c r="FN360">
        <v>15</v>
      </c>
      <c r="FO360">
        <v>15</v>
      </c>
      <c r="FP360">
        <v>15</v>
      </c>
      <c r="FQ360">
        <v>15</v>
      </c>
    </row>
    <row r="361" spans="1:175">
      <c r="A361" t="s">
        <v>213</v>
      </c>
      <c r="B361" t="s">
        <v>404</v>
      </c>
      <c r="C361" t="s">
        <v>181</v>
      </c>
      <c r="D361" t="str">
        <f>VLOOKUP(C361,CountryName!$A$2:$B$40,2,FALSE)</f>
        <v>Italy</v>
      </c>
      <c r="E361" t="s">
        <v>186</v>
      </c>
      <c r="F361">
        <v>99</v>
      </c>
      <c r="G361" t="s">
        <v>183</v>
      </c>
      <c r="H361" t="s">
        <v>183</v>
      </c>
      <c r="I361">
        <v>20170315</v>
      </c>
      <c r="J361" t="str">
        <f t="shared" si="6"/>
        <v>2017</v>
      </c>
      <c r="K361" t="s">
        <v>184</v>
      </c>
      <c r="L361">
        <v>3181</v>
      </c>
      <c r="M361" t="str">
        <f>VLOOKUP(L361,Waste_Instance_Cat!$A$2:$B$6,2)</f>
        <v xml:space="preserve">High </v>
      </c>
      <c r="N361">
        <v>32</v>
      </c>
      <c r="R361">
        <v>32</v>
      </c>
      <c r="S361">
        <v>32</v>
      </c>
      <c r="T361">
        <v>1</v>
      </c>
      <c r="U361">
        <v>32</v>
      </c>
      <c r="V361">
        <v>1</v>
      </c>
      <c r="W361">
        <v>1</v>
      </c>
      <c r="X361">
        <v>1</v>
      </c>
      <c r="Y361">
        <v>1</v>
      </c>
      <c r="Z361">
        <v>1</v>
      </c>
      <c r="AA361">
        <v>2</v>
      </c>
      <c r="AB361">
        <v>12</v>
      </c>
      <c r="AC361">
        <v>2</v>
      </c>
      <c r="AD361">
        <v>2</v>
      </c>
      <c r="AE361">
        <v>32</v>
      </c>
      <c r="AF361">
        <v>32</v>
      </c>
      <c r="AG361">
        <v>32</v>
      </c>
      <c r="AH361">
        <v>32</v>
      </c>
      <c r="AI361">
        <v>12</v>
      </c>
      <c r="AJ361">
        <v>3</v>
      </c>
      <c r="AL361">
        <v>2</v>
      </c>
      <c r="AN361">
        <v>32</v>
      </c>
      <c r="AO361">
        <v>32</v>
      </c>
      <c r="AP361">
        <v>4</v>
      </c>
      <c r="AQ361">
        <v>32</v>
      </c>
      <c r="AR361">
        <v>32</v>
      </c>
      <c r="AS361">
        <v>32</v>
      </c>
      <c r="AT361">
        <v>222</v>
      </c>
      <c r="AU361">
        <v>222</v>
      </c>
      <c r="AX361">
        <v>16</v>
      </c>
      <c r="AY361">
        <v>16</v>
      </c>
      <c r="AZ361">
        <v>12</v>
      </c>
      <c r="BA361">
        <v>16</v>
      </c>
      <c r="BB361">
        <v>16</v>
      </c>
      <c r="BC361">
        <v>12</v>
      </c>
      <c r="BD361">
        <v>1</v>
      </c>
      <c r="BE361">
        <v>1</v>
      </c>
      <c r="BF361">
        <v>1</v>
      </c>
      <c r="BG361">
        <v>1</v>
      </c>
      <c r="BH361">
        <v>1</v>
      </c>
      <c r="BI361">
        <v>1</v>
      </c>
      <c r="BJ361">
        <v>1</v>
      </c>
      <c r="BL361">
        <v>1</v>
      </c>
      <c r="BM361">
        <v>4</v>
      </c>
      <c r="BN361">
        <v>2</v>
      </c>
      <c r="BO361">
        <v>2</v>
      </c>
      <c r="BP361">
        <v>2</v>
      </c>
      <c r="BQ361">
        <v>2</v>
      </c>
      <c r="BR361">
        <v>21</v>
      </c>
      <c r="BS361">
        <v>222</v>
      </c>
      <c r="BT361">
        <v>222</v>
      </c>
      <c r="BU361">
        <v>222</v>
      </c>
      <c r="BV361">
        <v>12</v>
      </c>
      <c r="BX361">
        <v>12</v>
      </c>
      <c r="BY361">
        <v>222</v>
      </c>
      <c r="CB361">
        <v>12</v>
      </c>
      <c r="CC361">
        <v>12</v>
      </c>
      <c r="CD361">
        <v>365</v>
      </c>
      <c r="CE361">
        <v>365</v>
      </c>
      <c r="CF361">
        <v>4</v>
      </c>
      <c r="CG361">
        <v>12</v>
      </c>
      <c r="CH361">
        <v>12</v>
      </c>
      <c r="CI361">
        <v>12</v>
      </c>
      <c r="CJ361">
        <v>12</v>
      </c>
      <c r="CK361">
        <v>12</v>
      </c>
      <c r="CL361">
        <v>2</v>
      </c>
      <c r="CM361">
        <v>12</v>
      </c>
      <c r="CN361">
        <v>1</v>
      </c>
      <c r="CO361">
        <v>21</v>
      </c>
      <c r="CP361">
        <v>95</v>
      </c>
      <c r="CQ361">
        <v>2</v>
      </c>
      <c r="CR361">
        <v>16</v>
      </c>
      <c r="CS361">
        <v>2</v>
      </c>
      <c r="CT361">
        <v>4</v>
      </c>
      <c r="CU361">
        <v>11</v>
      </c>
      <c r="CX361">
        <v>12</v>
      </c>
      <c r="CY361">
        <v>1</v>
      </c>
      <c r="CZ361">
        <v>1</v>
      </c>
      <c r="DI361">
        <v>1</v>
      </c>
      <c r="DJ361">
        <v>1</v>
      </c>
      <c r="DK361">
        <v>1</v>
      </c>
      <c r="DL361">
        <v>1</v>
      </c>
      <c r="DM361">
        <v>1</v>
      </c>
      <c r="DN361">
        <v>4</v>
      </c>
      <c r="DO361">
        <v>1</v>
      </c>
      <c r="DP361">
        <v>2</v>
      </c>
      <c r="DQ361">
        <v>4</v>
      </c>
      <c r="DY361">
        <v>3</v>
      </c>
      <c r="EA361">
        <v>3</v>
      </c>
      <c r="EB361">
        <v>48</v>
      </c>
      <c r="EC361">
        <v>7</v>
      </c>
      <c r="ED361">
        <v>7</v>
      </c>
      <c r="EF361">
        <v>7</v>
      </c>
      <c r="EG361">
        <v>7</v>
      </c>
      <c r="EI361">
        <v>7</v>
      </c>
      <c r="EJ361">
        <v>7</v>
      </c>
      <c r="EK361">
        <v>7</v>
      </c>
      <c r="EL361">
        <v>7</v>
      </c>
      <c r="EM361">
        <v>2</v>
      </c>
      <c r="EN361">
        <v>7</v>
      </c>
      <c r="EO361">
        <v>7</v>
      </c>
      <c r="EP361">
        <v>7</v>
      </c>
      <c r="EQ361">
        <v>7</v>
      </c>
      <c r="EU361">
        <v>3</v>
      </c>
      <c r="FH361">
        <v>1</v>
      </c>
      <c r="FI361">
        <v>1</v>
      </c>
      <c r="FK361">
        <v>1</v>
      </c>
      <c r="FL361">
        <v>15</v>
      </c>
      <c r="FN361">
        <v>15</v>
      </c>
      <c r="FO361">
        <v>15</v>
      </c>
      <c r="FP361">
        <v>15</v>
      </c>
      <c r="FQ361">
        <v>15</v>
      </c>
    </row>
    <row r="362" spans="1:175">
      <c r="A362" t="s">
        <v>188</v>
      </c>
      <c r="B362" t="s">
        <v>354</v>
      </c>
      <c r="C362" t="s">
        <v>190</v>
      </c>
      <c r="D362" t="str">
        <f>VLOOKUP(C362,CountryName!$A$2:$B$40,2,FALSE)</f>
        <v>Switzerland</v>
      </c>
      <c r="E362" t="s">
        <v>183</v>
      </c>
      <c r="F362">
        <v>46</v>
      </c>
      <c r="G362" t="s">
        <v>183</v>
      </c>
      <c r="H362" t="s">
        <v>183</v>
      </c>
      <c r="I362">
        <v>20180315</v>
      </c>
      <c r="J362" t="str">
        <f t="shared" si="6"/>
        <v>2018</v>
      </c>
      <c r="K362" t="s">
        <v>178</v>
      </c>
      <c r="L362">
        <v>2</v>
      </c>
      <c r="M362" t="str">
        <f>VLOOKUP(L362,Waste_Instance_Cat!$A$2:$B$6,2)</f>
        <v>Very Low</v>
      </c>
      <c r="O362">
        <v>0</v>
      </c>
      <c r="P362">
        <v>0</v>
      </c>
      <c r="R362">
        <v>0</v>
      </c>
      <c r="S362">
        <v>1</v>
      </c>
      <c r="U362">
        <v>0</v>
      </c>
      <c r="X362">
        <v>0</v>
      </c>
      <c r="AE362">
        <v>0</v>
      </c>
      <c r="AF362">
        <v>0</v>
      </c>
      <c r="AG362">
        <v>0</v>
      </c>
      <c r="AH362">
        <v>0</v>
      </c>
      <c r="AI362">
        <v>0</v>
      </c>
      <c r="AJ362">
        <v>0</v>
      </c>
      <c r="AK362">
        <v>1</v>
      </c>
      <c r="AL362">
        <v>0</v>
      </c>
      <c r="AN362">
        <v>0</v>
      </c>
      <c r="AO362">
        <v>0</v>
      </c>
      <c r="AP362">
        <v>0</v>
      </c>
      <c r="AQ362">
        <v>0</v>
      </c>
      <c r="AR362">
        <v>0</v>
      </c>
      <c r="AS362">
        <v>0</v>
      </c>
      <c r="AU362">
        <v>0</v>
      </c>
      <c r="BD362">
        <v>0</v>
      </c>
      <c r="BE362">
        <v>0</v>
      </c>
      <c r="BF362">
        <v>0</v>
      </c>
      <c r="BL362">
        <v>0</v>
      </c>
      <c r="BQ362">
        <v>0</v>
      </c>
      <c r="BR362">
        <v>0</v>
      </c>
      <c r="BS362">
        <v>0</v>
      </c>
      <c r="BV362">
        <v>0</v>
      </c>
      <c r="BW362">
        <v>0</v>
      </c>
      <c r="CB362">
        <v>0</v>
      </c>
      <c r="CC362">
        <v>0</v>
      </c>
      <c r="CD362">
        <v>0</v>
      </c>
      <c r="CE362">
        <v>0</v>
      </c>
      <c r="CI362">
        <v>0</v>
      </c>
      <c r="CK362">
        <v>0</v>
      </c>
      <c r="CL362">
        <v>0</v>
      </c>
      <c r="CM362">
        <v>0</v>
      </c>
      <c r="CO362">
        <v>0</v>
      </c>
      <c r="CP362">
        <v>0</v>
      </c>
      <c r="CQ362">
        <v>0</v>
      </c>
      <c r="CT362">
        <v>0</v>
      </c>
      <c r="CU362">
        <v>0</v>
      </c>
      <c r="CV362">
        <v>0</v>
      </c>
      <c r="CX362">
        <v>0</v>
      </c>
      <c r="CY362">
        <v>0</v>
      </c>
      <c r="CZ362">
        <v>0</v>
      </c>
      <c r="DB362">
        <v>0</v>
      </c>
      <c r="DE362">
        <v>0</v>
      </c>
      <c r="DG362">
        <v>0</v>
      </c>
      <c r="DH362">
        <v>0</v>
      </c>
      <c r="DI362">
        <v>0</v>
      </c>
      <c r="DJ362">
        <v>0</v>
      </c>
      <c r="DN362">
        <v>0</v>
      </c>
      <c r="DP362">
        <v>0</v>
      </c>
      <c r="DQ362">
        <v>0</v>
      </c>
      <c r="DR362">
        <v>0</v>
      </c>
      <c r="DU362">
        <v>0</v>
      </c>
      <c r="DV362">
        <v>0</v>
      </c>
      <c r="DW362">
        <v>0</v>
      </c>
      <c r="DX362">
        <v>0</v>
      </c>
      <c r="DY362">
        <v>0</v>
      </c>
      <c r="DZ362">
        <v>0</v>
      </c>
      <c r="EA362">
        <v>0</v>
      </c>
      <c r="EB362">
        <v>0</v>
      </c>
      <c r="EC362">
        <v>0</v>
      </c>
      <c r="EH362">
        <v>0</v>
      </c>
      <c r="EJ362">
        <v>0</v>
      </c>
      <c r="EK362">
        <v>0</v>
      </c>
      <c r="EL362">
        <v>0</v>
      </c>
      <c r="EN362">
        <v>0</v>
      </c>
      <c r="EO362">
        <v>0</v>
      </c>
      <c r="EP362">
        <v>0</v>
      </c>
      <c r="EQ362">
        <v>0</v>
      </c>
      <c r="ER362">
        <v>0</v>
      </c>
      <c r="EU362">
        <v>0</v>
      </c>
      <c r="EY362">
        <v>0</v>
      </c>
      <c r="FB362">
        <v>0</v>
      </c>
      <c r="FD362">
        <v>0</v>
      </c>
      <c r="FE362">
        <v>0</v>
      </c>
      <c r="FF362">
        <v>0</v>
      </c>
      <c r="FG362">
        <v>0</v>
      </c>
      <c r="FH362">
        <v>0</v>
      </c>
      <c r="FK362">
        <v>0</v>
      </c>
      <c r="FL362">
        <v>0</v>
      </c>
      <c r="FP362">
        <v>0</v>
      </c>
      <c r="FQ362">
        <v>0</v>
      </c>
      <c r="FR362">
        <v>0</v>
      </c>
      <c r="FS362">
        <v>0</v>
      </c>
    </row>
    <row r="363" spans="1:175">
      <c r="A363" t="s">
        <v>188</v>
      </c>
      <c r="B363" t="s">
        <v>354</v>
      </c>
      <c r="C363" t="s">
        <v>190</v>
      </c>
      <c r="D363" t="str">
        <f>VLOOKUP(C363,CountryName!$A$2:$B$40,2,FALSE)</f>
        <v>Switzerland</v>
      </c>
      <c r="E363" t="s">
        <v>183</v>
      </c>
      <c r="F363">
        <v>46</v>
      </c>
      <c r="G363" t="s">
        <v>183</v>
      </c>
      <c r="H363" t="s">
        <v>183</v>
      </c>
      <c r="I363">
        <v>20170921</v>
      </c>
      <c r="J363" t="str">
        <f t="shared" si="6"/>
        <v>2017</v>
      </c>
      <c r="K363" t="s">
        <v>178</v>
      </c>
      <c r="L363">
        <v>9</v>
      </c>
      <c r="M363" t="str">
        <f>VLOOKUP(L363,Waste_Instance_Cat!$A$2:$B$6,2)</f>
        <v>Very Low</v>
      </c>
      <c r="O363">
        <v>0</v>
      </c>
      <c r="P363">
        <v>2</v>
      </c>
      <c r="R363">
        <v>0</v>
      </c>
      <c r="S363">
        <v>0</v>
      </c>
      <c r="U363">
        <v>0</v>
      </c>
      <c r="X363">
        <v>0</v>
      </c>
      <c r="AE363">
        <v>0</v>
      </c>
      <c r="AF363">
        <v>0</v>
      </c>
      <c r="AG363">
        <v>0</v>
      </c>
      <c r="AH363">
        <v>0</v>
      </c>
      <c r="AI363">
        <v>0</v>
      </c>
      <c r="AJ363">
        <v>0</v>
      </c>
      <c r="AK363">
        <v>1</v>
      </c>
      <c r="AL363">
        <v>0</v>
      </c>
      <c r="AN363">
        <v>0</v>
      </c>
      <c r="AO363">
        <v>0</v>
      </c>
      <c r="AP363">
        <v>1</v>
      </c>
      <c r="AQ363">
        <v>0</v>
      </c>
      <c r="AR363">
        <v>0</v>
      </c>
      <c r="AS363">
        <v>0</v>
      </c>
      <c r="AU363">
        <v>0</v>
      </c>
      <c r="BD363">
        <v>0</v>
      </c>
      <c r="BE363">
        <v>0</v>
      </c>
      <c r="BF363">
        <v>0</v>
      </c>
      <c r="BL363">
        <v>0</v>
      </c>
      <c r="BQ363">
        <v>0</v>
      </c>
      <c r="BR363">
        <v>0</v>
      </c>
      <c r="BS363">
        <v>2</v>
      </c>
      <c r="BV363">
        <v>0</v>
      </c>
      <c r="BW363">
        <v>0</v>
      </c>
      <c r="CB363">
        <v>0</v>
      </c>
      <c r="CC363">
        <v>0</v>
      </c>
      <c r="CD363">
        <v>0</v>
      </c>
      <c r="CE363">
        <v>0</v>
      </c>
      <c r="CI363">
        <v>0</v>
      </c>
      <c r="CK363">
        <v>0</v>
      </c>
      <c r="CL363">
        <v>0</v>
      </c>
      <c r="CM363">
        <v>0</v>
      </c>
      <c r="CO363">
        <v>0</v>
      </c>
      <c r="CP363">
        <v>0</v>
      </c>
      <c r="CQ363">
        <v>0</v>
      </c>
      <c r="CT363">
        <v>0</v>
      </c>
      <c r="CU363">
        <v>0</v>
      </c>
      <c r="CV363">
        <v>0</v>
      </c>
      <c r="CX363">
        <v>0</v>
      </c>
      <c r="CY363">
        <v>0</v>
      </c>
      <c r="CZ363">
        <v>0</v>
      </c>
      <c r="DB363">
        <v>0</v>
      </c>
      <c r="DE363">
        <v>0</v>
      </c>
      <c r="DG363">
        <v>0</v>
      </c>
      <c r="DH363">
        <v>0</v>
      </c>
      <c r="DI363">
        <v>0</v>
      </c>
      <c r="DJ363">
        <v>0</v>
      </c>
      <c r="DN363">
        <v>0</v>
      </c>
      <c r="DP363">
        <v>0</v>
      </c>
      <c r="DQ363">
        <v>0</v>
      </c>
      <c r="DR363">
        <v>0</v>
      </c>
      <c r="DU363">
        <v>0</v>
      </c>
      <c r="DV363">
        <v>0</v>
      </c>
      <c r="DW363">
        <v>0</v>
      </c>
      <c r="DX363">
        <v>0</v>
      </c>
      <c r="DY363">
        <v>0</v>
      </c>
      <c r="DZ363">
        <v>0</v>
      </c>
      <c r="EA363">
        <v>1</v>
      </c>
      <c r="EB363">
        <v>0</v>
      </c>
      <c r="EC363">
        <v>0</v>
      </c>
      <c r="EH363">
        <v>0</v>
      </c>
      <c r="EJ363">
        <v>0</v>
      </c>
      <c r="EK363">
        <v>0</v>
      </c>
      <c r="EL363">
        <v>0</v>
      </c>
      <c r="EN363">
        <v>0</v>
      </c>
      <c r="EO363">
        <v>0</v>
      </c>
      <c r="EP363">
        <v>0</v>
      </c>
      <c r="EQ363">
        <v>0</v>
      </c>
      <c r="ER363">
        <v>0</v>
      </c>
      <c r="EU363">
        <v>0</v>
      </c>
      <c r="EY363">
        <v>0</v>
      </c>
      <c r="FB363">
        <v>0</v>
      </c>
      <c r="FD363">
        <v>0</v>
      </c>
      <c r="FE363">
        <v>0</v>
      </c>
      <c r="FF363">
        <v>1</v>
      </c>
      <c r="FG363">
        <v>0</v>
      </c>
      <c r="FH363">
        <v>0</v>
      </c>
      <c r="FK363">
        <v>0</v>
      </c>
      <c r="FL363">
        <v>0</v>
      </c>
      <c r="FP363">
        <v>0</v>
      </c>
      <c r="FQ363">
        <v>1</v>
      </c>
      <c r="FR363">
        <v>0</v>
      </c>
      <c r="FS363">
        <v>0</v>
      </c>
    </row>
    <row r="364" spans="1:175">
      <c r="A364" t="s">
        <v>188</v>
      </c>
      <c r="B364" t="s">
        <v>354</v>
      </c>
      <c r="C364" t="s">
        <v>190</v>
      </c>
      <c r="D364" t="str">
        <f>VLOOKUP(C364,CountryName!$A$2:$B$40,2,FALSE)</f>
        <v>Switzerland</v>
      </c>
      <c r="E364" t="s">
        <v>183</v>
      </c>
      <c r="F364">
        <v>46</v>
      </c>
      <c r="G364" t="s">
        <v>183</v>
      </c>
      <c r="H364" t="s">
        <v>183</v>
      </c>
      <c r="I364">
        <v>20180228</v>
      </c>
      <c r="J364" t="str">
        <f t="shared" si="6"/>
        <v>2018</v>
      </c>
      <c r="K364" t="s">
        <v>178</v>
      </c>
      <c r="L364">
        <v>1</v>
      </c>
      <c r="M364" t="str">
        <f>VLOOKUP(L364,Waste_Instance_Cat!$A$2:$B$6,2)</f>
        <v>Very Low</v>
      </c>
      <c r="O364">
        <v>0</v>
      </c>
      <c r="P364">
        <v>0</v>
      </c>
      <c r="R364">
        <v>0</v>
      </c>
      <c r="S364">
        <v>0</v>
      </c>
      <c r="U364">
        <v>0</v>
      </c>
      <c r="X364">
        <v>0</v>
      </c>
      <c r="AE364">
        <v>0</v>
      </c>
      <c r="AF364">
        <v>0</v>
      </c>
      <c r="AG364">
        <v>0</v>
      </c>
      <c r="AH364">
        <v>0</v>
      </c>
      <c r="AI364">
        <v>0</v>
      </c>
      <c r="AJ364">
        <v>0</v>
      </c>
      <c r="AK364">
        <v>0</v>
      </c>
      <c r="AL364">
        <v>0</v>
      </c>
      <c r="AN364">
        <v>0</v>
      </c>
      <c r="AO364">
        <v>0</v>
      </c>
      <c r="AP364">
        <v>0</v>
      </c>
      <c r="AQ364">
        <v>0</v>
      </c>
      <c r="AR364">
        <v>0</v>
      </c>
      <c r="AS364">
        <v>0</v>
      </c>
      <c r="AU364">
        <v>0</v>
      </c>
      <c r="BD364">
        <v>0</v>
      </c>
      <c r="BE364">
        <v>0</v>
      </c>
      <c r="BF364">
        <v>0</v>
      </c>
      <c r="BL364">
        <v>0</v>
      </c>
      <c r="BQ364">
        <v>0</v>
      </c>
      <c r="BR364">
        <v>0</v>
      </c>
      <c r="BS364">
        <v>0</v>
      </c>
      <c r="BV364">
        <v>0</v>
      </c>
      <c r="BW364">
        <v>0</v>
      </c>
      <c r="CB364">
        <v>0</v>
      </c>
      <c r="CC364">
        <v>1</v>
      </c>
      <c r="CD364">
        <v>0</v>
      </c>
      <c r="CE364">
        <v>0</v>
      </c>
      <c r="CI364">
        <v>0</v>
      </c>
      <c r="CK364">
        <v>0</v>
      </c>
      <c r="CL364">
        <v>0</v>
      </c>
      <c r="CM364">
        <v>0</v>
      </c>
      <c r="CO364">
        <v>0</v>
      </c>
      <c r="CP364">
        <v>0</v>
      </c>
      <c r="CQ364">
        <v>0</v>
      </c>
      <c r="CT364">
        <v>0</v>
      </c>
      <c r="CU364">
        <v>0</v>
      </c>
      <c r="CV364">
        <v>0</v>
      </c>
      <c r="CX364">
        <v>0</v>
      </c>
      <c r="CY364">
        <v>0</v>
      </c>
      <c r="CZ364">
        <v>0</v>
      </c>
      <c r="DB364">
        <v>0</v>
      </c>
      <c r="DE364">
        <v>0</v>
      </c>
      <c r="DG364">
        <v>0</v>
      </c>
      <c r="DH364">
        <v>0</v>
      </c>
      <c r="DI364">
        <v>0</v>
      </c>
      <c r="DJ364">
        <v>0</v>
      </c>
      <c r="DN364">
        <v>0</v>
      </c>
      <c r="DP364">
        <v>0</v>
      </c>
      <c r="DQ364">
        <v>0</v>
      </c>
      <c r="DR364">
        <v>0</v>
      </c>
      <c r="DU364">
        <v>0</v>
      </c>
      <c r="DV364">
        <v>0</v>
      </c>
      <c r="DW364">
        <v>0</v>
      </c>
      <c r="DX364">
        <v>0</v>
      </c>
      <c r="DY364">
        <v>0</v>
      </c>
      <c r="DZ364">
        <v>0</v>
      </c>
      <c r="EA364">
        <v>0</v>
      </c>
      <c r="EB364">
        <v>0</v>
      </c>
      <c r="EC364">
        <v>0</v>
      </c>
      <c r="EH364">
        <v>0</v>
      </c>
      <c r="EJ364">
        <v>0</v>
      </c>
      <c r="EK364">
        <v>0</v>
      </c>
      <c r="EL364">
        <v>0</v>
      </c>
      <c r="EN364">
        <v>0</v>
      </c>
      <c r="EO364">
        <v>0</v>
      </c>
      <c r="EP364">
        <v>0</v>
      </c>
      <c r="EQ364">
        <v>0</v>
      </c>
      <c r="ER364">
        <v>0</v>
      </c>
      <c r="EU364">
        <v>0</v>
      </c>
      <c r="EY364">
        <v>0</v>
      </c>
      <c r="FB364">
        <v>0</v>
      </c>
      <c r="FD364">
        <v>0</v>
      </c>
      <c r="FE364">
        <v>0</v>
      </c>
      <c r="FF364">
        <v>0</v>
      </c>
      <c r="FG364">
        <v>0</v>
      </c>
      <c r="FH364">
        <v>0</v>
      </c>
      <c r="FK364">
        <v>0</v>
      </c>
      <c r="FL364">
        <v>0</v>
      </c>
      <c r="FP364">
        <v>0</v>
      </c>
      <c r="FQ364">
        <v>0</v>
      </c>
      <c r="FR364">
        <v>0</v>
      </c>
      <c r="FS364">
        <v>0</v>
      </c>
    </row>
    <row r="365" spans="1:175">
      <c r="A365" t="s">
        <v>288</v>
      </c>
      <c r="B365" t="s">
        <v>405</v>
      </c>
      <c r="C365" t="s">
        <v>230</v>
      </c>
      <c r="D365" t="str">
        <f>VLOOKUP(C365,CountryName!$A$2:$B$40,2,FALSE)</f>
        <v>Denmark</v>
      </c>
      <c r="E365" t="s">
        <v>200</v>
      </c>
      <c r="F365">
        <v>1230</v>
      </c>
      <c r="G365" t="s">
        <v>183</v>
      </c>
      <c r="H365" t="s">
        <v>183</v>
      </c>
      <c r="I365">
        <v>20140619</v>
      </c>
      <c r="J365" t="str">
        <f t="shared" si="6"/>
        <v>2014</v>
      </c>
      <c r="K365" t="s">
        <v>178</v>
      </c>
      <c r="L365">
        <v>23069</v>
      </c>
      <c r="M365" t="str">
        <f>VLOOKUP(L365,Waste_Instance_Cat!$A$2:$B$6,2)</f>
        <v>Very High</v>
      </c>
      <c r="N365">
        <v>330</v>
      </c>
      <c r="O365">
        <v>417</v>
      </c>
      <c r="P365">
        <v>184</v>
      </c>
      <c r="Q365">
        <v>3</v>
      </c>
      <c r="R365">
        <v>144</v>
      </c>
      <c r="S365">
        <v>17</v>
      </c>
      <c r="T365">
        <v>1</v>
      </c>
      <c r="U365">
        <v>784</v>
      </c>
      <c r="V365">
        <v>2</v>
      </c>
      <c r="W365">
        <v>1</v>
      </c>
      <c r="X365">
        <v>2</v>
      </c>
      <c r="AB365">
        <v>0</v>
      </c>
      <c r="AC365">
        <v>1</v>
      </c>
      <c r="AD365">
        <v>0</v>
      </c>
      <c r="AE365">
        <v>865</v>
      </c>
      <c r="AF365">
        <v>4</v>
      </c>
      <c r="AG365">
        <v>111</v>
      </c>
      <c r="AH365">
        <v>11</v>
      </c>
      <c r="AI365">
        <v>6</v>
      </c>
      <c r="AJ365">
        <v>8</v>
      </c>
      <c r="AK365">
        <v>10551</v>
      </c>
      <c r="AL365">
        <v>7</v>
      </c>
      <c r="AM365">
        <v>2</v>
      </c>
      <c r="AN365">
        <v>4294</v>
      </c>
      <c r="AO365">
        <v>100</v>
      </c>
      <c r="AP365">
        <v>250</v>
      </c>
      <c r="AQ365">
        <v>102</v>
      </c>
      <c r="AR365">
        <v>544</v>
      </c>
      <c r="AS365">
        <v>550</v>
      </c>
      <c r="AV365">
        <v>1</v>
      </c>
      <c r="BA365">
        <v>0</v>
      </c>
      <c r="BD365">
        <v>50</v>
      </c>
      <c r="BE365">
        <v>20</v>
      </c>
      <c r="BF365">
        <v>1</v>
      </c>
      <c r="BG365">
        <v>1</v>
      </c>
      <c r="BH365">
        <v>50</v>
      </c>
      <c r="BR365">
        <v>28</v>
      </c>
      <c r="BY365">
        <v>1</v>
      </c>
      <c r="BZ365">
        <v>448</v>
      </c>
      <c r="CA365">
        <v>15</v>
      </c>
      <c r="CB365">
        <v>32</v>
      </c>
      <c r="CD365">
        <v>5</v>
      </c>
      <c r="CK365">
        <v>6</v>
      </c>
      <c r="CP365">
        <v>6</v>
      </c>
      <c r="CV365">
        <v>1</v>
      </c>
      <c r="CX365">
        <v>155</v>
      </c>
      <c r="DI365">
        <v>251</v>
      </c>
      <c r="DO365">
        <v>1</v>
      </c>
      <c r="DQ365">
        <v>37</v>
      </c>
      <c r="DR365">
        <v>332</v>
      </c>
      <c r="DS365">
        <v>32</v>
      </c>
      <c r="DT365">
        <v>100</v>
      </c>
      <c r="DV365">
        <v>170</v>
      </c>
      <c r="DW365">
        <v>15</v>
      </c>
      <c r="DX365">
        <v>7</v>
      </c>
      <c r="DZ365">
        <v>383</v>
      </c>
      <c r="EA365">
        <v>57</v>
      </c>
      <c r="ED365">
        <v>1</v>
      </c>
      <c r="EH365">
        <v>489</v>
      </c>
      <c r="EK365">
        <v>1</v>
      </c>
      <c r="EN365">
        <v>337</v>
      </c>
      <c r="EP365">
        <v>121</v>
      </c>
      <c r="EQ365">
        <v>409</v>
      </c>
      <c r="ER365">
        <v>8</v>
      </c>
      <c r="FB365">
        <v>57</v>
      </c>
      <c r="FH365">
        <v>113</v>
      </c>
      <c r="FK365">
        <v>6</v>
      </c>
      <c r="FP365">
        <v>31</v>
      </c>
    </row>
    <row r="366" spans="1:175">
      <c r="A366" t="s">
        <v>288</v>
      </c>
      <c r="B366" t="s">
        <v>405</v>
      </c>
      <c r="C366" t="s">
        <v>230</v>
      </c>
      <c r="D366" t="str">
        <f>VLOOKUP(C366,CountryName!$A$2:$B$40,2,FALSE)</f>
        <v>Denmark</v>
      </c>
      <c r="E366" t="s">
        <v>200</v>
      </c>
      <c r="F366">
        <v>1230</v>
      </c>
      <c r="G366" t="s">
        <v>183</v>
      </c>
      <c r="H366" t="s">
        <v>183</v>
      </c>
      <c r="I366">
        <v>20140920</v>
      </c>
      <c r="J366" t="str">
        <f t="shared" si="6"/>
        <v>2014</v>
      </c>
      <c r="K366" t="s">
        <v>178</v>
      </c>
      <c r="L366">
        <v>2404</v>
      </c>
      <c r="M366" t="str">
        <f>VLOOKUP(L366,Waste_Instance_Cat!$A$2:$B$6,2)</f>
        <v xml:space="preserve">High </v>
      </c>
      <c r="N366">
        <v>2</v>
      </c>
      <c r="O366">
        <v>4</v>
      </c>
      <c r="R366">
        <v>8</v>
      </c>
      <c r="U366">
        <v>4</v>
      </c>
      <c r="AE366">
        <v>90</v>
      </c>
      <c r="AK366">
        <v>1010</v>
      </c>
      <c r="AN366">
        <v>828</v>
      </c>
      <c r="AP366">
        <v>36</v>
      </c>
      <c r="AS366">
        <v>10</v>
      </c>
      <c r="BD366">
        <v>2</v>
      </c>
      <c r="BH366">
        <v>0</v>
      </c>
      <c r="DI366">
        <v>32</v>
      </c>
      <c r="DR366">
        <v>232</v>
      </c>
      <c r="DT366">
        <v>0</v>
      </c>
      <c r="DV366">
        <v>2</v>
      </c>
      <c r="EH366">
        <v>14</v>
      </c>
      <c r="EN366">
        <v>26</v>
      </c>
      <c r="EQ366">
        <v>98</v>
      </c>
      <c r="FH366">
        <v>6</v>
      </c>
    </row>
    <row r="367" spans="1:175">
      <c r="A367" t="s">
        <v>288</v>
      </c>
      <c r="B367" t="s">
        <v>405</v>
      </c>
      <c r="C367" t="s">
        <v>230</v>
      </c>
      <c r="D367" t="str">
        <f>VLOOKUP(C367,CountryName!$A$2:$B$40,2,FALSE)</f>
        <v>Denmark</v>
      </c>
      <c r="E367" t="s">
        <v>200</v>
      </c>
      <c r="F367">
        <v>1230</v>
      </c>
      <c r="G367" t="s">
        <v>183</v>
      </c>
      <c r="H367" t="s">
        <v>183</v>
      </c>
      <c r="I367">
        <v>20140510</v>
      </c>
      <c r="J367" t="str">
        <f t="shared" si="6"/>
        <v>2014</v>
      </c>
      <c r="K367" t="s">
        <v>178</v>
      </c>
      <c r="L367">
        <v>2718</v>
      </c>
      <c r="M367" t="str">
        <f>VLOOKUP(L367,Waste_Instance_Cat!$A$2:$B$6,2)</f>
        <v xml:space="preserve">High </v>
      </c>
      <c r="N367">
        <v>1</v>
      </c>
      <c r="O367">
        <v>25</v>
      </c>
      <c r="P367">
        <v>2</v>
      </c>
      <c r="R367">
        <v>3</v>
      </c>
      <c r="S367">
        <v>0</v>
      </c>
      <c r="U367">
        <v>23</v>
      </c>
      <c r="AE367">
        <v>90</v>
      </c>
      <c r="AK367">
        <v>1340</v>
      </c>
      <c r="AN367">
        <v>644</v>
      </c>
      <c r="AP367">
        <v>14</v>
      </c>
      <c r="AR367">
        <v>5</v>
      </c>
      <c r="AS367">
        <v>132</v>
      </c>
      <c r="BA367">
        <v>0</v>
      </c>
      <c r="BD367">
        <v>4</v>
      </c>
      <c r="BE367">
        <v>3</v>
      </c>
      <c r="BG367">
        <v>0</v>
      </c>
      <c r="BH367">
        <v>1</v>
      </c>
      <c r="BY367">
        <v>0</v>
      </c>
      <c r="BZ367">
        <v>105</v>
      </c>
      <c r="CD367">
        <v>0</v>
      </c>
      <c r="CP367">
        <v>0</v>
      </c>
      <c r="CX367">
        <v>8</v>
      </c>
      <c r="DI367">
        <v>38</v>
      </c>
      <c r="DQ367">
        <v>0</v>
      </c>
      <c r="DR367">
        <v>179</v>
      </c>
      <c r="DT367">
        <v>6</v>
      </c>
      <c r="DV367">
        <v>11</v>
      </c>
      <c r="EH367">
        <v>53</v>
      </c>
      <c r="EN367">
        <v>13</v>
      </c>
      <c r="EQ367">
        <v>13</v>
      </c>
      <c r="FH367">
        <v>2</v>
      </c>
      <c r="FP367">
        <v>3</v>
      </c>
    </row>
    <row r="368" spans="1:175">
      <c r="A368" t="s">
        <v>225</v>
      </c>
      <c r="B368" t="s">
        <v>406</v>
      </c>
      <c r="C368" t="s">
        <v>217</v>
      </c>
      <c r="D368" t="str">
        <f>VLOOKUP(C368,CountryName!$A$2:$B$40,2,FALSE)</f>
        <v>Spain</v>
      </c>
      <c r="E368" t="s">
        <v>186</v>
      </c>
      <c r="F368">
        <v>100</v>
      </c>
      <c r="G368" t="s">
        <v>191</v>
      </c>
      <c r="H368" t="s">
        <v>177</v>
      </c>
      <c r="I368">
        <v>20181205</v>
      </c>
      <c r="J368" t="str">
        <f t="shared" si="6"/>
        <v>2018</v>
      </c>
      <c r="K368" t="s">
        <v>178</v>
      </c>
      <c r="L368">
        <v>29</v>
      </c>
      <c r="M368" t="str">
        <f>VLOOKUP(L368,Waste_Instance_Cat!$A$2:$B$6,2)</f>
        <v>Very Low</v>
      </c>
      <c r="O368">
        <v>2</v>
      </c>
      <c r="U368">
        <v>2</v>
      </c>
      <c r="AE368">
        <v>1</v>
      </c>
      <c r="AK368">
        <v>2</v>
      </c>
      <c r="AN368">
        <v>2</v>
      </c>
      <c r="BE368">
        <v>1</v>
      </c>
      <c r="BF368">
        <v>1</v>
      </c>
      <c r="BN368">
        <v>1</v>
      </c>
      <c r="BS368">
        <v>3</v>
      </c>
      <c r="BY368">
        <v>1</v>
      </c>
      <c r="CC368">
        <v>2</v>
      </c>
      <c r="CQ368">
        <v>3</v>
      </c>
      <c r="CX368">
        <v>0</v>
      </c>
      <c r="DS368">
        <v>1</v>
      </c>
      <c r="EA368">
        <v>1</v>
      </c>
      <c r="EM368">
        <v>1</v>
      </c>
      <c r="EN368">
        <v>2</v>
      </c>
      <c r="FH368">
        <v>1</v>
      </c>
      <c r="FR368">
        <v>2</v>
      </c>
    </row>
    <row r="369" spans="1:175">
      <c r="A369" t="s">
        <v>172</v>
      </c>
      <c r="B369" t="s">
        <v>407</v>
      </c>
      <c r="C369" t="s">
        <v>251</v>
      </c>
      <c r="D369" t="str">
        <f>VLOOKUP(C369,CountryName!$A$2:$B$40,2,FALSE)</f>
        <v>United Kingdom</v>
      </c>
      <c r="E369" t="s">
        <v>200</v>
      </c>
      <c r="F369">
        <v>305</v>
      </c>
      <c r="G369" t="s">
        <v>191</v>
      </c>
      <c r="H369" t="s">
        <v>205</v>
      </c>
      <c r="I369">
        <v>20171018</v>
      </c>
      <c r="J369" t="str">
        <f t="shared" si="6"/>
        <v>2017</v>
      </c>
      <c r="K369" t="s">
        <v>178</v>
      </c>
      <c r="L369">
        <v>17</v>
      </c>
      <c r="M369" t="str">
        <f>VLOOKUP(L369,Waste_Instance_Cat!$A$2:$B$6,2)</f>
        <v>Very Low</v>
      </c>
      <c r="R369">
        <v>1</v>
      </c>
      <c r="AE369">
        <v>2</v>
      </c>
      <c r="AN369">
        <v>1</v>
      </c>
      <c r="BG369">
        <v>1</v>
      </c>
      <c r="CP369">
        <v>3</v>
      </c>
      <c r="FP369">
        <v>9</v>
      </c>
    </row>
    <row r="370" spans="1:175">
      <c r="A370" t="s">
        <v>187</v>
      </c>
      <c r="B370" t="s">
        <v>408</v>
      </c>
      <c r="C370" t="s">
        <v>199</v>
      </c>
      <c r="D370" t="str">
        <f>VLOOKUP(C370,CountryName!$A$2:$B$40,2,FALSE)</f>
        <v>France</v>
      </c>
      <c r="E370" t="s">
        <v>186</v>
      </c>
      <c r="F370">
        <v>350</v>
      </c>
      <c r="G370" t="s">
        <v>183</v>
      </c>
      <c r="H370" t="s">
        <v>183</v>
      </c>
      <c r="I370">
        <v>20190519</v>
      </c>
      <c r="J370" t="str">
        <f t="shared" si="6"/>
        <v>2019</v>
      </c>
      <c r="K370" t="s">
        <v>178</v>
      </c>
      <c r="L370">
        <v>326</v>
      </c>
      <c r="M370" t="str">
        <f>VLOOKUP(L370,Waste_Instance_Cat!$A$2:$B$6,2)</f>
        <v>Very Low</v>
      </c>
      <c r="O370">
        <v>3</v>
      </c>
      <c r="R370">
        <v>1</v>
      </c>
      <c r="AE370">
        <v>64</v>
      </c>
      <c r="AJ370">
        <v>3</v>
      </c>
      <c r="AK370">
        <v>4</v>
      </c>
      <c r="AN370">
        <v>6</v>
      </c>
      <c r="AO370">
        <v>160</v>
      </c>
      <c r="AS370">
        <v>50</v>
      </c>
      <c r="BE370">
        <v>10</v>
      </c>
      <c r="CP370">
        <v>4</v>
      </c>
      <c r="FF370">
        <v>8</v>
      </c>
      <c r="FP370">
        <v>13</v>
      </c>
      <c r="FS370">
        <v>0</v>
      </c>
    </row>
    <row r="371" spans="1:175">
      <c r="A371" t="s">
        <v>259</v>
      </c>
      <c r="B371" t="s">
        <v>409</v>
      </c>
      <c r="C371" t="s">
        <v>261</v>
      </c>
      <c r="D371" t="str">
        <f>VLOOKUP(C371,CountryName!$A$2:$B$40,2,FALSE)</f>
        <v>Ukraine</v>
      </c>
      <c r="E371" t="s">
        <v>175</v>
      </c>
      <c r="F371">
        <v>105</v>
      </c>
      <c r="G371" t="s">
        <v>196</v>
      </c>
      <c r="H371" t="s">
        <v>177</v>
      </c>
      <c r="I371">
        <v>20200309</v>
      </c>
      <c r="J371" t="str">
        <f t="shared" si="6"/>
        <v>2020</v>
      </c>
      <c r="K371" t="s">
        <v>184</v>
      </c>
      <c r="L371">
        <v>253</v>
      </c>
      <c r="M371" t="str">
        <f>VLOOKUP(L371,Waste_Instance_Cat!$A$2:$B$6,2)</f>
        <v>Very Low</v>
      </c>
      <c r="O371">
        <v>50</v>
      </c>
      <c r="P371">
        <v>2</v>
      </c>
      <c r="S371">
        <v>11</v>
      </c>
      <c r="AE371">
        <v>17</v>
      </c>
      <c r="AH371">
        <v>1</v>
      </c>
      <c r="AI371">
        <v>4</v>
      </c>
      <c r="AK371">
        <v>1</v>
      </c>
      <c r="AL371">
        <v>1</v>
      </c>
      <c r="AN371">
        <v>37</v>
      </c>
      <c r="AO371">
        <v>1</v>
      </c>
      <c r="AP371">
        <v>1</v>
      </c>
      <c r="AQ371">
        <v>9</v>
      </c>
      <c r="AS371">
        <v>4</v>
      </c>
      <c r="AT371">
        <v>1</v>
      </c>
      <c r="BE371">
        <v>1</v>
      </c>
      <c r="BI371">
        <v>1</v>
      </c>
      <c r="BN371">
        <v>4</v>
      </c>
      <c r="BY371">
        <v>1</v>
      </c>
      <c r="CB371">
        <v>9</v>
      </c>
      <c r="CD371">
        <v>16</v>
      </c>
      <c r="CP371">
        <v>2</v>
      </c>
      <c r="CQ371">
        <v>1</v>
      </c>
      <c r="CT371">
        <v>1</v>
      </c>
      <c r="CX371">
        <v>30</v>
      </c>
      <c r="CY371">
        <v>1</v>
      </c>
      <c r="DH371">
        <v>2</v>
      </c>
      <c r="DI371">
        <v>1</v>
      </c>
      <c r="DK371">
        <v>1</v>
      </c>
      <c r="DT371">
        <v>1</v>
      </c>
      <c r="DU371">
        <v>1</v>
      </c>
      <c r="EA371">
        <v>1</v>
      </c>
      <c r="ED371">
        <v>9</v>
      </c>
      <c r="EK371">
        <v>2</v>
      </c>
      <c r="EN371">
        <v>2</v>
      </c>
      <c r="EP371">
        <v>3</v>
      </c>
      <c r="EQ371">
        <v>1</v>
      </c>
      <c r="FF371">
        <v>2</v>
      </c>
      <c r="FG371">
        <v>1</v>
      </c>
      <c r="FH371">
        <v>2</v>
      </c>
      <c r="FL371">
        <v>17</v>
      </c>
    </row>
    <row r="372" spans="1:175">
      <c r="A372" t="s">
        <v>259</v>
      </c>
      <c r="B372" t="s">
        <v>409</v>
      </c>
      <c r="C372" t="s">
        <v>261</v>
      </c>
      <c r="D372" t="str">
        <f>VLOOKUP(C372,CountryName!$A$2:$B$40,2,FALSE)</f>
        <v>Ukraine</v>
      </c>
      <c r="E372" t="s">
        <v>175</v>
      </c>
      <c r="F372">
        <v>105</v>
      </c>
      <c r="G372" t="s">
        <v>196</v>
      </c>
      <c r="H372" t="s">
        <v>177</v>
      </c>
      <c r="I372">
        <v>20170531</v>
      </c>
      <c r="J372" t="str">
        <f t="shared" si="6"/>
        <v>2017</v>
      </c>
      <c r="K372" t="s">
        <v>184</v>
      </c>
      <c r="L372">
        <v>317</v>
      </c>
      <c r="M372" t="str">
        <f>VLOOKUP(L372,Waste_Instance_Cat!$A$2:$B$6,2)</f>
        <v>Very Low</v>
      </c>
      <c r="P372">
        <v>16</v>
      </c>
      <c r="Q372">
        <v>34</v>
      </c>
      <c r="R372">
        <v>11</v>
      </c>
      <c r="S372">
        <v>5</v>
      </c>
      <c r="U372">
        <v>1</v>
      </c>
      <c r="Y372">
        <v>4</v>
      </c>
      <c r="AE372">
        <v>21</v>
      </c>
      <c r="AG372">
        <v>5</v>
      </c>
      <c r="AH372">
        <v>3</v>
      </c>
      <c r="AI372">
        <v>2</v>
      </c>
      <c r="AK372">
        <v>8</v>
      </c>
      <c r="AL372">
        <v>1</v>
      </c>
      <c r="AN372">
        <v>1</v>
      </c>
      <c r="AO372">
        <v>2</v>
      </c>
      <c r="AP372">
        <v>1</v>
      </c>
      <c r="AQ372">
        <v>7</v>
      </c>
      <c r="AS372">
        <v>20</v>
      </c>
      <c r="BD372">
        <v>1</v>
      </c>
      <c r="BI372">
        <v>1</v>
      </c>
      <c r="BM372">
        <v>3</v>
      </c>
      <c r="BN372">
        <v>1</v>
      </c>
      <c r="BR372">
        <v>1</v>
      </c>
      <c r="BS372">
        <v>3</v>
      </c>
      <c r="BY372">
        <v>3</v>
      </c>
      <c r="BZ372">
        <v>15</v>
      </c>
      <c r="CA372">
        <v>2</v>
      </c>
      <c r="CB372">
        <v>11</v>
      </c>
      <c r="CC372">
        <v>2</v>
      </c>
      <c r="CD372">
        <v>9</v>
      </c>
      <c r="CE372">
        <v>1</v>
      </c>
      <c r="CG372">
        <v>1</v>
      </c>
      <c r="CP372">
        <v>5</v>
      </c>
      <c r="CQ372">
        <v>2</v>
      </c>
      <c r="CY372">
        <v>1</v>
      </c>
      <c r="DA372">
        <v>1</v>
      </c>
      <c r="DE372">
        <v>1</v>
      </c>
      <c r="DH372">
        <v>2</v>
      </c>
      <c r="DL372">
        <v>1</v>
      </c>
      <c r="DP372">
        <v>1</v>
      </c>
      <c r="DQ372">
        <v>2</v>
      </c>
      <c r="DU372">
        <v>2</v>
      </c>
      <c r="DV372">
        <v>1</v>
      </c>
      <c r="DW372">
        <v>1</v>
      </c>
      <c r="EB372">
        <v>1</v>
      </c>
      <c r="EC372">
        <v>1</v>
      </c>
      <c r="ED372">
        <v>3</v>
      </c>
      <c r="EK372">
        <v>2</v>
      </c>
      <c r="EL372">
        <v>4</v>
      </c>
      <c r="EM372">
        <v>1</v>
      </c>
      <c r="EN372">
        <v>1</v>
      </c>
      <c r="EQ372">
        <v>2</v>
      </c>
      <c r="EW372">
        <v>1</v>
      </c>
      <c r="EY372">
        <v>1</v>
      </c>
      <c r="FF372">
        <v>10</v>
      </c>
      <c r="FH372">
        <v>5</v>
      </c>
      <c r="FL372">
        <v>22</v>
      </c>
      <c r="FP372">
        <v>44</v>
      </c>
      <c r="FQ372">
        <v>1</v>
      </c>
      <c r="FR372">
        <v>2</v>
      </c>
    </row>
    <row r="373" spans="1:175">
      <c r="A373" t="s">
        <v>187</v>
      </c>
      <c r="B373" t="s">
        <v>386</v>
      </c>
      <c r="C373" t="s">
        <v>199</v>
      </c>
      <c r="D373" t="str">
        <f>VLOOKUP(C373,CountryName!$A$2:$B$40,2,FALSE)</f>
        <v>France</v>
      </c>
      <c r="E373" t="s">
        <v>200</v>
      </c>
      <c r="F373">
        <v>71</v>
      </c>
      <c r="G373" t="s">
        <v>176</v>
      </c>
      <c r="H373" t="s">
        <v>177</v>
      </c>
      <c r="I373">
        <v>20150310</v>
      </c>
      <c r="J373" t="str">
        <f t="shared" si="6"/>
        <v>2015</v>
      </c>
      <c r="K373" t="s">
        <v>178</v>
      </c>
      <c r="L373">
        <v>573</v>
      </c>
      <c r="M373" t="str">
        <f>VLOOKUP(L373,Waste_Instance_Cat!$A$2:$B$6,2)</f>
        <v>Low</v>
      </c>
      <c r="U373">
        <v>1</v>
      </c>
      <c r="AE373">
        <v>5</v>
      </c>
      <c r="AJ373">
        <v>1</v>
      </c>
      <c r="AL373">
        <v>1</v>
      </c>
      <c r="AN373">
        <v>6</v>
      </c>
      <c r="BE373">
        <v>1</v>
      </c>
      <c r="BL373">
        <v>6</v>
      </c>
      <c r="BZ373">
        <v>384</v>
      </c>
      <c r="CB373">
        <v>156</v>
      </c>
      <c r="CP373">
        <v>2</v>
      </c>
      <c r="DN373">
        <v>1</v>
      </c>
      <c r="FH373">
        <v>9</v>
      </c>
    </row>
    <row r="374" spans="1:175">
      <c r="A374" t="s">
        <v>179</v>
      </c>
      <c r="B374" t="s">
        <v>410</v>
      </c>
      <c r="C374" t="s">
        <v>181</v>
      </c>
      <c r="D374" t="str">
        <f>VLOOKUP(C374,CountryName!$A$2:$B$40,2,FALSE)</f>
        <v>Italy</v>
      </c>
      <c r="E374" t="s">
        <v>186</v>
      </c>
      <c r="F374">
        <v>100</v>
      </c>
      <c r="G374" t="s">
        <v>183</v>
      </c>
      <c r="H374" t="s">
        <v>183</v>
      </c>
      <c r="I374">
        <v>20180419</v>
      </c>
      <c r="J374" t="str">
        <f t="shared" si="6"/>
        <v>2018</v>
      </c>
      <c r="K374" t="s">
        <v>184</v>
      </c>
      <c r="L374">
        <v>61</v>
      </c>
      <c r="M374" t="str">
        <f>VLOOKUP(L374,Waste_Instance_Cat!$A$2:$B$6,2)</f>
        <v>Very Low</v>
      </c>
      <c r="P374">
        <v>2</v>
      </c>
      <c r="S374">
        <v>6</v>
      </c>
      <c r="AE374">
        <v>2</v>
      </c>
      <c r="AK374">
        <v>4</v>
      </c>
      <c r="AN374">
        <v>1</v>
      </c>
      <c r="BO374">
        <v>3</v>
      </c>
      <c r="CD374">
        <v>10</v>
      </c>
      <c r="CQ374">
        <v>4</v>
      </c>
      <c r="CX374">
        <v>4</v>
      </c>
      <c r="DG374">
        <v>4</v>
      </c>
      <c r="EA374">
        <v>5</v>
      </c>
      <c r="EN374">
        <v>4</v>
      </c>
      <c r="FF374">
        <v>12</v>
      </c>
    </row>
    <row r="375" spans="1:175">
      <c r="A375" t="s">
        <v>187</v>
      </c>
      <c r="B375" t="s">
        <v>411</v>
      </c>
      <c r="C375" t="s">
        <v>199</v>
      </c>
      <c r="D375" t="str">
        <f>VLOOKUP(C375,CountryName!$A$2:$B$40,2,FALSE)</f>
        <v>France</v>
      </c>
      <c r="E375" t="s">
        <v>200</v>
      </c>
      <c r="F375">
        <v>75</v>
      </c>
      <c r="G375" t="s">
        <v>183</v>
      </c>
      <c r="H375" t="s">
        <v>183</v>
      </c>
      <c r="I375">
        <v>20150509</v>
      </c>
      <c r="J375" t="str">
        <f t="shared" si="6"/>
        <v>2015</v>
      </c>
      <c r="K375" t="s">
        <v>178</v>
      </c>
      <c r="L375">
        <v>145</v>
      </c>
      <c r="M375" t="str">
        <f>VLOOKUP(L375,Waste_Instance_Cat!$A$2:$B$6,2)</f>
        <v>Very Low</v>
      </c>
      <c r="R375">
        <v>20</v>
      </c>
      <c r="S375">
        <v>10</v>
      </c>
      <c r="U375">
        <v>10</v>
      </c>
      <c r="AE375">
        <v>20</v>
      </c>
      <c r="AJ375">
        <v>10</v>
      </c>
      <c r="AQ375">
        <v>10</v>
      </c>
      <c r="AR375">
        <v>10</v>
      </c>
      <c r="BI375">
        <v>10</v>
      </c>
      <c r="BW375">
        <v>5</v>
      </c>
      <c r="EN375">
        <v>10</v>
      </c>
      <c r="FF375">
        <v>10</v>
      </c>
      <c r="FH375">
        <v>20</v>
      </c>
    </row>
    <row r="376" spans="1:175">
      <c r="A376" t="s">
        <v>172</v>
      </c>
      <c r="B376" t="s">
        <v>412</v>
      </c>
      <c r="C376" t="s">
        <v>199</v>
      </c>
      <c r="D376" t="str">
        <f>VLOOKUP(C376,CountryName!$A$2:$B$40,2,FALSE)</f>
        <v>France</v>
      </c>
      <c r="E376" t="s">
        <v>200</v>
      </c>
      <c r="F376">
        <v>101</v>
      </c>
      <c r="G376" t="s">
        <v>191</v>
      </c>
      <c r="H376" t="s">
        <v>205</v>
      </c>
      <c r="I376">
        <v>20160506</v>
      </c>
      <c r="J376" t="str">
        <f t="shared" si="6"/>
        <v>2016</v>
      </c>
      <c r="K376" t="s">
        <v>178</v>
      </c>
      <c r="L376">
        <v>550</v>
      </c>
      <c r="M376" t="str">
        <f>VLOOKUP(L376,Waste_Instance_Cat!$A$2:$B$6,2)</f>
        <v>Low</v>
      </c>
      <c r="P376">
        <v>3</v>
      </c>
      <c r="AE376">
        <v>24</v>
      </c>
      <c r="AG376">
        <v>2</v>
      </c>
      <c r="AK376">
        <v>34</v>
      </c>
      <c r="AL376">
        <v>1</v>
      </c>
      <c r="AN376">
        <v>14</v>
      </c>
      <c r="AO376">
        <v>1</v>
      </c>
      <c r="BE376">
        <v>24</v>
      </c>
      <c r="BO376">
        <v>3</v>
      </c>
      <c r="BW376">
        <v>2</v>
      </c>
      <c r="BY376">
        <v>5</v>
      </c>
      <c r="CB376">
        <v>296</v>
      </c>
      <c r="CD376">
        <v>29</v>
      </c>
      <c r="CP376">
        <v>3</v>
      </c>
      <c r="CX376">
        <v>1</v>
      </c>
      <c r="CY376">
        <v>2</v>
      </c>
      <c r="DE376">
        <v>2</v>
      </c>
      <c r="DZ376">
        <v>15</v>
      </c>
      <c r="EC376">
        <v>1</v>
      </c>
      <c r="ED376">
        <v>4</v>
      </c>
      <c r="EK376">
        <v>1</v>
      </c>
      <c r="EP376">
        <v>7</v>
      </c>
      <c r="EQ376">
        <v>1</v>
      </c>
      <c r="EW376">
        <v>1</v>
      </c>
      <c r="FP376">
        <v>72</v>
      </c>
      <c r="FS376">
        <v>2</v>
      </c>
    </row>
    <row r="377" spans="1:175">
      <c r="A377" t="s">
        <v>187</v>
      </c>
      <c r="B377" t="s">
        <v>413</v>
      </c>
      <c r="C377" t="s">
        <v>199</v>
      </c>
      <c r="D377" t="str">
        <f>VLOOKUP(C377,CountryName!$A$2:$B$40,2,FALSE)</f>
        <v>France</v>
      </c>
      <c r="E377" t="s">
        <v>200</v>
      </c>
      <c r="F377">
        <v>2280</v>
      </c>
      <c r="G377" t="s">
        <v>183</v>
      </c>
      <c r="H377" t="s">
        <v>183</v>
      </c>
      <c r="I377">
        <v>20190621</v>
      </c>
      <c r="J377" t="str">
        <f t="shared" si="6"/>
        <v>2019</v>
      </c>
      <c r="K377" t="s">
        <v>178</v>
      </c>
      <c r="L377">
        <v>3461</v>
      </c>
      <c r="M377" t="str">
        <f>VLOOKUP(L377,Waste_Instance_Cat!$A$2:$B$6,2)</f>
        <v xml:space="preserve">High </v>
      </c>
      <c r="O377">
        <v>203</v>
      </c>
      <c r="S377">
        <v>114</v>
      </c>
      <c r="U377">
        <v>323</v>
      </c>
      <c r="X377">
        <v>114</v>
      </c>
      <c r="AE377">
        <v>258</v>
      </c>
      <c r="AK377">
        <v>36</v>
      </c>
      <c r="AQ377">
        <v>61</v>
      </c>
      <c r="AR377">
        <v>2</v>
      </c>
      <c r="AS377">
        <v>40</v>
      </c>
      <c r="BI377">
        <v>708</v>
      </c>
      <c r="CB377">
        <v>1270</v>
      </c>
      <c r="CD377">
        <v>15</v>
      </c>
      <c r="CP377">
        <v>77</v>
      </c>
      <c r="CU377">
        <v>30</v>
      </c>
      <c r="EN377">
        <v>24</v>
      </c>
      <c r="EQ377">
        <v>5</v>
      </c>
      <c r="FH377">
        <v>181</v>
      </c>
      <c r="FS377">
        <v>0</v>
      </c>
    </row>
    <row r="378" spans="1:175">
      <c r="A378" t="s">
        <v>330</v>
      </c>
      <c r="B378" t="s">
        <v>414</v>
      </c>
      <c r="C378" t="s">
        <v>332</v>
      </c>
      <c r="D378" t="str">
        <f>VLOOKUP(C378,CountryName!$A$2:$B$40,2,FALSE)</f>
        <v>Slovenia</v>
      </c>
      <c r="E378" t="s">
        <v>186</v>
      </c>
      <c r="F378">
        <v>371</v>
      </c>
      <c r="G378" t="s">
        <v>191</v>
      </c>
      <c r="H378" t="s">
        <v>207</v>
      </c>
      <c r="I378">
        <v>20170923</v>
      </c>
      <c r="J378" t="str">
        <f t="shared" si="6"/>
        <v>2017</v>
      </c>
      <c r="K378" t="s">
        <v>178</v>
      </c>
      <c r="L378">
        <v>946</v>
      </c>
      <c r="M378" t="str">
        <f>VLOOKUP(L378,Waste_Instance_Cat!$A$2:$B$6,2)</f>
        <v>Low</v>
      </c>
      <c r="O378">
        <v>25</v>
      </c>
      <c r="P378">
        <v>1</v>
      </c>
      <c r="R378">
        <v>21</v>
      </c>
      <c r="S378">
        <v>13</v>
      </c>
      <c r="U378">
        <v>26</v>
      </c>
      <c r="AG378">
        <v>21</v>
      </c>
      <c r="AI378">
        <v>5</v>
      </c>
      <c r="AJ378">
        <v>3</v>
      </c>
      <c r="AK378">
        <v>601</v>
      </c>
      <c r="AQ378">
        <v>33</v>
      </c>
      <c r="AS378">
        <v>7</v>
      </c>
      <c r="BA378">
        <v>4</v>
      </c>
      <c r="BE378">
        <v>2</v>
      </c>
      <c r="BL378">
        <v>1</v>
      </c>
      <c r="CB378">
        <v>33</v>
      </c>
      <c r="CD378">
        <v>26</v>
      </c>
      <c r="CP378">
        <v>11</v>
      </c>
      <c r="CT378">
        <v>1</v>
      </c>
      <c r="CX378">
        <v>15</v>
      </c>
      <c r="CY378">
        <v>3</v>
      </c>
      <c r="DQ378">
        <v>1</v>
      </c>
      <c r="DZ378">
        <v>4</v>
      </c>
      <c r="ED378">
        <v>2</v>
      </c>
      <c r="EN378">
        <v>10</v>
      </c>
      <c r="EQ378">
        <v>4</v>
      </c>
      <c r="FH378">
        <v>13</v>
      </c>
      <c r="FL378">
        <v>2</v>
      </c>
      <c r="FP378">
        <v>58</v>
      </c>
    </row>
    <row r="379" spans="1:175">
      <c r="A379" t="s">
        <v>188</v>
      </c>
      <c r="B379" t="s">
        <v>415</v>
      </c>
      <c r="C379" t="s">
        <v>190</v>
      </c>
      <c r="D379" t="str">
        <f>VLOOKUP(C379,CountryName!$A$2:$B$40,2,FALSE)</f>
        <v>Switzerland</v>
      </c>
      <c r="E379" t="s">
        <v>183</v>
      </c>
      <c r="F379">
        <v>14</v>
      </c>
      <c r="G379" t="s">
        <v>176</v>
      </c>
      <c r="H379" t="s">
        <v>177</v>
      </c>
      <c r="I379">
        <v>20170627</v>
      </c>
      <c r="J379" t="str">
        <f t="shared" si="6"/>
        <v>2017</v>
      </c>
      <c r="K379" t="s">
        <v>178</v>
      </c>
      <c r="L379">
        <v>13</v>
      </c>
      <c r="M379" t="str">
        <f>VLOOKUP(L379,Waste_Instance_Cat!$A$2:$B$6,2)</f>
        <v>Very Low</v>
      </c>
      <c r="AE379">
        <v>1</v>
      </c>
      <c r="BS379">
        <v>1</v>
      </c>
      <c r="CB379">
        <v>4</v>
      </c>
      <c r="CD379">
        <v>2</v>
      </c>
      <c r="EA379">
        <v>1</v>
      </c>
      <c r="EQ379">
        <v>1</v>
      </c>
      <c r="FH379">
        <v>1</v>
      </c>
      <c r="FP379">
        <v>2</v>
      </c>
    </row>
    <row r="380" spans="1:175">
      <c r="A380" t="s">
        <v>213</v>
      </c>
      <c r="B380" t="s">
        <v>416</v>
      </c>
      <c r="C380" t="s">
        <v>181</v>
      </c>
      <c r="D380" t="str">
        <f>VLOOKUP(C380,CountryName!$A$2:$B$40,2,FALSE)</f>
        <v>Italy</v>
      </c>
      <c r="E380" t="s">
        <v>186</v>
      </c>
      <c r="F380">
        <v>99</v>
      </c>
      <c r="G380" t="s">
        <v>183</v>
      </c>
      <c r="H380" t="s">
        <v>183</v>
      </c>
      <c r="I380">
        <v>20170216</v>
      </c>
      <c r="J380" t="str">
        <f t="shared" si="6"/>
        <v>2017</v>
      </c>
      <c r="K380" t="s">
        <v>184</v>
      </c>
      <c r="L380">
        <v>3369</v>
      </c>
      <c r="M380" t="str">
        <f>VLOOKUP(L380,Waste_Instance_Cat!$A$2:$B$6,2)</f>
        <v xml:space="preserve">High </v>
      </c>
      <c r="N380">
        <v>78</v>
      </c>
      <c r="O380">
        <v>28</v>
      </c>
      <c r="P380">
        <v>28</v>
      </c>
      <c r="Q380">
        <v>28</v>
      </c>
      <c r="R380">
        <v>78</v>
      </c>
      <c r="S380">
        <v>78</v>
      </c>
      <c r="T380">
        <v>8</v>
      </c>
      <c r="U380">
        <v>78</v>
      </c>
      <c r="V380">
        <v>8</v>
      </c>
      <c r="W380">
        <v>8</v>
      </c>
      <c r="X380">
        <v>1</v>
      </c>
      <c r="Y380">
        <v>1</v>
      </c>
      <c r="Z380">
        <v>1</v>
      </c>
      <c r="AA380">
        <v>2</v>
      </c>
      <c r="AB380">
        <v>44</v>
      </c>
      <c r="AC380">
        <v>2</v>
      </c>
      <c r="AE380">
        <v>78</v>
      </c>
      <c r="AF380">
        <v>78</v>
      </c>
      <c r="AG380">
        <v>78</v>
      </c>
      <c r="AH380">
        <v>78</v>
      </c>
      <c r="AI380">
        <v>44</v>
      </c>
      <c r="AJ380">
        <v>14</v>
      </c>
      <c r="AK380">
        <v>4</v>
      </c>
      <c r="AL380">
        <v>14</v>
      </c>
      <c r="AM380">
        <v>3</v>
      </c>
      <c r="AN380">
        <v>78</v>
      </c>
      <c r="AO380">
        <v>78</v>
      </c>
      <c r="AP380">
        <v>18</v>
      </c>
      <c r="AQ380">
        <v>78</v>
      </c>
      <c r="AR380">
        <v>78</v>
      </c>
      <c r="AS380">
        <v>78</v>
      </c>
      <c r="AT380">
        <v>27</v>
      </c>
      <c r="AU380">
        <v>27</v>
      </c>
      <c r="AV380">
        <v>3</v>
      </c>
      <c r="AW380">
        <v>3</v>
      </c>
      <c r="AX380">
        <v>142</v>
      </c>
      <c r="AY380">
        <v>142</v>
      </c>
      <c r="AZ380">
        <v>44</v>
      </c>
      <c r="BA380">
        <v>142</v>
      </c>
      <c r="BB380">
        <v>142</v>
      </c>
      <c r="BC380">
        <v>44</v>
      </c>
      <c r="BD380">
        <v>10</v>
      </c>
      <c r="BE380">
        <v>10</v>
      </c>
      <c r="BF380">
        <v>10</v>
      </c>
      <c r="BG380">
        <v>10</v>
      </c>
      <c r="BH380">
        <v>10</v>
      </c>
      <c r="BI380">
        <v>10</v>
      </c>
      <c r="BJ380">
        <v>10</v>
      </c>
      <c r="BL380">
        <v>10</v>
      </c>
      <c r="BM380">
        <v>18</v>
      </c>
      <c r="BN380">
        <v>1</v>
      </c>
      <c r="BO380">
        <v>1</v>
      </c>
      <c r="BP380">
        <v>1</v>
      </c>
      <c r="BQ380">
        <v>2</v>
      </c>
      <c r="BR380">
        <v>13</v>
      </c>
      <c r="BS380">
        <v>27</v>
      </c>
      <c r="BT380">
        <v>27</v>
      </c>
      <c r="BU380">
        <v>27</v>
      </c>
      <c r="BV380">
        <v>44</v>
      </c>
      <c r="BW380">
        <v>3</v>
      </c>
      <c r="BX380">
        <v>44</v>
      </c>
      <c r="BY380">
        <v>27</v>
      </c>
      <c r="CB380">
        <v>44</v>
      </c>
      <c r="CC380">
        <v>44</v>
      </c>
      <c r="CD380">
        <v>128</v>
      </c>
      <c r="CE380">
        <v>128</v>
      </c>
      <c r="CF380">
        <v>18</v>
      </c>
      <c r="CG380">
        <v>44</v>
      </c>
      <c r="CH380">
        <v>44</v>
      </c>
      <c r="CI380">
        <v>44</v>
      </c>
      <c r="CJ380">
        <v>44</v>
      </c>
      <c r="CK380">
        <v>44</v>
      </c>
      <c r="CL380">
        <v>2</v>
      </c>
      <c r="CM380">
        <v>44</v>
      </c>
      <c r="CN380">
        <v>10</v>
      </c>
      <c r="CO380">
        <v>13</v>
      </c>
      <c r="CP380">
        <v>214</v>
      </c>
      <c r="CQ380">
        <v>2</v>
      </c>
      <c r="CR380">
        <v>7</v>
      </c>
      <c r="CS380">
        <v>2</v>
      </c>
      <c r="CT380">
        <v>4</v>
      </c>
      <c r="CU380">
        <v>5</v>
      </c>
      <c r="CV380">
        <v>2</v>
      </c>
      <c r="CW380">
        <v>3</v>
      </c>
      <c r="CX380">
        <v>44</v>
      </c>
      <c r="CY380">
        <v>3</v>
      </c>
      <c r="CZ380">
        <v>3</v>
      </c>
      <c r="DG380">
        <v>1</v>
      </c>
      <c r="DH380">
        <v>5</v>
      </c>
      <c r="DL380">
        <v>1</v>
      </c>
      <c r="DM380">
        <v>1</v>
      </c>
      <c r="DN380">
        <v>3</v>
      </c>
      <c r="DO380">
        <v>1</v>
      </c>
      <c r="DP380">
        <v>2</v>
      </c>
      <c r="DQ380">
        <v>3</v>
      </c>
      <c r="DT380">
        <v>1</v>
      </c>
      <c r="DU380">
        <v>1</v>
      </c>
      <c r="DV380">
        <v>67</v>
      </c>
      <c r="DW380">
        <v>1</v>
      </c>
      <c r="EB380">
        <v>2</v>
      </c>
      <c r="EC380">
        <v>1</v>
      </c>
      <c r="ED380">
        <v>1</v>
      </c>
      <c r="EF380">
        <v>1</v>
      </c>
      <c r="EG380">
        <v>1</v>
      </c>
      <c r="EI380">
        <v>1</v>
      </c>
      <c r="EJ380">
        <v>1</v>
      </c>
      <c r="EK380">
        <v>1</v>
      </c>
      <c r="EL380">
        <v>1</v>
      </c>
      <c r="EM380">
        <v>2</v>
      </c>
      <c r="EN380">
        <v>4</v>
      </c>
      <c r="EO380">
        <v>4</v>
      </c>
      <c r="EP380">
        <v>4</v>
      </c>
      <c r="EQ380">
        <v>4</v>
      </c>
      <c r="EY380">
        <v>1</v>
      </c>
      <c r="FA380">
        <v>1</v>
      </c>
      <c r="FH380">
        <v>1</v>
      </c>
      <c r="FI380">
        <v>1</v>
      </c>
      <c r="FK380">
        <v>1</v>
      </c>
      <c r="FN380">
        <v>1</v>
      </c>
      <c r="FO380">
        <v>1</v>
      </c>
      <c r="FP380">
        <v>1</v>
      </c>
      <c r="FQ380">
        <v>1</v>
      </c>
      <c r="FR380">
        <v>4</v>
      </c>
    </row>
    <row r="381" spans="1:175">
      <c r="A381" t="s">
        <v>213</v>
      </c>
      <c r="B381" t="s">
        <v>416</v>
      </c>
      <c r="C381" t="s">
        <v>181</v>
      </c>
      <c r="D381" t="str">
        <f>VLOOKUP(C381,CountryName!$A$2:$B$40,2,FALSE)</f>
        <v>Italy</v>
      </c>
      <c r="E381" t="s">
        <v>186</v>
      </c>
      <c r="F381">
        <v>99</v>
      </c>
      <c r="G381" t="s">
        <v>183</v>
      </c>
      <c r="H381" t="s">
        <v>183</v>
      </c>
      <c r="I381">
        <v>20180320</v>
      </c>
      <c r="J381" t="str">
        <f t="shared" si="6"/>
        <v>2018</v>
      </c>
      <c r="K381" t="s">
        <v>184</v>
      </c>
      <c r="L381">
        <v>3369</v>
      </c>
      <c r="M381" t="str">
        <f>VLOOKUP(L381,Waste_Instance_Cat!$A$2:$B$6,2)</f>
        <v xml:space="preserve">High </v>
      </c>
      <c r="N381">
        <v>78</v>
      </c>
      <c r="O381">
        <v>28</v>
      </c>
      <c r="P381">
        <v>28</v>
      </c>
      <c r="Q381">
        <v>28</v>
      </c>
      <c r="R381">
        <v>78</v>
      </c>
      <c r="S381">
        <v>78</v>
      </c>
      <c r="T381">
        <v>8</v>
      </c>
      <c r="U381">
        <v>78</v>
      </c>
      <c r="V381">
        <v>8</v>
      </c>
      <c r="W381">
        <v>8</v>
      </c>
      <c r="X381">
        <v>1</v>
      </c>
      <c r="Y381">
        <v>1</v>
      </c>
      <c r="Z381">
        <v>1</v>
      </c>
      <c r="AA381">
        <v>2</v>
      </c>
      <c r="AB381">
        <v>44</v>
      </c>
      <c r="AC381">
        <v>2</v>
      </c>
      <c r="AE381">
        <v>78</v>
      </c>
      <c r="AF381">
        <v>78</v>
      </c>
      <c r="AG381">
        <v>78</v>
      </c>
      <c r="AH381">
        <v>78</v>
      </c>
      <c r="AI381">
        <v>44</v>
      </c>
      <c r="AJ381">
        <v>14</v>
      </c>
      <c r="AK381">
        <v>4</v>
      </c>
      <c r="AL381">
        <v>14</v>
      </c>
      <c r="AM381">
        <v>3</v>
      </c>
      <c r="AN381">
        <v>78</v>
      </c>
      <c r="AO381">
        <v>78</v>
      </c>
      <c r="AP381">
        <v>18</v>
      </c>
      <c r="AQ381">
        <v>78</v>
      </c>
      <c r="AR381">
        <v>78</v>
      </c>
      <c r="AS381">
        <v>78</v>
      </c>
      <c r="AT381">
        <v>27</v>
      </c>
      <c r="AU381">
        <v>27</v>
      </c>
      <c r="AV381">
        <v>3</v>
      </c>
      <c r="AW381">
        <v>3</v>
      </c>
      <c r="AX381">
        <v>142</v>
      </c>
      <c r="AY381">
        <v>142</v>
      </c>
      <c r="AZ381">
        <v>44</v>
      </c>
      <c r="BA381">
        <v>142</v>
      </c>
      <c r="BB381">
        <v>142</v>
      </c>
      <c r="BC381">
        <v>44</v>
      </c>
      <c r="BD381">
        <v>10</v>
      </c>
      <c r="BE381">
        <v>10</v>
      </c>
      <c r="BF381">
        <v>10</v>
      </c>
      <c r="BG381">
        <v>10</v>
      </c>
      <c r="BH381">
        <v>10</v>
      </c>
      <c r="BI381">
        <v>10</v>
      </c>
      <c r="BJ381">
        <v>10</v>
      </c>
      <c r="BL381">
        <v>10</v>
      </c>
      <c r="BM381">
        <v>18</v>
      </c>
      <c r="BN381">
        <v>1</v>
      </c>
      <c r="BO381">
        <v>1</v>
      </c>
      <c r="BP381">
        <v>1</v>
      </c>
      <c r="BQ381">
        <v>2</v>
      </c>
      <c r="BR381">
        <v>13</v>
      </c>
      <c r="BS381">
        <v>27</v>
      </c>
      <c r="BT381">
        <v>27</v>
      </c>
      <c r="BU381">
        <v>27</v>
      </c>
      <c r="BV381">
        <v>44</v>
      </c>
      <c r="BW381">
        <v>3</v>
      </c>
      <c r="BX381">
        <v>44</v>
      </c>
      <c r="BY381">
        <v>27</v>
      </c>
      <c r="CB381">
        <v>44</v>
      </c>
      <c r="CC381">
        <v>44</v>
      </c>
      <c r="CD381">
        <v>128</v>
      </c>
      <c r="CE381">
        <v>128</v>
      </c>
      <c r="CF381">
        <v>18</v>
      </c>
      <c r="CG381">
        <v>44</v>
      </c>
      <c r="CH381">
        <v>44</v>
      </c>
      <c r="CI381">
        <v>44</v>
      </c>
      <c r="CJ381">
        <v>44</v>
      </c>
      <c r="CK381">
        <v>44</v>
      </c>
      <c r="CL381">
        <v>2</v>
      </c>
      <c r="CM381">
        <v>44</v>
      </c>
      <c r="CN381">
        <v>10</v>
      </c>
      <c r="CO381">
        <v>13</v>
      </c>
      <c r="CP381">
        <v>214</v>
      </c>
      <c r="CQ381">
        <v>2</v>
      </c>
      <c r="CR381">
        <v>7</v>
      </c>
      <c r="CS381">
        <v>2</v>
      </c>
      <c r="CT381">
        <v>4</v>
      </c>
      <c r="CU381">
        <v>5</v>
      </c>
      <c r="CV381">
        <v>2</v>
      </c>
      <c r="CW381">
        <v>3</v>
      </c>
      <c r="CX381">
        <v>44</v>
      </c>
      <c r="CY381">
        <v>3</v>
      </c>
      <c r="CZ381">
        <v>3</v>
      </c>
      <c r="DG381">
        <v>1</v>
      </c>
      <c r="DH381">
        <v>5</v>
      </c>
      <c r="DL381">
        <v>1</v>
      </c>
      <c r="DM381">
        <v>1</v>
      </c>
      <c r="DN381">
        <v>3</v>
      </c>
      <c r="DO381">
        <v>1</v>
      </c>
      <c r="DP381">
        <v>2</v>
      </c>
      <c r="DQ381">
        <v>3</v>
      </c>
      <c r="DT381">
        <v>1</v>
      </c>
      <c r="DU381">
        <v>1</v>
      </c>
      <c r="DV381">
        <v>67</v>
      </c>
      <c r="DW381">
        <v>1</v>
      </c>
      <c r="EB381">
        <v>2</v>
      </c>
      <c r="EC381">
        <v>1</v>
      </c>
      <c r="ED381">
        <v>1</v>
      </c>
      <c r="EF381">
        <v>1</v>
      </c>
      <c r="EG381">
        <v>1</v>
      </c>
      <c r="EI381">
        <v>1</v>
      </c>
      <c r="EJ381">
        <v>1</v>
      </c>
      <c r="EK381">
        <v>1</v>
      </c>
      <c r="EL381">
        <v>1</v>
      </c>
      <c r="EM381">
        <v>2</v>
      </c>
      <c r="EN381">
        <v>4</v>
      </c>
      <c r="EO381">
        <v>4</v>
      </c>
      <c r="EP381">
        <v>4</v>
      </c>
      <c r="EQ381">
        <v>4</v>
      </c>
      <c r="EY381">
        <v>1</v>
      </c>
      <c r="FA381">
        <v>1</v>
      </c>
      <c r="FH381">
        <v>1</v>
      </c>
      <c r="FI381">
        <v>1</v>
      </c>
      <c r="FK381">
        <v>1</v>
      </c>
      <c r="FN381">
        <v>1</v>
      </c>
      <c r="FO381">
        <v>1</v>
      </c>
      <c r="FP381">
        <v>1</v>
      </c>
      <c r="FQ381">
        <v>1</v>
      </c>
      <c r="FR381">
        <v>4</v>
      </c>
    </row>
    <row r="382" spans="1:175">
      <c r="A382" t="s">
        <v>188</v>
      </c>
      <c r="B382" t="s">
        <v>356</v>
      </c>
      <c r="C382" t="s">
        <v>190</v>
      </c>
      <c r="D382" t="str">
        <f>VLOOKUP(C382,CountryName!$A$2:$B$40,2,FALSE)</f>
        <v>Switzerland</v>
      </c>
      <c r="E382" t="s">
        <v>183</v>
      </c>
      <c r="F382">
        <v>96</v>
      </c>
      <c r="G382" t="s">
        <v>176</v>
      </c>
      <c r="H382" t="s">
        <v>205</v>
      </c>
      <c r="I382">
        <v>20170819</v>
      </c>
      <c r="J382" t="str">
        <f t="shared" si="6"/>
        <v>2017</v>
      </c>
      <c r="K382" t="s">
        <v>178</v>
      </c>
      <c r="L382">
        <v>12</v>
      </c>
      <c r="M382" t="str">
        <f>VLOOKUP(L382,Waste_Instance_Cat!$A$2:$B$6,2)</f>
        <v>Very Low</v>
      </c>
      <c r="O382">
        <v>0</v>
      </c>
      <c r="P382">
        <v>0</v>
      </c>
      <c r="R382">
        <v>0</v>
      </c>
      <c r="S382">
        <v>0</v>
      </c>
      <c r="U382">
        <v>0</v>
      </c>
      <c r="X382">
        <v>0</v>
      </c>
      <c r="AE382">
        <v>0</v>
      </c>
      <c r="AF382">
        <v>0</v>
      </c>
      <c r="AG382">
        <v>0</v>
      </c>
      <c r="AH382">
        <v>0</v>
      </c>
      <c r="AI382">
        <v>0</v>
      </c>
      <c r="AJ382">
        <v>0</v>
      </c>
      <c r="AK382">
        <v>6</v>
      </c>
      <c r="AL382">
        <v>1</v>
      </c>
      <c r="AN382">
        <v>2</v>
      </c>
      <c r="AO382">
        <v>0</v>
      </c>
      <c r="AP382">
        <v>0</v>
      </c>
      <c r="AQ382">
        <v>0</v>
      </c>
      <c r="AR382">
        <v>0</v>
      </c>
      <c r="AS382">
        <v>0</v>
      </c>
      <c r="AU382">
        <v>0</v>
      </c>
      <c r="BD382">
        <v>0</v>
      </c>
      <c r="BE382">
        <v>0</v>
      </c>
      <c r="BF382">
        <v>0</v>
      </c>
      <c r="BL382">
        <v>0</v>
      </c>
      <c r="BQ382">
        <v>0</v>
      </c>
      <c r="BR382">
        <v>0</v>
      </c>
      <c r="BS382">
        <v>0</v>
      </c>
      <c r="BV382">
        <v>0</v>
      </c>
      <c r="BW382">
        <v>0</v>
      </c>
      <c r="CB382">
        <v>0</v>
      </c>
      <c r="CC382">
        <v>0</v>
      </c>
      <c r="CD382">
        <v>0</v>
      </c>
      <c r="CE382">
        <v>0</v>
      </c>
      <c r="CI382">
        <v>0</v>
      </c>
      <c r="CK382">
        <v>0</v>
      </c>
      <c r="CL382">
        <v>0</v>
      </c>
      <c r="CM382">
        <v>0</v>
      </c>
      <c r="CO382">
        <v>0</v>
      </c>
      <c r="CP382">
        <v>0</v>
      </c>
      <c r="CQ382">
        <v>0</v>
      </c>
      <c r="CT382">
        <v>0</v>
      </c>
      <c r="CU382">
        <v>0</v>
      </c>
      <c r="CV382">
        <v>0</v>
      </c>
      <c r="CX382">
        <v>0</v>
      </c>
      <c r="CY382">
        <v>0</v>
      </c>
      <c r="CZ382">
        <v>0</v>
      </c>
      <c r="DB382">
        <v>0</v>
      </c>
      <c r="DE382">
        <v>0</v>
      </c>
      <c r="DG382">
        <v>0</v>
      </c>
      <c r="DH382">
        <v>0</v>
      </c>
      <c r="DI382">
        <v>0</v>
      </c>
      <c r="DJ382">
        <v>0</v>
      </c>
      <c r="DN382">
        <v>0</v>
      </c>
      <c r="DP382">
        <v>0</v>
      </c>
      <c r="DQ382">
        <v>0</v>
      </c>
      <c r="DR382">
        <v>0</v>
      </c>
      <c r="DU382">
        <v>0</v>
      </c>
      <c r="DV382">
        <v>0</v>
      </c>
      <c r="DW382">
        <v>0</v>
      </c>
      <c r="DX382">
        <v>0</v>
      </c>
      <c r="DY382">
        <v>0</v>
      </c>
      <c r="DZ382">
        <v>0</v>
      </c>
      <c r="EA382">
        <v>0</v>
      </c>
      <c r="EB382">
        <v>0</v>
      </c>
      <c r="EC382">
        <v>0</v>
      </c>
      <c r="EH382">
        <v>0</v>
      </c>
      <c r="EJ382">
        <v>0</v>
      </c>
      <c r="EK382">
        <v>0</v>
      </c>
      <c r="EL382">
        <v>0</v>
      </c>
      <c r="EN382">
        <v>0</v>
      </c>
      <c r="EO382">
        <v>0</v>
      </c>
      <c r="EP382">
        <v>0</v>
      </c>
      <c r="EQ382">
        <v>2</v>
      </c>
      <c r="ER382">
        <v>0</v>
      </c>
      <c r="EU382">
        <v>0</v>
      </c>
      <c r="EY382">
        <v>0</v>
      </c>
      <c r="FB382">
        <v>1</v>
      </c>
      <c r="FD382">
        <v>0</v>
      </c>
      <c r="FE382">
        <v>0</v>
      </c>
      <c r="FF382">
        <v>0</v>
      </c>
      <c r="FG382">
        <v>0</v>
      </c>
      <c r="FH382">
        <v>0</v>
      </c>
      <c r="FK382">
        <v>0</v>
      </c>
      <c r="FL382">
        <v>0</v>
      </c>
      <c r="FP382">
        <v>0</v>
      </c>
      <c r="FQ382">
        <v>0</v>
      </c>
      <c r="FR382">
        <v>0</v>
      </c>
      <c r="FS382">
        <v>0</v>
      </c>
    </row>
    <row r="383" spans="1:175">
      <c r="A383" t="s">
        <v>188</v>
      </c>
      <c r="B383" t="s">
        <v>356</v>
      </c>
      <c r="C383" t="s">
        <v>190</v>
      </c>
      <c r="D383" t="str">
        <f>VLOOKUP(C383,CountryName!$A$2:$B$40,2,FALSE)</f>
        <v>Switzerland</v>
      </c>
      <c r="E383" t="s">
        <v>183</v>
      </c>
      <c r="F383">
        <v>96</v>
      </c>
      <c r="G383" t="s">
        <v>176</v>
      </c>
      <c r="H383" t="s">
        <v>205</v>
      </c>
      <c r="I383">
        <v>20170413</v>
      </c>
      <c r="J383" t="str">
        <f t="shared" si="6"/>
        <v>2017</v>
      </c>
      <c r="K383" t="s">
        <v>184</v>
      </c>
      <c r="L383">
        <v>22</v>
      </c>
      <c r="M383" t="str">
        <f>VLOOKUP(L383,Waste_Instance_Cat!$A$2:$B$6,2)</f>
        <v>Very Low</v>
      </c>
      <c r="P383">
        <v>5</v>
      </c>
      <c r="R383">
        <v>2</v>
      </c>
      <c r="AG383">
        <v>1</v>
      </c>
      <c r="AI383">
        <v>1</v>
      </c>
      <c r="AK383">
        <v>6</v>
      </c>
      <c r="AN383">
        <v>1</v>
      </c>
      <c r="DJ383">
        <v>1</v>
      </c>
      <c r="DQ383">
        <v>1</v>
      </c>
      <c r="DZ383">
        <v>1</v>
      </c>
      <c r="EN383">
        <v>3</v>
      </c>
    </row>
    <row r="384" spans="1:175">
      <c r="A384" t="s">
        <v>188</v>
      </c>
      <c r="B384" t="s">
        <v>356</v>
      </c>
      <c r="C384" t="s">
        <v>190</v>
      </c>
      <c r="D384" t="str">
        <f>VLOOKUP(C384,CountryName!$A$2:$B$40,2,FALSE)</f>
        <v>Switzerland</v>
      </c>
      <c r="E384" t="s">
        <v>183</v>
      </c>
      <c r="F384">
        <v>96</v>
      </c>
      <c r="G384" t="s">
        <v>176</v>
      </c>
      <c r="H384" t="s">
        <v>205</v>
      </c>
      <c r="I384">
        <v>20170831</v>
      </c>
      <c r="J384" t="str">
        <f t="shared" si="6"/>
        <v>2017</v>
      </c>
      <c r="K384" t="s">
        <v>178</v>
      </c>
      <c r="L384">
        <v>62</v>
      </c>
      <c r="M384" t="str">
        <f>VLOOKUP(L384,Waste_Instance_Cat!$A$2:$B$6,2)</f>
        <v>Very Low</v>
      </c>
      <c r="O384">
        <v>0</v>
      </c>
      <c r="P384">
        <v>0</v>
      </c>
      <c r="R384">
        <v>0</v>
      </c>
      <c r="S384">
        <v>2</v>
      </c>
      <c r="U384">
        <v>0</v>
      </c>
      <c r="X384">
        <v>0</v>
      </c>
      <c r="AE384">
        <v>0</v>
      </c>
      <c r="AF384">
        <v>0</v>
      </c>
      <c r="AG384">
        <v>0</v>
      </c>
      <c r="AH384">
        <v>0</v>
      </c>
      <c r="AI384">
        <v>2</v>
      </c>
      <c r="AJ384">
        <v>1</v>
      </c>
      <c r="AK384">
        <v>38</v>
      </c>
      <c r="AL384">
        <v>0</v>
      </c>
      <c r="AN384">
        <v>0</v>
      </c>
      <c r="AO384">
        <v>0</v>
      </c>
      <c r="AP384">
        <v>0</v>
      </c>
      <c r="AQ384">
        <v>0</v>
      </c>
      <c r="AR384">
        <v>0</v>
      </c>
      <c r="AS384">
        <v>0</v>
      </c>
      <c r="AU384">
        <v>0</v>
      </c>
      <c r="BD384">
        <v>0</v>
      </c>
      <c r="BE384">
        <v>0</v>
      </c>
      <c r="BF384">
        <v>0</v>
      </c>
      <c r="BL384">
        <v>0</v>
      </c>
      <c r="BQ384">
        <v>0</v>
      </c>
      <c r="BR384">
        <v>0</v>
      </c>
      <c r="BS384">
        <v>0</v>
      </c>
      <c r="BV384">
        <v>0</v>
      </c>
      <c r="BW384">
        <v>0</v>
      </c>
      <c r="CB384">
        <v>2</v>
      </c>
      <c r="CC384">
        <v>0</v>
      </c>
      <c r="CD384">
        <v>0</v>
      </c>
      <c r="CE384">
        <v>0</v>
      </c>
      <c r="CI384">
        <v>0</v>
      </c>
      <c r="CK384">
        <v>0</v>
      </c>
      <c r="CL384">
        <v>0</v>
      </c>
      <c r="CM384">
        <v>0</v>
      </c>
      <c r="CO384">
        <v>0</v>
      </c>
      <c r="CP384">
        <v>0</v>
      </c>
      <c r="CQ384">
        <v>0</v>
      </c>
      <c r="CT384">
        <v>0</v>
      </c>
      <c r="CU384">
        <v>0</v>
      </c>
      <c r="CV384">
        <v>0</v>
      </c>
      <c r="CX384">
        <v>0</v>
      </c>
      <c r="CY384">
        <v>4</v>
      </c>
      <c r="CZ384">
        <v>0</v>
      </c>
      <c r="DB384">
        <v>0</v>
      </c>
      <c r="DE384">
        <v>1</v>
      </c>
      <c r="DG384">
        <v>0</v>
      </c>
      <c r="DH384">
        <v>0</v>
      </c>
      <c r="DI384">
        <v>0</v>
      </c>
      <c r="DJ384">
        <v>0</v>
      </c>
      <c r="DN384">
        <v>0</v>
      </c>
      <c r="DP384">
        <v>0</v>
      </c>
      <c r="DQ384">
        <v>0</v>
      </c>
      <c r="DR384">
        <v>0</v>
      </c>
      <c r="DU384">
        <v>0</v>
      </c>
      <c r="DV384">
        <v>2</v>
      </c>
      <c r="DW384">
        <v>0</v>
      </c>
      <c r="DX384">
        <v>0</v>
      </c>
      <c r="DY384">
        <v>0</v>
      </c>
      <c r="DZ384">
        <v>4</v>
      </c>
      <c r="EA384">
        <v>0</v>
      </c>
      <c r="EB384">
        <v>0</v>
      </c>
      <c r="EC384">
        <v>0</v>
      </c>
      <c r="EH384">
        <v>0</v>
      </c>
      <c r="EJ384">
        <v>0</v>
      </c>
      <c r="EK384">
        <v>0</v>
      </c>
      <c r="EL384">
        <v>0</v>
      </c>
      <c r="EN384">
        <v>0</v>
      </c>
      <c r="EO384">
        <v>0</v>
      </c>
      <c r="EP384">
        <v>4</v>
      </c>
      <c r="EQ384">
        <v>0</v>
      </c>
      <c r="ER384">
        <v>0</v>
      </c>
      <c r="EU384">
        <v>0</v>
      </c>
      <c r="EY384">
        <v>0</v>
      </c>
      <c r="FB384">
        <v>0</v>
      </c>
      <c r="FD384">
        <v>0</v>
      </c>
      <c r="FE384">
        <v>1</v>
      </c>
      <c r="FF384">
        <v>1</v>
      </c>
      <c r="FG384">
        <v>0</v>
      </c>
      <c r="FH384">
        <v>0</v>
      </c>
      <c r="FK384">
        <v>0</v>
      </c>
      <c r="FL384">
        <v>0</v>
      </c>
      <c r="FP384">
        <v>0</v>
      </c>
      <c r="FQ384">
        <v>0</v>
      </c>
      <c r="FR384">
        <v>0</v>
      </c>
      <c r="FS384">
        <v>0</v>
      </c>
    </row>
    <row r="385" spans="1:175">
      <c r="A385" t="s">
        <v>188</v>
      </c>
      <c r="B385" t="s">
        <v>356</v>
      </c>
      <c r="C385" t="s">
        <v>190</v>
      </c>
      <c r="D385" t="str">
        <f>VLOOKUP(C385,CountryName!$A$2:$B$40,2,FALSE)</f>
        <v>Switzerland</v>
      </c>
      <c r="E385" t="s">
        <v>183</v>
      </c>
      <c r="F385">
        <v>96</v>
      </c>
      <c r="G385" t="s">
        <v>176</v>
      </c>
      <c r="H385" t="s">
        <v>205</v>
      </c>
      <c r="I385">
        <v>20170619</v>
      </c>
      <c r="J385" t="str">
        <f t="shared" si="6"/>
        <v>2017</v>
      </c>
      <c r="K385" t="s">
        <v>178</v>
      </c>
      <c r="L385">
        <v>67</v>
      </c>
      <c r="M385" t="str">
        <f>VLOOKUP(L385,Waste_Instance_Cat!$A$2:$B$6,2)</f>
        <v>Very Low</v>
      </c>
      <c r="O385">
        <v>0</v>
      </c>
      <c r="P385">
        <v>0</v>
      </c>
      <c r="R385">
        <v>1</v>
      </c>
      <c r="S385">
        <v>1</v>
      </c>
      <c r="U385">
        <v>0</v>
      </c>
      <c r="X385">
        <v>0</v>
      </c>
      <c r="AE385">
        <v>1</v>
      </c>
      <c r="AF385">
        <v>0</v>
      </c>
      <c r="AG385">
        <v>2</v>
      </c>
      <c r="AH385">
        <v>0</v>
      </c>
      <c r="AI385">
        <v>0</v>
      </c>
      <c r="AJ385">
        <v>0</v>
      </c>
      <c r="AK385">
        <v>30</v>
      </c>
      <c r="AL385">
        <v>0</v>
      </c>
      <c r="AN385">
        <v>0</v>
      </c>
      <c r="AO385">
        <v>0</v>
      </c>
      <c r="AP385">
        <v>0</v>
      </c>
      <c r="AQ385">
        <v>0</v>
      </c>
      <c r="AR385">
        <v>0</v>
      </c>
      <c r="AS385">
        <v>0</v>
      </c>
      <c r="AU385">
        <v>0</v>
      </c>
      <c r="BD385">
        <v>0</v>
      </c>
      <c r="BE385">
        <v>2</v>
      </c>
      <c r="BF385">
        <v>0</v>
      </c>
      <c r="BL385">
        <v>0</v>
      </c>
      <c r="BQ385">
        <v>0</v>
      </c>
      <c r="BR385">
        <v>0</v>
      </c>
      <c r="BS385">
        <v>4</v>
      </c>
      <c r="BV385">
        <v>0</v>
      </c>
      <c r="BW385">
        <v>0</v>
      </c>
      <c r="CB385">
        <v>0</v>
      </c>
      <c r="CC385">
        <v>0</v>
      </c>
      <c r="CD385">
        <v>0</v>
      </c>
      <c r="CE385">
        <v>0</v>
      </c>
      <c r="CI385">
        <v>0</v>
      </c>
      <c r="CK385">
        <v>0</v>
      </c>
      <c r="CL385">
        <v>0</v>
      </c>
      <c r="CM385">
        <v>0</v>
      </c>
      <c r="CO385">
        <v>0</v>
      </c>
      <c r="CP385">
        <v>0</v>
      </c>
      <c r="CQ385">
        <v>0</v>
      </c>
      <c r="CT385">
        <v>0</v>
      </c>
      <c r="CU385">
        <v>0</v>
      </c>
      <c r="CV385">
        <v>0</v>
      </c>
      <c r="CX385">
        <v>0</v>
      </c>
      <c r="CY385">
        <v>0</v>
      </c>
      <c r="CZ385">
        <v>0</v>
      </c>
      <c r="DB385">
        <v>0</v>
      </c>
      <c r="DE385">
        <v>0</v>
      </c>
      <c r="DG385">
        <v>0</v>
      </c>
      <c r="DH385">
        <v>0</v>
      </c>
      <c r="DI385">
        <v>0</v>
      </c>
      <c r="DJ385">
        <v>0</v>
      </c>
      <c r="DN385">
        <v>0</v>
      </c>
      <c r="DP385">
        <v>0</v>
      </c>
      <c r="DQ385">
        <v>0</v>
      </c>
      <c r="DR385">
        <v>0</v>
      </c>
      <c r="DU385">
        <v>1</v>
      </c>
      <c r="DV385">
        <v>0</v>
      </c>
      <c r="DW385">
        <v>0</v>
      </c>
      <c r="DX385">
        <v>0</v>
      </c>
      <c r="DY385">
        <v>0</v>
      </c>
      <c r="DZ385">
        <v>12</v>
      </c>
      <c r="EA385">
        <v>1</v>
      </c>
      <c r="EB385">
        <v>0</v>
      </c>
      <c r="EC385">
        <v>0</v>
      </c>
      <c r="EH385">
        <v>0</v>
      </c>
      <c r="EJ385">
        <v>0</v>
      </c>
      <c r="EK385">
        <v>0</v>
      </c>
      <c r="EL385">
        <v>0</v>
      </c>
      <c r="EN385">
        <v>3</v>
      </c>
      <c r="EO385">
        <v>0</v>
      </c>
      <c r="EP385">
        <v>3</v>
      </c>
      <c r="EQ385">
        <v>1</v>
      </c>
      <c r="ER385">
        <v>0</v>
      </c>
      <c r="EU385">
        <v>0</v>
      </c>
      <c r="EY385">
        <v>0</v>
      </c>
      <c r="FB385">
        <v>1</v>
      </c>
      <c r="FD385">
        <v>0</v>
      </c>
      <c r="FE385">
        <v>0</v>
      </c>
      <c r="FF385">
        <v>2</v>
      </c>
      <c r="FG385">
        <v>0</v>
      </c>
      <c r="FH385">
        <v>0</v>
      </c>
      <c r="FK385">
        <v>0</v>
      </c>
      <c r="FL385">
        <v>0</v>
      </c>
      <c r="FP385">
        <v>1</v>
      </c>
      <c r="FQ385">
        <v>0</v>
      </c>
      <c r="FR385">
        <v>1</v>
      </c>
      <c r="FS385">
        <v>0</v>
      </c>
    </row>
    <row r="386" spans="1:175">
      <c r="A386" t="s">
        <v>187</v>
      </c>
      <c r="B386" t="s">
        <v>417</v>
      </c>
      <c r="C386" t="s">
        <v>199</v>
      </c>
      <c r="D386" t="str">
        <f>VLOOKUP(C386,CountryName!$A$2:$B$40,2,FALSE)</f>
        <v>France</v>
      </c>
      <c r="E386" t="s">
        <v>186</v>
      </c>
      <c r="F386">
        <v>81</v>
      </c>
      <c r="G386" t="s">
        <v>183</v>
      </c>
      <c r="H386" t="s">
        <v>183</v>
      </c>
      <c r="I386">
        <v>20150416</v>
      </c>
      <c r="J386" t="str">
        <f t="shared" si="6"/>
        <v>2015</v>
      </c>
      <c r="K386" t="s">
        <v>178</v>
      </c>
      <c r="L386">
        <v>5561</v>
      </c>
      <c r="M386" t="str">
        <f>VLOOKUP(L386,Waste_Instance_Cat!$A$2:$B$6,2)</f>
        <v xml:space="preserve">High </v>
      </c>
      <c r="O386">
        <v>25</v>
      </c>
      <c r="R386">
        <v>25</v>
      </c>
      <c r="S386">
        <v>42</v>
      </c>
      <c r="U386">
        <v>20</v>
      </c>
      <c r="AE386">
        <v>100</v>
      </c>
      <c r="AJ386">
        <v>3</v>
      </c>
      <c r="AK386">
        <v>5000</v>
      </c>
      <c r="AN386">
        <v>45</v>
      </c>
      <c r="AO386">
        <v>25</v>
      </c>
      <c r="AP386">
        <v>10</v>
      </c>
      <c r="AQ386">
        <v>12</v>
      </c>
      <c r="AR386">
        <v>14</v>
      </c>
      <c r="AS386">
        <v>6</v>
      </c>
      <c r="BE386">
        <v>15</v>
      </c>
      <c r="BL386">
        <v>5</v>
      </c>
      <c r="BW386">
        <v>3</v>
      </c>
      <c r="CB386">
        <v>45</v>
      </c>
      <c r="CD386">
        <v>3</v>
      </c>
      <c r="CP386">
        <v>45</v>
      </c>
      <c r="CU386">
        <v>3</v>
      </c>
      <c r="DI386">
        <v>35</v>
      </c>
      <c r="EN386">
        <v>30</v>
      </c>
      <c r="FF386">
        <v>25</v>
      </c>
      <c r="FH386">
        <v>25</v>
      </c>
    </row>
    <row r="387" spans="1:175">
      <c r="A387" t="s">
        <v>288</v>
      </c>
      <c r="B387" t="s">
        <v>418</v>
      </c>
      <c r="C387" t="s">
        <v>230</v>
      </c>
      <c r="D387" t="str">
        <f>VLOOKUP(C387,CountryName!$A$2:$B$40,2,FALSE)</f>
        <v>Denmark</v>
      </c>
      <c r="E387" t="s">
        <v>200</v>
      </c>
      <c r="F387">
        <v>183</v>
      </c>
      <c r="G387" t="s">
        <v>191</v>
      </c>
      <c r="H387" t="s">
        <v>177</v>
      </c>
      <c r="I387">
        <v>20140527</v>
      </c>
      <c r="J387" t="str">
        <f t="shared" si="6"/>
        <v>2014</v>
      </c>
      <c r="K387" t="s">
        <v>178</v>
      </c>
      <c r="L387">
        <v>212</v>
      </c>
      <c r="M387" t="str">
        <f>VLOOKUP(L387,Waste_Instance_Cat!$A$2:$B$6,2)</f>
        <v>Very Low</v>
      </c>
      <c r="N387">
        <v>0</v>
      </c>
      <c r="O387">
        <v>3</v>
      </c>
      <c r="R387">
        <v>0</v>
      </c>
      <c r="U387">
        <v>10</v>
      </c>
      <c r="AE387">
        <v>7</v>
      </c>
      <c r="AK387">
        <v>100</v>
      </c>
      <c r="AN387">
        <v>10</v>
      </c>
      <c r="AP387">
        <v>2</v>
      </c>
      <c r="AS387">
        <v>3</v>
      </c>
      <c r="BD387">
        <v>0</v>
      </c>
      <c r="BH387">
        <v>15</v>
      </c>
      <c r="DI387">
        <v>10</v>
      </c>
      <c r="DR387">
        <v>5</v>
      </c>
      <c r="DT387">
        <v>4</v>
      </c>
      <c r="DV387">
        <v>2</v>
      </c>
      <c r="EH387">
        <v>0</v>
      </c>
      <c r="EN387">
        <v>18</v>
      </c>
      <c r="EQ387">
        <v>20</v>
      </c>
      <c r="FH387">
        <v>3</v>
      </c>
    </row>
    <row r="388" spans="1:175">
      <c r="A388" t="s">
        <v>187</v>
      </c>
      <c r="B388" t="s">
        <v>360</v>
      </c>
      <c r="C388" t="s">
        <v>199</v>
      </c>
      <c r="D388" t="str">
        <f>VLOOKUP(C388,CountryName!$A$2:$B$40,2,FALSE)</f>
        <v>France</v>
      </c>
      <c r="E388" t="s">
        <v>186</v>
      </c>
      <c r="F388">
        <v>81</v>
      </c>
      <c r="G388" t="s">
        <v>183</v>
      </c>
      <c r="H388" t="s">
        <v>183</v>
      </c>
      <c r="I388">
        <v>20150531</v>
      </c>
      <c r="J388" t="str">
        <f t="shared" si="6"/>
        <v>2015</v>
      </c>
      <c r="K388" t="s">
        <v>178</v>
      </c>
      <c r="L388">
        <v>533</v>
      </c>
      <c r="M388" t="str">
        <f>VLOOKUP(L388,Waste_Instance_Cat!$A$2:$B$6,2)</f>
        <v>Low</v>
      </c>
      <c r="O388">
        <v>7</v>
      </c>
      <c r="R388">
        <v>30</v>
      </c>
      <c r="S388">
        <v>30</v>
      </c>
      <c r="U388">
        <v>15</v>
      </c>
      <c r="AE388">
        <v>22</v>
      </c>
      <c r="AJ388">
        <v>20</v>
      </c>
      <c r="AN388">
        <v>20</v>
      </c>
      <c r="AO388">
        <v>38</v>
      </c>
      <c r="AS388">
        <v>4</v>
      </c>
      <c r="BE388">
        <v>20</v>
      </c>
      <c r="BI388">
        <v>22</v>
      </c>
      <c r="BW388">
        <v>8</v>
      </c>
      <c r="CB388">
        <v>3</v>
      </c>
      <c r="CD388">
        <v>7</v>
      </c>
      <c r="CU388">
        <v>8</v>
      </c>
      <c r="DI388">
        <v>8</v>
      </c>
      <c r="EN388">
        <v>110</v>
      </c>
      <c r="FF388">
        <v>11</v>
      </c>
      <c r="FH388">
        <v>50</v>
      </c>
      <c r="FP388">
        <v>100</v>
      </c>
    </row>
    <row r="389" spans="1:175">
      <c r="A389" t="s">
        <v>225</v>
      </c>
      <c r="B389" t="s">
        <v>419</v>
      </c>
      <c r="C389" t="s">
        <v>217</v>
      </c>
      <c r="D389" t="str">
        <f>VLOOKUP(C389,CountryName!$A$2:$B$40,2,FALSE)</f>
        <v>Spain</v>
      </c>
      <c r="E389" t="s">
        <v>186</v>
      </c>
      <c r="F389">
        <v>100</v>
      </c>
      <c r="G389" t="s">
        <v>191</v>
      </c>
      <c r="H389" t="s">
        <v>177</v>
      </c>
      <c r="I389">
        <v>20150506</v>
      </c>
      <c r="J389" t="str">
        <f t="shared" si="6"/>
        <v>2015</v>
      </c>
      <c r="K389" t="s">
        <v>178</v>
      </c>
      <c r="L389">
        <v>459</v>
      </c>
      <c r="M389" t="str">
        <f>VLOOKUP(L389,Waste_Instance_Cat!$A$2:$B$6,2)</f>
        <v>Very Low</v>
      </c>
      <c r="O389">
        <v>105</v>
      </c>
      <c r="R389">
        <v>13</v>
      </c>
      <c r="U389">
        <v>10</v>
      </c>
      <c r="AE389">
        <v>10</v>
      </c>
      <c r="AK389">
        <v>30</v>
      </c>
      <c r="AS389">
        <v>5</v>
      </c>
      <c r="BS389">
        <v>25</v>
      </c>
      <c r="BY389">
        <v>5</v>
      </c>
      <c r="CP389">
        <v>40</v>
      </c>
      <c r="CQ389">
        <v>9</v>
      </c>
      <c r="CX389">
        <v>5</v>
      </c>
      <c r="DQ389">
        <v>80</v>
      </c>
      <c r="DT389">
        <v>10</v>
      </c>
      <c r="DV389">
        <v>3</v>
      </c>
      <c r="EA389">
        <v>15</v>
      </c>
      <c r="EN389">
        <v>40</v>
      </c>
      <c r="EQ389">
        <v>42</v>
      </c>
      <c r="EU389">
        <v>1</v>
      </c>
      <c r="FH389">
        <v>2</v>
      </c>
      <c r="FL389">
        <v>9</v>
      </c>
    </row>
    <row r="390" spans="1:175">
      <c r="A390" t="s">
        <v>187</v>
      </c>
      <c r="B390" t="s">
        <v>420</v>
      </c>
      <c r="C390" t="s">
        <v>199</v>
      </c>
      <c r="D390" t="str">
        <f>VLOOKUP(C390,CountryName!$A$2:$B$40,2,FALSE)</f>
        <v>France</v>
      </c>
      <c r="E390" t="s">
        <v>200</v>
      </c>
      <c r="F390">
        <v>1500</v>
      </c>
      <c r="G390" t="s">
        <v>183</v>
      </c>
      <c r="H390" t="s">
        <v>183</v>
      </c>
      <c r="I390">
        <v>20190822</v>
      </c>
      <c r="J390" t="str">
        <f t="shared" si="6"/>
        <v>2019</v>
      </c>
      <c r="K390" t="s">
        <v>178</v>
      </c>
      <c r="L390">
        <v>314</v>
      </c>
      <c r="M390" t="str">
        <f>VLOOKUP(L390,Waste_Instance_Cat!$A$2:$B$6,2)</f>
        <v>Very Low</v>
      </c>
      <c r="O390">
        <v>35</v>
      </c>
      <c r="AE390">
        <v>6</v>
      </c>
      <c r="AK390">
        <v>71</v>
      </c>
      <c r="AN390">
        <v>28</v>
      </c>
      <c r="AO390">
        <v>3</v>
      </c>
      <c r="AQ390">
        <v>1</v>
      </c>
      <c r="AS390">
        <v>3</v>
      </c>
      <c r="BE390">
        <v>1</v>
      </c>
      <c r="BI390">
        <v>63</v>
      </c>
      <c r="BL390">
        <v>1</v>
      </c>
      <c r="BV390">
        <v>2</v>
      </c>
      <c r="CB390">
        <v>71</v>
      </c>
      <c r="CD390">
        <v>7</v>
      </c>
      <c r="CU390">
        <v>5</v>
      </c>
      <c r="DP390">
        <v>1</v>
      </c>
      <c r="DQ390">
        <v>8</v>
      </c>
      <c r="EQ390">
        <v>1</v>
      </c>
      <c r="FF390">
        <v>4</v>
      </c>
      <c r="FP390">
        <v>3</v>
      </c>
      <c r="FS390">
        <v>0</v>
      </c>
    </row>
    <row r="391" spans="1:175">
      <c r="A391" t="s">
        <v>187</v>
      </c>
      <c r="B391" t="s">
        <v>421</v>
      </c>
      <c r="C391" t="s">
        <v>199</v>
      </c>
      <c r="D391" t="str">
        <f>VLOOKUP(C391,CountryName!$A$2:$B$40,2,FALSE)</f>
        <v>France</v>
      </c>
      <c r="E391" t="s">
        <v>186</v>
      </c>
      <c r="F391">
        <v>350</v>
      </c>
      <c r="G391" t="s">
        <v>183</v>
      </c>
      <c r="H391" t="s">
        <v>183</v>
      </c>
      <c r="I391">
        <v>20190316</v>
      </c>
      <c r="J391" t="str">
        <f t="shared" si="6"/>
        <v>2019</v>
      </c>
      <c r="K391" t="s">
        <v>178</v>
      </c>
      <c r="L391">
        <v>911</v>
      </c>
      <c r="M391" t="str">
        <f>VLOOKUP(L391,Waste_Instance_Cat!$A$2:$B$6,2)</f>
        <v>Low</v>
      </c>
      <c r="O391">
        <v>100</v>
      </c>
      <c r="U391">
        <v>3</v>
      </c>
      <c r="X391">
        <v>13</v>
      </c>
      <c r="AE391">
        <v>68</v>
      </c>
      <c r="AK391">
        <v>516</v>
      </c>
      <c r="AN391">
        <v>20</v>
      </c>
      <c r="AP391">
        <v>2</v>
      </c>
      <c r="AQ391">
        <v>7</v>
      </c>
      <c r="AS391">
        <v>22</v>
      </c>
      <c r="BE391">
        <v>3</v>
      </c>
      <c r="BI391">
        <v>1</v>
      </c>
      <c r="BL391">
        <v>1</v>
      </c>
      <c r="BV391">
        <v>2</v>
      </c>
      <c r="CP391">
        <v>112</v>
      </c>
      <c r="DD391">
        <v>2</v>
      </c>
      <c r="DQ391">
        <v>4</v>
      </c>
      <c r="EN391">
        <v>15</v>
      </c>
      <c r="FF391">
        <v>17</v>
      </c>
      <c r="FH391">
        <v>3</v>
      </c>
      <c r="FS391">
        <v>0</v>
      </c>
    </row>
    <row r="392" spans="1:175">
      <c r="A392" t="s">
        <v>172</v>
      </c>
      <c r="B392" t="s">
        <v>422</v>
      </c>
      <c r="C392" t="s">
        <v>236</v>
      </c>
      <c r="D392" t="str">
        <f>VLOOKUP(C392,CountryName!$A$2:$B$40,2,FALSE)</f>
        <v>Ireland, Republic of (EIRE)</v>
      </c>
      <c r="E392" t="s">
        <v>200</v>
      </c>
      <c r="F392">
        <v>114</v>
      </c>
      <c r="G392" t="s">
        <v>183</v>
      </c>
      <c r="H392" t="s">
        <v>183</v>
      </c>
      <c r="I392">
        <v>20160617</v>
      </c>
      <c r="J392" t="str">
        <f t="shared" si="6"/>
        <v>2016</v>
      </c>
      <c r="K392" t="s">
        <v>178</v>
      </c>
      <c r="L392">
        <v>96</v>
      </c>
      <c r="M392" t="str">
        <f>VLOOKUP(L392,Waste_Instance_Cat!$A$2:$B$6,2)</f>
        <v>Very Low</v>
      </c>
      <c r="O392">
        <v>0</v>
      </c>
      <c r="P392">
        <v>14</v>
      </c>
      <c r="R392">
        <v>0</v>
      </c>
      <c r="S392">
        <v>0</v>
      </c>
      <c r="U392">
        <v>1</v>
      </c>
      <c r="AE392">
        <v>5</v>
      </c>
      <c r="AK392">
        <v>0</v>
      </c>
      <c r="AL392">
        <v>1</v>
      </c>
      <c r="AN392">
        <v>30</v>
      </c>
      <c r="AR392">
        <v>0</v>
      </c>
      <c r="AS392">
        <v>0</v>
      </c>
      <c r="BA392">
        <v>0</v>
      </c>
      <c r="BD392">
        <v>6</v>
      </c>
      <c r="BE392">
        <v>25</v>
      </c>
      <c r="BG392">
        <v>0</v>
      </c>
      <c r="BY392">
        <v>0</v>
      </c>
      <c r="BZ392">
        <v>3</v>
      </c>
      <c r="CD392">
        <v>0</v>
      </c>
      <c r="CP392">
        <v>0</v>
      </c>
      <c r="CX392">
        <v>0</v>
      </c>
      <c r="CY392">
        <v>2</v>
      </c>
      <c r="DE392">
        <v>1</v>
      </c>
      <c r="DI392">
        <v>6</v>
      </c>
      <c r="DQ392">
        <v>0</v>
      </c>
      <c r="EN392">
        <v>1</v>
      </c>
      <c r="EP392">
        <v>1</v>
      </c>
      <c r="FP392">
        <v>0</v>
      </c>
    </row>
    <row r="393" spans="1:175">
      <c r="A393" t="s">
        <v>188</v>
      </c>
      <c r="B393" t="s">
        <v>423</v>
      </c>
      <c r="C393" t="s">
        <v>190</v>
      </c>
      <c r="D393" t="str">
        <f>VLOOKUP(C393,CountryName!$A$2:$B$40,2,FALSE)</f>
        <v>Switzerland</v>
      </c>
      <c r="E393" t="s">
        <v>183</v>
      </c>
      <c r="F393">
        <v>92</v>
      </c>
      <c r="G393" t="s">
        <v>183</v>
      </c>
      <c r="H393" t="s">
        <v>183</v>
      </c>
      <c r="I393">
        <v>20170915</v>
      </c>
      <c r="J393" t="str">
        <f t="shared" si="6"/>
        <v>2017</v>
      </c>
      <c r="K393" t="s">
        <v>178</v>
      </c>
      <c r="L393">
        <v>26</v>
      </c>
      <c r="M393" t="str">
        <f>VLOOKUP(L393,Waste_Instance_Cat!$A$2:$B$6,2)</f>
        <v>Very Low</v>
      </c>
      <c r="O393">
        <v>0</v>
      </c>
      <c r="P393">
        <v>0</v>
      </c>
      <c r="R393">
        <v>0</v>
      </c>
      <c r="S393">
        <v>0</v>
      </c>
      <c r="U393">
        <v>0</v>
      </c>
      <c r="X393">
        <v>0</v>
      </c>
      <c r="AE393">
        <v>0</v>
      </c>
      <c r="AF393">
        <v>0</v>
      </c>
      <c r="AG393">
        <v>0</v>
      </c>
      <c r="AH393">
        <v>0</v>
      </c>
      <c r="AI393">
        <v>0</v>
      </c>
      <c r="AJ393">
        <v>0</v>
      </c>
      <c r="AK393">
        <v>3</v>
      </c>
      <c r="AL393">
        <v>0</v>
      </c>
      <c r="AN393">
        <v>0</v>
      </c>
      <c r="AO393">
        <v>0</v>
      </c>
      <c r="AP393">
        <v>1</v>
      </c>
      <c r="AQ393">
        <v>0</v>
      </c>
      <c r="AR393">
        <v>0</v>
      </c>
      <c r="AS393">
        <v>0</v>
      </c>
      <c r="AU393">
        <v>0</v>
      </c>
      <c r="BD393">
        <v>1</v>
      </c>
      <c r="BE393">
        <v>0</v>
      </c>
      <c r="BF393">
        <v>0</v>
      </c>
      <c r="BL393">
        <v>0</v>
      </c>
      <c r="BQ393">
        <v>0</v>
      </c>
      <c r="BR393">
        <v>2</v>
      </c>
      <c r="BS393">
        <v>1</v>
      </c>
      <c r="BV393">
        <v>0</v>
      </c>
      <c r="BW393">
        <v>2</v>
      </c>
      <c r="CB393">
        <v>2</v>
      </c>
      <c r="CC393">
        <v>0</v>
      </c>
      <c r="CD393">
        <v>0</v>
      </c>
      <c r="CE393">
        <v>0</v>
      </c>
      <c r="CI393">
        <v>0</v>
      </c>
      <c r="CK393">
        <v>0</v>
      </c>
      <c r="CL393">
        <v>0</v>
      </c>
      <c r="CM393">
        <v>0</v>
      </c>
      <c r="CO393">
        <v>0</v>
      </c>
      <c r="CP393">
        <v>0</v>
      </c>
      <c r="CQ393">
        <v>0</v>
      </c>
      <c r="CT393">
        <v>0</v>
      </c>
      <c r="CU393">
        <v>0</v>
      </c>
      <c r="CV393">
        <v>1</v>
      </c>
      <c r="CX393">
        <v>1</v>
      </c>
      <c r="CY393">
        <v>0</v>
      </c>
      <c r="CZ393">
        <v>0</v>
      </c>
      <c r="DB393">
        <v>0</v>
      </c>
      <c r="DE393">
        <v>0</v>
      </c>
      <c r="DG393">
        <v>0</v>
      </c>
      <c r="DH393">
        <v>0</v>
      </c>
      <c r="DI393">
        <v>0</v>
      </c>
      <c r="DJ393">
        <v>0</v>
      </c>
      <c r="DN393">
        <v>1</v>
      </c>
      <c r="DP393">
        <v>0</v>
      </c>
      <c r="DQ393">
        <v>0</v>
      </c>
      <c r="DR393">
        <v>0</v>
      </c>
      <c r="DU393">
        <v>0</v>
      </c>
      <c r="DV393">
        <v>0</v>
      </c>
      <c r="DW393">
        <v>0</v>
      </c>
      <c r="DX393">
        <v>0</v>
      </c>
      <c r="DY393">
        <v>0</v>
      </c>
      <c r="DZ393">
        <v>2</v>
      </c>
      <c r="EA393">
        <v>0</v>
      </c>
      <c r="EB393">
        <v>0</v>
      </c>
      <c r="EC393">
        <v>0</v>
      </c>
      <c r="EH393">
        <v>0</v>
      </c>
      <c r="EJ393">
        <v>0</v>
      </c>
      <c r="EK393">
        <v>0</v>
      </c>
      <c r="EL393">
        <v>0</v>
      </c>
      <c r="EN393">
        <v>0</v>
      </c>
      <c r="EO393">
        <v>0</v>
      </c>
      <c r="EP393">
        <v>1</v>
      </c>
      <c r="EQ393">
        <v>1</v>
      </c>
      <c r="ER393">
        <v>0</v>
      </c>
      <c r="EU393">
        <v>0</v>
      </c>
      <c r="EY393">
        <v>0</v>
      </c>
      <c r="FB393">
        <v>0</v>
      </c>
      <c r="FD393">
        <v>0</v>
      </c>
      <c r="FE393">
        <v>0</v>
      </c>
      <c r="FF393">
        <v>0</v>
      </c>
      <c r="FG393">
        <v>3</v>
      </c>
      <c r="FH393">
        <v>0</v>
      </c>
      <c r="FK393">
        <v>0</v>
      </c>
      <c r="FL393">
        <v>2</v>
      </c>
      <c r="FP393">
        <v>2</v>
      </c>
      <c r="FQ393">
        <v>0</v>
      </c>
      <c r="FR393">
        <v>0</v>
      </c>
      <c r="FS393">
        <v>0</v>
      </c>
    </row>
    <row r="394" spans="1:175">
      <c r="A394" t="s">
        <v>188</v>
      </c>
      <c r="B394" t="s">
        <v>423</v>
      </c>
      <c r="C394" t="s">
        <v>190</v>
      </c>
      <c r="D394" t="str">
        <f>VLOOKUP(C394,CountryName!$A$2:$B$40,2,FALSE)</f>
        <v>Switzerland</v>
      </c>
      <c r="E394" t="s">
        <v>183</v>
      </c>
      <c r="F394">
        <v>92</v>
      </c>
      <c r="G394" t="s">
        <v>183</v>
      </c>
      <c r="H394" t="s">
        <v>183</v>
      </c>
      <c r="I394">
        <v>20171116</v>
      </c>
      <c r="J394" t="str">
        <f t="shared" si="6"/>
        <v>2017</v>
      </c>
      <c r="K394" t="s">
        <v>178</v>
      </c>
      <c r="L394">
        <v>35</v>
      </c>
      <c r="M394" t="str">
        <f>VLOOKUP(L394,Waste_Instance_Cat!$A$2:$B$6,2)</f>
        <v>Very Low</v>
      </c>
      <c r="O394">
        <v>0</v>
      </c>
      <c r="P394">
        <v>0</v>
      </c>
      <c r="R394">
        <v>0</v>
      </c>
      <c r="S394">
        <v>0</v>
      </c>
      <c r="U394">
        <v>0</v>
      </c>
      <c r="X394">
        <v>0</v>
      </c>
      <c r="AE394">
        <v>0</v>
      </c>
      <c r="AF394">
        <v>0</v>
      </c>
      <c r="AG394">
        <v>0</v>
      </c>
      <c r="AH394">
        <v>0</v>
      </c>
      <c r="AI394">
        <v>0</v>
      </c>
      <c r="AJ394">
        <v>0</v>
      </c>
      <c r="AK394">
        <v>0</v>
      </c>
      <c r="AL394">
        <v>0</v>
      </c>
      <c r="AN394">
        <v>0</v>
      </c>
      <c r="AO394">
        <v>0</v>
      </c>
      <c r="AP394">
        <v>0</v>
      </c>
      <c r="AQ394">
        <v>0</v>
      </c>
      <c r="AR394">
        <v>0</v>
      </c>
      <c r="AS394">
        <v>0</v>
      </c>
      <c r="AU394">
        <v>0</v>
      </c>
      <c r="BD394">
        <v>0</v>
      </c>
      <c r="BE394">
        <v>0</v>
      </c>
      <c r="BF394">
        <v>0</v>
      </c>
      <c r="BL394">
        <v>0</v>
      </c>
      <c r="BQ394">
        <v>0</v>
      </c>
      <c r="BR394">
        <v>0</v>
      </c>
      <c r="BS394">
        <v>1</v>
      </c>
      <c r="BV394">
        <v>0</v>
      </c>
      <c r="BW394">
        <v>0</v>
      </c>
      <c r="CB394">
        <v>2</v>
      </c>
      <c r="CC394">
        <v>0</v>
      </c>
      <c r="CD394">
        <v>0</v>
      </c>
      <c r="CE394">
        <v>0</v>
      </c>
      <c r="CI394">
        <v>0</v>
      </c>
      <c r="CK394">
        <v>0</v>
      </c>
      <c r="CL394">
        <v>0</v>
      </c>
      <c r="CM394">
        <v>0</v>
      </c>
      <c r="CO394">
        <v>0</v>
      </c>
      <c r="CP394">
        <v>0</v>
      </c>
      <c r="CQ394">
        <v>15</v>
      </c>
      <c r="CT394">
        <v>0</v>
      </c>
      <c r="CU394">
        <v>0</v>
      </c>
      <c r="CV394">
        <v>0</v>
      </c>
      <c r="CX394">
        <v>1</v>
      </c>
      <c r="CY394">
        <v>1</v>
      </c>
      <c r="CZ394">
        <v>0</v>
      </c>
      <c r="DB394">
        <v>0</v>
      </c>
      <c r="DE394">
        <v>0</v>
      </c>
      <c r="DG394">
        <v>0</v>
      </c>
      <c r="DH394">
        <v>0</v>
      </c>
      <c r="DI394">
        <v>0</v>
      </c>
      <c r="DJ394">
        <v>0</v>
      </c>
      <c r="DN394">
        <v>0</v>
      </c>
      <c r="DP394">
        <v>0</v>
      </c>
      <c r="DQ394">
        <v>0</v>
      </c>
      <c r="DR394">
        <v>0</v>
      </c>
      <c r="DU394">
        <v>0</v>
      </c>
      <c r="DV394">
        <v>0</v>
      </c>
      <c r="DW394">
        <v>0</v>
      </c>
      <c r="DX394">
        <v>4</v>
      </c>
      <c r="DY394">
        <v>0</v>
      </c>
      <c r="DZ394">
        <v>0</v>
      </c>
      <c r="EA394">
        <v>0</v>
      </c>
      <c r="EB394">
        <v>0</v>
      </c>
      <c r="EC394">
        <v>0</v>
      </c>
      <c r="EH394">
        <v>0</v>
      </c>
      <c r="EJ394">
        <v>0</v>
      </c>
      <c r="EK394">
        <v>0</v>
      </c>
      <c r="EL394">
        <v>0</v>
      </c>
      <c r="EN394">
        <v>0</v>
      </c>
      <c r="EO394">
        <v>0</v>
      </c>
      <c r="EP394">
        <v>1</v>
      </c>
      <c r="EQ394">
        <v>2</v>
      </c>
      <c r="ER394">
        <v>0</v>
      </c>
      <c r="EU394">
        <v>0</v>
      </c>
      <c r="EY394">
        <v>1</v>
      </c>
      <c r="FB394">
        <v>0</v>
      </c>
      <c r="FD394">
        <v>0</v>
      </c>
      <c r="FE394">
        <v>0</v>
      </c>
      <c r="FF394">
        <v>2</v>
      </c>
      <c r="FG394">
        <v>0</v>
      </c>
      <c r="FH394">
        <v>0</v>
      </c>
      <c r="FK394">
        <v>0</v>
      </c>
      <c r="FL394">
        <v>2</v>
      </c>
      <c r="FP394">
        <v>3</v>
      </c>
      <c r="FQ394">
        <v>0</v>
      </c>
      <c r="FR394">
        <v>0</v>
      </c>
      <c r="FS394">
        <v>0</v>
      </c>
    </row>
    <row r="395" spans="1:175">
      <c r="A395" t="s">
        <v>398</v>
      </c>
      <c r="B395" t="s">
        <v>399</v>
      </c>
      <c r="C395" t="s">
        <v>258</v>
      </c>
      <c r="D395" t="str">
        <f>VLOOKUP(C395,CountryName!$A$2:$B$40,2,FALSE)</f>
        <v>Romania</v>
      </c>
      <c r="E395" t="s">
        <v>175</v>
      </c>
      <c r="F395">
        <v>328</v>
      </c>
      <c r="G395" t="s">
        <v>191</v>
      </c>
      <c r="H395" t="s">
        <v>177</v>
      </c>
      <c r="I395">
        <v>20180522</v>
      </c>
      <c r="J395" t="str">
        <f t="shared" si="6"/>
        <v>2018</v>
      </c>
      <c r="K395" t="s">
        <v>178</v>
      </c>
      <c r="L395">
        <v>303</v>
      </c>
      <c r="M395" t="str">
        <f>VLOOKUP(L395,Waste_Instance_Cat!$A$2:$B$6,2)</f>
        <v>Very Low</v>
      </c>
      <c r="O395">
        <v>20</v>
      </c>
      <c r="P395">
        <v>7</v>
      </c>
      <c r="R395">
        <v>3</v>
      </c>
      <c r="S395">
        <v>4</v>
      </c>
      <c r="AE395">
        <v>21</v>
      </c>
      <c r="AI395">
        <v>7</v>
      </c>
      <c r="AJ395">
        <v>3</v>
      </c>
      <c r="AK395">
        <v>159</v>
      </c>
      <c r="AN395">
        <v>4</v>
      </c>
      <c r="AO395">
        <v>3</v>
      </c>
      <c r="AQ395">
        <v>5</v>
      </c>
      <c r="AS395">
        <v>10</v>
      </c>
      <c r="BY395">
        <v>8</v>
      </c>
      <c r="CB395">
        <v>10</v>
      </c>
      <c r="CC395">
        <v>2</v>
      </c>
      <c r="CY395">
        <v>1</v>
      </c>
      <c r="DN395">
        <v>4</v>
      </c>
      <c r="DV395">
        <v>7</v>
      </c>
      <c r="DW395">
        <v>10</v>
      </c>
      <c r="EB395">
        <v>2</v>
      </c>
      <c r="ED395">
        <v>3</v>
      </c>
      <c r="EN395">
        <v>7</v>
      </c>
      <c r="FB395">
        <v>2</v>
      </c>
      <c r="FP395">
        <v>1</v>
      </c>
    </row>
    <row r="396" spans="1:175">
      <c r="A396" t="s">
        <v>225</v>
      </c>
      <c r="B396" t="s">
        <v>424</v>
      </c>
      <c r="C396" t="s">
        <v>217</v>
      </c>
      <c r="D396" t="str">
        <f>VLOOKUP(C396,CountryName!$A$2:$B$40,2,FALSE)</f>
        <v>Spain</v>
      </c>
      <c r="E396" t="s">
        <v>200</v>
      </c>
      <c r="F396">
        <v>100</v>
      </c>
      <c r="G396" t="s">
        <v>176</v>
      </c>
      <c r="H396" t="s">
        <v>177</v>
      </c>
      <c r="I396">
        <v>20160628</v>
      </c>
      <c r="J396" t="str">
        <f t="shared" ref="J396:J446" si="7">LEFT(I396,4)</f>
        <v>2016</v>
      </c>
      <c r="K396" t="s">
        <v>178</v>
      </c>
      <c r="L396">
        <v>70</v>
      </c>
      <c r="M396" t="str">
        <f>VLOOKUP(L396,Waste_Instance_Cat!$A$2:$B$6,2)</f>
        <v>Very Low</v>
      </c>
      <c r="N396">
        <v>1</v>
      </c>
      <c r="O396">
        <v>5</v>
      </c>
      <c r="R396">
        <v>7</v>
      </c>
      <c r="BF396">
        <v>6</v>
      </c>
      <c r="BJ396">
        <v>1</v>
      </c>
      <c r="BL396">
        <v>5</v>
      </c>
      <c r="BR396">
        <v>4</v>
      </c>
      <c r="BS396">
        <v>0</v>
      </c>
      <c r="CQ396">
        <v>5</v>
      </c>
      <c r="CX396">
        <v>0</v>
      </c>
      <c r="DT396">
        <v>5</v>
      </c>
      <c r="EA396">
        <v>5</v>
      </c>
      <c r="EL396">
        <v>4</v>
      </c>
      <c r="EN396">
        <v>4</v>
      </c>
      <c r="EO396">
        <v>1</v>
      </c>
      <c r="EQ396">
        <v>3</v>
      </c>
      <c r="FQ396">
        <v>14</v>
      </c>
    </row>
    <row r="397" spans="1:175">
      <c r="A397" t="s">
        <v>225</v>
      </c>
      <c r="B397" t="s">
        <v>424</v>
      </c>
      <c r="C397" t="s">
        <v>217</v>
      </c>
      <c r="D397" t="str">
        <f>VLOOKUP(C397,CountryName!$A$2:$B$40,2,FALSE)</f>
        <v>Spain</v>
      </c>
      <c r="E397" t="s">
        <v>200</v>
      </c>
      <c r="F397">
        <v>100</v>
      </c>
      <c r="G397" t="s">
        <v>176</v>
      </c>
      <c r="H397" t="s">
        <v>177</v>
      </c>
      <c r="I397">
        <v>20180415</v>
      </c>
      <c r="J397" t="str">
        <f t="shared" si="7"/>
        <v>2018</v>
      </c>
      <c r="K397" t="s">
        <v>178</v>
      </c>
      <c r="L397">
        <v>79</v>
      </c>
      <c r="M397" t="str">
        <f>VLOOKUP(L397,Waste_Instance_Cat!$A$2:$B$6,2)</f>
        <v>Very Low</v>
      </c>
      <c r="N397">
        <v>0</v>
      </c>
      <c r="O397">
        <v>3</v>
      </c>
      <c r="R397">
        <v>1</v>
      </c>
      <c r="U397">
        <v>4</v>
      </c>
      <c r="AE397">
        <v>3</v>
      </c>
      <c r="AK397">
        <v>1</v>
      </c>
      <c r="AN397">
        <v>10</v>
      </c>
      <c r="AS397">
        <v>2</v>
      </c>
      <c r="BE397">
        <v>3</v>
      </c>
      <c r="BF397">
        <v>0</v>
      </c>
      <c r="BJ397">
        <v>0</v>
      </c>
      <c r="BL397">
        <v>0</v>
      </c>
      <c r="BR397">
        <v>0</v>
      </c>
      <c r="BS397">
        <v>3</v>
      </c>
      <c r="BY397">
        <v>0</v>
      </c>
      <c r="CB397">
        <v>1</v>
      </c>
      <c r="CQ397">
        <v>7</v>
      </c>
      <c r="CU397">
        <v>0</v>
      </c>
      <c r="CX397">
        <v>0</v>
      </c>
      <c r="DB397">
        <v>0</v>
      </c>
      <c r="DI397">
        <v>0</v>
      </c>
      <c r="DQ397">
        <v>1</v>
      </c>
      <c r="DS397">
        <v>0</v>
      </c>
      <c r="DT397">
        <v>0</v>
      </c>
      <c r="DV397">
        <v>0</v>
      </c>
      <c r="EA397">
        <v>1</v>
      </c>
      <c r="EK397">
        <v>0</v>
      </c>
      <c r="EN397">
        <v>3</v>
      </c>
      <c r="EP397">
        <v>5</v>
      </c>
      <c r="EQ397">
        <v>0</v>
      </c>
      <c r="ES397">
        <v>0</v>
      </c>
      <c r="FF397">
        <v>13</v>
      </c>
      <c r="FG397">
        <v>0</v>
      </c>
      <c r="FH397">
        <v>0</v>
      </c>
      <c r="FL397">
        <v>8</v>
      </c>
      <c r="FQ397">
        <v>10</v>
      </c>
    </row>
    <row r="398" spans="1:175">
      <c r="A398" t="s">
        <v>213</v>
      </c>
      <c r="B398" t="s">
        <v>425</v>
      </c>
      <c r="C398" t="s">
        <v>181</v>
      </c>
      <c r="D398" t="str">
        <f>VLOOKUP(C398,CountryName!$A$2:$B$40,2,FALSE)</f>
        <v>Italy</v>
      </c>
      <c r="E398" t="s">
        <v>186</v>
      </c>
      <c r="F398">
        <v>99</v>
      </c>
      <c r="G398" t="s">
        <v>183</v>
      </c>
      <c r="H398" t="s">
        <v>183</v>
      </c>
      <c r="I398">
        <v>20180419</v>
      </c>
      <c r="J398" t="str">
        <f t="shared" si="7"/>
        <v>2018</v>
      </c>
      <c r="K398" t="s">
        <v>184</v>
      </c>
      <c r="L398">
        <v>34</v>
      </c>
      <c r="M398" t="str">
        <f>VLOOKUP(L398,Waste_Instance_Cat!$A$2:$B$6,2)</f>
        <v>Very Low</v>
      </c>
      <c r="AV398">
        <v>1</v>
      </c>
      <c r="AW398">
        <v>1</v>
      </c>
      <c r="BD398">
        <v>1</v>
      </c>
      <c r="BE398">
        <v>1</v>
      </c>
      <c r="BF398">
        <v>1</v>
      </c>
      <c r="BG398">
        <v>1</v>
      </c>
      <c r="BH398">
        <v>1</v>
      </c>
      <c r="BI398">
        <v>1</v>
      </c>
      <c r="BJ398">
        <v>1</v>
      </c>
      <c r="BK398">
        <v>5</v>
      </c>
      <c r="BL398">
        <v>1</v>
      </c>
      <c r="BR398">
        <v>2</v>
      </c>
      <c r="CN398">
        <v>1</v>
      </c>
      <c r="CO398">
        <v>2</v>
      </c>
      <c r="CY398">
        <v>3</v>
      </c>
      <c r="CZ398">
        <v>3</v>
      </c>
      <c r="EC398">
        <v>1</v>
      </c>
      <c r="ED398">
        <v>1</v>
      </c>
      <c r="EF398">
        <v>1</v>
      </c>
      <c r="EG398">
        <v>1</v>
      </c>
      <c r="EI398">
        <v>1</v>
      </c>
      <c r="EJ398">
        <v>1</v>
      </c>
      <c r="EK398">
        <v>1</v>
      </c>
      <c r="EL398">
        <v>1</v>
      </c>
    </row>
    <row r="399" spans="1:175">
      <c r="A399" t="s">
        <v>188</v>
      </c>
      <c r="B399" t="s">
        <v>352</v>
      </c>
      <c r="C399" t="s">
        <v>190</v>
      </c>
      <c r="D399" t="str">
        <f>VLOOKUP(C399,CountryName!$A$2:$B$40,2,FALSE)</f>
        <v>Switzerland</v>
      </c>
      <c r="E399" t="s">
        <v>183</v>
      </c>
      <c r="F399">
        <v>92</v>
      </c>
      <c r="G399" t="s">
        <v>191</v>
      </c>
      <c r="H399" t="s">
        <v>205</v>
      </c>
      <c r="I399">
        <v>20171126</v>
      </c>
      <c r="J399" t="str">
        <f t="shared" si="7"/>
        <v>2017</v>
      </c>
      <c r="K399" t="s">
        <v>178</v>
      </c>
      <c r="L399">
        <v>173</v>
      </c>
      <c r="M399" t="str">
        <f>VLOOKUP(L399,Waste_Instance_Cat!$A$2:$B$6,2)</f>
        <v>Very Low</v>
      </c>
      <c r="O399">
        <v>7</v>
      </c>
      <c r="P399">
        <v>7</v>
      </c>
      <c r="R399">
        <v>1</v>
      </c>
      <c r="S399">
        <v>1</v>
      </c>
      <c r="U399">
        <v>6</v>
      </c>
      <c r="AE399">
        <v>3</v>
      </c>
      <c r="AG399">
        <v>2</v>
      </c>
      <c r="AH399">
        <v>2</v>
      </c>
      <c r="AI399">
        <v>1</v>
      </c>
      <c r="AK399">
        <v>11</v>
      </c>
      <c r="AN399">
        <v>25</v>
      </c>
      <c r="AO399">
        <v>1</v>
      </c>
      <c r="AQ399">
        <v>4</v>
      </c>
      <c r="BE399">
        <v>1</v>
      </c>
      <c r="BR399">
        <v>2</v>
      </c>
      <c r="BS399">
        <v>9</v>
      </c>
      <c r="BW399">
        <v>1</v>
      </c>
      <c r="CB399">
        <v>8</v>
      </c>
      <c r="CC399">
        <v>4</v>
      </c>
      <c r="CD399">
        <v>4</v>
      </c>
      <c r="CE399">
        <v>2</v>
      </c>
      <c r="CK399">
        <v>2</v>
      </c>
      <c r="CL399">
        <v>2</v>
      </c>
      <c r="CU399">
        <v>2</v>
      </c>
      <c r="CV399">
        <v>4</v>
      </c>
      <c r="CX399">
        <v>2</v>
      </c>
      <c r="CY399">
        <v>1</v>
      </c>
      <c r="CZ399">
        <v>1</v>
      </c>
      <c r="DE399">
        <v>1</v>
      </c>
      <c r="DH399">
        <v>3</v>
      </c>
      <c r="DI399">
        <v>1</v>
      </c>
      <c r="DR399">
        <v>1</v>
      </c>
      <c r="DU399">
        <v>2</v>
      </c>
      <c r="DV399">
        <v>1</v>
      </c>
      <c r="DW399">
        <v>3</v>
      </c>
      <c r="DZ399">
        <v>4</v>
      </c>
      <c r="EK399">
        <v>2</v>
      </c>
      <c r="EN399">
        <v>14</v>
      </c>
      <c r="EQ399">
        <v>2</v>
      </c>
      <c r="FH399">
        <v>10</v>
      </c>
      <c r="FL399">
        <v>2</v>
      </c>
      <c r="FP399">
        <v>6</v>
      </c>
      <c r="FQ399">
        <v>3</v>
      </c>
      <c r="FR399">
        <v>2</v>
      </c>
    </row>
    <row r="400" spans="1:175">
      <c r="A400" t="s">
        <v>188</v>
      </c>
      <c r="B400" t="s">
        <v>352</v>
      </c>
      <c r="C400" t="s">
        <v>190</v>
      </c>
      <c r="D400" t="str">
        <f>VLOOKUP(C400,CountryName!$A$2:$B$40,2,FALSE)</f>
        <v>Switzerland</v>
      </c>
      <c r="E400" t="s">
        <v>183</v>
      </c>
      <c r="F400">
        <v>92</v>
      </c>
      <c r="G400" t="s">
        <v>191</v>
      </c>
      <c r="H400" t="s">
        <v>205</v>
      </c>
      <c r="I400">
        <v>20170422</v>
      </c>
      <c r="J400" t="str">
        <f t="shared" si="7"/>
        <v>2017</v>
      </c>
      <c r="K400" t="s">
        <v>178</v>
      </c>
      <c r="L400">
        <v>125</v>
      </c>
      <c r="M400" t="str">
        <f>VLOOKUP(L400,Waste_Instance_Cat!$A$2:$B$6,2)</f>
        <v>Very Low</v>
      </c>
      <c r="O400">
        <v>5</v>
      </c>
      <c r="P400">
        <v>6</v>
      </c>
      <c r="R400">
        <v>7</v>
      </c>
      <c r="S400">
        <v>0</v>
      </c>
      <c r="U400">
        <v>0</v>
      </c>
      <c r="X400">
        <v>3</v>
      </c>
      <c r="AE400">
        <v>5</v>
      </c>
      <c r="AF400">
        <v>0</v>
      </c>
      <c r="AG400">
        <v>0</v>
      </c>
      <c r="AH400">
        <v>0</v>
      </c>
      <c r="AI400">
        <v>0</v>
      </c>
      <c r="AJ400">
        <v>0</v>
      </c>
      <c r="AK400">
        <v>8</v>
      </c>
      <c r="AL400">
        <v>0</v>
      </c>
      <c r="AN400">
        <v>15</v>
      </c>
      <c r="AO400">
        <v>0</v>
      </c>
      <c r="AP400">
        <v>0</v>
      </c>
      <c r="AQ400">
        <v>2</v>
      </c>
      <c r="AR400">
        <v>0</v>
      </c>
      <c r="AS400">
        <v>0</v>
      </c>
      <c r="AU400">
        <v>0</v>
      </c>
      <c r="BD400">
        <v>0</v>
      </c>
      <c r="BE400">
        <v>2</v>
      </c>
      <c r="BF400">
        <v>0</v>
      </c>
      <c r="BL400">
        <v>0</v>
      </c>
      <c r="BQ400">
        <v>0</v>
      </c>
      <c r="BR400">
        <v>0</v>
      </c>
      <c r="BS400">
        <v>21</v>
      </c>
      <c r="BV400">
        <v>0</v>
      </c>
      <c r="BW400">
        <v>0</v>
      </c>
      <c r="CB400">
        <v>22</v>
      </c>
      <c r="CC400">
        <v>0</v>
      </c>
      <c r="CD400">
        <v>4</v>
      </c>
      <c r="CE400">
        <v>0</v>
      </c>
      <c r="CI400">
        <v>0</v>
      </c>
      <c r="CK400">
        <v>0</v>
      </c>
      <c r="CL400">
        <v>0</v>
      </c>
      <c r="CM400">
        <v>0</v>
      </c>
      <c r="CO400">
        <v>0</v>
      </c>
      <c r="CP400">
        <v>0</v>
      </c>
      <c r="CQ400">
        <v>0</v>
      </c>
      <c r="CT400">
        <v>0</v>
      </c>
      <c r="CU400">
        <v>0</v>
      </c>
      <c r="CV400">
        <v>1</v>
      </c>
      <c r="CX400">
        <v>0</v>
      </c>
      <c r="CY400">
        <v>3</v>
      </c>
      <c r="CZ400">
        <v>1</v>
      </c>
      <c r="DB400">
        <v>0</v>
      </c>
      <c r="DE400">
        <v>0</v>
      </c>
      <c r="DG400">
        <v>0</v>
      </c>
      <c r="DH400">
        <v>0</v>
      </c>
      <c r="DI400">
        <v>0</v>
      </c>
      <c r="DJ400">
        <v>0</v>
      </c>
      <c r="DN400">
        <v>0</v>
      </c>
      <c r="DP400">
        <v>0</v>
      </c>
      <c r="DQ400">
        <v>0</v>
      </c>
      <c r="DR400">
        <v>0</v>
      </c>
      <c r="DU400">
        <v>0</v>
      </c>
      <c r="DV400">
        <v>0</v>
      </c>
      <c r="DW400">
        <v>1</v>
      </c>
      <c r="DX400">
        <v>0</v>
      </c>
      <c r="DY400">
        <v>0</v>
      </c>
      <c r="DZ400">
        <v>3</v>
      </c>
      <c r="EA400">
        <v>0</v>
      </c>
      <c r="EB400">
        <v>0</v>
      </c>
      <c r="EC400">
        <v>0</v>
      </c>
      <c r="EH400">
        <v>0</v>
      </c>
      <c r="EJ400">
        <v>0</v>
      </c>
      <c r="EK400">
        <v>0</v>
      </c>
      <c r="EL400">
        <v>0</v>
      </c>
      <c r="EN400">
        <v>6</v>
      </c>
      <c r="EO400">
        <v>1</v>
      </c>
      <c r="EP400">
        <v>0</v>
      </c>
      <c r="EQ400">
        <v>2</v>
      </c>
      <c r="ER400">
        <v>0</v>
      </c>
      <c r="EU400">
        <v>0</v>
      </c>
      <c r="EY400">
        <v>0</v>
      </c>
      <c r="FB400">
        <v>0</v>
      </c>
      <c r="FD400">
        <v>0</v>
      </c>
      <c r="FE400">
        <v>0</v>
      </c>
      <c r="FF400">
        <v>3</v>
      </c>
      <c r="FG400">
        <v>0</v>
      </c>
      <c r="FH400">
        <v>4</v>
      </c>
      <c r="FK400">
        <v>0</v>
      </c>
      <c r="FL400">
        <v>0</v>
      </c>
      <c r="FP400">
        <v>0</v>
      </c>
      <c r="FQ400">
        <v>0</v>
      </c>
      <c r="FR400">
        <v>0</v>
      </c>
      <c r="FS400">
        <v>0</v>
      </c>
    </row>
    <row r="401" spans="1:175">
      <c r="A401" t="s">
        <v>188</v>
      </c>
      <c r="B401" t="s">
        <v>352</v>
      </c>
      <c r="C401" t="s">
        <v>190</v>
      </c>
      <c r="D401" t="str">
        <f>VLOOKUP(C401,CountryName!$A$2:$B$40,2,FALSE)</f>
        <v>Switzerland</v>
      </c>
      <c r="E401" t="s">
        <v>183</v>
      </c>
      <c r="F401">
        <v>92</v>
      </c>
      <c r="G401" t="s">
        <v>191</v>
      </c>
      <c r="H401" t="s">
        <v>205</v>
      </c>
      <c r="I401">
        <v>20180324</v>
      </c>
      <c r="J401" t="str">
        <f t="shared" si="7"/>
        <v>2018</v>
      </c>
      <c r="K401" t="s">
        <v>178</v>
      </c>
      <c r="L401">
        <v>288</v>
      </c>
      <c r="M401" t="str">
        <f>VLOOKUP(L401,Waste_Instance_Cat!$A$2:$B$6,2)</f>
        <v>Very Low</v>
      </c>
      <c r="O401">
        <v>11</v>
      </c>
      <c r="P401">
        <v>17</v>
      </c>
      <c r="R401">
        <v>7</v>
      </c>
      <c r="S401">
        <v>2</v>
      </c>
      <c r="U401">
        <v>4</v>
      </c>
      <c r="X401">
        <v>2</v>
      </c>
      <c r="AE401">
        <v>6</v>
      </c>
      <c r="AF401">
        <v>0</v>
      </c>
      <c r="AG401">
        <v>2</v>
      </c>
      <c r="AH401">
        <v>2</v>
      </c>
      <c r="AI401">
        <v>2</v>
      </c>
      <c r="AJ401">
        <v>3</v>
      </c>
      <c r="AK401">
        <v>3</v>
      </c>
      <c r="AL401">
        <v>2</v>
      </c>
      <c r="AN401">
        <v>6</v>
      </c>
      <c r="AO401">
        <v>2</v>
      </c>
      <c r="AP401">
        <v>2</v>
      </c>
      <c r="AQ401">
        <v>3</v>
      </c>
      <c r="AR401">
        <v>3</v>
      </c>
      <c r="AS401">
        <v>2</v>
      </c>
      <c r="AU401">
        <v>4</v>
      </c>
      <c r="BD401">
        <v>3</v>
      </c>
      <c r="BE401">
        <v>5</v>
      </c>
      <c r="BF401">
        <v>2</v>
      </c>
      <c r="BL401">
        <v>3</v>
      </c>
      <c r="BQ401">
        <v>0</v>
      </c>
      <c r="BR401">
        <v>2</v>
      </c>
      <c r="BS401">
        <v>4</v>
      </c>
      <c r="BV401">
        <v>0</v>
      </c>
      <c r="BW401">
        <v>2</v>
      </c>
      <c r="CB401">
        <v>8</v>
      </c>
      <c r="CC401">
        <v>3</v>
      </c>
      <c r="CD401">
        <v>7</v>
      </c>
      <c r="CE401">
        <v>1</v>
      </c>
      <c r="CI401">
        <v>0</v>
      </c>
      <c r="CK401">
        <v>3</v>
      </c>
      <c r="CL401">
        <v>2</v>
      </c>
      <c r="CM401">
        <v>0</v>
      </c>
      <c r="CO401">
        <v>1</v>
      </c>
      <c r="CP401">
        <v>2</v>
      </c>
      <c r="CQ401">
        <v>2</v>
      </c>
      <c r="CT401">
        <v>0</v>
      </c>
      <c r="CU401">
        <v>4</v>
      </c>
      <c r="CV401">
        <v>6</v>
      </c>
      <c r="CX401">
        <v>1</v>
      </c>
      <c r="CY401">
        <v>4</v>
      </c>
      <c r="CZ401">
        <v>2</v>
      </c>
      <c r="DB401">
        <v>0</v>
      </c>
      <c r="DE401">
        <v>0</v>
      </c>
      <c r="DG401">
        <v>0</v>
      </c>
      <c r="DH401">
        <v>2</v>
      </c>
      <c r="DI401">
        <v>1</v>
      </c>
      <c r="DJ401">
        <v>2</v>
      </c>
      <c r="DN401">
        <v>2</v>
      </c>
      <c r="DP401">
        <v>4</v>
      </c>
      <c r="DQ401">
        <v>0</v>
      </c>
      <c r="DR401">
        <v>4</v>
      </c>
      <c r="DU401">
        <v>3</v>
      </c>
      <c r="DV401">
        <v>2</v>
      </c>
      <c r="DW401">
        <v>2</v>
      </c>
      <c r="DX401">
        <v>0</v>
      </c>
      <c r="DY401">
        <v>0</v>
      </c>
      <c r="DZ401">
        <v>2</v>
      </c>
      <c r="EA401">
        <v>3</v>
      </c>
      <c r="EB401">
        <v>3</v>
      </c>
      <c r="EC401">
        <v>0</v>
      </c>
      <c r="EH401">
        <v>0</v>
      </c>
      <c r="EJ401">
        <v>0</v>
      </c>
      <c r="EK401">
        <v>3</v>
      </c>
      <c r="EL401">
        <v>4</v>
      </c>
      <c r="EN401">
        <v>11</v>
      </c>
      <c r="EO401">
        <v>2</v>
      </c>
      <c r="EP401">
        <v>4</v>
      </c>
      <c r="EQ401">
        <v>3</v>
      </c>
      <c r="ER401">
        <v>0</v>
      </c>
      <c r="EU401">
        <v>3</v>
      </c>
      <c r="EY401">
        <v>0</v>
      </c>
      <c r="FB401">
        <v>2</v>
      </c>
      <c r="FD401">
        <v>1</v>
      </c>
      <c r="FE401">
        <v>3</v>
      </c>
      <c r="FF401">
        <v>7</v>
      </c>
      <c r="FG401">
        <v>4</v>
      </c>
      <c r="FH401">
        <v>42</v>
      </c>
      <c r="FK401">
        <v>2</v>
      </c>
      <c r="FL401">
        <v>4</v>
      </c>
      <c r="FP401">
        <v>9</v>
      </c>
      <c r="FQ401">
        <v>0</v>
      </c>
      <c r="FR401">
        <v>2</v>
      </c>
      <c r="FS401">
        <v>0</v>
      </c>
    </row>
    <row r="402" spans="1:175">
      <c r="A402" t="s">
        <v>426</v>
      </c>
      <c r="B402" t="s">
        <v>427</v>
      </c>
      <c r="C402" t="s">
        <v>230</v>
      </c>
      <c r="D402" t="str">
        <f>VLOOKUP(C402,CountryName!$A$2:$B$40,2,FALSE)</f>
        <v>Denmark</v>
      </c>
      <c r="E402" t="s">
        <v>231</v>
      </c>
      <c r="F402">
        <v>408</v>
      </c>
      <c r="G402" t="s">
        <v>191</v>
      </c>
      <c r="H402" t="s">
        <v>205</v>
      </c>
      <c r="I402">
        <v>20190905</v>
      </c>
      <c r="J402" t="str">
        <f t="shared" si="7"/>
        <v>2019</v>
      </c>
      <c r="K402" t="s">
        <v>178</v>
      </c>
      <c r="L402">
        <v>244</v>
      </c>
      <c r="M402" t="str">
        <f>VLOOKUP(L402,Waste_Instance_Cat!$A$2:$B$6,2)</f>
        <v>Very Low</v>
      </c>
      <c r="O402">
        <v>0</v>
      </c>
      <c r="P402">
        <v>43</v>
      </c>
      <c r="R402">
        <v>0</v>
      </c>
      <c r="S402">
        <v>0</v>
      </c>
      <c r="U402">
        <v>0</v>
      </c>
      <c r="V402">
        <v>2</v>
      </c>
      <c r="AE402">
        <v>4</v>
      </c>
      <c r="AI402">
        <v>3</v>
      </c>
      <c r="AJ402">
        <v>1</v>
      </c>
      <c r="AK402">
        <v>5</v>
      </c>
      <c r="AN402">
        <v>72</v>
      </c>
      <c r="AO402">
        <v>7</v>
      </c>
      <c r="AP402">
        <v>1</v>
      </c>
      <c r="AR402">
        <v>1</v>
      </c>
      <c r="AS402">
        <v>10</v>
      </c>
      <c r="AY402">
        <v>1</v>
      </c>
      <c r="BA402">
        <v>0</v>
      </c>
      <c r="BD402">
        <v>3</v>
      </c>
      <c r="BE402">
        <v>0</v>
      </c>
      <c r="BG402">
        <v>0</v>
      </c>
      <c r="BV402">
        <v>3</v>
      </c>
      <c r="BY402">
        <v>5</v>
      </c>
      <c r="BZ402">
        <v>0</v>
      </c>
      <c r="CB402">
        <v>14</v>
      </c>
      <c r="CD402">
        <v>15</v>
      </c>
      <c r="CL402">
        <v>3</v>
      </c>
      <c r="CM402">
        <v>3</v>
      </c>
      <c r="CP402">
        <v>14</v>
      </c>
      <c r="CX402">
        <v>0</v>
      </c>
      <c r="CY402">
        <v>3</v>
      </c>
      <c r="DQ402">
        <v>13</v>
      </c>
      <c r="DT402">
        <v>1</v>
      </c>
      <c r="DV402">
        <v>2</v>
      </c>
      <c r="ED402">
        <v>4</v>
      </c>
      <c r="EP402">
        <v>1</v>
      </c>
      <c r="EQ402">
        <v>2</v>
      </c>
      <c r="FP402">
        <v>8</v>
      </c>
    </row>
    <row r="403" spans="1:175">
      <c r="A403" t="s">
        <v>225</v>
      </c>
      <c r="B403" t="s">
        <v>428</v>
      </c>
      <c r="C403" t="s">
        <v>217</v>
      </c>
      <c r="D403" t="str">
        <f>VLOOKUP(C403,CountryName!$A$2:$B$40,2,FALSE)</f>
        <v>Spain</v>
      </c>
      <c r="E403" t="s">
        <v>200</v>
      </c>
      <c r="F403">
        <v>100</v>
      </c>
      <c r="G403" t="s">
        <v>196</v>
      </c>
      <c r="H403" t="s">
        <v>192</v>
      </c>
      <c r="I403">
        <v>20171008</v>
      </c>
      <c r="J403" t="str">
        <f t="shared" si="7"/>
        <v>2017</v>
      </c>
      <c r="K403" t="s">
        <v>178</v>
      </c>
      <c r="L403">
        <v>4</v>
      </c>
      <c r="M403" t="str">
        <f>VLOOKUP(L403,Waste_Instance_Cat!$A$2:$B$6,2)</f>
        <v>Very Low</v>
      </c>
      <c r="R403">
        <v>1</v>
      </c>
      <c r="BS403">
        <v>0</v>
      </c>
      <c r="CB403">
        <v>2</v>
      </c>
      <c r="CC403">
        <v>1</v>
      </c>
      <c r="CQ403">
        <v>0</v>
      </c>
      <c r="CX403">
        <v>0</v>
      </c>
      <c r="EA403">
        <v>0</v>
      </c>
    </row>
    <row r="404" spans="1:175">
      <c r="A404" t="s">
        <v>179</v>
      </c>
      <c r="B404" t="s">
        <v>429</v>
      </c>
      <c r="C404" t="s">
        <v>181</v>
      </c>
      <c r="D404" t="str">
        <f>VLOOKUP(C404,CountryName!$A$2:$B$40,2,FALSE)</f>
        <v>Italy</v>
      </c>
      <c r="E404" t="s">
        <v>186</v>
      </c>
      <c r="F404">
        <v>100</v>
      </c>
      <c r="G404" t="s">
        <v>183</v>
      </c>
      <c r="H404" t="s">
        <v>183</v>
      </c>
      <c r="I404">
        <v>20140521</v>
      </c>
      <c r="J404" t="str">
        <f t="shared" si="7"/>
        <v>2014</v>
      </c>
      <c r="K404" t="s">
        <v>178</v>
      </c>
      <c r="L404">
        <v>176</v>
      </c>
      <c r="M404" t="str">
        <f>VLOOKUP(L404,Waste_Instance_Cat!$A$2:$B$6,2)</f>
        <v>Very Low</v>
      </c>
      <c r="O404">
        <v>18</v>
      </c>
      <c r="S404">
        <v>7</v>
      </c>
      <c r="T404">
        <v>6</v>
      </c>
      <c r="X404">
        <v>2</v>
      </c>
      <c r="Y404">
        <v>2</v>
      </c>
      <c r="AD404">
        <v>1</v>
      </c>
      <c r="AE404">
        <v>5</v>
      </c>
      <c r="AP404">
        <v>1</v>
      </c>
      <c r="AQ404">
        <v>15</v>
      </c>
      <c r="AR404">
        <v>6</v>
      </c>
      <c r="BD404">
        <v>2</v>
      </c>
      <c r="BE404">
        <v>1</v>
      </c>
      <c r="BY404">
        <v>1</v>
      </c>
      <c r="BZ404">
        <v>58</v>
      </c>
      <c r="CA404">
        <v>9</v>
      </c>
      <c r="CQ404">
        <v>3</v>
      </c>
      <c r="CS404">
        <v>1</v>
      </c>
      <c r="CT404">
        <v>1</v>
      </c>
      <c r="CU404">
        <v>1</v>
      </c>
      <c r="CX404">
        <v>1</v>
      </c>
      <c r="DH404">
        <v>3</v>
      </c>
      <c r="DV404">
        <v>1</v>
      </c>
      <c r="EN404">
        <v>1</v>
      </c>
      <c r="EQ404">
        <v>15</v>
      </c>
      <c r="EZ404">
        <v>1</v>
      </c>
      <c r="FH404">
        <v>14</v>
      </c>
    </row>
    <row r="405" spans="1:175">
      <c r="A405" t="s">
        <v>187</v>
      </c>
      <c r="B405" t="s">
        <v>430</v>
      </c>
      <c r="C405" t="s">
        <v>181</v>
      </c>
      <c r="D405" t="str">
        <f>VLOOKUP(C405,CountryName!$A$2:$B$40,2,FALSE)</f>
        <v>Italy</v>
      </c>
      <c r="E405" t="s">
        <v>186</v>
      </c>
      <c r="F405">
        <v>86</v>
      </c>
      <c r="G405" t="s">
        <v>183</v>
      </c>
      <c r="H405" t="s">
        <v>183</v>
      </c>
      <c r="I405">
        <v>20150426</v>
      </c>
      <c r="J405" t="str">
        <f t="shared" si="7"/>
        <v>2015</v>
      </c>
      <c r="K405" t="s">
        <v>178</v>
      </c>
      <c r="L405">
        <v>2052</v>
      </c>
      <c r="M405" t="str">
        <f>VLOOKUP(L405,Waste_Instance_Cat!$A$2:$B$6,2)</f>
        <v xml:space="preserve">High </v>
      </c>
      <c r="O405">
        <v>150</v>
      </c>
      <c r="R405">
        <v>150</v>
      </c>
      <c r="S405">
        <v>100</v>
      </c>
      <c r="U405">
        <v>50</v>
      </c>
      <c r="AE405">
        <v>200</v>
      </c>
      <c r="AJ405">
        <v>10</v>
      </c>
      <c r="AK405">
        <v>200</v>
      </c>
      <c r="AN405">
        <v>80</v>
      </c>
      <c r="AP405">
        <v>15</v>
      </c>
      <c r="AQ405">
        <v>50</v>
      </c>
      <c r="AR405">
        <v>100</v>
      </c>
      <c r="AS405">
        <v>15</v>
      </c>
      <c r="BE405">
        <v>50</v>
      </c>
      <c r="BI405">
        <v>10</v>
      </c>
      <c r="BL405">
        <v>100</v>
      </c>
      <c r="BW405">
        <v>15</v>
      </c>
      <c r="CB405">
        <v>100</v>
      </c>
      <c r="CD405">
        <v>50</v>
      </c>
      <c r="CP405">
        <v>30</v>
      </c>
      <c r="CU405">
        <v>30</v>
      </c>
      <c r="CY405">
        <v>5</v>
      </c>
      <c r="DD405">
        <v>2</v>
      </c>
      <c r="DI405">
        <v>40</v>
      </c>
      <c r="EN405">
        <v>100</v>
      </c>
      <c r="FF405">
        <v>100</v>
      </c>
      <c r="FH405">
        <v>200</v>
      </c>
      <c r="FP405">
        <v>100</v>
      </c>
    </row>
    <row r="406" spans="1:175">
      <c r="A406" t="s">
        <v>172</v>
      </c>
      <c r="B406" t="s">
        <v>431</v>
      </c>
      <c r="C406" t="s">
        <v>236</v>
      </c>
      <c r="D406" t="str">
        <f>VLOOKUP(C406,CountryName!$A$2:$B$40,2,FALSE)</f>
        <v>Ireland, Republic of (EIRE)</v>
      </c>
      <c r="E406" t="s">
        <v>200</v>
      </c>
      <c r="F406">
        <v>1134</v>
      </c>
      <c r="G406" t="s">
        <v>183</v>
      </c>
      <c r="H406" t="s">
        <v>183</v>
      </c>
      <c r="I406">
        <v>20160618</v>
      </c>
      <c r="J406" t="str">
        <f t="shared" si="7"/>
        <v>2016</v>
      </c>
      <c r="K406" t="s">
        <v>178</v>
      </c>
      <c r="L406">
        <v>1</v>
      </c>
      <c r="M406" t="str">
        <f>VLOOKUP(L406,Waste_Instance_Cat!$A$2:$B$6,2)</f>
        <v>Very Low</v>
      </c>
      <c r="O406">
        <v>0</v>
      </c>
      <c r="P406">
        <v>0</v>
      </c>
      <c r="R406">
        <v>0</v>
      </c>
      <c r="S406">
        <v>0</v>
      </c>
      <c r="U406">
        <v>0</v>
      </c>
      <c r="AE406">
        <v>0</v>
      </c>
      <c r="AK406">
        <v>0</v>
      </c>
      <c r="AN406">
        <v>0</v>
      </c>
      <c r="AR406">
        <v>0</v>
      </c>
      <c r="AS406">
        <v>0</v>
      </c>
      <c r="BA406">
        <v>0</v>
      </c>
      <c r="BE406">
        <v>0</v>
      </c>
      <c r="BG406">
        <v>0</v>
      </c>
      <c r="BY406">
        <v>0</v>
      </c>
      <c r="BZ406">
        <v>0</v>
      </c>
      <c r="CD406">
        <v>0</v>
      </c>
      <c r="CP406">
        <v>0</v>
      </c>
      <c r="CX406">
        <v>0</v>
      </c>
      <c r="DQ406">
        <v>0</v>
      </c>
      <c r="ED406">
        <v>1</v>
      </c>
      <c r="FP406">
        <v>0</v>
      </c>
    </row>
    <row r="407" spans="1:175">
      <c r="A407" t="s">
        <v>213</v>
      </c>
      <c r="B407" t="s">
        <v>404</v>
      </c>
      <c r="C407" t="s">
        <v>181</v>
      </c>
      <c r="D407" t="str">
        <f>VLOOKUP(C407,CountryName!$A$2:$B$40,2,FALSE)</f>
        <v>Italy</v>
      </c>
      <c r="E407" t="s">
        <v>186</v>
      </c>
      <c r="F407">
        <v>99</v>
      </c>
      <c r="G407" t="s">
        <v>183</v>
      </c>
      <c r="H407" t="s">
        <v>183</v>
      </c>
      <c r="I407">
        <v>20180320</v>
      </c>
      <c r="J407" t="str">
        <f t="shared" si="7"/>
        <v>2018</v>
      </c>
      <c r="K407" t="s">
        <v>184</v>
      </c>
      <c r="L407">
        <v>3181</v>
      </c>
      <c r="M407" t="str">
        <f>VLOOKUP(L407,Waste_Instance_Cat!$A$2:$B$6,2)</f>
        <v xml:space="preserve">High </v>
      </c>
      <c r="N407">
        <v>32</v>
      </c>
      <c r="R407">
        <v>32</v>
      </c>
      <c r="S407">
        <v>32</v>
      </c>
      <c r="T407">
        <v>1</v>
      </c>
      <c r="U407">
        <v>32</v>
      </c>
      <c r="V407">
        <v>1</v>
      </c>
      <c r="W407">
        <v>1</v>
      </c>
      <c r="X407">
        <v>1</v>
      </c>
      <c r="Y407">
        <v>1</v>
      </c>
      <c r="Z407">
        <v>1</v>
      </c>
      <c r="AA407">
        <v>2</v>
      </c>
      <c r="AB407">
        <v>12</v>
      </c>
      <c r="AC407">
        <v>2</v>
      </c>
      <c r="AD407">
        <v>2</v>
      </c>
      <c r="AE407">
        <v>32</v>
      </c>
      <c r="AF407">
        <v>32</v>
      </c>
      <c r="AG407">
        <v>32</v>
      </c>
      <c r="AH407">
        <v>32</v>
      </c>
      <c r="AI407">
        <v>12</v>
      </c>
      <c r="AJ407">
        <v>3</v>
      </c>
      <c r="AL407">
        <v>2</v>
      </c>
      <c r="AN407">
        <v>32</v>
      </c>
      <c r="AO407">
        <v>32</v>
      </c>
      <c r="AP407">
        <v>4</v>
      </c>
      <c r="AQ407">
        <v>32</v>
      </c>
      <c r="AR407">
        <v>32</v>
      </c>
      <c r="AS407">
        <v>32</v>
      </c>
      <c r="AT407">
        <v>222</v>
      </c>
      <c r="AU407">
        <v>222</v>
      </c>
      <c r="AX407">
        <v>16</v>
      </c>
      <c r="AY407">
        <v>16</v>
      </c>
      <c r="AZ407">
        <v>12</v>
      </c>
      <c r="BA407">
        <v>16</v>
      </c>
      <c r="BB407">
        <v>16</v>
      </c>
      <c r="BC407">
        <v>12</v>
      </c>
      <c r="BD407">
        <v>1</v>
      </c>
      <c r="BE407">
        <v>1</v>
      </c>
      <c r="BF407">
        <v>1</v>
      </c>
      <c r="BG407">
        <v>1</v>
      </c>
      <c r="BH407">
        <v>1</v>
      </c>
      <c r="BI407">
        <v>1</v>
      </c>
      <c r="BJ407">
        <v>1</v>
      </c>
      <c r="BL407">
        <v>1</v>
      </c>
      <c r="BM407">
        <v>4</v>
      </c>
      <c r="BN407">
        <v>2</v>
      </c>
      <c r="BO407">
        <v>2</v>
      </c>
      <c r="BP407">
        <v>2</v>
      </c>
      <c r="BQ407">
        <v>2</v>
      </c>
      <c r="BR407">
        <v>21</v>
      </c>
      <c r="BS407">
        <v>222</v>
      </c>
      <c r="BT407">
        <v>222</v>
      </c>
      <c r="BU407">
        <v>222</v>
      </c>
      <c r="BV407">
        <v>12</v>
      </c>
      <c r="BX407">
        <v>12</v>
      </c>
      <c r="BY407">
        <v>222</v>
      </c>
      <c r="CB407">
        <v>12</v>
      </c>
      <c r="CC407">
        <v>12</v>
      </c>
      <c r="CD407">
        <v>365</v>
      </c>
      <c r="CE407">
        <v>365</v>
      </c>
      <c r="CF407">
        <v>4</v>
      </c>
      <c r="CG407">
        <v>12</v>
      </c>
      <c r="CH407">
        <v>12</v>
      </c>
      <c r="CI407">
        <v>12</v>
      </c>
      <c r="CJ407">
        <v>12</v>
      </c>
      <c r="CK407">
        <v>12</v>
      </c>
      <c r="CL407">
        <v>2</v>
      </c>
      <c r="CM407">
        <v>12</v>
      </c>
      <c r="CN407">
        <v>1</v>
      </c>
      <c r="CO407">
        <v>21</v>
      </c>
      <c r="CP407">
        <v>95</v>
      </c>
      <c r="CQ407">
        <v>2</v>
      </c>
      <c r="CR407">
        <v>16</v>
      </c>
      <c r="CS407">
        <v>2</v>
      </c>
      <c r="CT407">
        <v>4</v>
      </c>
      <c r="CU407">
        <v>11</v>
      </c>
      <c r="CX407">
        <v>12</v>
      </c>
      <c r="CY407">
        <v>1</v>
      </c>
      <c r="CZ407">
        <v>1</v>
      </c>
      <c r="DI407">
        <v>1</v>
      </c>
      <c r="DJ407">
        <v>1</v>
      </c>
      <c r="DK407">
        <v>1</v>
      </c>
      <c r="DL407">
        <v>1</v>
      </c>
      <c r="DM407">
        <v>1</v>
      </c>
      <c r="DN407">
        <v>4</v>
      </c>
      <c r="DO407">
        <v>1</v>
      </c>
      <c r="DP407">
        <v>2</v>
      </c>
      <c r="DQ407">
        <v>4</v>
      </c>
      <c r="DY407">
        <v>3</v>
      </c>
      <c r="EA407">
        <v>3</v>
      </c>
      <c r="EB407">
        <v>48</v>
      </c>
      <c r="EC407">
        <v>7</v>
      </c>
      <c r="ED407">
        <v>7</v>
      </c>
      <c r="EF407">
        <v>7</v>
      </c>
      <c r="EG407">
        <v>7</v>
      </c>
      <c r="EI407">
        <v>7</v>
      </c>
      <c r="EJ407">
        <v>7</v>
      </c>
      <c r="EK407">
        <v>7</v>
      </c>
      <c r="EL407">
        <v>7</v>
      </c>
      <c r="EM407">
        <v>2</v>
      </c>
      <c r="EN407">
        <v>7</v>
      </c>
      <c r="EO407">
        <v>7</v>
      </c>
      <c r="EP407">
        <v>7</v>
      </c>
      <c r="EQ407">
        <v>7</v>
      </c>
      <c r="EU407">
        <v>3</v>
      </c>
      <c r="FH407">
        <v>1</v>
      </c>
      <c r="FI407">
        <v>1</v>
      </c>
      <c r="FK407">
        <v>1</v>
      </c>
      <c r="FL407">
        <v>15</v>
      </c>
      <c r="FN407">
        <v>15</v>
      </c>
      <c r="FO407">
        <v>15</v>
      </c>
      <c r="FP407">
        <v>15</v>
      </c>
      <c r="FQ407">
        <v>15</v>
      </c>
    </row>
    <row r="408" spans="1:175">
      <c r="A408" t="s">
        <v>187</v>
      </c>
      <c r="B408" t="s">
        <v>432</v>
      </c>
      <c r="C408" t="s">
        <v>202</v>
      </c>
      <c r="D408" t="str">
        <f>VLOOKUP(C408,CountryName!$A$2:$B$40,2,FALSE)</f>
        <v>International</v>
      </c>
      <c r="E408" t="s">
        <v>183</v>
      </c>
      <c r="F408">
        <v>67</v>
      </c>
      <c r="G408" t="s">
        <v>183</v>
      </c>
      <c r="H408" t="s">
        <v>183</v>
      </c>
      <c r="I408">
        <v>20150502</v>
      </c>
      <c r="J408" t="str">
        <f t="shared" si="7"/>
        <v>2015</v>
      </c>
      <c r="K408" t="s">
        <v>178</v>
      </c>
      <c r="L408">
        <v>161</v>
      </c>
      <c r="M408" t="str">
        <f>VLOOKUP(L408,Waste_Instance_Cat!$A$2:$B$6,2)</f>
        <v>Very Low</v>
      </c>
      <c r="O408">
        <v>22</v>
      </c>
      <c r="R408">
        <v>25</v>
      </c>
      <c r="S408">
        <v>5</v>
      </c>
      <c r="U408">
        <v>8</v>
      </c>
      <c r="AE408">
        <v>2</v>
      </c>
      <c r="AJ408">
        <v>10</v>
      </c>
      <c r="AK408">
        <v>50</v>
      </c>
      <c r="AP408">
        <v>2</v>
      </c>
      <c r="AQ408">
        <v>11</v>
      </c>
      <c r="CB408">
        <v>2</v>
      </c>
      <c r="CY408">
        <v>20</v>
      </c>
      <c r="FP408">
        <v>4</v>
      </c>
    </row>
    <row r="409" spans="1:175">
      <c r="A409" t="s">
        <v>172</v>
      </c>
      <c r="B409" t="s">
        <v>433</v>
      </c>
      <c r="C409" t="s">
        <v>181</v>
      </c>
      <c r="D409" t="str">
        <f>VLOOKUP(C409,CountryName!$A$2:$B$40,2,FALSE)</f>
        <v>Italy</v>
      </c>
      <c r="E409" t="s">
        <v>186</v>
      </c>
      <c r="F409">
        <v>229</v>
      </c>
      <c r="G409" t="s">
        <v>176</v>
      </c>
      <c r="H409" t="s">
        <v>192</v>
      </c>
      <c r="I409">
        <v>20140510</v>
      </c>
      <c r="J409" t="str">
        <f t="shared" si="7"/>
        <v>2014</v>
      </c>
      <c r="K409" t="s">
        <v>178</v>
      </c>
      <c r="L409">
        <v>398</v>
      </c>
      <c r="M409" t="str">
        <f>VLOOKUP(L409,Waste_Instance_Cat!$A$2:$B$6,2)</f>
        <v>Very Low</v>
      </c>
      <c r="O409">
        <v>2</v>
      </c>
      <c r="P409">
        <v>0</v>
      </c>
      <c r="R409">
        <v>34</v>
      </c>
      <c r="S409">
        <v>47</v>
      </c>
      <c r="U409">
        <v>4</v>
      </c>
      <c r="AE409">
        <v>3</v>
      </c>
      <c r="AK409">
        <v>3</v>
      </c>
      <c r="AN409">
        <v>1</v>
      </c>
      <c r="AR409">
        <v>0</v>
      </c>
      <c r="AS409">
        <v>4</v>
      </c>
      <c r="BA409">
        <v>1</v>
      </c>
      <c r="BE409">
        <v>2</v>
      </c>
      <c r="BG409">
        <v>0</v>
      </c>
      <c r="BY409">
        <v>23</v>
      </c>
      <c r="BZ409">
        <v>14</v>
      </c>
      <c r="CD409">
        <v>242</v>
      </c>
      <c r="CP409">
        <v>0</v>
      </c>
      <c r="CX409">
        <v>13</v>
      </c>
      <c r="DQ409">
        <v>3</v>
      </c>
      <c r="FP409">
        <v>2</v>
      </c>
    </row>
    <row r="410" spans="1:175">
      <c r="A410" t="s">
        <v>225</v>
      </c>
      <c r="B410" t="s">
        <v>434</v>
      </c>
      <c r="C410" t="s">
        <v>217</v>
      </c>
      <c r="D410" t="str">
        <f>VLOOKUP(C410,CountryName!$A$2:$B$40,2,FALSE)</f>
        <v>Spain</v>
      </c>
      <c r="E410" t="s">
        <v>186</v>
      </c>
      <c r="F410">
        <v>100</v>
      </c>
      <c r="G410" t="s">
        <v>191</v>
      </c>
      <c r="H410" t="s">
        <v>177</v>
      </c>
      <c r="I410">
        <v>20130929</v>
      </c>
      <c r="J410" t="str">
        <f t="shared" si="7"/>
        <v>2013</v>
      </c>
      <c r="K410" t="s">
        <v>178</v>
      </c>
      <c r="L410">
        <v>428</v>
      </c>
      <c r="M410" t="str">
        <f>VLOOKUP(L410,Waste_Instance_Cat!$A$2:$B$6,2)</f>
        <v>Very Low</v>
      </c>
      <c r="O410">
        <v>5</v>
      </c>
      <c r="R410">
        <v>6</v>
      </c>
      <c r="X410">
        <v>1</v>
      </c>
      <c r="AE410">
        <v>17</v>
      </c>
      <c r="AK410">
        <v>190</v>
      </c>
      <c r="AN410">
        <v>32</v>
      </c>
      <c r="AS410">
        <v>15</v>
      </c>
      <c r="BE410">
        <v>21</v>
      </c>
      <c r="BF410">
        <v>2</v>
      </c>
      <c r="BR410">
        <v>2</v>
      </c>
      <c r="BS410">
        <v>7</v>
      </c>
      <c r="BY410">
        <v>7</v>
      </c>
      <c r="CB410">
        <v>48</v>
      </c>
      <c r="CC410">
        <v>3</v>
      </c>
      <c r="CP410">
        <v>12</v>
      </c>
      <c r="CQ410">
        <v>2</v>
      </c>
      <c r="CT410">
        <v>1</v>
      </c>
      <c r="CX410">
        <v>0</v>
      </c>
      <c r="CY410">
        <v>13</v>
      </c>
      <c r="DQ410">
        <v>2</v>
      </c>
      <c r="DS410">
        <v>12</v>
      </c>
      <c r="DT410">
        <v>2</v>
      </c>
      <c r="DV410">
        <v>1</v>
      </c>
      <c r="EA410">
        <v>1</v>
      </c>
      <c r="EH410">
        <v>4</v>
      </c>
      <c r="EK410">
        <v>6</v>
      </c>
      <c r="EO410">
        <v>1</v>
      </c>
      <c r="EP410">
        <v>8</v>
      </c>
      <c r="EQ410">
        <v>3</v>
      </c>
      <c r="FF410">
        <v>1</v>
      </c>
      <c r="FQ410">
        <v>3</v>
      </c>
    </row>
    <row r="411" spans="1:175">
      <c r="A411" t="s">
        <v>225</v>
      </c>
      <c r="B411" t="s">
        <v>434</v>
      </c>
      <c r="C411" t="s">
        <v>217</v>
      </c>
      <c r="D411" t="str">
        <f>VLOOKUP(C411,CountryName!$A$2:$B$40,2,FALSE)</f>
        <v>Spain</v>
      </c>
      <c r="E411" t="s">
        <v>186</v>
      </c>
      <c r="F411">
        <v>100</v>
      </c>
      <c r="G411" t="s">
        <v>191</v>
      </c>
      <c r="H411" t="s">
        <v>177</v>
      </c>
      <c r="I411">
        <v>20130312</v>
      </c>
      <c r="J411" t="str">
        <f t="shared" si="7"/>
        <v>2013</v>
      </c>
      <c r="K411" t="s">
        <v>178</v>
      </c>
      <c r="L411">
        <v>61</v>
      </c>
      <c r="M411" t="str">
        <f>VLOOKUP(L411,Waste_Instance_Cat!$A$2:$B$6,2)</f>
        <v>Very Low</v>
      </c>
      <c r="O411">
        <v>3</v>
      </c>
      <c r="R411">
        <v>5</v>
      </c>
      <c r="T411">
        <v>1</v>
      </c>
      <c r="AE411">
        <v>15</v>
      </c>
      <c r="BE411">
        <v>12</v>
      </c>
      <c r="BS411">
        <v>3</v>
      </c>
      <c r="BY411">
        <v>1</v>
      </c>
      <c r="CB411">
        <v>14</v>
      </c>
      <c r="CC411">
        <v>3</v>
      </c>
      <c r="CQ411">
        <v>0</v>
      </c>
      <c r="CX411">
        <v>0</v>
      </c>
      <c r="DI411">
        <v>2</v>
      </c>
      <c r="EA411">
        <v>0</v>
      </c>
      <c r="FH411">
        <v>2</v>
      </c>
    </row>
    <row r="412" spans="1:175">
      <c r="A412" t="s">
        <v>179</v>
      </c>
      <c r="B412" t="s">
        <v>435</v>
      </c>
      <c r="C412" t="s">
        <v>181</v>
      </c>
      <c r="D412" t="str">
        <f>VLOOKUP(C412,CountryName!$A$2:$B$40,2,FALSE)</f>
        <v>Italy</v>
      </c>
      <c r="E412" t="s">
        <v>186</v>
      </c>
      <c r="F412">
        <v>100</v>
      </c>
      <c r="G412" t="s">
        <v>183</v>
      </c>
      <c r="H412" t="s">
        <v>183</v>
      </c>
      <c r="I412">
        <v>20140522</v>
      </c>
      <c r="J412" t="str">
        <f t="shared" si="7"/>
        <v>2014</v>
      </c>
      <c r="K412" t="s">
        <v>178</v>
      </c>
      <c r="L412">
        <v>1173</v>
      </c>
      <c r="M412" t="str">
        <f>VLOOKUP(L412,Waste_Instance_Cat!$A$2:$B$6,2)</f>
        <v>Moderate</v>
      </c>
      <c r="N412">
        <v>3</v>
      </c>
      <c r="O412">
        <v>11</v>
      </c>
      <c r="P412">
        <v>2</v>
      </c>
      <c r="R412">
        <v>37</v>
      </c>
      <c r="S412">
        <v>9</v>
      </c>
      <c r="T412">
        <v>20</v>
      </c>
      <c r="U412">
        <v>3</v>
      </c>
      <c r="W412">
        <v>6</v>
      </c>
      <c r="X412">
        <v>12</v>
      </c>
      <c r="Y412">
        <v>2</v>
      </c>
      <c r="AA412">
        <v>3</v>
      </c>
      <c r="AC412">
        <v>4</v>
      </c>
      <c r="AD412">
        <v>1</v>
      </c>
      <c r="AE412">
        <v>46</v>
      </c>
      <c r="AJ412">
        <v>9</v>
      </c>
      <c r="AK412">
        <v>224</v>
      </c>
      <c r="AL412">
        <v>2</v>
      </c>
      <c r="AM412">
        <v>1</v>
      </c>
      <c r="AN412">
        <v>16</v>
      </c>
      <c r="AQ412">
        <v>54</v>
      </c>
      <c r="AR412">
        <v>39</v>
      </c>
      <c r="AU412">
        <v>38</v>
      </c>
      <c r="AV412">
        <v>2</v>
      </c>
      <c r="BD412">
        <v>50</v>
      </c>
      <c r="BE412">
        <v>10</v>
      </c>
      <c r="BK412">
        <v>3</v>
      </c>
      <c r="BQ412">
        <v>2</v>
      </c>
      <c r="BW412">
        <v>6</v>
      </c>
      <c r="BZ412">
        <v>36</v>
      </c>
      <c r="CA412">
        <v>50</v>
      </c>
      <c r="DH412">
        <v>9</v>
      </c>
      <c r="DR412">
        <v>17</v>
      </c>
      <c r="DT412">
        <v>2</v>
      </c>
      <c r="DU412">
        <v>13</v>
      </c>
      <c r="DV412">
        <v>21</v>
      </c>
      <c r="EA412">
        <v>121</v>
      </c>
      <c r="EB412">
        <v>4</v>
      </c>
      <c r="EE412">
        <v>3</v>
      </c>
      <c r="EI412">
        <v>2</v>
      </c>
      <c r="EK412">
        <v>46</v>
      </c>
      <c r="EL412">
        <v>21</v>
      </c>
      <c r="EM412">
        <v>3</v>
      </c>
      <c r="EN412">
        <v>15</v>
      </c>
      <c r="EP412">
        <v>9</v>
      </c>
      <c r="EQ412">
        <v>76</v>
      </c>
      <c r="EW412">
        <v>2</v>
      </c>
      <c r="FA412">
        <v>4</v>
      </c>
      <c r="FF412">
        <v>2</v>
      </c>
      <c r="FH412">
        <v>98</v>
      </c>
      <c r="FQ412">
        <v>4</v>
      </c>
    </row>
    <row r="413" spans="1:175">
      <c r="A413" t="s">
        <v>172</v>
      </c>
      <c r="B413" t="s">
        <v>436</v>
      </c>
      <c r="C413" t="s">
        <v>230</v>
      </c>
      <c r="D413" t="str">
        <f>VLOOKUP(C413,CountryName!$A$2:$B$40,2,FALSE)</f>
        <v>Denmark</v>
      </c>
      <c r="E413" t="s">
        <v>200</v>
      </c>
      <c r="F413">
        <v>151</v>
      </c>
      <c r="G413" t="s">
        <v>196</v>
      </c>
      <c r="H413" t="s">
        <v>205</v>
      </c>
      <c r="I413">
        <v>20140510</v>
      </c>
      <c r="J413" t="str">
        <f t="shared" si="7"/>
        <v>2014</v>
      </c>
      <c r="K413" t="s">
        <v>178</v>
      </c>
      <c r="L413">
        <v>164</v>
      </c>
      <c r="M413" t="str">
        <f>VLOOKUP(L413,Waste_Instance_Cat!$A$2:$B$6,2)</f>
        <v>Very Low</v>
      </c>
      <c r="O413">
        <v>0</v>
      </c>
      <c r="P413">
        <v>3</v>
      </c>
      <c r="R413">
        <v>0</v>
      </c>
      <c r="S413">
        <v>0</v>
      </c>
      <c r="U413">
        <v>0</v>
      </c>
      <c r="X413">
        <v>1</v>
      </c>
      <c r="AE413">
        <v>10</v>
      </c>
      <c r="AG413">
        <v>1</v>
      </c>
      <c r="AH413">
        <v>1</v>
      </c>
      <c r="AJ413">
        <v>1</v>
      </c>
      <c r="AK413">
        <v>25</v>
      </c>
      <c r="AL413">
        <v>1</v>
      </c>
      <c r="AN413">
        <v>10</v>
      </c>
      <c r="AO413">
        <v>1</v>
      </c>
      <c r="AP413">
        <v>1</v>
      </c>
      <c r="AR413">
        <v>0</v>
      </c>
      <c r="AS413">
        <v>5</v>
      </c>
      <c r="BA413">
        <v>0</v>
      </c>
      <c r="BE413">
        <v>3</v>
      </c>
      <c r="BF413">
        <v>1</v>
      </c>
      <c r="BG413">
        <v>0</v>
      </c>
      <c r="BI413">
        <v>1</v>
      </c>
      <c r="BY413">
        <v>0</v>
      </c>
      <c r="BZ413">
        <v>1</v>
      </c>
      <c r="CD413">
        <v>0</v>
      </c>
      <c r="CS413">
        <v>1</v>
      </c>
      <c r="CV413">
        <v>1</v>
      </c>
      <c r="CX413">
        <v>3</v>
      </c>
      <c r="DC413">
        <v>1</v>
      </c>
      <c r="DH413">
        <v>1</v>
      </c>
      <c r="DQ413">
        <v>2</v>
      </c>
      <c r="DZ413">
        <v>1</v>
      </c>
      <c r="EA413">
        <v>1</v>
      </c>
      <c r="EB413">
        <v>1</v>
      </c>
      <c r="EH413">
        <v>1</v>
      </c>
      <c r="EN413">
        <v>1</v>
      </c>
      <c r="EO413">
        <v>1</v>
      </c>
      <c r="EP413">
        <v>1</v>
      </c>
      <c r="EQ413">
        <v>1</v>
      </c>
      <c r="EU413">
        <v>1</v>
      </c>
      <c r="FP413">
        <v>80</v>
      </c>
    </row>
    <row r="414" spans="1:175">
      <c r="A414" t="s">
        <v>187</v>
      </c>
      <c r="B414" t="s">
        <v>437</v>
      </c>
      <c r="C414" t="s">
        <v>199</v>
      </c>
      <c r="D414" t="str">
        <f>VLOOKUP(C414,CountryName!$A$2:$B$40,2,FALSE)</f>
        <v>France</v>
      </c>
      <c r="E414" t="s">
        <v>200</v>
      </c>
      <c r="F414">
        <v>750</v>
      </c>
      <c r="G414" t="s">
        <v>183</v>
      </c>
      <c r="H414" t="s">
        <v>183</v>
      </c>
      <c r="I414">
        <v>20191102</v>
      </c>
      <c r="J414" t="str">
        <f t="shared" si="7"/>
        <v>2019</v>
      </c>
      <c r="K414" t="s">
        <v>178</v>
      </c>
      <c r="L414">
        <v>631</v>
      </c>
      <c r="M414" t="str">
        <f>VLOOKUP(L414,Waste_Instance_Cat!$A$2:$B$6,2)</f>
        <v>Low</v>
      </c>
      <c r="O414">
        <v>51</v>
      </c>
      <c r="S414">
        <v>4</v>
      </c>
      <c r="U414">
        <v>4</v>
      </c>
      <c r="AE414">
        <v>5</v>
      </c>
      <c r="AN414">
        <v>6</v>
      </c>
      <c r="AO414">
        <v>6</v>
      </c>
      <c r="AP414">
        <v>1</v>
      </c>
      <c r="AQ414">
        <v>2</v>
      </c>
      <c r="BB414">
        <v>264</v>
      </c>
      <c r="BI414">
        <v>50</v>
      </c>
      <c r="BL414">
        <v>14</v>
      </c>
      <c r="BV414">
        <v>5</v>
      </c>
      <c r="CB414">
        <v>160</v>
      </c>
      <c r="CD414">
        <v>12</v>
      </c>
      <c r="CP414">
        <v>1</v>
      </c>
      <c r="CY414">
        <v>1</v>
      </c>
      <c r="DQ414">
        <v>5</v>
      </c>
      <c r="EN414">
        <v>3</v>
      </c>
      <c r="EQ414">
        <v>1</v>
      </c>
      <c r="FF414">
        <v>9</v>
      </c>
      <c r="FH414">
        <v>1</v>
      </c>
      <c r="FP414">
        <v>26</v>
      </c>
      <c r="FS414">
        <v>0</v>
      </c>
    </row>
    <row r="415" spans="1:175">
      <c r="A415" t="s">
        <v>179</v>
      </c>
      <c r="B415" t="s">
        <v>438</v>
      </c>
      <c r="C415" t="s">
        <v>181</v>
      </c>
      <c r="D415" t="str">
        <f>VLOOKUP(C415,CountryName!$A$2:$B$40,2,FALSE)</f>
        <v>Italy</v>
      </c>
      <c r="E415" t="s">
        <v>186</v>
      </c>
      <c r="F415">
        <v>100</v>
      </c>
      <c r="G415" t="s">
        <v>183</v>
      </c>
      <c r="H415" t="s">
        <v>183</v>
      </c>
      <c r="I415">
        <v>20180428</v>
      </c>
      <c r="J415" t="str">
        <f t="shared" si="7"/>
        <v>2018</v>
      </c>
      <c r="K415" t="s">
        <v>184</v>
      </c>
      <c r="L415">
        <v>470</v>
      </c>
      <c r="M415" t="str">
        <f>VLOOKUP(L415,Waste_Instance_Cat!$A$2:$B$6,2)</f>
        <v>Very Low</v>
      </c>
      <c r="O415">
        <v>17</v>
      </c>
      <c r="R415">
        <v>65</v>
      </c>
      <c r="V415">
        <v>4</v>
      </c>
      <c r="AB415">
        <v>30</v>
      </c>
      <c r="AF415">
        <v>10</v>
      </c>
      <c r="AG415">
        <v>60</v>
      </c>
      <c r="AH415">
        <v>7</v>
      </c>
      <c r="AK415">
        <v>5</v>
      </c>
      <c r="AL415">
        <v>5</v>
      </c>
      <c r="AM415">
        <v>12</v>
      </c>
      <c r="AZ415">
        <v>2</v>
      </c>
      <c r="BI415">
        <v>30</v>
      </c>
      <c r="BJ415">
        <v>2</v>
      </c>
      <c r="BK415">
        <v>5</v>
      </c>
      <c r="CB415">
        <v>53</v>
      </c>
      <c r="CC415">
        <v>2</v>
      </c>
      <c r="CD415">
        <v>30</v>
      </c>
      <c r="CK415">
        <v>22</v>
      </c>
      <c r="CS415">
        <v>2</v>
      </c>
      <c r="CW415">
        <v>2</v>
      </c>
      <c r="DJ415">
        <v>2</v>
      </c>
      <c r="DN415">
        <v>1</v>
      </c>
      <c r="DS415">
        <v>4</v>
      </c>
      <c r="DU415">
        <v>7</v>
      </c>
      <c r="DV415">
        <v>8</v>
      </c>
      <c r="EM415">
        <v>7</v>
      </c>
      <c r="EN415">
        <v>9</v>
      </c>
      <c r="EW415">
        <v>2</v>
      </c>
      <c r="FF415">
        <v>19</v>
      </c>
      <c r="FH415">
        <v>10</v>
      </c>
      <c r="FK415">
        <v>2</v>
      </c>
      <c r="FL415">
        <v>2</v>
      </c>
      <c r="FP415">
        <v>2</v>
      </c>
      <c r="FR415">
        <v>30</v>
      </c>
    </row>
    <row r="416" spans="1:175">
      <c r="A416" t="s">
        <v>213</v>
      </c>
      <c r="B416" t="s">
        <v>416</v>
      </c>
      <c r="C416" t="s">
        <v>181</v>
      </c>
      <c r="D416" t="str">
        <f>VLOOKUP(C416,CountryName!$A$2:$B$40,2,FALSE)</f>
        <v>Italy</v>
      </c>
      <c r="E416" t="s">
        <v>186</v>
      </c>
      <c r="F416">
        <v>99</v>
      </c>
      <c r="G416" t="s">
        <v>183</v>
      </c>
      <c r="H416" t="s">
        <v>183</v>
      </c>
      <c r="I416">
        <v>20181010</v>
      </c>
      <c r="J416" t="str">
        <f t="shared" si="7"/>
        <v>2018</v>
      </c>
      <c r="K416" t="s">
        <v>184</v>
      </c>
      <c r="L416">
        <v>3369</v>
      </c>
      <c r="M416" t="str">
        <f>VLOOKUP(L416,Waste_Instance_Cat!$A$2:$B$6,2)</f>
        <v xml:space="preserve">High </v>
      </c>
      <c r="N416">
        <v>78</v>
      </c>
      <c r="O416">
        <v>28</v>
      </c>
      <c r="P416">
        <v>28</v>
      </c>
      <c r="Q416">
        <v>28</v>
      </c>
      <c r="R416">
        <v>78</v>
      </c>
      <c r="S416">
        <v>78</v>
      </c>
      <c r="T416">
        <v>8</v>
      </c>
      <c r="U416">
        <v>78</v>
      </c>
      <c r="V416">
        <v>8</v>
      </c>
      <c r="W416">
        <v>8</v>
      </c>
      <c r="X416">
        <v>1</v>
      </c>
      <c r="Y416">
        <v>1</v>
      </c>
      <c r="Z416">
        <v>1</v>
      </c>
      <c r="AA416">
        <v>2</v>
      </c>
      <c r="AB416">
        <v>44</v>
      </c>
      <c r="AC416">
        <v>2</v>
      </c>
      <c r="AE416">
        <v>78</v>
      </c>
      <c r="AF416">
        <v>78</v>
      </c>
      <c r="AG416">
        <v>78</v>
      </c>
      <c r="AH416">
        <v>78</v>
      </c>
      <c r="AI416">
        <v>44</v>
      </c>
      <c r="AJ416">
        <v>14</v>
      </c>
      <c r="AK416">
        <v>4</v>
      </c>
      <c r="AL416">
        <v>14</v>
      </c>
      <c r="AM416">
        <v>3</v>
      </c>
      <c r="AN416">
        <v>78</v>
      </c>
      <c r="AO416">
        <v>78</v>
      </c>
      <c r="AP416">
        <v>18</v>
      </c>
      <c r="AQ416">
        <v>78</v>
      </c>
      <c r="AR416">
        <v>78</v>
      </c>
      <c r="AS416">
        <v>78</v>
      </c>
      <c r="AT416">
        <v>27</v>
      </c>
      <c r="AU416">
        <v>27</v>
      </c>
      <c r="AV416">
        <v>3</v>
      </c>
      <c r="AW416">
        <v>3</v>
      </c>
      <c r="AX416">
        <v>142</v>
      </c>
      <c r="AY416">
        <v>142</v>
      </c>
      <c r="AZ416">
        <v>44</v>
      </c>
      <c r="BA416">
        <v>142</v>
      </c>
      <c r="BB416">
        <v>142</v>
      </c>
      <c r="BC416">
        <v>44</v>
      </c>
      <c r="BD416">
        <v>10</v>
      </c>
      <c r="BE416">
        <v>10</v>
      </c>
      <c r="BF416">
        <v>10</v>
      </c>
      <c r="BG416">
        <v>10</v>
      </c>
      <c r="BH416">
        <v>10</v>
      </c>
      <c r="BI416">
        <v>10</v>
      </c>
      <c r="BJ416">
        <v>10</v>
      </c>
      <c r="BL416">
        <v>10</v>
      </c>
      <c r="BM416">
        <v>18</v>
      </c>
      <c r="BN416">
        <v>1</v>
      </c>
      <c r="BO416">
        <v>1</v>
      </c>
      <c r="BP416">
        <v>1</v>
      </c>
      <c r="BQ416">
        <v>2</v>
      </c>
      <c r="BR416">
        <v>13</v>
      </c>
      <c r="BS416">
        <v>27</v>
      </c>
      <c r="BT416">
        <v>27</v>
      </c>
      <c r="BU416">
        <v>27</v>
      </c>
      <c r="BV416">
        <v>44</v>
      </c>
      <c r="BW416">
        <v>3</v>
      </c>
      <c r="BX416">
        <v>44</v>
      </c>
      <c r="BY416">
        <v>27</v>
      </c>
      <c r="CB416">
        <v>44</v>
      </c>
      <c r="CC416">
        <v>44</v>
      </c>
      <c r="CD416">
        <v>128</v>
      </c>
      <c r="CE416">
        <v>128</v>
      </c>
      <c r="CF416">
        <v>18</v>
      </c>
      <c r="CG416">
        <v>44</v>
      </c>
      <c r="CH416">
        <v>44</v>
      </c>
      <c r="CI416">
        <v>44</v>
      </c>
      <c r="CJ416">
        <v>44</v>
      </c>
      <c r="CK416">
        <v>44</v>
      </c>
      <c r="CL416">
        <v>2</v>
      </c>
      <c r="CM416">
        <v>44</v>
      </c>
      <c r="CN416">
        <v>10</v>
      </c>
      <c r="CO416">
        <v>13</v>
      </c>
      <c r="CP416">
        <v>214</v>
      </c>
      <c r="CQ416">
        <v>2</v>
      </c>
      <c r="CR416">
        <v>7</v>
      </c>
      <c r="CS416">
        <v>2</v>
      </c>
      <c r="CT416">
        <v>4</v>
      </c>
      <c r="CU416">
        <v>5</v>
      </c>
      <c r="CV416">
        <v>2</v>
      </c>
      <c r="CW416">
        <v>3</v>
      </c>
      <c r="CX416">
        <v>44</v>
      </c>
      <c r="CY416">
        <v>3</v>
      </c>
      <c r="CZ416">
        <v>3</v>
      </c>
      <c r="DG416">
        <v>1</v>
      </c>
      <c r="DH416">
        <v>5</v>
      </c>
      <c r="DL416">
        <v>1</v>
      </c>
      <c r="DM416">
        <v>1</v>
      </c>
      <c r="DN416">
        <v>3</v>
      </c>
      <c r="DO416">
        <v>1</v>
      </c>
      <c r="DP416">
        <v>2</v>
      </c>
      <c r="DQ416">
        <v>3</v>
      </c>
      <c r="DT416">
        <v>1</v>
      </c>
      <c r="DU416">
        <v>1</v>
      </c>
      <c r="DV416">
        <v>67</v>
      </c>
      <c r="DW416">
        <v>1</v>
      </c>
      <c r="EB416">
        <v>2</v>
      </c>
      <c r="EC416">
        <v>1</v>
      </c>
      <c r="ED416">
        <v>1</v>
      </c>
      <c r="EF416">
        <v>1</v>
      </c>
      <c r="EG416">
        <v>1</v>
      </c>
      <c r="EI416">
        <v>1</v>
      </c>
      <c r="EJ416">
        <v>1</v>
      </c>
      <c r="EK416">
        <v>1</v>
      </c>
      <c r="EL416">
        <v>1</v>
      </c>
      <c r="EM416">
        <v>2</v>
      </c>
      <c r="EN416">
        <v>4</v>
      </c>
      <c r="EO416">
        <v>4</v>
      </c>
      <c r="EP416">
        <v>4</v>
      </c>
      <c r="EQ416">
        <v>4</v>
      </c>
      <c r="EY416">
        <v>1</v>
      </c>
      <c r="FA416">
        <v>1</v>
      </c>
      <c r="FH416">
        <v>1</v>
      </c>
      <c r="FI416">
        <v>1</v>
      </c>
      <c r="FK416">
        <v>1</v>
      </c>
      <c r="FN416">
        <v>1</v>
      </c>
      <c r="FO416">
        <v>1</v>
      </c>
      <c r="FP416">
        <v>1</v>
      </c>
      <c r="FQ416">
        <v>1</v>
      </c>
      <c r="FR416">
        <v>4</v>
      </c>
    </row>
    <row r="417" spans="1:175">
      <c r="A417" t="s">
        <v>213</v>
      </c>
      <c r="B417" t="s">
        <v>416</v>
      </c>
      <c r="C417" t="s">
        <v>181</v>
      </c>
      <c r="D417" t="str">
        <f>VLOOKUP(C417,CountryName!$A$2:$B$40,2,FALSE)</f>
        <v>Italy</v>
      </c>
      <c r="E417" t="s">
        <v>186</v>
      </c>
      <c r="F417">
        <v>99</v>
      </c>
      <c r="G417" t="s">
        <v>183</v>
      </c>
      <c r="H417" t="s">
        <v>183</v>
      </c>
      <c r="I417">
        <v>20171006</v>
      </c>
      <c r="J417" t="str">
        <f t="shared" si="7"/>
        <v>2017</v>
      </c>
      <c r="K417" t="s">
        <v>184</v>
      </c>
      <c r="L417">
        <v>3369</v>
      </c>
      <c r="M417" t="str">
        <f>VLOOKUP(L417,Waste_Instance_Cat!$A$2:$B$6,2)</f>
        <v xml:space="preserve">High </v>
      </c>
      <c r="N417">
        <v>78</v>
      </c>
      <c r="O417">
        <v>28</v>
      </c>
      <c r="P417">
        <v>28</v>
      </c>
      <c r="Q417">
        <v>28</v>
      </c>
      <c r="R417">
        <v>78</v>
      </c>
      <c r="S417">
        <v>78</v>
      </c>
      <c r="T417">
        <v>8</v>
      </c>
      <c r="U417">
        <v>78</v>
      </c>
      <c r="V417">
        <v>8</v>
      </c>
      <c r="W417">
        <v>8</v>
      </c>
      <c r="X417">
        <v>1</v>
      </c>
      <c r="Y417">
        <v>1</v>
      </c>
      <c r="Z417">
        <v>1</v>
      </c>
      <c r="AA417">
        <v>2</v>
      </c>
      <c r="AB417">
        <v>44</v>
      </c>
      <c r="AC417">
        <v>2</v>
      </c>
      <c r="AE417">
        <v>78</v>
      </c>
      <c r="AF417">
        <v>78</v>
      </c>
      <c r="AG417">
        <v>78</v>
      </c>
      <c r="AH417">
        <v>78</v>
      </c>
      <c r="AI417">
        <v>44</v>
      </c>
      <c r="AJ417">
        <v>14</v>
      </c>
      <c r="AK417">
        <v>4</v>
      </c>
      <c r="AL417">
        <v>14</v>
      </c>
      <c r="AM417">
        <v>3</v>
      </c>
      <c r="AN417">
        <v>78</v>
      </c>
      <c r="AO417">
        <v>78</v>
      </c>
      <c r="AP417">
        <v>18</v>
      </c>
      <c r="AQ417">
        <v>78</v>
      </c>
      <c r="AR417">
        <v>78</v>
      </c>
      <c r="AS417">
        <v>78</v>
      </c>
      <c r="AT417">
        <v>27</v>
      </c>
      <c r="AU417">
        <v>27</v>
      </c>
      <c r="AV417">
        <v>3</v>
      </c>
      <c r="AW417">
        <v>3</v>
      </c>
      <c r="AX417">
        <v>142</v>
      </c>
      <c r="AY417">
        <v>142</v>
      </c>
      <c r="AZ417">
        <v>44</v>
      </c>
      <c r="BA417">
        <v>142</v>
      </c>
      <c r="BB417">
        <v>142</v>
      </c>
      <c r="BC417">
        <v>44</v>
      </c>
      <c r="BD417">
        <v>10</v>
      </c>
      <c r="BE417">
        <v>10</v>
      </c>
      <c r="BF417">
        <v>10</v>
      </c>
      <c r="BG417">
        <v>10</v>
      </c>
      <c r="BH417">
        <v>10</v>
      </c>
      <c r="BI417">
        <v>10</v>
      </c>
      <c r="BJ417">
        <v>10</v>
      </c>
      <c r="BL417">
        <v>10</v>
      </c>
      <c r="BM417">
        <v>18</v>
      </c>
      <c r="BN417">
        <v>1</v>
      </c>
      <c r="BO417">
        <v>1</v>
      </c>
      <c r="BP417">
        <v>1</v>
      </c>
      <c r="BQ417">
        <v>2</v>
      </c>
      <c r="BR417">
        <v>13</v>
      </c>
      <c r="BS417">
        <v>27</v>
      </c>
      <c r="BT417">
        <v>27</v>
      </c>
      <c r="BU417">
        <v>27</v>
      </c>
      <c r="BV417">
        <v>44</v>
      </c>
      <c r="BW417">
        <v>3</v>
      </c>
      <c r="BX417">
        <v>44</v>
      </c>
      <c r="BY417">
        <v>27</v>
      </c>
      <c r="CB417">
        <v>44</v>
      </c>
      <c r="CC417">
        <v>44</v>
      </c>
      <c r="CD417">
        <v>128</v>
      </c>
      <c r="CE417">
        <v>128</v>
      </c>
      <c r="CF417">
        <v>18</v>
      </c>
      <c r="CG417">
        <v>44</v>
      </c>
      <c r="CH417">
        <v>44</v>
      </c>
      <c r="CI417">
        <v>44</v>
      </c>
      <c r="CJ417">
        <v>44</v>
      </c>
      <c r="CK417">
        <v>44</v>
      </c>
      <c r="CL417">
        <v>2</v>
      </c>
      <c r="CM417">
        <v>44</v>
      </c>
      <c r="CN417">
        <v>10</v>
      </c>
      <c r="CO417">
        <v>13</v>
      </c>
      <c r="CP417">
        <v>214</v>
      </c>
      <c r="CQ417">
        <v>2</v>
      </c>
      <c r="CR417">
        <v>7</v>
      </c>
      <c r="CS417">
        <v>2</v>
      </c>
      <c r="CT417">
        <v>4</v>
      </c>
      <c r="CU417">
        <v>5</v>
      </c>
      <c r="CV417">
        <v>2</v>
      </c>
      <c r="CW417">
        <v>3</v>
      </c>
      <c r="CX417">
        <v>44</v>
      </c>
      <c r="CY417">
        <v>3</v>
      </c>
      <c r="CZ417">
        <v>3</v>
      </c>
      <c r="DG417">
        <v>1</v>
      </c>
      <c r="DH417">
        <v>5</v>
      </c>
      <c r="DL417">
        <v>1</v>
      </c>
      <c r="DM417">
        <v>1</v>
      </c>
      <c r="DN417">
        <v>3</v>
      </c>
      <c r="DO417">
        <v>1</v>
      </c>
      <c r="DP417">
        <v>2</v>
      </c>
      <c r="DQ417">
        <v>3</v>
      </c>
      <c r="DT417">
        <v>1</v>
      </c>
      <c r="DU417">
        <v>1</v>
      </c>
      <c r="DV417">
        <v>67</v>
      </c>
      <c r="DW417">
        <v>1</v>
      </c>
      <c r="EB417">
        <v>2</v>
      </c>
      <c r="EC417">
        <v>1</v>
      </c>
      <c r="ED417">
        <v>1</v>
      </c>
      <c r="EF417">
        <v>1</v>
      </c>
      <c r="EG417">
        <v>1</v>
      </c>
      <c r="EI417">
        <v>1</v>
      </c>
      <c r="EJ417">
        <v>1</v>
      </c>
      <c r="EK417">
        <v>1</v>
      </c>
      <c r="EL417">
        <v>1</v>
      </c>
      <c r="EM417">
        <v>2</v>
      </c>
      <c r="EN417">
        <v>4</v>
      </c>
      <c r="EO417">
        <v>4</v>
      </c>
      <c r="EP417">
        <v>4</v>
      </c>
      <c r="EQ417">
        <v>4</v>
      </c>
      <c r="EY417">
        <v>1</v>
      </c>
      <c r="FA417">
        <v>1</v>
      </c>
      <c r="FH417">
        <v>1</v>
      </c>
      <c r="FI417">
        <v>1</v>
      </c>
      <c r="FK417">
        <v>1</v>
      </c>
      <c r="FN417">
        <v>1</v>
      </c>
      <c r="FO417">
        <v>1</v>
      </c>
      <c r="FP417">
        <v>1</v>
      </c>
      <c r="FQ417">
        <v>1</v>
      </c>
      <c r="FR417">
        <v>4</v>
      </c>
    </row>
    <row r="418" spans="1:175">
      <c r="A418" t="s">
        <v>172</v>
      </c>
      <c r="B418" t="s">
        <v>439</v>
      </c>
      <c r="C418" t="s">
        <v>440</v>
      </c>
      <c r="D418" t="str">
        <f>VLOOKUP(C418,CountryName!$A$2:$B$40,2,FALSE)</f>
        <v>Finland</v>
      </c>
      <c r="E418" t="s">
        <v>231</v>
      </c>
      <c r="F418">
        <v>75</v>
      </c>
      <c r="G418" t="s">
        <v>196</v>
      </c>
      <c r="H418" t="s">
        <v>205</v>
      </c>
      <c r="I418">
        <v>20140726</v>
      </c>
      <c r="J418" t="str">
        <f t="shared" si="7"/>
        <v>2014</v>
      </c>
      <c r="K418" t="s">
        <v>178</v>
      </c>
      <c r="L418">
        <v>1</v>
      </c>
      <c r="M418" t="str">
        <f>VLOOKUP(L418,Waste_Instance_Cat!$A$2:$B$6,2)</f>
        <v>Very Low</v>
      </c>
      <c r="CX418">
        <v>1</v>
      </c>
    </row>
    <row r="419" spans="1:175">
      <c r="A419" t="s">
        <v>222</v>
      </c>
      <c r="B419" t="s">
        <v>441</v>
      </c>
      <c r="C419" t="s">
        <v>195</v>
      </c>
      <c r="D419" t="str">
        <f>VLOOKUP(C419,CountryName!$A$2:$B$40,2,FALSE)</f>
        <v>Greece</v>
      </c>
      <c r="E419" t="s">
        <v>186</v>
      </c>
      <c r="F419">
        <v>48</v>
      </c>
      <c r="G419" t="s">
        <v>176</v>
      </c>
      <c r="H419" t="s">
        <v>205</v>
      </c>
      <c r="I419">
        <v>20180404</v>
      </c>
      <c r="J419" t="str">
        <f t="shared" si="7"/>
        <v>2018</v>
      </c>
      <c r="K419" t="s">
        <v>184</v>
      </c>
      <c r="L419">
        <v>64</v>
      </c>
      <c r="M419" t="str">
        <f>VLOOKUP(L419,Waste_Instance_Cat!$A$2:$B$6,2)</f>
        <v>Very Low</v>
      </c>
      <c r="R419">
        <v>2</v>
      </c>
      <c r="S419">
        <v>7</v>
      </c>
      <c r="T419">
        <v>5</v>
      </c>
      <c r="AQ419">
        <v>2</v>
      </c>
      <c r="BL419">
        <v>1</v>
      </c>
      <c r="BY419">
        <v>1</v>
      </c>
      <c r="CA419">
        <v>9</v>
      </c>
      <c r="CB419">
        <v>4</v>
      </c>
      <c r="CC419">
        <v>1</v>
      </c>
      <c r="CD419">
        <v>30</v>
      </c>
      <c r="EK419">
        <v>2</v>
      </c>
    </row>
    <row r="420" spans="1:175">
      <c r="A420" t="s">
        <v>188</v>
      </c>
      <c r="B420" t="s">
        <v>354</v>
      </c>
      <c r="C420" t="s">
        <v>190</v>
      </c>
      <c r="D420" t="str">
        <f>VLOOKUP(C420,CountryName!$A$2:$B$40,2,FALSE)</f>
        <v>Switzerland</v>
      </c>
      <c r="E420" t="s">
        <v>183</v>
      </c>
      <c r="F420">
        <v>46</v>
      </c>
      <c r="G420" t="s">
        <v>183</v>
      </c>
      <c r="H420" t="s">
        <v>183</v>
      </c>
      <c r="I420">
        <v>20170614</v>
      </c>
      <c r="J420" t="str">
        <f t="shared" si="7"/>
        <v>2017</v>
      </c>
      <c r="K420" t="s">
        <v>178</v>
      </c>
      <c r="L420">
        <v>9</v>
      </c>
      <c r="M420" t="str">
        <f>VLOOKUP(L420,Waste_Instance_Cat!$A$2:$B$6,2)</f>
        <v>Very Low</v>
      </c>
      <c r="O420">
        <v>0</v>
      </c>
      <c r="P420">
        <v>0</v>
      </c>
      <c r="R420">
        <v>0</v>
      </c>
      <c r="S420">
        <v>0</v>
      </c>
      <c r="U420">
        <v>0</v>
      </c>
      <c r="X420">
        <v>0</v>
      </c>
      <c r="AE420">
        <v>0</v>
      </c>
      <c r="AF420">
        <v>0</v>
      </c>
      <c r="AG420">
        <v>0</v>
      </c>
      <c r="AH420">
        <v>0</v>
      </c>
      <c r="AI420">
        <v>0</v>
      </c>
      <c r="AJ420">
        <v>0</v>
      </c>
      <c r="AK420">
        <v>0</v>
      </c>
      <c r="AL420">
        <v>0</v>
      </c>
      <c r="AN420">
        <v>1</v>
      </c>
      <c r="AO420">
        <v>1</v>
      </c>
      <c r="AP420">
        <v>0</v>
      </c>
      <c r="AQ420">
        <v>0</v>
      </c>
      <c r="AR420">
        <v>0</v>
      </c>
      <c r="AS420">
        <v>0</v>
      </c>
      <c r="AU420">
        <v>0</v>
      </c>
      <c r="BD420">
        <v>0</v>
      </c>
      <c r="BE420">
        <v>0</v>
      </c>
      <c r="BF420">
        <v>0</v>
      </c>
      <c r="BL420">
        <v>0</v>
      </c>
      <c r="BQ420">
        <v>0</v>
      </c>
      <c r="BR420">
        <v>0</v>
      </c>
      <c r="BS420">
        <v>1</v>
      </c>
      <c r="BV420">
        <v>0</v>
      </c>
      <c r="BW420">
        <v>0</v>
      </c>
      <c r="CB420">
        <v>0</v>
      </c>
      <c r="CC420">
        <v>0</v>
      </c>
      <c r="CD420">
        <v>0</v>
      </c>
      <c r="CE420">
        <v>0</v>
      </c>
      <c r="CI420">
        <v>0</v>
      </c>
      <c r="CK420">
        <v>0</v>
      </c>
      <c r="CL420">
        <v>0</v>
      </c>
      <c r="CM420">
        <v>0</v>
      </c>
      <c r="CO420">
        <v>0</v>
      </c>
      <c r="CP420">
        <v>0</v>
      </c>
      <c r="CQ420">
        <v>0</v>
      </c>
      <c r="CT420">
        <v>0</v>
      </c>
      <c r="CU420">
        <v>0</v>
      </c>
      <c r="CV420">
        <v>0</v>
      </c>
      <c r="CX420">
        <v>0</v>
      </c>
      <c r="CY420">
        <v>0</v>
      </c>
      <c r="CZ420">
        <v>0</v>
      </c>
      <c r="DB420">
        <v>0</v>
      </c>
      <c r="DE420">
        <v>0</v>
      </c>
      <c r="DG420">
        <v>0</v>
      </c>
      <c r="DH420">
        <v>0</v>
      </c>
      <c r="DI420">
        <v>0</v>
      </c>
      <c r="DJ420">
        <v>1</v>
      </c>
      <c r="DN420">
        <v>1</v>
      </c>
      <c r="DP420">
        <v>0</v>
      </c>
      <c r="DQ420">
        <v>0</v>
      </c>
      <c r="DR420">
        <v>0</v>
      </c>
      <c r="DU420">
        <v>0</v>
      </c>
      <c r="DV420">
        <v>0</v>
      </c>
      <c r="DW420">
        <v>0</v>
      </c>
      <c r="DX420">
        <v>0</v>
      </c>
      <c r="DY420">
        <v>0</v>
      </c>
      <c r="DZ420">
        <v>0</v>
      </c>
      <c r="EA420">
        <v>0</v>
      </c>
      <c r="EB420">
        <v>0</v>
      </c>
      <c r="EC420">
        <v>0</v>
      </c>
      <c r="EH420">
        <v>0</v>
      </c>
      <c r="EJ420">
        <v>0</v>
      </c>
      <c r="EK420">
        <v>3</v>
      </c>
      <c r="EL420">
        <v>1</v>
      </c>
      <c r="EN420">
        <v>0</v>
      </c>
      <c r="EO420">
        <v>0</v>
      </c>
      <c r="EP420">
        <v>0</v>
      </c>
      <c r="EQ420">
        <v>0</v>
      </c>
      <c r="ER420">
        <v>0</v>
      </c>
      <c r="EU420">
        <v>0</v>
      </c>
      <c r="EY420">
        <v>0</v>
      </c>
      <c r="FB420">
        <v>0</v>
      </c>
      <c r="FD420">
        <v>0</v>
      </c>
      <c r="FE420">
        <v>0</v>
      </c>
      <c r="FF420">
        <v>0</v>
      </c>
      <c r="FG420">
        <v>0</v>
      </c>
      <c r="FH420">
        <v>0</v>
      </c>
      <c r="FK420">
        <v>0</v>
      </c>
      <c r="FL420">
        <v>0</v>
      </c>
      <c r="FP420">
        <v>0</v>
      </c>
      <c r="FQ420">
        <v>0</v>
      </c>
      <c r="FR420">
        <v>0</v>
      </c>
      <c r="FS420">
        <v>0</v>
      </c>
    </row>
    <row r="421" spans="1:175">
      <c r="A421" t="s">
        <v>188</v>
      </c>
      <c r="B421" t="s">
        <v>354</v>
      </c>
      <c r="C421" t="s">
        <v>190</v>
      </c>
      <c r="D421" t="str">
        <f>VLOOKUP(C421,CountryName!$A$2:$B$40,2,FALSE)</f>
        <v>Switzerland</v>
      </c>
      <c r="E421" t="s">
        <v>183</v>
      </c>
      <c r="F421">
        <v>46</v>
      </c>
      <c r="G421" t="s">
        <v>183</v>
      </c>
      <c r="H421" t="s">
        <v>183</v>
      </c>
      <c r="I421">
        <v>20171016</v>
      </c>
      <c r="J421" t="str">
        <f t="shared" si="7"/>
        <v>2017</v>
      </c>
      <c r="K421" t="s">
        <v>178</v>
      </c>
      <c r="L421">
        <v>2</v>
      </c>
      <c r="M421" t="str">
        <f>VLOOKUP(L421,Waste_Instance_Cat!$A$2:$B$6,2)</f>
        <v>Very Low</v>
      </c>
      <c r="O421">
        <v>0</v>
      </c>
      <c r="P421">
        <v>0</v>
      </c>
      <c r="R421">
        <v>0</v>
      </c>
      <c r="S421">
        <v>0</v>
      </c>
      <c r="U421">
        <v>0</v>
      </c>
      <c r="X421">
        <v>0</v>
      </c>
      <c r="AE421">
        <v>0</v>
      </c>
      <c r="AF421">
        <v>0</v>
      </c>
      <c r="AG421">
        <v>0</v>
      </c>
      <c r="AH421">
        <v>0</v>
      </c>
      <c r="AI421">
        <v>0</v>
      </c>
      <c r="AJ421">
        <v>0</v>
      </c>
      <c r="AK421">
        <v>0</v>
      </c>
      <c r="AL421">
        <v>0</v>
      </c>
      <c r="AN421">
        <v>1</v>
      </c>
      <c r="AO421">
        <v>0</v>
      </c>
      <c r="AP421">
        <v>0</v>
      </c>
      <c r="AQ421">
        <v>0</v>
      </c>
      <c r="AR421">
        <v>0</v>
      </c>
      <c r="AS421">
        <v>0</v>
      </c>
      <c r="AU421">
        <v>0</v>
      </c>
      <c r="BD421">
        <v>0</v>
      </c>
      <c r="BE421">
        <v>0</v>
      </c>
      <c r="BF421">
        <v>0</v>
      </c>
      <c r="BL421">
        <v>0</v>
      </c>
      <c r="BQ421">
        <v>0</v>
      </c>
      <c r="BR421">
        <v>0</v>
      </c>
      <c r="BS421">
        <v>0</v>
      </c>
      <c r="BV421">
        <v>0</v>
      </c>
      <c r="BW421">
        <v>0</v>
      </c>
      <c r="CB421">
        <v>0</v>
      </c>
      <c r="CC421">
        <v>0</v>
      </c>
      <c r="CD421">
        <v>0</v>
      </c>
      <c r="CE421">
        <v>0</v>
      </c>
      <c r="CI421">
        <v>0</v>
      </c>
      <c r="CK421">
        <v>0</v>
      </c>
      <c r="CL421">
        <v>0</v>
      </c>
      <c r="CM421">
        <v>0</v>
      </c>
      <c r="CO421">
        <v>0</v>
      </c>
      <c r="CP421">
        <v>0</v>
      </c>
      <c r="CQ421">
        <v>0</v>
      </c>
      <c r="CT421">
        <v>0</v>
      </c>
      <c r="CU421">
        <v>0</v>
      </c>
      <c r="CV421">
        <v>0</v>
      </c>
      <c r="CX421">
        <v>0</v>
      </c>
      <c r="CY421">
        <v>0</v>
      </c>
      <c r="CZ421">
        <v>0</v>
      </c>
      <c r="DB421">
        <v>0</v>
      </c>
      <c r="DE421">
        <v>0</v>
      </c>
      <c r="DG421">
        <v>0</v>
      </c>
      <c r="DH421">
        <v>0</v>
      </c>
      <c r="DI421">
        <v>0</v>
      </c>
      <c r="DJ421">
        <v>0</v>
      </c>
      <c r="DN421">
        <v>0</v>
      </c>
      <c r="DP421">
        <v>0</v>
      </c>
      <c r="DQ421">
        <v>0</v>
      </c>
      <c r="DR421">
        <v>0</v>
      </c>
      <c r="DU421">
        <v>0</v>
      </c>
      <c r="DV421">
        <v>0</v>
      </c>
      <c r="DW421">
        <v>0</v>
      </c>
      <c r="DX421">
        <v>0</v>
      </c>
      <c r="DY421">
        <v>0</v>
      </c>
      <c r="DZ421">
        <v>0</v>
      </c>
      <c r="EA421">
        <v>1</v>
      </c>
      <c r="EB421">
        <v>0</v>
      </c>
      <c r="EC421">
        <v>0</v>
      </c>
      <c r="EH421">
        <v>0</v>
      </c>
      <c r="EJ421">
        <v>0</v>
      </c>
      <c r="EK421">
        <v>0</v>
      </c>
      <c r="EL421">
        <v>0</v>
      </c>
      <c r="EN421">
        <v>0</v>
      </c>
      <c r="EO421">
        <v>0</v>
      </c>
      <c r="EP421">
        <v>0</v>
      </c>
      <c r="EQ421">
        <v>0</v>
      </c>
      <c r="ER421">
        <v>0</v>
      </c>
      <c r="EU421">
        <v>0</v>
      </c>
      <c r="EY421">
        <v>0</v>
      </c>
      <c r="FB421">
        <v>0</v>
      </c>
      <c r="FD421">
        <v>0</v>
      </c>
      <c r="FE421">
        <v>0</v>
      </c>
      <c r="FF421">
        <v>0</v>
      </c>
      <c r="FG421">
        <v>0</v>
      </c>
      <c r="FH421">
        <v>0</v>
      </c>
      <c r="FK421">
        <v>0</v>
      </c>
      <c r="FL421">
        <v>0</v>
      </c>
      <c r="FP421">
        <v>0</v>
      </c>
      <c r="FQ421">
        <v>0</v>
      </c>
      <c r="FR421">
        <v>0</v>
      </c>
      <c r="FS421">
        <v>0</v>
      </c>
    </row>
    <row r="422" spans="1:175">
      <c r="A422" t="s">
        <v>188</v>
      </c>
      <c r="B422" t="s">
        <v>354</v>
      </c>
      <c r="C422" t="s">
        <v>190</v>
      </c>
      <c r="D422" t="str">
        <f>VLOOKUP(C422,CountryName!$A$2:$B$40,2,FALSE)</f>
        <v>Switzerland</v>
      </c>
      <c r="E422" t="s">
        <v>183</v>
      </c>
      <c r="F422">
        <v>46</v>
      </c>
      <c r="G422" t="s">
        <v>183</v>
      </c>
      <c r="H422" t="s">
        <v>183</v>
      </c>
      <c r="I422">
        <v>20170703</v>
      </c>
      <c r="J422" t="str">
        <f t="shared" si="7"/>
        <v>2017</v>
      </c>
      <c r="K422" t="s">
        <v>178</v>
      </c>
      <c r="L422">
        <v>5</v>
      </c>
      <c r="M422" t="str">
        <f>VLOOKUP(L422,Waste_Instance_Cat!$A$2:$B$6,2)</f>
        <v>Very Low</v>
      </c>
      <c r="O422">
        <v>0</v>
      </c>
      <c r="P422">
        <v>2</v>
      </c>
      <c r="R422">
        <v>0</v>
      </c>
      <c r="S422">
        <v>0</v>
      </c>
      <c r="U422">
        <v>0</v>
      </c>
      <c r="X422">
        <v>0</v>
      </c>
      <c r="AE422">
        <v>0</v>
      </c>
      <c r="AF422">
        <v>0</v>
      </c>
      <c r="AG422">
        <v>0</v>
      </c>
      <c r="AH422">
        <v>0</v>
      </c>
      <c r="AI422">
        <v>0</v>
      </c>
      <c r="AJ422">
        <v>0</v>
      </c>
      <c r="AK422">
        <v>0</v>
      </c>
      <c r="AL422">
        <v>0</v>
      </c>
      <c r="AN422">
        <v>0</v>
      </c>
      <c r="AO422">
        <v>0</v>
      </c>
      <c r="AP422">
        <v>1</v>
      </c>
      <c r="AQ422">
        <v>0</v>
      </c>
      <c r="AR422">
        <v>0</v>
      </c>
      <c r="AS422">
        <v>0</v>
      </c>
      <c r="AU422">
        <v>0</v>
      </c>
      <c r="BD422">
        <v>0</v>
      </c>
      <c r="BE422">
        <v>0</v>
      </c>
      <c r="BF422">
        <v>0</v>
      </c>
      <c r="BL422">
        <v>0</v>
      </c>
      <c r="BQ422">
        <v>0</v>
      </c>
      <c r="BR422">
        <v>0</v>
      </c>
      <c r="BS422">
        <v>1</v>
      </c>
      <c r="BV422">
        <v>0</v>
      </c>
      <c r="BW422">
        <v>0</v>
      </c>
      <c r="CB422">
        <v>0</v>
      </c>
      <c r="CC422">
        <v>0</v>
      </c>
      <c r="CD422">
        <v>0</v>
      </c>
      <c r="CE422">
        <v>0</v>
      </c>
      <c r="CI422">
        <v>0</v>
      </c>
      <c r="CK422">
        <v>0</v>
      </c>
      <c r="CL422">
        <v>0</v>
      </c>
      <c r="CM422">
        <v>0</v>
      </c>
      <c r="CO422">
        <v>0</v>
      </c>
      <c r="CP422">
        <v>0</v>
      </c>
      <c r="CQ422">
        <v>0</v>
      </c>
      <c r="CT422">
        <v>0</v>
      </c>
      <c r="CU422">
        <v>0</v>
      </c>
      <c r="CV422">
        <v>0</v>
      </c>
      <c r="CX422">
        <v>0</v>
      </c>
      <c r="CY422">
        <v>0</v>
      </c>
      <c r="CZ422">
        <v>0</v>
      </c>
      <c r="DB422">
        <v>0</v>
      </c>
      <c r="DE422">
        <v>0</v>
      </c>
      <c r="DG422">
        <v>0</v>
      </c>
      <c r="DH422">
        <v>0</v>
      </c>
      <c r="DI422">
        <v>0</v>
      </c>
      <c r="DJ422">
        <v>0</v>
      </c>
      <c r="DN422">
        <v>0</v>
      </c>
      <c r="DP422">
        <v>0</v>
      </c>
      <c r="DQ422">
        <v>0</v>
      </c>
      <c r="DR422">
        <v>0</v>
      </c>
      <c r="DU422">
        <v>0</v>
      </c>
      <c r="DV422">
        <v>0</v>
      </c>
      <c r="DW422">
        <v>0</v>
      </c>
      <c r="DX422">
        <v>0</v>
      </c>
      <c r="DY422">
        <v>0</v>
      </c>
      <c r="DZ422">
        <v>0</v>
      </c>
      <c r="EA422">
        <v>1</v>
      </c>
      <c r="EB422">
        <v>0</v>
      </c>
      <c r="EC422">
        <v>0</v>
      </c>
      <c r="EH422">
        <v>0</v>
      </c>
      <c r="EJ422">
        <v>0</v>
      </c>
      <c r="EK422">
        <v>0</v>
      </c>
      <c r="EL422">
        <v>0</v>
      </c>
      <c r="EN422">
        <v>0</v>
      </c>
      <c r="EO422">
        <v>0</v>
      </c>
      <c r="EP422">
        <v>0</v>
      </c>
      <c r="EQ422">
        <v>0</v>
      </c>
      <c r="ER422">
        <v>0</v>
      </c>
      <c r="EU422">
        <v>0</v>
      </c>
      <c r="EY422">
        <v>0</v>
      </c>
      <c r="FB422">
        <v>0</v>
      </c>
      <c r="FD422">
        <v>0</v>
      </c>
      <c r="FE422">
        <v>0</v>
      </c>
      <c r="FF422">
        <v>0</v>
      </c>
      <c r="FG422">
        <v>0</v>
      </c>
      <c r="FH422">
        <v>0</v>
      </c>
      <c r="FK422">
        <v>0</v>
      </c>
      <c r="FL422">
        <v>0</v>
      </c>
      <c r="FP422">
        <v>0</v>
      </c>
      <c r="FQ422">
        <v>0</v>
      </c>
      <c r="FR422">
        <v>0</v>
      </c>
      <c r="FS422">
        <v>0</v>
      </c>
    </row>
    <row r="423" spans="1:175">
      <c r="A423" t="s">
        <v>172</v>
      </c>
      <c r="B423" t="s">
        <v>442</v>
      </c>
      <c r="C423" t="s">
        <v>217</v>
      </c>
      <c r="D423" t="str">
        <f>VLOOKUP(C423,CountryName!$A$2:$B$40,2,FALSE)</f>
        <v>Spain</v>
      </c>
      <c r="E423" t="s">
        <v>200</v>
      </c>
      <c r="F423">
        <v>277</v>
      </c>
      <c r="G423" t="s">
        <v>191</v>
      </c>
      <c r="H423" t="s">
        <v>177</v>
      </c>
      <c r="I423">
        <v>20161209</v>
      </c>
      <c r="J423" t="str">
        <f t="shared" si="7"/>
        <v>2016</v>
      </c>
      <c r="K423" t="s">
        <v>178</v>
      </c>
      <c r="L423">
        <v>353</v>
      </c>
      <c r="M423" t="str">
        <f>VLOOKUP(L423,Waste_Instance_Cat!$A$2:$B$6,2)</f>
        <v>Very Low</v>
      </c>
      <c r="O423">
        <v>85</v>
      </c>
      <c r="P423">
        <v>15</v>
      </c>
      <c r="R423">
        <v>38</v>
      </c>
      <c r="S423">
        <v>4</v>
      </c>
      <c r="U423">
        <v>23</v>
      </c>
      <c r="AE423">
        <v>11</v>
      </c>
      <c r="AK423">
        <v>63</v>
      </c>
      <c r="AN423">
        <v>6</v>
      </c>
      <c r="AS423">
        <v>6</v>
      </c>
      <c r="BA423">
        <v>2</v>
      </c>
      <c r="BZ423">
        <v>14</v>
      </c>
      <c r="CD423">
        <v>7</v>
      </c>
      <c r="CP423">
        <v>28</v>
      </c>
      <c r="CX423">
        <v>3</v>
      </c>
      <c r="DQ423">
        <v>17</v>
      </c>
      <c r="FP423">
        <v>31</v>
      </c>
    </row>
    <row r="424" spans="1:175">
      <c r="A424" t="s">
        <v>187</v>
      </c>
      <c r="B424" t="s">
        <v>443</v>
      </c>
      <c r="C424" t="s">
        <v>199</v>
      </c>
      <c r="D424" t="str">
        <f>VLOOKUP(C424,CountryName!$A$2:$B$40,2,FALSE)</f>
        <v>France</v>
      </c>
      <c r="E424" t="s">
        <v>200</v>
      </c>
      <c r="F424">
        <v>750</v>
      </c>
      <c r="G424" t="s">
        <v>183</v>
      </c>
      <c r="H424" t="s">
        <v>183</v>
      </c>
      <c r="I424">
        <v>20190821</v>
      </c>
      <c r="J424" t="str">
        <f t="shared" si="7"/>
        <v>2019</v>
      </c>
      <c r="K424" t="s">
        <v>178</v>
      </c>
      <c r="L424">
        <v>2428</v>
      </c>
      <c r="M424" t="str">
        <f>VLOOKUP(L424,Waste_Instance_Cat!$A$2:$B$6,2)</f>
        <v xml:space="preserve">High </v>
      </c>
      <c r="O424">
        <v>333</v>
      </c>
      <c r="R424">
        <v>28</v>
      </c>
      <c r="S424">
        <v>50</v>
      </c>
      <c r="U424">
        <v>36</v>
      </c>
      <c r="X424">
        <v>4</v>
      </c>
      <c r="AE424">
        <v>142</v>
      </c>
      <c r="AJ424">
        <v>4</v>
      </c>
      <c r="AK424">
        <v>434</v>
      </c>
      <c r="AN424">
        <v>444</v>
      </c>
      <c r="AO424">
        <v>27</v>
      </c>
      <c r="AP424">
        <v>12</v>
      </c>
      <c r="AQ424">
        <v>84</v>
      </c>
      <c r="AR424">
        <v>29</v>
      </c>
      <c r="AS424">
        <v>1</v>
      </c>
      <c r="BE424">
        <v>90</v>
      </c>
      <c r="BW424">
        <v>4</v>
      </c>
      <c r="CB424">
        <v>240</v>
      </c>
      <c r="CD424">
        <v>40</v>
      </c>
      <c r="CU424">
        <v>3</v>
      </c>
      <c r="CY424">
        <v>4</v>
      </c>
      <c r="DP424">
        <v>7</v>
      </c>
      <c r="DQ424">
        <v>37</v>
      </c>
      <c r="EN424">
        <v>90</v>
      </c>
      <c r="EQ424">
        <v>30</v>
      </c>
      <c r="FF424">
        <v>40</v>
      </c>
      <c r="FH424">
        <v>19</v>
      </c>
      <c r="FP424">
        <v>196</v>
      </c>
      <c r="FS424">
        <v>0</v>
      </c>
    </row>
    <row r="425" spans="1:175">
      <c r="A425" t="s">
        <v>187</v>
      </c>
      <c r="B425" t="s">
        <v>443</v>
      </c>
      <c r="C425" t="s">
        <v>199</v>
      </c>
      <c r="D425" t="str">
        <f>VLOOKUP(C425,CountryName!$A$2:$B$40,2,FALSE)</f>
        <v>France</v>
      </c>
      <c r="E425" t="s">
        <v>200</v>
      </c>
      <c r="F425">
        <v>750</v>
      </c>
      <c r="G425" t="s">
        <v>183</v>
      </c>
      <c r="H425" t="s">
        <v>183</v>
      </c>
      <c r="I425">
        <v>20191023</v>
      </c>
      <c r="J425" t="str">
        <f t="shared" si="7"/>
        <v>2019</v>
      </c>
      <c r="K425" t="s">
        <v>178</v>
      </c>
      <c r="L425">
        <v>3706</v>
      </c>
      <c r="M425" t="str">
        <f>VLOOKUP(L425,Waste_Instance_Cat!$A$2:$B$6,2)</f>
        <v xml:space="preserve">High </v>
      </c>
      <c r="O425">
        <v>959</v>
      </c>
      <c r="R425">
        <v>4</v>
      </c>
      <c r="S425">
        <v>1</v>
      </c>
      <c r="U425">
        <v>41</v>
      </c>
      <c r="AE425">
        <v>262</v>
      </c>
      <c r="AJ425">
        <v>2</v>
      </c>
      <c r="AK425">
        <v>184</v>
      </c>
      <c r="AN425">
        <v>17</v>
      </c>
      <c r="AO425">
        <v>41</v>
      </c>
      <c r="AP425">
        <v>6</v>
      </c>
      <c r="AQ425">
        <v>30</v>
      </c>
      <c r="AR425">
        <v>23</v>
      </c>
      <c r="AS425">
        <v>30</v>
      </c>
      <c r="BE425">
        <v>48</v>
      </c>
      <c r="BI425">
        <v>45</v>
      </c>
      <c r="BL425">
        <v>2</v>
      </c>
      <c r="BV425">
        <v>3</v>
      </c>
      <c r="BW425">
        <v>4</v>
      </c>
      <c r="CB425">
        <v>1080</v>
      </c>
      <c r="CD425">
        <v>586</v>
      </c>
      <c r="CP425">
        <v>8</v>
      </c>
      <c r="CU425">
        <v>2</v>
      </c>
      <c r="DP425">
        <v>14</v>
      </c>
      <c r="DQ425">
        <v>28</v>
      </c>
      <c r="EN425">
        <v>5</v>
      </c>
      <c r="EQ425">
        <v>54</v>
      </c>
      <c r="FF425">
        <v>167</v>
      </c>
      <c r="FH425">
        <v>2</v>
      </c>
      <c r="FP425">
        <v>58</v>
      </c>
      <c r="FS425">
        <v>0</v>
      </c>
    </row>
    <row r="426" spans="1:175">
      <c r="A426" t="s">
        <v>225</v>
      </c>
      <c r="B426" t="s">
        <v>444</v>
      </c>
      <c r="C426" t="s">
        <v>217</v>
      </c>
      <c r="D426" t="str">
        <f>VLOOKUP(C426,CountryName!$A$2:$B$40,2,FALSE)</f>
        <v>Spain</v>
      </c>
      <c r="E426" t="s">
        <v>186</v>
      </c>
      <c r="F426">
        <v>100</v>
      </c>
      <c r="G426" t="s">
        <v>176</v>
      </c>
      <c r="H426" t="s">
        <v>177</v>
      </c>
      <c r="I426">
        <v>20140813</v>
      </c>
      <c r="J426" t="str">
        <f t="shared" si="7"/>
        <v>2014</v>
      </c>
      <c r="K426" t="s">
        <v>178</v>
      </c>
      <c r="L426">
        <v>898</v>
      </c>
      <c r="M426" t="str">
        <f>VLOOKUP(L426,Waste_Instance_Cat!$A$2:$B$6,2)</f>
        <v>Low</v>
      </c>
      <c r="R426">
        <v>1</v>
      </c>
      <c r="U426">
        <v>1</v>
      </c>
      <c r="AE426">
        <v>9</v>
      </c>
      <c r="AK426">
        <v>377</v>
      </c>
      <c r="AN426">
        <v>178</v>
      </c>
      <c r="AS426">
        <v>25</v>
      </c>
      <c r="BE426">
        <v>20</v>
      </c>
      <c r="BJ426">
        <v>1</v>
      </c>
      <c r="BL426">
        <v>3</v>
      </c>
      <c r="BR426">
        <v>3</v>
      </c>
      <c r="BS426">
        <v>0</v>
      </c>
      <c r="CB426">
        <v>151</v>
      </c>
      <c r="CQ426">
        <v>3</v>
      </c>
      <c r="CX426">
        <v>0</v>
      </c>
      <c r="CY426">
        <v>29</v>
      </c>
      <c r="DG426">
        <v>9</v>
      </c>
      <c r="DI426">
        <v>3</v>
      </c>
      <c r="DQ426">
        <v>3</v>
      </c>
      <c r="DS426">
        <v>14</v>
      </c>
      <c r="DT426">
        <v>2</v>
      </c>
      <c r="EA426">
        <v>38</v>
      </c>
      <c r="EH426">
        <v>12</v>
      </c>
      <c r="EK426">
        <v>3</v>
      </c>
      <c r="EN426">
        <v>1</v>
      </c>
      <c r="EQ426">
        <v>6</v>
      </c>
      <c r="FH426">
        <v>2</v>
      </c>
      <c r="FL426">
        <v>1</v>
      </c>
      <c r="FP426">
        <v>1</v>
      </c>
      <c r="FR426">
        <v>2</v>
      </c>
    </row>
    <row r="427" spans="1:175">
      <c r="A427" t="s">
        <v>172</v>
      </c>
      <c r="B427" t="s">
        <v>445</v>
      </c>
      <c r="C427" t="s">
        <v>217</v>
      </c>
      <c r="D427" t="str">
        <f>VLOOKUP(C427,CountryName!$A$2:$B$40,2,FALSE)</f>
        <v>Spain</v>
      </c>
      <c r="E427" t="s">
        <v>186</v>
      </c>
      <c r="F427">
        <v>42</v>
      </c>
      <c r="G427" t="s">
        <v>176</v>
      </c>
      <c r="H427" t="s">
        <v>192</v>
      </c>
      <c r="I427">
        <v>20180821</v>
      </c>
      <c r="J427" t="str">
        <f t="shared" si="7"/>
        <v>2018</v>
      </c>
      <c r="K427" t="s">
        <v>178</v>
      </c>
      <c r="L427">
        <v>158</v>
      </c>
      <c r="M427" t="str">
        <f>VLOOKUP(L427,Waste_Instance_Cat!$A$2:$B$6,2)</f>
        <v>Very Low</v>
      </c>
      <c r="P427">
        <v>32</v>
      </c>
      <c r="U427">
        <v>1</v>
      </c>
      <c r="W427">
        <v>1</v>
      </c>
      <c r="AE427">
        <v>2</v>
      </c>
      <c r="AG427">
        <v>6</v>
      </c>
      <c r="AK427">
        <v>72</v>
      </c>
      <c r="AN427">
        <v>2</v>
      </c>
      <c r="AR427">
        <v>1</v>
      </c>
      <c r="CB427">
        <v>6</v>
      </c>
      <c r="CS427">
        <v>1</v>
      </c>
      <c r="CU427">
        <v>1</v>
      </c>
      <c r="CX427">
        <v>3</v>
      </c>
      <c r="DQ427">
        <v>8</v>
      </c>
      <c r="DU427">
        <v>1</v>
      </c>
      <c r="DV427">
        <v>1</v>
      </c>
      <c r="DW427">
        <v>5</v>
      </c>
      <c r="DZ427">
        <v>8</v>
      </c>
      <c r="EH427">
        <v>2</v>
      </c>
      <c r="EN427">
        <v>1</v>
      </c>
      <c r="EP427">
        <v>4</v>
      </c>
    </row>
    <row r="428" spans="1:175">
      <c r="A428" t="s">
        <v>179</v>
      </c>
      <c r="B428" t="s">
        <v>446</v>
      </c>
      <c r="C428" t="s">
        <v>181</v>
      </c>
      <c r="D428" t="str">
        <f>VLOOKUP(C428,CountryName!$A$2:$B$40,2,FALSE)</f>
        <v>Italy</v>
      </c>
      <c r="E428" t="s">
        <v>186</v>
      </c>
      <c r="F428">
        <v>100</v>
      </c>
      <c r="G428" t="s">
        <v>183</v>
      </c>
      <c r="H428" t="s">
        <v>183</v>
      </c>
      <c r="I428">
        <v>20170428</v>
      </c>
      <c r="J428" t="str">
        <f t="shared" si="7"/>
        <v>2017</v>
      </c>
      <c r="K428" t="s">
        <v>184</v>
      </c>
      <c r="L428">
        <v>350</v>
      </c>
      <c r="M428" t="str">
        <f>VLOOKUP(L428,Waste_Instance_Cat!$A$2:$B$6,2)</f>
        <v>Very Low</v>
      </c>
      <c r="P428">
        <v>11</v>
      </c>
      <c r="AE428">
        <v>23</v>
      </c>
      <c r="AF428">
        <v>10</v>
      </c>
      <c r="AI428">
        <v>1</v>
      </c>
      <c r="AK428">
        <v>160</v>
      </c>
      <c r="AQ428">
        <v>6</v>
      </c>
      <c r="AS428">
        <v>5</v>
      </c>
      <c r="BK428">
        <v>4</v>
      </c>
      <c r="BV428">
        <v>2</v>
      </c>
      <c r="BY428">
        <v>5</v>
      </c>
      <c r="CC428">
        <v>3</v>
      </c>
      <c r="CD428">
        <v>10</v>
      </c>
      <c r="CE428">
        <v>5</v>
      </c>
      <c r="CK428">
        <v>2</v>
      </c>
      <c r="CR428">
        <v>1</v>
      </c>
      <c r="CS428">
        <v>1</v>
      </c>
      <c r="CY428">
        <v>17</v>
      </c>
      <c r="CZ428">
        <v>2</v>
      </c>
      <c r="DH428">
        <v>4</v>
      </c>
      <c r="DI428">
        <v>3</v>
      </c>
      <c r="DM428">
        <v>1</v>
      </c>
      <c r="DN428">
        <v>7</v>
      </c>
      <c r="DQ428">
        <v>2</v>
      </c>
      <c r="DS428">
        <v>8</v>
      </c>
      <c r="DU428">
        <v>2</v>
      </c>
      <c r="DV428">
        <v>3</v>
      </c>
      <c r="DW428">
        <v>1</v>
      </c>
      <c r="DX428">
        <v>5</v>
      </c>
      <c r="DZ428">
        <v>22</v>
      </c>
      <c r="EA428">
        <v>4</v>
      </c>
      <c r="EK428">
        <v>4</v>
      </c>
      <c r="EN428">
        <v>1</v>
      </c>
      <c r="EP428">
        <v>3</v>
      </c>
      <c r="FB428">
        <v>1</v>
      </c>
      <c r="FF428">
        <v>3</v>
      </c>
      <c r="FH428">
        <v>2</v>
      </c>
      <c r="FP428">
        <v>6</v>
      </c>
    </row>
    <row r="429" spans="1:175">
      <c r="A429" t="s">
        <v>187</v>
      </c>
      <c r="B429" t="s">
        <v>447</v>
      </c>
      <c r="C429" t="s">
        <v>181</v>
      </c>
      <c r="D429" t="str">
        <f>VLOOKUP(C429,CountryName!$A$2:$B$40,2,FALSE)</f>
        <v>Italy</v>
      </c>
      <c r="E429" t="s">
        <v>186</v>
      </c>
      <c r="F429">
        <v>88</v>
      </c>
      <c r="G429" t="s">
        <v>183</v>
      </c>
      <c r="H429" t="s">
        <v>183</v>
      </c>
      <c r="I429">
        <v>20150517</v>
      </c>
      <c r="J429" t="str">
        <f t="shared" si="7"/>
        <v>2015</v>
      </c>
      <c r="K429" t="s">
        <v>178</v>
      </c>
      <c r="L429">
        <v>434</v>
      </c>
      <c r="M429" t="str">
        <f>VLOOKUP(L429,Waste_Instance_Cat!$A$2:$B$6,2)</f>
        <v>Very Low</v>
      </c>
      <c r="O429">
        <v>50</v>
      </c>
      <c r="R429">
        <v>20</v>
      </c>
      <c r="S429">
        <v>30</v>
      </c>
      <c r="U429">
        <v>10</v>
      </c>
      <c r="AE429">
        <v>30</v>
      </c>
      <c r="AK429">
        <v>100</v>
      </c>
      <c r="AO429">
        <v>20</v>
      </c>
      <c r="AP429">
        <v>10</v>
      </c>
      <c r="BE429">
        <v>20</v>
      </c>
      <c r="BI429">
        <v>30</v>
      </c>
      <c r="BL429">
        <v>20</v>
      </c>
      <c r="BW429">
        <v>4</v>
      </c>
      <c r="CB429">
        <v>5</v>
      </c>
      <c r="CD429">
        <v>10</v>
      </c>
      <c r="CU429">
        <v>30</v>
      </c>
      <c r="DD429">
        <v>5</v>
      </c>
      <c r="DI429">
        <v>10</v>
      </c>
      <c r="EN429">
        <v>20</v>
      </c>
      <c r="FH429">
        <v>10</v>
      </c>
    </row>
    <row r="430" spans="1:175">
      <c r="A430" t="s">
        <v>172</v>
      </c>
      <c r="B430" t="s">
        <v>448</v>
      </c>
      <c r="C430" t="s">
        <v>230</v>
      </c>
      <c r="D430" t="str">
        <f>VLOOKUP(C430,CountryName!$A$2:$B$40,2,FALSE)</f>
        <v>Denmark</v>
      </c>
      <c r="E430" t="s">
        <v>231</v>
      </c>
      <c r="F430">
        <v>400</v>
      </c>
      <c r="G430" t="s">
        <v>191</v>
      </c>
      <c r="H430" t="s">
        <v>177</v>
      </c>
      <c r="I430">
        <v>20190529</v>
      </c>
      <c r="J430" t="str">
        <f t="shared" si="7"/>
        <v>2019</v>
      </c>
      <c r="K430" t="s">
        <v>178</v>
      </c>
      <c r="L430">
        <v>69</v>
      </c>
      <c r="M430" t="str">
        <f>VLOOKUP(L430,Waste_Instance_Cat!$A$2:$B$6,2)</f>
        <v>Very Low</v>
      </c>
      <c r="P430">
        <v>11</v>
      </c>
      <c r="R430">
        <v>2</v>
      </c>
      <c r="U430">
        <v>5</v>
      </c>
      <c r="AE430">
        <v>3</v>
      </c>
      <c r="AN430">
        <v>10</v>
      </c>
      <c r="AR430">
        <v>3</v>
      </c>
      <c r="AS430">
        <v>2</v>
      </c>
      <c r="BE430">
        <v>3</v>
      </c>
      <c r="BZ430">
        <v>5</v>
      </c>
      <c r="CP430">
        <v>22</v>
      </c>
      <c r="DQ430">
        <v>3</v>
      </c>
    </row>
    <row r="431" spans="1:175">
      <c r="A431" t="s">
        <v>225</v>
      </c>
      <c r="B431" t="s">
        <v>449</v>
      </c>
      <c r="C431" t="s">
        <v>217</v>
      </c>
      <c r="D431" t="str">
        <f>VLOOKUP(C431,CountryName!$A$2:$B$40,2,FALSE)</f>
        <v>Spain</v>
      </c>
      <c r="E431" t="s">
        <v>200</v>
      </c>
      <c r="F431">
        <v>100</v>
      </c>
      <c r="G431" t="s">
        <v>176</v>
      </c>
      <c r="H431" t="s">
        <v>177</v>
      </c>
      <c r="I431">
        <v>20140820</v>
      </c>
      <c r="J431" t="str">
        <f t="shared" si="7"/>
        <v>2014</v>
      </c>
      <c r="K431" t="s">
        <v>178</v>
      </c>
      <c r="L431">
        <v>67</v>
      </c>
      <c r="M431" t="str">
        <f>VLOOKUP(L431,Waste_Instance_Cat!$A$2:$B$6,2)</f>
        <v>Very Low</v>
      </c>
      <c r="O431">
        <v>1</v>
      </c>
      <c r="U431">
        <v>1</v>
      </c>
      <c r="AE431">
        <v>7</v>
      </c>
      <c r="AK431">
        <v>18</v>
      </c>
      <c r="AN431">
        <v>4</v>
      </c>
      <c r="AS431">
        <v>4</v>
      </c>
      <c r="BE431">
        <v>22</v>
      </c>
      <c r="BR431">
        <v>1</v>
      </c>
      <c r="BS431">
        <v>1</v>
      </c>
      <c r="CB431">
        <v>1</v>
      </c>
      <c r="CQ431">
        <v>0</v>
      </c>
      <c r="CX431">
        <v>0</v>
      </c>
      <c r="CY431">
        <v>1</v>
      </c>
      <c r="DS431">
        <v>1</v>
      </c>
      <c r="EA431">
        <v>0</v>
      </c>
      <c r="EH431">
        <v>2</v>
      </c>
      <c r="EK431">
        <v>1</v>
      </c>
      <c r="EQ431">
        <v>1</v>
      </c>
      <c r="FF431">
        <v>1</v>
      </c>
    </row>
    <row r="432" spans="1:175">
      <c r="A432" t="s">
        <v>225</v>
      </c>
      <c r="B432" t="s">
        <v>450</v>
      </c>
      <c r="C432" t="s">
        <v>217</v>
      </c>
      <c r="D432" t="str">
        <f>VLOOKUP(C432,CountryName!$A$2:$B$40,2,FALSE)</f>
        <v>Spain</v>
      </c>
      <c r="E432" t="s">
        <v>186</v>
      </c>
      <c r="F432">
        <v>100</v>
      </c>
      <c r="G432" t="s">
        <v>191</v>
      </c>
      <c r="H432" t="s">
        <v>177</v>
      </c>
      <c r="I432">
        <v>20141019</v>
      </c>
      <c r="J432" t="str">
        <f t="shared" si="7"/>
        <v>2014</v>
      </c>
      <c r="K432" t="s">
        <v>178</v>
      </c>
      <c r="L432">
        <v>482</v>
      </c>
      <c r="M432" t="str">
        <f>VLOOKUP(L432,Waste_Instance_Cat!$A$2:$B$6,2)</f>
        <v>Very Low</v>
      </c>
      <c r="R432">
        <v>2</v>
      </c>
      <c r="U432">
        <v>1</v>
      </c>
      <c r="AE432">
        <v>5</v>
      </c>
      <c r="AK432">
        <v>429</v>
      </c>
      <c r="AN432">
        <v>1</v>
      </c>
      <c r="AS432">
        <v>2</v>
      </c>
      <c r="BE432">
        <v>3</v>
      </c>
      <c r="BF432">
        <v>2</v>
      </c>
      <c r="BR432">
        <v>1</v>
      </c>
      <c r="BS432">
        <v>2</v>
      </c>
      <c r="BY432">
        <v>1</v>
      </c>
      <c r="CP432">
        <v>1</v>
      </c>
      <c r="CQ432">
        <v>1</v>
      </c>
      <c r="CX432">
        <v>0</v>
      </c>
      <c r="DI432">
        <v>1</v>
      </c>
      <c r="DQ432">
        <v>1</v>
      </c>
      <c r="DT432">
        <v>1</v>
      </c>
      <c r="DV432">
        <v>1</v>
      </c>
      <c r="EA432">
        <v>1</v>
      </c>
      <c r="EB432">
        <v>1</v>
      </c>
      <c r="EH432">
        <v>3</v>
      </c>
      <c r="EL432">
        <v>1</v>
      </c>
      <c r="EN432">
        <v>1</v>
      </c>
      <c r="EO432">
        <v>3</v>
      </c>
      <c r="EP432">
        <v>4</v>
      </c>
      <c r="EQ432">
        <v>10</v>
      </c>
      <c r="FF432">
        <v>1</v>
      </c>
      <c r="FQ432">
        <v>2</v>
      </c>
    </row>
    <row r="433" spans="1:175">
      <c r="A433" t="s">
        <v>225</v>
      </c>
      <c r="B433" t="s">
        <v>450</v>
      </c>
      <c r="C433" t="s">
        <v>217</v>
      </c>
      <c r="D433" t="str">
        <f>VLOOKUP(C433,CountryName!$A$2:$B$40,2,FALSE)</f>
        <v>Spain</v>
      </c>
      <c r="E433" t="s">
        <v>186</v>
      </c>
      <c r="F433">
        <v>100</v>
      </c>
      <c r="G433" t="s">
        <v>191</v>
      </c>
      <c r="H433" t="s">
        <v>177</v>
      </c>
      <c r="I433">
        <v>20140615</v>
      </c>
      <c r="J433" t="str">
        <f t="shared" si="7"/>
        <v>2014</v>
      </c>
      <c r="K433" t="s">
        <v>178</v>
      </c>
      <c r="L433">
        <v>262</v>
      </c>
      <c r="M433" t="str">
        <f>VLOOKUP(L433,Waste_Instance_Cat!$A$2:$B$6,2)</f>
        <v>Very Low</v>
      </c>
      <c r="O433">
        <v>3</v>
      </c>
      <c r="R433">
        <v>1</v>
      </c>
      <c r="AE433">
        <v>1</v>
      </c>
      <c r="AK433">
        <v>211</v>
      </c>
      <c r="AN433">
        <v>3</v>
      </c>
      <c r="AS433">
        <v>2</v>
      </c>
      <c r="BE433">
        <v>1</v>
      </c>
      <c r="BS433">
        <v>1</v>
      </c>
      <c r="BY433">
        <v>1</v>
      </c>
      <c r="CB433">
        <v>1</v>
      </c>
      <c r="CQ433">
        <v>1</v>
      </c>
      <c r="CX433">
        <v>0</v>
      </c>
      <c r="DQ433">
        <v>2</v>
      </c>
      <c r="DV433">
        <v>1</v>
      </c>
      <c r="EA433">
        <v>8</v>
      </c>
      <c r="EH433">
        <v>2</v>
      </c>
      <c r="EK433">
        <v>1</v>
      </c>
      <c r="EN433">
        <v>1</v>
      </c>
      <c r="EO433">
        <v>1</v>
      </c>
      <c r="EP433">
        <v>2</v>
      </c>
      <c r="EQ433">
        <v>7</v>
      </c>
      <c r="ES433">
        <v>1</v>
      </c>
      <c r="FF433">
        <v>2</v>
      </c>
      <c r="FH433">
        <v>1</v>
      </c>
      <c r="FL433">
        <v>2</v>
      </c>
      <c r="FQ433">
        <v>5</v>
      </c>
    </row>
    <row r="434" spans="1:175">
      <c r="A434" t="s">
        <v>179</v>
      </c>
      <c r="B434" t="s">
        <v>451</v>
      </c>
      <c r="C434" t="s">
        <v>181</v>
      </c>
      <c r="D434" t="str">
        <f>VLOOKUP(C434,CountryName!$A$2:$B$40,2,FALSE)</f>
        <v>Italy</v>
      </c>
      <c r="E434" t="s">
        <v>186</v>
      </c>
      <c r="F434">
        <v>100</v>
      </c>
      <c r="G434" t="s">
        <v>183</v>
      </c>
      <c r="H434" t="s">
        <v>183</v>
      </c>
      <c r="I434">
        <v>20160508</v>
      </c>
      <c r="J434" t="str">
        <f t="shared" si="7"/>
        <v>2016</v>
      </c>
      <c r="K434" t="s">
        <v>184</v>
      </c>
      <c r="L434">
        <v>2052</v>
      </c>
      <c r="M434" t="str">
        <f>VLOOKUP(L434,Waste_Instance_Cat!$A$2:$B$6,2)</f>
        <v xml:space="preserve">High </v>
      </c>
      <c r="O434">
        <v>10</v>
      </c>
      <c r="Q434">
        <v>5</v>
      </c>
      <c r="T434">
        <v>20</v>
      </c>
      <c r="U434">
        <v>5</v>
      </c>
      <c r="W434">
        <v>10</v>
      </c>
      <c r="X434">
        <v>10</v>
      </c>
      <c r="Y434">
        <v>4</v>
      </c>
      <c r="AA434">
        <v>2</v>
      </c>
      <c r="AD434">
        <v>10</v>
      </c>
      <c r="AE434">
        <v>200</v>
      </c>
      <c r="AN434">
        <v>20</v>
      </c>
      <c r="AQ434">
        <v>100</v>
      </c>
      <c r="AR434">
        <v>100</v>
      </c>
      <c r="BA434">
        <v>30</v>
      </c>
      <c r="BC434">
        <v>5</v>
      </c>
      <c r="BD434">
        <v>10</v>
      </c>
      <c r="BE434">
        <v>5</v>
      </c>
      <c r="BG434">
        <v>10</v>
      </c>
      <c r="BI434">
        <v>5</v>
      </c>
      <c r="BL434">
        <v>5</v>
      </c>
      <c r="BO434">
        <v>1</v>
      </c>
      <c r="BS434">
        <v>6</v>
      </c>
      <c r="BW434">
        <v>10</v>
      </c>
      <c r="BZ434">
        <v>20</v>
      </c>
      <c r="CA434">
        <v>20</v>
      </c>
      <c r="CX434">
        <v>30</v>
      </c>
      <c r="CY434">
        <v>5</v>
      </c>
      <c r="DB434">
        <v>10</v>
      </c>
      <c r="DH434">
        <v>20</v>
      </c>
      <c r="DI434">
        <v>40</v>
      </c>
      <c r="DJ434">
        <v>10</v>
      </c>
      <c r="DM434">
        <v>10</v>
      </c>
      <c r="DQ434">
        <v>3</v>
      </c>
      <c r="DU434">
        <v>10</v>
      </c>
      <c r="DV434">
        <v>5</v>
      </c>
      <c r="EA434">
        <v>1000</v>
      </c>
      <c r="EH434">
        <v>10</v>
      </c>
      <c r="EL434">
        <v>10</v>
      </c>
      <c r="EM434">
        <v>10</v>
      </c>
      <c r="EN434">
        <v>30</v>
      </c>
      <c r="EO434">
        <v>20</v>
      </c>
      <c r="EQ434">
        <v>10</v>
      </c>
      <c r="EW434">
        <v>5</v>
      </c>
      <c r="FA434">
        <v>1</v>
      </c>
      <c r="FF434">
        <v>20</v>
      </c>
      <c r="FG434">
        <v>20</v>
      </c>
      <c r="FH434">
        <v>50</v>
      </c>
      <c r="FL434">
        <v>100</v>
      </c>
    </row>
    <row r="435" spans="1:175">
      <c r="A435" t="s">
        <v>188</v>
      </c>
      <c r="B435" t="s">
        <v>347</v>
      </c>
      <c r="C435" t="s">
        <v>190</v>
      </c>
      <c r="D435" t="str">
        <f>VLOOKUP(C435,CountryName!$A$2:$B$40,2,FALSE)</f>
        <v>Switzerland</v>
      </c>
      <c r="E435" t="s">
        <v>183</v>
      </c>
      <c r="F435">
        <v>13</v>
      </c>
      <c r="G435" t="s">
        <v>191</v>
      </c>
      <c r="H435" t="s">
        <v>207</v>
      </c>
      <c r="I435">
        <v>20170822</v>
      </c>
      <c r="J435" t="str">
        <f t="shared" si="7"/>
        <v>2017</v>
      </c>
      <c r="K435" t="s">
        <v>178</v>
      </c>
      <c r="L435">
        <v>6</v>
      </c>
      <c r="M435" t="str">
        <f>VLOOKUP(L435,Waste_Instance_Cat!$A$2:$B$6,2)</f>
        <v>Very Low</v>
      </c>
      <c r="CB435">
        <v>1</v>
      </c>
      <c r="CD435">
        <v>1</v>
      </c>
      <c r="EN435">
        <v>2</v>
      </c>
      <c r="EP435">
        <v>1</v>
      </c>
      <c r="FD435">
        <v>1</v>
      </c>
    </row>
    <row r="436" spans="1:175">
      <c r="A436" t="s">
        <v>188</v>
      </c>
      <c r="B436" t="s">
        <v>347</v>
      </c>
      <c r="C436" t="s">
        <v>190</v>
      </c>
      <c r="D436" t="str">
        <f>VLOOKUP(C436,CountryName!$A$2:$B$40,2,FALSE)</f>
        <v>Switzerland</v>
      </c>
      <c r="E436" t="s">
        <v>183</v>
      </c>
      <c r="F436">
        <v>13</v>
      </c>
      <c r="G436" t="s">
        <v>191</v>
      </c>
      <c r="H436" t="s">
        <v>207</v>
      </c>
      <c r="I436">
        <v>20170620</v>
      </c>
      <c r="J436" t="str">
        <f t="shared" si="7"/>
        <v>2017</v>
      </c>
      <c r="K436" t="s">
        <v>178</v>
      </c>
      <c r="L436">
        <v>1</v>
      </c>
      <c r="M436" t="str">
        <f>VLOOKUP(L436,Waste_Instance_Cat!$A$2:$B$6,2)</f>
        <v>Very Low</v>
      </c>
      <c r="FH436">
        <v>1</v>
      </c>
    </row>
    <row r="437" spans="1:175">
      <c r="A437" t="s">
        <v>188</v>
      </c>
      <c r="B437" t="s">
        <v>347</v>
      </c>
      <c r="C437" t="s">
        <v>190</v>
      </c>
      <c r="D437" t="str">
        <f>VLOOKUP(C437,CountryName!$A$2:$B$40,2,FALSE)</f>
        <v>Switzerland</v>
      </c>
      <c r="E437" t="s">
        <v>183</v>
      </c>
      <c r="F437">
        <v>13</v>
      </c>
      <c r="G437" t="s">
        <v>191</v>
      </c>
      <c r="H437" t="s">
        <v>207</v>
      </c>
      <c r="I437">
        <v>20180128</v>
      </c>
      <c r="J437" t="str">
        <f t="shared" si="7"/>
        <v>2018</v>
      </c>
      <c r="K437" t="s">
        <v>178</v>
      </c>
      <c r="L437">
        <v>6</v>
      </c>
      <c r="M437" t="str">
        <f>VLOOKUP(L437,Waste_Instance_Cat!$A$2:$B$6,2)</f>
        <v>Very Low</v>
      </c>
      <c r="AN437">
        <v>1</v>
      </c>
      <c r="BS437">
        <v>3</v>
      </c>
      <c r="CQ437">
        <v>1</v>
      </c>
      <c r="CV437">
        <v>1</v>
      </c>
    </row>
    <row r="438" spans="1:175">
      <c r="A438" t="s">
        <v>172</v>
      </c>
      <c r="B438" t="s">
        <v>452</v>
      </c>
      <c r="C438" t="s">
        <v>278</v>
      </c>
      <c r="D438" t="str">
        <f>VLOOKUP(C438,CountryName!$A$2:$B$40,2,FALSE)</f>
        <v>Norway</v>
      </c>
      <c r="E438" t="s">
        <v>200</v>
      </c>
      <c r="F438">
        <v>617</v>
      </c>
      <c r="G438" t="s">
        <v>183</v>
      </c>
      <c r="H438" t="s">
        <v>183</v>
      </c>
      <c r="I438">
        <v>20150914</v>
      </c>
      <c r="J438" t="str">
        <f t="shared" si="7"/>
        <v>2015</v>
      </c>
      <c r="K438" t="s">
        <v>178</v>
      </c>
      <c r="L438">
        <v>241</v>
      </c>
      <c r="M438" t="str">
        <f>VLOOKUP(L438,Waste_Instance_Cat!$A$2:$B$6,2)</f>
        <v>Very Low</v>
      </c>
      <c r="O438">
        <v>0</v>
      </c>
      <c r="P438">
        <v>0</v>
      </c>
      <c r="R438">
        <v>8</v>
      </c>
      <c r="S438">
        <v>11</v>
      </c>
      <c r="T438">
        <v>1</v>
      </c>
      <c r="U438">
        <v>3</v>
      </c>
      <c r="W438">
        <v>2</v>
      </c>
      <c r="AA438">
        <v>3</v>
      </c>
      <c r="AE438">
        <v>22</v>
      </c>
      <c r="AG438">
        <v>1</v>
      </c>
      <c r="AJ438">
        <v>1</v>
      </c>
      <c r="AK438">
        <v>0</v>
      </c>
      <c r="AN438">
        <v>2</v>
      </c>
      <c r="AQ438">
        <v>1</v>
      </c>
      <c r="AR438">
        <v>3</v>
      </c>
      <c r="AS438">
        <v>0</v>
      </c>
      <c r="AY438">
        <v>3</v>
      </c>
      <c r="BA438">
        <v>0</v>
      </c>
      <c r="BD438">
        <v>12</v>
      </c>
      <c r="BE438">
        <v>4</v>
      </c>
      <c r="BF438">
        <v>5</v>
      </c>
      <c r="BG438">
        <v>19</v>
      </c>
      <c r="BH438">
        <v>3</v>
      </c>
      <c r="BI438">
        <v>1</v>
      </c>
      <c r="BJ438">
        <v>6</v>
      </c>
      <c r="BK438">
        <v>3</v>
      </c>
      <c r="BN438">
        <v>1</v>
      </c>
      <c r="BQ438">
        <v>1</v>
      </c>
      <c r="BR438">
        <v>7</v>
      </c>
      <c r="BV438">
        <v>14</v>
      </c>
      <c r="BW438">
        <v>1</v>
      </c>
      <c r="BY438">
        <v>0</v>
      </c>
      <c r="BZ438">
        <v>32</v>
      </c>
      <c r="CD438">
        <v>24</v>
      </c>
      <c r="CL438">
        <v>2</v>
      </c>
      <c r="CP438">
        <v>5</v>
      </c>
      <c r="CQ438">
        <v>0</v>
      </c>
      <c r="CX438">
        <v>0</v>
      </c>
      <c r="DN438">
        <v>5</v>
      </c>
      <c r="DP438">
        <v>1</v>
      </c>
      <c r="DQ438">
        <v>0</v>
      </c>
      <c r="DU438">
        <v>3</v>
      </c>
      <c r="EA438">
        <v>3</v>
      </c>
      <c r="EC438">
        <v>2</v>
      </c>
      <c r="EL438">
        <v>7</v>
      </c>
      <c r="EN438">
        <v>3</v>
      </c>
      <c r="EQ438">
        <v>6</v>
      </c>
      <c r="FH438">
        <v>6</v>
      </c>
      <c r="FI438">
        <v>3</v>
      </c>
      <c r="FK438">
        <v>1</v>
      </c>
      <c r="FP438">
        <v>0</v>
      </c>
    </row>
    <row r="439" spans="1:175">
      <c r="A439" t="s">
        <v>225</v>
      </c>
      <c r="B439" t="s">
        <v>453</v>
      </c>
      <c r="C439" t="s">
        <v>217</v>
      </c>
      <c r="D439" t="str">
        <f>VLOOKUP(C439,CountryName!$A$2:$B$40,2,FALSE)</f>
        <v>Spain</v>
      </c>
      <c r="E439" t="s">
        <v>200</v>
      </c>
      <c r="F439">
        <v>100</v>
      </c>
      <c r="G439" t="s">
        <v>196</v>
      </c>
      <c r="H439" t="s">
        <v>177</v>
      </c>
      <c r="I439">
        <v>20180929</v>
      </c>
      <c r="J439" t="str">
        <f t="shared" si="7"/>
        <v>2018</v>
      </c>
      <c r="K439" t="s">
        <v>178</v>
      </c>
      <c r="L439">
        <v>1612</v>
      </c>
      <c r="M439" t="str">
        <f>VLOOKUP(L439,Waste_Instance_Cat!$A$2:$B$6,2)</f>
        <v>Moderate</v>
      </c>
      <c r="O439">
        <v>122</v>
      </c>
      <c r="R439">
        <v>79</v>
      </c>
      <c r="T439">
        <v>4</v>
      </c>
      <c r="U439">
        <v>100</v>
      </c>
      <c r="Y439">
        <v>1</v>
      </c>
      <c r="AE439">
        <v>53</v>
      </c>
      <c r="AK439">
        <v>2</v>
      </c>
      <c r="AN439">
        <v>352</v>
      </c>
      <c r="AS439">
        <v>12</v>
      </c>
      <c r="BC439">
        <v>4</v>
      </c>
      <c r="BE439">
        <v>509</v>
      </c>
      <c r="BF439">
        <v>29</v>
      </c>
      <c r="BJ439">
        <v>4</v>
      </c>
      <c r="BL439">
        <v>9</v>
      </c>
      <c r="BN439">
        <v>11</v>
      </c>
      <c r="BR439">
        <v>7</v>
      </c>
      <c r="BS439">
        <v>30</v>
      </c>
      <c r="BY439">
        <v>7</v>
      </c>
      <c r="CB439">
        <v>25</v>
      </c>
      <c r="CC439">
        <v>2</v>
      </c>
      <c r="CQ439">
        <v>16</v>
      </c>
      <c r="CX439">
        <v>40</v>
      </c>
      <c r="DS439">
        <v>1</v>
      </c>
      <c r="DT439">
        <v>5</v>
      </c>
      <c r="DV439">
        <v>2</v>
      </c>
      <c r="EA439">
        <v>4</v>
      </c>
      <c r="EB439">
        <v>3</v>
      </c>
      <c r="EC439">
        <v>10</v>
      </c>
      <c r="EK439">
        <v>9</v>
      </c>
      <c r="EL439">
        <v>7</v>
      </c>
      <c r="EN439">
        <v>18</v>
      </c>
      <c r="EO439">
        <v>11</v>
      </c>
      <c r="EQ439">
        <v>1</v>
      </c>
      <c r="ES439">
        <v>3</v>
      </c>
      <c r="EU439">
        <v>43</v>
      </c>
      <c r="FF439">
        <v>2</v>
      </c>
      <c r="FH439">
        <v>1</v>
      </c>
      <c r="FL439">
        <v>35</v>
      </c>
      <c r="FP439">
        <v>5</v>
      </c>
      <c r="FQ439">
        <v>27</v>
      </c>
      <c r="FR439">
        <v>7</v>
      </c>
    </row>
    <row r="440" spans="1:175">
      <c r="A440" t="s">
        <v>179</v>
      </c>
      <c r="B440" t="s">
        <v>454</v>
      </c>
      <c r="C440" t="s">
        <v>181</v>
      </c>
      <c r="D440" t="str">
        <f>VLOOKUP(C440,CountryName!$A$2:$B$40,2,FALSE)</f>
        <v>Italy</v>
      </c>
      <c r="E440" t="s">
        <v>186</v>
      </c>
      <c r="F440">
        <v>100</v>
      </c>
      <c r="G440" t="s">
        <v>183</v>
      </c>
      <c r="H440" t="s">
        <v>183</v>
      </c>
      <c r="I440">
        <v>20160514</v>
      </c>
      <c r="J440" t="str">
        <f t="shared" si="7"/>
        <v>2016</v>
      </c>
      <c r="K440" t="s">
        <v>184</v>
      </c>
      <c r="L440">
        <v>366</v>
      </c>
      <c r="M440" t="str">
        <f>VLOOKUP(L440,Waste_Instance_Cat!$A$2:$B$6,2)</f>
        <v>Very Low</v>
      </c>
      <c r="O440">
        <v>12</v>
      </c>
      <c r="R440">
        <v>36</v>
      </c>
      <c r="T440">
        <v>15</v>
      </c>
      <c r="U440">
        <v>2</v>
      </c>
      <c r="W440">
        <v>6</v>
      </c>
      <c r="X440">
        <v>3</v>
      </c>
      <c r="Y440">
        <v>2</v>
      </c>
      <c r="AC440">
        <v>2</v>
      </c>
      <c r="AD440">
        <v>1</v>
      </c>
      <c r="AE440">
        <v>25</v>
      </c>
      <c r="AJ440">
        <v>2</v>
      </c>
      <c r="AK440">
        <v>15</v>
      </c>
      <c r="AN440">
        <v>3</v>
      </c>
      <c r="AP440">
        <v>7</v>
      </c>
      <c r="AV440">
        <v>2</v>
      </c>
      <c r="BB440">
        <v>16</v>
      </c>
      <c r="BD440">
        <v>1</v>
      </c>
      <c r="BG440">
        <v>4</v>
      </c>
      <c r="BI440">
        <v>1</v>
      </c>
      <c r="BK440">
        <v>3</v>
      </c>
      <c r="BO440">
        <v>1</v>
      </c>
      <c r="BW440">
        <v>11</v>
      </c>
      <c r="CA440">
        <v>127</v>
      </c>
      <c r="CQ440">
        <v>2</v>
      </c>
      <c r="CT440">
        <v>1</v>
      </c>
      <c r="CU440">
        <v>6</v>
      </c>
      <c r="CX440">
        <v>7</v>
      </c>
      <c r="CY440">
        <v>3</v>
      </c>
      <c r="DG440">
        <v>1</v>
      </c>
      <c r="DH440">
        <v>1</v>
      </c>
      <c r="DI440">
        <v>2</v>
      </c>
      <c r="DV440">
        <v>2</v>
      </c>
      <c r="EH440">
        <v>1</v>
      </c>
      <c r="EM440">
        <v>4</v>
      </c>
      <c r="EN440">
        <v>9</v>
      </c>
      <c r="EQ440">
        <v>2</v>
      </c>
      <c r="EU440">
        <v>1</v>
      </c>
      <c r="FB440">
        <v>15</v>
      </c>
      <c r="FH440">
        <v>4</v>
      </c>
      <c r="FL440">
        <v>5</v>
      </c>
      <c r="FQ440">
        <v>3</v>
      </c>
    </row>
    <row r="441" spans="1:175">
      <c r="A441" t="s">
        <v>188</v>
      </c>
      <c r="B441" t="s">
        <v>455</v>
      </c>
      <c r="C441" t="s">
        <v>190</v>
      </c>
      <c r="D441" t="str">
        <f>VLOOKUP(C441,CountryName!$A$2:$B$40,2,FALSE)</f>
        <v>Switzerland</v>
      </c>
      <c r="E441" t="s">
        <v>183</v>
      </c>
      <c r="F441">
        <v>30</v>
      </c>
      <c r="G441" t="s">
        <v>183</v>
      </c>
      <c r="H441" t="s">
        <v>183</v>
      </c>
      <c r="I441">
        <v>20170623</v>
      </c>
      <c r="J441" t="str">
        <f t="shared" si="7"/>
        <v>2017</v>
      </c>
      <c r="K441" t="s">
        <v>178</v>
      </c>
      <c r="L441">
        <v>35</v>
      </c>
      <c r="M441" t="str">
        <f>VLOOKUP(L441,Waste_Instance_Cat!$A$2:$B$6,2)</f>
        <v>Very Low</v>
      </c>
      <c r="O441">
        <v>0</v>
      </c>
      <c r="P441">
        <v>0</v>
      </c>
      <c r="R441">
        <v>0</v>
      </c>
      <c r="S441">
        <v>0</v>
      </c>
      <c r="U441">
        <v>0</v>
      </c>
      <c r="X441">
        <v>0</v>
      </c>
      <c r="AE441">
        <v>0</v>
      </c>
      <c r="AF441">
        <v>0</v>
      </c>
      <c r="AG441">
        <v>3</v>
      </c>
      <c r="AH441">
        <v>0</v>
      </c>
      <c r="AI441">
        <v>0</v>
      </c>
      <c r="AJ441">
        <v>3</v>
      </c>
      <c r="AK441">
        <v>3</v>
      </c>
      <c r="AL441">
        <v>0</v>
      </c>
      <c r="AN441">
        <v>0</v>
      </c>
      <c r="AO441">
        <v>0</v>
      </c>
      <c r="AP441">
        <v>0</v>
      </c>
      <c r="AQ441">
        <v>0</v>
      </c>
      <c r="AR441">
        <v>0</v>
      </c>
      <c r="AS441">
        <v>0</v>
      </c>
      <c r="AU441">
        <v>0</v>
      </c>
      <c r="BD441">
        <v>0</v>
      </c>
      <c r="BE441">
        <v>0</v>
      </c>
      <c r="BF441">
        <v>0</v>
      </c>
      <c r="BL441">
        <v>0</v>
      </c>
      <c r="BQ441">
        <v>0</v>
      </c>
      <c r="BR441">
        <v>1</v>
      </c>
      <c r="BS441">
        <v>0</v>
      </c>
      <c r="BV441">
        <v>0</v>
      </c>
      <c r="BW441">
        <v>0</v>
      </c>
      <c r="CB441">
        <v>15</v>
      </c>
      <c r="CC441">
        <v>0</v>
      </c>
      <c r="CD441">
        <v>2</v>
      </c>
      <c r="CE441">
        <v>0</v>
      </c>
      <c r="CI441">
        <v>0</v>
      </c>
      <c r="CK441">
        <v>0</v>
      </c>
      <c r="CL441">
        <v>0</v>
      </c>
      <c r="CM441">
        <v>0</v>
      </c>
      <c r="CO441">
        <v>0</v>
      </c>
      <c r="CP441">
        <v>0</v>
      </c>
      <c r="CQ441">
        <v>0</v>
      </c>
      <c r="CT441">
        <v>0</v>
      </c>
      <c r="CU441">
        <v>0</v>
      </c>
      <c r="CV441">
        <v>0</v>
      </c>
      <c r="CX441">
        <v>0</v>
      </c>
      <c r="CY441">
        <v>0</v>
      </c>
      <c r="CZ441">
        <v>0</v>
      </c>
      <c r="DB441">
        <v>0</v>
      </c>
      <c r="DE441">
        <v>0</v>
      </c>
      <c r="DG441">
        <v>0</v>
      </c>
      <c r="DH441">
        <v>0</v>
      </c>
      <c r="DI441">
        <v>1</v>
      </c>
      <c r="DJ441">
        <v>0</v>
      </c>
      <c r="DN441">
        <v>0</v>
      </c>
      <c r="DP441">
        <v>0</v>
      </c>
      <c r="DQ441">
        <v>0</v>
      </c>
      <c r="DR441">
        <v>0</v>
      </c>
      <c r="DU441">
        <v>0</v>
      </c>
      <c r="DV441">
        <v>0</v>
      </c>
      <c r="DW441">
        <v>0</v>
      </c>
      <c r="DX441">
        <v>0</v>
      </c>
      <c r="DY441">
        <v>0</v>
      </c>
      <c r="DZ441">
        <v>4</v>
      </c>
      <c r="EA441">
        <v>0</v>
      </c>
      <c r="EB441">
        <v>0</v>
      </c>
      <c r="EC441">
        <v>0</v>
      </c>
      <c r="EH441">
        <v>0</v>
      </c>
      <c r="EJ441">
        <v>0</v>
      </c>
      <c r="EK441">
        <v>0</v>
      </c>
      <c r="EL441">
        <v>0</v>
      </c>
      <c r="EN441">
        <v>2</v>
      </c>
      <c r="EO441">
        <v>0</v>
      </c>
      <c r="EP441">
        <v>0</v>
      </c>
      <c r="EQ441">
        <v>0</v>
      </c>
      <c r="ER441">
        <v>0</v>
      </c>
      <c r="EU441">
        <v>0</v>
      </c>
      <c r="EY441">
        <v>0</v>
      </c>
      <c r="FB441">
        <v>0</v>
      </c>
      <c r="FD441">
        <v>0</v>
      </c>
      <c r="FE441">
        <v>0</v>
      </c>
      <c r="FF441">
        <v>1</v>
      </c>
      <c r="FG441">
        <v>0</v>
      </c>
      <c r="FH441">
        <v>0</v>
      </c>
      <c r="FK441">
        <v>0</v>
      </c>
      <c r="FL441">
        <v>0</v>
      </c>
      <c r="FP441">
        <v>0</v>
      </c>
      <c r="FQ441">
        <v>0</v>
      </c>
      <c r="FR441">
        <v>0</v>
      </c>
      <c r="FS441">
        <v>0</v>
      </c>
    </row>
    <row r="442" spans="1:175">
      <c r="A442" t="s">
        <v>188</v>
      </c>
      <c r="B442" t="s">
        <v>423</v>
      </c>
      <c r="C442" t="s">
        <v>190</v>
      </c>
      <c r="D442" t="str">
        <f>VLOOKUP(C442,CountryName!$A$2:$B$40,2,FALSE)</f>
        <v>Switzerland</v>
      </c>
      <c r="E442" t="s">
        <v>183</v>
      </c>
      <c r="F442">
        <v>92</v>
      </c>
      <c r="G442" t="s">
        <v>183</v>
      </c>
      <c r="H442" t="s">
        <v>183</v>
      </c>
      <c r="I442">
        <v>20171021</v>
      </c>
      <c r="J442" t="str">
        <f t="shared" si="7"/>
        <v>2017</v>
      </c>
      <c r="K442" t="s">
        <v>178</v>
      </c>
      <c r="L442">
        <v>13</v>
      </c>
      <c r="M442" t="str">
        <f>VLOOKUP(L442,Waste_Instance_Cat!$A$2:$B$6,2)</f>
        <v>Very Low</v>
      </c>
      <c r="O442">
        <v>0</v>
      </c>
      <c r="P442">
        <v>0</v>
      </c>
      <c r="R442">
        <v>0</v>
      </c>
      <c r="S442">
        <v>0</v>
      </c>
      <c r="U442">
        <v>0</v>
      </c>
      <c r="X442">
        <v>0</v>
      </c>
      <c r="AE442">
        <v>0</v>
      </c>
      <c r="AF442">
        <v>0</v>
      </c>
      <c r="AG442">
        <v>0</v>
      </c>
      <c r="AH442">
        <v>0</v>
      </c>
      <c r="AI442">
        <v>1</v>
      </c>
      <c r="AJ442">
        <v>0</v>
      </c>
      <c r="AK442">
        <v>1</v>
      </c>
      <c r="AL442">
        <v>0</v>
      </c>
      <c r="AN442">
        <v>0</v>
      </c>
      <c r="AO442">
        <v>0</v>
      </c>
      <c r="AP442">
        <v>0</v>
      </c>
      <c r="AQ442">
        <v>0</v>
      </c>
      <c r="AR442">
        <v>0</v>
      </c>
      <c r="AS442">
        <v>0</v>
      </c>
      <c r="AU442">
        <v>0</v>
      </c>
      <c r="BD442">
        <v>0</v>
      </c>
      <c r="BE442">
        <v>0</v>
      </c>
      <c r="BF442">
        <v>0</v>
      </c>
      <c r="BL442">
        <v>0</v>
      </c>
      <c r="BQ442">
        <v>0</v>
      </c>
      <c r="BR442">
        <v>0</v>
      </c>
      <c r="BS442">
        <v>1</v>
      </c>
      <c r="BV442">
        <v>0</v>
      </c>
      <c r="BW442">
        <v>3</v>
      </c>
      <c r="CB442">
        <v>0</v>
      </c>
      <c r="CC442">
        <v>0</v>
      </c>
      <c r="CD442">
        <v>0</v>
      </c>
      <c r="CE442">
        <v>0</v>
      </c>
      <c r="CI442">
        <v>0</v>
      </c>
      <c r="CK442">
        <v>0</v>
      </c>
      <c r="CL442">
        <v>0</v>
      </c>
      <c r="CM442">
        <v>0</v>
      </c>
      <c r="CO442">
        <v>0</v>
      </c>
      <c r="CP442">
        <v>0</v>
      </c>
      <c r="CQ442">
        <v>0</v>
      </c>
      <c r="CT442">
        <v>0</v>
      </c>
      <c r="CU442">
        <v>0</v>
      </c>
      <c r="CV442">
        <v>1</v>
      </c>
      <c r="CX442">
        <v>1</v>
      </c>
      <c r="CY442">
        <v>0</v>
      </c>
      <c r="CZ442">
        <v>0</v>
      </c>
      <c r="DB442">
        <v>0</v>
      </c>
      <c r="DE442">
        <v>0</v>
      </c>
      <c r="DG442">
        <v>0</v>
      </c>
      <c r="DH442">
        <v>0</v>
      </c>
      <c r="DI442">
        <v>1</v>
      </c>
      <c r="DJ442">
        <v>0</v>
      </c>
      <c r="DN442">
        <v>0</v>
      </c>
      <c r="DP442">
        <v>0</v>
      </c>
      <c r="DQ442">
        <v>0</v>
      </c>
      <c r="DR442">
        <v>0</v>
      </c>
      <c r="DU442">
        <v>0</v>
      </c>
      <c r="DV442">
        <v>0</v>
      </c>
      <c r="DW442">
        <v>0</v>
      </c>
      <c r="DX442">
        <v>0</v>
      </c>
      <c r="DY442">
        <v>0</v>
      </c>
      <c r="DZ442">
        <v>4</v>
      </c>
      <c r="EA442">
        <v>0</v>
      </c>
      <c r="EB442">
        <v>0</v>
      </c>
      <c r="EC442">
        <v>0</v>
      </c>
      <c r="EH442">
        <v>0</v>
      </c>
      <c r="EJ442">
        <v>0</v>
      </c>
      <c r="EK442">
        <v>0</v>
      </c>
      <c r="EL442">
        <v>0</v>
      </c>
      <c r="EN442">
        <v>0</v>
      </c>
      <c r="EO442">
        <v>0</v>
      </c>
      <c r="EP442">
        <v>0</v>
      </c>
      <c r="EQ442">
        <v>0</v>
      </c>
      <c r="ER442">
        <v>0</v>
      </c>
      <c r="EU442">
        <v>0</v>
      </c>
      <c r="EY442">
        <v>0</v>
      </c>
      <c r="FB442">
        <v>0</v>
      </c>
      <c r="FD442">
        <v>0</v>
      </c>
      <c r="FE442">
        <v>0</v>
      </c>
      <c r="FF442">
        <v>0</v>
      </c>
      <c r="FG442">
        <v>0</v>
      </c>
      <c r="FH442">
        <v>0</v>
      </c>
      <c r="FK442">
        <v>0</v>
      </c>
      <c r="FL442">
        <v>0</v>
      </c>
      <c r="FP442">
        <v>0</v>
      </c>
      <c r="FQ442">
        <v>0</v>
      </c>
      <c r="FR442">
        <v>0</v>
      </c>
      <c r="FS442">
        <v>0</v>
      </c>
    </row>
    <row r="443" spans="1:175">
      <c r="A443" t="s">
        <v>188</v>
      </c>
      <c r="B443" t="s">
        <v>423</v>
      </c>
      <c r="C443" t="s">
        <v>190</v>
      </c>
      <c r="D443" t="str">
        <f>VLOOKUP(C443,CountryName!$A$2:$B$40,2,FALSE)</f>
        <v>Switzerland</v>
      </c>
      <c r="E443" t="s">
        <v>183</v>
      </c>
      <c r="F443">
        <v>92</v>
      </c>
      <c r="G443" t="s">
        <v>183</v>
      </c>
      <c r="H443" t="s">
        <v>183</v>
      </c>
      <c r="I443">
        <v>20170402</v>
      </c>
      <c r="J443" t="str">
        <f t="shared" si="7"/>
        <v>2017</v>
      </c>
      <c r="K443" t="s">
        <v>178</v>
      </c>
      <c r="L443">
        <v>2</v>
      </c>
      <c r="M443" t="str">
        <f>VLOOKUP(L443,Waste_Instance_Cat!$A$2:$B$6,2)</f>
        <v>Very Low</v>
      </c>
      <c r="O443">
        <v>0</v>
      </c>
      <c r="P443">
        <v>0</v>
      </c>
      <c r="R443">
        <v>0</v>
      </c>
      <c r="S443">
        <v>0</v>
      </c>
      <c r="U443">
        <v>0</v>
      </c>
      <c r="X443">
        <v>0</v>
      </c>
      <c r="AE443">
        <v>0</v>
      </c>
      <c r="AF443">
        <v>0</v>
      </c>
      <c r="AG443">
        <v>0</v>
      </c>
      <c r="AH443">
        <v>0</v>
      </c>
      <c r="AI443">
        <v>0</v>
      </c>
      <c r="AJ443">
        <v>0</v>
      </c>
      <c r="AK443">
        <v>0</v>
      </c>
      <c r="AL443">
        <v>0</v>
      </c>
      <c r="AN443">
        <v>0</v>
      </c>
      <c r="AO443">
        <v>0</v>
      </c>
      <c r="AP443">
        <v>0</v>
      </c>
      <c r="AQ443">
        <v>0</v>
      </c>
      <c r="AR443">
        <v>0</v>
      </c>
      <c r="AS443">
        <v>0</v>
      </c>
      <c r="AU443">
        <v>0</v>
      </c>
      <c r="BD443">
        <v>0</v>
      </c>
      <c r="BE443">
        <v>0</v>
      </c>
      <c r="BF443">
        <v>0</v>
      </c>
      <c r="BL443">
        <v>0</v>
      </c>
      <c r="BQ443">
        <v>0</v>
      </c>
      <c r="BR443">
        <v>0</v>
      </c>
      <c r="BS443">
        <v>0</v>
      </c>
      <c r="BV443">
        <v>0</v>
      </c>
      <c r="BW443">
        <v>0</v>
      </c>
      <c r="CB443">
        <v>0</v>
      </c>
      <c r="CC443">
        <v>0</v>
      </c>
      <c r="CD443">
        <v>0</v>
      </c>
      <c r="CE443">
        <v>0</v>
      </c>
      <c r="CI443">
        <v>0</v>
      </c>
      <c r="CK443">
        <v>0</v>
      </c>
      <c r="CL443">
        <v>0</v>
      </c>
      <c r="CM443">
        <v>0</v>
      </c>
      <c r="CO443">
        <v>0</v>
      </c>
      <c r="CP443">
        <v>0</v>
      </c>
      <c r="CQ443">
        <v>0</v>
      </c>
      <c r="CT443">
        <v>0</v>
      </c>
      <c r="CU443">
        <v>0</v>
      </c>
      <c r="CV443">
        <v>0</v>
      </c>
      <c r="CX443">
        <v>0</v>
      </c>
      <c r="CY443">
        <v>0</v>
      </c>
      <c r="CZ443">
        <v>0</v>
      </c>
      <c r="DB443">
        <v>0</v>
      </c>
      <c r="DE443">
        <v>0</v>
      </c>
      <c r="DG443">
        <v>0</v>
      </c>
      <c r="DH443">
        <v>0</v>
      </c>
      <c r="DI443">
        <v>0</v>
      </c>
      <c r="DJ443">
        <v>0</v>
      </c>
      <c r="DN443">
        <v>0</v>
      </c>
      <c r="DP443">
        <v>0</v>
      </c>
      <c r="DQ443">
        <v>0</v>
      </c>
      <c r="DR443">
        <v>0</v>
      </c>
      <c r="DU443">
        <v>0</v>
      </c>
      <c r="DV443">
        <v>0</v>
      </c>
      <c r="DW443">
        <v>0</v>
      </c>
      <c r="DX443">
        <v>0</v>
      </c>
      <c r="DY443">
        <v>0</v>
      </c>
      <c r="DZ443">
        <v>2</v>
      </c>
      <c r="EA443">
        <v>0</v>
      </c>
      <c r="EB443">
        <v>0</v>
      </c>
      <c r="EC443">
        <v>0</v>
      </c>
      <c r="EH443">
        <v>0</v>
      </c>
      <c r="EJ443">
        <v>0</v>
      </c>
      <c r="EK443">
        <v>0</v>
      </c>
      <c r="EL443">
        <v>0</v>
      </c>
      <c r="EN443">
        <v>0</v>
      </c>
      <c r="EO443">
        <v>0</v>
      </c>
      <c r="EP443">
        <v>0</v>
      </c>
      <c r="EQ443">
        <v>0</v>
      </c>
      <c r="ER443">
        <v>0</v>
      </c>
      <c r="EU443">
        <v>0</v>
      </c>
      <c r="EY443">
        <v>0</v>
      </c>
      <c r="FB443">
        <v>0</v>
      </c>
      <c r="FD443">
        <v>0</v>
      </c>
      <c r="FE443">
        <v>0</v>
      </c>
      <c r="FF443">
        <v>0</v>
      </c>
      <c r="FG443">
        <v>0</v>
      </c>
      <c r="FH443">
        <v>0</v>
      </c>
      <c r="FK443">
        <v>0</v>
      </c>
      <c r="FL443">
        <v>0</v>
      </c>
      <c r="FP443">
        <v>0</v>
      </c>
      <c r="FQ443">
        <v>0</v>
      </c>
      <c r="FR443">
        <v>0</v>
      </c>
      <c r="FS443">
        <v>0</v>
      </c>
    </row>
    <row r="444" spans="1:175">
      <c r="A444" t="s">
        <v>179</v>
      </c>
      <c r="B444" t="s">
        <v>456</v>
      </c>
      <c r="C444" t="s">
        <v>181</v>
      </c>
      <c r="D444" t="str">
        <f>VLOOKUP(C444,CountryName!$A$2:$B$40,2,FALSE)</f>
        <v>Italy</v>
      </c>
      <c r="E444" t="s">
        <v>182</v>
      </c>
      <c r="F444">
        <v>100</v>
      </c>
      <c r="G444" t="s">
        <v>183</v>
      </c>
      <c r="H444" t="s">
        <v>183</v>
      </c>
      <c r="I444">
        <v>20180415</v>
      </c>
      <c r="J444" t="str">
        <f t="shared" si="7"/>
        <v>2018</v>
      </c>
      <c r="K444" t="s">
        <v>184</v>
      </c>
      <c r="L444">
        <v>615</v>
      </c>
      <c r="M444" t="str">
        <f>VLOOKUP(L444,Waste_Instance_Cat!$A$2:$B$6,2)</f>
        <v>Low</v>
      </c>
      <c r="O444">
        <v>2</v>
      </c>
      <c r="P444">
        <v>2</v>
      </c>
      <c r="Q444">
        <v>5</v>
      </c>
      <c r="R444">
        <v>8</v>
      </c>
      <c r="S444">
        <v>12</v>
      </c>
      <c r="T444">
        <v>9</v>
      </c>
      <c r="U444">
        <v>1</v>
      </c>
      <c r="V444">
        <v>2</v>
      </c>
      <c r="W444">
        <v>2</v>
      </c>
      <c r="X444">
        <v>1</v>
      </c>
      <c r="Z444">
        <v>1</v>
      </c>
      <c r="AA444">
        <v>2</v>
      </c>
      <c r="AB444">
        <v>1</v>
      </c>
      <c r="AD444">
        <v>2</v>
      </c>
      <c r="AE444">
        <v>88</v>
      </c>
      <c r="AF444">
        <v>4</v>
      </c>
      <c r="AG444">
        <v>27</v>
      </c>
      <c r="AH444">
        <v>21</v>
      </c>
      <c r="AJ444">
        <v>3</v>
      </c>
      <c r="AK444">
        <v>26</v>
      </c>
      <c r="AN444">
        <v>4</v>
      </c>
      <c r="AQ444">
        <v>15</v>
      </c>
      <c r="AR444">
        <v>2</v>
      </c>
      <c r="AS444">
        <v>10</v>
      </c>
      <c r="AY444">
        <v>2</v>
      </c>
      <c r="BA444">
        <v>79</v>
      </c>
      <c r="BD444">
        <v>7</v>
      </c>
      <c r="BE444">
        <v>14</v>
      </c>
      <c r="BI444">
        <v>1</v>
      </c>
      <c r="BJ444">
        <v>4</v>
      </c>
      <c r="BL444">
        <v>4</v>
      </c>
      <c r="BN444">
        <v>3</v>
      </c>
      <c r="BT444">
        <v>6</v>
      </c>
      <c r="BV444">
        <v>3</v>
      </c>
      <c r="BW444">
        <v>3</v>
      </c>
      <c r="CB444">
        <v>61</v>
      </c>
      <c r="CC444">
        <v>8</v>
      </c>
      <c r="CD444">
        <v>28</v>
      </c>
      <c r="CE444">
        <v>16</v>
      </c>
      <c r="CO444">
        <v>2</v>
      </c>
      <c r="CP444">
        <v>62</v>
      </c>
      <c r="CQ444">
        <v>1</v>
      </c>
      <c r="CV444">
        <v>1</v>
      </c>
      <c r="CY444">
        <v>7</v>
      </c>
      <c r="CZ444">
        <v>2</v>
      </c>
      <c r="DL444">
        <v>2</v>
      </c>
      <c r="DO444">
        <v>2</v>
      </c>
      <c r="DT444">
        <v>2</v>
      </c>
      <c r="DW444">
        <v>26</v>
      </c>
      <c r="EA444">
        <v>4</v>
      </c>
      <c r="EB444">
        <v>2</v>
      </c>
      <c r="EP444">
        <v>1</v>
      </c>
      <c r="ET444">
        <v>2</v>
      </c>
      <c r="FH444">
        <v>2</v>
      </c>
      <c r="FP444">
        <v>6</v>
      </c>
      <c r="FR444">
        <v>2</v>
      </c>
    </row>
    <row r="445" spans="1:175">
      <c r="A445" t="s">
        <v>292</v>
      </c>
      <c r="B445" t="s">
        <v>457</v>
      </c>
      <c r="C445" t="s">
        <v>251</v>
      </c>
      <c r="D445" t="str">
        <f>VLOOKUP(C445,CountryName!$A$2:$B$40,2,FALSE)</f>
        <v>United Kingdom</v>
      </c>
      <c r="E445" t="s">
        <v>200</v>
      </c>
      <c r="F445">
        <v>1087</v>
      </c>
      <c r="G445" t="s">
        <v>183</v>
      </c>
      <c r="H445" t="s">
        <v>183</v>
      </c>
      <c r="I445">
        <v>20150315</v>
      </c>
      <c r="J445" t="str">
        <f t="shared" si="7"/>
        <v>2015</v>
      </c>
      <c r="K445" t="s">
        <v>178</v>
      </c>
      <c r="L445">
        <v>455</v>
      </c>
      <c r="M445" t="str">
        <f>VLOOKUP(L445,Waste_Instance_Cat!$A$2:$B$6,2)</f>
        <v>Very Low</v>
      </c>
      <c r="O445">
        <v>22</v>
      </c>
      <c r="P445">
        <v>9</v>
      </c>
      <c r="R445">
        <v>15</v>
      </c>
      <c r="S445">
        <v>35</v>
      </c>
      <c r="U445">
        <v>20</v>
      </c>
      <c r="AE445">
        <v>15</v>
      </c>
      <c r="AH445">
        <v>5</v>
      </c>
      <c r="AI445">
        <v>1</v>
      </c>
      <c r="AK445">
        <v>10</v>
      </c>
      <c r="AN445">
        <v>48</v>
      </c>
      <c r="AO445">
        <v>3</v>
      </c>
      <c r="AR445">
        <v>0</v>
      </c>
      <c r="AS445">
        <v>2</v>
      </c>
      <c r="BA445">
        <v>0</v>
      </c>
      <c r="BE445">
        <v>0</v>
      </c>
      <c r="BG445">
        <v>0</v>
      </c>
      <c r="BW445">
        <v>1</v>
      </c>
      <c r="BY445">
        <v>0</v>
      </c>
      <c r="BZ445">
        <v>22</v>
      </c>
      <c r="CD445">
        <v>105</v>
      </c>
      <c r="CP445">
        <v>0</v>
      </c>
      <c r="CV445">
        <v>7</v>
      </c>
      <c r="CX445">
        <v>2</v>
      </c>
      <c r="DK445">
        <v>2</v>
      </c>
      <c r="DQ445">
        <v>6</v>
      </c>
      <c r="EN445">
        <v>58</v>
      </c>
      <c r="EO445">
        <v>6</v>
      </c>
      <c r="FH445">
        <v>37</v>
      </c>
      <c r="FP445">
        <v>24</v>
      </c>
    </row>
    <row r="446" spans="1:175">
      <c r="A446" t="s">
        <v>225</v>
      </c>
      <c r="B446" t="s">
        <v>458</v>
      </c>
      <c r="C446" t="s">
        <v>217</v>
      </c>
      <c r="D446" t="str">
        <f>VLOOKUP(C446,CountryName!$A$2:$B$40,2,FALSE)</f>
        <v>Spain</v>
      </c>
      <c r="E446" t="s">
        <v>186</v>
      </c>
      <c r="F446">
        <v>100</v>
      </c>
      <c r="G446" t="s">
        <v>191</v>
      </c>
      <c r="H446" t="s">
        <v>177</v>
      </c>
      <c r="I446">
        <v>20171008</v>
      </c>
      <c r="J446" t="str">
        <f t="shared" si="7"/>
        <v>2017</v>
      </c>
      <c r="K446" t="s">
        <v>178</v>
      </c>
      <c r="L446">
        <v>261</v>
      </c>
      <c r="M446" t="str">
        <f>VLOOKUP(L446,Waste_Instance_Cat!$A$2:$B$6,2)</f>
        <v>Very Low</v>
      </c>
      <c r="O446">
        <v>13</v>
      </c>
      <c r="R446">
        <v>28</v>
      </c>
      <c r="Y446">
        <v>4</v>
      </c>
      <c r="AE446">
        <v>9</v>
      </c>
      <c r="AK446">
        <v>35</v>
      </c>
      <c r="AN446">
        <v>13</v>
      </c>
      <c r="AS446">
        <v>48</v>
      </c>
      <c r="BE446">
        <v>2</v>
      </c>
      <c r="BF446">
        <v>1</v>
      </c>
      <c r="BL446">
        <v>4</v>
      </c>
      <c r="BN446">
        <v>1</v>
      </c>
      <c r="BS446">
        <v>3</v>
      </c>
      <c r="BY446">
        <v>3</v>
      </c>
      <c r="CC446">
        <v>7</v>
      </c>
      <c r="CQ446">
        <v>4</v>
      </c>
      <c r="CT446">
        <v>3</v>
      </c>
      <c r="CX446">
        <v>0</v>
      </c>
      <c r="DG446">
        <v>3</v>
      </c>
      <c r="DI446">
        <v>2</v>
      </c>
      <c r="DT446">
        <v>3</v>
      </c>
      <c r="DV446">
        <v>14</v>
      </c>
      <c r="DZ446">
        <v>43</v>
      </c>
      <c r="EA446">
        <v>16</v>
      </c>
      <c r="FH446">
        <v>2</v>
      </c>
    </row>
    <row r="447" spans="1:175">
      <c r="A447" t="s">
        <v>187</v>
      </c>
      <c r="B447" t="s">
        <v>459</v>
      </c>
      <c r="C447" t="s">
        <v>199</v>
      </c>
      <c r="D447" t="str">
        <f>VLOOKUP(C447,CountryName!$A$2:$B$40,2,FALSE)</f>
        <v>France</v>
      </c>
      <c r="E447" t="s">
        <v>186</v>
      </c>
      <c r="F447">
        <v>350</v>
      </c>
      <c r="G447" t="s">
        <v>183</v>
      </c>
      <c r="H447" t="s">
        <v>183</v>
      </c>
      <c r="I447">
        <v>20190414</v>
      </c>
      <c r="J447" t="str">
        <f t="shared" ref="J447:J499" si="8">LEFT(I447,4)</f>
        <v>2019</v>
      </c>
      <c r="K447" t="s">
        <v>178</v>
      </c>
      <c r="L447">
        <v>484</v>
      </c>
      <c r="M447" t="str">
        <f>VLOOKUP(L447,Waste_Instance_Cat!$A$2:$B$6,2)</f>
        <v>Very Low</v>
      </c>
      <c r="O447">
        <v>100</v>
      </c>
      <c r="R447">
        <v>10</v>
      </c>
      <c r="S447">
        <v>5</v>
      </c>
      <c r="U447">
        <v>40</v>
      </c>
      <c r="X447">
        <v>20</v>
      </c>
      <c r="AE447">
        <v>10</v>
      </c>
      <c r="AK447">
        <v>50</v>
      </c>
      <c r="AN447">
        <v>20</v>
      </c>
      <c r="AQ447">
        <v>10</v>
      </c>
      <c r="AS447">
        <v>1</v>
      </c>
      <c r="CB447">
        <v>20</v>
      </c>
      <c r="CD447">
        <v>5</v>
      </c>
      <c r="DQ447">
        <v>3</v>
      </c>
      <c r="EN447">
        <v>30</v>
      </c>
      <c r="EQ447">
        <v>30</v>
      </c>
      <c r="FF447">
        <v>50</v>
      </c>
      <c r="FH447">
        <v>30</v>
      </c>
      <c r="FP447">
        <v>50</v>
      </c>
      <c r="FS447">
        <v>0</v>
      </c>
    </row>
    <row r="448" spans="1:175">
      <c r="A448" t="s">
        <v>179</v>
      </c>
      <c r="B448" t="s">
        <v>460</v>
      </c>
      <c r="C448" t="s">
        <v>181</v>
      </c>
      <c r="D448" t="str">
        <f>VLOOKUP(C448,CountryName!$A$2:$B$40,2,FALSE)</f>
        <v>Italy</v>
      </c>
      <c r="E448" t="s">
        <v>186</v>
      </c>
      <c r="F448">
        <v>101</v>
      </c>
      <c r="G448" t="s">
        <v>196</v>
      </c>
      <c r="H448" t="s">
        <v>205</v>
      </c>
      <c r="I448">
        <v>20161013</v>
      </c>
      <c r="J448" t="str">
        <f t="shared" si="8"/>
        <v>2016</v>
      </c>
      <c r="K448" t="s">
        <v>184</v>
      </c>
      <c r="L448">
        <v>218</v>
      </c>
      <c r="M448" t="str">
        <f>VLOOKUP(L448,Waste_Instance_Cat!$A$2:$B$6,2)</f>
        <v>Very Low</v>
      </c>
      <c r="O448">
        <v>11</v>
      </c>
      <c r="R448">
        <v>14</v>
      </c>
      <c r="S448">
        <v>20</v>
      </c>
      <c r="T448">
        <v>9</v>
      </c>
      <c r="V448">
        <v>1</v>
      </c>
      <c r="W448">
        <v>2</v>
      </c>
      <c r="AC448">
        <v>1</v>
      </c>
      <c r="AE448">
        <v>4</v>
      </c>
      <c r="AG448">
        <v>1</v>
      </c>
      <c r="AM448">
        <v>1</v>
      </c>
      <c r="AQ448">
        <v>3</v>
      </c>
      <c r="AR448">
        <v>1</v>
      </c>
      <c r="AV448">
        <v>1</v>
      </c>
      <c r="AX448">
        <v>2</v>
      </c>
      <c r="BE448">
        <v>2</v>
      </c>
      <c r="BF448">
        <v>10</v>
      </c>
      <c r="BO448">
        <v>1</v>
      </c>
      <c r="BQ448">
        <v>3</v>
      </c>
      <c r="BV448">
        <v>37</v>
      </c>
      <c r="BW448">
        <v>17</v>
      </c>
      <c r="CA448">
        <v>6</v>
      </c>
      <c r="CB448">
        <v>20</v>
      </c>
      <c r="CD448">
        <v>1</v>
      </c>
      <c r="CT448">
        <v>1</v>
      </c>
      <c r="CX448">
        <v>1</v>
      </c>
      <c r="DB448">
        <v>1</v>
      </c>
      <c r="DC448">
        <v>3</v>
      </c>
      <c r="DD448">
        <v>1</v>
      </c>
      <c r="DH448">
        <v>8</v>
      </c>
      <c r="DN448">
        <v>1</v>
      </c>
      <c r="DQ448">
        <v>5</v>
      </c>
      <c r="DU448">
        <v>2</v>
      </c>
      <c r="DV448">
        <v>3</v>
      </c>
      <c r="DX448">
        <v>2</v>
      </c>
      <c r="EO448">
        <v>5</v>
      </c>
      <c r="EQ448">
        <v>1</v>
      </c>
      <c r="FB448">
        <v>3</v>
      </c>
      <c r="FC448">
        <v>1</v>
      </c>
      <c r="FF448">
        <v>8</v>
      </c>
      <c r="FH448">
        <v>1</v>
      </c>
      <c r="FL448">
        <v>3</v>
      </c>
    </row>
    <row r="449" spans="1:175">
      <c r="A449" t="s">
        <v>187</v>
      </c>
      <c r="B449" t="s">
        <v>461</v>
      </c>
      <c r="C449" t="s">
        <v>199</v>
      </c>
      <c r="D449" t="str">
        <f>VLOOKUP(C449,CountryName!$A$2:$B$40,2,FALSE)</f>
        <v>France</v>
      </c>
      <c r="E449" t="s">
        <v>186</v>
      </c>
      <c r="F449">
        <v>82</v>
      </c>
      <c r="G449" t="s">
        <v>183</v>
      </c>
      <c r="H449" t="s">
        <v>183</v>
      </c>
      <c r="I449">
        <v>20150319</v>
      </c>
      <c r="J449" t="str">
        <f t="shared" si="8"/>
        <v>2015</v>
      </c>
      <c r="K449" t="s">
        <v>178</v>
      </c>
      <c r="L449">
        <v>545</v>
      </c>
      <c r="M449" t="str">
        <f>VLOOKUP(L449,Waste_Instance_Cat!$A$2:$B$6,2)</f>
        <v>Low</v>
      </c>
      <c r="O449">
        <v>8</v>
      </c>
      <c r="P449">
        <v>0</v>
      </c>
      <c r="R449">
        <v>12</v>
      </c>
      <c r="U449">
        <v>11</v>
      </c>
      <c r="AE449">
        <v>61</v>
      </c>
      <c r="AJ449">
        <v>8</v>
      </c>
      <c r="AN449">
        <v>10</v>
      </c>
      <c r="AO449">
        <v>6</v>
      </c>
      <c r="AP449">
        <v>11</v>
      </c>
      <c r="AR449">
        <v>1</v>
      </c>
      <c r="BI449">
        <v>1</v>
      </c>
      <c r="BL449">
        <v>7</v>
      </c>
      <c r="BV449">
        <v>4</v>
      </c>
      <c r="BW449">
        <v>5</v>
      </c>
      <c r="CB449">
        <v>202</v>
      </c>
      <c r="CD449">
        <v>164</v>
      </c>
      <c r="CP449">
        <v>2</v>
      </c>
      <c r="CU449">
        <v>13</v>
      </c>
      <c r="DI449">
        <v>10</v>
      </c>
      <c r="DP449">
        <v>1</v>
      </c>
      <c r="FH449">
        <v>5</v>
      </c>
      <c r="FP449">
        <v>3</v>
      </c>
    </row>
    <row r="450" spans="1:175">
      <c r="A450" t="s">
        <v>377</v>
      </c>
      <c r="B450" t="s">
        <v>462</v>
      </c>
      <c r="C450" t="s">
        <v>195</v>
      </c>
      <c r="D450" t="str">
        <f>VLOOKUP(C450,CountryName!$A$2:$B$40,2,FALSE)</f>
        <v>Greece</v>
      </c>
      <c r="E450" t="s">
        <v>186</v>
      </c>
      <c r="F450">
        <v>78</v>
      </c>
      <c r="G450" t="s">
        <v>183</v>
      </c>
      <c r="H450" t="s">
        <v>183</v>
      </c>
      <c r="I450">
        <v>20150929</v>
      </c>
      <c r="J450" t="str">
        <f t="shared" si="8"/>
        <v>2015</v>
      </c>
      <c r="K450" t="s">
        <v>178</v>
      </c>
      <c r="L450">
        <v>35</v>
      </c>
      <c r="M450" t="str">
        <f>VLOOKUP(L450,Waste_Instance_Cat!$A$2:$B$6,2)</f>
        <v>Very Low</v>
      </c>
      <c r="O450">
        <v>0</v>
      </c>
      <c r="P450">
        <v>0</v>
      </c>
      <c r="R450">
        <v>0</v>
      </c>
      <c r="S450">
        <v>0</v>
      </c>
      <c r="U450">
        <v>0</v>
      </c>
      <c r="AE450">
        <v>4</v>
      </c>
      <c r="AJ450">
        <v>1</v>
      </c>
      <c r="AK450">
        <v>19</v>
      </c>
      <c r="AN450">
        <v>2</v>
      </c>
      <c r="AP450">
        <v>1</v>
      </c>
      <c r="AQ450">
        <v>1</v>
      </c>
      <c r="AR450">
        <v>0</v>
      </c>
      <c r="AS450">
        <v>5</v>
      </c>
      <c r="BA450">
        <v>0</v>
      </c>
      <c r="BE450">
        <v>0</v>
      </c>
      <c r="BG450">
        <v>0</v>
      </c>
      <c r="BY450">
        <v>0</v>
      </c>
      <c r="BZ450">
        <v>2</v>
      </c>
      <c r="CD450">
        <v>0</v>
      </c>
      <c r="CP450">
        <v>0</v>
      </c>
      <c r="CX450">
        <v>0</v>
      </c>
      <c r="DQ450">
        <v>0</v>
      </c>
      <c r="FP450">
        <v>0</v>
      </c>
    </row>
    <row r="451" spans="1:175">
      <c r="A451" t="s">
        <v>225</v>
      </c>
      <c r="B451" t="s">
        <v>463</v>
      </c>
      <c r="C451" t="s">
        <v>217</v>
      </c>
      <c r="D451" t="str">
        <f>VLOOKUP(C451,CountryName!$A$2:$B$40,2,FALSE)</f>
        <v>Spain</v>
      </c>
      <c r="E451" t="s">
        <v>200</v>
      </c>
      <c r="F451">
        <v>100</v>
      </c>
      <c r="G451" t="s">
        <v>176</v>
      </c>
      <c r="H451" t="s">
        <v>177</v>
      </c>
      <c r="I451">
        <v>20181204</v>
      </c>
      <c r="J451" t="str">
        <f t="shared" si="8"/>
        <v>2018</v>
      </c>
      <c r="K451" t="s">
        <v>178</v>
      </c>
      <c r="L451">
        <v>175</v>
      </c>
      <c r="M451" t="str">
        <f>VLOOKUP(L451,Waste_Instance_Cat!$A$2:$B$6,2)</f>
        <v>Very Low</v>
      </c>
      <c r="N451">
        <v>1</v>
      </c>
      <c r="O451">
        <v>1</v>
      </c>
      <c r="R451">
        <v>1</v>
      </c>
      <c r="U451">
        <v>5</v>
      </c>
      <c r="X451">
        <v>1</v>
      </c>
      <c r="AE451">
        <v>9</v>
      </c>
      <c r="AK451">
        <v>5</v>
      </c>
      <c r="AN451">
        <v>5</v>
      </c>
      <c r="AS451">
        <v>5</v>
      </c>
      <c r="BC451">
        <v>1</v>
      </c>
      <c r="BE451">
        <v>13</v>
      </c>
      <c r="BF451">
        <v>25</v>
      </c>
      <c r="BJ451">
        <v>2</v>
      </c>
      <c r="BN451">
        <v>1</v>
      </c>
      <c r="BR451">
        <v>5</v>
      </c>
      <c r="BS451">
        <v>5</v>
      </c>
      <c r="BY451">
        <v>5</v>
      </c>
      <c r="CB451">
        <v>6</v>
      </c>
      <c r="CC451">
        <v>2</v>
      </c>
      <c r="CL451">
        <v>3</v>
      </c>
      <c r="CP451">
        <v>43</v>
      </c>
      <c r="CQ451">
        <v>5</v>
      </c>
      <c r="CX451">
        <v>2</v>
      </c>
      <c r="DI451">
        <v>1</v>
      </c>
      <c r="DQ451">
        <v>1</v>
      </c>
      <c r="DS451">
        <v>1</v>
      </c>
      <c r="DT451">
        <v>2</v>
      </c>
      <c r="DV451">
        <v>1</v>
      </c>
      <c r="DZ451">
        <v>8</v>
      </c>
      <c r="EA451">
        <v>1</v>
      </c>
      <c r="EB451">
        <v>1</v>
      </c>
      <c r="EN451">
        <v>1</v>
      </c>
      <c r="EO451">
        <v>1</v>
      </c>
      <c r="EP451">
        <v>1</v>
      </c>
      <c r="EQ451">
        <v>1</v>
      </c>
      <c r="ES451">
        <v>1</v>
      </c>
      <c r="EU451">
        <v>1</v>
      </c>
      <c r="FF451">
        <v>1</v>
      </c>
      <c r="FL451">
        <v>1</v>
      </c>
    </row>
    <row r="452" spans="1:175">
      <c r="A452" t="s">
        <v>225</v>
      </c>
      <c r="B452" t="s">
        <v>464</v>
      </c>
      <c r="C452" t="s">
        <v>217</v>
      </c>
      <c r="D452" t="str">
        <f>VLOOKUP(C452,CountryName!$A$2:$B$40,2,FALSE)</f>
        <v>Spain</v>
      </c>
      <c r="E452" t="s">
        <v>200</v>
      </c>
      <c r="F452">
        <v>100</v>
      </c>
      <c r="G452" t="s">
        <v>196</v>
      </c>
      <c r="H452" t="s">
        <v>177</v>
      </c>
      <c r="I452">
        <v>20180808</v>
      </c>
      <c r="J452" t="str">
        <f t="shared" si="8"/>
        <v>2018</v>
      </c>
      <c r="K452" t="s">
        <v>178</v>
      </c>
      <c r="L452">
        <v>77</v>
      </c>
      <c r="M452" t="str">
        <f>VLOOKUP(L452,Waste_Instance_Cat!$A$2:$B$6,2)</f>
        <v>Very Low</v>
      </c>
      <c r="N452">
        <v>1</v>
      </c>
      <c r="O452">
        <v>4</v>
      </c>
      <c r="U452">
        <v>1</v>
      </c>
      <c r="AE452">
        <v>5</v>
      </c>
      <c r="AK452">
        <v>11</v>
      </c>
      <c r="AN452">
        <v>16</v>
      </c>
      <c r="AS452">
        <v>1</v>
      </c>
      <c r="BE452">
        <v>1</v>
      </c>
      <c r="BR452">
        <v>1</v>
      </c>
      <c r="BS452">
        <v>0</v>
      </c>
      <c r="CB452">
        <v>2</v>
      </c>
      <c r="CL452">
        <v>10</v>
      </c>
      <c r="CQ452">
        <v>0</v>
      </c>
      <c r="CX452">
        <v>1</v>
      </c>
      <c r="CY452">
        <v>1</v>
      </c>
      <c r="DI452">
        <v>1</v>
      </c>
      <c r="DQ452">
        <v>1</v>
      </c>
      <c r="DV452">
        <v>2</v>
      </c>
      <c r="DZ452">
        <v>3</v>
      </c>
      <c r="EA452">
        <v>5</v>
      </c>
      <c r="EB452">
        <v>1</v>
      </c>
      <c r="EK452">
        <v>1</v>
      </c>
      <c r="EN452">
        <v>1</v>
      </c>
      <c r="EP452">
        <v>1</v>
      </c>
      <c r="EQ452">
        <v>3</v>
      </c>
      <c r="FQ452">
        <v>3</v>
      </c>
    </row>
    <row r="453" spans="1:175">
      <c r="A453" t="s">
        <v>179</v>
      </c>
      <c r="B453" t="s">
        <v>465</v>
      </c>
      <c r="C453" t="s">
        <v>181</v>
      </c>
      <c r="D453" t="str">
        <f>VLOOKUP(C453,CountryName!$A$2:$B$40,2,FALSE)</f>
        <v>Italy</v>
      </c>
      <c r="E453" t="s">
        <v>182</v>
      </c>
      <c r="F453">
        <v>100</v>
      </c>
      <c r="G453" t="s">
        <v>183</v>
      </c>
      <c r="H453" t="s">
        <v>183</v>
      </c>
      <c r="I453">
        <v>20180413</v>
      </c>
      <c r="J453" t="str">
        <f t="shared" si="8"/>
        <v>2018</v>
      </c>
      <c r="K453" t="s">
        <v>184</v>
      </c>
      <c r="L453">
        <v>274</v>
      </c>
      <c r="M453" t="str">
        <f>VLOOKUP(L453,Waste_Instance_Cat!$A$2:$B$6,2)</f>
        <v>Very Low</v>
      </c>
      <c r="P453">
        <v>7</v>
      </c>
      <c r="Q453">
        <v>7</v>
      </c>
      <c r="R453">
        <v>9</v>
      </c>
      <c r="S453">
        <v>13</v>
      </c>
      <c r="U453">
        <v>5</v>
      </c>
      <c r="V453">
        <v>2</v>
      </c>
      <c r="W453">
        <v>3</v>
      </c>
      <c r="AC453">
        <v>8</v>
      </c>
      <c r="AD453">
        <v>1</v>
      </c>
      <c r="AE453">
        <v>20</v>
      </c>
      <c r="AG453">
        <v>15</v>
      </c>
      <c r="AI453">
        <v>8</v>
      </c>
      <c r="AJ453">
        <v>3</v>
      </c>
      <c r="AK453">
        <v>15</v>
      </c>
      <c r="AL453">
        <v>3</v>
      </c>
      <c r="AQ453">
        <v>10</v>
      </c>
      <c r="AR453">
        <v>8</v>
      </c>
      <c r="AU453">
        <v>4</v>
      </c>
      <c r="BD453">
        <v>2</v>
      </c>
      <c r="BG453">
        <v>3</v>
      </c>
      <c r="BI453">
        <v>2</v>
      </c>
      <c r="BT453">
        <v>5</v>
      </c>
      <c r="BW453">
        <v>1</v>
      </c>
      <c r="CB453">
        <v>15</v>
      </c>
      <c r="CE453">
        <v>20</v>
      </c>
      <c r="CP453">
        <v>6</v>
      </c>
      <c r="CX453">
        <v>3</v>
      </c>
      <c r="CZ453">
        <v>1</v>
      </c>
      <c r="DH453">
        <v>5</v>
      </c>
      <c r="DJ453">
        <v>1</v>
      </c>
      <c r="DN453">
        <v>3</v>
      </c>
      <c r="DV453">
        <v>7</v>
      </c>
      <c r="DZ453">
        <v>15</v>
      </c>
      <c r="EK453">
        <v>10</v>
      </c>
      <c r="EN453">
        <v>10</v>
      </c>
      <c r="EP453">
        <v>3</v>
      </c>
      <c r="EQ453">
        <v>10</v>
      </c>
      <c r="FH453">
        <v>8</v>
      </c>
      <c r="FR453">
        <v>3</v>
      </c>
    </row>
    <row r="454" spans="1:175">
      <c r="A454" t="s">
        <v>188</v>
      </c>
      <c r="B454" t="s">
        <v>455</v>
      </c>
      <c r="C454" t="s">
        <v>190</v>
      </c>
      <c r="D454" t="str">
        <f>VLOOKUP(C454,CountryName!$A$2:$B$40,2,FALSE)</f>
        <v>Switzerland</v>
      </c>
      <c r="E454" t="s">
        <v>183</v>
      </c>
      <c r="F454">
        <v>30</v>
      </c>
      <c r="G454" t="s">
        <v>183</v>
      </c>
      <c r="H454" t="s">
        <v>183</v>
      </c>
      <c r="I454">
        <v>20171227</v>
      </c>
      <c r="J454" t="str">
        <f t="shared" si="8"/>
        <v>2017</v>
      </c>
      <c r="K454" t="s">
        <v>178</v>
      </c>
      <c r="L454">
        <v>17</v>
      </c>
      <c r="M454" t="str">
        <f>VLOOKUP(L454,Waste_Instance_Cat!$A$2:$B$6,2)</f>
        <v>Very Low</v>
      </c>
      <c r="O454">
        <v>1</v>
      </c>
      <c r="P454">
        <v>0</v>
      </c>
      <c r="R454">
        <v>0</v>
      </c>
      <c r="S454">
        <v>1</v>
      </c>
      <c r="U454">
        <v>0</v>
      </c>
      <c r="X454">
        <v>0</v>
      </c>
      <c r="AE454">
        <v>2</v>
      </c>
      <c r="AF454">
        <v>0</v>
      </c>
      <c r="AG454">
        <v>0</v>
      </c>
      <c r="AH454">
        <v>0</v>
      </c>
      <c r="AI454">
        <v>0</v>
      </c>
      <c r="AJ454">
        <v>0</v>
      </c>
      <c r="AK454">
        <v>6</v>
      </c>
      <c r="AL454">
        <v>0</v>
      </c>
      <c r="AN454">
        <v>1</v>
      </c>
      <c r="AO454">
        <v>0</v>
      </c>
      <c r="AP454">
        <v>0</v>
      </c>
      <c r="AQ454">
        <v>0</v>
      </c>
      <c r="AR454">
        <v>0</v>
      </c>
      <c r="AS454">
        <v>0</v>
      </c>
      <c r="AU454">
        <v>0</v>
      </c>
      <c r="BD454">
        <v>0</v>
      </c>
      <c r="BE454">
        <v>0</v>
      </c>
      <c r="BF454">
        <v>0</v>
      </c>
      <c r="BL454">
        <v>0</v>
      </c>
      <c r="BQ454">
        <v>0</v>
      </c>
      <c r="BR454">
        <v>0</v>
      </c>
      <c r="BS454">
        <v>0</v>
      </c>
      <c r="BV454">
        <v>0</v>
      </c>
      <c r="BW454">
        <v>0</v>
      </c>
      <c r="CB454">
        <v>1</v>
      </c>
      <c r="CC454">
        <v>0</v>
      </c>
      <c r="CD454">
        <v>0</v>
      </c>
      <c r="CE454">
        <v>0</v>
      </c>
      <c r="CI454">
        <v>0</v>
      </c>
      <c r="CK454">
        <v>0</v>
      </c>
      <c r="CL454">
        <v>0</v>
      </c>
      <c r="CM454">
        <v>0</v>
      </c>
      <c r="CO454">
        <v>0</v>
      </c>
      <c r="CP454">
        <v>0</v>
      </c>
      <c r="CQ454">
        <v>0</v>
      </c>
      <c r="CT454">
        <v>0</v>
      </c>
      <c r="CU454">
        <v>0</v>
      </c>
      <c r="CV454">
        <v>0</v>
      </c>
      <c r="CX454">
        <v>0</v>
      </c>
      <c r="CY454">
        <v>0</v>
      </c>
      <c r="CZ454">
        <v>0</v>
      </c>
      <c r="DB454">
        <v>0</v>
      </c>
      <c r="DE454">
        <v>0</v>
      </c>
      <c r="DG454">
        <v>0</v>
      </c>
      <c r="DH454">
        <v>0</v>
      </c>
      <c r="DI454">
        <v>0</v>
      </c>
      <c r="DJ454">
        <v>0</v>
      </c>
      <c r="DN454">
        <v>0</v>
      </c>
      <c r="DP454">
        <v>0</v>
      </c>
      <c r="DQ454">
        <v>1</v>
      </c>
      <c r="DR454">
        <v>0</v>
      </c>
      <c r="DU454">
        <v>0</v>
      </c>
      <c r="DV454">
        <v>0</v>
      </c>
      <c r="DW454">
        <v>0</v>
      </c>
      <c r="DX454">
        <v>0</v>
      </c>
      <c r="DY454">
        <v>0</v>
      </c>
      <c r="DZ454">
        <v>0</v>
      </c>
      <c r="EA454">
        <v>0</v>
      </c>
      <c r="EB454">
        <v>0</v>
      </c>
      <c r="EC454">
        <v>0</v>
      </c>
      <c r="EH454">
        <v>0</v>
      </c>
      <c r="EJ454">
        <v>0</v>
      </c>
      <c r="EK454">
        <v>0</v>
      </c>
      <c r="EL454">
        <v>0</v>
      </c>
      <c r="EN454">
        <v>0</v>
      </c>
      <c r="EO454">
        <v>0</v>
      </c>
      <c r="EP454">
        <v>0</v>
      </c>
      <c r="EQ454">
        <v>1</v>
      </c>
      <c r="ER454">
        <v>1</v>
      </c>
      <c r="EU454">
        <v>0</v>
      </c>
      <c r="EY454">
        <v>0</v>
      </c>
      <c r="FB454">
        <v>0</v>
      </c>
      <c r="FD454">
        <v>0</v>
      </c>
      <c r="FE454">
        <v>0</v>
      </c>
      <c r="FF454">
        <v>0</v>
      </c>
      <c r="FG454">
        <v>0</v>
      </c>
      <c r="FH454">
        <v>0</v>
      </c>
      <c r="FK454">
        <v>0</v>
      </c>
      <c r="FL454">
        <v>1</v>
      </c>
      <c r="FP454">
        <v>1</v>
      </c>
      <c r="FQ454">
        <v>0</v>
      </c>
      <c r="FR454">
        <v>0</v>
      </c>
      <c r="FS454">
        <v>0</v>
      </c>
    </row>
    <row r="455" spans="1:175">
      <c r="A455" t="s">
        <v>188</v>
      </c>
      <c r="B455" t="s">
        <v>455</v>
      </c>
      <c r="C455" t="s">
        <v>190</v>
      </c>
      <c r="D455" t="str">
        <f>VLOOKUP(C455,CountryName!$A$2:$B$40,2,FALSE)</f>
        <v>Switzerland</v>
      </c>
      <c r="E455" t="s">
        <v>183</v>
      </c>
      <c r="F455">
        <v>30</v>
      </c>
      <c r="G455" t="s">
        <v>183</v>
      </c>
      <c r="H455" t="s">
        <v>183</v>
      </c>
      <c r="I455">
        <v>20180228</v>
      </c>
      <c r="J455" t="str">
        <f t="shared" si="8"/>
        <v>2018</v>
      </c>
      <c r="K455" t="s">
        <v>178</v>
      </c>
      <c r="L455">
        <v>11</v>
      </c>
      <c r="M455" t="str">
        <f>VLOOKUP(L455,Waste_Instance_Cat!$A$2:$B$6,2)</f>
        <v>Very Low</v>
      </c>
      <c r="O455">
        <v>0</v>
      </c>
      <c r="P455">
        <v>0</v>
      </c>
      <c r="R455">
        <v>0</v>
      </c>
      <c r="S455">
        <v>1</v>
      </c>
      <c r="U455">
        <v>0</v>
      </c>
      <c r="X455">
        <v>0</v>
      </c>
      <c r="AE455">
        <v>1</v>
      </c>
      <c r="AF455">
        <v>0</v>
      </c>
      <c r="AG455">
        <v>0</v>
      </c>
      <c r="AH455">
        <v>1</v>
      </c>
      <c r="AI455">
        <v>0</v>
      </c>
      <c r="AJ455">
        <v>0</v>
      </c>
      <c r="AK455">
        <v>5</v>
      </c>
      <c r="AL455">
        <v>0</v>
      </c>
      <c r="AN455">
        <v>1</v>
      </c>
      <c r="AO455">
        <v>0</v>
      </c>
      <c r="AP455">
        <v>0</v>
      </c>
      <c r="AQ455">
        <v>0</v>
      </c>
      <c r="AR455">
        <v>0</v>
      </c>
      <c r="AS455">
        <v>0</v>
      </c>
      <c r="AU455">
        <v>0</v>
      </c>
      <c r="BD455">
        <v>0</v>
      </c>
      <c r="BE455">
        <v>0</v>
      </c>
      <c r="BF455">
        <v>0</v>
      </c>
      <c r="BL455">
        <v>0</v>
      </c>
      <c r="BQ455">
        <v>0</v>
      </c>
      <c r="BR455">
        <v>0</v>
      </c>
      <c r="BS455">
        <v>0</v>
      </c>
      <c r="BV455">
        <v>0</v>
      </c>
      <c r="BW455">
        <v>0</v>
      </c>
      <c r="CB455">
        <v>1</v>
      </c>
      <c r="CC455">
        <v>0</v>
      </c>
      <c r="CD455">
        <v>0</v>
      </c>
      <c r="CE455">
        <v>0</v>
      </c>
      <c r="CI455">
        <v>0</v>
      </c>
      <c r="CK455">
        <v>0</v>
      </c>
      <c r="CL455">
        <v>0</v>
      </c>
      <c r="CM455">
        <v>0</v>
      </c>
      <c r="CO455">
        <v>0</v>
      </c>
      <c r="CP455">
        <v>0</v>
      </c>
      <c r="CQ455">
        <v>0</v>
      </c>
      <c r="CT455">
        <v>0</v>
      </c>
      <c r="CU455">
        <v>0</v>
      </c>
      <c r="CV455">
        <v>0</v>
      </c>
      <c r="CX455">
        <v>0</v>
      </c>
      <c r="CY455">
        <v>0</v>
      </c>
      <c r="CZ455">
        <v>0</v>
      </c>
      <c r="DB455">
        <v>0</v>
      </c>
      <c r="DE455">
        <v>0</v>
      </c>
      <c r="DG455">
        <v>0</v>
      </c>
      <c r="DH455">
        <v>0</v>
      </c>
      <c r="DI455">
        <v>0</v>
      </c>
      <c r="DJ455">
        <v>0</v>
      </c>
      <c r="DN455">
        <v>0</v>
      </c>
      <c r="DP455">
        <v>0</v>
      </c>
      <c r="DQ455">
        <v>0</v>
      </c>
      <c r="DR455">
        <v>0</v>
      </c>
      <c r="DU455">
        <v>0</v>
      </c>
      <c r="DV455">
        <v>0</v>
      </c>
      <c r="DW455">
        <v>0</v>
      </c>
      <c r="DX455">
        <v>0</v>
      </c>
      <c r="DY455">
        <v>0</v>
      </c>
      <c r="DZ455">
        <v>0</v>
      </c>
      <c r="EA455">
        <v>0</v>
      </c>
      <c r="EB455">
        <v>0</v>
      </c>
      <c r="EC455">
        <v>0</v>
      </c>
      <c r="EH455">
        <v>0</v>
      </c>
      <c r="EJ455">
        <v>0</v>
      </c>
      <c r="EK455">
        <v>0</v>
      </c>
      <c r="EL455">
        <v>0</v>
      </c>
      <c r="EN455">
        <v>0</v>
      </c>
      <c r="EO455">
        <v>0</v>
      </c>
      <c r="EP455">
        <v>0</v>
      </c>
      <c r="EQ455">
        <v>0</v>
      </c>
      <c r="ER455">
        <v>0</v>
      </c>
      <c r="EU455">
        <v>0</v>
      </c>
      <c r="EY455">
        <v>0</v>
      </c>
      <c r="FB455">
        <v>0</v>
      </c>
      <c r="FD455">
        <v>0</v>
      </c>
      <c r="FE455">
        <v>0</v>
      </c>
      <c r="FF455">
        <v>0</v>
      </c>
      <c r="FG455">
        <v>1</v>
      </c>
      <c r="FH455">
        <v>0</v>
      </c>
      <c r="FK455">
        <v>0</v>
      </c>
      <c r="FL455">
        <v>0</v>
      </c>
      <c r="FP455">
        <v>0</v>
      </c>
      <c r="FQ455">
        <v>0</v>
      </c>
      <c r="FR455">
        <v>0</v>
      </c>
      <c r="FS455">
        <v>0</v>
      </c>
    </row>
    <row r="456" spans="1:175">
      <c r="A456" t="s">
        <v>188</v>
      </c>
      <c r="B456" t="s">
        <v>455</v>
      </c>
      <c r="C456" t="s">
        <v>190</v>
      </c>
      <c r="D456" t="str">
        <f>VLOOKUP(C456,CountryName!$A$2:$B$40,2,FALSE)</f>
        <v>Switzerland</v>
      </c>
      <c r="E456" t="s">
        <v>183</v>
      </c>
      <c r="F456">
        <v>30</v>
      </c>
      <c r="G456" t="s">
        <v>183</v>
      </c>
      <c r="H456" t="s">
        <v>183</v>
      </c>
      <c r="I456">
        <v>20180131</v>
      </c>
      <c r="J456" t="str">
        <f t="shared" si="8"/>
        <v>2018</v>
      </c>
      <c r="K456" t="s">
        <v>178</v>
      </c>
      <c r="L456">
        <v>22</v>
      </c>
      <c r="M456" t="str">
        <f>VLOOKUP(L456,Waste_Instance_Cat!$A$2:$B$6,2)</f>
        <v>Very Low</v>
      </c>
      <c r="O456">
        <v>1</v>
      </c>
      <c r="P456">
        <v>0</v>
      </c>
      <c r="R456">
        <v>1</v>
      </c>
      <c r="S456">
        <v>0</v>
      </c>
      <c r="U456">
        <v>0</v>
      </c>
      <c r="X456">
        <v>0</v>
      </c>
      <c r="AE456">
        <v>1</v>
      </c>
      <c r="AF456">
        <v>0</v>
      </c>
      <c r="AG456">
        <v>0</v>
      </c>
      <c r="AH456">
        <v>2</v>
      </c>
      <c r="AI456">
        <v>0</v>
      </c>
      <c r="AJ456">
        <v>0</v>
      </c>
      <c r="AK456">
        <v>9</v>
      </c>
      <c r="AL456">
        <v>0</v>
      </c>
      <c r="AN456">
        <v>1</v>
      </c>
      <c r="AO456">
        <v>0</v>
      </c>
      <c r="AP456">
        <v>0</v>
      </c>
      <c r="AQ456">
        <v>0</v>
      </c>
      <c r="AR456">
        <v>0</v>
      </c>
      <c r="AS456">
        <v>0</v>
      </c>
      <c r="AU456">
        <v>0</v>
      </c>
      <c r="BD456">
        <v>0</v>
      </c>
      <c r="BE456">
        <v>0</v>
      </c>
      <c r="BF456">
        <v>0</v>
      </c>
      <c r="BL456">
        <v>0</v>
      </c>
      <c r="BQ456">
        <v>0</v>
      </c>
      <c r="BR456">
        <v>1</v>
      </c>
      <c r="BS456">
        <v>0</v>
      </c>
      <c r="BV456">
        <v>0</v>
      </c>
      <c r="BW456">
        <v>0</v>
      </c>
      <c r="CB456">
        <v>2</v>
      </c>
      <c r="CC456">
        <v>0</v>
      </c>
      <c r="CD456">
        <v>0</v>
      </c>
      <c r="CE456">
        <v>1</v>
      </c>
      <c r="CI456">
        <v>0</v>
      </c>
      <c r="CK456">
        <v>0</v>
      </c>
      <c r="CL456">
        <v>0</v>
      </c>
      <c r="CM456">
        <v>0</v>
      </c>
      <c r="CO456">
        <v>0</v>
      </c>
      <c r="CP456">
        <v>0</v>
      </c>
      <c r="CQ456">
        <v>0</v>
      </c>
      <c r="CT456">
        <v>0</v>
      </c>
      <c r="CU456">
        <v>0</v>
      </c>
      <c r="CV456">
        <v>0</v>
      </c>
      <c r="CX456">
        <v>0</v>
      </c>
      <c r="CY456">
        <v>0</v>
      </c>
      <c r="CZ456">
        <v>0</v>
      </c>
      <c r="DB456">
        <v>0</v>
      </c>
      <c r="DE456">
        <v>0</v>
      </c>
      <c r="DG456">
        <v>0</v>
      </c>
      <c r="DH456">
        <v>1</v>
      </c>
      <c r="DI456">
        <v>0</v>
      </c>
      <c r="DJ456">
        <v>0</v>
      </c>
      <c r="DN456">
        <v>0</v>
      </c>
      <c r="DP456">
        <v>0</v>
      </c>
      <c r="DQ456">
        <v>0</v>
      </c>
      <c r="DR456">
        <v>0</v>
      </c>
      <c r="DU456">
        <v>0</v>
      </c>
      <c r="DV456">
        <v>0</v>
      </c>
      <c r="DW456">
        <v>0</v>
      </c>
      <c r="DX456">
        <v>0</v>
      </c>
      <c r="DY456">
        <v>0</v>
      </c>
      <c r="DZ456">
        <v>2</v>
      </c>
      <c r="EA456">
        <v>0</v>
      </c>
      <c r="EB456">
        <v>0</v>
      </c>
      <c r="EC456">
        <v>0</v>
      </c>
      <c r="EH456">
        <v>0</v>
      </c>
      <c r="EJ456">
        <v>0</v>
      </c>
      <c r="EK456">
        <v>0</v>
      </c>
      <c r="EL456">
        <v>0</v>
      </c>
      <c r="EN456">
        <v>0</v>
      </c>
      <c r="EO456">
        <v>0</v>
      </c>
      <c r="EP456">
        <v>0</v>
      </c>
      <c r="EQ456">
        <v>0</v>
      </c>
      <c r="ER456">
        <v>0</v>
      </c>
      <c r="EU456">
        <v>0</v>
      </c>
      <c r="EY456">
        <v>0</v>
      </c>
      <c r="FB456">
        <v>0</v>
      </c>
      <c r="FD456">
        <v>0</v>
      </c>
      <c r="FE456">
        <v>0</v>
      </c>
      <c r="FF456">
        <v>0</v>
      </c>
      <c r="FG456">
        <v>0</v>
      </c>
      <c r="FH456">
        <v>0</v>
      </c>
      <c r="FK456">
        <v>0</v>
      </c>
      <c r="FL456">
        <v>0</v>
      </c>
      <c r="FP456">
        <v>0</v>
      </c>
      <c r="FQ456">
        <v>0</v>
      </c>
      <c r="FR456">
        <v>0</v>
      </c>
      <c r="FS456">
        <v>0</v>
      </c>
    </row>
    <row r="457" spans="1:175">
      <c r="A457" t="s">
        <v>188</v>
      </c>
      <c r="B457" t="s">
        <v>455</v>
      </c>
      <c r="C457" t="s">
        <v>190</v>
      </c>
      <c r="D457" t="str">
        <f>VLOOKUP(C457,CountryName!$A$2:$B$40,2,FALSE)</f>
        <v>Switzerland</v>
      </c>
      <c r="E457" t="s">
        <v>183</v>
      </c>
      <c r="F457">
        <v>30</v>
      </c>
      <c r="G457" t="s">
        <v>183</v>
      </c>
      <c r="H457" t="s">
        <v>183</v>
      </c>
      <c r="I457">
        <v>20170927</v>
      </c>
      <c r="J457" t="str">
        <f t="shared" si="8"/>
        <v>2017</v>
      </c>
      <c r="K457" t="s">
        <v>178</v>
      </c>
      <c r="L457">
        <v>28</v>
      </c>
      <c r="M457" t="str">
        <f>VLOOKUP(L457,Waste_Instance_Cat!$A$2:$B$6,2)</f>
        <v>Very Low</v>
      </c>
      <c r="O457">
        <v>0</v>
      </c>
      <c r="P457">
        <v>4</v>
      </c>
      <c r="R457">
        <v>1</v>
      </c>
      <c r="S457">
        <v>0</v>
      </c>
      <c r="U457">
        <v>0</v>
      </c>
      <c r="X457">
        <v>0</v>
      </c>
      <c r="AE457">
        <v>1</v>
      </c>
      <c r="AF457">
        <v>0</v>
      </c>
      <c r="AG457">
        <v>0</v>
      </c>
      <c r="AH457">
        <v>0</v>
      </c>
      <c r="AI457">
        <v>0</v>
      </c>
      <c r="AJ457">
        <v>1</v>
      </c>
      <c r="AK457">
        <v>2</v>
      </c>
      <c r="AL457">
        <v>0</v>
      </c>
      <c r="AN457">
        <v>1</v>
      </c>
      <c r="AO457">
        <v>0</v>
      </c>
      <c r="AP457">
        <v>0</v>
      </c>
      <c r="AQ457">
        <v>0</v>
      </c>
      <c r="AR457">
        <v>0</v>
      </c>
      <c r="AS457">
        <v>0</v>
      </c>
      <c r="AU457">
        <v>0</v>
      </c>
      <c r="BD457">
        <v>0</v>
      </c>
      <c r="BE457">
        <v>0</v>
      </c>
      <c r="BF457">
        <v>0</v>
      </c>
      <c r="BL457">
        <v>0</v>
      </c>
      <c r="BQ457">
        <v>0</v>
      </c>
      <c r="BR457">
        <v>0</v>
      </c>
      <c r="BS457">
        <v>0</v>
      </c>
      <c r="BV457">
        <v>0</v>
      </c>
      <c r="BW457">
        <v>0</v>
      </c>
      <c r="CB457">
        <v>7</v>
      </c>
      <c r="CC457">
        <v>0</v>
      </c>
      <c r="CD457">
        <v>2</v>
      </c>
      <c r="CE457">
        <v>0</v>
      </c>
      <c r="CI457">
        <v>0</v>
      </c>
      <c r="CK457">
        <v>0</v>
      </c>
      <c r="CL457">
        <v>0</v>
      </c>
      <c r="CM457">
        <v>0</v>
      </c>
      <c r="CO457">
        <v>0</v>
      </c>
      <c r="CP457">
        <v>0</v>
      </c>
      <c r="CQ457">
        <v>4</v>
      </c>
      <c r="CT457">
        <v>0</v>
      </c>
      <c r="CU457">
        <v>0</v>
      </c>
      <c r="CV457">
        <v>0</v>
      </c>
      <c r="CX457">
        <v>0</v>
      </c>
      <c r="CY457">
        <v>0</v>
      </c>
      <c r="CZ457">
        <v>0</v>
      </c>
      <c r="DB457">
        <v>0</v>
      </c>
      <c r="DE457">
        <v>0</v>
      </c>
      <c r="DG457">
        <v>0</v>
      </c>
      <c r="DH457">
        <v>0</v>
      </c>
      <c r="DI457">
        <v>0</v>
      </c>
      <c r="DJ457">
        <v>0</v>
      </c>
      <c r="DN457">
        <v>0</v>
      </c>
      <c r="DP457">
        <v>0</v>
      </c>
      <c r="DQ457">
        <v>0</v>
      </c>
      <c r="DR457">
        <v>0</v>
      </c>
      <c r="DU457">
        <v>0</v>
      </c>
      <c r="DV457">
        <v>1</v>
      </c>
      <c r="DW457">
        <v>0</v>
      </c>
      <c r="DX457">
        <v>0</v>
      </c>
      <c r="DY457">
        <v>0</v>
      </c>
      <c r="DZ457">
        <v>0</v>
      </c>
      <c r="EA457">
        <v>0</v>
      </c>
      <c r="EB457">
        <v>0</v>
      </c>
      <c r="EC457">
        <v>0</v>
      </c>
      <c r="EH457">
        <v>0</v>
      </c>
      <c r="EJ457">
        <v>0</v>
      </c>
      <c r="EK457">
        <v>0</v>
      </c>
      <c r="EL457">
        <v>0</v>
      </c>
      <c r="EN457">
        <v>0</v>
      </c>
      <c r="EO457">
        <v>4</v>
      </c>
      <c r="EP457">
        <v>0</v>
      </c>
      <c r="EQ457">
        <v>0</v>
      </c>
      <c r="ER457">
        <v>0</v>
      </c>
      <c r="EU457">
        <v>0</v>
      </c>
      <c r="EY457">
        <v>0</v>
      </c>
      <c r="FB457">
        <v>0</v>
      </c>
      <c r="FD457">
        <v>0</v>
      </c>
      <c r="FE457">
        <v>0</v>
      </c>
      <c r="FF457">
        <v>0</v>
      </c>
      <c r="FG457">
        <v>0</v>
      </c>
      <c r="FH457">
        <v>0</v>
      </c>
      <c r="FK457">
        <v>0</v>
      </c>
      <c r="FL457">
        <v>0</v>
      </c>
      <c r="FP457">
        <v>0</v>
      </c>
      <c r="FQ457">
        <v>0</v>
      </c>
      <c r="FR457">
        <v>0</v>
      </c>
      <c r="FS457">
        <v>0</v>
      </c>
    </row>
    <row r="458" spans="1:175">
      <c r="A458" t="s">
        <v>187</v>
      </c>
      <c r="B458" t="s">
        <v>466</v>
      </c>
      <c r="C458" t="s">
        <v>217</v>
      </c>
      <c r="D458" t="str">
        <f>VLOOKUP(C458,CountryName!$A$2:$B$40,2,FALSE)</f>
        <v>Spain</v>
      </c>
      <c r="E458" t="s">
        <v>200</v>
      </c>
      <c r="F458">
        <v>81</v>
      </c>
      <c r="G458" t="s">
        <v>183</v>
      </c>
      <c r="H458" t="s">
        <v>183</v>
      </c>
      <c r="I458">
        <v>20150531</v>
      </c>
      <c r="J458" t="str">
        <f t="shared" si="8"/>
        <v>2015</v>
      </c>
      <c r="K458" t="s">
        <v>178</v>
      </c>
      <c r="L458">
        <v>217</v>
      </c>
      <c r="M458" t="str">
        <f>VLOOKUP(L458,Waste_Instance_Cat!$A$2:$B$6,2)</f>
        <v>Very Low</v>
      </c>
      <c r="O458">
        <v>18</v>
      </c>
      <c r="R458">
        <v>23</v>
      </c>
      <c r="S458">
        <v>2</v>
      </c>
      <c r="U458">
        <v>8</v>
      </c>
      <c r="AE458">
        <v>13</v>
      </c>
      <c r="AJ458">
        <v>1</v>
      </c>
      <c r="AK458">
        <v>58</v>
      </c>
      <c r="AN458">
        <v>19</v>
      </c>
      <c r="AO458">
        <v>4</v>
      </c>
      <c r="AP458">
        <v>3</v>
      </c>
      <c r="AQ458">
        <v>2</v>
      </c>
      <c r="BE458">
        <v>14</v>
      </c>
      <c r="BI458">
        <v>9</v>
      </c>
      <c r="BW458">
        <v>1</v>
      </c>
      <c r="CB458">
        <v>4</v>
      </c>
      <c r="CP458">
        <v>3</v>
      </c>
      <c r="DI458">
        <v>3</v>
      </c>
      <c r="DP458">
        <v>5</v>
      </c>
      <c r="EN458">
        <v>8</v>
      </c>
      <c r="FF458">
        <v>4</v>
      </c>
      <c r="FP458">
        <v>15</v>
      </c>
    </row>
    <row r="459" spans="1:175">
      <c r="A459" t="s">
        <v>467</v>
      </c>
      <c r="B459" t="s">
        <v>468</v>
      </c>
      <c r="C459" t="s">
        <v>211</v>
      </c>
      <c r="D459" t="str">
        <f>VLOOKUP(C459,CountryName!$A$2:$B$40,2,FALSE)</f>
        <v>Georgia</v>
      </c>
      <c r="E459" t="s">
        <v>175</v>
      </c>
      <c r="F459">
        <v>53</v>
      </c>
      <c r="G459" t="s">
        <v>191</v>
      </c>
      <c r="H459" t="s">
        <v>177</v>
      </c>
      <c r="I459">
        <v>20151021</v>
      </c>
      <c r="J459" t="str">
        <f t="shared" si="8"/>
        <v>2015</v>
      </c>
      <c r="K459" t="s">
        <v>184</v>
      </c>
      <c r="L459">
        <v>1583</v>
      </c>
      <c r="M459" t="str">
        <f>VLOOKUP(L459,Waste_Instance_Cat!$A$2:$B$6,2)</f>
        <v>Moderate</v>
      </c>
      <c r="O459">
        <v>11</v>
      </c>
      <c r="P459">
        <v>9</v>
      </c>
      <c r="R459">
        <v>67</v>
      </c>
      <c r="S459">
        <v>45</v>
      </c>
      <c r="T459">
        <v>18</v>
      </c>
      <c r="U459">
        <v>33</v>
      </c>
      <c r="W459">
        <v>44</v>
      </c>
      <c r="X459">
        <v>2</v>
      </c>
      <c r="Y459">
        <v>4</v>
      </c>
      <c r="AE459">
        <v>300</v>
      </c>
      <c r="AF459">
        <v>5</v>
      </c>
      <c r="AG459">
        <v>86</v>
      </c>
      <c r="AH459">
        <v>68</v>
      </c>
      <c r="AI459">
        <v>7</v>
      </c>
      <c r="AJ459">
        <v>12</v>
      </c>
      <c r="AL459">
        <v>8</v>
      </c>
      <c r="AM459">
        <v>2</v>
      </c>
      <c r="AN459">
        <v>109</v>
      </c>
      <c r="AO459">
        <v>30</v>
      </c>
      <c r="AP459">
        <v>43</v>
      </c>
      <c r="AQ459">
        <v>15</v>
      </c>
      <c r="AS459">
        <v>15</v>
      </c>
      <c r="BE459">
        <v>5</v>
      </c>
      <c r="BY459">
        <v>13</v>
      </c>
      <c r="BZ459">
        <v>119</v>
      </c>
      <c r="CA459">
        <v>3</v>
      </c>
      <c r="CD459">
        <v>308</v>
      </c>
      <c r="CI459">
        <v>1</v>
      </c>
      <c r="CK459">
        <v>42</v>
      </c>
      <c r="CS459">
        <v>4</v>
      </c>
      <c r="CT459">
        <v>13</v>
      </c>
      <c r="CU459">
        <v>48</v>
      </c>
      <c r="CW459">
        <v>7</v>
      </c>
      <c r="CZ459">
        <v>2</v>
      </c>
      <c r="DG459">
        <v>1</v>
      </c>
      <c r="DH459">
        <v>2</v>
      </c>
      <c r="DI459">
        <v>2</v>
      </c>
      <c r="DJ459">
        <v>23</v>
      </c>
      <c r="DK459">
        <v>1</v>
      </c>
      <c r="DU459">
        <v>3</v>
      </c>
      <c r="DV459">
        <v>8</v>
      </c>
      <c r="EI459">
        <v>1</v>
      </c>
      <c r="EK459">
        <v>10</v>
      </c>
      <c r="EL459">
        <v>1</v>
      </c>
      <c r="EM459">
        <v>6</v>
      </c>
      <c r="EN459">
        <v>12</v>
      </c>
      <c r="EO459">
        <v>2</v>
      </c>
      <c r="FC459">
        <v>1</v>
      </c>
      <c r="FH459">
        <v>1</v>
      </c>
      <c r="FI459">
        <v>1</v>
      </c>
      <c r="FL459">
        <v>3</v>
      </c>
      <c r="FP459">
        <v>1</v>
      </c>
      <c r="FQ459">
        <v>5</v>
      </c>
      <c r="FR459">
        <v>1</v>
      </c>
    </row>
    <row r="460" spans="1:175">
      <c r="A460" t="s">
        <v>187</v>
      </c>
      <c r="B460" t="s">
        <v>469</v>
      </c>
      <c r="C460" t="s">
        <v>181</v>
      </c>
      <c r="D460" t="str">
        <f>VLOOKUP(C460,CountryName!$A$2:$B$40,2,FALSE)</f>
        <v>Italy</v>
      </c>
      <c r="E460" t="s">
        <v>186</v>
      </c>
      <c r="F460">
        <v>86</v>
      </c>
      <c r="G460" t="s">
        <v>183</v>
      </c>
      <c r="H460" t="s">
        <v>183</v>
      </c>
      <c r="I460">
        <v>20150322</v>
      </c>
      <c r="J460" t="str">
        <f t="shared" si="8"/>
        <v>2015</v>
      </c>
      <c r="K460" t="s">
        <v>178</v>
      </c>
      <c r="L460">
        <v>2269</v>
      </c>
      <c r="M460" t="str">
        <f>VLOOKUP(L460,Waste_Instance_Cat!$A$2:$B$6,2)</f>
        <v xml:space="preserve">High </v>
      </c>
      <c r="O460">
        <v>200</v>
      </c>
      <c r="P460">
        <v>20</v>
      </c>
      <c r="R460">
        <v>40</v>
      </c>
      <c r="U460">
        <v>30</v>
      </c>
      <c r="AE460">
        <v>100</v>
      </c>
      <c r="AJ460">
        <v>5</v>
      </c>
      <c r="AK460">
        <v>10</v>
      </c>
      <c r="AN460">
        <v>40</v>
      </c>
      <c r="AO460">
        <v>200</v>
      </c>
      <c r="AQ460">
        <v>100</v>
      </c>
      <c r="BE460">
        <v>200</v>
      </c>
      <c r="BI460">
        <v>3</v>
      </c>
      <c r="BL460">
        <v>20</v>
      </c>
      <c r="BW460">
        <v>10</v>
      </c>
      <c r="CB460">
        <v>500</v>
      </c>
      <c r="CD460">
        <v>500</v>
      </c>
      <c r="CP460">
        <v>200</v>
      </c>
      <c r="CU460">
        <v>10</v>
      </c>
      <c r="CY460">
        <v>1</v>
      </c>
      <c r="EN460">
        <v>20</v>
      </c>
      <c r="FH460">
        <v>10</v>
      </c>
      <c r="FP460">
        <v>50</v>
      </c>
    </row>
    <row r="461" spans="1:175">
      <c r="A461" t="s">
        <v>213</v>
      </c>
      <c r="B461" t="s">
        <v>470</v>
      </c>
      <c r="C461" t="s">
        <v>181</v>
      </c>
      <c r="D461" t="str">
        <f>VLOOKUP(C461,CountryName!$A$2:$B$40,2,FALSE)</f>
        <v>Italy</v>
      </c>
      <c r="E461" t="s">
        <v>186</v>
      </c>
      <c r="F461">
        <v>99</v>
      </c>
      <c r="G461" t="s">
        <v>183</v>
      </c>
      <c r="H461" t="s">
        <v>183</v>
      </c>
      <c r="I461">
        <v>20170407</v>
      </c>
      <c r="J461" t="str">
        <f t="shared" si="8"/>
        <v>2017</v>
      </c>
      <c r="K461" t="s">
        <v>184</v>
      </c>
      <c r="L461">
        <v>4206</v>
      </c>
      <c r="M461" t="str">
        <f>VLOOKUP(L461,Waste_Instance_Cat!$A$2:$B$6,2)</f>
        <v xml:space="preserve">High </v>
      </c>
      <c r="N461">
        <v>45</v>
      </c>
      <c r="O461">
        <v>22</v>
      </c>
      <c r="P461">
        <v>22</v>
      </c>
      <c r="Q461">
        <v>22</v>
      </c>
      <c r="R461">
        <v>45</v>
      </c>
      <c r="S461">
        <v>45</v>
      </c>
      <c r="T461">
        <v>30</v>
      </c>
      <c r="U461">
        <v>45</v>
      </c>
      <c r="V461">
        <v>30</v>
      </c>
      <c r="W461">
        <v>30</v>
      </c>
      <c r="X461">
        <v>15</v>
      </c>
      <c r="Y461">
        <v>15</v>
      </c>
      <c r="Z461">
        <v>15</v>
      </c>
      <c r="AA461">
        <v>12</v>
      </c>
      <c r="AB461">
        <v>88</v>
      </c>
      <c r="AC461">
        <v>12</v>
      </c>
      <c r="AD461">
        <v>3</v>
      </c>
      <c r="AE461">
        <v>45</v>
      </c>
      <c r="AF461">
        <v>45</v>
      </c>
      <c r="AG461">
        <v>45</v>
      </c>
      <c r="AH461">
        <v>45</v>
      </c>
      <c r="AI461">
        <v>88</v>
      </c>
      <c r="AJ461">
        <v>6</v>
      </c>
      <c r="AK461">
        <v>8</v>
      </c>
      <c r="AL461">
        <v>2</v>
      </c>
      <c r="AM461">
        <v>12</v>
      </c>
      <c r="AN461">
        <v>45</v>
      </c>
      <c r="AO461">
        <v>45</v>
      </c>
      <c r="AQ461">
        <v>45</v>
      </c>
      <c r="AR461">
        <v>45</v>
      </c>
      <c r="AS461">
        <v>45</v>
      </c>
      <c r="AT461">
        <v>6</v>
      </c>
      <c r="AU461">
        <v>6</v>
      </c>
      <c r="AV461">
        <v>3</v>
      </c>
      <c r="AW461">
        <v>3</v>
      </c>
      <c r="AX461">
        <v>6</v>
      </c>
      <c r="AY461">
        <v>6</v>
      </c>
      <c r="AZ461">
        <v>88</v>
      </c>
      <c r="BA461">
        <v>6</v>
      </c>
      <c r="BB461">
        <v>6</v>
      </c>
      <c r="BC461">
        <v>88</v>
      </c>
      <c r="BD461">
        <v>6</v>
      </c>
      <c r="BE461">
        <v>6</v>
      </c>
      <c r="BF461">
        <v>6</v>
      </c>
      <c r="BG461">
        <v>6</v>
      </c>
      <c r="BH461">
        <v>6</v>
      </c>
      <c r="BI461">
        <v>6</v>
      </c>
      <c r="BJ461">
        <v>6</v>
      </c>
      <c r="BK461">
        <v>508</v>
      </c>
      <c r="BL461">
        <v>6</v>
      </c>
      <c r="BN461">
        <v>7</v>
      </c>
      <c r="BO461">
        <v>7</v>
      </c>
      <c r="BP461">
        <v>7</v>
      </c>
      <c r="BQ461">
        <v>12</v>
      </c>
      <c r="BR461">
        <v>17</v>
      </c>
      <c r="BS461">
        <v>6</v>
      </c>
      <c r="BT461">
        <v>6</v>
      </c>
      <c r="BU461">
        <v>6</v>
      </c>
      <c r="BV461">
        <v>88</v>
      </c>
      <c r="BW461">
        <v>12</v>
      </c>
      <c r="BX461">
        <v>88</v>
      </c>
      <c r="BY461">
        <v>6</v>
      </c>
      <c r="CB461">
        <v>88</v>
      </c>
      <c r="CC461">
        <v>88</v>
      </c>
      <c r="CD461">
        <v>485</v>
      </c>
      <c r="CE461">
        <v>485</v>
      </c>
      <c r="CG461">
        <v>88</v>
      </c>
      <c r="CH461">
        <v>88</v>
      </c>
      <c r="CI461">
        <v>88</v>
      </c>
      <c r="CJ461">
        <v>88</v>
      </c>
      <c r="CK461">
        <v>88</v>
      </c>
      <c r="CL461">
        <v>12</v>
      </c>
      <c r="CM461">
        <v>88</v>
      </c>
      <c r="CN461">
        <v>6</v>
      </c>
      <c r="CO461">
        <v>17</v>
      </c>
      <c r="CP461">
        <v>10</v>
      </c>
      <c r="CQ461">
        <v>2</v>
      </c>
      <c r="CS461">
        <v>2</v>
      </c>
      <c r="CT461">
        <v>10</v>
      </c>
      <c r="CU461">
        <v>40</v>
      </c>
      <c r="CW461">
        <v>12</v>
      </c>
      <c r="CX461">
        <v>88</v>
      </c>
      <c r="CY461">
        <v>6</v>
      </c>
      <c r="CZ461">
        <v>6</v>
      </c>
      <c r="DA461">
        <v>6</v>
      </c>
      <c r="DB461">
        <v>1</v>
      </c>
      <c r="DC461">
        <v>1</v>
      </c>
      <c r="DD461">
        <v>1</v>
      </c>
      <c r="DE461">
        <v>4</v>
      </c>
      <c r="DH461">
        <v>23</v>
      </c>
      <c r="DI461">
        <v>3</v>
      </c>
      <c r="DJ461">
        <v>3</v>
      </c>
      <c r="DK461">
        <v>3</v>
      </c>
      <c r="DP461">
        <v>2</v>
      </c>
      <c r="DS461">
        <v>5</v>
      </c>
      <c r="DT461">
        <v>8</v>
      </c>
      <c r="DU461">
        <v>8</v>
      </c>
      <c r="DV461">
        <v>5</v>
      </c>
      <c r="DW461">
        <v>8</v>
      </c>
      <c r="DX461">
        <v>5</v>
      </c>
      <c r="DZ461">
        <v>5</v>
      </c>
      <c r="EC461">
        <v>1</v>
      </c>
      <c r="ED461">
        <v>1</v>
      </c>
      <c r="EE461">
        <v>10</v>
      </c>
      <c r="EF461">
        <v>1</v>
      </c>
      <c r="EG461">
        <v>1</v>
      </c>
      <c r="EI461">
        <v>1</v>
      </c>
      <c r="EJ461">
        <v>1</v>
      </c>
      <c r="EK461">
        <v>1</v>
      </c>
      <c r="EL461">
        <v>1</v>
      </c>
      <c r="EM461">
        <v>29</v>
      </c>
      <c r="EN461">
        <v>8</v>
      </c>
      <c r="EO461">
        <v>8</v>
      </c>
      <c r="EP461">
        <v>8</v>
      </c>
      <c r="EQ461">
        <v>8</v>
      </c>
      <c r="ER461">
        <v>1</v>
      </c>
      <c r="ES461">
        <v>3</v>
      </c>
      <c r="ET461">
        <v>1</v>
      </c>
      <c r="EV461">
        <v>1</v>
      </c>
      <c r="EX461">
        <v>4</v>
      </c>
      <c r="EY461">
        <v>15</v>
      </c>
      <c r="EZ461">
        <v>4</v>
      </c>
      <c r="FA461">
        <v>15</v>
      </c>
      <c r="FB461">
        <v>6</v>
      </c>
      <c r="FC461">
        <v>3</v>
      </c>
      <c r="FD461">
        <v>3</v>
      </c>
      <c r="FF461">
        <v>1</v>
      </c>
      <c r="FG461">
        <v>1</v>
      </c>
      <c r="FH461">
        <v>9</v>
      </c>
      <c r="FI461">
        <v>9</v>
      </c>
      <c r="FJ461">
        <v>1</v>
      </c>
      <c r="FK461">
        <v>9</v>
      </c>
      <c r="FL461">
        <v>11</v>
      </c>
      <c r="FM461">
        <v>1</v>
      </c>
    </row>
    <row r="462" spans="1:175">
      <c r="A462" t="s">
        <v>213</v>
      </c>
      <c r="B462" t="s">
        <v>470</v>
      </c>
      <c r="C462" t="s">
        <v>181</v>
      </c>
      <c r="D462" t="str">
        <f>VLOOKUP(C462,CountryName!$A$2:$B$40,2,FALSE)</f>
        <v>Italy</v>
      </c>
      <c r="E462" t="s">
        <v>186</v>
      </c>
      <c r="F462">
        <v>99</v>
      </c>
      <c r="G462" t="s">
        <v>183</v>
      </c>
      <c r="H462" t="s">
        <v>183</v>
      </c>
      <c r="I462">
        <v>20171120</v>
      </c>
      <c r="J462" t="str">
        <f t="shared" si="8"/>
        <v>2017</v>
      </c>
      <c r="K462" t="s">
        <v>184</v>
      </c>
      <c r="L462">
        <v>4206</v>
      </c>
      <c r="M462" t="str">
        <f>VLOOKUP(L462,Waste_Instance_Cat!$A$2:$B$6,2)</f>
        <v xml:space="preserve">High </v>
      </c>
      <c r="N462">
        <v>45</v>
      </c>
      <c r="O462">
        <v>22</v>
      </c>
      <c r="P462">
        <v>22</v>
      </c>
      <c r="Q462">
        <v>22</v>
      </c>
      <c r="R462">
        <v>45</v>
      </c>
      <c r="S462">
        <v>45</v>
      </c>
      <c r="T462">
        <v>30</v>
      </c>
      <c r="U462">
        <v>45</v>
      </c>
      <c r="V462">
        <v>30</v>
      </c>
      <c r="W462">
        <v>30</v>
      </c>
      <c r="X462">
        <v>15</v>
      </c>
      <c r="Y462">
        <v>15</v>
      </c>
      <c r="Z462">
        <v>15</v>
      </c>
      <c r="AA462">
        <v>12</v>
      </c>
      <c r="AB462">
        <v>88</v>
      </c>
      <c r="AC462">
        <v>12</v>
      </c>
      <c r="AD462">
        <v>3</v>
      </c>
      <c r="AE462">
        <v>45</v>
      </c>
      <c r="AF462">
        <v>45</v>
      </c>
      <c r="AG462">
        <v>45</v>
      </c>
      <c r="AH462">
        <v>45</v>
      </c>
      <c r="AI462">
        <v>88</v>
      </c>
      <c r="AJ462">
        <v>6</v>
      </c>
      <c r="AK462">
        <v>8</v>
      </c>
      <c r="AL462">
        <v>2</v>
      </c>
      <c r="AM462">
        <v>12</v>
      </c>
      <c r="AN462">
        <v>45</v>
      </c>
      <c r="AO462">
        <v>45</v>
      </c>
      <c r="AQ462">
        <v>45</v>
      </c>
      <c r="AR462">
        <v>45</v>
      </c>
      <c r="AS462">
        <v>45</v>
      </c>
      <c r="AT462">
        <v>6</v>
      </c>
      <c r="AU462">
        <v>6</v>
      </c>
      <c r="AV462">
        <v>3</v>
      </c>
      <c r="AW462">
        <v>3</v>
      </c>
      <c r="AX462">
        <v>6</v>
      </c>
      <c r="AY462">
        <v>6</v>
      </c>
      <c r="AZ462">
        <v>88</v>
      </c>
      <c r="BA462">
        <v>6</v>
      </c>
      <c r="BB462">
        <v>6</v>
      </c>
      <c r="BC462">
        <v>88</v>
      </c>
      <c r="BD462">
        <v>6</v>
      </c>
      <c r="BE462">
        <v>6</v>
      </c>
      <c r="BF462">
        <v>6</v>
      </c>
      <c r="BG462">
        <v>6</v>
      </c>
      <c r="BH462">
        <v>6</v>
      </c>
      <c r="BI462">
        <v>6</v>
      </c>
      <c r="BJ462">
        <v>6</v>
      </c>
      <c r="BK462">
        <v>508</v>
      </c>
      <c r="BL462">
        <v>6</v>
      </c>
      <c r="BN462">
        <v>7</v>
      </c>
      <c r="BO462">
        <v>7</v>
      </c>
      <c r="BP462">
        <v>7</v>
      </c>
      <c r="BQ462">
        <v>12</v>
      </c>
      <c r="BR462">
        <v>17</v>
      </c>
      <c r="BS462">
        <v>6</v>
      </c>
      <c r="BT462">
        <v>6</v>
      </c>
      <c r="BU462">
        <v>6</v>
      </c>
      <c r="BV462">
        <v>88</v>
      </c>
      <c r="BW462">
        <v>12</v>
      </c>
      <c r="BX462">
        <v>88</v>
      </c>
      <c r="BY462">
        <v>6</v>
      </c>
      <c r="CB462">
        <v>88</v>
      </c>
      <c r="CC462">
        <v>88</v>
      </c>
      <c r="CD462">
        <v>485</v>
      </c>
      <c r="CE462">
        <v>485</v>
      </c>
      <c r="CG462">
        <v>88</v>
      </c>
      <c r="CH462">
        <v>88</v>
      </c>
      <c r="CI462">
        <v>88</v>
      </c>
      <c r="CJ462">
        <v>88</v>
      </c>
      <c r="CK462">
        <v>88</v>
      </c>
      <c r="CL462">
        <v>12</v>
      </c>
      <c r="CM462">
        <v>88</v>
      </c>
      <c r="CN462">
        <v>6</v>
      </c>
      <c r="CO462">
        <v>17</v>
      </c>
      <c r="CP462">
        <v>10</v>
      </c>
      <c r="CQ462">
        <v>2</v>
      </c>
      <c r="CS462">
        <v>2</v>
      </c>
      <c r="CT462">
        <v>10</v>
      </c>
      <c r="CU462">
        <v>40</v>
      </c>
      <c r="CW462">
        <v>12</v>
      </c>
      <c r="CX462">
        <v>88</v>
      </c>
      <c r="CY462">
        <v>6</v>
      </c>
      <c r="CZ462">
        <v>6</v>
      </c>
      <c r="DA462">
        <v>6</v>
      </c>
      <c r="DB462">
        <v>1</v>
      </c>
      <c r="DC462">
        <v>1</v>
      </c>
      <c r="DD462">
        <v>1</v>
      </c>
      <c r="DE462">
        <v>4</v>
      </c>
      <c r="DH462">
        <v>23</v>
      </c>
      <c r="DI462">
        <v>3</v>
      </c>
      <c r="DJ462">
        <v>3</v>
      </c>
      <c r="DK462">
        <v>3</v>
      </c>
      <c r="DP462">
        <v>2</v>
      </c>
      <c r="DS462">
        <v>5</v>
      </c>
      <c r="DT462">
        <v>8</v>
      </c>
      <c r="DU462">
        <v>8</v>
      </c>
      <c r="DV462">
        <v>5</v>
      </c>
      <c r="DW462">
        <v>8</v>
      </c>
      <c r="DX462">
        <v>5</v>
      </c>
      <c r="DZ462">
        <v>5</v>
      </c>
      <c r="EC462">
        <v>1</v>
      </c>
      <c r="ED462">
        <v>1</v>
      </c>
      <c r="EE462">
        <v>10</v>
      </c>
      <c r="EF462">
        <v>1</v>
      </c>
      <c r="EG462">
        <v>1</v>
      </c>
      <c r="EI462">
        <v>1</v>
      </c>
      <c r="EJ462">
        <v>1</v>
      </c>
      <c r="EK462">
        <v>1</v>
      </c>
      <c r="EL462">
        <v>1</v>
      </c>
      <c r="EM462">
        <v>29</v>
      </c>
      <c r="EN462">
        <v>8</v>
      </c>
      <c r="EO462">
        <v>8</v>
      </c>
      <c r="EP462">
        <v>8</v>
      </c>
      <c r="EQ462">
        <v>8</v>
      </c>
      <c r="ER462">
        <v>1</v>
      </c>
      <c r="ES462">
        <v>3</v>
      </c>
      <c r="ET462">
        <v>1</v>
      </c>
      <c r="EV462">
        <v>1</v>
      </c>
      <c r="EX462">
        <v>4</v>
      </c>
      <c r="EY462">
        <v>15</v>
      </c>
      <c r="EZ462">
        <v>4</v>
      </c>
      <c r="FA462">
        <v>15</v>
      </c>
      <c r="FB462">
        <v>6</v>
      </c>
      <c r="FC462">
        <v>3</v>
      </c>
      <c r="FD462">
        <v>3</v>
      </c>
      <c r="FF462">
        <v>1</v>
      </c>
      <c r="FG462">
        <v>1</v>
      </c>
      <c r="FH462">
        <v>9</v>
      </c>
      <c r="FI462">
        <v>9</v>
      </c>
      <c r="FJ462">
        <v>1</v>
      </c>
      <c r="FK462">
        <v>9</v>
      </c>
      <c r="FL462">
        <v>11</v>
      </c>
      <c r="FM462">
        <v>1</v>
      </c>
    </row>
    <row r="463" spans="1:175">
      <c r="A463" t="s">
        <v>187</v>
      </c>
      <c r="B463" t="s">
        <v>471</v>
      </c>
      <c r="C463" t="s">
        <v>217</v>
      </c>
      <c r="D463" t="str">
        <f>VLOOKUP(C463,CountryName!$A$2:$B$40,2,FALSE)</f>
        <v>Spain</v>
      </c>
      <c r="E463" t="s">
        <v>200</v>
      </c>
      <c r="F463">
        <v>81</v>
      </c>
      <c r="G463" t="s">
        <v>183</v>
      </c>
      <c r="H463" t="s">
        <v>183</v>
      </c>
      <c r="I463">
        <v>20150321</v>
      </c>
      <c r="J463" t="str">
        <f t="shared" si="8"/>
        <v>2015</v>
      </c>
      <c r="K463" t="s">
        <v>178</v>
      </c>
      <c r="L463">
        <v>290</v>
      </c>
      <c r="M463" t="str">
        <f>VLOOKUP(L463,Waste_Instance_Cat!$A$2:$B$6,2)</f>
        <v>Very Low</v>
      </c>
      <c r="O463">
        <v>20</v>
      </c>
      <c r="R463">
        <v>18</v>
      </c>
      <c r="U463">
        <v>20</v>
      </c>
      <c r="AE463">
        <v>49</v>
      </c>
      <c r="BE463">
        <v>8</v>
      </c>
      <c r="BI463">
        <v>12</v>
      </c>
      <c r="BL463">
        <v>5</v>
      </c>
      <c r="BW463">
        <v>30</v>
      </c>
      <c r="CD463">
        <v>120</v>
      </c>
      <c r="EN463">
        <v>1</v>
      </c>
      <c r="FF463">
        <v>5</v>
      </c>
      <c r="FH463">
        <v>2</v>
      </c>
    </row>
    <row r="464" spans="1:175">
      <c r="A464" t="s">
        <v>187</v>
      </c>
      <c r="B464" t="s">
        <v>472</v>
      </c>
      <c r="C464" t="s">
        <v>367</v>
      </c>
      <c r="D464" t="str">
        <f>VLOOKUP(C464,CountryName!$A$2:$B$40,2,FALSE)</f>
        <v>Algeria</v>
      </c>
      <c r="E464" t="s">
        <v>186</v>
      </c>
      <c r="F464">
        <v>91</v>
      </c>
      <c r="G464" t="s">
        <v>183</v>
      </c>
      <c r="H464" t="s">
        <v>183</v>
      </c>
      <c r="I464">
        <v>20160319</v>
      </c>
      <c r="J464" t="str">
        <f t="shared" si="8"/>
        <v>2016</v>
      </c>
      <c r="K464" t="s">
        <v>178</v>
      </c>
      <c r="L464">
        <v>3784</v>
      </c>
      <c r="M464" t="str">
        <f>VLOOKUP(L464,Waste_Instance_Cat!$A$2:$B$6,2)</f>
        <v xml:space="preserve">High </v>
      </c>
      <c r="O464">
        <v>60</v>
      </c>
      <c r="R464">
        <v>1000</v>
      </c>
      <c r="S464">
        <v>2000</v>
      </c>
      <c r="U464">
        <v>50</v>
      </c>
      <c r="AE464">
        <v>200</v>
      </c>
      <c r="AJ464">
        <v>5</v>
      </c>
      <c r="AN464">
        <v>40</v>
      </c>
      <c r="AO464">
        <v>10</v>
      </c>
      <c r="AP464">
        <v>4</v>
      </c>
      <c r="AQ464">
        <v>45</v>
      </c>
      <c r="AR464">
        <v>40</v>
      </c>
      <c r="AS464">
        <v>15</v>
      </c>
      <c r="BE464">
        <v>30</v>
      </c>
      <c r="BI464">
        <v>5</v>
      </c>
      <c r="BL464">
        <v>10</v>
      </c>
      <c r="BV464">
        <v>2</v>
      </c>
      <c r="BW464">
        <v>7</v>
      </c>
      <c r="CB464">
        <v>7</v>
      </c>
      <c r="CD464">
        <v>25</v>
      </c>
      <c r="CP464">
        <v>15</v>
      </c>
      <c r="CU464">
        <v>20</v>
      </c>
      <c r="CY464">
        <v>1</v>
      </c>
      <c r="DI464">
        <v>60</v>
      </c>
      <c r="DP464">
        <v>10</v>
      </c>
      <c r="EN464">
        <v>40</v>
      </c>
      <c r="FF464">
        <v>3</v>
      </c>
      <c r="FH464">
        <v>30</v>
      </c>
      <c r="FP464">
        <v>50</v>
      </c>
    </row>
    <row r="465" spans="1:175">
      <c r="A465" t="s">
        <v>179</v>
      </c>
      <c r="B465" t="s">
        <v>473</v>
      </c>
      <c r="C465" t="s">
        <v>181</v>
      </c>
      <c r="D465" t="str">
        <f>VLOOKUP(C465,CountryName!$A$2:$B$40,2,FALSE)</f>
        <v>Italy</v>
      </c>
      <c r="E465" t="s">
        <v>186</v>
      </c>
      <c r="F465">
        <v>100</v>
      </c>
      <c r="G465" t="s">
        <v>183</v>
      </c>
      <c r="H465" t="s">
        <v>183</v>
      </c>
      <c r="I465">
        <v>20180425</v>
      </c>
      <c r="J465" t="str">
        <f t="shared" si="8"/>
        <v>2018</v>
      </c>
      <c r="K465" t="s">
        <v>184</v>
      </c>
      <c r="L465">
        <v>215</v>
      </c>
      <c r="M465" t="str">
        <f>VLOOKUP(L465,Waste_Instance_Cat!$A$2:$B$6,2)</f>
        <v>Very Low</v>
      </c>
      <c r="O465">
        <v>6</v>
      </c>
      <c r="P465">
        <v>3</v>
      </c>
      <c r="R465">
        <v>2</v>
      </c>
      <c r="S465">
        <v>7</v>
      </c>
      <c r="T465">
        <v>2</v>
      </c>
      <c r="W465">
        <v>3</v>
      </c>
      <c r="X465">
        <v>2</v>
      </c>
      <c r="Z465">
        <v>3</v>
      </c>
      <c r="AA465">
        <v>1</v>
      </c>
      <c r="AB465">
        <v>1</v>
      </c>
      <c r="AC465">
        <v>2</v>
      </c>
      <c r="AD465">
        <v>2</v>
      </c>
      <c r="AE465">
        <v>16</v>
      </c>
      <c r="AG465">
        <v>1</v>
      </c>
      <c r="AI465">
        <v>1</v>
      </c>
      <c r="AJ465">
        <v>1</v>
      </c>
      <c r="AK465">
        <v>2</v>
      </c>
      <c r="AN465">
        <v>1</v>
      </c>
      <c r="AQ465">
        <v>11</v>
      </c>
      <c r="AR465">
        <v>1</v>
      </c>
      <c r="AS465">
        <v>2</v>
      </c>
      <c r="AU465">
        <v>5</v>
      </c>
      <c r="BD465">
        <v>4</v>
      </c>
      <c r="BE465">
        <v>3</v>
      </c>
      <c r="BG465">
        <v>6</v>
      </c>
      <c r="BH465">
        <v>2</v>
      </c>
      <c r="BI465">
        <v>2</v>
      </c>
      <c r="BJ465">
        <v>1</v>
      </c>
      <c r="BK465">
        <v>1</v>
      </c>
      <c r="BR465">
        <v>2</v>
      </c>
      <c r="BS465">
        <v>16</v>
      </c>
      <c r="BT465">
        <v>3</v>
      </c>
      <c r="BV465">
        <v>1</v>
      </c>
      <c r="BW465">
        <v>3</v>
      </c>
      <c r="BY465">
        <v>2</v>
      </c>
      <c r="CB465">
        <v>9</v>
      </c>
      <c r="CD465">
        <v>3</v>
      </c>
      <c r="CE465">
        <v>6</v>
      </c>
      <c r="CL465">
        <v>1</v>
      </c>
      <c r="CX465">
        <v>10</v>
      </c>
      <c r="CY465">
        <v>5</v>
      </c>
      <c r="DK465">
        <v>1</v>
      </c>
      <c r="DN465">
        <v>2</v>
      </c>
      <c r="DU465">
        <v>2</v>
      </c>
      <c r="DV465">
        <v>4</v>
      </c>
      <c r="DZ465">
        <v>12</v>
      </c>
      <c r="EB465">
        <v>1</v>
      </c>
      <c r="EK465">
        <v>8</v>
      </c>
      <c r="EL465">
        <v>2</v>
      </c>
      <c r="EM465">
        <v>1</v>
      </c>
      <c r="EN465">
        <v>3</v>
      </c>
      <c r="EP465">
        <v>1</v>
      </c>
      <c r="EQ465">
        <v>2</v>
      </c>
      <c r="FF465">
        <v>3</v>
      </c>
      <c r="FH465">
        <v>11</v>
      </c>
      <c r="FL465">
        <v>2</v>
      </c>
      <c r="FQ465">
        <v>5</v>
      </c>
    </row>
    <row r="466" spans="1:175">
      <c r="A466" t="s">
        <v>172</v>
      </c>
      <c r="B466" t="s">
        <v>474</v>
      </c>
      <c r="C466" t="s">
        <v>217</v>
      </c>
      <c r="D466" t="str">
        <f>VLOOKUP(C466,CountryName!$A$2:$B$40,2,FALSE)</f>
        <v>Spain</v>
      </c>
      <c r="E466" t="s">
        <v>200</v>
      </c>
      <c r="F466">
        <v>33320</v>
      </c>
      <c r="G466" t="s">
        <v>191</v>
      </c>
      <c r="H466" t="s">
        <v>205</v>
      </c>
      <c r="I466">
        <v>20190904</v>
      </c>
      <c r="J466" t="str">
        <f t="shared" si="8"/>
        <v>2019</v>
      </c>
      <c r="K466" t="s">
        <v>184</v>
      </c>
      <c r="L466">
        <v>46</v>
      </c>
      <c r="M466" t="str">
        <f>VLOOKUP(L466,Waste_Instance_Cat!$A$2:$B$6,2)</f>
        <v>Very Low</v>
      </c>
      <c r="O466">
        <v>2</v>
      </c>
      <c r="P466">
        <v>2</v>
      </c>
      <c r="AE466">
        <v>5</v>
      </c>
      <c r="AK466">
        <v>6</v>
      </c>
      <c r="AM466">
        <v>1</v>
      </c>
      <c r="AN466">
        <v>3</v>
      </c>
      <c r="AO466">
        <v>3</v>
      </c>
      <c r="AP466">
        <v>1</v>
      </c>
      <c r="BE466">
        <v>4</v>
      </c>
      <c r="BG466">
        <v>2</v>
      </c>
      <c r="BI466">
        <v>6</v>
      </c>
      <c r="BL466">
        <v>4</v>
      </c>
      <c r="BR466">
        <v>3</v>
      </c>
      <c r="BZ466">
        <v>2</v>
      </c>
      <c r="CQ466">
        <v>2</v>
      </c>
    </row>
    <row r="467" spans="1:175">
      <c r="A467" t="s">
        <v>187</v>
      </c>
      <c r="B467" t="s">
        <v>475</v>
      </c>
      <c r="C467" t="s">
        <v>217</v>
      </c>
      <c r="D467" t="str">
        <f>VLOOKUP(C467,CountryName!$A$2:$B$40,2,FALSE)</f>
        <v>Spain</v>
      </c>
      <c r="E467" t="s">
        <v>200</v>
      </c>
      <c r="F467">
        <v>81</v>
      </c>
      <c r="G467" t="s">
        <v>183</v>
      </c>
      <c r="H467" t="s">
        <v>183</v>
      </c>
      <c r="I467">
        <v>20151114</v>
      </c>
      <c r="J467" t="str">
        <f t="shared" si="8"/>
        <v>2015</v>
      </c>
      <c r="K467" t="s">
        <v>178</v>
      </c>
      <c r="L467">
        <v>347</v>
      </c>
      <c r="M467" t="str">
        <f>VLOOKUP(L467,Waste_Instance_Cat!$A$2:$B$6,2)</f>
        <v>Very Low</v>
      </c>
      <c r="O467">
        <v>35</v>
      </c>
      <c r="R467">
        <v>20</v>
      </c>
      <c r="S467">
        <v>35</v>
      </c>
      <c r="U467">
        <v>2</v>
      </c>
      <c r="AE467">
        <v>45</v>
      </c>
      <c r="AN467">
        <v>12</v>
      </c>
      <c r="BV467">
        <v>8</v>
      </c>
      <c r="BW467">
        <v>2</v>
      </c>
      <c r="CB467">
        <v>35</v>
      </c>
      <c r="CD467">
        <v>35</v>
      </c>
      <c r="CP467">
        <v>100</v>
      </c>
      <c r="EN467">
        <v>13</v>
      </c>
      <c r="FH467">
        <v>5</v>
      </c>
    </row>
    <row r="468" spans="1:175">
      <c r="A468" t="s">
        <v>179</v>
      </c>
      <c r="B468" t="s">
        <v>476</v>
      </c>
      <c r="C468" t="s">
        <v>181</v>
      </c>
      <c r="D468" t="str">
        <f>VLOOKUP(C468,CountryName!$A$2:$B$40,2,FALSE)</f>
        <v>Italy</v>
      </c>
      <c r="E468" t="s">
        <v>182</v>
      </c>
      <c r="F468">
        <v>100</v>
      </c>
      <c r="G468" t="s">
        <v>183</v>
      </c>
      <c r="H468" t="s">
        <v>183</v>
      </c>
      <c r="I468">
        <v>20180420</v>
      </c>
      <c r="J468" t="str">
        <f t="shared" si="8"/>
        <v>2018</v>
      </c>
      <c r="K468" t="s">
        <v>184</v>
      </c>
      <c r="L468">
        <v>185</v>
      </c>
      <c r="M468" t="str">
        <f>VLOOKUP(L468,Waste_Instance_Cat!$A$2:$B$6,2)</f>
        <v>Very Low</v>
      </c>
      <c r="BD468">
        <v>1</v>
      </c>
      <c r="BE468">
        <v>2</v>
      </c>
      <c r="BG468">
        <v>1</v>
      </c>
      <c r="BI468">
        <v>1</v>
      </c>
      <c r="BM468">
        <v>2</v>
      </c>
      <c r="BN468">
        <v>1</v>
      </c>
      <c r="BT468">
        <v>40</v>
      </c>
      <c r="CB468">
        <v>60</v>
      </c>
      <c r="CC468">
        <v>1</v>
      </c>
      <c r="CD468">
        <v>2</v>
      </c>
      <c r="CL468">
        <v>2</v>
      </c>
      <c r="CT468">
        <v>2</v>
      </c>
      <c r="DA468">
        <v>2</v>
      </c>
      <c r="DI468">
        <v>1</v>
      </c>
      <c r="DM468">
        <v>2</v>
      </c>
      <c r="DV468">
        <v>1</v>
      </c>
      <c r="EH468">
        <v>2</v>
      </c>
      <c r="EK468">
        <v>2</v>
      </c>
      <c r="EL468">
        <v>3</v>
      </c>
      <c r="FL468">
        <v>57</v>
      </c>
    </row>
    <row r="469" spans="1:175">
      <c r="A469" t="s">
        <v>188</v>
      </c>
      <c r="B469" t="s">
        <v>477</v>
      </c>
      <c r="C469" t="s">
        <v>190</v>
      </c>
      <c r="D469" t="str">
        <f>VLOOKUP(C469,CountryName!$A$2:$B$40,2,FALSE)</f>
        <v>Switzerland</v>
      </c>
      <c r="E469" t="s">
        <v>183</v>
      </c>
      <c r="F469">
        <v>35</v>
      </c>
      <c r="G469" t="s">
        <v>183</v>
      </c>
      <c r="H469" t="s">
        <v>183</v>
      </c>
      <c r="I469">
        <v>20170530</v>
      </c>
      <c r="J469" t="str">
        <f t="shared" si="8"/>
        <v>2017</v>
      </c>
      <c r="K469" t="s">
        <v>178</v>
      </c>
      <c r="L469">
        <v>38</v>
      </c>
      <c r="M469" t="str">
        <f>VLOOKUP(L469,Waste_Instance_Cat!$A$2:$B$6,2)</f>
        <v>Very Low</v>
      </c>
      <c r="O469">
        <v>1</v>
      </c>
      <c r="P469">
        <v>2</v>
      </c>
      <c r="R469">
        <v>0</v>
      </c>
      <c r="S469">
        <v>2</v>
      </c>
      <c r="U469">
        <v>0</v>
      </c>
      <c r="X469">
        <v>0</v>
      </c>
      <c r="AE469">
        <v>0</v>
      </c>
      <c r="AF469">
        <v>0</v>
      </c>
      <c r="AG469">
        <v>0</v>
      </c>
      <c r="AH469">
        <v>0</v>
      </c>
      <c r="AI469">
        <v>1</v>
      </c>
      <c r="AJ469">
        <v>0</v>
      </c>
      <c r="AK469">
        <v>14</v>
      </c>
      <c r="AL469">
        <v>1</v>
      </c>
      <c r="AN469">
        <v>3</v>
      </c>
      <c r="AO469">
        <v>0</v>
      </c>
      <c r="AP469">
        <v>0</v>
      </c>
      <c r="AQ469">
        <v>0</v>
      </c>
      <c r="AR469">
        <v>0</v>
      </c>
      <c r="AS469">
        <v>0</v>
      </c>
      <c r="AU469">
        <v>0</v>
      </c>
      <c r="BD469">
        <v>0</v>
      </c>
      <c r="BE469">
        <v>0</v>
      </c>
      <c r="BF469">
        <v>0</v>
      </c>
      <c r="BL469">
        <v>0</v>
      </c>
      <c r="BQ469">
        <v>0</v>
      </c>
      <c r="BR469">
        <v>0</v>
      </c>
      <c r="BS469">
        <v>0</v>
      </c>
      <c r="BV469">
        <v>0</v>
      </c>
      <c r="BW469">
        <v>0</v>
      </c>
      <c r="CB469">
        <v>1</v>
      </c>
      <c r="CC469">
        <v>0</v>
      </c>
      <c r="CD469">
        <v>2</v>
      </c>
      <c r="CE469">
        <v>0</v>
      </c>
      <c r="CI469">
        <v>0</v>
      </c>
      <c r="CK469">
        <v>1</v>
      </c>
      <c r="CL469">
        <v>0</v>
      </c>
      <c r="CM469">
        <v>0</v>
      </c>
      <c r="CO469">
        <v>1</v>
      </c>
      <c r="CP469">
        <v>0</v>
      </c>
      <c r="CQ469">
        <v>0</v>
      </c>
      <c r="CT469">
        <v>0</v>
      </c>
      <c r="CU469">
        <v>1</v>
      </c>
      <c r="CV469">
        <v>0</v>
      </c>
      <c r="CX469">
        <v>0</v>
      </c>
      <c r="CY469">
        <v>0</v>
      </c>
      <c r="CZ469">
        <v>0</v>
      </c>
      <c r="DB469">
        <v>0</v>
      </c>
      <c r="DE469">
        <v>0</v>
      </c>
      <c r="DG469">
        <v>0</v>
      </c>
      <c r="DH469">
        <v>0</v>
      </c>
      <c r="DI469">
        <v>0</v>
      </c>
      <c r="DJ469">
        <v>0</v>
      </c>
      <c r="DN469">
        <v>0</v>
      </c>
      <c r="DP469">
        <v>0</v>
      </c>
      <c r="DQ469">
        <v>0</v>
      </c>
      <c r="DR469">
        <v>0</v>
      </c>
      <c r="DU469">
        <v>0</v>
      </c>
      <c r="DV469">
        <v>1</v>
      </c>
      <c r="DW469">
        <v>0</v>
      </c>
      <c r="DX469">
        <v>0</v>
      </c>
      <c r="DY469">
        <v>0</v>
      </c>
      <c r="DZ469">
        <v>1</v>
      </c>
      <c r="EA469">
        <v>0</v>
      </c>
      <c r="EB469">
        <v>1</v>
      </c>
      <c r="EC469">
        <v>0</v>
      </c>
      <c r="EH469">
        <v>0</v>
      </c>
      <c r="EJ469">
        <v>0</v>
      </c>
      <c r="EK469">
        <v>0</v>
      </c>
      <c r="EL469">
        <v>0</v>
      </c>
      <c r="EN469">
        <v>2</v>
      </c>
      <c r="EO469">
        <v>0</v>
      </c>
      <c r="EP469">
        <v>1</v>
      </c>
      <c r="EQ469">
        <v>0</v>
      </c>
      <c r="ER469">
        <v>0</v>
      </c>
      <c r="EU469">
        <v>0</v>
      </c>
      <c r="EY469">
        <v>0</v>
      </c>
      <c r="FB469">
        <v>0</v>
      </c>
      <c r="FD469">
        <v>0</v>
      </c>
      <c r="FE469">
        <v>0</v>
      </c>
      <c r="FF469">
        <v>2</v>
      </c>
      <c r="FG469">
        <v>0</v>
      </c>
      <c r="FH469">
        <v>0</v>
      </c>
      <c r="FK469">
        <v>0</v>
      </c>
      <c r="FL469">
        <v>0</v>
      </c>
      <c r="FP469">
        <v>0</v>
      </c>
      <c r="FQ469">
        <v>0</v>
      </c>
      <c r="FR469">
        <v>0</v>
      </c>
      <c r="FS469">
        <v>0</v>
      </c>
    </row>
    <row r="470" spans="1:175">
      <c r="A470" t="s">
        <v>188</v>
      </c>
      <c r="B470" t="s">
        <v>477</v>
      </c>
      <c r="C470" t="s">
        <v>190</v>
      </c>
      <c r="D470" t="str">
        <f>VLOOKUP(C470,CountryName!$A$2:$B$40,2,FALSE)</f>
        <v>Switzerland</v>
      </c>
      <c r="E470" t="s">
        <v>183</v>
      </c>
      <c r="F470">
        <v>35</v>
      </c>
      <c r="G470" t="s">
        <v>183</v>
      </c>
      <c r="H470" t="s">
        <v>183</v>
      </c>
      <c r="I470">
        <v>20171103</v>
      </c>
      <c r="J470" t="str">
        <f t="shared" si="8"/>
        <v>2017</v>
      </c>
      <c r="K470" t="s">
        <v>178</v>
      </c>
      <c r="L470">
        <v>21</v>
      </c>
      <c r="M470" t="str">
        <f>VLOOKUP(L470,Waste_Instance_Cat!$A$2:$B$6,2)</f>
        <v>Very Low</v>
      </c>
      <c r="O470">
        <v>0</v>
      </c>
      <c r="P470">
        <v>0</v>
      </c>
      <c r="R470">
        <v>0</v>
      </c>
      <c r="S470">
        <v>0</v>
      </c>
      <c r="U470">
        <v>0</v>
      </c>
      <c r="X470">
        <v>0</v>
      </c>
      <c r="AE470">
        <v>0</v>
      </c>
      <c r="AF470">
        <v>0</v>
      </c>
      <c r="AG470">
        <v>0</v>
      </c>
      <c r="AH470">
        <v>0</v>
      </c>
      <c r="AI470">
        <v>0</v>
      </c>
      <c r="AJ470">
        <v>0</v>
      </c>
      <c r="AK470">
        <v>2</v>
      </c>
      <c r="AL470">
        <v>0</v>
      </c>
      <c r="AN470">
        <v>1</v>
      </c>
      <c r="AO470">
        <v>0</v>
      </c>
      <c r="AP470">
        <v>0</v>
      </c>
      <c r="AQ470">
        <v>0</v>
      </c>
      <c r="AR470">
        <v>0</v>
      </c>
      <c r="AS470">
        <v>0</v>
      </c>
      <c r="AU470">
        <v>0</v>
      </c>
      <c r="BD470">
        <v>0</v>
      </c>
      <c r="BE470">
        <v>0</v>
      </c>
      <c r="BF470">
        <v>0</v>
      </c>
      <c r="BL470">
        <v>0</v>
      </c>
      <c r="BQ470">
        <v>0</v>
      </c>
      <c r="BR470">
        <v>0</v>
      </c>
      <c r="BS470">
        <v>2</v>
      </c>
      <c r="BV470">
        <v>0</v>
      </c>
      <c r="BW470">
        <v>0</v>
      </c>
      <c r="CB470">
        <v>0</v>
      </c>
      <c r="CC470">
        <v>0</v>
      </c>
      <c r="CD470">
        <v>1</v>
      </c>
      <c r="CE470">
        <v>0</v>
      </c>
      <c r="CI470">
        <v>0</v>
      </c>
      <c r="CK470">
        <v>0</v>
      </c>
      <c r="CL470">
        <v>0</v>
      </c>
      <c r="CM470">
        <v>0</v>
      </c>
      <c r="CO470">
        <v>0</v>
      </c>
      <c r="CP470">
        <v>0</v>
      </c>
      <c r="CQ470">
        <v>0</v>
      </c>
      <c r="CT470">
        <v>0</v>
      </c>
      <c r="CU470">
        <v>0</v>
      </c>
      <c r="CV470">
        <v>0</v>
      </c>
      <c r="CX470">
        <v>0</v>
      </c>
      <c r="CY470">
        <v>1</v>
      </c>
      <c r="CZ470">
        <v>0</v>
      </c>
      <c r="DB470">
        <v>0</v>
      </c>
      <c r="DE470">
        <v>0</v>
      </c>
      <c r="DG470">
        <v>0</v>
      </c>
      <c r="DH470">
        <v>0</v>
      </c>
      <c r="DI470">
        <v>0</v>
      </c>
      <c r="DJ470">
        <v>0</v>
      </c>
      <c r="DN470">
        <v>1</v>
      </c>
      <c r="DP470">
        <v>0</v>
      </c>
      <c r="DQ470">
        <v>0</v>
      </c>
      <c r="DR470">
        <v>0</v>
      </c>
      <c r="DU470">
        <v>1</v>
      </c>
      <c r="DV470">
        <v>0</v>
      </c>
      <c r="DW470">
        <v>0</v>
      </c>
      <c r="DX470">
        <v>0</v>
      </c>
      <c r="DY470">
        <v>0</v>
      </c>
      <c r="DZ470">
        <v>0</v>
      </c>
      <c r="EA470">
        <v>6</v>
      </c>
      <c r="EB470">
        <v>0</v>
      </c>
      <c r="EC470">
        <v>0</v>
      </c>
      <c r="EH470">
        <v>0</v>
      </c>
      <c r="EJ470">
        <v>0</v>
      </c>
      <c r="EK470">
        <v>5</v>
      </c>
      <c r="EL470">
        <v>0</v>
      </c>
      <c r="EN470">
        <v>0</v>
      </c>
      <c r="EO470">
        <v>0</v>
      </c>
      <c r="EP470">
        <v>0</v>
      </c>
      <c r="EQ470">
        <v>0</v>
      </c>
      <c r="ER470">
        <v>0</v>
      </c>
      <c r="EU470">
        <v>0</v>
      </c>
      <c r="EY470">
        <v>0</v>
      </c>
      <c r="FB470">
        <v>0</v>
      </c>
      <c r="FD470">
        <v>0</v>
      </c>
      <c r="FE470">
        <v>0</v>
      </c>
      <c r="FF470">
        <v>0</v>
      </c>
      <c r="FG470">
        <v>0</v>
      </c>
      <c r="FH470">
        <v>0</v>
      </c>
      <c r="FK470">
        <v>0</v>
      </c>
      <c r="FL470">
        <v>0</v>
      </c>
      <c r="FP470">
        <v>1</v>
      </c>
      <c r="FQ470">
        <v>0</v>
      </c>
      <c r="FR470">
        <v>0</v>
      </c>
      <c r="FS470">
        <v>0</v>
      </c>
    </row>
    <row r="471" spans="1:175">
      <c r="A471" t="s">
        <v>188</v>
      </c>
      <c r="B471" t="s">
        <v>477</v>
      </c>
      <c r="C471" t="s">
        <v>190</v>
      </c>
      <c r="D471" t="str">
        <f>VLOOKUP(C471,CountryName!$A$2:$B$40,2,FALSE)</f>
        <v>Switzerland</v>
      </c>
      <c r="E471" t="s">
        <v>183</v>
      </c>
      <c r="F471">
        <v>35</v>
      </c>
      <c r="G471" t="s">
        <v>183</v>
      </c>
      <c r="H471" t="s">
        <v>183</v>
      </c>
      <c r="I471">
        <v>20180330</v>
      </c>
      <c r="J471" t="str">
        <f t="shared" si="8"/>
        <v>2018</v>
      </c>
      <c r="K471" t="s">
        <v>178</v>
      </c>
      <c r="L471">
        <v>23</v>
      </c>
      <c r="M471" t="str">
        <f>VLOOKUP(L471,Waste_Instance_Cat!$A$2:$B$6,2)</f>
        <v>Very Low</v>
      </c>
      <c r="O471">
        <v>1</v>
      </c>
      <c r="P471">
        <v>2</v>
      </c>
      <c r="R471">
        <v>1</v>
      </c>
      <c r="S471">
        <v>0</v>
      </c>
      <c r="U471">
        <v>1</v>
      </c>
      <c r="X471">
        <v>0</v>
      </c>
      <c r="AE471">
        <v>3</v>
      </c>
      <c r="AF471">
        <v>0</v>
      </c>
      <c r="AG471">
        <v>0</v>
      </c>
      <c r="AH471">
        <v>1</v>
      </c>
      <c r="AI471">
        <v>0</v>
      </c>
      <c r="AJ471">
        <v>0</v>
      </c>
      <c r="AK471">
        <v>2</v>
      </c>
      <c r="AL471">
        <v>0</v>
      </c>
      <c r="AN471">
        <v>1</v>
      </c>
      <c r="AO471">
        <v>0</v>
      </c>
      <c r="AP471">
        <v>0</v>
      </c>
      <c r="AQ471">
        <v>0</v>
      </c>
      <c r="AR471">
        <v>0</v>
      </c>
      <c r="AS471">
        <v>1</v>
      </c>
      <c r="AU471">
        <v>0</v>
      </c>
      <c r="BD471">
        <v>0</v>
      </c>
      <c r="BE471">
        <v>1</v>
      </c>
      <c r="BF471">
        <v>0</v>
      </c>
      <c r="BL471">
        <v>0</v>
      </c>
      <c r="BQ471">
        <v>0</v>
      </c>
      <c r="BR471">
        <v>0</v>
      </c>
      <c r="BS471">
        <v>0</v>
      </c>
      <c r="BV471">
        <v>0</v>
      </c>
      <c r="BW471">
        <v>0</v>
      </c>
      <c r="CB471">
        <v>0</v>
      </c>
      <c r="CC471">
        <v>0</v>
      </c>
      <c r="CD471">
        <v>2</v>
      </c>
      <c r="CE471">
        <v>0</v>
      </c>
      <c r="CI471">
        <v>0</v>
      </c>
      <c r="CK471">
        <v>0</v>
      </c>
      <c r="CL471">
        <v>0</v>
      </c>
      <c r="CM471">
        <v>0</v>
      </c>
      <c r="CO471">
        <v>0</v>
      </c>
      <c r="CP471">
        <v>0</v>
      </c>
      <c r="CQ471">
        <v>0</v>
      </c>
      <c r="CT471">
        <v>0</v>
      </c>
      <c r="CU471">
        <v>0</v>
      </c>
      <c r="CV471">
        <v>0</v>
      </c>
      <c r="CX471">
        <v>1</v>
      </c>
      <c r="CY471">
        <v>0</v>
      </c>
      <c r="CZ471">
        <v>0</v>
      </c>
      <c r="DB471">
        <v>0</v>
      </c>
      <c r="DE471">
        <v>0</v>
      </c>
      <c r="DG471">
        <v>0</v>
      </c>
      <c r="DH471">
        <v>0</v>
      </c>
      <c r="DI471">
        <v>1</v>
      </c>
      <c r="DJ471">
        <v>0</v>
      </c>
      <c r="DN471">
        <v>0</v>
      </c>
      <c r="DP471">
        <v>0</v>
      </c>
      <c r="DQ471">
        <v>2</v>
      </c>
      <c r="DR471">
        <v>0</v>
      </c>
      <c r="DU471">
        <v>0</v>
      </c>
      <c r="DV471">
        <v>0</v>
      </c>
      <c r="DW471">
        <v>0</v>
      </c>
      <c r="DX471">
        <v>0</v>
      </c>
      <c r="DY471">
        <v>0</v>
      </c>
      <c r="DZ471">
        <v>1</v>
      </c>
      <c r="EA471">
        <v>1</v>
      </c>
      <c r="EB471">
        <v>0</v>
      </c>
      <c r="EC471">
        <v>0</v>
      </c>
      <c r="EH471">
        <v>0</v>
      </c>
      <c r="EJ471">
        <v>0</v>
      </c>
      <c r="EK471">
        <v>0</v>
      </c>
      <c r="EL471">
        <v>0</v>
      </c>
      <c r="EN471">
        <v>0</v>
      </c>
      <c r="EO471">
        <v>1</v>
      </c>
      <c r="EP471">
        <v>0</v>
      </c>
      <c r="EQ471">
        <v>0</v>
      </c>
      <c r="ER471">
        <v>0</v>
      </c>
      <c r="EU471">
        <v>0</v>
      </c>
      <c r="EY471">
        <v>0</v>
      </c>
      <c r="FB471">
        <v>0</v>
      </c>
      <c r="FD471">
        <v>0</v>
      </c>
      <c r="FE471">
        <v>0</v>
      </c>
      <c r="FF471">
        <v>0</v>
      </c>
      <c r="FG471">
        <v>0</v>
      </c>
      <c r="FH471">
        <v>0</v>
      </c>
      <c r="FK471">
        <v>0</v>
      </c>
      <c r="FL471">
        <v>0</v>
      </c>
      <c r="FP471">
        <v>0</v>
      </c>
      <c r="FQ471">
        <v>0</v>
      </c>
      <c r="FR471">
        <v>0</v>
      </c>
      <c r="FS471">
        <v>0</v>
      </c>
    </row>
    <row r="472" spans="1:175">
      <c r="A472" t="s">
        <v>188</v>
      </c>
      <c r="B472" t="s">
        <v>477</v>
      </c>
      <c r="C472" t="s">
        <v>190</v>
      </c>
      <c r="D472" t="str">
        <f>VLOOKUP(C472,CountryName!$A$2:$B$40,2,FALSE)</f>
        <v>Switzerland</v>
      </c>
      <c r="E472" t="s">
        <v>183</v>
      </c>
      <c r="F472">
        <v>35</v>
      </c>
      <c r="G472" t="s">
        <v>183</v>
      </c>
      <c r="H472" t="s">
        <v>183</v>
      </c>
      <c r="I472">
        <v>20170630</v>
      </c>
      <c r="J472" t="str">
        <f t="shared" si="8"/>
        <v>2017</v>
      </c>
      <c r="K472" t="s">
        <v>178</v>
      </c>
      <c r="L472">
        <v>59</v>
      </c>
      <c r="M472" t="str">
        <f>VLOOKUP(L472,Waste_Instance_Cat!$A$2:$B$6,2)</f>
        <v>Very Low</v>
      </c>
      <c r="O472">
        <v>0</v>
      </c>
      <c r="P472">
        <v>0</v>
      </c>
      <c r="R472">
        <v>1</v>
      </c>
      <c r="S472">
        <v>0</v>
      </c>
      <c r="U472">
        <v>0</v>
      </c>
      <c r="X472">
        <v>0</v>
      </c>
      <c r="AE472">
        <v>1</v>
      </c>
      <c r="AF472">
        <v>0</v>
      </c>
      <c r="AG472">
        <v>1</v>
      </c>
      <c r="AH472">
        <v>0</v>
      </c>
      <c r="AI472">
        <v>2</v>
      </c>
      <c r="AJ472">
        <v>0</v>
      </c>
      <c r="AK472">
        <v>45</v>
      </c>
      <c r="AL472">
        <v>0</v>
      </c>
      <c r="AN472">
        <v>0</v>
      </c>
      <c r="AO472">
        <v>0</v>
      </c>
      <c r="AP472">
        <v>0</v>
      </c>
      <c r="AQ472">
        <v>0</v>
      </c>
      <c r="AR472">
        <v>0</v>
      </c>
      <c r="AS472">
        <v>0</v>
      </c>
      <c r="AU472">
        <v>0</v>
      </c>
      <c r="BD472">
        <v>0</v>
      </c>
      <c r="BE472">
        <v>0</v>
      </c>
      <c r="BF472">
        <v>0</v>
      </c>
      <c r="BL472">
        <v>0</v>
      </c>
      <c r="BQ472">
        <v>0</v>
      </c>
      <c r="BR472">
        <v>0</v>
      </c>
      <c r="BS472">
        <v>1</v>
      </c>
      <c r="BV472">
        <v>0</v>
      </c>
      <c r="BW472">
        <v>1</v>
      </c>
      <c r="CB472">
        <v>1</v>
      </c>
      <c r="CC472">
        <v>0</v>
      </c>
      <c r="CD472">
        <v>0</v>
      </c>
      <c r="CE472">
        <v>0</v>
      </c>
      <c r="CI472">
        <v>0</v>
      </c>
      <c r="CK472">
        <v>0</v>
      </c>
      <c r="CL472">
        <v>0</v>
      </c>
      <c r="CM472">
        <v>0</v>
      </c>
      <c r="CO472">
        <v>0</v>
      </c>
      <c r="CP472">
        <v>0</v>
      </c>
      <c r="CQ472">
        <v>0</v>
      </c>
      <c r="CT472">
        <v>0</v>
      </c>
      <c r="CU472">
        <v>0</v>
      </c>
      <c r="CV472">
        <v>0</v>
      </c>
      <c r="CX472">
        <v>0</v>
      </c>
      <c r="CY472">
        <v>0</v>
      </c>
      <c r="CZ472">
        <v>0</v>
      </c>
      <c r="DB472">
        <v>0</v>
      </c>
      <c r="DE472">
        <v>0</v>
      </c>
      <c r="DG472">
        <v>0</v>
      </c>
      <c r="DH472">
        <v>0</v>
      </c>
      <c r="DI472">
        <v>0</v>
      </c>
      <c r="DJ472">
        <v>0</v>
      </c>
      <c r="DN472">
        <v>0</v>
      </c>
      <c r="DP472">
        <v>0</v>
      </c>
      <c r="DQ472">
        <v>0</v>
      </c>
      <c r="DR472">
        <v>0</v>
      </c>
      <c r="DU472">
        <v>0</v>
      </c>
      <c r="DV472">
        <v>0</v>
      </c>
      <c r="DW472">
        <v>0</v>
      </c>
      <c r="DX472">
        <v>0</v>
      </c>
      <c r="DY472">
        <v>0</v>
      </c>
      <c r="DZ472">
        <v>0</v>
      </c>
      <c r="EA472">
        <v>2</v>
      </c>
      <c r="EB472">
        <v>0</v>
      </c>
      <c r="EC472">
        <v>0</v>
      </c>
      <c r="EH472">
        <v>0</v>
      </c>
      <c r="EJ472">
        <v>0</v>
      </c>
      <c r="EK472">
        <v>0</v>
      </c>
      <c r="EL472">
        <v>1</v>
      </c>
      <c r="EN472">
        <v>0</v>
      </c>
      <c r="EO472">
        <v>0</v>
      </c>
      <c r="EP472">
        <v>0</v>
      </c>
      <c r="EQ472">
        <v>1</v>
      </c>
      <c r="ER472">
        <v>0</v>
      </c>
      <c r="EU472">
        <v>0</v>
      </c>
      <c r="EY472">
        <v>0</v>
      </c>
      <c r="FB472">
        <v>0</v>
      </c>
      <c r="FD472">
        <v>0</v>
      </c>
      <c r="FE472">
        <v>0</v>
      </c>
      <c r="FF472">
        <v>1</v>
      </c>
      <c r="FG472">
        <v>0</v>
      </c>
      <c r="FH472">
        <v>0</v>
      </c>
      <c r="FK472">
        <v>0</v>
      </c>
      <c r="FL472">
        <v>0</v>
      </c>
      <c r="FP472">
        <v>1</v>
      </c>
      <c r="FQ472">
        <v>0</v>
      </c>
      <c r="FR472">
        <v>0</v>
      </c>
      <c r="FS472">
        <v>0</v>
      </c>
    </row>
    <row r="473" spans="1:175">
      <c r="A473" t="s">
        <v>188</v>
      </c>
      <c r="B473" t="s">
        <v>356</v>
      </c>
      <c r="C473" t="s">
        <v>190</v>
      </c>
      <c r="D473" t="str">
        <f>VLOOKUP(C473,CountryName!$A$2:$B$40,2,FALSE)</f>
        <v>Switzerland</v>
      </c>
      <c r="E473" t="s">
        <v>183</v>
      </c>
      <c r="F473">
        <v>96</v>
      </c>
      <c r="G473" t="s">
        <v>176</v>
      </c>
      <c r="H473" t="s">
        <v>205</v>
      </c>
      <c r="I473">
        <v>20170802</v>
      </c>
      <c r="J473" t="str">
        <f t="shared" si="8"/>
        <v>2017</v>
      </c>
      <c r="K473" t="s">
        <v>178</v>
      </c>
      <c r="L473">
        <v>103</v>
      </c>
      <c r="M473" t="str">
        <f>VLOOKUP(L473,Waste_Instance_Cat!$A$2:$B$6,2)</f>
        <v>Very Low</v>
      </c>
      <c r="O473">
        <v>1</v>
      </c>
      <c r="P473">
        <v>0</v>
      </c>
      <c r="R473">
        <v>0</v>
      </c>
      <c r="S473">
        <v>2</v>
      </c>
      <c r="U473">
        <v>0</v>
      </c>
      <c r="X473">
        <v>0</v>
      </c>
      <c r="AE473">
        <v>0</v>
      </c>
      <c r="AF473">
        <v>0</v>
      </c>
      <c r="AG473">
        <v>0</v>
      </c>
      <c r="AH473">
        <v>0</v>
      </c>
      <c r="AI473">
        <v>1</v>
      </c>
      <c r="AJ473">
        <v>1</v>
      </c>
      <c r="AK473">
        <v>36</v>
      </c>
      <c r="AL473">
        <v>0</v>
      </c>
      <c r="AN473">
        <v>0</v>
      </c>
      <c r="AO473">
        <v>0</v>
      </c>
      <c r="AP473">
        <v>0</v>
      </c>
      <c r="AQ473">
        <v>0</v>
      </c>
      <c r="AR473">
        <v>0</v>
      </c>
      <c r="AS473">
        <v>0</v>
      </c>
      <c r="AU473">
        <v>0</v>
      </c>
      <c r="BD473">
        <v>0</v>
      </c>
      <c r="BE473">
        <v>1</v>
      </c>
      <c r="BF473">
        <v>0</v>
      </c>
      <c r="BL473">
        <v>0</v>
      </c>
      <c r="BQ473">
        <v>0</v>
      </c>
      <c r="BR473">
        <v>0</v>
      </c>
      <c r="BS473">
        <v>0</v>
      </c>
      <c r="BV473">
        <v>0</v>
      </c>
      <c r="BW473">
        <v>0</v>
      </c>
      <c r="CB473">
        <v>0</v>
      </c>
      <c r="CC473">
        <v>0</v>
      </c>
      <c r="CD473">
        <v>0</v>
      </c>
      <c r="CE473">
        <v>0</v>
      </c>
      <c r="CI473">
        <v>0</v>
      </c>
      <c r="CK473">
        <v>0</v>
      </c>
      <c r="CL473">
        <v>0</v>
      </c>
      <c r="CM473">
        <v>0</v>
      </c>
      <c r="CO473">
        <v>0</v>
      </c>
      <c r="CP473">
        <v>0</v>
      </c>
      <c r="CQ473">
        <v>0</v>
      </c>
      <c r="CT473">
        <v>0</v>
      </c>
      <c r="CU473">
        <v>0</v>
      </c>
      <c r="CV473">
        <v>2</v>
      </c>
      <c r="CX473">
        <v>1</v>
      </c>
      <c r="CY473">
        <v>0</v>
      </c>
      <c r="CZ473">
        <v>0</v>
      </c>
      <c r="DB473">
        <v>0</v>
      </c>
      <c r="DE473">
        <v>0</v>
      </c>
      <c r="DG473">
        <v>0</v>
      </c>
      <c r="DH473">
        <v>0</v>
      </c>
      <c r="DI473">
        <v>0</v>
      </c>
      <c r="DJ473">
        <v>1</v>
      </c>
      <c r="DN473">
        <v>0</v>
      </c>
      <c r="DP473">
        <v>0</v>
      </c>
      <c r="DQ473">
        <v>2</v>
      </c>
      <c r="DR473">
        <v>0</v>
      </c>
      <c r="DU473">
        <v>0</v>
      </c>
      <c r="DV473">
        <v>0</v>
      </c>
      <c r="DW473">
        <v>0</v>
      </c>
      <c r="DX473">
        <v>0</v>
      </c>
      <c r="DY473">
        <v>1</v>
      </c>
      <c r="DZ473">
        <v>3</v>
      </c>
      <c r="EA473">
        <v>9</v>
      </c>
      <c r="EB473">
        <v>0</v>
      </c>
      <c r="EC473">
        <v>0</v>
      </c>
      <c r="EH473">
        <v>0</v>
      </c>
      <c r="EJ473">
        <v>0</v>
      </c>
      <c r="EK473">
        <v>0</v>
      </c>
      <c r="EL473">
        <v>0</v>
      </c>
      <c r="EN473">
        <v>25</v>
      </c>
      <c r="EO473">
        <v>3</v>
      </c>
      <c r="EP473">
        <v>0</v>
      </c>
      <c r="EQ473">
        <v>3</v>
      </c>
      <c r="ER473">
        <v>0</v>
      </c>
      <c r="EU473">
        <v>0</v>
      </c>
      <c r="EY473">
        <v>0</v>
      </c>
      <c r="FB473">
        <v>1</v>
      </c>
      <c r="FD473">
        <v>0</v>
      </c>
      <c r="FE473">
        <v>0</v>
      </c>
      <c r="FF473">
        <v>3</v>
      </c>
      <c r="FG473">
        <v>0</v>
      </c>
      <c r="FH473">
        <v>4</v>
      </c>
      <c r="FK473">
        <v>0</v>
      </c>
      <c r="FL473">
        <v>0</v>
      </c>
      <c r="FP473">
        <v>3</v>
      </c>
      <c r="FQ473">
        <v>0</v>
      </c>
      <c r="FR473">
        <v>0</v>
      </c>
      <c r="FS473">
        <v>0</v>
      </c>
    </row>
    <row r="474" spans="1:175">
      <c r="A474" t="s">
        <v>188</v>
      </c>
      <c r="B474" t="s">
        <v>356</v>
      </c>
      <c r="C474" t="s">
        <v>190</v>
      </c>
      <c r="D474" t="str">
        <f>VLOOKUP(C474,CountryName!$A$2:$B$40,2,FALSE)</f>
        <v>Switzerland</v>
      </c>
      <c r="E474" t="s">
        <v>183</v>
      </c>
      <c r="F474">
        <v>96</v>
      </c>
      <c r="G474" t="s">
        <v>176</v>
      </c>
      <c r="H474" t="s">
        <v>205</v>
      </c>
      <c r="I474">
        <v>20180330</v>
      </c>
      <c r="J474" t="str">
        <f t="shared" si="8"/>
        <v>2018</v>
      </c>
      <c r="K474" t="s">
        <v>178</v>
      </c>
      <c r="L474">
        <v>56</v>
      </c>
      <c r="M474" t="str">
        <f>VLOOKUP(L474,Waste_Instance_Cat!$A$2:$B$6,2)</f>
        <v>Very Low</v>
      </c>
      <c r="O474">
        <v>0</v>
      </c>
      <c r="P474">
        <v>9</v>
      </c>
      <c r="R474">
        <v>1</v>
      </c>
      <c r="S474">
        <v>1</v>
      </c>
      <c r="U474">
        <v>0</v>
      </c>
      <c r="X474">
        <v>0</v>
      </c>
      <c r="AE474">
        <v>1</v>
      </c>
      <c r="AF474">
        <v>0</v>
      </c>
      <c r="AG474">
        <v>0</v>
      </c>
      <c r="AH474">
        <v>0</v>
      </c>
      <c r="AI474">
        <v>0</v>
      </c>
      <c r="AJ474">
        <v>0</v>
      </c>
      <c r="AK474">
        <v>12</v>
      </c>
      <c r="AL474">
        <v>0</v>
      </c>
      <c r="AN474">
        <v>1</v>
      </c>
      <c r="AO474">
        <v>0</v>
      </c>
      <c r="AP474">
        <v>0</v>
      </c>
      <c r="AQ474">
        <v>0</v>
      </c>
      <c r="AR474">
        <v>0</v>
      </c>
      <c r="AS474">
        <v>0</v>
      </c>
      <c r="AU474">
        <v>0</v>
      </c>
      <c r="BD474">
        <v>0</v>
      </c>
      <c r="BE474">
        <v>0</v>
      </c>
      <c r="BF474">
        <v>0</v>
      </c>
      <c r="BL474">
        <v>0</v>
      </c>
      <c r="BQ474">
        <v>0</v>
      </c>
      <c r="BR474">
        <v>0</v>
      </c>
      <c r="BS474">
        <v>1</v>
      </c>
      <c r="BV474">
        <v>0</v>
      </c>
      <c r="BW474">
        <v>0</v>
      </c>
      <c r="CB474">
        <v>0</v>
      </c>
      <c r="CC474">
        <v>0</v>
      </c>
      <c r="CD474">
        <v>0</v>
      </c>
      <c r="CE474">
        <v>0</v>
      </c>
      <c r="CI474">
        <v>0</v>
      </c>
      <c r="CK474">
        <v>0</v>
      </c>
      <c r="CL474">
        <v>0</v>
      </c>
      <c r="CM474">
        <v>0</v>
      </c>
      <c r="CO474">
        <v>0</v>
      </c>
      <c r="CP474">
        <v>0</v>
      </c>
      <c r="CQ474">
        <v>0</v>
      </c>
      <c r="CT474">
        <v>0</v>
      </c>
      <c r="CU474">
        <v>0</v>
      </c>
      <c r="CV474">
        <v>1</v>
      </c>
      <c r="CX474">
        <v>1</v>
      </c>
      <c r="CY474">
        <v>0</v>
      </c>
      <c r="CZ474">
        <v>0</v>
      </c>
      <c r="DB474">
        <v>0</v>
      </c>
      <c r="DE474">
        <v>0</v>
      </c>
      <c r="DG474">
        <v>0</v>
      </c>
      <c r="DH474">
        <v>0</v>
      </c>
      <c r="DI474">
        <v>0</v>
      </c>
      <c r="DJ474">
        <v>0</v>
      </c>
      <c r="DN474">
        <v>0</v>
      </c>
      <c r="DP474">
        <v>0</v>
      </c>
      <c r="DQ474">
        <v>0</v>
      </c>
      <c r="DR474">
        <v>0</v>
      </c>
      <c r="DU474">
        <v>1</v>
      </c>
      <c r="DV474">
        <v>1</v>
      </c>
      <c r="DW474">
        <v>0</v>
      </c>
      <c r="DX474">
        <v>0</v>
      </c>
      <c r="DY474">
        <v>0</v>
      </c>
      <c r="DZ474">
        <v>9</v>
      </c>
      <c r="EA474">
        <v>2</v>
      </c>
      <c r="EB474">
        <v>0</v>
      </c>
      <c r="EC474">
        <v>0</v>
      </c>
      <c r="EH474">
        <v>0</v>
      </c>
      <c r="EJ474">
        <v>0</v>
      </c>
      <c r="EK474">
        <v>0</v>
      </c>
      <c r="EL474">
        <v>0</v>
      </c>
      <c r="EN474">
        <v>0</v>
      </c>
      <c r="EO474">
        <v>0</v>
      </c>
      <c r="EP474">
        <v>1</v>
      </c>
      <c r="EQ474">
        <v>7</v>
      </c>
      <c r="ER474">
        <v>1</v>
      </c>
      <c r="EU474">
        <v>0</v>
      </c>
      <c r="EY474">
        <v>0</v>
      </c>
      <c r="FB474">
        <v>0</v>
      </c>
      <c r="FD474">
        <v>0</v>
      </c>
      <c r="FE474">
        <v>0</v>
      </c>
      <c r="FF474">
        <v>2</v>
      </c>
      <c r="FG474">
        <v>0</v>
      </c>
      <c r="FH474">
        <v>4</v>
      </c>
      <c r="FK474">
        <v>0</v>
      </c>
      <c r="FL474">
        <v>0</v>
      </c>
      <c r="FP474">
        <v>0</v>
      </c>
      <c r="FQ474">
        <v>0</v>
      </c>
      <c r="FR474">
        <v>0</v>
      </c>
      <c r="FS474">
        <v>0</v>
      </c>
    </row>
    <row r="475" spans="1:175">
      <c r="A475" t="s">
        <v>188</v>
      </c>
      <c r="B475" t="s">
        <v>356</v>
      </c>
      <c r="C475" t="s">
        <v>190</v>
      </c>
      <c r="D475" t="str">
        <f>VLOOKUP(C475,CountryName!$A$2:$B$40,2,FALSE)</f>
        <v>Switzerland</v>
      </c>
      <c r="E475" t="s">
        <v>183</v>
      </c>
      <c r="F475">
        <v>96</v>
      </c>
      <c r="G475" t="s">
        <v>176</v>
      </c>
      <c r="H475" t="s">
        <v>205</v>
      </c>
      <c r="I475">
        <v>20171027</v>
      </c>
      <c r="J475" t="str">
        <f t="shared" si="8"/>
        <v>2017</v>
      </c>
      <c r="K475" t="s">
        <v>178</v>
      </c>
      <c r="L475">
        <v>26</v>
      </c>
      <c r="M475" t="str">
        <f>VLOOKUP(L475,Waste_Instance_Cat!$A$2:$B$6,2)</f>
        <v>Very Low</v>
      </c>
      <c r="AK475">
        <v>4</v>
      </c>
      <c r="AN475">
        <v>2</v>
      </c>
      <c r="CB475">
        <v>4</v>
      </c>
      <c r="DV475">
        <v>4</v>
      </c>
      <c r="DZ475">
        <v>6</v>
      </c>
      <c r="EN475">
        <v>4</v>
      </c>
      <c r="EP475">
        <v>2</v>
      </c>
    </row>
    <row r="476" spans="1:175">
      <c r="A476" t="s">
        <v>188</v>
      </c>
      <c r="B476" t="s">
        <v>356</v>
      </c>
      <c r="C476" t="s">
        <v>190</v>
      </c>
      <c r="D476" t="str">
        <f>VLOOKUP(C476,CountryName!$A$2:$B$40,2,FALSE)</f>
        <v>Switzerland</v>
      </c>
      <c r="E476" t="s">
        <v>183</v>
      </c>
      <c r="F476">
        <v>96</v>
      </c>
      <c r="G476" t="s">
        <v>176</v>
      </c>
      <c r="H476" t="s">
        <v>205</v>
      </c>
      <c r="I476">
        <v>20170702</v>
      </c>
      <c r="J476" t="str">
        <f t="shared" si="8"/>
        <v>2017</v>
      </c>
      <c r="K476" t="s">
        <v>178</v>
      </c>
      <c r="L476">
        <v>45</v>
      </c>
      <c r="M476" t="str">
        <f>VLOOKUP(L476,Waste_Instance_Cat!$A$2:$B$6,2)</f>
        <v>Very Low</v>
      </c>
      <c r="O476">
        <v>0</v>
      </c>
      <c r="P476">
        <v>0</v>
      </c>
      <c r="R476">
        <v>0</v>
      </c>
      <c r="S476">
        <v>0</v>
      </c>
      <c r="U476">
        <v>0</v>
      </c>
      <c r="X476">
        <v>0</v>
      </c>
      <c r="AE476">
        <v>0</v>
      </c>
      <c r="AF476">
        <v>0</v>
      </c>
      <c r="AG476">
        <v>0</v>
      </c>
      <c r="AH476">
        <v>0</v>
      </c>
      <c r="AI476">
        <v>1</v>
      </c>
      <c r="AJ476">
        <v>0</v>
      </c>
      <c r="AK476">
        <v>24</v>
      </c>
      <c r="AL476">
        <v>0</v>
      </c>
      <c r="AN476">
        <v>0</v>
      </c>
      <c r="AO476">
        <v>0</v>
      </c>
      <c r="AP476">
        <v>0</v>
      </c>
      <c r="AQ476">
        <v>1</v>
      </c>
      <c r="AR476">
        <v>0</v>
      </c>
      <c r="AS476">
        <v>0</v>
      </c>
      <c r="AU476">
        <v>0</v>
      </c>
      <c r="BD476">
        <v>0</v>
      </c>
      <c r="BE476">
        <v>0</v>
      </c>
      <c r="BF476">
        <v>0</v>
      </c>
      <c r="BL476">
        <v>0</v>
      </c>
      <c r="BQ476">
        <v>0</v>
      </c>
      <c r="BR476">
        <v>0</v>
      </c>
      <c r="BS476">
        <v>0</v>
      </c>
      <c r="BV476">
        <v>0</v>
      </c>
      <c r="BW476">
        <v>0</v>
      </c>
      <c r="CB476">
        <v>0</v>
      </c>
      <c r="CC476">
        <v>0</v>
      </c>
      <c r="CD476">
        <v>0</v>
      </c>
      <c r="CE476">
        <v>0</v>
      </c>
      <c r="CI476">
        <v>0</v>
      </c>
      <c r="CK476">
        <v>0</v>
      </c>
      <c r="CL476">
        <v>0</v>
      </c>
      <c r="CM476">
        <v>0</v>
      </c>
      <c r="CO476">
        <v>0</v>
      </c>
      <c r="CP476">
        <v>0</v>
      </c>
      <c r="CQ476">
        <v>0</v>
      </c>
      <c r="CT476">
        <v>0</v>
      </c>
      <c r="CU476">
        <v>0</v>
      </c>
      <c r="CV476">
        <v>0</v>
      </c>
      <c r="CX476">
        <v>0</v>
      </c>
      <c r="CY476">
        <v>0</v>
      </c>
      <c r="CZ476">
        <v>0</v>
      </c>
      <c r="DB476">
        <v>0</v>
      </c>
      <c r="DE476">
        <v>0</v>
      </c>
      <c r="DG476">
        <v>2</v>
      </c>
      <c r="DH476">
        <v>0</v>
      </c>
      <c r="DI476">
        <v>0</v>
      </c>
      <c r="DJ476">
        <v>0</v>
      </c>
      <c r="DN476">
        <v>0</v>
      </c>
      <c r="DP476">
        <v>0</v>
      </c>
      <c r="DQ476">
        <v>0</v>
      </c>
      <c r="DR476">
        <v>0</v>
      </c>
      <c r="DU476">
        <v>1</v>
      </c>
      <c r="DV476">
        <v>0</v>
      </c>
      <c r="DW476">
        <v>0</v>
      </c>
      <c r="DX476">
        <v>0</v>
      </c>
      <c r="DY476">
        <v>0</v>
      </c>
      <c r="DZ476">
        <v>9</v>
      </c>
      <c r="EA476">
        <v>0</v>
      </c>
      <c r="EB476">
        <v>0</v>
      </c>
      <c r="EC476">
        <v>0</v>
      </c>
      <c r="EH476">
        <v>1</v>
      </c>
      <c r="EJ476">
        <v>0</v>
      </c>
      <c r="EK476">
        <v>0</v>
      </c>
      <c r="EL476">
        <v>0</v>
      </c>
      <c r="EN476">
        <v>2</v>
      </c>
      <c r="EO476">
        <v>0</v>
      </c>
      <c r="EP476">
        <v>3</v>
      </c>
      <c r="EQ476">
        <v>1</v>
      </c>
      <c r="ER476">
        <v>0</v>
      </c>
      <c r="EU476">
        <v>0</v>
      </c>
      <c r="EY476">
        <v>0</v>
      </c>
      <c r="FB476">
        <v>0</v>
      </c>
      <c r="FD476">
        <v>0</v>
      </c>
      <c r="FE476">
        <v>0</v>
      </c>
      <c r="FF476">
        <v>0</v>
      </c>
      <c r="FG476">
        <v>0</v>
      </c>
      <c r="FH476">
        <v>0</v>
      </c>
      <c r="FK476">
        <v>0</v>
      </c>
      <c r="FL476">
        <v>0</v>
      </c>
      <c r="FP476">
        <v>0</v>
      </c>
      <c r="FQ476">
        <v>0</v>
      </c>
      <c r="FR476">
        <v>0</v>
      </c>
      <c r="FS476">
        <v>0</v>
      </c>
    </row>
    <row r="477" spans="1:175">
      <c r="A477" t="s">
        <v>213</v>
      </c>
      <c r="B477" t="s">
        <v>425</v>
      </c>
      <c r="C477" t="s">
        <v>181</v>
      </c>
      <c r="D477" t="str">
        <f>VLOOKUP(C477,CountryName!$A$2:$B$40,2,FALSE)</f>
        <v>Italy</v>
      </c>
      <c r="E477" t="s">
        <v>186</v>
      </c>
      <c r="F477">
        <v>99</v>
      </c>
      <c r="G477" t="s">
        <v>183</v>
      </c>
      <c r="H477" t="s">
        <v>183</v>
      </c>
      <c r="I477">
        <v>20181023</v>
      </c>
      <c r="J477" t="str">
        <f t="shared" si="8"/>
        <v>2018</v>
      </c>
      <c r="K477" t="s">
        <v>184</v>
      </c>
      <c r="L477">
        <v>34</v>
      </c>
      <c r="M477" t="str">
        <f>VLOOKUP(L477,Waste_Instance_Cat!$A$2:$B$6,2)</f>
        <v>Very Low</v>
      </c>
      <c r="AV477">
        <v>1</v>
      </c>
      <c r="AW477">
        <v>1</v>
      </c>
      <c r="BD477">
        <v>1</v>
      </c>
      <c r="BE477">
        <v>1</v>
      </c>
      <c r="BF477">
        <v>1</v>
      </c>
      <c r="BG477">
        <v>1</v>
      </c>
      <c r="BH477">
        <v>1</v>
      </c>
      <c r="BI477">
        <v>1</v>
      </c>
      <c r="BJ477">
        <v>1</v>
      </c>
      <c r="BK477">
        <v>5</v>
      </c>
      <c r="BL477">
        <v>1</v>
      </c>
      <c r="BR477">
        <v>2</v>
      </c>
      <c r="CN477">
        <v>1</v>
      </c>
      <c r="CO477">
        <v>2</v>
      </c>
      <c r="CY477">
        <v>3</v>
      </c>
      <c r="CZ477">
        <v>3</v>
      </c>
      <c r="EC477">
        <v>1</v>
      </c>
      <c r="ED477">
        <v>1</v>
      </c>
      <c r="EF477">
        <v>1</v>
      </c>
      <c r="EG477">
        <v>1</v>
      </c>
      <c r="EI477">
        <v>1</v>
      </c>
      <c r="EJ477">
        <v>1</v>
      </c>
      <c r="EK477">
        <v>1</v>
      </c>
      <c r="EL477">
        <v>1</v>
      </c>
    </row>
    <row r="478" spans="1:175">
      <c r="A478" t="s">
        <v>213</v>
      </c>
      <c r="B478" t="s">
        <v>425</v>
      </c>
      <c r="C478" t="s">
        <v>181</v>
      </c>
      <c r="D478" t="str">
        <f>VLOOKUP(C478,CountryName!$A$2:$B$40,2,FALSE)</f>
        <v>Italy</v>
      </c>
      <c r="E478" t="s">
        <v>186</v>
      </c>
      <c r="F478">
        <v>99</v>
      </c>
      <c r="G478" t="s">
        <v>183</v>
      </c>
      <c r="H478" t="s">
        <v>183</v>
      </c>
      <c r="I478">
        <v>20170629</v>
      </c>
      <c r="J478" t="str">
        <f t="shared" si="8"/>
        <v>2017</v>
      </c>
      <c r="K478" t="s">
        <v>184</v>
      </c>
      <c r="L478">
        <v>34</v>
      </c>
      <c r="M478" t="str">
        <f>VLOOKUP(L478,Waste_Instance_Cat!$A$2:$B$6,2)</f>
        <v>Very Low</v>
      </c>
      <c r="AV478">
        <v>1</v>
      </c>
      <c r="AW478">
        <v>1</v>
      </c>
      <c r="BD478">
        <v>1</v>
      </c>
      <c r="BE478">
        <v>1</v>
      </c>
      <c r="BF478">
        <v>1</v>
      </c>
      <c r="BG478">
        <v>1</v>
      </c>
      <c r="BH478">
        <v>1</v>
      </c>
      <c r="BI478">
        <v>1</v>
      </c>
      <c r="BJ478">
        <v>1</v>
      </c>
      <c r="BK478">
        <v>5</v>
      </c>
      <c r="BL478">
        <v>1</v>
      </c>
      <c r="BR478">
        <v>2</v>
      </c>
      <c r="CN478">
        <v>1</v>
      </c>
      <c r="CO478">
        <v>2</v>
      </c>
      <c r="CY478">
        <v>3</v>
      </c>
      <c r="CZ478">
        <v>3</v>
      </c>
      <c r="EC478">
        <v>1</v>
      </c>
      <c r="ED478">
        <v>1</v>
      </c>
      <c r="EF478">
        <v>1</v>
      </c>
      <c r="EG478">
        <v>1</v>
      </c>
      <c r="EI478">
        <v>1</v>
      </c>
      <c r="EJ478">
        <v>1</v>
      </c>
      <c r="EK478">
        <v>1</v>
      </c>
      <c r="EL478">
        <v>1</v>
      </c>
    </row>
    <row r="479" spans="1:175">
      <c r="A479" t="s">
        <v>213</v>
      </c>
      <c r="B479" t="s">
        <v>425</v>
      </c>
      <c r="C479" t="s">
        <v>181</v>
      </c>
      <c r="D479" t="str">
        <f>VLOOKUP(C479,CountryName!$A$2:$B$40,2,FALSE)</f>
        <v>Italy</v>
      </c>
      <c r="E479" t="s">
        <v>186</v>
      </c>
      <c r="F479">
        <v>99</v>
      </c>
      <c r="G479" t="s">
        <v>183</v>
      </c>
      <c r="H479" t="s">
        <v>183</v>
      </c>
      <c r="I479">
        <v>20171011</v>
      </c>
      <c r="J479" t="str">
        <f t="shared" si="8"/>
        <v>2017</v>
      </c>
      <c r="K479" t="s">
        <v>184</v>
      </c>
      <c r="L479">
        <v>34</v>
      </c>
      <c r="M479" t="str">
        <f>VLOOKUP(L479,Waste_Instance_Cat!$A$2:$B$6,2)</f>
        <v>Very Low</v>
      </c>
      <c r="AV479">
        <v>1</v>
      </c>
      <c r="AW479">
        <v>1</v>
      </c>
      <c r="BD479">
        <v>1</v>
      </c>
      <c r="BE479">
        <v>1</v>
      </c>
      <c r="BF479">
        <v>1</v>
      </c>
      <c r="BG479">
        <v>1</v>
      </c>
      <c r="BH479">
        <v>1</v>
      </c>
      <c r="BI479">
        <v>1</v>
      </c>
      <c r="BJ479">
        <v>1</v>
      </c>
      <c r="BK479">
        <v>5</v>
      </c>
      <c r="BL479">
        <v>1</v>
      </c>
      <c r="BR479">
        <v>2</v>
      </c>
      <c r="CN479">
        <v>1</v>
      </c>
      <c r="CO479">
        <v>2</v>
      </c>
      <c r="CY479">
        <v>3</v>
      </c>
      <c r="CZ479">
        <v>3</v>
      </c>
      <c r="EC479">
        <v>1</v>
      </c>
      <c r="ED479">
        <v>1</v>
      </c>
      <c r="EF479">
        <v>1</v>
      </c>
      <c r="EG479">
        <v>1</v>
      </c>
      <c r="EI479">
        <v>1</v>
      </c>
      <c r="EJ479">
        <v>1</v>
      </c>
      <c r="EK479">
        <v>1</v>
      </c>
      <c r="EL479">
        <v>1</v>
      </c>
    </row>
    <row r="480" spans="1:175">
      <c r="A480" t="s">
        <v>228</v>
      </c>
      <c r="B480" t="s">
        <v>478</v>
      </c>
      <c r="C480" t="s">
        <v>230</v>
      </c>
      <c r="D480" t="str">
        <f>VLOOKUP(C480,CountryName!$A$2:$B$40,2,FALSE)</f>
        <v>Denmark</v>
      </c>
      <c r="E480" t="s">
        <v>200</v>
      </c>
      <c r="F480">
        <v>57</v>
      </c>
      <c r="G480" t="s">
        <v>191</v>
      </c>
      <c r="H480" t="s">
        <v>205</v>
      </c>
      <c r="I480">
        <v>20160504</v>
      </c>
      <c r="J480" t="str">
        <f t="shared" si="8"/>
        <v>2016</v>
      </c>
      <c r="K480" t="s">
        <v>184</v>
      </c>
      <c r="L480">
        <v>583</v>
      </c>
      <c r="M480" t="str">
        <f>VLOOKUP(L480,Waste_Instance_Cat!$A$2:$B$6,2)</f>
        <v>Low</v>
      </c>
      <c r="O480">
        <v>5</v>
      </c>
      <c r="P480">
        <v>9</v>
      </c>
      <c r="R480">
        <v>2</v>
      </c>
      <c r="U480">
        <v>16</v>
      </c>
      <c r="AC480">
        <v>1</v>
      </c>
      <c r="AE480">
        <v>41</v>
      </c>
      <c r="AH480">
        <v>1</v>
      </c>
      <c r="AI480">
        <v>28</v>
      </c>
      <c r="AJ480">
        <v>1</v>
      </c>
      <c r="AK480">
        <v>73</v>
      </c>
      <c r="AN480">
        <v>59</v>
      </c>
      <c r="AO480">
        <v>1</v>
      </c>
      <c r="AP480">
        <v>2</v>
      </c>
      <c r="AQ480">
        <v>11</v>
      </c>
      <c r="AS480">
        <v>9</v>
      </c>
      <c r="AU480">
        <v>3</v>
      </c>
      <c r="AV480">
        <v>1</v>
      </c>
      <c r="BD480">
        <v>1</v>
      </c>
      <c r="BE480">
        <v>10</v>
      </c>
      <c r="BI480">
        <v>1</v>
      </c>
      <c r="BV480">
        <v>5</v>
      </c>
      <c r="BY480">
        <v>8</v>
      </c>
      <c r="CB480">
        <v>138</v>
      </c>
      <c r="CD480">
        <v>32</v>
      </c>
      <c r="CE480">
        <v>1</v>
      </c>
      <c r="CI480">
        <v>4</v>
      </c>
      <c r="CO480">
        <v>1</v>
      </c>
      <c r="CP480">
        <v>3</v>
      </c>
      <c r="CQ480">
        <v>2</v>
      </c>
      <c r="CS480">
        <v>5</v>
      </c>
      <c r="CU480">
        <v>1</v>
      </c>
      <c r="CY480">
        <v>2</v>
      </c>
      <c r="CZ480">
        <v>3</v>
      </c>
      <c r="DE480">
        <v>1</v>
      </c>
      <c r="DG480">
        <v>1</v>
      </c>
      <c r="DN480">
        <v>3</v>
      </c>
      <c r="DP480">
        <v>1</v>
      </c>
      <c r="DQ480">
        <v>5</v>
      </c>
      <c r="DS480">
        <v>1</v>
      </c>
      <c r="DV480">
        <v>3</v>
      </c>
      <c r="DW480">
        <v>2</v>
      </c>
      <c r="DX480">
        <v>1</v>
      </c>
      <c r="DY480">
        <v>3</v>
      </c>
      <c r="DZ480">
        <v>12</v>
      </c>
      <c r="EA480">
        <v>5</v>
      </c>
      <c r="EB480">
        <v>1</v>
      </c>
      <c r="EE480">
        <v>1</v>
      </c>
      <c r="EK480">
        <v>5</v>
      </c>
      <c r="EN480">
        <v>3</v>
      </c>
      <c r="EP480">
        <v>9</v>
      </c>
      <c r="EQ480">
        <v>3</v>
      </c>
      <c r="FB480">
        <v>2</v>
      </c>
      <c r="FF480">
        <v>1</v>
      </c>
      <c r="FH480">
        <v>17</v>
      </c>
      <c r="FI480">
        <v>3</v>
      </c>
      <c r="FL480">
        <v>5</v>
      </c>
      <c r="FP480">
        <v>15</v>
      </c>
    </row>
    <row r="481" spans="1:175">
      <c r="A481" t="s">
        <v>188</v>
      </c>
      <c r="B481" t="s">
        <v>423</v>
      </c>
      <c r="C481" t="s">
        <v>190</v>
      </c>
      <c r="D481" t="str">
        <f>VLOOKUP(C481,CountryName!$A$2:$B$40,2,FALSE)</f>
        <v>Switzerland</v>
      </c>
      <c r="E481" t="s">
        <v>183</v>
      </c>
      <c r="F481">
        <v>92</v>
      </c>
      <c r="G481" t="s">
        <v>183</v>
      </c>
      <c r="H481" t="s">
        <v>183</v>
      </c>
      <c r="I481">
        <v>20170709</v>
      </c>
      <c r="J481" t="str">
        <f t="shared" si="8"/>
        <v>2017</v>
      </c>
      <c r="K481" t="s">
        <v>178</v>
      </c>
      <c r="L481">
        <v>80</v>
      </c>
      <c r="M481" t="str">
        <f>VLOOKUP(L481,Waste_Instance_Cat!$A$2:$B$6,2)</f>
        <v>Very Low</v>
      </c>
      <c r="O481">
        <v>0</v>
      </c>
      <c r="P481">
        <v>0</v>
      </c>
      <c r="R481">
        <v>0</v>
      </c>
      <c r="S481">
        <v>0</v>
      </c>
      <c r="U481">
        <v>1</v>
      </c>
      <c r="X481">
        <v>0</v>
      </c>
      <c r="AE481">
        <v>2</v>
      </c>
      <c r="AF481">
        <v>0</v>
      </c>
      <c r="AG481">
        <v>0</v>
      </c>
      <c r="AH481">
        <v>0</v>
      </c>
      <c r="AI481">
        <v>0</v>
      </c>
      <c r="AJ481">
        <v>0</v>
      </c>
      <c r="AK481">
        <v>36</v>
      </c>
      <c r="AL481">
        <v>0</v>
      </c>
      <c r="AN481">
        <v>0</v>
      </c>
      <c r="AO481">
        <v>1</v>
      </c>
      <c r="AP481">
        <v>0</v>
      </c>
      <c r="AQ481">
        <v>0</v>
      </c>
      <c r="AR481">
        <v>2</v>
      </c>
      <c r="AS481">
        <v>0</v>
      </c>
      <c r="AU481">
        <v>0</v>
      </c>
      <c r="BD481">
        <v>0</v>
      </c>
      <c r="BE481">
        <v>0</v>
      </c>
      <c r="BF481">
        <v>0</v>
      </c>
      <c r="BL481">
        <v>0</v>
      </c>
      <c r="BQ481">
        <v>0</v>
      </c>
      <c r="BR481">
        <v>0</v>
      </c>
      <c r="BS481">
        <v>3</v>
      </c>
      <c r="BV481">
        <v>0</v>
      </c>
      <c r="BW481">
        <v>0</v>
      </c>
      <c r="CB481">
        <v>4</v>
      </c>
      <c r="CC481">
        <v>0</v>
      </c>
      <c r="CD481">
        <v>0</v>
      </c>
      <c r="CE481">
        <v>0</v>
      </c>
      <c r="CI481">
        <v>0</v>
      </c>
      <c r="CK481">
        <v>0</v>
      </c>
      <c r="CL481">
        <v>0</v>
      </c>
      <c r="CM481">
        <v>0</v>
      </c>
      <c r="CO481">
        <v>0</v>
      </c>
      <c r="CP481">
        <v>0</v>
      </c>
      <c r="CQ481">
        <v>0</v>
      </c>
      <c r="CT481">
        <v>0</v>
      </c>
      <c r="CU481">
        <v>0</v>
      </c>
      <c r="CV481">
        <v>1</v>
      </c>
      <c r="CX481">
        <v>1</v>
      </c>
      <c r="CY481">
        <v>0</v>
      </c>
      <c r="CZ481">
        <v>0</v>
      </c>
      <c r="DB481">
        <v>0</v>
      </c>
      <c r="DE481">
        <v>0</v>
      </c>
      <c r="DG481">
        <v>0</v>
      </c>
      <c r="DH481">
        <v>0</v>
      </c>
      <c r="DI481">
        <v>0</v>
      </c>
      <c r="DJ481">
        <v>0</v>
      </c>
      <c r="DN481">
        <v>0</v>
      </c>
      <c r="DP481">
        <v>0</v>
      </c>
      <c r="DQ481">
        <v>1</v>
      </c>
      <c r="DR481">
        <v>0</v>
      </c>
      <c r="DU481">
        <v>0</v>
      </c>
      <c r="DV481">
        <v>0</v>
      </c>
      <c r="DW481">
        <v>0</v>
      </c>
      <c r="DX481">
        <v>0</v>
      </c>
      <c r="DY481">
        <v>0</v>
      </c>
      <c r="DZ481">
        <v>9</v>
      </c>
      <c r="EA481">
        <v>1</v>
      </c>
      <c r="EB481">
        <v>0</v>
      </c>
      <c r="EC481">
        <v>0</v>
      </c>
      <c r="EH481">
        <v>0</v>
      </c>
      <c r="EJ481">
        <v>0</v>
      </c>
      <c r="EK481">
        <v>0</v>
      </c>
      <c r="EL481">
        <v>0</v>
      </c>
      <c r="EN481">
        <v>0</v>
      </c>
      <c r="EO481">
        <v>0</v>
      </c>
      <c r="EP481">
        <v>7</v>
      </c>
      <c r="EQ481">
        <v>10</v>
      </c>
      <c r="ER481">
        <v>0</v>
      </c>
      <c r="EU481">
        <v>0</v>
      </c>
      <c r="EY481">
        <v>0</v>
      </c>
      <c r="FB481">
        <v>0</v>
      </c>
      <c r="FD481">
        <v>0</v>
      </c>
      <c r="FE481">
        <v>0</v>
      </c>
      <c r="FF481">
        <v>1</v>
      </c>
      <c r="FG481">
        <v>0</v>
      </c>
      <c r="FH481">
        <v>0</v>
      </c>
      <c r="FK481">
        <v>0</v>
      </c>
      <c r="FL481">
        <v>0</v>
      </c>
      <c r="FP481">
        <v>0</v>
      </c>
      <c r="FQ481">
        <v>0</v>
      </c>
      <c r="FR481">
        <v>0</v>
      </c>
      <c r="FS481">
        <v>0</v>
      </c>
    </row>
    <row r="482" spans="1:175">
      <c r="A482" t="s">
        <v>188</v>
      </c>
      <c r="B482" t="s">
        <v>423</v>
      </c>
      <c r="C482" t="s">
        <v>190</v>
      </c>
      <c r="D482" t="str">
        <f>VLOOKUP(C482,CountryName!$A$2:$B$40,2,FALSE)</f>
        <v>Switzerland</v>
      </c>
      <c r="E482" t="s">
        <v>183</v>
      </c>
      <c r="F482">
        <v>92</v>
      </c>
      <c r="G482" t="s">
        <v>183</v>
      </c>
      <c r="H482" t="s">
        <v>183</v>
      </c>
      <c r="I482">
        <v>20180315</v>
      </c>
      <c r="J482" t="str">
        <f t="shared" si="8"/>
        <v>2018</v>
      </c>
      <c r="K482" t="s">
        <v>178</v>
      </c>
      <c r="L482">
        <v>37</v>
      </c>
      <c r="M482" t="str">
        <f>VLOOKUP(L482,Waste_Instance_Cat!$A$2:$B$6,2)</f>
        <v>Very Low</v>
      </c>
      <c r="O482">
        <v>0</v>
      </c>
      <c r="P482">
        <v>0</v>
      </c>
      <c r="R482">
        <v>0</v>
      </c>
      <c r="S482">
        <v>1</v>
      </c>
      <c r="U482">
        <v>0</v>
      </c>
      <c r="X482">
        <v>0</v>
      </c>
      <c r="AE482">
        <v>0</v>
      </c>
      <c r="AF482">
        <v>0</v>
      </c>
      <c r="AG482">
        <v>0</v>
      </c>
      <c r="AH482">
        <v>0</v>
      </c>
      <c r="AI482">
        <v>0</v>
      </c>
      <c r="AJ482">
        <v>0</v>
      </c>
      <c r="AK482">
        <v>0</v>
      </c>
      <c r="AL482">
        <v>0</v>
      </c>
      <c r="AN482">
        <v>0</v>
      </c>
      <c r="AO482">
        <v>0</v>
      </c>
      <c r="AP482">
        <v>0</v>
      </c>
      <c r="AQ482">
        <v>0</v>
      </c>
      <c r="AR482">
        <v>0</v>
      </c>
      <c r="AS482">
        <v>0</v>
      </c>
      <c r="AU482">
        <v>0</v>
      </c>
      <c r="BD482">
        <v>0</v>
      </c>
      <c r="BE482">
        <v>0</v>
      </c>
      <c r="BF482">
        <v>0</v>
      </c>
      <c r="BL482">
        <v>0</v>
      </c>
      <c r="BQ482">
        <v>0</v>
      </c>
      <c r="BR482">
        <v>1</v>
      </c>
      <c r="BS482">
        <v>2</v>
      </c>
      <c r="BV482">
        <v>0</v>
      </c>
      <c r="BW482">
        <v>0</v>
      </c>
      <c r="BY482">
        <v>1</v>
      </c>
      <c r="CB482">
        <v>4</v>
      </c>
      <c r="CC482">
        <v>0</v>
      </c>
      <c r="CD482">
        <v>0</v>
      </c>
      <c r="CE482">
        <v>0</v>
      </c>
      <c r="CG482">
        <v>1</v>
      </c>
      <c r="CI482">
        <v>0</v>
      </c>
      <c r="CK482">
        <v>3</v>
      </c>
      <c r="CL482">
        <v>0</v>
      </c>
      <c r="CM482">
        <v>0</v>
      </c>
      <c r="CO482">
        <v>0</v>
      </c>
      <c r="CP482">
        <v>0</v>
      </c>
      <c r="CQ482">
        <v>0</v>
      </c>
      <c r="CT482">
        <v>0</v>
      </c>
      <c r="CU482">
        <v>0</v>
      </c>
      <c r="CV482">
        <v>0</v>
      </c>
      <c r="CX482">
        <v>2</v>
      </c>
      <c r="CY482">
        <v>0</v>
      </c>
      <c r="CZ482">
        <v>0</v>
      </c>
      <c r="DB482">
        <v>0</v>
      </c>
      <c r="DE482">
        <v>1</v>
      </c>
      <c r="DG482">
        <v>0</v>
      </c>
      <c r="DH482">
        <v>0</v>
      </c>
      <c r="DI482">
        <v>0</v>
      </c>
      <c r="DJ482">
        <v>0</v>
      </c>
      <c r="DN482">
        <v>0</v>
      </c>
      <c r="DP482">
        <v>0</v>
      </c>
      <c r="DQ482">
        <v>1</v>
      </c>
      <c r="DR482">
        <v>0</v>
      </c>
      <c r="DU482">
        <v>0</v>
      </c>
      <c r="DV482">
        <v>0</v>
      </c>
      <c r="DW482">
        <v>0</v>
      </c>
      <c r="DX482">
        <v>0</v>
      </c>
      <c r="DY482">
        <v>0</v>
      </c>
      <c r="DZ482">
        <v>1</v>
      </c>
      <c r="EA482">
        <v>0</v>
      </c>
      <c r="EB482">
        <v>0</v>
      </c>
      <c r="EC482">
        <v>0</v>
      </c>
      <c r="EH482">
        <v>0</v>
      </c>
      <c r="EJ482">
        <v>0</v>
      </c>
      <c r="EK482">
        <v>0</v>
      </c>
      <c r="EL482">
        <v>2</v>
      </c>
      <c r="EN482">
        <v>2</v>
      </c>
      <c r="EO482">
        <v>0</v>
      </c>
      <c r="EP482">
        <v>1</v>
      </c>
      <c r="EQ482">
        <v>0</v>
      </c>
      <c r="ER482">
        <v>0</v>
      </c>
      <c r="EU482">
        <v>0</v>
      </c>
      <c r="EY482">
        <v>0</v>
      </c>
      <c r="FB482">
        <v>0</v>
      </c>
      <c r="FD482">
        <v>0</v>
      </c>
      <c r="FE482">
        <v>0</v>
      </c>
      <c r="FF482">
        <v>3</v>
      </c>
      <c r="FG482">
        <v>1</v>
      </c>
      <c r="FH482">
        <v>0</v>
      </c>
      <c r="FK482">
        <v>0</v>
      </c>
      <c r="FL482">
        <v>2</v>
      </c>
      <c r="FP482">
        <v>5</v>
      </c>
      <c r="FQ482">
        <v>3</v>
      </c>
      <c r="FR482">
        <v>0</v>
      </c>
      <c r="FS482">
        <v>0</v>
      </c>
    </row>
    <row r="483" spans="1:175">
      <c r="A483" t="s">
        <v>225</v>
      </c>
      <c r="B483" t="s">
        <v>479</v>
      </c>
      <c r="C483" t="s">
        <v>217</v>
      </c>
      <c r="D483" t="str">
        <f>VLOOKUP(C483,CountryName!$A$2:$B$40,2,FALSE)</f>
        <v>Spain</v>
      </c>
      <c r="E483" t="s">
        <v>200</v>
      </c>
      <c r="F483">
        <v>100</v>
      </c>
      <c r="G483" t="s">
        <v>191</v>
      </c>
      <c r="H483" t="s">
        <v>177</v>
      </c>
      <c r="I483">
        <v>20180316</v>
      </c>
      <c r="J483" t="str">
        <f t="shared" si="8"/>
        <v>2018</v>
      </c>
      <c r="K483" t="s">
        <v>178</v>
      </c>
      <c r="L483">
        <v>920</v>
      </c>
      <c r="M483" t="str">
        <f>VLOOKUP(L483,Waste_Instance_Cat!$A$2:$B$6,2)</f>
        <v>Low</v>
      </c>
      <c r="N483">
        <v>1</v>
      </c>
      <c r="O483">
        <v>2</v>
      </c>
      <c r="R483">
        <v>2</v>
      </c>
      <c r="U483">
        <v>9</v>
      </c>
      <c r="Y483">
        <v>1</v>
      </c>
      <c r="AE483">
        <v>8</v>
      </c>
      <c r="AK483">
        <v>300</v>
      </c>
      <c r="AN483">
        <v>17</v>
      </c>
      <c r="AS483">
        <v>3</v>
      </c>
      <c r="BE483">
        <v>10</v>
      </c>
      <c r="BF483">
        <v>20</v>
      </c>
      <c r="BL483">
        <v>13</v>
      </c>
      <c r="BR483">
        <v>1</v>
      </c>
      <c r="BS483">
        <v>2</v>
      </c>
      <c r="CB483">
        <v>500</v>
      </c>
      <c r="CP483">
        <v>15</v>
      </c>
      <c r="CQ483">
        <v>1</v>
      </c>
      <c r="CX483">
        <v>2</v>
      </c>
      <c r="DT483">
        <v>3</v>
      </c>
      <c r="DV483">
        <v>4</v>
      </c>
      <c r="EA483">
        <v>2</v>
      </c>
      <c r="EP483">
        <v>1</v>
      </c>
      <c r="EQ483">
        <v>2</v>
      </c>
      <c r="FQ483">
        <v>1</v>
      </c>
    </row>
    <row r="484" spans="1:175">
      <c r="A484" t="s">
        <v>209</v>
      </c>
      <c r="B484" t="s">
        <v>480</v>
      </c>
      <c r="C484" t="s">
        <v>481</v>
      </c>
      <c r="D484" t="str">
        <f>VLOOKUP(C484,CountryName!$A$2:$B$40,2,FALSE)</f>
        <v>Russia</v>
      </c>
      <c r="E484" t="s">
        <v>175</v>
      </c>
      <c r="F484">
        <v>106</v>
      </c>
      <c r="G484" t="s">
        <v>176</v>
      </c>
      <c r="H484" t="s">
        <v>205</v>
      </c>
      <c r="I484">
        <v>20191015</v>
      </c>
      <c r="J484" t="str">
        <f t="shared" si="8"/>
        <v>2019</v>
      </c>
      <c r="K484" t="s">
        <v>178</v>
      </c>
      <c r="L484">
        <v>55</v>
      </c>
      <c r="M484" t="str">
        <f>VLOOKUP(L484,Waste_Instance_Cat!$A$2:$B$6,2)</f>
        <v>Very Low</v>
      </c>
      <c r="O484">
        <v>2</v>
      </c>
      <c r="P484">
        <v>3</v>
      </c>
      <c r="R484">
        <v>5</v>
      </c>
      <c r="S484">
        <v>1</v>
      </c>
      <c r="U484">
        <v>0</v>
      </c>
      <c r="AE484">
        <v>7</v>
      </c>
      <c r="AK484">
        <v>11</v>
      </c>
      <c r="AN484">
        <v>1</v>
      </c>
      <c r="AR484">
        <v>2</v>
      </c>
      <c r="AS484">
        <v>0</v>
      </c>
      <c r="BA484">
        <v>0</v>
      </c>
      <c r="BE484">
        <v>1</v>
      </c>
      <c r="BG484">
        <v>0</v>
      </c>
      <c r="BY484">
        <v>0</v>
      </c>
      <c r="BZ484">
        <v>15</v>
      </c>
      <c r="CD484">
        <v>1</v>
      </c>
      <c r="CP484">
        <v>0</v>
      </c>
      <c r="CX484">
        <v>2</v>
      </c>
      <c r="DQ484">
        <v>0</v>
      </c>
      <c r="FP484">
        <v>4</v>
      </c>
    </row>
    <row r="485" spans="1:175">
      <c r="A485" t="s">
        <v>187</v>
      </c>
      <c r="B485" t="s">
        <v>482</v>
      </c>
      <c r="C485" t="s">
        <v>199</v>
      </c>
      <c r="D485" t="str">
        <f>VLOOKUP(C485,CountryName!$A$2:$B$40,2,FALSE)</f>
        <v>France</v>
      </c>
      <c r="E485" t="s">
        <v>200</v>
      </c>
      <c r="F485">
        <v>75</v>
      </c>
      <c r="G485" t="s">
        <v>183</v>
      </c>
      <c r="H485" t="s">
        <v>183</v>
      </c>
      <c r="I485">
        <v>20150628</v>
      </c>
      <c r="J485" t="str">
        <f t="shared" si="8"/>
        <v>2015</v>
      </c>
      <c r="K485" t="s">
        <v>178</v>
      </c>
      <c r="L485">
        <v>96</v>
      </c>
      <c r="M485" t="str">
        <f>VLOOKUP(L485,Waste_Instance_Cat!$A$2:$B$6,2)</f>
        <v>Very Low</v>
      </c>
      <c r="O485">
        <v>12</v>
      </c>
      <c r="U485">
        <v>1</v>
      </c>
      <c r="AE485">
        <v>11</v>
      </c>
      <c r="AJ485">
        <v>1</v>
      </c>
      <c r="AK485">
        <v>6</v>
      </c>
      <c r="AN485">
        <v>16</v>
      </c>
      <c r="AO485">
        <v>2</v>
      </c>
      <c r="AQ485">
        <v>2</v>
      </c>
      <c r="AS485">
        <v>1</v>
      </c>
      <c r="BI485">
        <v>2</v>
      </c>
      <c r="BL485">
        <v>3</v>
      </c>
      <c r="CD485">
        <v>32</v>
      </c>
      <c r="CP485">
        <v>4</v>
      </c>
      <c r="CY485">
        <v>1</v>
      </c>
      <c r="FH485">
        <v>2</v>
      </c>
    </row>
    <row r="486" spans="1:175">
      <c r="A486" t="s">
        <v>225</v>
      </c>
      <c r="B486" t="s">
        <v>483</v>
      </c>
      <c r="C486" t="s">
        <v>217</v>
      </c>
      <c r="D486" t="str">
        <f>VLOOKUP(C486,CountryName!$A$2:$B$40,2,FALSE)</f>
        <v>Spain</v>
      </c>
      <c r="E486" t="s">
        <v>186</v>
      </c>
      <c r="F486">
        <v>100</v>
      </c>
      <c r="G486" t="s">
        <v>176</v>
      </c>
      <c r="H486" t="s">
        <v>192</v>
      </c>
      <c r="I486">
        <v>20180928</v>
      </c>
      <c r="J486" t="str">
        <f t="shared" si="8"/>
        <v>2018</v>
      </c>
      <c r="K486" t="s">
        <v>178</v>
      </c>
      <c r="L486">
        <v>1561</v>
      </c>
      <c r="M486" t="str">
        <f>VLOOKUP(L486,Waste_Instance_Cat!$A$2:$B$6,2)</f>
        <v>Moderate</v>
      </c>
      <c r="O486">
        <v>1</v>
      </c>
      <c r="U486">
        <v>2</v>
      </c>
      <c r="AE486">
        <v>59</v>
      </c>
      <c r="AK486">
        <v>790</v>
      </c>
      <c r="AN486">
        <v>68</v>
      </c>
      <c r="AS486">
        <v>19</v>
      </c>
      <c r="BE486">
        <v>39</v>
      </c>
      <c r="BL486">
        <v>11</v>
      </c>
      <c r="BN486">
        <v>1</v>
      </c>
      <c r="BR486">
        <v>2</v>
      </c>
      <c r="BS486">
        <v>31</v>
      </c>
      <c r="BY486">
        <v>31</v>
      </c>
      <c r="CB486">
        <v>282</v>
      </c>
      <c r="CC486">
        <v>2</v>
      </c>
      <c r="CP486">
        <v>6</v>
      </c>
      <c r="CQ486">
        <v>16</v>
      </c>
      <c r="CU486">
        <v>7</v>
      </c>
      <c r="CX486">
        <v>2</v>
      </c>
      <c r="CY486">
        <v>10</v>
      </c>
      <c r="DQ486">
        <v>2</v>
      </c>
      <c r="DS486">
        <v>6</v>
      </c>
      <c r="DV486">
        <v>2</v>
      </c>
      <c r="DZ486">
        <v>19</v>
      </c>
      <c r="EA486">
        <v>45</v>
      </c>
      <c r="EB486">
        <v>5</v>
      </c>
      <c r="EH486">
        <v>21</v>
      </c>
      <c r="EK486">
        <v>2</v>
      </c>
      <c r="EP486">
        <v>8</v>
      </c>
      <c r="EQ486">
        <v>54</v>
      </c>
      <c r="FF486">
        <v>1</v>
      </c>
      <c r="FG486">
        <v>1</v>
      </c>
      <c r="FP486">
        <v>5</v>
      </c>
      <c r="FQ486">
        <v>3</v>
      </c>
      <c r="FR486">
        <v>8</v>
      </c>
    </row>
    <row r="487" spans="1:175">
      <c r="A487" t="s">
        <v>187</v>
      </c>
      <c r="B487" t="s">
        <v>484</v>
      </c>
      <c r="C487" t="s">
        <v>199</v>
      </c>
      <c r="D487" t="str">
        <f>VLOOKUP(C487,CountryName!$A$2:$B$40,2,FALSE)</f>
        <v>France</v>
      </c>
      <c r="E487" t="s">
        <v>183</v>
      </c>
      <c r="F487">
        <v>77</v>
      </c>
      <c r="G487" t="s">
        <v>183</v>
      </c>
      <c r="H487" t="s">
        <v>183</v>
      </c>
      <c r="I487">
        <v>20150529</v>
      </c>
      <c r="J487" t="str">
        <f t="shared" si="8"/>
        <v>2015</v>
      </c>
      <c r="K487" t="s">
        <v>178</v>
      </c>
      <c r="L487">
        <v>36</v>
      </c>
      <c r="M487" t="str">
        <f>VLOOKUP(L487,Waste_Instance_Cat!$A$2:$B$6,2)</f>
        <v>Very Low</v>
      </c>
      <c r="R487">
        <v>1</v>
      </c>
      <c r="S487">
        <v>1</v>
      </c>
      <c r="AJ487">
        <v>1</v>
      </c>
      <c r="AK487">
        <v>30</v>
      </c>
      <c r="AQ487">
        <v>1</v>
      </c>
      <c r="FF487">
        <v>2</v>
      </c>
    </row>
    <row r="488" spans="1:175">
      <c r="A488" t="s">
        <v>309</v>
      </c>
      <c r="B488" t="s">
        <v>485</v>
      </c>
      <c r="C488" t="s">
        <v>217</v>
      </c>
      <c r="D488" t="str">
        <f>VLOOKUP(C488,CountryName!$A$2:$B$40,2,FALSE)</f>
        <v>Spain</v>
      </c>
      <c r="E488" t="s">
        <v>200</v>
      </c>
      <c r="F488">
        <v>78</v>
      </c>
      <c r="G488" t="s">
        <v>191</v>
      </c>
      <c r="H488" t="s">
        <v>177</v>
      </c>
      <c r="I488">
        <v>20141103</v>
      </c>
      <c r="J488" t="str">
        <f t="shared" si="8"/>
        <v>2014</v>
      </c>
      <c r="K488" t="s">
        <v>178</v>
      </c>
      <c r="L488">
        <v>306</v>
      </c>
      <c r="M488" t="str">
        <f>VLOOKUP(L488,Waste_Instance_Cat!$A$2:$B$6,2)</f>
        <v>Very Low</v>
      </c>
      <c r="O488">
        <v>19</v>
      </c>
      <c r="P488">
        <v>2</v>
      </c>
      <c r="R488">
        <v>178</v>
      </c>
      <c r="S488">
        <v>0</v>
      </c>
      <c r="U488">
        <v>6</v>
      </c>
      <c r="AE488">
        <v>14</v>
      </c>
      <c r="AK488">
        <v>0</v>
      </c>
      <c r="AN488">
        <v>0</v>
      </c>
      <c r="AX488">
        <v>0</v>
      </c>
      <c r="AY488">
        <v>0</v>
      </c>
      <c r="AZ488">
        <v>0</v>
      </c>
      <c r="BA488">
        <v>0</v>
      </c>
      <c r="BB488">
        <v>0</v>
      </c>
      <c r="BC488">
        <v>0</v>
      </c>
      <c r="BE488">
        <v>16</v>
      </c>
      <c r="BF488">
        <v>0</v>
      </c>
      <c r="BH488">
        <v>0</v>
      </c>
      <c r="BI488">
        <v>0</v>
      </c>
      <c r="BJ488">
        <v>0</v>
      </c>
      <c r="BK488">
        <v>0</v>
      </c>
      <c r="BL488">
        <v>0</v>
      </c>
      <c r="BN488">
        <v>0</v>
      </c>
      <c r="BY488">
        <v>4</v>
      </c>
      <c r="BZ488">
        <v>32</v>
      </c>
      <c r="CD488">
        <v>10</v>
      </c>
      <c r="CP488">
        <v>2</v>
      </c>
      <c r="CX488">
        <v>17</v>
      </c>
      <c r="DB488">
        <v>0</v>
      </c>
      <c r="DQ488">
        <v>6</v>
      </c>
      <c r="EN488">
        <v>0</v>
      </c>
      <c r="FF488">
        <v>0</v>
      </c>
      <c r="FH488">
        <v>0</v>
      </c>
      <c r="FP488">
        <v>0</v>
      </c>
    </row>
    <row r="489" spans="1:175">
      <c r="A489" t="s">
        <v>172</v>
      </c>
      <c r="B489" t="s">
        <v>486</v>
      </c>
      <c r="C489" t="s">
        <v>236</v>
      </c>
      <c r="D489" t="str">
        <f>VLOOKUP(C489,CountryName!$A$2:$B$40,2,FALSE)</f>
        <v>Ireland, Republic of (EIRE)</v>
      </c>
      <c r="E489" t="s">
        <v>200</v>
      </c>
      <c r="F489">
        <v>607</v>
      </c>
      <c r="G489" t="s">
        <v>191</v>
      </c>
      <c r="H489" t="s">
        <v>207</v>
      </c>
      <c r="I489">
        <v>20140406</v>
      </c>
      <c r="J489" t="str">
        <f t="shared" si="8"/>
        <v>2014</v>
      </c>
      <c r="K489" t="s">
        <v>178</v>
      </c>
      <c r="L489">
        <v>890</v>
      </c>
      <c r="M489" t="str">
        <f>VLOOKUP(L489,Waste_Instance_Cat!$A$2:$B$6,2)</f>
        <v>Low</v>
      </c>
      <c r="O489">
        <v>15</v>
      </c>
      <c r="P489">
        <v>12</v>
      </c>
      <c r="R489">
        <v>25</v>
      </c>
      <c r="S489">
        <v>5</v>
      </c>
      <c r="T489">
        <v>3</v>
      </c>
      <c r="U489">
        <v>25</v>
      </c>
      <c r="V489">
        <v>10</v>
      </c>
      <c r="W489">
        <v>10</v>
      </c>
      <c r="AD489">
        <v>1</v>
      </c>
      <c r="AE489">
        <v>35</v>
      </c>
      <c r="AF489">
        <v>5</v>
      </c>
      <c r="AG489">
        <v>10</v>
      </c>
      <c r="AH489">
        <v>9</v>
      </c>
      <c r="AI489">
        <v>4</v>
      </c>
      <c r="AJ489">
        <v>4</v>
      </c>
      <c r="AK489">
        <v>6</v>
      </c>
      <c r="AL489">
        <v>5</v>
      </c>
      <c r="AM489">
        <v>6</v>
      </c>
      <c r="AN489">
        <v>31</v>
      </c>
      <c r="AO489">
        <v>25</v>
      </c>
      <c r="AP489">
        <v>19</v>
      </c>
      <c r="AQ489">
        <v>24</v>
      </c>
      <c r="AR489">
        <v>7</v>
      </c>
      <c r="AS489">
        <v>13</v>
      </c>
      <c r="AU489">
        <v>4</v>
      </c>
      <c r="AV489">
        <v>7</v>
      </c>
      <c r="BD489">
        <v>6</v>
      </c>
      <c r="BE489">
        <v>23</v>
      </c>
      <c r="BI489">
        <v>10</v>
      </c>
      <c r="BL489">
        <v>9</v>
      </c>
      <c r="BR489">
        <v>13</v>
      </c>
      <c r="BY489">
        <v>3</v>
      </c>
      <c r="BZ489">
        <v>15</v>
      </c>
      <c r="CB489">
        <v>12</v>
      </c>
      <c r="CD489">
        <v>18</v>
      </c>
      <c r="CO489">
        <v>15</v>
      </c>
      <c r="CP489">
        <v>20</v>
      </c>
      <c r="CQ489">
        <v>55</v>
      </c>
      <c r="CS489">
        <v>3</v>
      </c>
      <c r="CX489">
        <v>10</v>
      </c>
      <c r="CY489">
        <v>10</v>
      </c>
      <c r="DB489">
        <v>3</v>
      </c>
      <c r="DC489">
        <v>3</v>
      </c>
      <c r="DE489">
        <v>10</v>
      </c>
      <c r="DG489">
        <v>8</v>
      </c>
      <c r="DH489">
        <v>9</v>
      </c>
      <c r="DI489">
        <v>30</v>
      </c>
      <c r="DN489">
        <v>30</v>
      </c>
      <c r="DP489">
        <v>12</v>
      </c>
      <c r="DQ489">
        <v>20</v>
      </c>
      <c r="DR489">
        <v>7</v>
      </c>
      <c r="DS489">
        <v>30</v>
      </c>
      <c r="DZ489">
        <v>10</v>
      </c>
      <c r="EH489">
        <v>20</v>
      </c>
      <c r="EN489">
        <v>30</v>
      </c>
      <c r="EP489">
        <v>10</v>
      </c>
      <c r="EQ489">
        <v>40</v>
      </c>
      <c r="FD489">
        <v>17</v>
      </c>
      <c r="FP489">
        <v>24</v>
      </c>
      <c r="FQ489">
        <v>35</v>
      </c>
    </row>
    <row r="490" spans="1:175">
      <c r="A490" t="s">
        <v>187</v>
      </c>
      <c r="B490" t="s">
        <v>487</v>
      </c>
      <c r="C490" t="s">
        <v>202</v>
      </c>
      <c r="D490" t="str">
        <f>VLOOKUP(C490,CountryName!$A$2:$B$40,2,FALSE)</f>
        <v>International</v>
      </c>
      <c r="E490" t="s">
        <v>183</v>
      </c>
      <c r="F490">
        <v>81</v>
      </c>
      <c r="G490" t="s">
        <v>183</v>
      </c>
      <c r="H490" t="s">
        <v>183</v>
      </c>
      <c r="I490">
        <v>20150321</v>
      </c>
      <c r="J490" t="str">
        <f t="shared" si="8"/>
        <v>2015</v>
      </c>
      <c r="K490" t="s">
        <v>178</v>
      </c>
      <c r="L490">
        <v>630</v>
      </c>
      <c r="M490" t="str">
        <f>VLOOKUP(L490,Waste_Instance_Cat!$A$2:$B$6,2)</f>
        <v>Low</v>
      </c>
      <c r="O490">
        <v>200</v>
      </c>
      <c r="R490">
        <v>10</v>
      </c>
      <c r="AE490">
        <v>20</v>
      </c>
      <c r="AJ490">
        <v>20</v>
      </c>
      <c r="AN490">
        <v>50</v>
      </c>
      <c r="AO490">
        <v>20</v>
      </c>
      <c r="AQ490">
        <v>50</v>
      </c>
      <c r="BE490">
        <v>10</v>
      </c>
      <c r="BI490">
        <v>5</v>
      </c>
      <c r="BL490">
        <v>5</v>
      </c>
      <c r="BV490">
        <v>5</v>
      </c>
      <c r="BW490">
        <v>10</v>
      </c>
      <c r="CB490">
        <v>30</v>
      </c>
      <c r="CD490">
        <v>20</v>
      </c>
      <c r="CP490">
        <v>20</v>
      </c>
      <c r="CU490">
        <v>10</v>
      </c>
      <c r="DI490">
        <v>25</v>
      </c>
      <c r="DP490">
        <v>10</v>
      </c>
      <c r="EN490">
        <v>20</v>
      </c>
      <c r="FF490">
        <v>20</v>
      </c>
      <c r="FH490">
        <v>20</v>
      </c>
      <c r="FP490">
        <v>50</v>
      </c>
    </row>
    <row r="491" spans="1:175">
      <c r="A491" t="s">
        <v>187</v>
      </c>
      <c r="B491" t="s">
        <v>488</v>
      </c>
      <c r="C491" t="s">
        <v>199</v>
      </c>
      <c r="D491" t="str">
        <f>VLOOKUP(C491,CountryName!$A$2:$B$40,2,FALSE)</f>
        <v>France</v>
      </c>
      <c r="E491" t="s">
        <v>200</v>
      </c>
      <c r="F491">
        <v>77</v>
      </c>
      <c r="G491" t="s">
        <v>183</v>
      </c>
      <c r="H491" t="s">
        <v>183</v>
      </c>
      <c r="I491">
        <v>20150510</v>
      </c>
      <c r="J491" t="str">
        <f t="shared" si="8"/>
        <v>2015</v>
      </c>
      <c r="K491" t="s">
        <v>178</v>
      </c>
      <c r="L491">
        <v>132</v>
      </c>
      <c r="M491" t="str">
        <f>VLOOKUP(L491,Waste_Instance_Cat!$A$2:$B$6,2)</f>
        <v>Very Low</v>
      </c>
      <c r="O491">
        <v>4</v>
      </c>
      <c r="R491">
        <v>5</v>
      </c>
      <c r="S491">
        <v>10</v>
      </c>
      <c r="U491">
        <v>5</v>
      </c>
      <c r="AE491">
        <v>15</v>
      </c>
      <c r="AK491">
        <v>40</v>
      </c>
      <c r="AO491">
        <v>20</v>
      </c>
      <c r="BE491">
        <v>25</v>
      </c>
      <c r="CD491">
        <v>4</v>
      </c>
      <c r="DD491">
        <v>1</v>
      </c>
      <c r="EN491">
        <v>1</v>
      </c>
      <c r="FH491">
        <v>2</v>
      </c>
    </row>
    <row r="492" spans="1:175">
      <c r="A492" t="s">
        <v>489</v>
      </c>
      <c r="B492" t="s">
        <v>490</v>
      </c>
      <c r="C492" t="s">
        <v>251</v>
      </c>
      <c r="D492" t="str">
        <f>VLOOKUP(C492,CountryName!$A$2:$B$40,2,FALSE)</f>
        <v>United Kingdom</v>
      </c>
      <c r="E492" t="s">
        <v>200</v>
      </c>
      <c r="F492">
        <v>68</v>
      </c>
      <c r="G492" t="s">
        <v>183</v>
      </c>
      <c r="H492" t="s">
        <v>183</v>
      </c>
      <c r="I492">
        <v>20160917</v>
      </c>
      <c r="J492" t="str">
        <f t="shared" si="8"/>
        <v>2016</v>
      </c>
      <c r="K492" t="s">
        <v>184</v>
      </c>
      <c r="L492">
        <v>1065</v>
      </c>
      <c r="M492" t="str">
        <f>VLOOKUP(L492,Waste_Instance_Cat!$A$2:$B$6,2)</f>
        <v>Moderate</v>
      </c>
      <c r="O492">
        <v>5</v>
      </c>
      <c r="P492">
        <v>3</v>
      </c>
      <c r="R492">
        <v>8</v>
      </c>
      <c r="U492">
        <v>3</v>
      </c>
      <c r="AE492">
        <v>61</v>
      </c>
      <c r="AJ492">
        <v>2</v>
      </c>
      <c r="AM492">
        <v>2</v>
      </c>
      <c r="AN492">
        <v>34</v>
      </c>
      <c r="AP492">
        <v>4</v>
      </c>
      <c r="AQ492">
        <v>3</v>
      </c>
      <c r="AR492">
        <v>21</v>
      </c>
      <c r="BA492">
        <v>4</v>
      </c>
      <c r="BD492">
        <v>6</v>
      </c>
      <c r="BE492">
        <v>33</v>
      </c>
      <c r="BG492">
        <v>6</v>
      </c>
      <c r="BH492">
        <v>5</v>
      </c>
      <c r="BI492">
        <v>2</v>
      </c>
      <c r="BL492">
        <v>14</v>
      </c>
      <c r="BR492">
        <v>2</v>
      </c>
      <c r="BS492">
        <v>13</v>
      </c>
      <c r="BV492">
        <v>1</v>
      </c>
      <c r="BW492">
        <v>1</v>
      </c>
      <c r="BY492">
        <v>2</v>
      </c>
      <c r="CD492">
        <v>81</v>
      </c>
      <c r="CE492">
        <v>96</v>
      </c>
      <c r="CP492">
        <v>15</v>
      </c>
      <c r="CQ492">
        <v>3</v>
      </c>
      <c r="CT492">
        <v>1</v>
      </c>
      <c r="CX492">
        <v>5</v>
      </c>
      <c r="CY492">
        <v>7</v>
      </c>
      <c r="DB492">
        <v>2</v>
      </c>
      <c r="DI492">
        <v>7</v>
      </c>
      <c r="DP492">
        <v>2</v>
      </c>
      <c r="DR492">
        <v>8</v>
      </c>
      <c r="DS492">
        <v>1</v>
      </c>
      <c r="DW492">
        <v>3</v>
      </c>
      <c r="DX492">
        <v>1</v>
      </c>
      <c r="EA492">
        <v>4</v>
      </c>
      <c r="EE492">
        <v>1</v>
      </c>
      <c r="EH492">
        <v>2</v>
      </c>
      <c r="EK492">
        <v>500</v>
      </c>
      <c r="EL492">
        <v>54</v>
      </c>
      <c r="EM492">
        <v>2</v>
      </c>
      <c r="EN492">
        <v>6</v>
      </c>
      <c r="EP492">
        <v>4</v>
      </c>
      <c r="EQ492">
        <v>2</v>
      </c>
      <c r="ER492">
        <v>1</v>
      </c>
      <c r="EW492">
        <v>8</v>
      </c>
      <c r="FB492">
        <v>3</v>
      </c>
      <c r="FF492">
        <v>1</v>
      </c>
      <c r="FG492">
        <v>1</v>
      </c>
      <c r="FH492">
        <v>9</v>
      </c>
    </row>
    <row r="493" spans="1:175">
      <c r="A493" t="s">
        <v>187</v>
      </c>
      <c r="B493" t="s">
        <v>491</v>
      </c>
      <c r="C493" t="s">
        <v>199</v>
      </c>
      <c r="D493" t="str">
        <f>VLOOKUP(C493,CountryName!$A$2:$B$40,2,FALSE)</f>
        <v>France</v>
      </c>
      <c r="E493" t="s">
        <v>200</v>
      </c>
      <c r="F493">
        <v>350</v>
      </c>
      <c r="G493" t="s">
        <v>183</v>
      </c>
      <c r="H493" t="s">
        <v>183</v>
      </c>
      <c r="I493">
        <v>20190323</v>
      </c>
      <c r="J493" t="str">
        <f t="shared" si="8"/>
        <v>2019</v>
      </c>
      <c r="K493" t="s">
        <v>178</v>
      </c>
      <c r="L493">
        <v>973</v>
      </c>
      <c r="M493" t="str">
        <f>VLOOKUP(L493,Waste_Instance_Cat!$A$2:$B$6,2)</f>
        <v>Low</v>
      </c>
      <c r="O493">
        <v>100</v>
      </c>
      <c r="R493">
        <v>25</v>
      </c>
      <c r="S493">
        <v>10</v>
      </c>
      <c r="U493">
        <v>10</v>
      </c>
      <c r="X493">
        <v>20</v>
      </c>
      <c r="AE493">
        <v>200</v>
      </c>
      <c r="AJ493">
        <v>10</v>
      </c>
      <c r="AK493">
        <v>200</v>
      </c>
      <c r="AO493">
        <v>100</v>
      </c>
      <c r="AQ493">
        <v>25</v>
      </c>
      <c r="AS493">
        <v>80</v>
      </c>
      <c r="BB493">
        <v>10</v>
      </c>
      <c r="BE493">
        <v>20</v>
      </c>
      <c r="BI493">
        <v>20</v>
      </c>
      <c r="BL493">
        <v>20</v>
      </c>
      <c r="BW493">
        <v>5</v>
      </c>
      <c r="CB493">
        <v>50</v>
      </c>
      <c r="CD493">
        <v>5</v>
      </c>
      <c r="CP493">
        <v>20</v>
      </c>
      <c r="EN493">
        <v>10</v>
      </c>
      <c r="EQ493">
        <v>20</v>
      </c>
      <c r="FH493">
        <v>3</v>
      </c>
      <c r="FP493">
        <v>10</v>
      </c>
      <c r="FS493">
        <v>0</v>
      </c>
    </row>
    <row r="494" spans="1:175">
      <c r="A494" t="s">
        <v>187</v>
      </c>
      <c r="B494" t="s">
        <v>492</v>
      </c>
      <c r="C494" t="s">
        <v>217</v>
      </c>
      <c r="D494" t="str">
        <f>VLOOKUP(C494,CountryName!$A$2:$B$40,2,FALSE)</f>
        <v>Spain</v>
      </c>
      <c r="E494" t="s">
        <v>186</v>
      </c>
      <c r="F494">
        <v>750</v>
      </c>
      <c r="G494" t="s">
        <v>183</v>
      </c>
      <c r="H494" t="s">
        <v>183</v>
      </c>
      <c r="I494">
        <v>20190706</v>
      </c>
      <c r="J494" t="str">
        <f t="shared" si="8"/>
        <v>2019</v>
      </c>
      <c r="K494" t="s">
        <v>178</v>
      </c>
      <c r="L494">
        <v>312</v>
      </c>
      <c r="M494" t="str">
        <f>VLOOKUP(L494,Waste_Instance_Cat!$A$2:$B$6,2)</f>
        <v>Very Low</v>
      </c>
      <c r="O494">
        <v>65</v>
      </c>
      <c r="R494">
        <v>1</v>
      </c>
      <c r="S494">
        <v>1</v>
      </c>
      <c r="X494">
        <v>2</v>
      </c>
      <c r="AE494">
        <v>16</v>
      </c>
      <c r="AJ494">
        <v>3</v>
      </c>
      <c r="AK494">
        <v>16</v>
      </c>
      <c r="AN494">
        <v>16</v>
      </c>
      <c r="AO494">
        <v>5</v>
      </c>
      <c r="AP494">
        <v>8</v>
      </c>
      <c r="AQ494">
        <v>1</v>
      </c>
      <c r="AR494">
        <v>1</v>
      </c>
      <c r="AS494">
        <v>5</v>
      </c>
      <c r="BE494">
        <v>36</v>
      </c>
      <c r="BI494">
        <v>24</v>
      </c>
      <c r="BL494">
        <v>1</v>
      </c>
      <c r="BV494">
        <v>16</v>
      </c>
      <c r="BW494">
        <v>2</v>
      </c>
      <c r="CB494">
        <v>25</v>
      </c>
      <c r="CD494">
        <v>28</v>
      </c>
      <c r="CP494">
        <v>9</v>
      </c>
      <c r="CY494">
        <v>1</v>
      </c>
      <c r="DP494">
        <v>3</v>
      </c>
      <c r="DQ494">
        <v>9</v>
      </c>
      <c r="EN494">
        <v>8</v>
      </c>
      <c r="EQ494">
        <v>7</v>
      </c>
      <c r="FF494">
        <v>2</v>
      </c>
      <c r="FP494">
        <v>1</v>
      </c>
      <c r="FS494">
        <v>0</v>
      </c>
    </row>
    <row r="495" spans="1:175">
      <c r="A495" t="s">
        <v>187</v>
      </c>
      <c r="B495" t="s">
        <v>493</v>
      </c>
      <c r="C495" t="s">
        <v>199</v>
      </c>
      <c r="D495" t="str">
        <f>VLOOKUP(C495,CountryName!$A$2:$B$40,2,FALSE)</f>
        <v>France</v>
      </c>
      <c r="E495" t="s">
        <v>200</v>
      </c>
      <c r="F495">
        <v>80</v>
      </c>
      <c r="G495" t="s">
        <v>183</v>
      </c>
      <c r="H495" t="s">
        <v>183</v>
      </c>
      <c r="I495">
        <v>20150201</v>
      </c>
      <c r="J495" t="str">
        <f t="shared" si="8"/>
        <v>2015</v>
      </c>
      <c r="K495" t="s">
        <v>178</v>
      </c>
      <c r="L495">
        <v>1470</v>
      </c>
      <c r="M495" t="str">
        <f>VLOOKUP(L495,Waste_Instance_Cat!$A$2:$B$6,2)</f>
        <v>Moderate</v>
      </c>
      <c r="O495">
        <v>180</v>
      </c>
      <c r="R495">
        <v>50</v>
      </c>
      <c r="S495">
        <v>30</v>
      </c>
      <c r="U495">
        <v>10</v>
      </c>
      <c r="AE495">
        <v>100</v>
      </c>
      <c r="AJ495">
        <v>50</v>
      </c>
      <c r="AK495">
        <v>50</v>
      </c>
      <c r="AN495">
        <v>10</v>
      </c>
      <c r="AO495">
        <v>10</v>
      </c>
      <c r="AP495">
        <v>10</v>
      </c>
      <c r="AQ495">
        <v>80</v>
      </c>
      <c r="AS495">
        <v>30</v>
      </c>
      <c r="BE495">
        <v>190</v>
      </c>
      <c r="BI495">
        <v>190</v>
      </c>
      <c r="BL495">
        <v>30</v>
      </c>
      <c r="BV495">
        <v>10</v>
      </c>
      <c r="BW495">
        <v>20</v>
      </c>
      <c r="CB495">
        <v>50</v>
      </c>
      <c r="CD495">
        <v>50</v>
      </c>
      <c r="CP495">
        <v>40</v>
      </c>
      <c r="CU495">
        <v>40</v>
      </c>
      <c r="CY495">
        <v>40</v>
      </c>
      <c r="DD495">
        <v>10</v>
      </c>
      <c r="DI495">
        <v>10</v>
      </c>
      <c r="DP495">
        <v>60</v>
      </c>
      <c r="EN495">
        <v>20</v>
      </c>
      <c r="FF495">
        <v>20</v>
      </c>
      <c r="FH495">
        <v>20</v>
      </c>
      <c r="FP495">
        <v>60</v>
      </c>
    </row>
    <row r="496" spans="1:175">
      <c r="A496" t="s">
        <v>377</v>
      </c>
      <c r="B496" t="s">
        <v>462</v>
      </c>
      <c r="C496" t="s">
        <v>195</v>
      </c>
      <c r="D496" t="str">
        <f>VLOOKUP(C496,CountryName!$A$2:$B$40,2,FALSE)</f>
        <v>Greece</v>
      </c>
      <c r="E496" t="s">
        <v>186</v>
      </c>
      <c r="F496">
        <v>78</v>
      </c>
      <c r="G496" t="s">
        <v>183</v>
      </c>
      <c r="H496" t="s">
        <v>183</v>
      </c>
      <c r="I496">
        <v>20150502</v>
      </c>
      <c r="J496" t="str">
        <f t="shared" si="8"/>
        <v>2015</v>
      </c>
      <c r="K496" t="s">
        <v>178</v>
      </c>
      <c r="L496">
        <v>216</v>
      </c>
      <c r="M496" t="str">
        <f>VLOOKUP(L496,Waste_Instance_Cat!$A$2:$B$6,2)</f>
        <v>Very Low</v>
      </c>
      <c r="O496">
        <v>8</v>
      </c>
      <c r="P496">
        <v>0</v>
      </c>
      <c r="Q496">
        <v>1</v>
      </c>
      <c r="R496">
        <v>1</v>
      </c>
      <c r="S496">
        <v>0</v>
      </c>
      <c r="U496">
        <v>5</v>
      </c>
      <c r="AE496">
        <v>0</v>
      </c>
      <c r="AG496">
        <v>3</v>
      </c>
      <c r="AH496">
        <v>4</v>
      </c>
      <c r="AI496">
        <v>2</v>
      </c>
      <c r="AJ496">
        <v>1</v>
      </c>
      <c r="AK496">
        <v>24</v>
      </c>
      <c r="AL496">
        <v>1</v>
      </c>
      <c r="AN496">
        <v>3</v>
      </c>
      <c r="AO496">
        <v>4</v>
      </c>
      <c r="AR496">
        <v>4</v>
      </c>
      <c r="AS496">
        <v>9</v>
      </c>
      <c r="BA496">
        <v>0</v>
      </c>
      <c r="BD496">
        <v>0</v>
      </c>
      <c r="BE496">
        <v>21</v>
      </c>
      <c r="BG496">
        <v>4</v>
      </c>
      <c r="BY496">
        <v>0</v>
      </c>
      <c r="BZ496">
        <v>0</v>
      </c>
      <c r="CB496">
        <v>49</v>
      </c>
      <c r="CD496">
        <v>8</v>
      </c>
      <c r="CP496">
        <v>0</v>
      </c>
      <c r="CW496">
        <v>1</v>
      </c>
      <c r="CX496">
        <v>18</v>
      </c>
      <c r="DH496">
        <v>3</v>
      </c>
      <c r="DQ496">
        <v>1</v>
      </c>
      <c r="DS496">
        <v>1</v>
      </c>
      <c r="DT496">
        <v>1</v>
      </c>
      <c r="DW496">
        <v>1</v>
      </c>
      <c r="DZ496">
        <v>2</v>
      </c>
      <c r="EK496">
        <v>1</v>
      </c>
      <c r="EQ496">
        <v>22</v>
      </c>
      <c r="FF496">
        <v>1</v>
      </c>
      <c r="FL496">
        <v>1</v>
      </c>
      <c r="FP496">
        <v>10</v>
      </c>
      <c r="FQ496">
        <v>1</v>
      </c>
    </row>
    <row r="497" spans="1:175">
      <c r="A497" t="s">
        <v>188</v>
      </c>
      <c r="B497" t="s">
        <v>494</v>
      </c>
      <c r="C497" t="s">
        <v>190</v>
      </c>
      <c r="D497" t="str">
        <f>VLOOKUP(C497,CountryName!$A$2:$B$40,2,FALSE)</f>
        <v>Switzerland</v>
      </c>
      <c r="E497" t="s">
        <v>183</v>
      </c>
      <c r="F497">
        <v>35</v>
      </c>
      <c r="G497" t="s">
        <v>176</v>
      </c>
      <c r="H497" t="s">
        <v>205</v>
      </c>
      <c r="I497">
        <v>20180112</v>
      </c>
      <c r="J497" t="str">
        <f t="shared" si="8"/>
        <v>2018</v>
      </c>
      <c r="K497" t="s">
        <v>178</v>
      </c>
      <c r="L497">
        <v>17</v>
      </c>
      <c r="M497" t="str">
        <f>VLOOKUP(L497,Waste_Instance_Cat!$A$2:$B$6,2)</f>
        <v>Very Low</v>
      </c>
      <c r="BS497">
        <v>1</v>
      </c>
      <c r="CB497">
        <v>2</v>
      </c>
      <c r="DW497">
        <v>1</v>
      </c>
      <c r="FB497">
        <v>3</v>
      </c>
      <c r="FF497">
        <v>3</v>
      </c>
      <c r="FP497">
        <v>7</v>
      </c>
    </row>
    <row r="498" spans="1:175">
      <c r="A498" t="s">
        <v>188</v>
      </c>
      <c r="B498" t="s">
        <v>494</v>
      </c>
      <c r="C498" t="s">
        <v>190</v>
      </c>
      <c r="D498" t="str">
        <f>VLOOKUP(C498,CountryName!$A$2:$B$40,2,FALSE)</f>
        <v>Switzerland</v>
      </c>
      <c r="E498" t="s">
        <v>183</v>
      </c>
      <c r="F498">
        <v>35</v>
      </c>
      <c r="G498" t="s">
        <v>176</v>
      </c>
      <c r="H498" t="s">
        <v>205</v>
      </c>
      <c r="I498">
        <v>20170412</v>
      </c>
      <c r="J498" t="str">
        <f t="shared" si="8"/>
        <v>2017</v>
      </c>
      <c r="K498" t="s">
        <v>178</v>
      </c>
      <c r="L498">
        <v>35</v>
      </c>
      <c r="M498" t="str">
        <f>VLOOKUP(L498,Waste_Instance_Cat!$A$2:$B$6,2)</f>
        <v>Very Low</v>
      </c>
      <c r="BE498">
        <v>1</v>
      </c>
      <c r="CB498">
        <v>1</v>
      </c>
      <c r="CD498">
        <v>1</v>
      </c>
      <c r="CV498">
        <v>1</v>
      </c>
      <c r="DH498">
        <v>1</v>
      </c>
      <c r="EQ498">
        <v>1</v>
      </c>
      <c r="FB498">
        <v>1</v>
      </c>
      <c r="FF498">
        <v>17</v>
      </c>
      <c r="FL498">
        <v>9</v>
      </c>
      <c r="FP498">
        <v>2</v>
      </c>
    </row>
    <row r="499" spans="1:175">
      <c r="A499" t="s">
        <v>188</v>
      </c>
      <c r="B499" t="s">
        <v>494</v>
      </c>
      <c r="C499" t="s">
        <v>190</v>
      </c>
      <c r="D499" t="str">
        <f>VLOOKUP(C499,CountryName!$A$2:$B$40,2,FALSE)</f>
        <v>Switzerland</v>
      </c>
      <c r="E499" t="s">
        <v>183</v>
      </c>
      <c r="F499">
        <v>35</v>
      </c>
      <c r="G499" t="s">
        <v>176</v>
      </c>
      <c r="H499" t="s">
        <v>205</v>
      </c>
      <c r="I499">
        <v>20180314</v>
      </c>
      <c r="J499" t="str">
        <f t="shared" si="8"/>
        <v>2018</v>
      </c>
      <c r="K499" t="s">
        <v>178</v>
      </c>
      <c r="L499">
        <v>30</v>
      </c>
      <c r="M499" t="str">
        <f>VLOOKUP(L499,Waste_Instance_Cat!$A$2:$B$6,2)</f>
        <v>Very Low</v>
      </c>
      <c r="O499">
        <v>0</v>
      </c>
      <c r="P499">
        <v>0</v>
      </c>
      <c r="R499">
        <v>0</v>
      </c>
      <c r="S499">
        <v>0</v>
      </c>
      <c r="U499">
        <v>0</v>
      </c>
      <c r="X499">
        <v>0</v>
      </c>
      <c r="AE499">
        <v>0</v>
      </c>
      <c r="AF499">
        <v>0</v>
      </c>
      <c r="AG499">
        <v>0</v>
      </c>
      <c r="AH499">
        <v>0</v>
      </c>
      <c r="AI499">
        <v>0</v>
      </c>
      <c r="AJ499">
        <v>0</v>
      </c>
      <c r="AK499">
        <v>2</v>
      </c>
      <c r="AL499">
        <v>0</v>
      </c>
      <c r="AN499">
        <v>0</v>
      </c>
      <c r="AO499">
        <v>0</v>
      </c>
      <c r="AP499">
        <v>0</v>
      </c>
      <c r="AQ499">
        <v>0</v>
      </c>
      <c r="AR499">
        <v>0</v>
      </c>
      <c r="AS499">
        <v>0</v>
      </c>
      <c r="AU499">
        <v>0</v>
      </c>
      <c r="BD499">
        <v>0</v>
      </c>
      <c r="BE499">
        <v>0</v>
      </c>
      <c r="BF499">
        <v>0</v>
      </c>
      <c r="BL499">
        <v>0</v>
      </c>
      <c r="BQ499">
        <v>0</v>
      </c>
      <c r="BR499">
        <v>0</v>
      </c>
      <c r="BS499">
        <v>0</v>
      </c>
      <c r="BV499">
        <v>0</v>
      </c>
      <c r="BW499">
        <v>0</v>
      </c>
      <c r="CB499">
        <v>4</v>
      </c>
      <c r="CC499">
        <v>0</v>
      </c>
      <c r="CD499">
        <v>0</v>
      </c>
      <c r="CE499">
        <v>0</v>
      </c>
      <c r="CI499">
        <v>0</v>
      </c>
      <c r="CK499">
        <v>0</v>
      </c>
      <c r="CL499">
        <v>0</v>
      </c>
      <c r="CM499">
        <v>0</v>
      </c>
      <c r="CO499">
        <v>0</v>
      </c>
      <c r="CP499">
        <v>0</v>
      </c>
      <c r="CQ499">
        <v>0</v>
      </c>
      <c r="CT499">
        <v>0</v>
      </c>
      <c r="CU499">
        <v>0</v>
      </c>
      <c r="CV499">
        <v>0</v>
      </c>
      <c r="CX499">
        <v>0</v>
      </c>
      <c r="CY499">
        <v>0</v>
      </c>
      <c r="CZ499">
        <v>0</v>
      </c>
      <c r="DB499">
        <v>0</v>
      </c>
      <c r="DE499">
        <v>0</v>
      </c>
      <c r="DG499">
        <v>0</v>
      </c>
      <c r="DH499">
        <v>0</v>
      </c>
      <c r="DI499">
        <v>0</v>
      </c>
      <c r="DJ499">
        <v>0</v>
      </c>
      <c r="DN499">
        <v>0</v>
      </c>
      <c r="DP499">
        <v>0</v>
      </c>
      <c r="DQ499">
        <v>0</v>
      </c>
      <c r="DR499">
        <v>0</v>
      </c>
      <c r="DU499">
        <v>0</v>
      </c>
      <c r="DV499">
        <v>1</v>
      </c>
      <c r="DW499">
        <v>0</v>
      </c>
      <c r="DX499">
        <v>0</v>
      </c>
      <c r="DY499">
        <v>0</v>
      </c>
      <c r="DZ499">
        <v>0</v>
      </c>
      <c r="EA499">
        <v>0</v>
      </c>
      <c r="EB499">
        <v>0</v>
      </c>
      <c r="EC499">
        <v>0</v>
      </c>
      <c r="EH499">
        <v>0</v>
      </c>
      <c r="EJ499">
        <v>0</v>
      </c>
      <c r="EK499">
        <v>0</v>
      </c>
      <c r="EL499">
        <v>0</v>
      </c>
      <c r="EN499">
        <v>0</v>
      </c>
      <c r="EO499">
        <v>0</v>
      </c>
      <c r="EP499">
        <v>0</v>
      </c>
      <c r="EQ499">
        <v>0</v>
      </c>
      <c r="ER499">
        <v>0</v>
      </c>
      <c r="EU499">
        <v>0</v>
      </c>
      <c r="EY499">
        <v>0</v>
      </c>
      <c r="FB499">
        <v>0</v>
      </c>
      <c r="FD499">
        <v>0</v>
      </c>
      <c r="FE499">
        <v>0</v>
      </c>
      <c r="FF499">
        <v>1</v>
      </c>
      <c r="FG499">
        <v>0</v>
      </c>
      <c r="FH499">
        <v>0</v>
      </c>
      <c r="FK499">
        <v>0</v>
      </c>
      <c r="FL499">
        <v>12</v>
      </c>
      <c r="FP499">
        <v>10</v>
      </c>
      <c r="FQ499">
        <v>0</v>
      </c>
      <c r="FR499">
        <v>0</v>
      </c>
      <c r="FS499">
        <v>0</v>
      </c>
    </row>
    <row r="500" spans="1:175">
      <c r="A500" t="s">
        <v>225</v>
      </c>
      <c r="B500" t="s">
        <v>495</v>
      </c>
      <c r="C500" t="s">
        <v>217</v>
      </c>
      <c r="D500" t="str">
        <f>VLOOKUP(C500,CountryName!$A$2:$B$40,2,FALSE)</f>
        <v>Spain</v>
      </c>
      <c r="E500" t="s">
        <v>200</v>
      </c>
      <c r="F500">
        <v>100</v>
      </c>
      <c r="G500" t="s">
        <v>191</v>
      </c>
      <c r="H500" t="s">
        <v>177</v>
      </c>
      <c r="I500">
        <v>20180705</v>
      </c>
      <c r="J500" t="str">
        <f t="shared" ref="J500:J560" si="9">LEFT(I500,4)</f>
        <v>2018</v>
      </c>
      <c r="K500" t="s">
        <v>178</v>
      </c>
      <c r="L500">
        <v>84</v>
      </c>
      <c r="M500" t="str">
        <f>VLOOKUP(L500,Waste_Instance_Cat!$A$2:$B$6,2)</f>
        <v>Very Low</v>
      </c>
      <c r="Y500">
        <v>1</v>
      </c>
      <c r="AE500">
        <v>1</v>
      </c>
      <c r="AK500">
        <v>45</v>
      </c>
      <c r="AN500">
        <v>2</v>
      </c>
      <c r="AS500">
        <v>1</v>
      </c>
      <c r="BE500">
        <v>1</v>
      </c>
      <c r="BF500">
        <v>1</v>
      </c>
      <c r="BN500">
        <v>1</v>
      </c>
      <c r="BR500">
        <v>3</v>
      </c>
      <c r="BS500">
        <v>1</v>
      </c>
      <c r="BY500">
        <v>1</v>
      </c>
      <c r="CB500">
        <v>1</v>
      </c>
      <c r="CP500">
        <v>9</v>
      </c>
      <c r="CQ500">
        <v>0</v>
      </c>
      <c r="CX500">
        <v>2</v>
      </c>
      <c r="DZ500">
        <v>1</v>
      </c>
      <c r="EA500">
        <v>1</v>
      </c>
      <c r="EB500">
        <v>1</v>
      </c>
      <c r="EH500">
        <v>1</v>
      </c>
      <c r="EP500">
        <v>1</v>
      </c>
      <c r="EQ500">
        <v>1</v>
      </c>
      <c r="FH500">
        <v>1</v>
      </c>
      <c r="FL500">
        <v>1</v>
      </c>
      <c r="FP500">
        <v>1</v>
      </c>
      <c r="FQ500">
        <v>4</v>
      </c>
      <c r="FR500">
        <v>1</v>
      </c>
    </row>
    <row r="501" spans="1:175">
      <c r="A501" t="s">
        <v>393</v>
      </c>
      <c r="B501" t="s">
        <v>496</v>
      </c>
      <c r="C501" t="s">
        <v>258</v>
      </c>
      <c r="D501" t="str">
        <f>VLOOKUP(C501,CountryName!$A$2:$B$40,2,FALSE)</f>
        <v>Romania</v>
      </c>
      <c r="E501" t="s">
        <v>175</v>
      </c>
      <c r="F501">
        <v>100</v>
      </c>
      <c r="G501" t="s">
        <v>191</v>
      </c>
      <c r="H501" t="s">
        <v>177</v>
      </c>
      <c r="I501">
        <v>20190411</v>
      </c>
      <c r="J501" t="str">
        <f t="shared" si="9"/>
        <v>2019</v>
      </c>
      <c r="K501" t="s">
        <v>184</v>
      </c>
      <c r="L501">
        <v>2032</v>
      </c>
      <c r="M501" t="str">
        <f>VLOOKUP(L501,Waste_Instance_Cat!$A$2:$B$6,2)</f>
        <v xml:space="preserve">High </v>
      </c>
      <c r="P501">
        <v>292</v>
      </c>
      <c r="S501">
        <v>5</v>
      </c>
      <c r="U501">
        <v>5</v>
      </c>
      <c r="W501">
        <v>1</v>
      </c>
      <c r="AE501">
        <v>71</v>
      </c>
      <c r="AF501">
        <v>5</v>
      </c>
      <c r="AG501">
        <v>10</v>
      </c>
      <c r="AH501">
        <v>8</v>
      </c>
      <c r="AI501">
        <v>18</v>
      </c>
      <c r="AJ501">
        <v>5</v>
      </c>
      <c r="AK501">
        <v>114</v>
      </c>
      <c r="AL501">
        <v>2</v>
      </c>
      <c r="AM501">
        <v>2</v>
      </c>
      <c r="AN501">
        <v>259</v>
      </c>
      <c r="AO501">
        <v>10</v>
      </c>
      <c r="AQ501">
        <v>42</v>
      </c>
      <c r="AR501">
        <v>6</v>
      </c>
      <c r="AS501">
        <v>54</v>
      </c>
      <c r="AT501">
        <v>8</v>
      </c>
      <c r="BD501">
        <v>10</v>
      </c>
      <c r="BE501">
        <v>73</v>
      </c>
      <c r="BG501">
        <v>1</v>
      </c>
      <c r="BH501">
        <v>1</v>
      </c>
      <c r="BI501">
        <v>9</v>
      </c>
      <c r="BR501">
        <v>45</v>
      </c>
      <c r="BS501">
        <v>20</v>
      </c>
      <c r="BT501">
        <v>3</v>
      </c>
      <c r="BY501">
        <v>89</v>
      </c>
      <c r="BZ501">
        <v>3</v>
      </c>
      <c r="CB501">
        <v>99</v>
      </c>
      <c r="CD501">
        <v>119</v>
      </c>
      <c r="CE501">
        <v>2</v>
      </c>
      <c r="CI501">
        <v>2</v>
      </c>
      <c r="CP501">
        <v>12</v>
      </c>
      <c r="CS501">
        <v>1</v>
      </c>
      <c r="CU501">
        <v>1</v>
      </c>
      <c r="CX501">
        <v>15</v>
      </c>
      <c r="CY501">
        <v>4</v>
      </c>
      <c r="DE501">
        <v>1</v>
      </c>
      <c r="DH501">
        <v>9</v>
      </c>
      <c r="DI501">
        <v>9</v>
      </c>
      <c r="DN501">
        <v>62</v>
      </c>
      <c r="DQ501">
        <v>22</v>
      </c>
      <c r="DS501">
        <v>30</v>
      </c>
      <c r="DT501">
        <v>1</v>
      </c>
      <c r="DV501">
        <v>5</v>
      </c>
      <c r="DW501">
        <v>6</v>
      </c>
      <c r="EA501">
        <v>30</v>
      </c>
      <c r="EB501">
        <v>1</v>
      </c>
      <c r="ED501">
        <v>58</v>
      </c>
      <c r="EK501">
        <v>8</v>
      </c>
      <c r="EN501">
        <v>10</v>
      </c>
      <c r="EO501">
        <v>3</v>
      </c>
      <c r="EP501">
        <v>1</v>
      </c>
      <c r="EQ501">
        <v>10</v>
      </c>
      <c r="FB501">
        <v>46</v>
      </c>
      <c r="FF501">
        <v>67</v>
      </c>
      <c r="FG501">
        <v>3</v>
      </c>
      <c r="FH501">
        <v>1</v>
      </c>
      <c r="FL501">
        <v>31</v>
      </c>
      <c r="FP501">
        <v>189</v>
      </c>
      <c r="FQ501">
        <v>1</v>
      </c>
      <c r="FR501">
        <v>1</v>
      </c>
      <c r="FS501">
        <v>1</v>
      </c>
    </row>
    <row r="502" spans="1:175">
      <c r="A502" t="s">
        <v>393</v>
      </c>
      <c r="B502" t="s">
        <v>496</v>
      </c>
      <c r="C502" t="s">
        <v>258</v>
      </c>
      <c r="D502" t="str">
        <f>VLOOKUP(C502,CountryName!$A$2:$B$40,2,FALSE)</f>
        <v>Romania</v>
      </c>
      <c r="E502" t="s">
        <v>175</v>
      </c>
      <c r="F502">
        <v>100</v>
      </c>
      <c r="G502" t="s">
        <v>191</v>
      </c>
      <c r="H502" t="s">
        <v>177</v>
      </c>
      <c r="I502">
        <v>20190919</v>
      </c>
      <c r="J502" t="str">
        <f t="shared" si="9"/>
        <v>2019</v>
      </c>
      <c r="K502" t="s">
        <v>184</v>
      </c>
      <c r="L502">
        <v>4102</v>
      </c>
      <c r="M502" t="str">
        <f>VLOOKUP(L502,Waste_Instance_Cat!$A$2:$B$6,2)</f>
        <v xml:space="preserve">High </v>
      </c>
      <c r="P502">
        <v>137</v>
      </c>
      <c r="R502">
        <v>3</v>
      </c>
      <c r="S502">
        <v>3</v>
      </c>
      <c r="T502">
        <v>1</v>
      </c>
      <c r="U502">
        <v>9</v>
      </c>
      <c r="V502">
        <v>2</v>
      </c>
      <c r="W502">
        <v>3</v>
      </c>
      <c r="AE502">
        <v>73</v>
      </c>
      <c r="AF502">
        <v>7</v>
      </c>
      <c r="AG502">
        <v>8</v>
      </c>
      <c r="AH502">
        <v>14</v>
      </c>
      <c r="AI502">
        <v>9</v>
      </c>
      <c r="AJ502">
        <v>1</v>
      </c>
      <c r="AK502">
        <v>1683</v>
      </c>
      <c r="AL502">
        <v>1</v>
      </c>
      <c r="AM502">
        <v>2</v>
      </c>
      <c r="AN502">
        <v>476</v>
      </c>
      <c r="AO502">
        <v>3</v>
      </c>
      <c r="AP502">
        <v>83</v>
      </c>
      <c r="AQ502">
        <v>24</v>
      </c>
      <c r="AR502">
        <v>17</v>
      </c>
      <c r="AS502">
        <v>129</v>
      </c>
      <c r="AT502">
        <v>3</v>
      </c>
      <c r="AV502">
        <v>1</v>
      </c>
      <c r="BD502">
        <v>5</v>
      </c>
      <c r="BE502">
        <v>62</v>
      </c>
      <c r="BI502">
        <v>1</v>
      </c>
      <c r="BR502">
        <v>15</v>
      </c>
      <c r="BS502">
        <v>2</v>
      </c>
      <c r="BY502">
        <v>22</v>
      </c>
      <c r="CB502">
        <v>85</v>
      </c>
      <c r="CC502">
        <v>2</v>
      </c>
      <c r="CD502">
        <v>19</v>
      </c>
      <c r="CI502">
        <v>3</v>
      </c>
      <c r="CO502">
        <v>15</v>
      </c>
      <c r="CP502">
        <v>11</v>
      </c>
      <c r="CT502">
        <v>1</v>
      </c>
      <c r="CX502">
        <v>13</v>
      </c>
      <c r="CY502">
        <v>1</v>
      </c>
      <c r="CZ502">
        <v>1</v>
      </c>
      <c r="DE502">
        <v>7</v>
      </c>
      <c r="DH502">
        <v>7</v>
      </c>
      <c r="DI502">
        <v>14</v>
      </c>
      <c r="DJ502">
        <v>2</v>
      </c>
      <c r="DN502">
        <v>10</v>
      </c>
      <c r="DP502">
        <v>2</v>
      </c>
      <c r="DQ502">
        <v>41</v>
      </c>
      <c r="DS502">
        <v>10</v>
      </c>
      <c r="DW502">
        <v>60</v>
      </c>
      <c r="EA502">
        <v>132</v>
      </c>
      <c r="ED502">
        <v>38</v>
      </c>
      <c r="EH502">
        <v>18</v>
      </c>
      <c r="EJ502">
        <v>1</v>
      </c>
      <c r="EK502">
        <v>17</v>
      </c>
      <c r="EL502">
        <v>8</v>
      </c>
      <c r="EN502">
        <v>8</v>
      </c>
      <c r="EP502">
        <v>1</v>
      </c>
      <c r="EQ502">
        <v>39</v>
      </c>
      <c r="EW502">
        <v>15</v>
      </c>
      <c r="FB502">
        <v>206</v>
      </c>
      <c r="FF502">
        <v>313</v>
      </c>
      <c r="FG502">
        <v>1</v>
      </c>
      <c r="FH502">
        <v>1</v>
      </c>
      <c r="FL502">
        <v>114</v>
      </c>
      <c r="FP502">
        <v>82</v>
      </c>
      <c r="FR502">
        <v>3</v>
      </c>
      <c r="FS502">
        <v>2</v>
      </c>
    </row>
    <row r="503" spans="1:175">
      <c r="A503" t="s">
        <v>179</v>
      </c>
      <c r="B503" t="s">
        <v>497</v>
      </c>
      <c r="C503" t="s">
        <v>181</v>
      </c>
      <c r="D503" t="str">
        <f>VLOOKUP(C503,CountryName!$A$2:$B$40,2,FALSE)</f>
        <v>Italy</v>
      </c>
      <c r="E503" t="s">
        <v>186</v>
      </c>
      <c r="F503">
        <v>100</v>
      </c>
      <c r="G503" t="s">
        <v>183</v>
      </c>
      <c r="H503" t="s">
        <v>183</v>
      </c>
      <c r="I503">
        <v>20180420</v>
      </c>
      <c r="J503" t="str">
        <f t="shared" si="9"/>
        <v>2018</v>
      </c>
      <c r="K503" t="s">
        <v>184</v>
      </c>
      <c r="L503">
        <v>616</v>
      </c>
      <c r="M503" t="str">
        <f>VLOOKUP(L503,Waste_Instance_Cat!$A$2:$B$6,2)</f>
        <v>Low</v>
      </c>
      <c r="N503">
        <v>4</v>
      </c>
      <c r="O503">
        <v>5</v>
      </c>
      <c r="P503">
        <v>10</v>
      </c>
      <c r="Q503">
        <v>5</v>
      </c>
      <c r="R503">
        <v>15</v>
      </c>
      <c r="S503">
        <v>3</v>
      </c>
      <c r="T503">
        <v>2</v>
      </c>
      <c r="U503">
        <v>6</v>
      </c>
      <c r="V503">
        <v>4</v>
      </c>
      <c r="W503">
        <v>7</v>
      </c>
      <c r="X503">
        <v>1</v>
      </c>
      <c r="Y503">
        <v>3</v>
      </c>
      <c r="Z503">
        <v>1</v>
      </c>
      <c r="AA503">
        <v>1</v>
      </c>
      <c r="AC503">
        <v>2</v>
      </c>
      <c r="AE503">
        <v>20</v>
      </c>
      <c r="AF503">
        <v>15</v>
      </c>
      <c r="AG503">
        <v>7</v>
      </c>
      <c r="AH503">
        <v>5</v>
      </c>
      <c r="AI503">
        <v>7</v>
      </c>
      <c r="AJ503">
        <v>4</v>
      </c>
      <c r="AK503">
        <v>35</v>
      </c>
      <c r="AL503">
        <v>2</v>
      </c>
      <c r="AM503">
        <v>1</v>
      </c>
      <c r="AN503">
        <v>4</v>
      </c>
      <c r="AO503">
        <v>7</v>
      </c>
      <c r="AP503">
        <v>2</v>
      </c>
      <c r="AQ503">
        <v>15</v>
      </c>
      <c r="AR503">
        <v>10</v>
      </c>
      <c r="AS503">
        <v>17</v>
      </c>
      <c r="AT503">
        <v>2</v>
      </c>
      <c r="AU503">
        <v>2</v>
      </c>
      <c r="AV503">
        <v>2</v>
      </c>
      <c r="AW503">
        <v>2</v>
      </c>
      <c r="AX503">
        <v>1</v>
      </c>
      <c r="AY503">
        <v>2</v>
      </c>
      <c r="AZ503">
        <v>5</v>
      </c>
      <c r="BA503">
        <v>4</v>
      </c>
      <c r="BD503">
        <v>3</v>
      </c>
      <c r="BH503">
        <v>5</v>
      </c>
      <c r="BI503">
        <v>5</v>
      </c>
      <c r="BJ503">
        <v>2</v>
      </c>
      <c r="BK503">
        <v>3</v>
      </c>
      <c r="BL503">
        <v>9</v>
      </c>
      <c r="BM503">
        <v>5</v>
      </c>
      <c r="BN503">
        <v>5</v>
      </c>
      <c r="BR503">
        <v>7</v>
      </c>
      <c r="BS503">
        <v>2</v>
      </c>
      <c r="BT503">
        <v>2</v>
      </c>
      <c r="BV503">
        <v>20</v>
      </c>
      <c r="BW503">
        <v>2</v>
      </c>
      <c r="CB503">
        <v>5</v>
      </c>
      <c r="CC503">
        <v>3</v>
      </c>
      <c r="CD503">
        <v>3</v>
      </c>
      <c r="CE503">
        <v>4</v>
      </c>
      <c r="CF503">
        <v>1</v>
      </c>
      <c r="CJ503">
        <v>1</v>
      </c>
      <c r="CK503">
        <v>3</v>
      </c>
      <c r="CN503">
        <v>10</v>
      </c>
      <c r="CO503">
        <v>2</v>
      </c>
      <c r="CP503">
        <v>5</v>
      </c>
      <c r="CQ503">
        <v>5</v>
      </c>
      <c r="CR503">
        <v>3</v>
      </c>
      <c r="CS503">
        <v>2</v>
      </c>
      <c r="CT503">
        <v>1</v>
      </c>
      <c r="CU503">
        <v>3</v>
      </c>
      <c r="CV503">
        <v>15</v>
      </c>
      <c r="CW503">
        <v>2</v>
      </c>
      <c r="CX503">
        <v>5</v>
      </c>
      <c r="CY503">
        <v>7</v>
      </c>
      <c r="CZ503">
        <v>2</v>
      </c>
      <c r="DE503">
        <v>3</v>
      </c>
      <c r="DG503">
        <v>5</v>
      </c>
      <c r="DH503">
        <v>5</v>
      </c>
      <c r="DI503">
        <v>1</v>
      </c>
      <c r="DJ503">
        <v>1</v>
      </c>
      <c r="DM503">
        <v>2</v>
      </c>
      <c r="DN503">
        <v>2</v>
      </c>
      <c r="DO503">
        <v>2</v>
      </c>
      <c r="DR503">
        <v>8</v>
      </c>
      <c r="DS503">
        <v>4</v>
      </c>
      <c r="DT503">
        <v>5</v>
      </c>
      <c r="DV503">
        <v>17</v>
      </c>
      <c r="DW503">
        <v>12</v>
      </c>
      <c r="DZ503">
        <v>20</v>
      </c>
      <c r="EA503">
        <v>7</v>
      </c>
      <c r="EB503">
        <v>5</v>
      </c>
      <c r="ED503">
        <v>4</v>
      </c>
      <c r="EE503">
        <v>5</v>
      </c>
      <c r="EF503">
        <v>1</v>
      </c>
      <c r="EH503">
        <v>3</v>
      </c>
      <c r="EK503">
        <v>2</v>
      </c>
      <c r="EM503">
        <v>5</v>
      </c>
      <c r="EN503">
        <v>9</v>
      </c>
      <c r="EO503">
        <v>3</v>
      </c>
      <c r="EP503">
        <v>7</v>
      </c>
      <c r="EQ503">
        <v>25</v>
      </c>
      <c r="EU503">
        <v>7</v>
      </c>
      <c r="EX503">
        <v>1</v>
      </c>
      <c r="EY503">
        <v>1</v>
      </c>
      <c r="FA503">
        <v>1</v>
      </c>
      <c r="FB503">
        <v>2</v>
      </c>
      <c r="FD503">
        <v>3</v>
      </c>
      <c r="FE503">
        <v>6</v>
      </c>
      <c r="FF503">
        <v>2</v>
      </c>
      <c r="FG503">
        <v>1</v>
      </c>
      <c r="FH503">
        <v>15</v>
      </c>
      <c r="FL503">
        <v>7</v>
      </c>
      <c r="FP503">
        <v>7</v>
      </c>
      <c r="FQ503">
        <v>5</v>
      </c>
      <c r="FR503">
        <v>3</v>
      </c>
    </row>
    <row r="504" spans="1:175">
      <c r="A504" t="s">
        <v>188</v>
      </c>
      <c r="B504" t="s">
        <v>477</v>
      </c>
      <c r="C504" t="s">
        <v>190</v>
      </c>
      <c r="D504" t="str">
        <f>VLOOKUP(C504,CountryName!$A$2:$B$40,2,FALSE)</f>
        <v>Switzerland</v>
      </c>
      <c r="E504" t="s">
        <v>183</v>
      </c>
      <c r="F504">
        <v>35</v>
      </c>
      <c r="G504" t="s">
        <v>183</v>
      </c>
      <c r="H504" t="s">
        <v>183</v>
      </c>
      <c r="I504">
        <v>20170430</v>
      </c>
      <c r="J504" t="str">
        <f t="shared" si="9"/>
        <v>2017</v>
      </c>
      <c r="K504" t="s">
        <v>178</v>
      </c>
      <c r="L504">
        <v>18</v>
      </c>
      <c r="M504" t="str">
        <f>VLOOKUP(L504,Waste_Instance_Cat!$A$2:$B$6,2)</f>
        <v>Very Low</v>
      </c>
      <c r="O504">
        <v>1</v>
      </c>
      <c r="P504">
        <v>0</v>
      </c>
      <c r="R504">
        <v>0</v>
      </c>
      <c r="S504">
        <v>0</v>
      </c>
      <c r="U504">
        <v>0</v>
      </c>
      <c r="X504">
        <v>0</v>
      </c>
      <c r="AE504">
        <v>0</v>
      </c>
      <c r="AF504">
        <v>0</v>
      </c>
      <c r="AG504">
        <v>0</v>
      </c>
      <c r="AH504">
        <v>0</v>
      </c>
      <c r="AI504">
        <v>0</v>
      </c>
      <c r="AJ504">
        <v>0</v>
      </c>
      <c r="AK504">
        <v>3</v>
      </c>
      <c r="AL504">
        <v>0</v>
      </c>
      <c r="AN504">
        <v>0</v>
      </c>
      <c r="AO504">
        <v>0</v>
      </c>
      <c r="AP504">
        <v>0</v>
      </c>
      <c r="AQ504">
        <v>1</v>
      </c>
      <c r="AR504">
        <v>0</v>
      </c>
      <c r="AS504">
        <v>1</v>
      </c>
      <c r="AU504">
        <v>0</v>
      </c>
      <c r="BD504">
        <v>0</v>
      </c>
      <c r="BE504">
        <v>0</v>
      </c>
      <c r="BF504">
        <v>0</v>
      </c>
      <c r="BL504">
        <v>0</v>
      </c>
      <c r="BQ504">
        <v>0</v>
      </c>
      <c r="BR504">
        <v>2</v>
      </c>
      <c r="BS504">
        <v>1</v>
      </c>
      <c r="BV504">
        <v>0</v>
      </c>
      <c r="BW504">
        <v>0</v>
      </c>
      <c r="CB504">
        <v>1</v>
      </c>
      <c r="CC504">
        <v>0</v>
      </c>
      <c r="CD504">
        <v>1</v>
      </c>
      <c r="CE504">
        <v>0</v>
      </c>
      <c r="CI504">
        <v>0</v>
      </c>
      <c r="CK504">
        <v>0</v>
      </c>
      <c r="CL504">
        <v>0</v>
      </c>
      <c r="CM504">
        <v>0</v>
      </c>
      <c r="CO504">
        <v>0</v>
      </c>
      <c r="CP504">
        <v>0</v>
      </c>
      <c r="CQ504">
        <v>0</v>
      </c>
      <c r="CT504">
        <v>0</v>
      </c>
      <c r="CU504">
        <v>0</v>
      </c>
      <c r="CV504">
        <v>0</v>
      </c>
      <c r="CX504">
        <v>0</v>
      </c>
      <c r="CY504">
        <v>0</v>
      </c>
      <c r="CZ504">
        <v>0</v>
      </c>
      <c r="DB504">
        <v>0</v>
      </c>
      <c r="DE504">
        <v>0</v>
      </c>
      <c r="DG504">
        <v>0</v>
      </c>
      <c r="DH504">
        <v>0</v>
      </c>
      <c r="DI504">
        <v>0</v>
      </c>
      <c r="DJ504">
        <v>0</v>
      </c>
      <c r="DN504">
        <v>0</v>
      </c>
      <c r="DP504">
        <v>0</v>
      </c>
      <c r="DQ504">
        <v>0</v>
      </c>
      <c r="DR504">
        <v>0</v>
      </c>
      <c r="DU504">
        <v>0</v>
      </c>
      <c r="DV504">
        <v>0</v>
      </c>
      <c r="DW504">
        <v>0</v>
      </c>
      <c r="DX504">
        <v>0</v>
      </c>
      <c r="DY504">
        <v>0</v>
      </c>
      <c r="DZ504">
        <v>1</v>
      </c>
      <c r="EA504">
        <v>0</v>
      </c>
      <c r="EB504">
        <v>0</v>
      </c>
      <c r="EC504">
        <v>0</v>
      </c>
      <c r="EH504">
        <v>0</v>
      </c>
      <c r="EJ504">
        <v>0</v>
      </c>
      <c r="EK504">
        <v>1</v>
      </c>
      <c r="EL504">
        <v>0</v>
      </c>
      <c r="EN504">
        <v>0</v>
      </c>
      <c r="EO504">
        <v>0</v>
      </c>
      <c r="EP504">
        <v>0</v>
      </c>
      <c r="EQ504">
        <v>2</v>
      </c>
      <c r="ER504">
        <v>0</v>
      </c>
      <c r="EU504">
        <v>0</v>
      </c>
      <c r="EY504">
        <v>0</v>
      </c>
      <c r="FB504">
        <v>0</v>
      </c>
      <c r="FD504">
        <v>0</v>
      </c>
      <c r="FE504">
        <v>0</v>
      </c>
      <c r="FF504">
        <v>1</v>
      </c>
      <c r="FG504">
        <v>0</v>
      </c>
      <c r="FH504">
        <v>0</v>
      </c>
      <c r="FK504">
        <v>0</v>
      </c>
      <c r="FL504">
        <v>0</v>
      </c>
      <c r="FP504">
        <v>2</v>
      </c>
      <c r="FQ504">
        <v>0</v>
      </c>
      <c r="FR504">
        <v>0</v>
      </c>
      <c r="FS504">
        <v>0</v>
      </c>
    </row>
    <row r="505" spans="1:175">
      <c r="A505" t="s">
        <v>188</v>
      </c>
      <c r="B505" t="s">
        <v>477</v>
      </c>
      <c r="C505" t="s">
        <v>190</v>
      </c>
      <c r="D505" t="str">
        <f>VLOOKUP(C505,CountryName!$A$2:$B$40,2,FALSE)</f>
        <v>Switzerland</v>
      </c>
      <c r="E505" t="s">
        <v>183</v>
      </c>
      <c r="F505">
        <v>35</v>
      </c>
      <c r="G505" t="s">
        <v>183</v>
      </c>
      <c r="H505" t="s">
        <v>183</v>
      </c>
      <c r="I505">
        <v>20171231</v>
      </c>
      <c r="J505" t="str">
        <f t="shared" si="9"/>
        <v>2017</v>
      </c>
      <c r="K505" t="s">
        <v>178</v>
      </c>
      <c r="L505">
        <v>11</v>
      </c>
      <c r="M505" t="str">
        <f>VLOOKUP(L505,Waste_Instance_Cat!$A$2:$B$6,2)</f>
        <v>Very Low</v>
      </c>
      <c r="O505">
        <v>1</v>
      </c>
      <c r="P505">
        <v>0</v>
      </c>
      <c r="R505">
        <v>0</v>
      </c>
      <c r="S505">
        <v>0</v>
      </c>
      <c r="U505">
        <v>0</v>
      </c>
      <c r="X505">
        <v>0</v>
      </c>
      <c r="AE505">
        <v>0</v>
      </c>
      <c r="AF505">
        <v>0</v>
      </c>
      <c r="AG505">
        <v>0</v>
      </c>
      <c r="AH505">
        <v>0</v>
      </c>
      <c r="AI505">
        <v>0</v>
      </c>
      <c r="AJ505">
        <v>0</v>
      </c>
      <c r="AK505">
        <v>0</v>
      </c>
      <c r="AL505">
        <v>0</v>
      </c>
      <c r="AN505">
        <v>0</v>
      </c>
      <c r="AO505">
        <v>0</v>
      </c>
      <c r="AP505">
        <v>0</v>
      </c>
      <c r="AQ505">
        <v>0</v>
      </c>
      <c r="AR505">
        <v>0</v>
      </c>
      <c r="AS505">
        <v>0</v>
      </c>
      <c r="AU505">
        <v>0</v>
      </c>
      <c r="BD505">
        <v>0</v>
      </c>
      <c r="BE505">
        <v>0</v>
      </c>
      <c r="BF505">
        <v>0</v>
      </c>
      <c r="BL505">
        <v>0</v>
      </c>
      <c r="BQ505">
        <v>0</v>
      </c>
      <c r="BR505">
        <v>0</v>
      </c>
      <c r="BS505">
        <v>0</v>
      </c>
      <c r="BV505">
        <v>0</v>
      </c>
      <c r="BW505">
        <v>0</v>
      </c>
      <c r="CB505">
        <v>1</v>
      </c>
      <c r="CC505">
        <v>0</v>
      </c>
      <c r="CD505">
        <v>2</v>
      </c>
      <c r="CE505">
        <v>0</v>
      </c>
      <c r="CI505">
        <v>0</v>
      </c>
      <c r="CK505">
        <v>0</v>
      </c>
      <c r="CL505">
        <v>0</v>
      </c>
      <c r="CM505">
        <v>0</v>
      </c>
      <c r="CO505">
        <v>0</v>
      </c>
      <c r="CP505">
        <v>0</v>
      </c>
      <c r="CQ505">
        <v>0</v>
      </c>
      <c r="CT505">
        <v>0</v>
      </c>
      <c r="CU505">
        <v>1</v>
      </c>
      <c r="CV505">
        <v>0</v>
      </c>
      <c r="CX505">
        <v>0</v>
      </c>
      <c r="CY505">
        <v>0</v>
      </c>
      <c r="CZ505">
        <v>0</v>
      </c>
      <c r="DB505">
        <v>0</v>
      </c>
      <c r="DE505">
        <v>0</v>
      </c>
      <c r="DG505">
        <v>0</v>
      </c>
      <c r="DH505">
        <v>0</v>
      </c>
      <c r="DI505">
        <v>0</v>
      </c>
      <c r="DJ505">
        <v>0</v>
      </c>
      <c r="DN505">
        <v>0</v>
      </c>
      <c r="DP505">
        <v>0</v>
      </c>
      <c r="DQ505">
        <v>1</v>
      </c>
      <c r="DR505">
        <v>0</v>
      </c>
      <c r="DU505">
        <v>1</v>
      </c>
      <c r="DV505">
        <v>0</v>
      </c>
      <c r="DW505">
        <v>1</v>
      </c>
      <c r="DX505">
        <v>0</v>
      </c>
      <c r="DY505">
        <v>0</v>
      </c>
      <c r="DZ505">
        <v>0</v>
      </c>
      <c r="EA505">
        <v>0</v>
      </c>
      <c r="EB505">
        <v>0</v>
      </c>
      <c r="EC505">
        <v>0</v>
      </c>
      <c r="EH505">
        <v>0</v>
      </c>
      <c r="EJ505">
        <v>0</v>
      </c>
      <c r="EK505">
        <v>0</v>
      </c>
      <c r="EL505">
        <v>0</v>
      </c>
      <c r="EN505">
        <v>0</v>
      </c>
      <c r="EO505">
        <v>0</v>
      </c>
      <c r="EP505">
        <v>0</v>
      </c>
      <c r="EQ505">
        <v>0</v>
      </c>
      <c r="ER505">
        <v>0</v>
      </c>
      <c r="EU505">
        <v>0</v>
      </c>
      <c r="EY505">
        <v>0</v>
      </c>
      <c r="FB505">
        <v>0</v>
      </c>
      <c r="FD505">
        <v>0</v>
      </c>
      <c r="FE505">
        <v>0</v>
      </c>
      <c r="FF505">
        <v>1</v>
      </c>
      <c r="FG505">
        <v>0</v>
      </c>
      <c r="FH505">
        <v>0</v>
      </c>
      <c r="FK505">
        <v>0</v>
      </c>
      <c r="FL505">
        <v>1</v>
      </c>
      <c r="FP505">
        <v>1</v>
      </c>
      <c r="FQ505">
        <v>0</v>
      </c>
      <c r="FR505">
        <v>0</v>
      </c>
      <c r="FS505">
        <v>0</v>
      </c>
    </row>
    <row r="506" spans="1:175">
      <c r="A506" t="s">
        <v>188</v>
      </c>
      <c r="B506" t="s">
        <v>477</v>
      </c>
      <c r="C506" t="s">
        <v>190</v>
      </c>
      <c r="D506" t="str">
        <f>VLOOKUP(C506,CountryName!$A$2:$B$40,2,FALSE)</f>
        <v>Switzerland</v>
      </c>
      <c r="E506" t="s">
        <v>183</v>
      </c>
      <c r="F506">
        <v>35</v>
      </c>
      <c r="G506" t="s">
        <v>183</v>
      </c>
      <c r="H506" t="s">
        <v>183</v>
      </c>
      <c r="I506">
        <v>20171007</v>
      </c>
      <c r="J506" t="str">
        <f t="shared" si="9"/>
        <v>2017</v>
      </c>
      <c r="K506" t="s">
        <v>178</v>
      </c>
      <c r="L506">
        <v>4</v>
      </c>
      <c r="M506" t="str">
        <f>VLOOKUP(L506,Waste_Instance_Cat!$A$2:$B$6,2)</f>
        <v>Very Low</v>
      </c>
      <c r="O506">
        <v>0</v>
      </c>
      <c r="P506">
        <v>0</v>
      </c>
      <c r="R506">
        <v>0</v>
      </c>
      <c r="S506">
        <v>0</v>
      </c>
      <c r="U506">
        <v>0</v>
      </c>
      <c r="X506">
        <v>0</v>
      </c>
      <c r="AE506">
        <v>0</v>
      </c>
      <c r="AF506">
        <v>0</v>
      </c>
      <c r="AG506">
        <v>1</v>
      </c>
      <c r="AH506">
        <v>0</v>
      </c>
      <c r="AI506">
        <v>0</v>
      </c>
      <c r="AJ506">
        <v>0</v>
      </c>
      <c r="AK506">
        <v>0</v>
      </c>
      <c r="AL506">
        <v>0</v>
      </c>
      <c r="AN506">
        <v>0</v>
      </c>
      <c r="AO506">
        <v>0</v>
      </c>
      <c r="AP506">
        <v>0</v>
      </c>
      <c r="AQ506">
        <v>0</v>
      </c>
      <c r="AR506">
        <v>0</v>
      </c>
      <c r="AS506">
        <v>0</v>
      </c>
      <c r="AU506">
        <v>0</v>
      </c>
      <c r="BD506">
        <v>0</v>
      </c>
      <c r="BE506">
        <v>0</v>
      </c>
      <c r="BF506">
        <v>0</v>
      </c>
      <c r="BL506">
        <v>1</v>
      </c>
      <c r="BQ506">
        <v>0</v>
      </c>
      <c r="BR506">
        <v>0</v>
      </c>
      <c r="BS506">
        <v>0</v>
      </c>
      <c r="BV506">
        <v>0</v>
      </c>
      <c r="BW506">
        <v>0</v>
      </c>
      <c r="CB506">
        <v>0</v>
      </c>
      <c r="CC506">
        <v>0</v>
      </c>
      <c r="CD506">
        <v>0</v>
      </c>
      <c r="CE506">
        <v>0</v>
      </c>
      <c r="CI506">
        <v>0</v>
      </c>
      <c r="CK506">
        <v>0</v>
      </c>
      <c r="CL506">
        <v>0</v>
      </c>
      <c r="CM506">
        <v>0</v>
      </c>
      <c r="CO506">
        <v>0</v>
      </c>
      <c r="CP506">
        <v>0</v>
      </c>
      <c r="CQ506">
        <v>0</v>
      </c>
      <c r="CT506">
        <v>0</v>
      </c>
      <c r="CU506">
        <v>0</v>
      </c>
      <c r="CV506">
        <v>0</v>
      </c>
      <c r="CX506">
        <v>0</v>
      </c>
      <c r="CY506">
        <v>0</v>
      </c>
      <c r="CZ506">
        <v>0</v>
      </c>
      <c r="DB506">
        <v>0</v>
      </c>
      <c r="DE506">
        <v>0</v>
      </c>
      <c r="DG506">
        <v>0</v>
      </c>
      <c r="DH506">
        <v>0</v>
      </c>
      <c r="DI506">
        <v>0</v>
      </c>
      <c r="DJ506">
        <v>0</v>
      </c>
      <c r="DN506">
        <v>0</v>
      </c>
      <c r="DP506">
        <v>0</v>
      </c>
      <c r="DQ506">
        <v>0</v>
      </c>
      <c r="DR506">
        <v>0</v>
      </c>
      <c r="DU506">
        <v>0</v>
      </c>
      <c r="DV506">
        <v>0</v>
      </c>
      <c r="DW506">
        <v>0</v>
      </c>
      <c r="DX506">
        <v>0</v>
      </c>
      <c r="DY506">
        <v>0</v>
      </c>
      <c r="DZ506">
        <v>0</v>
      </c>
      <c r="EA506">
        <v>0</v>
      </c>
      <c r="EB506">
        <v>0</v>
      </c>
      <c r="EC506">
        <v>0</v>
      </c>
      <c r="EH506">
        <v>0</v>
      </c>
      <c r="EJ506">
        <v>0</v>
      </c>
      <c r="EK506">
        <v>0</v>
      </c>
      <c r="EL506">
        <v>0</v>
      </c>
      <c r="EN506">
        <v>0</v>
      </c>
      <c r="EO506">
        <v>0</v>
      </c>
      <c r="EP506">
        <v>0</v>
      </c>
      <c r="EQ506">
        <v>0</v>
      </c>
      <c r="ER506">
        <v>0</v>
      </c>
      <c r="EU506">
        <v>1</v>
      </c>
      <c r="EY506">
        <v>0</v>
      </c>
      <c r="FB506">
        <v>0</v>
      </c>
      <c r="FD506">
        <v>1</v>
      </c>
      <c r="FE506">
        <v>0</v>
      </c>
      <c r="FF506">
        <v>0</v>
      </c>
      <c r="FG506">
        <v>0</v>
      </c>
      <c r="FH506">
        <v>0</v>
      </c>
      <c r="FK506">
        <v>0</v>
      </c>
      <c r="FL506">
        <v>0</v>
      </c>
      <c r="FP506">
        <v>0</v>
      </c>
      <c r="FQ506">
        <v>0</v>
      </c>
      <c r="FR506">
        <v>0</v>
      </c>
      <c r="FS506">
        <v>0</v>
      </c>
    </row>
    <row r="507" spans="1:175">
      <c r="A507" t="s">
        <v>188</v>
      </c>
      <c r="B507" t="s">
        <v>477</v>
      </c>
      <c r="C507" t="s">
        <v>190</v>
      </c>
      <c r="D507" t="str">
        <f>VLOOKUP(C507,CountryName!$A$2:$B$40,2,FALSE)</f>
        <v>Switzerland</v>
      </c>
      <c r="E507" t="s">
        <v>183</v>
      </c>
      <c r="F507">
        <v>35</v>
      </c>
      <c r="G507" t="s">
        <v>183</v>
      </c>
      <c r="H507" t="s">
        <v>183</v>
      </c>
      <c r="I507">
        <v>20170727</v>
      </c>
      <c r="J507" t="str">
        <f t="shared" si="9"/>
        <v>2017</v>
      </c>
      <c r="K507" t="s">
        <v>178</v>
      </c>
      <c r="L507">
        <v>3</v>
      </c>
      <c r="M507" t="str">
        <f>VLOOKUP(L507,Waste_Instance_Cat!$A$2:$B$6,2)</f>
        <v>Very Low</v>
      </c>
      <c r="O507">
        <v>0</v>
      </c>
      <c r="P507">
        <v>0</v>
      </c>
      <c r="R507">
        <v>0</v>
      </c>
      <c r="S507">
        <v>0</v>
      </c>
      <c r="U507">
        <v>0</v>
      </c>
      <c r="X507">
        <v>0</v>
      </c>
      <c r="AE507">
        <v>0</v>
      </c>
      <c r="AF507">
        <v>0</v>
      </c>
      <c r="AG507">
        <v>0</v>
      </c>
      <c r="AH507">
        <v>0</v>
      </c>
      <c r="AI507">
        <v>0</v>
      </c>
      <c r="AJ507">
        <v>0</v>
      </c>
      <c r="AK507">
        <v>0</v>
      </c>
      <c r="AL507">
        <v>0</v>
      </c>
      <c r="AN507">
        <v>0</v>
      </c>
      <c r="AO507">
        <v>0</v>
      </c>
      <c r="AP507">
        <v>0</v>
      </c>
      <c r="AQ507">
        <v>0</v>
      </c>
      <c r="AR507">
        <v>0</v>
      </c>
      <c r="AS507">
        <v>0</v>
      </c>
      <c r="AU507">
        <v>0</v>
      </c>
      <c r="BD507">
        <v>0</v>
      </c>
      <c r="BE507">
        <v>0</v>
      </c>
      <c r="BF507">
        <v>0</v>
      </c>
      <c r="BL507">
        <v>0</v>
      </c>
      <c r="BQ507">
        <v>0</v>
      </c>
      <c r="BR507">
        <v>0</v>
      </c>
      <c r="BS507">
        <v>0</v>
      </c>
      <c r="BV507">
        <v>0</v>
      </c>
      <c r="BW507">
        <v>0</v>
      </c>
      <c r="CB507">
        <v>0</v>
      </c>
      <c r="CC507">
        <v>0</v>
      </c>
      <c r="CD507">
        <v>0</v>
      </c>
      <c r="CE507">
        <v>0</v>
      </c>
      <c r="CI507">
        <v>0</v>
      </c>
      <c r="CK507">
        <v>0</v>
      </c>
      <c r="CL507">
        <v>0</v>
      </c>
      <c r="CM507">
        <v>0</v>
      </c>
      <c r="CO507">
        <v>0</v>
      </c>
      <c r="CP507">
        <v>0</v>
      </c>
      <c r="CQ507">
        <v>0</v>
      </c>
      <c r="CT507">
        <v>0</v>
      </c>
      <c r="CU507">
        <v>0</v>
      </c>
      <c r="CV507">
        <v>0</v>
      </c>
      <c r="CX507">
        <v>1</v>
      </c>
      <c r="CY507">
        <v>0</v>
      </c>
      <c r="CZ507">
        <v>0</v>
      </c>
      <c r="DB507">
        <v>0</v>
      </c>
      <c r="DE507">
        <v>0</v>
      </c>
      <c r="DG507">
        <v>0</v>
      </c>
      <c r="DH507">
        <v>0</v>
      </c>
      <c r="DI507">
        <v>0</v>
      </c>
      <c r="DJ507">
        <v>0</v>
      </c>
      <c r="DN507">
        <v>0</v>
      </c>
      <c r="DP507">
        <v>0</v>
      </c>
      <c r="DQ507">
        <v>0</v>
      </c>
      <c r="DR507">
        <v>0</v>
      </c>
      <c r="DU507">
        <v>0</v>
      </c>
      <c r="DV507">
        <v>0</v>
      </c>
      <c r="DW507">
        <v>0</v>
      </c>
      <c r="DX507">
        <v>0</v>
      </c>
      <c r="DY507">
        <v>0</v>
      </c>
      <c r="DZ507">
        <v>0</v>
      </c>
      <c r="EA507">
        <v>0</v>
      </c>
      <c r="EB507">
        <v>0</v>
      </c>
      <c r="EC507">
        <v>0</v>
      </c>
      <c r="EH507">
        <v>0</v>
      </c>
      <c r="EJ507">
        <v>0</v>
      </c>
      <c r="EK507">
        <v>0</v>
      </c>
      <c r="EL507">
        <v>0</v>
      </c>
      <c r="EN507">
        <v>0</v>
      </c>
      <c r="EO507">
        <v>0</v>
      </c>
      <c r="EP507">
        <v>0</v>
      </c>
      <c r="EQ507">
        <v>0</v>
      </c>
      <c r="ER507">
        <v>0</v>
      </c>
      <c r="EU507">
        <v>0</v>
      </c>
      <c r="EY507">
        <v>0</v>
      </c>
      <c r="FB507">
        <v>0</v>
      </c>
      <c r="FD507">
        <v>0</v>
      </c>
      <c r="FE507">
        <v>1</v>
      </c>
      <c r="FF507">
        <v>0</v>
      </c>
      <c r="FG507">
        <v>0</v>
      </c>
      <c r="FH507">
        <v>0</v>
      </c>
      <c r="FK507">
        <v>0</v>
      </c>
      <c r="FL507">
        <v>0</v>
      </c>
      <c r="FP507">
        <v>1</v>
      </c>
      <c r="FQ507">
        <v>0</v>
      </c>
      <c r="FR507">
        <v>0</v>
      </c>
      <c r="FS507">
        <v>0</v>
      </c>
    </row>
    <row r="508" spans="1:175">
      <c r="A508" t="s">
        <v>213</v>
      </c>
      <c r="B508" t="s">
        <v>498</v>
      </c>
      <c r="C508" t="s">
        <v>181</v>
      </c>
      <c r="D508" t="str">
        <f>VLOOKUP(C508,CountryName!$A$2:$B$40,2,FALSE)</f>
        <v>Italy</v>
      </c>
      <c r="E508" t="s">
        <v>186</v>
      </c>
      <c r="F508">
        <v>99</v>
      </c>
      <c r="G508" t="s">
        <v>183</v>
      </c>
      <c r="H508" t="s">
        <v>183</v>
      </c>
      <c r="I508">
        <v>20180323</v>
      </c>
      <c r="J508" t="str">
        <f t="shared" si="9"/>
        <v>2018</v>
      </c>
      <c r="K508" t="s">
        <v>184</v>
      </c>
      <c r="L508">
        <v>186</v>
      </c>
      <c r="M508" t="str">
        <f>VLOOKUP(L508,Waste_Instance_Cat!$A$2:$B$6,2)</f>
        <v>Very Low</v>
      </c>
      <c r="N508">
        <v>2</v>
      </c>
      <c r="R508">
        <v>2</v>
      </c>
      <c r="S508">
        <v>2</v>
      </c>
      <c r="T508">
        <v>8</v>
      </c>
      <c r="U508">
        <v>2</v>
      </c>
      <c r="V508">
        <v>8</v>
      </c>
      <c r="W508">
        <v>8</v>
      </c>
      <c r="X508">
        <v>7</v>
      </c>
      <c r="Y508">
        <v>7</v>
      </c>
      <c r="Z508">
        <v>7</v>
      </c>
      <c r="AA508">
        <v>2</v>
      </c>
      <c r="AC508">
        <v>2</v>
      </c>
      <c r="AD508">
        <v>2</v>
      </c>
      <c r="AE508">
        <v>2</v>
      </c>
      <c r="AF508">
        <v>2</v>
      </c>
      <c r="AG508">
        <v>2</v>
      </c>
      <c r="AH508">
        <v>2</v>
      </c>
      <c r="AM508">
        <v>1</v>
      </c>
      <c r="AN508">
        <v>2</v>
      </c>
      <c r="AO508">
        <v>2</v>
      </c>
      <c r="AP508">
        <v>1</v>
      </c>
      <c r="AQ508">
        <v>2</v>
      </c>
      <c r="AR508">
        <v>2</v>
      </c>
      <c r="AS508">
        <v>2</v>
      </c>
      <c r="BK508">
        <v>6</v>
      </c>
      <c r="BM508">
        <v>1</v>
      </c>
      <c r="BN508">
        <v>3</v>
      </c>
      <c r="BO508">
        <v>3</v>
      </c>
      <c r="BP508">
        <v>3</v>
      </c>
      <c r="BQ508">
        <v>2</v>
      </c>
      <c r="BR508">
        <v>1</v>
      </c>
      <c r="BW508">
        <v>1</v>
      </c>
      <c r="CD508">
        <v>2</v>
      </c>
      <c r="CE508">
        <v>2</v>
      </c>
      <c r="CF508">
        <v>1</v>
      </c>
      <c r="CL508">
        <v>2</v>
      </c>
      <c r="CO508">
        <v>1</v>
      </c>
      <c r="CT508">
        <v>4</v>
      </c>
      <c r="CW508">
        <v>1</v>
      </c>
      <c r="DB508">
        <v>2</v>
      </c>
      <c r="DC508">
        <v>2</v>
      </c>
      <c r="DD508">
        <v>2</v>
      </c>
      <c r="DN508">
        <v>1</v>
      </c>
      <c r="DQ508">
        <v>1</v>
      </c>
      <c r="EC508">
        <v>1</v>
      </c>
      <c r="ED508">
        <v>1</v>
      </c>
      <c r="EF508">
        <v>1</v>
      </c>
      <c r="EG508">
        <v>1</v>
      </c>
      <c r="EI508">
        <v>1</v>
      </c>
      <c r="EJ508">
        <v>1</v>
      </c>
      <c r="EK508">
        <v>1</v>
      </c>
      <c r="EL508">
        <v>1</v>
      </c>
      <c r="EM508">
        <v>25</v>
      </c>
      <c r="EN508">
        <v>5</v>
      </c>
      <c r="EO508">
        <v>5</v>
      </c>
      <c r="EP508">
        <v>5</v>
      </c>
      <c r="EQ508">
        <v>5</v>
      </c>
      <c r="ES508">
        <v>2</v>
      </c>
      <c r="FC508">
        <v>2</v>
      </c>
      <c r="FD508">
        <v>2</v>
      </c>
      <c r="FH508">
        <v>1</v>
      </c>
      <c r="FI508">
        <v>1</v>
      </c>
      <c r="FK508">
        <v>1</v>
      </c>
      <c r="FR508">
        <v>4</v>
      </c>
    </row>
    <row r="509" spans="1:175">
      <c r="A509" t="s">
        <v>213</v>
      </c>
      <c r="B509" t="s">
        <v>498</v>
      </c>
      <c r="C509" t="s">
        <v>181</v>
      </c>
      <c r="D509" t="str">
        <f>VLOOKUP(C509,CountryName!$A$2:$B$40,2,FALSE)</f>
        <v>Italy</v>
      </c>
      <c r="E509" t="s">
        <v>186</v>
      </c>
      <c r="F509">
        <v>99</v>
      </c>
      <c r="G509" t="s">
        <v>183</v>
      </c>
      <c r="H509" t="s">
        <v>183</v>
      </c>
      <c r="I509">
        <v>20171013</v>
      </c>
      <c r="J509" t="str">
        <f t="shared" si="9"/>
        <v>2017</v>
      </c>
      <c r="K509" t="s">
        <v>184</v>
      </c>
      <c r="L509">
        <v>186</v>
      </c>
      <c r="M509" t="str">
        <f>VLOOKUP(L509,Waste_Instance_Cat!$A$2:$B$6,2)</f>
        <v>Very Low</v>
      </c>
      <c r="N509">
        <v>2</v>
      </c>
      <c r="R509">
        <v>2</v>
      </c>
      <c r="S509">
        <v>2</v>
      </c>
      <c r="T509">
        <v>8</v>
      </c>
      <c r="U509">
        <v>2</v>
      </c>
      <c r="V509">
        <v>8</v>
      </c>
      <c r="W509">
        <v>8</v>
      </c>
      <c r="X509">
        <v>7</v>
      </c>
      <c r="Y509">
        <v>7</v>
      </c>
      <c r="Z509">
        <v>7</v>
      </c>
      <c r="AA509">
        <v>2</v>
      </c>
      <c r="AC509">
        <v>2</v>
      </c>
      <c r="AD509">
        <v>2</v>
      </c>
      <c r="AE509">
        <v>2</v>
      </c>
      <c r="AF509">
        <v>2</v>
      </c>
      <c r="AG509">
        <v>2</v>
      </c>
      <c r="AH509">
        <v>2</v>
      </c>
      <c r="AM509">
        <v>1</v>
      </c>
      <c r="AN509">
        <v>2</v>
      </c>
      <c r="AO509">
        <v>2</v>
      </c>
      <c r="AP509">
        <v>1</v>
      </c>
      <c r="AQ509">
        <v>2</v>
      </c>
      <c r="AR509">
        <v>2</v>
      </c>
      <c r="AS509">
        <v>2</v>
      </c>
      <c r="BK509">
        <v>6</v>
      </c>
      <c r="BM509">
        <v>1</v>
      </c>
      <c r="BN509">
        <v>3</v>
      </c>
      <c r="BO509">
        <v>3</v>
      </c>
      <c r="BP509">
        <v>3</v>
      </c>
      <c r="BQ509">
        <v>2</v>
      </c>
      <c r="BR509">
        <v>1</v>
      </c>
      <c r="BW509">
        <v>1</v>
      </c>
      <c r="CD509">
        <v>2</v>
      </c>
      <c r="CE509">
        <v>2</v>
      </c>
      <c r="CF509">
        <v>1</v>
      </c>
      <c r="CL509">
        <v>2</v>
      </c>
      <c r="CO509">
        <v>1</v>
      </c>
      <c r="CT509">
        <v>4</v>
      </c>
      <c r="CW509">
        <v>1</v>
      </c>
      <c r="DB509">
        <v>2</v>
      </c>
      <c r="DC509">
        <v>2</v>
      </c>
      <c r="DD509">
        <v>2</v>
      </c>
      <c r="DN509">
        <v>1</v>
      </c>
      <c r="DQ509">
        <v>1</v>
      </c>
      <c r="EC509">
        <v>1</v>
      </c>
      <c r="ED509">
        <v>1</v>
      </c>
      <c r="EF509">
        <v>1</v>
      </c>
      <c r="EG509">
        <v>1</v>
      </c>
      <c r="EI509">
        <v>1</v>
      </c>
      <c r="EJ509">
        <v>1</v>
      </c>
      <c r="EK509">
        <v>1</v>
      </c>
      <c r="EL509">
        <v>1</v>
      </c>
      <c r="EM509">
        <v>25</v>
      </c>
      <c r="EN509">
        <v>5</v>
      </c>
      <c r="EO509">
        <v>5</v>
      </c>
      <c r="EP509">
        <v>5</v>
      </c>
      <c r="EQ509">
        <v>5</v>
      </c>
      <c r="ES509">
        <v>2</v>
      </c>
      <c r="FC509">
        <v>2</v>
      </c>
      <c r="FD509">
        <v>2</v>
      </c>
      <c r="FH509">
        <v>1</v>
      </c>
      <c r="FI509">
        <v>1</v>
      </c>
      <c r="FK509">
        <v>1</v>
      </c>
      <c r="FR509">
        <v>4</v>
      </c>
    </row>
    <row r="510" spans="1:175">
      <c r="A510" t="s">
        <v>213</v>
      </c>
      <c r="B510" t="s">
        <v>498</v>
      </c>
      <c r="C510" t="s">
        <v>181</v>
      </c>
      <c r="D510" t="str">
        <f>VLOOKUP(C510,CountryName!$A$2:$B$40,2,FALSE)</f>
        <v>Italy</v>
      </c>
      <c r="E510" t="s">
        <v>186</v>
      </c>
      <c r="F510">
        <v>99</v>
      </c>
      <c r="G510" t="s">
        <v>183</v>
      </c>
      <c r="H510" t="s">
        <v>183</v>
      </c>
      <c r="I510">
        <v>20170201</v>
      </c>
      <c r="J510" t="str">
        <f t="shared" si="9"/>
        <v>2017</v>
      </c>
      <c r="K510" t="s">
        <v>184</v>
      </c>
      <c r="L510">
        <v>186</v>
      </c>
      <c r="M510" t="str">
        <f>VLOOKUP(L510,Waste_Instance_Cat!$A$2:$B$6,2)</f>
        <v>Very Low</v>
      </c>
      <c r="N510">
        <v>2</v>
      </c>
      <c r="R510">
        <v>2</v>
      </c>
      <c r="S510">
        <v>2</v>
      </c>
      <c r="T510">
        <v>8</v>
      </c>
      <c r="U510">
        <v>2</v>
      </c>
      <c r="V510">
        <v>8</v>
      </c>
      <c r="W510">
        <v>8</v>
      </c>
      <c r="X510">
        <v>7</v>
      </c>
      <c r="Y510">
        <v>7</v>
      </c>
      <c r="Z510">
        <v>7</v>
      </c>
      <c r="AA510">
        <v>2</v>
      </c>
      <c r="AC510">
        <v>2</v>
      </c>
      <c r="AD510">
        <v>2</v>
      </c>
      <c r="AE510">
        <v>2</v>
      </c>
      <c r="AF510">
        <v>2</v>
      </c>
      <c r="AG510">
        <v>2</v>
      </c>
      <c r="AH510">
        <v>2</v>
      </c>
      <c r="AM510">
        <v>1</v>
      </c>
      <c r="AN510">
        <v>2</v>
      </c>
      <c r="AO510">
        <v>2</v>
      </c>
      <c r="AP510">
        <v>1</v>
      </c>
      <c r="AQ510">
        <v>2</v>
      </c>
      <c r="AR510">
        <v>2</v>
      </c>
      <c r="AS510">
        <v>2</v>
      </c>
      <c r="BK510">
        <v>6</v>
      </c>
      <c r="BM510">
        <v>1</v>
      </c>
      <c r="BN510">
        <v>3</v>
      </c>
      <c r="BO510">
        <v>3</v>
      </c>
      <c r="BP510">
        <v>3</v>
      </c>
      <c r="BQ510">
        <v>2</v>
      </c>
      <c r="BR510">
        <v>1</v>
      </c>
      <c r="BW510">
        <v>1</v>
      </c>
      <c r="CD510">
        <v>2</v>
      </c>
      <c r="CE510">
        <v>2</v>
      </c>
      <c r="CF510">
        <v>1</v>
      </c>
      <c r="CL510">
        <v>2</v>
      </c>
      <c r="CO510">
        <v>1</v>
      </c>
      <c r="CT510">
        <v>4</v>
      </c>
      <c r="CW510">
        <v>1</v>
      </c>
      <c r="DB510">
        <v>2</v>
      </c>
      <c r="DC510">
        <v>2</v>
      </c>
      <c r="DD510">
        <v>2</v>
      </c>
      <c r="DN510">
        <v>1</v>
      </c>
      <c r="DQ510">
        <v>1</v>
      </c>
      <c r="EC510">
        <v>1</v>
      </c>
      <c r="ED510">
        <v>1</v>
      </c>
      <c r="EF510">
        <v>1</v>
      </c>
      <c r="EG510">
        <v>1</v>
      </c>
      <c r="EI510">
        <v>1</v>
      </c>
      <c r="EJ510">
        <v>1</v>
      </c>
      <c r="EK510">
        <v>1</v>
      </c>
      <c r="EL510">
        <v>1</v>
      </c>
      <c r="EM510">
        <v>25</v>
      </c>
      <c r="EN510">
        <v>5</v>
      </c>
      <c r="EO510">
        <v>5</v>
      </c>
      <c r="EP510">
        <v>5</v>
      </c>
      <c r="EQ510">
        <v>5</v>
      </c>
      <c r="ES510">
        <v>2</v>
      </c>
      <c r="FC510">
        <v>2</v>
      </c>
      <c r="FD510">
        <v>2</v>
      </c>
      <c r="FH510">
        <v>1</v>
      </c>
      <c r="FI510">
        <v>1</v>
      </c>
      <c r="FK510">
        <v>1</v>
      </c>
      <c r="FR510">
        <v>4</v>
      </c>
    </row>
    <row r="511" spans="1:175">
      <c r="A511" t="s">
        <v>213</v>
      </c>
      <c r="B511" t="s">
        <v>498</v>
      </c>
      <c r="C511" t="s">
        <v>181</v>
      </c>
      <c r="D511" t="str">
        <f>VLOOKUP(C511,CountryName!$A$2:$B$40,2,FALSE)</f>
        <v>Italy</v>
      </c>
      <c r="E511" t="s">
        <v>186</v>
      </c>
      <c r="F511">
        <v>99</v>
      </c>
      <c r="G511" t="s">
        <v>183</v>
      </c>
      <c r="H511" t="s">
        <v>183</v>
      </c>
      <c r="I511">
        <v>20181107</v>
      </c>
      <c r="J511" t="str">
        <f t="shared" si="9"/>
        <v>2018</v>
      </c>
      <c r="K511" t="s">
        <v>184</v>
      </c>
      <c r="L511">
        <v>186</v>
      </c>
      <c r="M511" t="str">
        <f>VLOOKUP(L511,Waste_Instance_Cat!$A$2:$B$6,2)</f>
        <v>Very Low</v>
      </c>
      <c r="N511">
        <v>2</v>
      </c>
      <c r="R511">
        <v>2</v>
      </c>
      <c r="S511">
        <v>2</v>
      </c>
      <c r="T511">
        <v>8</v>
      </c>
      <c r="U511">
        <v>2</v>
      </c>
      <c r="V511">
        <v>8</v>
      </c>
      <c r="W511">
        <v>8</v>
      </c>
      <c r="X511">
        <v>7</v>
      </c>
      <c r="Y511">
        <v>7</v>
      </c>
      <c r="Z511">
        <v>7</v>
      </c>
      <c r="AA511">
        <v>2</v>
      </c>
      <c r="AC511">
        <v>2</v>
      </c>
      <c r="AD511">
        <v>2</v>
      </c>
      <c r="AE511">
        <v>2</v>
      </c>
      <c r="AF511">
        <v>2</v>
      </c>
      <c r="AG511">
        <v>2</v>
      </c>
      <c r="AH511">
        <v>2</v>
      </c>
      <c r="AM511">
        <v>1</v>
      </c>
      <c r="AN511">
        <v>2</v>
      </c>
      <c r="AO511">
        <v>2</v>
      </c>
      <c r="AP511">
        <v>1</v>
      </c>
      <c r="AQ511">
        <v>2</v>
      </c>
      <c r="AR511">
        <v>2</v>
      </c>
      <c r="AS511">
        <v>2</v>
      </c>
      <c r="BK511">
        <v>6</v>
      </c>
      <c r="BM511">
        <v>1</v>
      </c>
      <c r="BN511">
        <v>3</v>
      </c>
      <c r="BO511">
        <v>3</v>
      </c>
      <c r="BP511">
        <v>3</v>
      </c>
      <c r="BQ511">
        <v>2</v>
      </c>
      <c r="BR511">
        <v>1</v>
      </c>
      <c r="BW511">
        <v>1</v>
      </c>
      <c r="CD511">
        <v>2</v>
      </c>
      <c r="CE511">
        <v>2</v>
      </c>
      <c r="CF511">
        <v>1</v>
      </c>
      <c r="CL511">
        <v>2</v>
      </c>
      <c r="CO511">
        <v>1</v>
      </c>
      <c r="CT511">
        <v>4</v>
      </c>
      <c r="CW511">
        <v>1</v>
      </c>
      <c r="DB511">
        <v>2</v>
      </c>
      <c r="DC511">
        <v>2</v>
      </c>
      <c r="DD511">
        <v>2</v>
      </c>
      <c r="DN511">
        <v>1</v>
      </c>
      <c r="DQ511">
        <v>1</v>
      </c>
      <c r="EC511">
        <v>1</v>
      </c>
      <c r="ED511">
        <v>1</v>
      </c>
      <c r="EF511">
        <v>1</v>
      </c>
      <c r="EG511">
        <v>1</v>
      </c>
      <c r="EI511">
        <v>1</v>
      </c>
      <c r="EJ511">
        <v>1</v>
      </c>
      <c r="EK511">
        <v>1</v>
      </c>
      <c r="EL511">
        <v>1</v>
      </c>
      <c r="EM511">
        <v>25</v>
      </c>
      <c r="EN511">
        <v>5</v>
      </c>
      <c r="EO511">
        <v>5</v>
      </c>
      <c r="EP511">
        <v>5</v>
      </c>
      <c r="EQ511">
        <v>5</v>
      </c>
      <c r="ES511">
        <v>2</v>
      </c>
      <c r="FC511">
        <v>2</v>
      </c>
      <c r="FD511">
        <v>2</v>
      </c>
      <c r="FH511">
        <v>1</v>
      </c>
      <c r="FI511">
        <v>1</v>
      </c>
      <c r="FK511">
        <v>1</v>
      </c>
      <c r="FR511">
        <v>4</v>
      </c>
    </row>
    <row r="512" spans="1:175">
      <c r="A512" t="s">
        <v>213</v>
      </c>
      <c r="B512" t="s">
        <v>470</v>
      </c>
      <c r="C512" t="s">
        <v>181</v>
      </c>
      <c r="D512" t="str">
        <f>VLOOKUP(C512,CountryName!$A$2:$B$40,2,FALSE)</f>
        <v>Italy</v>
      </c>
      <c r="E512" t="s">
        <v>186</v>
      </c>
      <c r="F512">
        <v>99</v>
      </c>
      <c r="G512" t="s">
        <v>183</v>
      </c>
      <c r="H512" t="s">
        <v>183</v>
      </c>
      <c r="I512">
        <v>20180404</v>
      </c>
      <c r="J512" t="str">
        <f t="shared" si="9"/>
        <v>2018</v>
      </c>
      <c r="K512" t="s">
        <v>184</v>
      </c>
      <c r="L512">
        <v>4206</v>
      </c>
      <c r="M512" t="str">
        <f>VLOOKUP(L512,Waste_Instance_Cat!$A$2:$B$6,2)</f>
        <v xml:space="preserve">High </v>
      </c>
      <c r="N512">
        <v>45</v>
      </c>
      <c r="O512">
        <v>22</v>
      </c>
      <c r="P512">
        <v>22</v>
      </c>
      <c r="Q512">
        <v>22</v>
      </c>
      <c r="R512">
        <v>45</v>
      </c>
      <c r="S512">
        <v>45</v>
      </c>
      <c r="T512">
        <v>30</v>
      </c>
      <c r="U512">
        <v>45</v>
      </c>
      <c r="V512">
        <v>30</v>
      </c>
      <c r="W512">
        <v>30</v>
      </c>
      <c r="X512">
        <v>15</v>
      </c>
      <c r="Y512">
        <v>15</v>
      </c>
      <c r="Z512">
        <v>15</v>
      </c>
      <c r="AA512">
        <v>12</v>
      </c>
      <c r="AB512">
        <v>88</v>
      </c>
      <c r="AC512">
        <v>12</v>
      </c>
      <c r="AD512">
        <v>3</v>
      </c>
      <c r="AE512">
        <v>45</v>
      </c>
      <c r="AF512">
        <v>45</v>
      </c>
      <c r="AG512">
        <v>45</v>
      </c>
      <c r="AH512">
        <v>45</v>
      </c>
      <c r="AI512">
        <v>88</v>
      </c>
      <c r="AJ512">
        <v>6</v>
      </c>
      <c r="AK512">
        <v>8</v>
      </c>
      <c r="AL512">
        <v>2</v>
      </c>
      <c r="AM512">
        <v>12</v>
      </c>
      <c r="AN512">
        <v>45</v>
      </c>
      <c r="AO512">
        <v>45</v>
      </c>
      <c r="AQ512">
        <v>45</v>
      </c>
      <c r="AR512">
        <v>45</v>
      </c>
      <c r="AS512">
        <v>45</v>
      </c>
      <c r="AT512">
        <v>6</v>
      </c>
      <c r="AU512">
        <v>6</v>
      </c>
      <c r="AV512">
        <v>3</v>
      </c>
      <c r="AW512">
        <v>3</v>
      </c>
      <c r="AX512">
        <v>6</v>
      </c>
      <c r="AY512">
        <v>6</v>
      </c>
      <c r="AZ512">
        <v>88</v>
      </c>
      <c r="BA512">
        <v>6</v>
      </c>
      <c r="BB512">
        <v>6</v>
      </c>
      <c r="BC512">
        <v>88</v>
      </c>
      <c r="BD512">
        <v>6</v>
      </c>
      <c r="BE512">
        <v>6</v>
      </c>
      <c r="BF512">
        <v>6</v>
      </c>
      <c r="BG512">
        <v>6</v>
      </c>
      <c r="BH512">
        <v>6</v>
      </c>
      <c r="BI512">
        <v>6</v>
      </c>
      <c r="BJ512">
        <v>6</v>
      </c>
      <c r="BK512">
        <v>508</v>
      </c>
      <c r="BL512">
        <v>6</v>
      </c>
      <c r="BN512">
        <v>7</v>
      </c>
      <c r="BO512">
        <v>7</v>
      </c>
      <c r="BP512">
        <v>7</v>
      </c>
      <c r="BQ512">
        <v>12</v>
      </c>
      <c r="BR512">
        <v>17</v>
      </c>
      <c r="BS512">
        <v>6</v>
      </c>
      <c r="BT512">
        <v>6</v>
      </c>
      <c r="BU512">
        <v>6</v>
      </c>
      <c r="BV512">
        <v>88</v>
      </c>
      <c r="BW512">
        <v>12</v>
      </c>
      <c r="BX512">
        <v>88</v>
      </c>
      <c r="BY512">
        <v>6</v>
      </c>
      <c r="CB512">
        <v>88</v>
      </c>
      <c r="CC512">
        <v>88</v>
      </c>
      <c r="CD512">
        <v>485</v>
      </c>
      <c r="CE512">
        <v>485</v>
      </c>
      <c r="CG512">
        <v>88</v>
      </c>
      <c r="CH512">
        <v>88</v>
      </c>
      <c r="CI512">
        <v>88</v>
      </c>
      <c r="CJ512">
        <v>88</v>
      </c>
      <c r="CK512">
        <v>88</v>
      </c>
      <c r="CL512">
        <v>12</v>
      </c>
      <c r="CM512">
        <v>88</v>
      </c>
      <c r="CN512">
        <v>6</v>
      </c>
      <c r="CO512">
        <v>17</v>
      </c>
      <c r="CP512">
        <v>10</v>
      </c>
      <c r="CQ512">
        <v>2</v>
      </c>
      <c r="CS512">
        <v>2</v>
      </c>
      <c r="CT512">
        <v>10</v>
      </c>
      <c r="CU512">
        <v>40</v>
      </c>
      <c r="CW512">
        <v>12</v>
      </c>
      <c r="CX512">
        <v>88</v>
      </c>
      <c r="CY512">
        <v>6</v>
      </c>
      <c r="CZ512">
        <v>6</v>
      </c>
      <c r="DA512">
        <v>6</v>
      </c>
      <c r="DB512">
        <v>1</v>
      </c>
      <c r="DC512">
        <v>1</v>
      </c>
      <c r="DD512">
        <v>1</v>
      </c>
      <c r="DE512">
        <v>4</v>
      </c>
      <c r="DH512">
        <v>23</v>
      </c>
      <c r="DI512">
        <v>3</v>
      </c>
      <c r="DJ512">
        <v>3</v>
      </c>
      <c r="DK512">
        <v>3</v>
      </c>
      <c r="DP512">
        <v>2</v>
      </c>
      <c r="DS512">
        <v>5</v>
      </c>
      <c r="DT512">
        <v>8</v>
      </c>
      <c r="DU512">
        <v>8</v>
      </c>
      <c r="DV512">
        <v>5</v>
      </c>
      <c r="DW512">
        <v>8</v>
      </c>
      <c r="DX512">
        <v>5</v>
      </c>
      <c r="DZ512">
        <v>5</v>
      </c>
      <c r="EC512">
        <v>1</v>
      </c>
      <c r="ED512">
        <v>1</v>
      </c>
      <c r="EE512">
        <v>10</v>
      </c>
      <c r="EF512">
        <v>1</v>
      </c>
      <c r="EG512">
        <v>1</v>
      </c>
      <c r="EI512">
        <v>1</v>
      </c>
      <c r="EJ512">
        <v>1</v>
      </c>
      <c r="EK512">
        <v>1</v>
      </c>
      <c r="EL512">
        <v>1</v>
      </c>
      <c r="EM512">
        <v>29</v>
      </c>
      <c r="EN512">
        <v>8</v>
      </c>
      <c r="EO512">
        <v>8</v>
      </c>
      <c r="EP512">
        <v>8</v>
      </c>
      <c r="EQ512">
        <v>8</v>
      </c>
      <c r="ER512">
        <v>1</v>
      </c>
      <c r="ES512">
        <v>3</v>
      </c>
      <c r="ET512">
        <v>1</v>
      </c>
      <c r="EV512">
        <v>1</v>
      </c>
      <c r="EX512">
        <v>4</v>
      </c>
      <c r="EY512">
        <v>15</v>
      </c>
      <c r="EZ512">
        <v>4</v>
      </c>
      <c r="FA512">
        <v>15</v>
      </c>
      <c r="FB512">
        <v>6</v>
      </c>
      <c r="FC512">
        <v>3</v>
      </c>
      <c r="FD512">
        <v>3</v>
      </c>
      <c r="FF512">
        <v>1</v>
      </c>
      <c r="FG512">
        <v>1</v>
      </c>
      <c r="FH512">
        <v>9</v>
      </c>
      <c r="FI512">
        <v>9</v>
      </c>
      <c r="FJ512">
        <v>1</v>
      </c>
      <c r="FK512">
        <v>9</v>
      </c>
      <c r="FL512">
        <v>11</v>
      </c>
      <c r="FM512">
        <v>1</v>
      </c>
    </row>
    <row r="513" spans="1:175">
      <c r="A513" t="s">
        <v>213</v>
      </c>
      <c r="B513" t="s">
        <v>470</v>
      </c>
      <c r="C513" t="s">
        <v>181</v>
      </c>
      <c r="D513" t="str">
        <f>VLOOKUP(C513,CountryName!$A$2:$B$40,2,FALSE)</f>
        <v>Italy</v>
      </c>
      <c r="E513" t="s">
        <v>186</v>
      </c>
      <c r="F513">
        <v>99</v>
      </c>
      <c r="G513" t="s">
        <v>183</v>
      </c>
      <c r="H513" t="s">
        <v>183</v>
      </c>
      <c r="I513">
        <v>20181112</v>
      </c>
      <c r="J513" t="str">
        <f t="shared" si="9"/>
        <v>2018</v>
      </c>
      <c r="K513" t="s">
        <v>184</v>
      </c>
      <c r="L513">
        <v>4206</v>
      </c>
      <c r="M513" t="str">
        <f>VLOOKUP(L513,Waste_Instance_Cat!$A$2:$B$6,2)</f>
        <v xml:space="preserve">High </v>
      </c>
      <c r="N513">
        <v>45</v>
      </c>
      <c r="O513">
        <v>22</v>
      </c>
      <c r="P513">
        <v>22</v>
      </c>
      <c r="Q513">
        <v>22</v>
      </c>
      <c r="R513">
        <v>45</v>
      </c>
      <c r="S513">
        <v>45</v>
      </c>
      <c r="T513">
        <v>30</v>
      </c>
      <c r="U513">
        <v>45</v>
      </c>
      <c r="V513">
        <v>30</v>
      </c>
      <c r="W513">
        <v>30</v>
      </c>
      <c r="X513">
        <v>15</v>
      </c>
      <c r="Y513">
        <v>15</v>
      </c>
      <c r="Z513">
        <v>15</v>
      </c>
      <c r="AA513">
        <v>12</v>
      </c>
      <c r="AB513">
        <v>88</v>
      </c>
      <c r="AC513">
        <v>12</v>
      </c>
      <c r="AD513">
        <v>3</v>
      </c>
      <c r="AE513">
        <v>45</v>
      </c>
      <c r="AF513">
        <v>45</v>
      </c>
      <c r="AG513">
        <v>45</v>
      </c>
      <c r="AH513">
        <v>45</v>
      </c>
      <c r="AI513">
        <v>88</v>
      </c>
      <c r="AJ513">
        <v>6</v>
      </c>
      <c r="AK513">
        <v>8</v>
      </c>
      <c r="AL513">
        <v>2</v>
      </c>
      <c r="AM513">
        <v>12</v>
      </c>
      <c r="AN513">
        <v>45</v>
      </c>
      <c r="AO513">
        <v>45</v>
      </c>
      <c r="AQ513">
        <v>45</v>
      </c>
      <c r="AR513">
        <v>45</v>
      </c>
      <c r="AS513">
        <v>45</v>
      </c>
      <c r="AT513">
        <v>6</v>
      </c>
      <c r="AU513">
        <v>6</v>
      </c>
      <c r="AV513">
        <v>3</v>
      </c>
      <c r="AW513">
        <v>3</v>
      </c>
      <c r="AX513">
        <v>6</v>
      </c>
      <c r="AY513">
        <v>6</v>
      </c>
      <c r="AZ513">
        <v>88</v>
      </c>
      <c r="BA513">
        <v>6</v>
      </c>
      <c r="BB513">
        <v>6</v>
      </c>
      <c r="BC513">
        <v>88</v>
      </c>
      <c r="BD513">
        <v>6</v>
      </c>
      <c r="BE513">
        <v>6</v>
      </c>
      <c r="BF513">
        <v>6</v>
      </c>
      <c r="BG513">
        <v>6</v>
      </c>
      <c r="BH513">
        <v>6</v>
      </c>
      <c r="BI513">
        <v>6</v>
      </c>
      <c r="BJ513">
        <v>6</v>
      </c>
      <c r="BK513">
        <v>508</v>
      </c>
      <c r="BL513">
        <v>6</v>
      </c>
      <c r="BN513">
        <v>7</v>
      </c>
      <c r="BO513">
        <v>7</v>
      </c>
      <c r="BP513">
        <v>7</v>
      </c>
      <c r="BQ513">
        <v>12</v>
      </c>
      <c r="BR513">
        <v>17</v>
      </c>
      <c r="BS513">
        <v>6</v>
      </c>
      <c r="BT513">
        <v>6</v>
      </c>
      <c r="BU513">
        <v>6</v>
      </c>
      <c r="BV513">
        <v>88</v>
      </c>
      <c r="BW513">
        <v>12</v>
      </c>
      <c r="BX513">
        <v>88</v>
      </c>
      <c r="BY513">
        <v>6</v>
      </c>
      <c r="CB513">
        <v>88</v>
      </c>
      <c r="CC513">
        <v>88</v>
      </c>
      <c r="CD513">
        <v>485</v>
      </c>
      <c r="CE513">
        <v>485</v>
      </c>
      <c r="CG513">
        <v>88</v>
      </c>
      <c r="CH513">
        <v>88</v>
      </c>
      <c r="CI513">
        <v>88</v>
      </c>
      <c r="CJ513">
        <v>88</v>
      </c>
      <c r="CK513">
        <v>88</v>
      </c>
      <c r="CL513">
        <v>12</v>
      </c>
      <c r="CM513">
        <v>88</v>
      </c>
      <c r="CN513">
        <v>6</v>
      </c>
      <c r="CO513">
        <v>17</v>
      </c>
      <c r="CP513">
        <v>10</v>
      </c>
      <c r="CQ513">
        <v>2</v>
      </c>
      <c r="CS513">
        <v>2</v>
      </c>
      <c r="CT513">
        <v>10</v>
      </c>
      <c r="CU513">
        <v>40</v>
      </c>
      <c r="CW513">
        <v>12</v>
      </c>
      <c r="CX513">
        <v>88</v>
      </c>
      <c r="CY513">
        <v>6</v>
      </c>
      <c r="CZ513">
        <v>6</v>
      </c>
      <c r="DA513">
        <v>6</v>
      </c>
      <c r="DB513">
        <v>1</v>
      </c>
      <c r="DC513">
        <v>1</v>
      </c>
      <c r="DD513">
        <v>1</v>
      </c>
      <c r="DE513">
        <v>4</v>
      </c>
      <c r="DH513">
        <v>23</v>
      </c>
      <c r="DI513">
        <v>3</v>
      </c>
      <c r="DJ513">
        <v>3</v>
      </c>
      <c r="DK513">
        <v>3</v>
      </c>
      <c r="DP513">
        <v>2</v>
      </c>
      <c r="DS513">
        <v>5</v>
      </c>
      <c r="DT513">
        <v>8</v>
      </c>
      <c r="DU513">
        <v>8</v>
      </c>
      <c r="DV513">
        <v>5</v>
      </c>
      <c r="DW513">
        <v>8</v>
      </c>
      <c r="DX513">
        <v>5</v>
      </c>
      <c r="DZ513">
        <v>5</v>
      </c>
      <c r="EC513">
        <v>1</v>
      </c>
      <c r="ED513">
        <v>1</v>
      </c>
      <c r="EE513">
        <v>10</v>
      </c>
      <c r="EF513">
        <v>1</v>
      </c>
      <c r="EG513">
        <v>1</v>
      </c>
      <c r="EI513">
        <v>1</v>
      </c>
      <c r="EJ513">
        <v>1</v>
      </c>
      <c r="EK513">
        <v>1</v>
      </c>
      <c r="EL513">
        <v>1</v>
      </c>
      <c r="EM513">
        <v>29</v>
      </c>
      <c r="EN513">
        <v>8</v>
      </c>
      <c r="EO513">
        <v>8</v>
      </c>
      <c r="EP513">
        <v>8</v>
      </c>
      <c r="EQ513">
        <v>8</v>
      </c>
      <c r="ER513">
        <v>1</v>
      </c>
      <c r="ES513">
        <v>3</v>
      </c>
      <c r="ET513">
        <v>1</v>
      </c>
      <c r="EV513">
        <v>1</v>
      </c>
      <c r="EX513">
        <v>4</v>
      </c>
      <c r="EY513">
        <v>15</v>
      </c>
      <c r="EZ513">
        <v>4</v>
      </c>
      <c r="FA513">
        <v>15</v>
      </c>
      <c r="FB513">
        <v>6</v>
      </c>
      <c r="FC513">
        <v>3</v>
      </c>
      <c r="FD513">
        <v>3</v>
      </c>
      <c r="FF513">
        <v>1</v>
      </c>
      <c r="FG513">
        <v>1</v>
      </c>
      <c r="FH513">
        <v>9</v>
      </c>
      <c r="FI513">
        <v>9</v>
      </c>
      <c r="FJ513">
        <v>1</v>
      </c>
      <c r="FK513">
        <v>9</v>
      </c>
      <c r="FL513">
        <v>11</v>
      </c>
      <c r="FM513">
        <v>1</v>
      </c>
    </row>
    <row r="514" spans="1:175">
      <c r="A514" t="s">
        <v>203</v>
      </c>
      <c r="B514" t="s">
        <v>499</v>
      </c>
      <c r="C514" t="s">
        <v>174</v>
      </c>
      <c r="D514" t="str">
        <f>VLOOKUP(C514,CountryName!$A$2:$B$40,2,FALSE)</f>
        <v>Bulgaria</v>
      </c>
      <c r="E514" t="s">
        <v>175</v>
      </c>
      <c r="F514">
        <v>162</v>
      </c>
      <c r="G514" t="s">
        <v>176</v>
      </c>
      <c r="H514" t="s">
        <v>205</v>
      </c>
      <c r="I514">
        <v>20150920</v>
      </c>
      <c r="J514" t="str">
        <f t="shared" si="9"/>
        <v>2015</v>
      </c>
      <c r="K514" t="s">
        <v>178</v>
      </c>
      <c r="L514">
        <v>76</v>
      </c>
      <c r="M514" t="str">
        <f>VLOOKUP(L514,Waste_Instance_Cat!$A$2:$B$6,2)</f>
        <v>Very Low</v>
      </c>
      <c r="O514">
        <v>2</v>
      </c>
      <c r="P514">
        <v>4</v>
      </c>
      <c r="R514">
        <v>7</v>
      </c>
      <c r="S514">
        <v>12</v>
      </c>
      <c r="AE514">
        <v>6</v>
      </c>
      <c r="AK514">
        <v>32</v>
      </c>
      <c r="AN514">
        <v>8</v>
      </c>
      <c r="AS514">
        <v>5</v>
      </c>
    </row>
    <row r="515" spans="1:175">
      <c r="A515" t="s">
        <v>187</v>
      </c>
      <c r="B515" t="s">
        <v>500</v>
      </c>
      <c r="C515" t="s">
        <v>501</v>
      </c>
      <c r="D515" t="str">
        <f>VLOOKUP(C515,CountryName!$A$2:$B$40,2,FALSE)</f>
        <v>Netherlands</v>
      </c>
      <c r="E515" t="s">
        <v>200</v>
      </c>
      <c r="F515">
        <v>68</v>
      </c>
      <c r="G515" t="s">
        <v>183</v>
      </c>
      <c r="H515" t="s">
        <v>183</v>
      </c>
      <c r="I515">
        <v>20150324</v>
      </c>
      <c r="J515" t="str">
        <f t="shared" si="9"/>
        <v>2015</v>
      </c>
      <c r="K515" t="s">
        <v>178</v>
      </c>
      <c r="L515">
        <v>416</v>
      </c>
      <c r="M515" t="str">
        <f>VLOOKUP(L515,Waste_Instance_Cat!$A$2:$B$6,2)</f>
        <v>Very Low</v>
      </c>
      <c r="O515">
        <v>18</v>
      </c>
      <c r="R515">
        <v>6</v>
      </c>
      <c r="U515">
        <v>11</v>
      </c>
      <c r="AE515">
        <v>12</v>
      </c>
      <c r="AK515">
        <v>1</v>
      </c>
      <c r="AN515">
        <v>12</v>
      </c>
      <c r="BE515">
        <v>59</v>
      </c>
      <c r="BI515">
        <v>42</v>
      </c>
      <c r="BL515">
        <v>98</v>
      </c>
      <c r="BW515">
        <v>1</v>
      </c>
      <c r="CB515">
        <v>116</v>
      </c>
      <c r="CD515">
        <v>4</v>
      </c>
      <c r="CP515">
        <v>4</v>
      </c>
      <c r="CU515">
        <v>2</v>
      </c>
      <c r="DI515">
        <v>13</v>
      </c>
      <c r="DP515">
        <v>2</v>
      </c>
      <c r="EN515">
        <v>8</v>
      </c>
      <c r="FF515">
        <v>4</v>
      </c>
      <c r="FH515">
        <v>2</v>
      </c>
      <c r="FP515">
        <v>1</v>
      </c>
    </row>
    <row r="516" spans="1:175">
      <c r="A516" t="s">
        <v>187</v>
      </c>
      <c r="B516" t="s">
        <v>345</v>
      </c>
      <c r="C516" t="s">
        <v>217</v>
      </c>
      <c r="D516" t="str">
        <f>VLOOKUP(C516,CountryName!$A$2:$B$40,2,FALSE)</f>
        <v>Spain</v>
      </c>
      <c r="E516" t="s">
        <v>186</v>
      </c>
      <c r="F516">
        <v>1200</v>
      </c>
      <c r="G516" t="s">
        <v>183</v>
      </c>
      <c r="H516" t="s">
        <v>183</v>
      </c>
      <c r="I516">
        <v>20190712</v>
      </c>
      <c r="J516" t="str">
        <f t="shared" si="9"/>
        <v>2019</v>
      </c>
      <c r="K516" t="s">
        <v>178</v>
      </c>
      <c r="L516">
        <v>3727</v>
      </c>
      <c r="M516" t="str">
        <f>VLOOKUP(L516,Waste_Instance_Cat!$A$2:$B$6,2)</f>
        <v xml:space="preserve">High </v>
      </c>
      <c r="O516">
        <v>50</v>
      </c>
      <c r="R516">
        <v>75</v>
      </c>
      <c r="S516">
        <v>50</v>
      </c>
      <c r="U516">
        <v>40</v>
      </c>
      <c r="X516">
        <v>4</v>
      </c>
      <c r="AE516">
        <v>250</v>
      </c>
      <c r="AJ516">
        <v>1</v>
      </c>
      <c r="AK516">
        <v>1500</v>
      </c>
      <c r="AN516">
        <v>74</v>
      </c>
      <c r="AO516">
        <v>3</v>
      </c>
      <c r="AP516">
        <v>70</v>
      </c>
      <c r="AQ516">
        <v>153</v>
      </c>
      <c r="AR516">
        <v>10</v>
      </c>
      <c r="AS516">
        <v>380</v>
      </c>
      <c r="BW516">
        <v>6</v>
      </c>
      <c r="CB516">
        <v>800</v>
      </c>
      <c r="CP516">
        <v>8</v>
      </c>
      <c r="CY516">
        <v>1</v>
      </c>
      <c r="DQ516">
        <v>9</v>
      </c>
      <c r="EN516">
        <v>178</v>
      </c>
      <c r="EQ516">
        <v>41</v>
      </c>
      <c r="FH516">
        <v>19</v>
      </c>
      <c r="FP516">
        <v>5</v>
      </c>
      <c r="FS516">
        <v>0</v>
      </c>
    </row>
    <row r="517" spans="1:175">
      <c r="A517" t="s">
        <v>187</v>
      </c>
      <c r="B517" t="s">
        <v>345</v>
      </c>
      <c r="C517" t="s">
        <v>217</v>
      </c>
      <c r="D517" t="str">
        <f>VLOOKUP(C517,CountryName!$A$2:$B$40,2,FALSE)</f>
        <v>Spain</v>
      </c>
      <c r="E517" t="s">
        <v>186</v>
      </c>
      <c r="F517">
        <v>1200</v>
      </c>
      <c r="G517" t="s">
        <v>183</v>
      </c>
      <c r="H517" t="s">
        <v>183</v>
      </c>
      <c r="I517">
        <v>20190830</v>
      </c>
      <c r="J517" t="str">
        <f t="shared" si="9"/>
        <v>2019</v>
      </c>
      <c r="K517" t="s">
        <v>178</v>
      </c>
      <c r="L517">
        <v>5891</v>
      </c>
      <c r="M517" t="str">
        <f>VLOOKUP(L517,Waste_Instance_Cat!$A$2:$B$6,2)</f>
        <v xml:space="preserve">High </v>
      </c>
      <c r="O517">
        <v>42</v>
      </c>
      <c r="R517">
        <v>24</v>
      </c>
      <c r="S517">
        <v>62</v>
      </c>
      <c r="U517">
        <v>50</v>
      </c>
      <c r="X517">
        <v>2</v>
      </c>
      <c r="AE517">
        <v>301</v>
      </c>
      <c r="AJ517">
        <v>15</v>
      </c>
      <c r="AK517">
        <v>4000</v>
      </c>
      <c r="AN517">
        <v>64</v>
      </c>
      <c r="AO517">
        <v>17</v>
      </c>
      <c r="AP517">
        <v>15</v>
      </c>
      <c r="AQ517">
        <v>90</v>
      </c>
      <c r="AR517">
        <v>6</v>
      </c>
      <c r="AS517">
        <v>202</v>
      </c>
      <c r="BL517">
        <v>1</v>
      </c>
      <c r="BW517">
        <v>1</v>
      </c>
      <c r="CB517">
        <v>800</v>
      </c>
      <c r="CD517">
        <v>3</v>
      </c>
      <c r="CP517">
        <v>43</v>
      </c>
      <c r="CY517">
        <v>1</v>
      </c>
      <c r="DP517">
        <v>5</v>
      </c>
      <c r="DQ517">
        <v>9</v>
      </c>
      <c r="EN517">
        <v>76</v>
      </c>
      <c r="EQ517">
        <v>60</v>
      </c>
      <c r="FH517">
        <v>2</v>
      </c>
      <c r="FS517">
        <v>0</v>
      </c>
    </row>
    <row r="518" spans="1:175">
      <c r="A518" t="s">
        <v>187</v>
      </c>
      <c r="B518" t="s">
        <v>345</v>
      </c>
      <c r="C518" t="s">
        <v>217</v>
      </c>
      <c r="D518" t="str">
        <f>VLOOKUP(C518,CountryName!$A$2:$B$40,2,FALSE)</f>
        <v>Spain</v>
      </c>
      <c r="E518" t="s">
        <v>186</v>
      </c>
      <c r="F518">
        <v>1200</v>
      </c>
      <c r="G518" t="s">
        <v>183</v>
      </c>
      <c r="H518" t="s">
        <v>183</v>
      </c>
      <c r="I518">
        <v>20190621</v>
      </c>
      <c r="J518" t="str">
        <f t="shared" si="9"/>
        <v>2019</v>
      </c>
      <c r="K518" t="s">
        <v>178</v>
      </c>
      <c r="L518">
        <v>2908</v>
      </c>
      <c r="M518" t="str">
        <f>VLOOKUP(L518,Waste_Instance_Cat!$A$2:$B$6,2)</f>
        <v xml:space="preserve">High </v>
      </c>
      <c r="O518">
        <v>70</v>
      </c>
      <c r="R518">
        <v>59</v>
      </c>
      <c r="S518">
        <v>28</v>
      </c>
      <c r="U518">
        <v>13</v>
      </c>
      <c r="X518">
        <v>3</v>
      </c>
      <c r="AE518">
        <v>143</v>
      </c>
      <c r="AJ518">
        <v>2</v>
      </c>
      <c r="AK518">
        <v>1300</v>
      </c>
      <c r="AN518">
        <v>185</v>
      </c>
      <c r="AO518">
        <v>24</v>
      </c>
      <c r="AP518">
        <v>7</v>
      </c>
      <c r="AQ518">
        <v>80</v>
      </c>
      <c r="AR518">
        <v>20</v>
      </c>
      <c r="AS518">
        <v>234</v>
      </c>
      <c r="BE518">
        <v>2</v>
      </c>
      <c r="BW518">
        <v>5</v>
      </c>
      <c r="CB518">
        <v>500</v>
      </c>
      <c r="CD518">
        <v>6</v>
      </c>
      <c r="CP518">
        <v>50</v>
      </c>
      <c r="CU518">
        <v>1</v>
      </c>
      <c r="CY518">
        <v>1</v>
      </c>
      <c r="DP518">
        <v>1</v>
      </c>
      <c r="DQ518">
        <v>8</v>
      </c>
      <c r="EN518">
        <v>86</v>
      </c>
      <c r="EQ518">
        <v>56</v>
      </c>
      <c r="FF518">
        <v>5</v>
      </c>
      <c r="FH518">
        <v>14</v>
      </c>
      <c r="FP518">
        <v>5</v>
      </c>
      <c r="FS518">
        <v>0</v>
      </c>
    </row>
    <row r="519" spans="1:175">
      <c r="A519" t="s">
        <v>187</v>
      </c>
      <c r="B519" t="s">
        <v>345</v>
      </c>
      <c r="C519" t="s">
        <v>217</v>
      </c>
      <c r="D519" t="str">
        <f>VLOOKUP(C519,CountryName!$A$2:$B$40,2,FALSE)</f>
        <v>Spain</v>
      </c>
      <c r="E519" t="s">
        <v>186</v>
      </c>
      <c r="F519">
        <v>1200</v>
      </c>
      <c r="G519" t="s">
        <v>183</v>
      </c>
      <c r="H519" t="s">
        <v>183</v>
      </c>
      <c r="I519">
        <v>20190719</v>
      </c>
      <c r="J519" t="str">
        <f t="shared" si="9"/>
        <v>2019</v>
      </c>
      <c r="K519" t="s">
        <v>178</v>
      </c>
      <c r="L519">
        <v>2875</v>
      </c>
      <c r="M519" t="str">
        <f>VLOOKUP(L519,Waste_Instance_Cat!$A$2:$B$6,2)</f>
        <v xml:space="preserve">High </v>
      </c>
      <c r="O519">
        <v>40</v>
      </c>
      <c r="R519">
        <v>70</v>
      </c>
      <c r="S519">
        <v>51</v>
      </c>
      <c r="U519">
        <v>26</v>
      </c>
      <c r="X519">
        <v>4</v>
      </c>
      <c r="AE519">
        <v>267</v>
      </c>
      <c r="AJ519">
        <v>4</v>
      </c>
      <c r="AK519">
        <v>1800</v>
      </c>
      <c r="AN519">
        <v>30</v>
      </c>
      <c r="AO519">
        <v>3</v>
      </c>
      <c r="AP519">
        <v>10</v>
      </c>
      <c r="AQ519">
        <v>81</v>
      </c>
      <c r="AR519">
        <v>10</v>
      </c>
      <c r="AS519">
        <v>200</v>
      </c>
      <c r="BW519">
        <v>4</v>
      </c>
      <c r="CB519">
        <v>50</v>
      </c>
      <c r="CP519">
        <v>10</v>
      </c>
      <c r="CY519">
        <v>1</v>
      </c>
      <c r="DP519">
        <v>2</v>
      </c>
      <c r="DQ519">
        <v>5</v>
      </c>
      <c r="EN519">
        <v>182</v>
      </c>
      <c r="FH519">
        <v>25</v>
      </c>
      <c r="FS519">
        <v>0</v>
      </c>
    </row>
    <row r="520" spans="1:175">
      <c r="A520" t="s">
        <v>213</v>
      </c>
      <c r="B520" t="s">
        <v>502</v>
      </c>
      <c r="C520" t="s">
        <v>181</v>
      </c>
      <c r="D520" t="str">
        <f>VLOOKUP(C520,CountryName!$A$2:$B$40,2,FALSE)</f>
        <v>Italy</v>
      </c>
      <c r="E520" t="s">
        <v>186</v>
      </c>
      <c r="F520">
        <v>99</v>
      </c>
      <c r="G520" t="s">
        <v>183</v>
      </c>
      <c r="H520" t="s">
        <v>183</v>
      </c>
      <c r="I520">
        <v>20170426</v>
      </c>
      <c r="J520" t="str">
        <f t="shared" si="9"/>
        <v>2017</v>
      </c>
      <c r="K520" t="s">
        <v>184</v>
      </c>
      <c r="L520">
        <v>196</v>
      </c>
      <c r="M520" t="str">
        <f>VLOOKUP(L520,Waste_Instance_Cat!$A$2:$B$6,2)</f>
        <v>Very Low</v>
      </c>
      <c r="N520">
        <v>7</v>
      </c>
      <c r="O520">
        <v>3</v>
      </c>
      <c r="P520">
        <v>3</v>
      </c>
      <c r="Q520">
        <v>3</v>
      </c>
      <c r="R520">
        <v>7</v>
      </c>
      <c r="S520">
        <v>7</v>
      </c>
      <c r="T520">
        <v>2</v>
      </c>
      <c r="U520">
        <v>7</v>
      </c>
      <c r="V520">
        <v>2</v>
      </c>
      <c r="W520">
        <v>2</v>
      </c>
      <c r="AB520">
        <v>1</v>
      </c>
      <c r="AE520">
        <v>7</v>
      </c>
      <c r="AF520">
        <v>7</v>
      </c>
      <c r="AG520">
        <v>7</v>
      </c>
      <c r="AH520">
        <v>7</v>
      </c>
      <c r="AI520">
        <v>1</v>
      </c>
      <c r="AK520">
        <v>6</v>
      </c>
      <c r="AN520">
        <v>7</v>
      </c>
      <c r="AO520">
        <v>7</v>
      </c>
      <c r="AQ520">
        <v>7</v>
      </c>
      <c r="AR520">
        <v>7</v>
      </c>
      <c r="AS520">
        <v>7</v>
      </c>
      <c r="AZ520">
        <v>1</v>
      </c>
      <c r="BC520">
        <v>1</v>
      </c>
      <c r="BK520">
        <v>1</v>
      </c>
      <c r="BR520">
        <v>1</v>
      </c>
      <c r="BV520">
        <v>1</v>
      </c>
      <c r="BX520">
        <v>1</v>
      </c>
      <c r="CB520">
        <v>1</v>
      </c>
      <c r="CC520">
        <v>1</v>
      </c>
      <c r="CD520">
        <v>2</v>
      </c>
      <c r="CE520">
        <v>2</v>
      </c>
      <c r="CG520">
        <v>1</v>
      </c>
      <c r="CH520">
        <v>1</v>
      </c>
      <c r="CI520">
        <v>1</v>
      </c>
      <c r="CJ520">
        <v>1</v>
      </c>
      <c r="CK520">
        <v>1</v>
      </c>
      <c r="CM520">
        <v>1</v>
      </c>
      <c r="CO520">
        <v>1</v>
      </c>
      <c r="CX520">
        <v>1</v>
      </c>
      <c r="DL520">
        <v>1</v>
      </c>
      <c r="DM520">
        <v>1</v>
      </c>
      <c r="DN520">
        <v>4</v>
      </c>
      <c r="DO520">
        <v>1</v>
      </c>
      <c r="DQ520">
        <v>4</v>
      </c>
      <c r="DR520">
        <v>1</v>
      </c>
      <c r="DT520">
        <v>2</v>
      </c>
      <c r="DU520">
        <v>2</v>
      </c>
      <c r="DV520">
        <v>1</v>
      </c>
      <c r="DW520">
        <v>2</v>
      </c>
      <c r="DY520">
        <v>2</v>
      </c>
      <c r="EA520">
        <v>2</v>
      </c>
      <c r="EC520">
        <v>4</v>
      </c>
      <c r="ED520">
        <v>4</v>
      </c>
      <c r="EF520">
        <v>4</v>
      </c>
      <c r="EG520">
        <v>4</v>
      </c>
      <c r="EI520">
        <v>4</v>
      </c>
      <c r="EJ520">
        <v>4</v>
      </c>
      <c r="EK520">
        <v>4</v>
      </c>
      <c r="EL520">
        <v>4</v>
      </c>
      <c r="EN520">
        <v>1</v>
      </c>
      <c r="EO520">
        <v>1</v>
      </c>
      <c r="EP520">
        <v>1</v>
      </c>
      <c r="EQ520">
        <v>1</v>
      </c>
      <c r="FH520">
        <v>1</v>
      </c>
      <c r="FI520">
        <v>1</v>
      </c>
      <c r="FK520">
        <v>1</v>
      </c>
    </row>
    <row r="521" spans="1:175">
      <c r="A521" t="s">
        <v>213</v>
      </c>
      <c r="B521" t="s">
        <v>502</v>
      </c>
      <c r="C521" t="s">
        <v>181</v>
      </c>
      <c r="D521" t="str">
        <f>VLOOKUP(C521,CountryName!$A$2:$B$40,2,FALSE)</f>
        <v>Italy</v>
      </c>
      <c r="E521" t="s">
        <v>186</v>
      </c>
      <c r="F521">
        <v>99</v>
      </c>
      <c r="G521" t="s">
        <v>183</v>
      </c>
      <c r="H521" t="s">
        <v>183</v>
      </c>
      <c r="I521">
        <v>20171122</v>
      </c>
      <c r="J521" t="str">
        <f t="shared" si="9"/>
        <v>2017</v>
      </c>
      <c r="K521" t="s">
        <v>184</v>
      </c>
      <c r="L521">
        <v>196</v>
      </c>
      <c r="M521" t="str">
        <f>VLOOKUP(L521,Waste_Instance_Cat!$A$2:$B$6,2)</f>
        <v>Very Low</v>
      </c>
      <c r="N521">
        <v>7</v>
      </c>
      <c r="O521">
        <v>3</v>
      </c>
      <c r="P521">
        <v>3</v>
      </c>
      <c r="Q521">
        <v>3</v>
      </c>
      <c r="R521">
        <v>7</v>
      </c>
      <c r="S521">
        <v>7</v>
      </c>
      <c r="T521">
        <v>2</v>
      </c>
      <c r="U521">
        <v>7</v>
      </c>
      <c r="V521">
        <v>2</v>
      </c>
      <c r="W521">
        <v>2</v>
      </c>
      <c r="AB521">
        <v>1</v>
      </c>
      <c r="AE521">
        <v>7</v>
      </c>
      <c r="AF521">
        <v>7</v>
      </c>
      <c r="AG521">
        <v>7</v>
      </c>
      <c r="AH521">
        <v>7</v>
      </c>
      <c r="AI521">
        <v>1</v>
      </c>
      <c r="AK521">
        <v>6</v>
      </c>
      <c r="AN521">
        <v>7</v>
      </c>
      <c r="AO521">
        <v>7</v>
      </c>
      <c r="AQ521">
        <v>7</v>
      </c>
      <c r="AR521">
        <v>7</v>
      </c>
      <c r="AS521">
        <v>7</v>
      </c>
      <c r="AZ521">
        <v>1</v>
      </c>
      <c r="BC521">
        <v>1</v>
      </c>
      <c r="BK521">
        <v>1</v>
      </c>
      <c r="BR521">
        <v>1</v>
      </c>
      <c r="BV521">
        <v>1</v>
      </c>
      <c r="BX521">
        <v>1</v>
      </c>
      <c r="CB521">
        <v>1</v>
      </c>
      <c r="CC521">
        <v>1</v>
      </c>
      <c r="CD521">
        <v>2</v>
      </c>
      <c r="CE521">
        <v>2</v>
      </c>
      <c r="CG521">
        <v>1</v>
      </c>
      <c r="CH521">
        <v>1</v>
      </c>
      <c r="CI521">
        <v>1</v>
      </c>
      <c r="CJ521">
        <v>1</v>
      </c>
      <c r="CK521">
        <v>1</v>
      </c>
      <c r="CM521">
        <v>1</v>
      </c>
      <c r="CO521">
        <v>1</v>
      </c>
      <c r="CX521">
        <v>1</v>
      </c>
      <c r="DL521">
        <v>1</v>
      </c>
      <c r="DM521">
        <v>1</v>
      </c>
      <c r="DN521">
        <v>4</v>
      </c>
      <c r="DO521">
        <v>1</v>
      </c>
      <c r="DQ521">
        <v>4</v>
      </c>
      <c r="DR521">
        <v>1</v>
      </c>
      <c r="DT521">
        <v>2</v>
      </c>
      <c r="DU521">
        <v>2</v>
      </c>
      <c r="DV521">
        <v>1</v>
      </c>
      <c r="DW521">
        <v>2</v>
      </c>
      <c r="DY521">
        <v>2</v>
      </c>
      <c r="EA521">
        <v>2</v>
      </c>
      <c r="EC521">
        <v>4</v>
      </c>
      <c r="ED521">
        <v>4</v>
      </c>
      <c r="EF521">
        <v>4</v>
      </c>
      <c r="EG521">
        <v>4</v>
      </c>
      <c r="EI521">
        <v>4</v>
      </c>
      <c r="EJ521">
        <v>4</v>
      </c>
      <c r="EK521">
        <v>4</v>
      </c>
      <c r="EL521">
        <v>4</v>
      </c>
      <c r="EN521">
        <v>1</v>
      </c>
      <c r="EO521">
        <v>1</v>
      </c>
      <c r="EP521">
        <v>1</v>
      </c>
      <c r="EQ521">
        <v>1</v>
      </c>
      <c r="FH521">
        <v>1</v>
      </c>
      <c r="FI521">
        <v>1</v>
      </c>
      <c r="FK521">
        <v>1</v>
      </c>
    </row>
    <row r="522" spans="1:175">
      <c r="A522" t="s">
        <v>213</v>
      </c>
      <c r="B522" t="s">
        <v>502</v>
      </c>
      <c r="C522" t="s">
        <v>181</v>
      </c>
      <c r="D522" t="str">
        <f>VLOOKUP(C522,CountryName!$A$2:$B$40,2,FALSE)</f>
        <v>Italy</v>
      </c>
      <c r="E522" t="s">
        <v>186</v>
      </c>
      <c r="F522">
        <v>99</v>
      </c>
      <c r="G522" t="s">
        <v>183</v>
      </c>
      <c r="H522" t="s">
        <v>183</v>
      </c>
      <c r="I522">
        <v>20180504</v>
      </c>
      <c r="J522" t="str">
        <f t="shared" si="9"/>
        <v>2018</v>
      </c>
      <c r="K522" t="s">
        <v>184</v>
      </c>
      <c r="L522">
        <v>196</v>
      </c>
      <c r="M522" t="str">
        <f>VLOOKUP(L522,Waste_Instance_Cat!$A$2:$B$6,2)</f>
        <v>Very Low</v>
      </c>
      <c r="N522">
        <v>7</v>
      </c>
      <c r="O522">
        <v>3</v>
      </c>
      <c r="P522">
        <v>3</v>
      </c>
      <c r="Q522">
        <v>3</v>
      </c>
      <c r="R522">
        <v>7</v>
      </c>
      <c r="S522">
        <v>7</v>
      </c>
      <c r="T522">
        <v>2</v>
      </c>
      <c r="U522">
        <v>7</v>
      </c>
      <c r="V522">
        <v>2</v>
      </c>
      <c r="W522">
        <v>2</v>
      </c>
      <c r="AB522">
        <v>1</v>
      </c>
      <c r="AE522">
        <v>7</v>
      </c>
      <c r="AF522">
        <v>7</v>
      </c>
      <c r="AG522">
        <v>7</v>
      </c>
      <c r="AH522">
        <v>7</v>
      </c>
      <c r="AI522">
        <v>1</v>
      </c>
      <c r="AK522">
        <v>6</v>
      </c>
      <c r="AN522">
        <v>7</v>
      </c>
      <c r="AO522">
        <v>7</v>
      </c>
      <c r="AQ522">
        <v>7</v>
      </c>
      <c r="AR522">
        <v>7</v>
      </c>
      <c r="AS522">
        <v>7</v>
      </c>
      <c r="AZ522">
        <v>1</v>
      </c>
      <c r="BC522">
        <v>1</v>
      </c>
      <c r="BK522">
        <v>1</v>
      </c>
      <c r="BR522">
        <v>1</v>
      </c>
      <c r="BV522">
        <v>1</v>
      </c>
      <c r="BX522">
        <v>1</v>
      </c>
      <c r="CB522">
        <v>1</v>
      </c>
      <c r="CC522">
        <v>1</v>
      </c>
      <c r="CD522">
        <v>2</v>
      </c>
      <c r="CE522">
        <v>2</v>
      </c>
      <c r="CG522">
        <v>1</v>
      </c>
      <c r="CH522">
        <v>1</v>
      </c>
      <c r="CI522">
        <v>1</v>
      </c>
      <c r="CJ522">
        <v>1</v>
      </c>
      <c r="CK522">
        <v>1</v>
      </c>
      <c r="CM522">
        <v>1</v>
      </c>
      <c r="CO522">
        <v>1</v>
      </c>
      <c r="CX522">
        <v>1</v>
      </c>
      <c r="DL522">
        <v>1</v>
      </c>
      <c r="DM522">
        <v>1</v>
      </c>
      <c r="DN522">
        <v>4</v>
      </c>
      <c r="DO522">
        <v>1</v>
      </c>
      <c r="DQ522">
        <v>4</v>
      </c>
      <c r="DR522">
        <v>1</v>
      </c>
      <c r="DT522">
        <v>2</v>
      </c>
      <c r="DU522">
        <v>2</v>
      </c>
      <c r="DV522">
        <v>1</v>
      </c>
      <c r="DW522">
        <v>2</v>
      </c>
      <c r="DY522">
        <v>2</v>
      </c>
      <c r="EA522">
        <v>2</v>
      </c>
      <c r="EC522">
        <v>4</v>
      </c>
      <c r="ED522">
        <v>4</v>
      </c>
      <c r="EF522">
        <v>4</v>
      </c>
      <c r="EG522">
        <v>4</v>
      </c>
      <c r="EI522">
        <v>4</v>
      </c>
      <c r="EJ522">
        <v>4</v>
      </c>
      <c r="EK522">
        <v>4</v>
      </c>
      <c r="EL522">
        <v>4</v>
      </c>
      <c r="EN522">
        <v>1</v>
      </c>
      <c r="EO522">
        <v>1</v>
      </c>
      <c r="EP522">
        <v>1</v>
      </c>
      <c r="EQ522">
        <v>1</v>
      </c>
      <c r="FH522">
        <v>1</v>
      </c>
      <c r="FI522">
        <v>1</v>
      </c>
      <c r="FK522">
        <v>1</v>
      </c>
    </row>
    <row r="523" spans="1:175">
      <c r="A523" t="s">
        <v>213</v>
      </c>
      <c r="B523" t="s">
        <v>502</v>
      </c>
      <c r="C523" t="s">
        <v>181</v>
      </c>
      <c r="D523" t="str">
        <f>VLOOKUP(C523,CountryName!$A$2:$B$40,2,FALSE)</f>
        <v>Italy</v>
      </c>
      <c r="E523" t="s">
        <v>186</v>
      </c>
      <c r="F523">
        <v>99</v>
      </c>
      <c r="G523" t="s">
        <v>183</v>
      </c>
      <c r="H523" t="s">
        <v>183</v>
      </c>
      <c r="I523">
        <v>20181207</v>
      </c>
      <c r="J523" t="str">
        <f t="shared" si="9"/>
        <v>2018</v>
      </c>
      <c r="K523" t="s">
        <v>184</v>
      </c>
      <c r="L523">
        <v>196</v>
      </c>
      <c r="M523" t="str">
        <f>VLOOKUP(L523,Waste_Instance_Cat!$A$2:$B$6,2)</f>
        <v>Very Low</v>
      </c>
      <c r="N523">
        <v>7</v>
      </c>
      <c r="O523">
        <v>3</v>
      </c>
      <c r="P523">
        <v>3</v>
      </c>
      <c r="Q523">
        <v>3</v>
      </c>
      <c r="R523">
        <v>7</v>
      </c>
      <c r="S523">
        <v>7</v>
      </c>
      <c r="T523">
        <v>2</v>
      </c>
      <c r="U523">
        <v>7</v>
      </c>
      <c r="V523">
        <v>2</v>
      </c>
      <c r="W523">
        <v>2</v>
      </c>
      <c r="AB523">
        <v>1</v>
      </c>
      <c r="AE523">
        <v>7</v>
      </c>
      <c r="AF523">
        <v>7</v>
      </c>
      <c r="AG523">
        <v>7</v>
      </c>
      <c r="AH523">
        <v>7</v>
      </c>
      <c r="AI523">
        <v>1</v>
      </c>
      <c r="AK523">
        <v>6</v>
      </c>
      <c r="AN523">
        <v>7</v>
      </c>
      <c r="AO523">
        <v>7</v>
      </c>
      <c r="AQ523">
        <v>7</v>
      </c>
      <c r="AR523">
        <v>7</v>
      </c>
      <c r="AS523">
        <v>7</v>
      </c>
      <c r="AZ523">
        <v>1</v>
      </c>
      <c r="BC523">
        <v>1</v>
      </c>
      <c r="BK523">
        <v>1</v>
      </c>
      <c r="BR523">
        <v>1</v>
      </c>
      <c r="BV523">
        <v>1</v>
      </c>
      <c r="BX523">
        <v>1</v>
      </c>
      <c r="CB523">
        <v>1</v>
      </c>
      <c r="CC523">
        <v>1</v>
      </c>
      <c r="CD523">
        <v>2</v>
      </c>
      <c r="CE523">
        <v>2</v>
      </c>
      <c r="CG523">
        <v>1</v>
      </c>
      <c r="CH523">
        <v>1</v>
      </c>
      <c r="CI523">
        <v>1</v>
      </c>
      <c r="CJ523">
        <v>1</v>
      </c>
      <c r="CK523">
        <v>1</v>
      </c>
      <c r="CM523">
        <v>1</v>
      </c>
      <c r="CO523">
        <v>1</v>
      </c>
      <c r="CX523">
        <v>1</v>
      </c>
      <c r="DL523">
        <v>1</v>
      </c>
      <c r="DM523">
        <v>1</v>
      </c>
      <c r="DN523">
        <v>4</v>
      </c>
      <c r="DO523">
        <v>1</v>
      </c>
      <c r="DQ523">
        <v>4</v>
      </c>
      <c r="DR523">
        <v>1</v>
      </c>
      <c r="DT523">
        <v>2</v>
      </c>
      <c r="DU523">
        <v>2</v>
      </c>
      <c r="DV523">
        <v>1</v>
      </c>
      <c r="DW523">
        <v>2</v>
      </c>
      <c r="DY523">
        <v>2</v>
      </c>
      <c r="EA523">
        <v>2</v>
      </c>
      <c r="EC523">
        <v>4</v>
      </c>
      <c r="ED523">
        <v>4</v>
      </c>
      <c r="EF523">
        <v>4</v>
      </c>
      <c r="EG523">
        <v>4</v>
      </c>
      <c r="EI523">
        <v>4</v>
      </c>
      <c r="EJ523">
        <v>4</v>
      </c>
      <c r="EK523">
        <v>4</v>
      </c>
      <c r="EL523">
        <v>4</v>
      </c>
      <c r="EN523">
        <v>1</v>
      </c>
      <c r="EO523">
        <v>1</v>
      </c>
      <c r="EP523">
        <v>1</v>
      </c>
      <c r="EQ523">
        <v>1</v>
      </c>
      <c r="FH523">
        <v>1</v>
      </c>
      <c r="FI523">
        <v>1</v>
      </c>
      <c r="FK523">
        <v>1</v>
      </c>
    </row>
    <row r="524" spans="1:175">
      <c r="A524" t="s">
        <v>188</v>
      </c>
      <c r="B524" t="s">
        <v>455</v>
      </c>
      <c r="C524" t="s">
        <v>190</v>
      </c>
      <c r="D524" t="str">
        <f>VLOOKUP(C524,CountryName!$A$2:$B$40,2,FALSE)</f>
        <v>Switzerland</v>
      </c>
      <c r="E524" t="s">
        <v>183</v>
      </c>
      <c r="F524">
        <v>30</v>
      </c>
      <c r="G524" t="s">
        <v>183</v>
      </c>
      <c r="H524" t="s">
        <v>183</v>
      </c>
      <c r="I524">
        <v>20171004</v>
      </c>
      <c r="J524" t="str">
        <f t="shared" si="9"/>
        <v>2017</v>
      </c>
      <c r="K524" t="s">
        <v>178</v>
      </c>
      <c r="L524">
        <v>15</v>
      </c>
      <c r="M524" t="str">
        <f>VLOOKUP(L524,Waste_Instance_Cat!$A$2:$B$6,2)</f>
        <v>Very Low</v>
      </c>
      <c r="O524">
        <v>0</v>
      </c>
      <c r="P524">
        <v>0</v>
      </c>
      <c r="R524">
        <v>0</v>
      </c>
      <c r="S524">
        <v>0</v>
      </c>
      <c r="U524">
        <v>0</v>
      </c>
      <c r="X524">
        <v>0</v>
      </c>
      <c r="AE524">
        <v>0</v>
      </c>
      <c r="AF524">
        <v>0</v>
      </c>
      <c r="AG524">
        <v>0</v>
      </c>
      <c r="AH524">
        <v>0</v>
      </c>
      <c r="AI524">
        <v>0</v>
      </c>
      <c r="AJ524">
        <v>0</v>
      </c>
      <c r="AK524">
        <v>1</v>
      </c>
      <c r="AL524">
        <v>0</v>
      </c>
      <c r="AN524">
        <v>0</v>
      </c>
      <c r="AO524">
        <v>0</v>
      </c>
      <c r="AP524">
        <v>0</v>
      </c>
      <c r="AQ524">
        <v>0</v>
      </c>
      <c r="AR524">
        <v>0</v>
      </c>
      <c r="AS524">
        <v>0</v>
      </c>
      <c r="AU524">
        <v>0</v>
      </c>
      <c r="BD524">
        <v>0</v>
      </c>
      <c r="BE524">
        <v>1</v>
      </c>
      <c r="BF524">
        <v>0</v>
      </c>
      <c r="BL524">
        <v>0</v>
      </c>
      <c r="BQ524">
        <v>0</v>
      </c>
      <c r="BR524">
        <v>0</v>
      </c>
      <c r="BS524">
        <v>0</v>
      </c>
      <c r="BV524">
        <v>0</v>
      </c>
      <c r="BW524">
        <v>0</v>
      </c>
      <c r="CB524">
        <v>0</v>
      </c>
      <c r="CC524">
        <v>8</v>
      </c>
      <c r="CD524">
        <v>0</v>
      </c>
      <c r="CE524">
        <v>0</v>
      </c>
      <c r="CI524">
        <v>0</v>
      </c>
      <c r="CK524">
        <v>0</v>
      </c>
      <c r="CL524">
        <v>0</v>
      </c>
      <c r="CM524">
        <v>0</v>
      </c>
      <c r="CO524">
        <v>0</v>
      </c>
      <c r="CP524">
        <v>0</v>
      </c>
      <c r="CQ524">
        <v>1</v>
      </c>
      <c r="CT524">
        <v>0</v>
      </c>
      <c r="CU524">
        <v>0</v>
      </c>
      <c r="CV524">
        <v>0</v>
      </c>
      <c r="CX524">
        <v>0</v>
      </c>
      <c r="CY524">
        <v>1</v>
      </c>
      <c r="CZ524">
        <v>0</v>
      </c>
      <c r="DB524">
        <v>0</v>
      </c>
      <c r="DE524">
        <v>0</v>
      </c>
      <c r="DG524">
        <v>0</v>
      </c>
      <c r="DH524">
        <v>0</v>
      </c>
      <c r="DI524">
        <v>0</v>
      </c>
      <c r="DJ524">
        <v>0</v>
      </c>
      <c r="DN524">
        <v>0</v>
      </c>
      <c r="DP524">
        <v>0</v>
      </c>
      <c r="DQ524">
        <v>0</v>
      </c>
      <c r="DR524">
        <v>0</v>
      </c>
      <c r="DU524">
        <v>1</v>
      </c>
      <c r="DV524">
        <v>0</v>
      </c>
      <c r="DW524">
        <v>0</v>
      </c>
      <c r="DX524">
        <v>0</v>
      </c>
      <c r="DY524">
        <v>0</v>
      </c>
      <c r="DZ524">
        <v>1</v>
      </c>
      <c r="EA524">
        <v>0</v>
      </c>
      <c r="EB524">
        <v>0</v>
      </c>
      <c r="EC524">
        <v>0</v>
      </c>
      <c r="EH524">
        <v>0</v>
      </c>
      <c r="EJ524">
        <v>0</v>
      </c>
      <c r="EK524">
        <v>0</v>
      </c>
      <c r="EL524">
        <v>0</v>
      </c>
      <c r="EN524">
        <v>0</v>
      </c>
      <c r="EO524">
        <v>0</v>
      </c>
      <c r="EP524">
        <v>1</v>
      </c>
      <c r="EQ524">
        <v>0</v>
      </c>
      <c r="ER524">
        <v>0</v>
      </c>
      <c r="EU524">
        <v>0</v>
      </c>
      <c r="EY524">
        <v>0</v>
      </c>
      <c r="FB524">
        <v>0</v>
      </c>
      <c r="FD524">
        <v>0</v>
      </c>
      <c r="FE524">
        <v>0</v>
      </c>
      <c r="FF524">
        <v>0</v>
      </c>
      <c r="FG524">
        <v>0</v>
      </c>
      <c r="FH524">
        <v>0</v>
      </c>
      <c r="FK524">
        <v>0</v>
      </c>
      <c r="FL524">
        <v>0</v>
      </c>
      <c r="FP524">
        <v>0</v>
      </c>
      <c r="FQ524">
        <v>0</v>
      </c>
      <c r="FR524">
        <v>0</v>
      </c>
      <c r="FS524">
        <v>0</v>
      </c>
    </row>
    <row r="525" spans="1:175">
      <c r="A525" t="s">
        <v>188</v>
      </c>
      <c r="B525" t="s">
        <v>455</v>
      </c>
      <c r="C525" t="s">
        <v>190</v>
      </c>
      <c r="D525" t="str">
        <f>VLOOKUP(C525,CountryName!$A$2:$B$40,2,FALSE)</f>
        <v>Switzerland</v>
      </c>
      <c r="E525" t="s">
        <v>183</v>
      </c>
      <c r="F525">
        <v>30</v>
      </c>
      <c r="G525" t="s">
        <v>183</v>
      </c>
      <c r="H525" t="s">
        <v>183</v>
      </c>
      <c r="I525">
        <v>20170405</v>
      </c>
      <c r="J525" t="str">
        <f t="shared" si="9"/>
        <v>2017</v>
      </c>
      <c r="K525" t="s">
        <v>178</v>
      </c>
      <c r="L525">
        <v>55</v>
      </c>
      <c r="M525" t="str">
        <f>VLOOKUP(L525,Waste_Instance_Cat!$A$2:$B$6,2)</f>
        <v>Very Low</v>
      </c>
      <c r="O525">
        <v>0</v>
      </c>
      <c r="P525">
        <v>1</v>
      </c>
      <c r="R525">
        <v>1</v>
      </c>
      <c r="S525">
        <v>0</v>
      </c>
      <c r="U525">
        <v>1</v>
      </c>
      <c r="AE525">
        <v>0</v>
      </c>
      <c r="AK525">
        <v>12</v>
      </c>
      <c r="AN525">
        <v>4</v>
      </c>
      <c r="AR525">
        <v>0</v>
      </c>
      <c r="AS525">
        <v>0</v>
      </c>
      <c r="BA525">
        <v>0</v>
      </c>
      <c r="BE525">
        <v>3</v>
      </c>
      <c r="BG525">
        <v>1</v>
      </c>
      <c r="BY525">
        <v>0</v>
      </c>
      <c r="BZ525">
        <v>6</v>
      </c>
      <c r="CD525">
        <v>0</v>
      </c>
      <c r="CP525">
        <v>0</v>
      </c>
      <c r="CX525">
        <v>0</v>
      </c>
      <c r="CY525">
        <v>1</v>
      </c>
      <c r="DQ525">
        <v>0</v>
      </c>
      <c r="DR525">
        <v>0</v>
      </c>
      <c r="DS525">
        <v>1</v>
      </c>
      <c r="DT525">
        <v>0</v>
      </c>
      <c r="DU525">
        <v>0</v>
      </c>
      <c r="DV525">
        <v>2</v>
      </c>
      <c r="DW525">
        <v>0</v>
      </c>
      <c r="DX525">
        <v>3</v>
      </c>
      <c r="DY525">
        <v>0</v>
      </c>
      <c r="DZ525">
        <v>8</v>
      </c>
      <c r="EA525">
        <v>1</v>
      </c>
      <c r="EH525">
        <v>1</v>
      </c>
      <c r="EN525">
        <v>1</v>
      </c>
      <c r="EO525">
        <v>0</v>
      </c>
      <c r="EQ525">
        <v>3</v>
      </c>
      <c r="ER525">
        <v>0</v>
      </c>
      <c r="ES525">
        <v>0</v>
      </c>
      <c r="ET525">
        <v>0</v>
      </c>
      <c r="EU525">
        <v>0</v>
      </c>
      <c r="EV525">
        <v>0</v>
      </c>
      <c r="EW525">
        <v>0</v>
      </c>
      <c r="EX525">
        <v>0</v>
      </c>
      <c r="EY525">
        <v>0</v>
      </c>
      <c r="EZ525">
        <v>0</v>
      </c>
      <c r="FA525">
        <v>0</v>
      </c>
      <c r="FB525">
        <v>0</v>
      </c>
      <c r="FD525">
        <v>0</v>
      </c>
      <c r="FE525">
        <v>0</v>
      </c>
      <c r="FF525">
        <v>0</v>
      </c>
      <c r="FG525">
        <v>1</v>
      </c>
      <c r="FH525">
        <v>2</v>
      </c>
      <c r="FL525">
        <v>2</v>
      </c>
    </row>
    <row r="526" spans="1:175">
      <c r="A526" t="s">
        <v>188</v>
      </c>
      <c r="B526" t="s">
        <v>455</v>
      </c>
      <c r="C526" t="s">
        <v>190</v>
      </c>
      <c r="D526" t="str">
        <f>VLOOKUP(C526,CountryName!$A$2:$B$40,2,FALSE)</f>
        <v>Switzerland</v>
      </c>
      <c r="E526" t="s">
        <v>183</v>
      </c>
      <c r="F526">
        <v>30</v>
      </c>
      <c r="G526" t="s">
        <v>183</v>
      </c>
      <c r="H526" t="s">
        <v>183</v>
      </c>
      <c r="I526">
        <v>20180324</v>
      </c>
      <c r="J526" t="str">
        <f t="shared" si="9"/>
        <v>2018</v>
      </c>
      <c r="K526" t="s">
        <v>178</v>
      </c>
      <c r="L526">
        <v>11</v>
      </c>
      <c r="M526" t="str">
        <f>VLOOKUP(L526,Waste_Instance_Cat!$A$2:$B$6,2)</f>
        <v>Very Low</v>
      </c>
      <c r="O526">
        <v>0</v>
      </c>
      <c r="P526">
        <v>0</v>
      </c>
      <c r="R526">
        <v>1</v>
      </c>
      <c r="S526">
        <v>0</v>
      </c>
      <c r="U526">
        <v>0</v>
      </c>
      <c r="X526">
        <v>0</v>
      </c>
      <c r="AE526">
        <v>2</v>
      </c>
      <c r="AF526">
        <v>0</v>
      </c>
      <c r="AG526">
        <v>0</v>
      </c>
      <c r="AH526">
        <v>0</v>
      </c>
      <c r="AI526">
        <v>0</v>
      </c>
      <c r="AJ526">
        <v>0</v>
      </c>
      <c r="AK526">
        <v>3</v>
      </c>
      <c r="AL526">
        <v>0</v>
      </c>
      <c r="AN526">
        <v>1</v>
      </c>
      <c r="AO526">
        <v>0</v>
      </c>
      <c r="AP526">
        <v>0</v>
      </c>
      <c r="AQ526">
        <v>0</v>
      </c>
      <c r="AR526">
        <v>0</v>
      </c>
      <c r="AS526">
        <v>0</v>
      </c>
      <c r="AU526">
        <v>0</v>
      </c>
      <c r="BD526">
        <v>0</v>
      </c>
      <c r="BE526">
        <v>0</v>
      </c>
      <c r="BF526">
        <v>0</v>
      </c>
      <c r="BL526">
        <v>0</v>
      </c>
      <c r="BQ526">
        <v>0</v>
      </c>
      <c r="BR526">
        <v>0</v>
      </c>
      <c r="BS526">
        <v>0</v>
      </c>
      <c r="BV526">
        <v>0</v>
      </c>
      <c r="BW526">
        <v>0</v>
      </c>
      <c r="CB526">
        <v>1</v>
      </c>
      <c r="CC526">
        <v>1</v>
      </c>
      <c r="CD526">
        <v>0</v>
      </c>
      <c r="CE526">
        <v>0</v>
      </c>
      <c r="CI526">
        <v>0</v>
      </c>
      <c r="CK526">
        <v>0</v>
      </c>
      <c r="CL526">
        <v>0</v>
      </c>
      <c r="CM526">
        <v>0</v>
      </c>
      <c r="CO526">
        <v>0</v>
      </c>
      <c r="CP526">
        <v>0</v>
      </c>
      <c r="CQ526">
        <v>0</v>
      </c>
      <c r="CT526">
        <v>0</v>
      </c>
      <c r="CU526">
        <v>0</v>
      </c>
      <c r="CV526">
        <v>0</v>
      </c>
      <c r="CX526">
        <v>0</v>
      </c>
      <c r="CY526">
        <v>0</v>
      </c>
      <c r="CZ526">
        <v>0</v>
      </c>
      <c r="DB526">
        <v>0</v>
      </c>
      <c r="DE526">
        <v>0</v>
      </c>
      <c r="DG526">
        <v>0</v>
      </c>
      <c r="DH526">
        <v>1</v>
      </c>
      <c r="DI526">
        <v>0</v>
      </c>
      <c r="DJ526">
        <v>0</v>
      </c>
      <c r="DN526">
        <v>0</v>
      </c>
      <c r="DP526">
        <v>0</v>
      </c>
      <c r="DQ526">
        <v>0</v>
      </c>
      <c r="DR526">
        <v>0</v>
      </c>
      <c r="DU526">
        <v>0</v>
      </c>
      <c r="DV526">
        <v>0</v>
      </c>
      <c r="DW526">
        <v>0</v>
      </c>
      <c r="DX526">
        <v>0</v>
      </c>
      <c r="DY526">
        <v>0</v>
      </c>
      <c r="DZ526">
        <v>0</v>
      </c>
      <c r="EA526">
        <v>0</v>
      </c>
      <c r="EB526">
        <v>0</v>
      </c>
      <c r="EC526">
        <v>0</v>
      </c>
      <c r="EH526">
        <v>0</v>
      </c>
      <c r="EJ526">
        <v>0</v>
      </c>
      <c r="EK526">
        <v>0</v>
      </c>
      <c r="EL526">
        <v>0</v>
      </c>
      <c r="EN526">
        <v>0</v>
      </c>
      <c r="EO526">
        <v>0</v>
      </c>
      <c r="EP526">
        <v>0</v>
      </c>
      <c r="EQ526">
        <v>0</v>
      </c>
      <c r="ER526">
        <v>0</v>
      </c>
      <c r="EU526">
        <v>0</v>
      </c>
      <c r="EY526">
        <v>0</v>
      </c>
      <c r="FB526">
        <v>0</v>
      </c>
      <c r="FD526">
        <v>0</v>
      </c>
      <c r="FE526">
        <v>0</v>
      </c>
      <c r="FF526">
        <v>1</v>
      </c>
      <c r="FG526">
        <v>0</v>
      </c>
      <c r="FH526">
        <v>0</v>
      </c>
      <c r="FK526">
        <v>0</v>
      </c>
      <c r="FL526">
        <v>0</v>
      </c>
      <c r="FP526">
        <v>0</v>
      </c>
      <c r="FQ526">
        <v>0</v>
      </c>
      <c r="FR526">
        <v>0</v>
      </c>
      <c r="FS526">
        <v>0</v>
      </c>
    </row>
    <row r="527" spans="1:175">
      <c r="A527" t="s">
        <v>188</v>
      </c>
      <c r="B527" t="s">
        <v>455</v>
      </c>
      <c r="C527" t="s">
        <v>190</v>
      </c>
      <c r="D527" t="str">
        <f>VLOOKUP(C527,CountryName!$A$2:$B$40,2,FALSE)</f>
        <v>Switzerland</v>
      </c>
      <c r="E527" t="s">
        <v>183</v>
      </c>
      <c r="F527">
        <v>30</v>
      </c>
      <c r="G527" t="s">
        <v>183</v>
      </c>
      <c r="H527" t="s">
        <v>183</v>
      </c>
      <c r="I527">
        <v>20171115</v>
      </c>
      <c r="J527" t="str">
        <f t="shared" si="9"/>
        <v>2017</v>
      </c>
      <c r="K527" t="s">
        <v>178</v>
      </c>
      <c r="L527">
        <v>34</v>
      </c>
      <c r="M527" t="str">
        <f>VLOOKUP(L527,Waste_Instance_Cat!$A$2:$B$6,2)</f>
        <v>Very Low</v>
      </c>
      <c r="O527">
        <v>0</v>
      </c>
      <c r="P527">
        <v>2</v>
      </c>
      <c r="R527">
        <v>0</v>
      </c>
      <c r="S527">
        <v>0</v>
      </c>
      <c r="U527">
        <v>0</v>
      </c>
      <c r="X527">
        <v>0</v>
      </c>
      <c r="AE527">
        <v>0</v>
      </c>
      <c r="AF527">
        <v>0</v>
      </c>
      <c r="AG527">
        <v>0</v>
      </c>
      <c r="AH527">
        <v>0</v>
      </c>
      <c r="AI527">
        <v>0</v>
      </c>
      <c r="AJ527">
        <v>0</v>
      </c>
      <c r="AK527">
        <v>10</v>
      </c>
      <c r="AL527">
        <v>0</v>
      </c>
      <c r="AN527">
        <v>4</v>
      </c>
      <c r="AO527">
        <v>0</v>
      </c>
      <c r="AP527">
        <v>0</v>
      </c>
      <c r="AQ527">
        <v>0</v>
      </c>
      <c r="AR527">
        <v>0</v>
      </c>
      <c r="AS527">
        <v>0</v>
      </c>
      <c r="AU527">
        <v>0</v>
      </c>
      <c r="BD527">
        <v>0</v>
      </c>
      <c r="BE527">
        <v>0</v>
      </c>
      <c r="BF527">
        <v>0</v>
      </c>
      <c r="BL527">
        <v>0</v>
      </c>
      <c r="BQ527">
        <v>0</v>
      </c>
      <c r="BR527">
        <v>0</v>
      </c>
      <c r="BS527">
        <v>0</v>
      </c>
      <c r="BV527">
        <v>0</v>
      </c>
      <c r="BW527">
        <v>0</v>
      </c>
      <c r="CB527">
        <v>2</v>
      </c>
      <c r="CC527">
        <v>2</v>
      </c>
      <c r="CD527">
        <v>4</v>
      </c>
      <c r="CE527">
        <v>2</v>
      </c>
      <c r="CI527">
        <v>0</v>
      </c>
      <c r="CK527">
        <v>0</v>
      </c>
      <c r="CL527">
        <v>0</v>
      </c>
      <c r="CM527">
        <v>0</v>
      </c>
      <c r="CO527">
        <v>0</v>
      </c>
      <c r="CP527">
        <v>0</v>
      </c>
      <c r="CQ527">
        <v>0</v>
      </c>
      <c r="CT527">
        <v>0</v>
      </c>
      <c r="CU527">
        <v>0</v>
      </c>
      <c r="CV527">
        <v>0</v>
      </c>
      <c r="CX527">
        <v>0</v>
      </c>
      <c r="CY527">
        <v>0</v>
      </c>
      <c r="CZ527">
        <v>0</v>
      </c>
      <c r="DB527">
        <v>0</v>
      </c>
      <c r="DE527">
        <v>0</v>
      </c>
      <c r="DG527">
        <v>0</v>
      </c>
      <c r="DH527">
        <v>0</v>
      </c>
      <c r="DI527">
        <v>0</v>
      </c>
      <c r="DJ527">
        <v>2</v>
      </c>
      <c r="DN527">
        <v>0</v>
      </c>
      <c r="DP527">
        <v>0</v>
      </c>
      <c r="DQ527">
        <v>0</v>
      </c>
      <c r="DR527">
        <v>0</v>
      </c>
      <c r="DU527">
        <v>0</v>
      </c>
      <c r="DV527">
        <v>0</v>
      </c>
      <c r="DW527">
        <v>0</v>
      </c>
      <c r="DX527">
        <v>0</v>
      </c>
      <c r="DY527">
        <v>0</v>
      </c>
      <c r="DZ527">
        <v>0</v>
      </c>
      <c r="EA527">
        <v>0</v>
      </c>
      <c r="EB527">
        <v>0</v>
      </c>
      <c r="EC527">
        <v>0</v>
      </c>
      <c r="EH527">
        <v>0</v>
      </c>
      <c r="EJ527">
        <v>0</v>
      </c>
      <c r="EK527">
        <v>2</v>
      </c>
      <c r="EL527">
        <v>0</v>
      </c>
      <c r="EN527">
        <v>4</v>
      </c>
      <c r="EO527">
        <v>0</v>
      </c>
      <c r="EP527">
        <v>0</v>
      </c>
      <c r="EQ527">
        <v>0</v>
      </c>
      <c r="ER527">
        <v>0</v>
      </c>
      <c r="EU527">
        <v>0</v>
      </c>
      <c r="EY527">
        <v>0</v>
      </c>
      <c r="FB527">
        <v>0</v>
      </c>
      <c r="FD527">
        <v>0</v>
      </c>
      <c r="FE527">
        <v>0</v>
      </c>
      <c r="FF527">
        <v>0</v>
      </c>
      <c r="FG527">
        <v>0</v>
      </c>
      <c r="FH527">
        <v>0</v>
      </c>
      <c r="FK527">
        <v>0</v>
      </c>
      <c r="FL527">
        <v>0</v>
      </c>
      <c r="FP527">
        <v>0</v>
      </c>
      <c r="FQ527">
        <v>0</v>
      </c>
      <c r="FR527">
        <v>0</v>
      </c>
      <c r="FS527">
        <v>0</v>
      </c>
    </row>
    <row r="528" spans="1:175">
      <c r="A528" t="s">
        <v>188</v>
      </c>
      <c r="B528" t="s">
        <v>503</v>
      </c>
      <c r="C528" t="s">
        <v>190</v>
      </c>
      <c r="D528" t="str">
        <f>VLOOKUP(C528,CountryName!$A$2:$B$40,2,FALSE)</f>
        <v>Switzerland</v>
      </c>
      <c r="E528" t="s">
        <v>183</v>
      </c>
      <c r="F528">
        <v>19</v>
      </c>
      <c r="G528" t="s">
        <v>176</v>
      </c>
      <c r="H528" t="s">
        <v>192</v>
      </c>
      <c r="I528">
        <v>20170629</v>
      </c>
      <c r="J528" t="str">
        <f t="shared" si="9"/>
        <v>2017</v>
      </c>
      <c r="K528" t="s">
        <v>178</v>
      </c>
      <c r="L528">
        <v>20</v>
      </c>
      <c r="M528" t="str">
        <f>VLOOKUP(L528,Waste_Instance_Cat!$A$2:$B$6,2)</f>
        <v>Very Low</v>
      </c>
      <c r="AG528">
        <v>1</v>
      </c>
      <c r="AK528">
        <v>1</v>
      </c>
      <c r="AN528">
        <v>3</v>
      </c>
      <c r="CB528">
        <v>4</v>
      </c>
      <c r="CX528">
        <v>1</v>
      </c>
      <c r="EA528">
        <v>2</v>
      </c>
      <c r="EP528">
        <v>1</v>
      </c>
      <c r="FF528">
        <v>1</v>
      </c>
      <c r="FH528">
        <v>1</v>
      </c>
      <c r="FL528">
        <v>3</v>
      </c>
      <c r="FP528">
        <v>2</v>
      </c>
    </row>
    <row r="529" spans="1:175">
      <c r="A529" t="s">
        <v>188</v>
      </c>
      <c r="B529" t="s">
        <v>503</v>
      </c>
      <c r="C529" t="s">
        <v>190</v>
      </c>
      <c r="D529" t="str">
        <f>VLOOKUP(C529,CountryName!$A$2:$B$40,2,FALSE)</f>
        <v>Switzerland</v>
      </c>
      <c r="E529" t="s">
        <v>183</v>
      </c>
      <c r="F529">
        <v>19</v>
      </c>
      <c r="G529" t="s">
        <v>176</v>
      </c>
      <c r="H529" t="s">
        <v>192</v>
      </c>
      <c r="I529">
        <v>20171031</v>
      </c>
      <c r="J529" t="str">
        <f t="shared" si="9"/>
        <v>2017</v>
      </c>
      <c r="K529" t="s">
        <v>178</v>
      </c>
      <c r="L529">
        <v>3</v>
      </c>
      <c r="M529" t="str">
        <f>VLOOKUP(L529,Waste_Instance_Cat!$A$2:$B$6,2)</f>
        <v>Very Low</v>
      </c>
      <c r="CB529">
        <v>2</v>
      </c>
      <c r="FF529">
        <v>1</v>
      </c>
    </row>
    <row r="530" spans="1:175">
      <c r="A530" t="s">
        <v>188</v>
      </c>
      <c r="B530" t="s">
        <v>503</v>
      </c>
      <c r="C530" t="s">
        <v>190</v>
      </c>
      <c r="D530" t="str">
        <f>VLOOKUP(C530,CountryName!$A$2:$B$40,2,FALSE)</f>
        <v>Switzerland</v>
      </c>
      <c r="E530" t="s">
        <v>183</v>
      </c>
      <c r="F530">
        <v>19</v>
      </c>
      <c r="G530" t="s">
        <v>176</v>
      </c>
      <c r="H530" t="s">
        <v>192</v>
      </c>
      <c r="I530">
        <v>20170523</v>
      </c>
      <c r="J530" t="str">
        <f t="shared" si="9"/>
        <v>2017</v>
      </c>
      <c r="K530" t="s">
        <v>178</v>
      </c>
      <c r="L530">
        <v>41</v>
      </c>
      <c r="M530" t="str">
        <f>VLOOKUP(L530,Waste_Instance_Cat!$A$2:$B$6,2)</f>
        <v>Very Low</v>
      </c>
      <c r="P530">
        <v>1</v>
      </c>
      <c r="AG530">
        <v>1</v>
      </c>
      <c r="AK530">
        <v>1</v>
      </c>
      <c r="AN530">
        <v>2</v>
      </c>
      <c r="AR530">
        <v>1</v>
      </c>
      <c r="BR530">
        <v>2</v>
      </c>
      <c r="BS530">
        <v>13</v>
      </c>
      <c r="CB530">
        <v>3</v>
      </c>
      <c r="CI530">
        <v>1</v>
      </c>
      <c r="CV530">
        <v>1</v>
      </c>
      <c r="EA530">
        <v>3</v>
      </c>
      <c r="EN530">
        <v>1</v>
      </c>
      <c r="FF530">
        <v>1</v>
      </c>
      <c r="FL530">
        <v>10</v>
      </c>
    </row>
    <row r="531" spans="1:175">
      <c r="A531" t="s">
        <v>188</v>
      </c>
      <c r="B531" t="s">
        <v>503</v>
      </c>
      <c r="C531" t="s">
        <v>190</v>
      </c>
      <c r="D531" t="str">
        <f>VLOOKUP(C531,CountryName!$A$2:$B$40,2,FALSE)</f>
        <v>Switzerland</v>
      </c>
      <c r="E531" t="s">
        <v>183</v>
      </c>
      <c r="F531">
        <v>19</v>
      </c>
      <c r="G531" t="s">
        <v>176</v>
      </c>
      <c r="H531" t="s">
        <v>192</v>
      </c>
      <c r="I531">
        <v>20180117</v>
      </c>
      <c r="J531" t="str">
        <f t="shared" si="9"/>
        <v>2018</v>
      </c>
      <c r="K531" t="s">
        <v>178</v>
      </c>
      <c r="L531">
        <v>1</v>
      </c>
      <c r="M531" t="str">
        <f>VLOOKUP(L531,Waste_Instance_Cat!$A$2:$B$6,2)</f>
        <v>Very Low</v>
      </c>
      <c r="CB531">
        <v>1</v>
      </c>
    </row>
    <row r="532" spans="1:175">
      <c r="A532" t="s">
        <v>179</v>
      </c>
      <c r="B532" t="s">
        <v>504</v>
      </c>
      <c r="C532" t="s">
        <v>181</v>
      </c>
      <c r="D532" t="str">
        <f>VLOOKUP(C532,CountryName!$A$2:$B$40,2,FALSE)</f>
        <v>Italy</v>
      </c>
      <c r="E532" t="s">
        <v>186</v>
      </c>
      <c r="F532">
        <v>100</v>
      </c>
      <c r="G532" t="s">
        <v>183</v>
      </c>
      <c r="H532" t="s">
        <v>183</v>
      </c>
      <c r="I532">
        <v>20170505</v>
      </c>
      <c r="J532" t="str">
        <f t="shared" si="9"/>
        <v>2017</v>
      </c>
      <c r="K532" t="s">
        <v>184</v>
      </c>
      <c r="L532">
        <v>4131</v>
      </c>
      <c r="M532" t="str">
        <f>VLOOKUP(L532,Waste_Instance_Cat!$A$2:$B$6,2)</f>
        <v xml:space="preserve">High </v>
      </c>
      <c r="N532">
        <v>30</v>
      </c>
      <c r="O532">
        <v>81</v>
      </c>
      <c r="P532">
        <v>36</v>
      </c>
      <c r="Q532">
        <v>49</v>
      </c>
      <c r="R532">
        <v>302</v>
      </c>
      <c r="S532">
        <v>433</v>
      </c>
      <c r="T532">
        <v>43</v>
      </c>
      <c r="U532">
        <v>28</v>
      </c>
      <c r="V532">
        <v>19</v>
      </c>
      <c r="W532">
        <v>59</v>
      </c>
      <c r="X532">
        <v>12</v>
      </c>
      <c r="Y532">
        <v>16</v>
      </c>
      <c r="Z532">
        <v>34</v>
      </c>
      <c r="AA532">
        <v>12</v>
      </c>
      <c r="AB532">
        <v>13</v>
      </c>
      <c r="AC532">
        <v>21</v>
      </c>
      <c r="AD532">
        <v>17</v>
      </c>
      <c r="AE532">
        <v>254</v>
      </c>
      <c r="AF532">
        <v>66</v>
      </c>
      <c r="AG532">
        <v>55</v>
      </c>
      <c r="AH532">
        <v>25</v>
      </c>
      <c r="AI532">
        <v>24</v>
      </c>
      <c r="AJ532">
        <v>33</v>
      </c>
      <c r="AK532">
        <v>111</v>
      </c>
      <c r="AL532">
        <v>2</v>
      </c>
      <c r="AM532">
        <v>3</v>
      </c>
      <c r="AN532">
        <v>26</v>
      </c>
      <c r="AO532">
        <v>4</v>
      </c>
      <c r="AP532">
        <v>19</v>
      </c>
      <c r="AQ532">
        <v>174</v>
      </c>
      <c r="AR532">
        <v>94</v>
      </c>
      <c r="AS532">
        <v>4</v>
      </c>
      <c r="AT532">
        <v>2</v>
      </c>
      <c r="AV532">
        <v>26</v>
      </c>
      <c r="AW532">
        <v>7</v>
      </c>
      <c r="AZ532">
        <v>1</v>
      </c>
      <c r="BC532">
        <v>1</v>
      </c>
      <c r="BD532">
        <v>15</v>
      </c>
      <c r="BE532">
        <v>4</v>
      </c>
      <c r="BH532">
        <v>18</v>
      </c>
      <c r="BI532">
        <v>5</v>
      </c>
      <c r="BJ532">
        <v>16</v>
      </c>
      <c r="BK532">
        <v>11</v>
      </c>
      <c r="BL532">
        <v>55</v>
      </c>
      <c r="BM532">
        <v>2</v>
      </c>
      <c r="BN532">
        <v>1</v>
      </c>
      <c r="BO532">
        <v>1</v>
      </c>
      <c r="BP532">
        <v>3</v>
      </c>
      <c r="BS532">
        <v>6</v>
      </c>
      <c r="BT532">
        <v>64</v>
      </c>
      <c r="BV532">
        <v>6</v>
      </c>
      <c r="BW532">
        <v>74</v>
      </c>
      <c r="BY532">
        <v>60</v>
      </c>
      <c r="CB532">
        <v>294</v>
      </c>
      <c r="CC532">
        <v>185</v>
      </c>
      <c r="CD532">
        <v>40</v>
      </c>
      <c r="CE532">
        <v>37</v>
      </c>
      <c r="CG532">
        <v>2</v>
      </c>
      <c r="CI532">
        <v>32</v>
      </c>
      <c r="CJ532">
        <v>2</v>
      </c>
      <c r="CK532">
        <v>17</v>
      </c>
      <c r="CL532">
        <v>19</v>
      </c>
      <c r="CN532">
        <v>6</v>
      </c>
      <c r="CP532">
        <v>2</v>
      </c>
      <c r="CQ532">
        <v>4</v>
      </c>
      <c r="CR532">
        <v>14</v>
      </c>
      <c r="CS532">
        <v>5</v>
      </c>
      <c r="CT532">
        <v>17</v>
      </c>
      <c r="CU532">
        <v>28</v>
      </c>
      <c r="CV532">
        <v>2</v>
      </c>
      <c r="CW532">
        <v>6</v>
      </c>
      <c r="CX532">
        <v>73</v>
      </c>
      <c r="CY532">
        <v>5</v>
      </c>
      <c r="CZ532">
        <v>9</v>
      </c>
      <c r="DA532">
        <v>12</v>
      </c>
      <c r="DB532">
        <v>64</v>
      </c>
      <c r="DD532">
        <v>5</v>
      </c>
      <c r="DE532">
        <v>8</v>
      </c>
      <c r="DG532">
        <v>1</v>
      </c>
      <c r="DH532">
        <v>25</v>
      </c>
      <c r="DI532">
        <v>42</v>
      </c>
      <c r="DJ532">
        <v>58</v>
      </c>
      <c r="DK532">
        <v>1</v>
      </c>
      <c r="DM532">
        <v>4</v>
      </c>
      <c r="DN532">
        <v>23</v>
      </c>
      <c r="DO532">
        <v>11</v>
      </c>
      <c r="DQ532">
        <v>16</v>
      </c>
      <c r="DR532">
        <v>10</v>
      </c>
      <c r="DS532">
        <v>1</v>
      </c>
      <c r="DT532">
        <v>1</v>
      </c>
      <c r="DU532">
        <v>4</v>
      </c>
      <c r="DV532">
        <v>5</v>
      </c>
      <c r="DW532">
        <v>13</v>
      </c>
      <c r="DX532">
        <v>3</v>
      </c>
      <c r="DZ532">
        <v>32</v>
      </c>
      <c r="EA532">
        <v>9</v>
      </c>
      <c r="EB532">
        <v>45</v>
      </c>
      <c r="EC532">
        <v>4</v>
      </c>
      <c r="ED532">
        <v>2</v>
      </c>
      <c r="EE532">
        <v>6</v>
      </c>
      <c r="EG532">
        <v>12</v>
      </c>
      <c r="EH532">
        <v>2</v>
      </c>
      <c r="EK532">
        <v>6</v>
      </c>
      <c r="EL532">
        <v>2</v>
      </c>
      <c r="EM532">
        <v>26</v>
      </c>
      <c r="EN532">
        <v>119</v>
      </c>
      <c r="EO532">
        <v>20</v>
      </c>
      <c r="EP532">
        <v>5</v>
      </c>
      <c r="EQ532">
        <v>36</v>
      </c>
      <c r="ER532">
        <v>3</v>
      </c>
      <c r="ES532">
        <v>5</v>
      </c>
      <c r="EU532">
        <v>1</v>
      </c>
      <c r="EV532">
        <v>1</v>
      </c>
      <c r="EW532">
        <v>8</v>
      </c>
      <c r="EX532">
        <v>2</v>
      </c>
      <c r="EY532">
        <v>19</v>
      </c>
      <c r="EZ532">
        <v>1</v>
      </c>
      <c r="FA532">
        <v>12</v>
      </c>
      <c r="FB532">
        <v>7</v>
      </c>
      <c r="FC532">
        <v>8</v>
      </c>
      <c r="FD532">
        <v>1</v>
      </c>
      <c r="FE532">
        <v>1</v>
      </c>
      <c r="FF532">
        <v>20</v>
      </c>
      <c r="FG532">
        <v>8</v>
      </c>
      <c r="FH532">
        <v>62</v>
      </c>
      <c r="FJ532">
        <v>2</v>
      </c>
      <c r="FK532">
        <v>1</v>
      </c>
      <c r="FL532">
        <v>6</v>
      </c>
      <c r="FP532">
        <v>13</v>
      </c>
      <c r="FQ532">
        <v>31</v>
      </c>
      <c r="FR532">
        <v>10</v>
      </c>
    </row>
    <row r="533" spans="1:175">
      <c r="A533" t="s">
        <v>213</v>
      </c>
      <c r="B533" t="s">
        <v>505</v>
      </c>
      <c r="C533" t="s">
        <v>181</v>
      </c>
      <c r="D533" t="str">
        <f>VLOOKUP(C533,CountryName!$A$2:$B$40,2,FALSE)</f>
        <v>Italy</v>
      </c>
      <c r="E533" t="s">
        <v>186</v>
      </c>
      <c r="F533">
        <v>99</v>
      </c>
      <c r="G533" t="s">
        <v>183</v>
      </c>
      <c r="H533" t="s">
        <v>183</v>
      </c>
      <c r="I533">
        <v>20170410</v>
      </c>
      <c r="J533" t="str">
        <f t="shared" si="9"/>
        <v>2017</v>
      </c>
      <c r="K533" t="s">
        <v>184</v>
      </c>
      <c r="L533">
        <v>1377</v>
      </c>
      <c r="M533" t="str">
        <f>VLOOKUP(L533,Waste_Instance_Cat!$A$2:$B$6,2)</f>
        <v>Moderate</v>
      </c>
      <c r="N533">
        <v>28</v>
      </c>
      <c r="O533">
        <v>28</v>
      </c>
      <c r="P533">
        <v>3</v>
      </c>
      <c r="Q533">
        <v>3</v>
      </c>
      <c r="R533">
        <v>3</v>
      </c>
      <c r="S533">
        <v>28</v>
      </c>
      <c r="T533">
        <v>28</v>
      </c>
      <c r="U533">
        <v>12</v>
      </c>
      <c r="V533">
        <v>28</v>
      </c>
      <c r="W533">
        <v>12</v>
      </c>
      <c r="X533">
        <v>12</v>
      </c>
      <c r="Y533">
        <v>1</v>
      </c>
      <c r="Z533">
        <v>1</v>
      </c>
      <c r="AA533">
        <v>1</v>
      </c>
      <c r="AB533">
        <v>7</v>
      </c>
      <c r="AC533">
        <v>6</v>
      </c>
      <c r="AD533">
        <v>7</v>
      </c>
      <c r="AE533">
        <v>2</v>
      </c>
      <c r="AF533">
        <v>28</v>
      </c>
      <c r="AG533">
        <v>28</v>
      </c>
      <c r="AH533">
        <v>28</v>
      </c>
      <c r="AI533">
        <v>28</v>
      </c>
      <c r="AJ533">
        <v>6</v>
      </c>
      <c r="AK533">
        <v>8</v>
      </c>
      <c r="AM533">
        <v>10</v>
      </c>
      <c r="AN533">
        <v>5</v>
      </c>
      <c r="AO533">
        <v>28</v>
      </c>
      <c r="AP533">
        <v>28</v>
      </c>
      <c r="AQ533">
        <v>3</v>
      </c>
      <c r="AR533">
        <v>28</v>
      </c>
      <c r="AS533">
        <v>28</v>
      </c>
      <c r="AT533">
        <v>28</v>
      </c>
      <c r="AU533">
        <v>3</v>
      </c>
      <c r="AV533">
        <v>3</v>
      </c>
      <c r="AY533">
        <v>117</v>
      </c>
      <c r="AZ533">
        <v>117</v>
      </c>
      <c r="BA533">
        <v>6</v>
      </c>
      <c r="BB533">
        <v>117</v>
      </c>
      <c r="BC533">
        <v>117</v>
      </c>
      <c r="BD533">
        <v>6</v>
      </c>
      <c r="BE533">
        <v>3</v>
      </c>
      <c r="BF533">
        <v>3</v>
      </c>
      <c r="BG533">
        <v>3</v>
      </c>
      <c r="BH533">
        <v>3</v>
      </c>
      <c r="BI533">
        <v>3</v>
      </c>
      <c r="BJ533">
        <v>3</v>
      </c>
      <c r="BK533">
        <v>3</v>
      </c>
      <c r="BL533">
        <v>1</v>
      </c>
      <c r="BM533">
        <v>3</v>
      </c>
      <c r="BN533">
        <v>3</v>
      </c>
      <c r="BO533">
        <v>2</v>
      </c>
      <c r="BP533">
        <v>2</v>
      </c>
      <c r="BQ533">
        <v>2</v>
      </c>
      <c r="BR533">
        <v>7</v>
      </c>
      <c r="BS533">
        <v>5</v>
      </c>
      <c r="BT533">
        <v>3</v>
      </c>
      <c r="BU533">
        <v>3</v>
      </c>
      <c r="BV533">
        <v>3</v>
      </c>
      <c r="BW533">
        <v>6</v>
      </c>
      <c r="BX533">
        <v>5</v>
      </c>
      <c r="BY533">
        <v>6</v>
      </c>
      <c r="BZ533">
        <v>3</v>
      </c>
      <c r="CC533">
        <v>6</v>
      </c>
      <c r="CD533">
        <v>6</v>
      </c>
      <c r="CE533">
        <v>9</v>
      </c>
      <c r="CF533">
        <v>9</v>
      </c>
      <c r="CG533">
        <v>3</v>
      </c>
      <c r="CH533">
        <v>6</v>
      </c>
      <c r="CI533">
        <v>6</v>
      </c>
      <c r="CJ533">
        <v>6</v>
      </c>
      <c r="CK533">
        <v>6</v>
      </c>
      <c r="CL533">
        <v>6</v>
      </c>
      <c r="CM533">
        <v>7</v>
      </c>
      <c r="CN533">
        <v>6</v>
      </c>
      <c r="CO533">
        <v>3</v>
      </c>
      <c r="CP533">
        <v>5</v>
      </c>
      <c r="CQ533">
        <v>158</v>
      </c>
      <c r="CU533">
        <v>7</v>
      </c>
      <c r="CV533">
        <v>5</v>
      </c>
      <c r="CX533">
        <v>5</v>
      </c>
      <c r="CY533">
        <v>6</v>
      </c>
      <c r="CZ533">
        <v>6</v>
      </c>
      <c r="DA533">
        <v>6</v>
      </c>
      <c r="DI533">
        <v>4</v>
      </c>
      <c r="DO533">
        <v>2</v>
      </c>
      <c r="DR533">
        <v>2</v>
      </c>
      <c r="ED533">
        <v>2</v>
      </c>
      <c r="EE533">
        <v>2</v>
      </c>
      <c r="EG533">
        <v>2</v>
      </c>
      <c r="EH533">
        <v>2</v>
      </c>
      <c r="EJ533">
        <v>2</v>
      </c>
      <c r="EK533">
        <v>2</v>
      </c>
      <c r="EL533">
        <v>2</v>
      </c>
      <c r="EM533">
        <v>2</v>
      </c>
      <c r="EO533">
        <v>1</v>
      </c>
      <c r="EP533">
        <v>1</v>
      </c>
      <c r="EQ533">
        <v>1</v>
      </c>
      <c r="ER533">
        <v>1</v>
      </c>
      <c r="FI533">
        <v>5</v>
      </c>
      <c r="FJ533">
        <v>5</v>
      </c>
      <c r="FK533">
        <v>1</v>
      </c>
      <c r="FL533">
        <v>5</v>
      </c>
      <c r="FN533">
        <v>1</v>
      </c>
    </row>
    <row r="534" spans="1:175">
      <c r="A534" t="s">
        <v>213</v>
      </c>
      <c r="B534" t="s">
        <v>505</v>
      </c>
      <c r="C534" t="s">
        <v>181</v>
      </c>
      <c r="D534" t="str">
        <f>VLOOKUP(C534,CountryName!$A$2:$B$40,2,FALSE)</f>
        <v>Italy</v>
      </c>
      <c r="E534" t="s">
        <v>186</v>
      </c>
      <c r="F534">
        <v>99</v>
      </c>
      <c r="G534" t="s">
        <v>183</v>
      </c>
      <c r="H534" t="s">
        <v>183</v>
      </c>
      <c r="I534">
        <v>20180410</v>
      </c>
      <c r="J534" t="str">
        <f t="shared" si="9"/>
        <v>2018</v>
      </c>
      <c r="K534" t="s">
        <v>184</v>
      </c>
      <c r="L534">
        <v>1377</v>
      </c>
      <c r="M534" t="str">
        <f>VLOOKUP(L534,Waste_Instance_Cat!$A$2:$B$6,2)</f>
        <v>Moderate</v>
      </c>
      <c r="N534">
        <v>28</v>
      </c>
      <c r="O534">
        <v>28</v>
      </c>
      <c r="P534">
        <v>3</v>
      </c>
      <c r="Q534">
        <v>3</v>
      </c>
      <c r="R534">
        <v>3</v>
      </c>
      <c r="S534">
        <v>28</v>
      </c>
      <c r="T534">
        <v>28</v>
      </c>
      <c r="U534">
        <v>12</v>
      </c>
      <c r="V534">
        <v>28</v>
      </c>
      <c r="W534">
        <v>12</v>
      </c>
      <c r="X534">
        <v>12</v>
      </c>
      <c r="Y534">
        <v>1</v>
      </c>
      <c r="Z534">
        <v>1</v>
      </c>
      <c r="AA534">
        <v>1</v>
      </c>
      <c r="AB534">
        <v>7</v>
      </c>
      <c r="AC534">
        <v>6</v>
      </c>
      <c r="AD534">
        <v>7</v>
      </c>
      <c r="AE534">
        <v>2</v>
      </c>
      <c r="AF534">
        <v>28</v>
      </c>
      <c r="AG534">
        <v>28</v>
      </c>
      <c r="AH534">
        <v>28</v>
      </c>
      <c r="AI534">
        <v>28</v>
      </c>
      <c r="AJ534">
        <v>6</v>
      </c>
      <c r="AK534">
        <v>8</v>
      </c>
      <c r="AM534">
        <v>10</v>
      </c>
      <c r="AN534">
        <v>5</v>
      </c>
      <c r="AO534">
        <v>28</v>
      </c>
      <c r="AP534">
        <v>28</v>
      </c>
      <c r="AQ534">
        <v>3</v>
      </c>
      <c r="AR534">
        <v>28</v>
      </c>
      <c r="AS534">
        <v>28</v>
      </c>
      <c r="AT534">
        <v>28</v>
      </c>
      <c r="AU534">
        <v>3</v>
      </c>
      <c r="AV534">
        <v>3</v>
      </c>
      <c r="AY534">
        <v>117</v>
      </c>
      <c r="AZ534">
        <v>117</v>
      </c>
      <c r="BA534">
        <v>6</v>
      </c>
      <c r="BB534">
        <v>117</v>
      </c>
      <c r="BC534">
        <v>117</v>
      </c>
      <c r="BD534">
        <v>6</v>
      </c>
      <c r="BE534">
        <v>3</v>
      </c>
      <c r="BF534">
        <v>3</v>
      </c>
      <c r="BG534">
        <v>3</v>
      </c>
      <c r="BH534">
        <v>3</v>
      </c>
      <c r="BI534">
        <v>3</v>
      </c>
      <c r="BJ534">
        <v>3</v>
      </c>
      <c r="BK534">
        <v>3</v>
      </c>
      <c r="BL534">
        <v>1</v>
      </c>
      <c r="BM534">
        <v>3</v>
      </c>
      <c r="BN534">
        <v>3</v>
      </c>
      <c r="BO534">
        <v>2</v>
      </c>
      <c r="BP534">
        <v>2</v>
      </c>
      <c r="BQ534">
        <v>2</v>
      </c>
      <c r="BR534">
        <v>7</v>
      </c>
      <c r="BS534">
        <v>5</v>
      </c>
      <c r="BT534">
        <v>3</v>
      </c>
      <c r="BU534">
        <v>3</v>
      </c>
      <c r="BV534">
        <v>3</v>
      </c>
      <c r="BW534">
        <v>6</v>
      </c>
      <c r="BX534">
        <v>5</v>
      </c>
      <c r="BY534">
        <v>6</v>
      </c>
      <c r="BZ534">
        <v>3</v>
      </c>
      <c r="CC534">
        <v>6</v>
      </c>
      <c r="CD534">
        <v>6</v>
      </c>
      <c r="CE534">
        <v>9</v>
      </c>
      <c r="CF534">
        <v>9</v>
      </c>
      <c r="CG534">
        <v>3</v>
      </c>
      <c r="CH534">
        <v>6</v>
      </c>
      <c r="CI534">
        <v>6</v>
      </c>
      <c r="CJ534">
        <v>6</v>
      </c>
      <c r="CK534">
        <v>6</v>
      </c>
      <c r="CL534">
        <v>6</v>
      </c>
      <c r="CM534">
        <v>7</v>
      </c>
      <c r="CN534">
        <v>6</v>
      </c>
      <c r="CO534">
        <v>3</v>
      </c>
      <c r="CP534">
        <v>5</v>
      </c>
      <c r="CQ534">
        <v>158</v>
      </c>
      <c r="CU534">
        <v>7</v>
      </c>
      <c r="CV534">
        <v>5</v>
      </c>
      <c r="CX534">
        <v>5</v>
      </c>
      <c r="CY534">
        <v>6</v>
      </c>
      <c r="CZ534">
        <v>6</v>
      </c>
      <c r="DA534">
        <v>6</v>
      </c>
      <c r="DI534">
        <v>4</v>
      </c>
      <c r="DO534">
        <v>2</v>
      </c>
      <c r="DR534">
        <v>2</v>
      </c>
      <c r="ED534">
        <v>2</v>
      </c>
      <c r="EE534">
        <v>2</v>
      </c>
      <c r="EG534">
        <v>2</v>
      </c>
      <c r="EH534">
        <v>2</v>
      </c>
      <c r="EJ534">
        <v>2</v>
      </c>
      <c r="EK534">
        <v>2</v>
      </c>
      <c r="EL534">
        <v>2</v>
      </c>
      <c r="EM534">
        <v>2</v>
      </c>
      <c r="EO534">
        <v>1</v>
      </c>
      <c r="EP534">
        <v>1</v>
      </c>
      <c r="EQ534">
        <v>1</v>
      </c>
      <c r="ER534">
        <v>1</v>
      </c>
      <c r="FI534">
        <v>5</v>
      </c>
      <c r="FJ534">
        <v>5</v>
      </c>
      <c r="FK534">
        <v>1</v>
      </c>
      <c r="FL534">
        <v>5</v>
      </c>
      <c r="FN534">
        <v>1</v>
      </c>
    </row>
    <row r="535" spans="1:175">
      <c r="A535" t="s">
        <v>187</v>
      </c>
      <c r="B535" t="s">
        <v>506</v>
      </c>
      <c r="C535" t="s">
        <v>199</v>
      </c>
      <c r="D535" t="str">
        <f>VLOOKUP(C535,CountryName!$A$2:$B$40,2,FALSE)</f>
        <v>France</v>
      </c>
      <c r="E535" t="s">
        <v>200</v>
      </c>
      <c r="F535">
        <v>79</v>
      </c>
      <c r="G535" t="s">
        <v>183</v>
      </c>
      <c r="H535" t="s">
        <v>183</v>
      </c>
      <c r="I535">
        <v>20150522</v>
      </c>
      <c r="J535" t="str">
        <f t="shared" si="9"/>
        <v>2015</v>
      </c>
      <c r="K535" t="s">
        <v>178</v>
      </c>
      <c r="L535">
        <v>248</v>
      </c>
      <c r="M535" t="str">
        <f>VLOOKUP(L535,Waste_Instance_Cat!$A$2:$B$6,2)</f>
        <v>Very Low</v>
      </c>
      <c r="O535">
        <v>9</v>
      </c>
      <c r="R535">
        <v>10</v>
      </c>
      <c r="S535">
        <v>30</v>
      </c>
      <c r="U535">
        <v>3</v>
      </c>
      <c r="AE535">
        <v>10</v>
      </c>
      <c r="AJ535">
        <v>3</v>
      </c>
      <c r="AK535">
        <v>20</v>
      </c>
      <c r="AO535">
        <v>7</v>
      </c>
      <c r="BE535">
        <v>30</v>
      </c>
      <c r="BI535">
        <v>1</v>
      </c>
      <c r="BV535">
        <v>5</v>
      </c>
      <c r="BW535">
        <v>1</v>
      </c>
      <c r="CB535">
        <v>40</v>
      </c>
      <c r="CD535">
        <v>3</v>
      </c>
      <c r="CP535">
        <v>55</v>
      </c>
      <c r="CU535">
        <v>1</v>
      </c>
      <c r="DP535">
        <v>1</v>
      </c>
      <c r="EN535">
        <v>5</v>
      </c>
      <c r="FF535">
        <v>1</v>
      </c>
      <c r="FH535">
        <v>10</v>
      </c>
      <c r="FP535">
        <v>3</v>
      </c>
    </row>
    <row r="536" spans="1:175">
      <c r="A536" t="s">
        <v>187</v>
      </c>
      <c r="B536" t="s">
        <v>507</v>
      </c>
      <c r="C536" t="s">
        <v>199</v>
      </c>
      <c r="D536" t="str">
        <f>VLOOKUP(C536,CountryName!$A$2:$B$40,2,FALSE)</f>
        <v>France</v>
      </c>
      <c r="E536" t="s">
        <v>200</v>
      </c>
      <c r="F536">
        <v>73</v>
      </c>
      <c r="G536" t="s">
        <v>183</v>
      </c>
      <c r="H536" t="s">
        <v>183</v>
      </c>
      <c r="I536">
        <v>20150603</v>
      </c>
      <c r="J536" t="str">
        <f t="shared" si="9"/>
        <v>2015</v>
      </c>
      <c r="K536" t="s">
        <v>178</v>
      </c>
      <c r="L536">
        <v>177</v>
      </c>
      <c r="M536" t="str">
        <f>VLOOKUP(L536,Waste_Instance_Cat!$A$2:$B$6,2)</f>
        <v>Very Low</v>
      </c>
      <c r="O536">
        <v>20</v>
      </c>
      <c r="R536">
        <v>2</v>
      </c>
      <c r="U536">
        <v>10</v>
      </c>
      <c r="AE536">
        <v>10</v>
      </c>
      <c r="AJ536">
        <v>2</v>
      </c>
      <c r="AK536">
        <v>60</v>
      </c>
      <c r="AN536">
        <v>10</v>
      </c>
      <c r="AO536">
        <v>2</v>
      </c>
      <c r="AP536">
        <v>1</v>
      </c>
      <c r="AQ536">
        <v>2</v>
      </c>
      <c r="CB536">
        <v>20</v>
      </c>
      <c r="CD536">
        <v>5</v>
      </c>
      <c r="CP536">
        <v>2</v>
      </c>
      <c r="EN536">
        <v>1</v>
      </c>
      <c r="FP536">
        <v>30</v>
      </c>
    </row>
    <row r="537" spans="1:175">
      <c r="A537" t="s">
        <v>187</v>
      </c>
      <c r="B537" t="s">
        <v>508</v>
      </c>
      <c r="C537" t="s">
        <v>199</v>
      </c>
      <c r="D537" t="str">
        <f>VLOOKUP(C537,CountryName!$A$2:$B$40,2,FALSE)</f>
        <v>France</v>
      </c>
      <c r="E537" t="s">
        <v>200</v>
      </c>
      <c r="F537">
        <v>750</v>
      </c>
      <c r="G537" t="s">
        <v>183</v>
      </c>
      <c r="H537" t="s">
        <v>183</v>
      </c>
      <c r="I537">
        <v>20190510</v>
      </c>
      <c r="J537" t="str">
        <f t="shared" si="9"/>
        <v>2019</v>
      </c>
      <c r="K537" t="s">
        <v>178</v>
      </c>
      <c r="L537">
        <v>578</v>
      </c>
      <c r="M537" t="str">
        <f>VLOOKUP(L537,Waste_Instance_Cat!$A$2:$B$6,2)</f>
        <v>Low</v>
      </c>
      <c r="O537">
        <v>50</v>
      </c>
      <c r="U537">
        <v>20</v>
      </c>
      <c r="X537">
        <v>1</v>
      </c>
      <c r="AE537">
        <v>10</v>
      </c>
      <c r="AK537">
        <v>10</v>
      </c>
      <c r="AN537">
        <v>50</v>
      </c>
      <c r="AO537">
        <v>5</v>
      </c>
      <c r="AQ537">
        <v>10</v>
      </c>
      <c r="AS537">
        <v>10</v>
      </c>
      <c r="BB537">
        <v>300</v>
      </c>
      <c r="BE537">
        <v>50</v>
      </c>
      <c r="BW537">
        <v>2</v>
      </c>
      <c r="CB537">
        <v>50</v>
      </c>
      <c r="CD537">
        <v>2</v>
      </c>
      <c r="DP537">
        <v>2</v>
      </c>
      <c r="DQ537">
        <v>1</v>
      </c>
      <c r="FP537">
        <v>5</v>
      </c>
      <c r="FS537">
        <v>0</v>
      </c>
    </row>
    <row r="538" spans="1:175">
      <c r="A538" t="s">
        <v>179</v>
      </c>
      <c r="B538" t="s">
        <v>509</v>
      </c>
      <c r="C538" t="s">
        <v>181</v>
      </c>
      <c r="D538" t="str">
        <f>VLOOKUP(C538,CountryName!$A$2:$B$40,2,FALSE)</f>
        <v>Italy</v>
      </c>
      <c r="E538" t="s">
        <v>186</v>
      </c>
      <c r="F538">
        <v>100</v>
      </c>
      <c r="G538" t="s">
        <v>183</v>
      </c>
      <c r="H538" t="s">
        <v>183</v>
      </c>
      <c r="I538">
        <v>20150510</v>
      </c>
      <c r="J538" t="str">
        <f t="shared" si="9"/>
        <v>2015</v>
      </c>
      <c r="K538" t="s">
        <v>184</v>
      </c>
      <c r="L538">
        <v>1022</v>
      </c>
      <c r="M538" t="str">
        <f>VLOOKUP(L538,Waste_Instance_Cat!$A$2:$B$6,2)</f>
        <v>Moderate</v>
      </c>
      <c r="O538">
        <v>7</v>
      </c>
      <c r="P538">
        <v>2</v>
      </c>
      <c r="S538">
        <v>680</v>
      </c>
      <c r="T538">
        <v>48</v>
      </c>
      <c r="W538">
        <v>11</v>
      </c>
      <c r="Y538">
        <v>16</v>
      </c>
      <c r="AA538">
        <v>7</v>
      </c>
      <c r="AC538">
        <v>2</v>
      </c>
      <c r="AE538">
        <v>84</v>
      </c>
      <c r="AJ538">
        <v>7</v>
      </c>
      <c r="AL538">
        <v>1</v>
      </c>
      <c r="AN538">
        <v>3</v>
      </c>
      <c r="AP538">
        <v>2</v>
      </c>
      <c r="AQ538">
        <v>4</v>
      </c>
      <c r="AR538">
        <v>5</v>
      </c>
      <c r="BD538">
        <v>3</v>
      </c>
      <c r="BE538">
        <v>2</v>
      </c>
      <c r="BI538">
        <v>1</v>
      </c>
      <c r="BJ538">
        <v>2</v>
      </c>
      <c r="BL538">
        <v>3</v>
      </c>
      <c r="BM538">
        <v>2</v>
      </c>
      <c r="BO538">
        <v>3</v>
      </c>
      <c r="BQ538">
        <v>1</v>
      </c>
      <c r="BR538">
        <v>4</v>
      </c>
      <c r="BS538">
        <v>1</v>
      </c>
      <c r="BU538">
        <v>1</v>
      </c>
      <c r="BW538">
        <v>4</v>
      </c>
      <c r="BZ538">
        <v>30</v>
      </c>
      <c r="CA538">
        <v>15</v>
      </c>
      <c r="CT538">
        <v>3</v>
      </c>
      <c r="CX538">
        <v>6</v>
      </c>
      <c r="DB538">
        <v>3</v>
      </c>
      <c r="DH538">
        <v>8</v>
      </c>
      <c r="DI538">
        <v>1</v>
      </c>
      <c r="DU538">
        <v>2</v>
      </c>
      <c r="DV538">
        <v>5</v>
      </c>
      <c r="EK538">
        <v>4</v>
      </c>
      <c r="EL538">
        <v>3</v>
      </c>
      <c r="EM538">
        <v>6</v>
      </c>
      <c r="EN538">
        <v>12</v>
      </c>
      <c r="EO538">
        <v>5</v>
      </c>
      <c r="EP538">
        <v>1</v>
      </c>
      <c r="EQ538">
        <v>5</v>
      </c>
      <c r="EU538">
        <v>1</v>
      </c>
      <c r="FH538">
        <v>5</v>
      </c>
      <c r="FJ538">
        <v>1</v>
      </c>
    </row>
    <row r="539" spans="1:175">
      <c r="A539" t="s">
        <v>309</v>
      </c>
      <c r="B539" t="s">
        <v>485</v>
      </c>
      <c r="C539" t="s">
        <v>217</v>
      </c>
      <c r="D539" t="str">
        <f>VLOOKUP(C539,CountryName!$A$2:$B$40,2,FALSE)</f>
        <v>Spain</v>
      </c>
      <c r="E539" t="s">
        <v>200</v>
      </c>
      <c r="F539">
        <v>78</v>
      </c>
      <c r="G539" t="s">
        <v>191</v>
      </c>
      <c r="H539" t="s">
        <v>177</v>
      </c>
      <c r="I539">
        <v>20141103</v>
      </c>
      <c r="J539" t="str">
        <f t="shared" si="9"/>
        <v>2014</v>
      </c>
      <c r="K539" t="s">
        <v>178</v>
      </c>
      <c r="L539">
        <v>258</v>
      </c>
      <c r="M539" t="str">
        <f>VLOOKUP(L539,Waste_Instance_Cat!$A$2:$B$6,2)</f>
        <v>Very Low</v>
      </c>
      <c r="P539">
        <v>4</v>
      </c>
      <c r="R539">
        <v>4</v>
      </c>
      <c r="U539">
        <v>2</v>
      </c>
      <c r="AE539">
        <v>2</v>
      </c>
      <c r="AK539">
        <v>162</v>
      </c>
      <c r="AN539">
        <v>5</v>
      </c>
      <c r="AO539">
        <v>3</v>
      </c>
      <c r="AQ539">
        <v>2</v>
      </c>
      <c r="AS539">
        <v>1</v>
      </c>
      <c r="BD539">
        <v>2</v>
      </c>
      <c r="BE539">
        <v>1</v>
      </c>
      <c r="EN539">
        <v>3</v>
      </c>
      <c r="FP539">
        <v>67</v>
      </c>
    </row>
    <row r="540" spans="1:175">
      <c r="A540" t="s">
        <v>309</v>
      </c>
      <c r="B540" t="s">
        <v>485</v>
      </c>
      <c r="C540" t="s">
        <v>217</v>
      </c>
      <c r="D540" t="str">
        <f>VLOOKUP(C540,CountryName!$A$2:$B$40,2,FALSE)</f>
        <v>Spain</v>
      </c>
      <c r="E540" t="s">
        <v>200</v>
      </c>
      <c r="F540">
        <v>78</v>
      </c>
      <c r="G540" t="s">
        <v>191</v>
      </c>
      <c r="H540" t="s">
        <v>177</v>
      </c>
      <c r="I540">
        <v>20141219</v>
      </c>
      <c r="J540" t="str">
        <f t="shared" si="9"/>
        <v>2014</v>
      </c>
      <c r="K540" t="s">
        <v>178</v>
      </c>
      <c r="L540">
        <v>162</v>
      </c>
      <c r="M540" t="str">
        <f>VLOOKUP(L540,Waste_Instance_Cat!$A$2:$B$6,2)</f>
        <v>Very Low</v>
      </c>
      <c r="O540">
        <v>3</v>
      </c>
      <c r="P540">
        <v>4</v>
      </c>
      <c r="AE540">
        <v>1</v>
      </c>
      <c r="AK540">
        <v>2</v>
      </c>
      <c r="AN540">
        <v>3</v>
      </c>
      <c r="BE540">
        <v>20</v>
      </c>
      <c r="BZ540">
        <v>1</v>
      </c>
      <c r="DQ540">
        <v>1</v>
      </c>
      <c r="FP540">
        <v>127</v>
      </c>
    </row>
    <row r="541" spans="1:175">
      <c r="A541" t="s">
        <v>187</v>
      </c>
      <c r="B541" t="s">
        <v>510</v>
      </c>
      <c r="C541" t="s">
        <v>272</v>
      </c>
      <c r="D541" t="str">
        <f>VLOOKUP(C541,CountryName!$A$2:$B$40,2,FALSE)</f>
        <v>Germany</v>
      </c>
      <c r="E541" t="s">
        <v>231</v>
      </c>
      <c r="F541">
        <v>65</v>
      </c>
      <c r="G541" t="s">
        <v>183</v>
      </c>
      <c r="H541" t="s">
        <v>183</v>
      </c>
      <c r="I541">
        <v>20150321</v>
      </c>
      <c r="J541" t="str">
        <f t="shared" si="9"/>
        <v>2015</v>
      </c>
      <c r="K541" t="s">
        <v>178</v>
      </c>
      <c r="L541">
        <v>1454</v>
      </c>
      <c r="M541" t="str">
        <f>VLOOKUP(L541,Waste_Instance_Cat!$A$2:$B$6,2)</f>
        <v>Moderate</v>
      </c>
      <c r="O541">
        <v>1000</v>
      </c>
      <c r="P541">
        <v>10</v>
      </c>
      <c r="R541">
        <v>24</v>
      </c>
      <c r="U541">
        <v>40</v>
      </c>
      <c r="AE541">
        <v>15</v>
      </c>
      <c r="AJ541">
        <v>6</v>
      </c>
      <c r="AK541">
        <v>200</v>
      </c>
      <c r="AN541">
        <v>38</v>
      </c>
      <c r="AP541">
        <v>10</v>
      </c>
      <c r="AQ541">
        <v>3</v>
      </c>
      <c r="AR541">
        <v>2</v>
      </c>
      <c r="AS541">
        <v>5</v>
      </c>
      <c r="BE541">
        <v>4</v>
      </c>
      <c r="BL541">
        <v>1</v>
      </c>
      <c r="CB541">
        <v>27</v>
      </c>
      <c r="CD541">
        <v>6</v>
      </c>
      <c r="DI541">
        <v>3</v>
      </c>
      <c r="DP541">
        <v>1</v>
      </c>
      <c r="EN541">
        <v>12</v>
      </c>
      <c r="FF541">
        <v>2</v>
      </c>
      <c r="FH541">
        <v>18</v>
      </c>
      <c r="FP541">
        <v>27</v>
      </c>
    </row>
    <row r="542" spans="1:175">
      <c r="A542" t="s">
        <v>187</v>
      </c>
      <c r="B542" t="s">
        <v>511</v>
      </c>
      <c r="C542" t="s">
        <v>199</v>
      </c>
      <c r="D542" t="str">
        <f>VLOOKUP(C542,CountryName!$A$2:$B$40,2,FALSE)</f>
        <v>France</v>
      </c>
      <c r="E542" t="s">
        <v>200</v>
      </c>
      <c r="F542">
        <v>73</v>
      </c>
      <c r="G542" t="s">
        <v>183</v>
      </c>
      <c r="H542" t="s">
        <v>183</v>
      </c>
      <c r="I542">
        <v>20150522</v>
      </c>
      <c r="J542" t="str">
        <f t="shared" si="9"/>
        <v>2015</v>
      </c>
      <c r="K542" t="s">
        <v>178</v>
      </c>
      <c r="L542">
        <v>204</v>
      </c>
      <c r="M542" t="str">
        <f>VLOOKUP(L542,Waste_Instance_Cat!$A$2:$B$6,2)</f>
        <v>Very Low</v>
      </c>
      <c r="O542">
        <v>20</v>
      </c>
      <c r="R542">
        <v>20</v>
      </c>
      <c r="S542">
        <v>5</v>
      </c>
      <c r="U542">
        <v>10</v>
      </c>
      <c r="AE542">
        <v>15</v>
      </c>
      <c r="AJ542">
        <v>1</v>
      </c>
      <c r="AK542">
        <v>10</v>
      </c>
      <c r="AO542">
        <v>8</v>
      </c>
      <c r="BE542">
        <v>20</v>
      </c>
      <c r="BL542">
        <v>3</v>
      </c>
      <c r="BV542">
        <v>3</v>
      </c>
      <c r="BW542">
        <v>1</v>
      </c>
      <c r="CB542">
        <v>30</v>
      </c>
      <c r="CD542">
        <v>15</v>
      </c>
      <c r="CP542">
        <v>12</v>
      </c>
      <c r="CY542">
        <v>1</v>
      </c>
      <c r="FP542">
        <v>30</v>
      </c>
    </row>
    <row r="543" spans="1:175">
      <c r="A543" t="s">
        <v>172</v>
      </c>
      <c r="B543" t="s">
        <v>512</v>
      </c>
      <c r="C543" t="s">
        <v>251</v>
      </c>
      <c r="D543" t="str">
        <f>VLOOKUP(C543,CountryName!$A$2:$B$40,2,FALSE)</f>
        <v>United Kingdom</v>
      </c>
      <c r="E543" t="s">
        <v>200</v>
      </c>
      <c r="F543">
        <v>1511</v>
      </c>
      <c r="G543" t="s">
        <v>183</v>
      </c>
      <c r="H543" t="s">
        <v>183</v>
      </c>
      <c r="I543">
        <v>20150328</v>
      </c>
      <c r="J543" t="str">
        <f t="shared" si="9"/>
        <v>2015</v>
      </c>
      <c r="K543" t="s">
        <v>178</v>
      </c>
      <c r="L543">
        <v>111</v>
      </c>
      <c r="M543" t="str">
        <f>VLOOKUP(L543,Waste_Instance_Cat!$A$2:$B$6,2)</f>
        <v>Very Low</v>
      </c>
      <c r="O543">
        <v>0</v>
      </c>
      <c r="P543">
        <v>0</v>
      </c>
      <c r="R543">
        <v>2</v>
      </c>
      <c r="S543">
        <v>0</v>
      </c>
      <c r="U543">
        <v>4</v>
      </c>
      <c r="AE543">
        <v>10</v>
      </c>
      <c r="AK543">
        <v>0</v>
      </c>
      <c r="AN543">
        <v>4</v>
      </c>
      <c r="AR543">
        <v>0</v>
      </c>
      <c r="AS543">
        <v>1</v>
      </c>
      <c r="BA543">
        <v>0</v>
      </c>
      <c r="BE543">
        <v>26</v>
      </c>
      <c r="BG543">
        <v>19</v>
      </c>
      <c r="BY543">
        <v>0</v>
      </c>
      <c r="BZ543">
        <v>32</v>
      </c>
      <c r="CD543">
        <v>0</v>
      </c>
      <c r="CP543">
        <v>0</v>
      </c>
      <c r="CX543">
        <v>6</v>
      </c>
      <c r="DQ543">
        <v>7</v>
      </c>
      <c r="FP543">
        <v>0</v>
      </c>
    </row>
    <row r="544" spans="1:175">
      <c r="A544" t="s">
        <v>225</v>
      </c>
      <c r="B544" t="s">
        <v>513</v>
      </c>
      <c r="C544" t="s">
        <v>217</v>
      </c>
      <c r="D544" t="str">
        <f>VLOOKUP(C544,CountryName!$A$2:$B$40,2,FALSE)</f>
        <v>Spain</v>
      </c>
      <c r="E544" t="s">
        <v>186</v>
      </c>
      <c r="F544">
        <v>100</v>
      </c>
      <c r="G544" t="s">
        <v>191</v>
      </c>
      <c r="H544" t="s">
        <v>177</v>
      </c>
      <c r="I544">
        <v>20181204</v>
      </c>
      <c r="J544" t="str">
        <f t="shared" si="9"/>
        <v>2018</v>
      </c>
      <c r="K544" t="s">
        <v>178</v>
      </c>
      <c r="L544">
        <v>23</v>
      </c>
      <c r="M544" t="str">
        <f>VLOOKUP(L544,Waste_Instance_Cat!$A$2:$B$6,2)</f>
        <v>Very Low</v>
      </c>
      <c r="O544">
        <v>2</v>
      </c>
      <c r="R544">
        <v>2</v>
      </c>
      <c r="U544">
        <v>1</v>
      </c>
      <c r="AE544">
        <v>1</v>
      </c>
      <c r="AN544">
        <v>2</v>
      </c>
      <c r="BS544">
        <v>4</v>
      </c>
      <c r="BY544">
        <v>4</v>
      </c>
      <c r="CQ544">
        <v>0</v>
      </c>
      <c r="CX544">
        <v>0</v>
      </c>
      <c r="DI544">
        <v>1</v>
      </c>
      <c r="DQ544">
        <v>1</v>
      </c>
      <c r="DT544">
        <v>1</v>
      </c>
      <c r="DV544">
        <v>1</v>
      </c>
      <c r="DZ544">
        <v>1</v>
      </c>
      <c r="EA544">
        <v>1</v>
      </c>
      <c r="FH544">
        <v>1</v>
      </c>
    </row>
    <row r="545" spans="1:175">
      <c r="A545" t="s">
        <v>309</v>
      </c>
      <c r="B545" t="s">
        <v>514</v>
      </c>
      <c r="C545" t="s">
        <v>258</v>
      </c>
      <c r="D545" t="str">
        <f>VLOOKUP(C545,CountryName!$A$2:$B$40,2,FALSE)</f>
        <v>Romania</v>
      </c>
      <c r="E545" t="s">
        <v>175</v>
      </c>
      <c r="F545">
        <v>3443</v>
      </c>
      <c r="G545" t="s">
        <v>176</v>
      </c>
      <c r="H545" t="s">
        <v>177</v>
      </c>
      <c r="I545">
        <v>20161016</v>
      </c>
      <c r="J545" t="str">
        <f t="shared" si="9"/>
        <v>2016</v>
      </c>
      <c r="K545" t="s">
        <v>184</v>
      </c>
      <c r="L545">
        <v>190</v>
      </c>
      <c r="M545" t="str">
        <f>VLOOKUP(L545,Waste_Instance_Cat!$A$2:$B$6,2)</f>
        <v>Very Low</v>
      </c>
      <c r="N545">
        <v>1</v>
      </c>
      <c r="O545">
        <v>2</v>
      </c>
      <c r="R545">
        <v>23</v>
      </c>
      <c r="S545">
        <v>78</v>
      </c>
      <c r="T545">
        <v>2</v>
      </c>
      <c r="U545">
        <v>5</v>
      </c>
      <c r="Y545">
        <v>1</v>
      </c>
      <c r="AE545">
        <v>7</v>
      </c>
      <c r="AI545">
        <v>5</v>
      </c>
      <c r="AK545">
        <v>23</v>
      </c>
      <c r="AN545">
        <v>2</v>
      </c>
      <c r="AQ545">
        <v>8</v>
      </c>
      <c r="AR545">
        <v>2</v>
      </c>
      <c r="AS545">
        <v>1</v>
      </c>
      <c r="AV545">
        <v>3</v>
      </c>
      <c r="BA545">
        <v>3</v>
      </c>
      <c r="BD545">
        <v>2</v>
      </c>
      <c r="BE545">
        <v>1</v>
      </c>
      <c r="BG545">
        <v>1</v>
      </c>
      <c r="BI545">
        <v>1</v>
      </c>
      <c r="BY545">
        <v>2</v>
      </c>
      <c r="BZ545">
        <v>2</v>
      </c>
      <c r="CD545">
        <v>1</v>
      </c>
      <c r="CP545">
        <v>2</v>
      </c>
      <c r="CQ545">
        <v>4</v>
      </c>
      <c r="CX545">
        <v>1</v>
      </c>
      <c r="DG545">
        <v>4</v>
      </c>
      <c r="DQ545">
        <v>2</v>
      </c>
      <c r="FP545">
        <v>1</v>
      </c>
    </row>
    <row r="546" spans="1:175">
      <c r="A546" t="s">
        <v>187</v>
      </c>
      <c r="B546" t="s">
        <v>515</v>
      </c>
      <c r="C546" t="s">
        <v>217</v>
      </c>
      <c r="D546" t="str">
        <f>VLOOKUP(C546,CountryName!$A$2:$B$40,2,FALSE)</f>
        <v>Spain</v>
      </c>
      <c r="E546" t="s">
        <v>200</v>
      </c>
      <c r="F546">
        <v>81</v>
      </c>
      <c r="G546" t="s">
        <v>183</v>
      </c>
      <c r="H546" t="s">
        <v>183</v>
      </c>
      <c r="I546">
        <v>20150928</v>
      </c>
      <c r="J546" t="str">
        <f t="shared" si="9"/>
        <v>2015</v>
      </c>
      <c r="K546" t="s">
        <v>178</v>
      </c>
      <c r="L546">
        <v>358</v>
      </c>
      <c r="M546" t="str">
        <f>VLOOKUP(L546,Waste_Instance_Cat!$A$2:$B$6,2)</f>
        <v>Very Low</v>
      </c>
      <c r="O546">
        <v>252</v>
      </c>
      <c r="S546">
        <v>39</v>
      </c>
      <c r="AE546">
        <v>38</v>
      </c>
      <c r="AJ546">
        <v>2</v>
      </c>
      <c r="AK546">
        <v>9</v>
      </c>
      <c r="AQ546">
        <v>1</v>
      </c>
      <c r="BI546">
        <v>4</v>
      </c>
      <c r="DI546">
        <v>4</v>
      </c>
      <c r="DP546">
        <v>5</v>
      </c>
      <c r="FF546">
        <v>4</v>
      </c>
    </row>
    <row r="547" spans="1:175">
      <c r="A547" t="s">
        <v>188</v>
      </c>
      <c r="B547" t="s">
        <v>494</v>
      </c>
      <c r="C547" t="s">
        <v>190</v>
      </c>
      <c r="D547" t="str">
        <f>VLOOKUP(C547,CountryName!$A$2:$B$40,2,FALSE)</f>
        <v>Switzerland</v>
      </c>
      <c r="E547" t="s">
        <v>183</v>
      </c>
      <c r="F547">
        <v>35</v>
      </c>
      <c r="G547" t="s">
        <v>176</v>
      </c>
      <c r="H547" t="s">
        <v>205</v>
      </c>
      <c r="I547">
        <v>20171015</v>
      </c>
      <c r="J547" t="str">
        <f t="shared" si="9"/>
        <v>2017</v>
      </c>
      <c r="K547" t="s">
        <v>178</v>
      </c>
      <c r="L547">
        <v>13</v>
      </c>
      <c r="M547" t="str">
        <f>VLOOKUP(L547,Waste_Instance_Cat!$A$2:$B$6,2)</f>
        <v>Very Low</v>
      </c>
      <c r="O547">
        <v>0</v>
      </c>
      <c r="P547">
        <v>0</v>
      </c>
      <c r="R547">
        <v>0</v>
      </c>
      <c r="S547">
        <v>0</v>
      </c>
      <c r="U547">
        <v>0</v>
      </c>
      <c r="X547">
        <v>0</v>
      </c>
      <c r="AE547">
        <v>0</v>
      </c>
      <c r="AF547">
        <v>0</v>
      </c>
      <c r="AG547">
        <v>0</v>
      </c>
      <c r="AH547">
        <v>0</v>
      </c>
      <c r="AI547">
        <v>0</v>
      </c>
      <c r="AJ547">
        <v>0</v>
      </c>
      <c r="AK547">
        <v>0</v>
      </c>
      <c r="AL547">
        <v>0</v>
      </c>
      <c r="AN547">
        <v>0</v>
      </c>
      <c r="AO547">
        <v>0</v>
      </c>
      <c r="AP547">
        <v>0</v>
      </c>
      <c r="AQ547">
        <v>0</v>
      </c>
      <c r="AR547">
        <v>0</v>
      </c>
      <c r="AS547">
        <v>0</v>
      </c>
      <c r="AU547">
        <v>0</v>
      </c>
      <c r="BD547">
        <v>0</v>
      </c>
      <c r="BE547">
        <v>0</v>
      </c>
      <c r="BF547">
        <v>0</v>
      </c>
      <c r="BL547">
        <v>0</v>
      </c>
      <c r="BQ547">
        <v>0</v>
      </c>
      <c r="BR547">
        <v>0</v>
      </c>
      <c r="BS547">
        <v>0</v>
      </c>
      <c r="BV547">
        <v>0</v>
      </c>
      <c r="BW547">
        <v>0</v>
      </c>
      <c r="CB547">
        <v>1</v>
      </c>
      <c r="CC547">
        <v>0</v>
      </c>
      <c r="CD547">
        <v>0</v>
      </c>
      <c r="CE547">
        <v>0</v>
      </c>
      <c r="CI547">
        <v>0</v>
      </c>
      <c r="CK547">
        <v>0</v>
      </c>
      <c r="CL547">
        <v>0</v>
      </c>
      <c r="CM547">
        <v>0</v>
      </c>
      <c r="CO547">
        <v>0</v>
      </c>
      <c r="CP547">
        <v>0</v>
      </c>
      <c r="CQ547">
        <v>0</v>
      </c>
      <c r="CT547">
        <v>0</v>
      </c>
      <c r="CU547">
        <v>0</v>
      </c>
      <c r="CV547">
        <v>0</v>
      </c>
      <c r="CX547">
        <v>0</v>
      </c>
      <c r="CY547">
        <v>0</v>
      </c>
      <c r="CZ547">
        <v>0</v>
      </c>
      <c r="DB547">
        <v>0</v>
      </c>
      <c r="DE547">
        <v>0</v>
      </c>
      <c r="DG547">
        <v>0</v>
      </c>
      <c r="DH547">
        <v>0</v>
      </c>
      <c r="DI547">
        <v>0</v>
      </c>
      <c r="DJ547">
        <v>0</v>
      </c>
      <c r="DN547">
        <v>0</v>
      </c>
      <c r="DP547">
        <v>0</v>
      </c>
      <c r="DQ547">
        <v>0</v>
      </c>
      <c r="DR547">
        <v>0</v>
      </c>
      <c r="DU547">
        <v>0</v>
      </c>
      <c r="DV547">
        <v>0</v>
      </c>
      <c r="DW547">
        <v>0</v>
      </c>
      <c r="DX547">
        <v>0</v>
      </c>
      <c r="DY547">
        <v>0</v>
      </c>
      <c r="DZ547">
        <v>0</v>
      </c>
      <c r="EA547">
        <v>0</v>
      </c>
      <c r="EB547">
        <v>0</v>
      </c>
      <c r="EC547">
        <v>0</v>
      </c>
      <c r="EH547">
        <v>0</v>
      </c>
      <c r="EJ547">
        <v>0</v>
      </c>
      <c r="EK547">
        <v>0</v>
      </c>
      <c r="EL547">
        <v>0</v>
      </c>
      <c r="EN547">
        <v>1</v>
      </c>
      <c r="EO547">
        <v>0</v>
      </c>
      <c r="EP547">
        <v>0</v>
      </c>
      <c r="EQ547">
        <v>0</v>
      </c>
      <c r="ER547">
        <v>0</v>
      </c>
      <c r="EU547">
        <v>0</v>
      </c>
      <c r="EY547">
        <v>0</v>
      </c>
      <c r="FB547">
        <v>0</v>
      </c>
      <c r="FD547">
        <v>0</v>
      </c>
      <c r="FE547">
        <v>0</v>
      </c>
      <c r="FF547">
        <v>3</v>
      </c>
      <c r="FG547">
        <v>0</v>
      </c>
      <c r="FH547">
        <v>0</v>
      </c>
      <c r="FK547">
        <v>0</v>
      </c>
      <c r="FL547">
        <v>1</v>
      </c>
      <c r="FP547">
        <v>7</v>
      </c>
      <c r="FQ547">
        <v>0</v>
      </c>
      <c r="FR547">
        <v>0</v>
      </c>
      <c r="FS547">
        <v>0</v>
      </c>
    </row>
    <row r="548" spans="1:175">
      <c r="A548" t="s">
        <v>188</v>
      </c>
      <c r="B548" t="s">
        <v>494</v>
      </c>
      <c r="C548" t="s">
        <v>190</v>
      </c>
      <c r="D548" t="str">
        <f>VLOOKUP(C548,CountryName!$A$2:$B$40,2,FALSE)</f>
        <v>Switzerland</v>
      </c>
      <c r="E548" t="s">
        <v>183</v>
      </c>
      <c r="F548">
        <v>35</v>
      </c>
      <c r="G548" t="s">
        <v>176</v>
      </c>
      <c r="H548" t="s">
        <v>205</v>
      </c>
      <c r="I548">
        <v>20170720</v>
      </c>
      <c r="J548" t="str">
        <f t="shared" si="9"/>
        <v>2017</v>
      </c>
      <c r="K548" t="s">
        <v>178</v>
      </c>
      <c r="L548">
        <v>8</v>
      </c>
      <c r="M548" t="str">
        <f>VLOOKUP(L548,Waste_Instance_Cat!$A$2:$B$6,2)</f>
        <v>Very Low</v>
      </c>
      <c r="AK548">
        <v>1</v>
      </c>
      <c r="AN548">
        <v>2</v>
      </c>
      <c r="CB548">
        <v>1</v>
      </c>
      <c r="DI548">
        <v>1</v>
      </c>
      <c r="DZ548">
        <v>1</v>
      </c>
      <c r="FL548">
        <v>1</v>
      </c>
      <c r="FP548">
        <v>1</v>
      </c>
    </row>
    <row r="549" spans="1:175">
      <c r="A549" t="s">
        <v>188</v>
      </c>
      <c r="B549" t="s">
        <v>494</v>
      </c>
      <c r="C549" t="s">
        <v>190</v>
      </c>
      <c r="D549" t="str">
        <f>VLOOKUP(C549,CountryName!$A$2:$B$40,2,FALSE)</f>
        <v>Switzerland</v>
      </c>
      <c r="E549" t="s">
        <v>183</v>
      </c>
      <c r="F549">
        <v>35</v>
      </c>
      <c r="G549" t="s">
        <v>176</v>
      </c>
      <c r="H549" t="s">
        <v>205</v>
      </c>
      <c r="I549">
        <v>20170518</v>
      </c>
      <c r="J549" t="str">
        <f t="shared" si="9"/>
        <v>2017</v>
      </c>
      <c r="K549" t="s">
        <v>178</v>
      </c>
      <c r="L549">
        <v>45</v>
      </c>
      <c r="M549" t="str">
        <f>VLOOKUP(L549,Waste_Instance_Cat!$A$2:$B$6,2)</f>
        <v>Very Low</v>
      </c>
      <c r="O549">
        <v>1</v>
      </c>
      <c r="AN549">
        <v>4</v>
      </c>
      <c r="BE549">
        <v>5</v>
      </c>
      <c r="BR549">
        <v>1</v>
      </c>
      <c r="BV549">
        <v>1</v>
      </c>
      <c r="CB549">
        <v>3</v>
      </c>
      <c r="CK549">
        <v>1</v>
      </c>
      <c r="DI549">
        <v>1</v>
      </c>
      <c r="EQ549">
        <v>5</v>
      </c>
      <c r="FB549">
        <v>3</v>
      </c>
      <c r="FF549">
        <v>7</v>
      </c>
      <c r="FL549">
        <v>10</v>
      </c>
      <c r="FP549">
        <v>3</v>
      </c>
    </row>
    <row r="550" spans="1:175">
      <c r="A550" t="s">
        <v>188</v>
      </c>
      <c r="B550" t="s">
        <v>494</v>
      </c>
      <c r="C550" t="s">
        <v>190</v>
      </c>
      <c r="D550" t="str">
        <f>VLOOKUP(C550,CountryName!$A$2:$B$40,2,FALSE)</f>
        <v>Switzerland</v>
      </c>
      <c r="E550" t="s">
        <v>183</v>
      </c>
      <c r="F550">
        <v>35</v>
      </c>
      <c r="G550" t="s">
        <v>176</v>
      </c>
      <c r="H550" t="s">
        <v>205</v>
      </c>
      <c r="I550">
        <v>20170917</v>
      </c>
      <c r="J550" t="str">
        <f t="shared" si="9"/>
        <v>2017</v>
      </c>
      <c r="K550" t="s">
        <v>178</v>
      </c>
      <c r="L550">
        <v>29</v>
      </c>
      <c r="M550" t="str">
        <f>VLOOKUP(L550,Waste_Instance_Cat!$A$2:$B$6,2)</f>
        <v>Very Low</v>
      </c>
      <c r="O550">
        <v>0</v>
      </c>
      <c r="P550">
        <v>0</v>
      </c>
      <c r="R550">
        <v>0</v>
      </c>
      <c r="S550">
        <v>0</v>
      </c>
      <c r="U550">
        <v>0</v>
      </c>
      <c r="X550">
        <v>0</v>
      </c>
      <c r="AE550">
        <v>0</v>
      </c>
      <c r="AF550">
        <v>0</v>
      </c>
      <c r="AG550">
        <v>0</v>
      </c>
      <c r="AH550">
        <v>0</v>
      </c>
      <c r="AI550">
        <v>0</v>
      </c>
      <c r="AJ550">
        <v>0</v>
      </c>
      <c r="AK550">
        <v>1</v>
      </c>
      <c r="AL550">
        <v>0</v>
      </c>
      <c r="AN550">
        <v>0</v>
      </c>
      <c r="AO550">
        <v>0</v>
      </c>
      <c r="AP550">
        <v>0</v>
      </c>
      <c r="AQ550">
        <v>0</v>
      </c>
      <c r="AR550">
        <v>0</v>
      </c>
      <c r="AS550">
        <v>0</v>
      </c>
      <c r="AU550">
        <v>0</v>
      </c>
      <c r="BD550">
        <v>0</v>
      </c>
      <c r="BE550">
        <v>0</v>
      </c>
      <c r="BF550">
        <v>0</v>
      </c>
      <c r="BL550">
        <v>0</v>
      </c>
      <c r="BQ550">
        <v>0</v>
      </c>
      <c r="BR550">
        <v>0</v>
      </c>
      <c r="BS550">
        <v>0</v>
      </c>
      <c r="BV550">
        <v>0</v>
      </c>
      <c r="BW550">
        <v>0</v>
      </c>
      <c r="CB550">
        <v>8</v>
      </c>
      <c r="CC550">
        <v>0</v>
      </c>
      <c r="CD550">
        <v>0</v>
      </c>
      <c r="CE550">
        <v>0</v>
      </c>
      <c r="CI550">
        <v>0</v>
      </c>
      <c r="CK550">
        <v>0</v>
      </c>
      <c r="CL550">
        <v>0</v>
      </c>
      <c r="CM550">
        <v>0</v>
      </c>
      <c r="CO550">
        <v>0</v>
      </c>
      <c r="CP550">
        <v>0</v>
      </c>
      <c r="CQ550">
        <v>0</v>
      </c>
      <c r="CT550">
        <v>0</v>
      </c>
      <c r="CU550">
        <v>0</v>
      </c>
      <c r="CV550">
        <v>0</v>
      </c>
      <c r="CX550">
        <v>0</v>
      </c>
      <c r="CY550">
        <v>0</v>
      </c>
      <c r="CZ550">
        <v>0</v>
      </c>
      <c r="DB550">
        <v>0</v>
      </c>
      <c r="DE550">
        <v>0</v>
      </c>
      <c r="DG550">
        <v>0</v>
      </c>
      <c r="DH550">
        <v>0</v>
      </c>
      <c r="DI550">
        <v>0</v>
      </c>
      <c r="DJ550">
        <v>0</v>
      </c>
      <c r="DN550">
        <v>0</v>
      </c>
      <c r="DP550">
        <v>0</v>
      </c>
      <c r="DQ550">
        <v>0</v>
      </c>
      <c r="DR550">
        <v>0</v>
      </c>
      <c r="DU550">
        <v>0</v>
      </c>
      <c r="DV550">
        <v>0</v>
      </c>
      <c r="DW550">
        <v>0</v>
      </c>
      <c r="DX550">
        <v>0</v>
      </c>
      <c r="DY550">
        <v>0</v>
      </c>
      <c r="DZ550">
        <v>4</v>
      </c>
      <c r="EA550">
        <v>0</v>
      </c>
      <c r="EB550">
        <v>0</v>
      </c>
      <c r="EC550">
        <v>0</v>
      </c>
      <c r="EH550">
        <v>0</v>
      </c>
      <c r="EJ550">
        <v>0</v>
      </c>
      <c r="EK550">
        <v>1</v>
      </c>
      <c r="EL550">
        <v>0</v>
      </c>
      <c r="EN550">
        <v>0</v>
      </c>
      <c r="EO550">
        <v>0</v>
      </c>
      <c r="EP550">
        <v>0</v>
      </c>
      <c r="EQ550">
        <v>0</v>
      </c>
      <c r="ER550">
        <v>0</v>
      </c>
      <c r="EU550">
        <v>1</v>
      </c>
      <c r="EY550">
        <v>0</v>
      </c>
      <c r="FB550">
        <v>0</v>
      </c>
      <c r="FD550">
        <v>0</v>
      </c>
      <c r="FE550">
        <v>0</v>
      </c>
      <c r="FF550">
        <v>4</v>
      </c>
      <c r="FG550">
        <v>0</v>
      </c>
      <c r="FH550">
        <v>0</v>
      </c>
      <c r="FK550">
        <v>0</v>
      </c>
      <c r="FL550">
        <v>0</v>
      </c>
      <c r="FP550">
        <v>10</v>
      </c>
      <c r="FQ550">
        <v>0</v>
      </c>
      <c r="FR550">
        <v>0</v>
      </c>
      <c r="FS550">
        <v>0</v>
      </c>
    </row>
    <row r="551" spans="1:175">
      <c r="A551" t="s">
        <v>187</v>
      </c>
      <c r="B551" t="s">
        <v>516</v>
      </c>
      <c r="C551" t="s">
        <v>217</v>
      </c>
      <c r="D551" t="str">
        <f>VLOOKUP(C551,CountryName!$A$2:$B$40,2,FALSE)</f>
        <v>Spain</v>
      </c>
      <c r="E551" t="s">
        <v>200</v>
      </c>
      <c r="F551">
        <v>100</v>
      </c>
      <c r="G551" t="s">
        <v>183</v>
      </c>
      <c r="H551" t="s">
        <v>183</v>
      </c>
      <c r="I551">
        <v>20190401</v>
      </c>
      <c r="J551" t="str">
        <f t="shared" si="9"/>
        <v>2019</v>
      </c>
      <c r="K551" t="s">
        <v>184</v>
      </c>
      <c r="L551">
        <v>84</v>
      </c>
      <c r="M551" t="str">
        <f>VLOOKUP(L551,Waste_Instance_Cat!$A$2:$B$6,2)</f>
        <v>Very Low</v>
      </c>
      <c r="O551">
        <v>3</v>
      </c>
      <c r="U551">
        <v>12</v>
      </c>
      <c r="AE551">
        <v>33</v>
      </c>
      <c r="AJ551">
        <v>1</v>
      </c>
      <c r="AN551">
        <v>26</v>
      </c>
      <c r="AP551">
        <v>3</v>
      </c>
      <c r="AS551">
        <v>1</v>
      </c>
      <c r="BL551">
        <v>1</v>
      </c>
      <c r="BV551">
        <v>1</v>
      </c>
      <c r="CU551">
        <v>2</v>
      </c>
      <c r="FP551">
        <v>1</v>
      </c>
      <c r="FS551">
        <v>0</v>
      </c>
    </row>
    <row r="552" spans="1:175">
      <c r="A552" t="s">
        <v>225</v>
      </c>
      <c r="B552" t="s">
        <v>517</v>
      </c>
      <c r="C552" t="s">
        <v>217</v>
      </c>
      <c r="D552" t="str">
        <f>VLOOKUP(C552,CountryName!$A$2:$B$40,2,FALSE)</f>
        <v>Spain</v>
      </c>
      <c r="E552" t="s">
        <v>200</v>
      </c>
      <c r="F552">
        <v>100</v>
      </c>
      <c r="G552" t="s">
        <v>191</v>
      </c>
      <c r="H552" t="s">
        <v>177</v>
      </c>
      <c r="I552">
        <v>20140803</v>
      </c>
      <c r="J552" t="str">
        <f t="shared" si="9"/>
        <v>2014</v>
      </c>
      <c r="K552" t="s">
        <v>178</v>
      </c>
      <c r="L552">
        <v>198</v>
      </c>
      <c r="M552" t="str">
        <f>VLOOKUP(L552,Waste_Instance_Cat!$A$2:$B$6,2)</f>
        <v>Very Low</v>
      </c>
      <c r="N552">
        <v>1</v>
      </c>
      <c r="O552">
        <v>1</v>
      </c>
      <c r="R552">
        <v>1</v>
      </c>
      <c r="T552">
        <v>1</v>
      </c>
      <c r="U552">
        <v>9</v>
      </c>
      <c r="AE552">
        <v>3</v>
      </c>
      <c r="AN552">
        <v>4</v>
      </c>
      <c r="AS552">
        <v>6</v>
      </c>
      <c r="BE552">
        <v>29</v>
      </c>
      <c r="BF552">
        <v>14</v>
      </c>
      <c r="BR552">
        <v>3</v>
      </c>
      <c r="BS552">
        <v>17</v>
      </c>
      <c r="BY552">
        <v>17</v>
      </c>
      <c r="CB552">
        <v>24</v>
      </c>
      <c r="CC552">
        <v>1</v>
      </c>
      <c r="CP552">
        <v>30</v>
      </c>
      <c r="CQ552">
        <v>2</v>
      </c>
      <c r="CX552">
        <v>0</v>
      </c>
      <c r="EA552">
        <v>0</v>
      </c>
      <c r="EB552">
        <v>24</v>
      </c>
      <c r="EH552">
        <v>3</v>
      </c>
      <c r="EM552">
        <v>1</v>
      </c>
      <c r="EN552">
        <v>3</v>
      </c>
      <c r="EP552">
        <v>2</v>
      </c>
      <c r="EQ552">
        <v>1</v>
      </c>
      <c r="FH552">
        <v>1</v>
      </c>
    </row>
    <row r="553" spans="1:175">
      <c r="A553" t="s">
        <v>225</v>
      </c>
      <c r="B553" t="s">
        <v>517</v>
      </c>
      <c r="C553" t="s">
        <v>217</v>
      </c>
      <c r="D553" t="str">
        <f>VLOOKUP(C553,CountryName!$A$2:$B$40,2,FALSE)</f>
        <v>Spain</v>
      </c>
      <c r="E553" t="s">
        <v>200</v>
      </c>
      <c r="F553">
        <v>100</v>
      </c>
      <c r="G553" t="s">
        <v>191</v>
      </c>
      <c r="H553" t="s">
        <v>177</v>
      </c>
      <c r="I553">
        <v>20180318</v>
      </c>
      <c r="J553" t="str">
        <f t="shared" si="9"/>
        <v>2018</v>
      </c>
      <c r="K553" t="s">
        <v>178</v>
      </c>
      <c r="L553">
        <v>110</v>
      </c>
      <c r="M553" t="str">
        <f>VLOOKUP(L553,Waste_Instance_Cat!$A$2:$B$6,2)</f>
        <v>Very Low</v>
      </c>
      <c r="O553">
        <v>2</v>
      </c>
      <c r="R553">
        <v>6</v>
      </c>
      <c r="U553">
        <v>1</v>
      </c>
      <c r="AE553">
        <v>2</v>
      </c>
      <c r="AK553">
        <v>8</v>
      </c>
      <c r="AN553">
        <v>1</v>
      </c>
      <c r="BE553">
        <v>5</v>
      </c>
      <c r="BF553">
        <v>10</v>
      </c>
      <c r="BL553">
        <v>3</v>
      </c>
      <c r="BR553">
        <v>2</v>
      </c>
      <c r="BS553">
        <v>25</v>
      </c>
      <c r="BY553">
        <v>25</v>
      </c>
      <c r="CQ553">
        <v>0</v>
      </c>
      <c r="CX553">
        <v>1</v>
      </c>
      <c r="DI553">
        <v>1</v>
      </c>
      <c r="DQ553">
        <v>1</v>
      </c>
      <c r="EA553">
        <v>0</v>
      </c>
      <c r="EK553">
        <v>4</v>
      </c>
      <c r="EL553">
        <v>1</v>
      </c>
      <c r="EN553">
        <v>1</v>
      </c>
      <c r="FF553">
        <v>1</v>
      </c>
      <c r="FH553">
        <v>1</v>
      </c>
      <c r="FL553">
        <v>4</v>
      </c>
      <c r="FP553">
        <v>2</v>
      </c>
      <c r="FQ553">
        <v>3</v>
      </c>
    </row>
    <row r="554" spans="1:175">
      <c r="A554" t="s">
        <v>225</v>
      </c>
      <c r="B554" t="s">
        <v>517</v>
      </c>
      <c r="C554" t="s">
        <v>217</v>
      </c>
      <c r="D554" t="str">
        <f>VLOOKUP(C554,CountryName!$A$2:$B$40,2,FALSE)</f>
        <v>Spain</v>
      </c>
      <c r="E554" t="s">
        <v>200</v>
      </c>
      <c r="F554">
        <v>100</v>
      </c>
      <c r="G554" t="s">
        <v>191</v>
      </c>
      <c r="H554" t="s">
        <v>177</v>
      </c>
      <c r="I554">
        <v>20171015</v>
      </c>
      <c r="J554" t="str">
        <f t="shared" si="9"/>
        <v>2017</v>
      </c>
      <c r="K554" t="s">
        <v>178</v>
      </c>
      <c r="L554">
        <v>44</v>
      </c>
      <c r="M554" t="str">
        <f>VLOOKUP(L554,Waste_Instance_Cat!$A$2:$B$6,2)</f>
        <v>Very Low</v>
      </c>
      <c r="O554">
        <v>4</v>
      </c>
      <c r="R554">
        <v>1</v>
      </c>
      <c r="T554">
        <v>1</v>
      </c>
      <c r="U554">
        <v>1</v>
      </c>
      <c r="Y554">
        <v>2</v>
      </c>
      <c r="AE554">
        <v>3</v>
      </c>
      <c r="AK554">
        <v>6</v>
      </c>
      <c r="AS554">
        <v>1</v>
      </c>
      <c r="BC554">
        <v>2</v>
      </c>
      <c r="BF554">
        <v>12</v>
      </c>
      <c r="BL554">
        <v>1</v>
      </c>
      <c r="BN554">
        <v>1</v>
      </c>
      <c r="BR554">
        <v>1</v>
      </c>
      <c r="BS554">
        <v>1</v>
      </c>
      <c r="CB554">
        <v>1</v>
      </c>
      <c r="CP554">
        <v>1</v>
      </c>
      <c r="CQ554">
        <v>0</v>
      </c>
      <c r="CX554">
        <v>2</v>
      </c>
      <c r="DV554">
        <v>1</v>
      </c>
      <c r="EA554">
        <v>0</v>
      </c>
      <c r="EU554">
        <v>1</v>
      </c>
      <c r="FF554">
        <v>1</v>
      </c>
    </row>
    <row r="555" spans="1:175">
      <c r="A555" t="s">
        <v>187</v>
      </c>
      <c r="B555" t="s">
        <v>518</v>
      </c>
      <c r="C555" t="s">
        <v>199</v>
      </c>
      <c r="D555" t="str">
        <f>VLOOKUP(C555,CountryName!$A$2:$B$40,2,FALSE)</f>
        <v>France</v>
      </c>
      <c r="E555" t="s">
        <v>200</v>
      </c>
      <c r="F555">
        <v>69</v>
      </c>
      <c r="G555" t="s">
        <v>183</v>
      </c>
      <c r="H555" t="s">
        <v>183</v>
      </c>
      <c r="I555">
        <v>20150328</v>
      </c>
      <c r="J555" t="str">
        <f t="shared" si="9"/>
        <v>2015</v>
      </c>
      <c r="K555" t="s">
        <v>178</v>
      </c>
      <c r="L555">
        <v>530</v>
      </c>
      <c r="M555" t="str">
        <f>VLOOKUP(L555,Waste_Instance_Cat!$A$2:$B$6,2)</f>
        <v>Low</v>
      </c>
      <c r="O555">
        <v>100</v>
      </c>
      <c r="P555">
        <v>20</v>
      </c>
      <c r="R555">
        <v>10</v>
      </c>
      <c r="U555">
        <v>50</v>
      </c>
      <c r="AE555">
        <v>30</v>
      </c>
      <c r="AJ555">
        <v>10</v>
      </c>
      <c r="AN555">
        <v>40</v>
      </c>
      <c r="AQ555">
        <v>20</v>
      </c>
      <c r="BE555">
        <v>90</v>
      </c>
      <c r="BI555">
        <v>110</v>
      </c>
      <c r="BW555">
        <v>1</v>
      </c>
      <c r="CD555">
        <v>1</v>
      </c>
      <c r="CP555">
        <v>5</v>
      </c>
      <c r="CU555">
        <v>2</v>
      </c>
      <c r="CY555">
        <v>6</v>
      </c>
      <c r="DI555">
        <v>7</v>
      </c>
      <c r="EN555">
        <v>5</v>
      </c>
      <c r="FF555">
        <v>10</v>
      </c>
      <c r="FH555">
        <v>3</v>
      </c>
      <c r="FP555">
        <v>10</v>
      </c>
    </row>
    <row r="556" spans="1:175">
      <c r="A556" t="s">
        <v>225</v>
      </c>
      <c r="B556" t="s">
        <v>519</v>
      </c>
      <c r="C556" t="s">
        <v>217</v>
      </c>
      <c r="D556" t="str">
        <f>VLOOKUP(C556,CountryName!$A$2:$B$40,2,FALSE)</f>
        <v>Spain</v>
      </c>
      <c r="E556" t="s">
        <v>186</v>
      </c>
      <c r="F556">
        <v>100</v>
      </c>
      <c r="G556" t="s">
        <v>196</v>
      </c>
      <c r="H556" t="s">
        <v>177</v>
      </c>
      <c r="I556">
        <v>20130329</v>
      </c>
      <c r="J556" t="str">
        <f t="shared" si="9"/>
        <v>2013</v>
      </c>
      <c r="K556" t="s">
        <v>178</v>
      </c>
      <c r="L556">
        <v>147</v>
      </c>
      <c r="M556" t="str">
        <f>VLOOKUP(L556,Waste_Instance_Cat!$A$2:$B$6,2)</f>
        <v>Very Low</v>
      </c>
      <c r="R556">
        <v>2</v>
      </c>
      <c r="U556">
        <v>1</v>
      </c>
      <c r="AK556">
        <v>88</v>
      </c>
      <c r="AN556">
        <v>2</v>
      </c>
      <c r="AS556">
        <v>1</v>
      </c>
      <c r="BE556">
        <v>7</v>
      </c>
      <c r="BF556">
        <v>7</v>
      </c>
      <c r="BS556">
        <v>3</v>
      </c>
      <c r="BY556">
        <v>1</v>
      </c>
      <c r="CB556">
        <v>16</v>
      </c>
      <c r="CP556">
        <v>3</v>
      </c>
      <c r="CQ556">
        <v>3</v>
      </c>
      <c r="CX556">
        <v>0</v>
      </c>
      <c r="DS556">
        <v>3</v>
      </c>
      <c r="DV556">
        <v>1</v>
      </c>
      <c r="EA556">
        <v>0</v>
      </c>
      <c r="EB556">
        <v>1</v>
      </c>
      <c r="EP556">
        <v>6</v>
      </c>
      <c r="ES556">
        <v>1</v>
      </c>
      <c r="FQ556">
        <v>1</v>
      </c>
    </row>
    <row r="557" spans="1:175">
      <c r="A557" t="s">
        <v>187</v>
      </c>
      <c r="B557" t="s">
        <v>520</v>
      </c>
      <c r="C557" t="s">
        <v>199</v>
      </c>
      <c r="D557" t="str">
        <f>VLOOKUP(C557,CountryName!$A$2:$B$40,2,FALSE)</f>
        <v>France</v>
      </c>
      <c r="E557" t="s">
        <v>200</v>
      </c>
      <c r="F557">
        <v>70</v>
      </c>
      <c r="G557" t="s">
        <v>183</v>
      </c>
      <c r="H557" t="s">
        <v>183</v>
      </c>
      <c r="I557">
        <v>20150326</v>
      </c>
      <c r="J557" t="str">
        <f t="shared" si="9"/>
        <v>2015</v>
      </c>
      <c r="K557" t="s">
        <v>178</v>
      </c>
      <c r="L557">
        <v>473</v>
      </c>
      <c r="M557" t="str">
        <f>VLOOKUP(L557,Waste_Instance_Cat!$A$2:$B$6,2)</f>
        <v>Very Low</v>
      </c>
      <c r="O557">
        <v>36</v>
      </c>
      <c r="P557">
        <v>23</v>
      </c>
      <c r="R557">
        <v>26</v>
      </c>
      <c r="U557">
        <v>14</v>
      </c>
      <c r="AE557">
        <v>19</v>
      </c>
      <c r="AJ557">
        <v>3</v>
      </c>
      <c r="AN557">
        <v>26</v>
      </c>
      <c r="AO557">
        <v>16</v>
      </c>
      <c r="AQ557">
        <v>6</v>
      </c>
      <c r="AS557">
        <v>5</v>
      </c>
      <c r="BE557">
        <v>146</v>
      </c>
      <c r="BI557">
        <v>6</v>
      </c>
      <c r="BV557">
        <v>3</v>
      </c>
      <c r="BW557">
        <v>3</v>
      </c>
      <c r="CB557">
        <v>56</v>
      </c>
      <c r="CD557">
        <v>50</v>
      </c>
      <c r="CU557">
        <v>8</v>
      </c>
      <c r="CY557">
        <v>5</v>
      </c>
      <c r="DP557">
        <v>2</v>
      </c>
      <c r="EN557">
        <v>9</v>
      </c>
      <c r="FH557">
        <v>7</v>
      </c>
      <c r="FP557">
        <v>4</v>
      </c>
    </row>
    <row r="558" spans="1:175">
      <c r="A558" t="s">
        <v>187</v>
      </c>
      <c r="B558" t="s">
        <v>521</v>
      </c>
      <c r="C558" t="s">
        <v>199</v>
      </c>
      <c r="D558" t="str">
        <f>VLOOKUP(C558,CountryName!$A$2:$B$40,2,FALSE)</f>
        <v>France</v>
      </c>
      <c r="E558" t="s">
        <v>200</v>
      </c>
      <c r="F558">
        <v>73</v>
      </c>
      <c r="G558" t="s">
        <v>183</v>
      </c>
      <c r="H558" t="s">
        <v>183</v>
      </c>
      <c r="I558">
        <v>20150602</v>
      </c>
      <c r="J558" t="str">
        <f t="shared" si="9"/>
        <v>2015</v>
      </c>
      <c r="K558" t="s">
        <v>178</v>
      </c>
      <c r="L558">
        <v>272</v>
      </c>
      <c r="M558" t="str">
        <f>VLOOKUP(L558,Waste_Instance_Cat!$A$2:$B$6,2)</f>
        <v>Very Low</v>
      </c>
      <c r="O558">
        <v>15</v>
      </c>
      <c r="R558">
        <v>5</v>
      </c>
      <c r="S558">
        <v>2</v>
      </c>
      <c r="U558">
        <v>30</v>
      </c>
      <c r="AE558">
        <v>10</v>
      </c>
      <c r="AJ558">
        <v>2</v>
      </c>
      <c r="AK558">
        <v>20</v>
      </c>
      <c r="AN558">
        <v>10</v>
      </c>
      <c r="BE558">
        <v>10</v>
      </c>
      <c r="BI558">
        <v>30</v>
      </c>
      <c r="BV558">
        <v>5</v>
      </c>
      <c r="CD558">
        <v>15</v>
      </c>
      <c r="CP558">
        <v>5</v>
      </c>
      <c r="EN558">
        <v>1</v>
      </c>
      <c r="FF558">
        <v>10</v>
      </c>
      <c r="FH558">
        <v>2</v>
      </c>
      <c r="FP558">
        <v>100</v>
      </c>
    </row>
    <row r="559" spans="1:175">
      <c r="A559" t="s">
        <v>172</v>
      </c>
      <c r="B559" t="s">
        <v>522</v>
      </c>
      <c r="C559" t="s">
        <v>181</v>
      </c>
      <c r="D559" t="str">
        <f>VLOOKUP(C559,CountryName!$A$2:$B$40,2,FALSE)</f>
        <v>Italy</v>
      </c>
      <c r="E559" t="s">
        <v>186</v>
      </c>
      <c r="F559">
        <v>218</v>
      </c>
      <c r="G559" t="s">
        <v>176</v>
      </c>
      <c r="H559" t="s">
        <v>177</v>
      </c>
      <c r="I559">
        <v>20180731</v>
      </c>
      <c r="J559" t="str">
        <f t="shared" si="9"/>
        <v>2018</v>
      </c>
      <c r="K559" t="s">
        <v>178</v>
      </c>
      <c r="L559">
        <v>54</v>
      </c>
      <c r="M559" t="str">
        <f>VLOOKUP(L559,Waste_Instance_Cat!$A$2:$B$6,2)</f>
        <v>Very Low</v>
      </c>
      <c r="R559">
        <v>1</v>
      </c>
      <c r="AE559">
        <v>4</v>
      </c>
      <c r="AK559">
        <v>19</v>
      </c>
      <c r="AN559">
        <v>2</v>
      </c>
      <c r="AS559">
        <v>1</v>
      </c>
      <c r="BE559">
        <v>4</v>
      </c>
      <c r="BZ559">
        <v>1</v>
      </c>
      <c r="CD559">
        <v>22</v>
      </c>
    </row>
    <row r="560" spans="1:175">
      <c r="A560" t="s">
        <v>172</v>
      </c>
      <c r="B560" t="s">
        <v>522</v>
      </c>
      <c r="C560" t="s">
        <v>181</v>
      </c>
      <c r="D560" t="str">
        <f>VLOOKUP(C560,CountryName!$A$2:$B$40,2,FALSE)</f>
        <v>Italy</v>
      </c>
      <c r="E560" t="s">
        <v>186</v>
      </c>
      <c r="F560">
        <v>218</v>
      </c>
      <c r="G560" t="s">
        <v>176</v>
      </c>
      <c r="H560" t="s">
        <v>177</v>
      </c>
      <c r="I560">
        <v>20180802</v>
      </c>
      <c r="J560" t="str">
        <f t="shared" si="9"/>
        <v>2018</v>
      </c>
      <c r="K560" t="s">
        <v>178</v>
      </c>
      <c r="L560">
        <v>93</v>
      </c>
      <c r="M560" t="str">
        <f>VLOOKUP(L560,Waste_Instance_Cat!$A$2:$B$6,2)</f>
        <v>Very Low</v>
      </c>
      <c r="AE560">
        <v>6</v>
      </c>
      <c r="AK560">
        <v>37</v>
      </c>
      <c r="AN560">
        <v>4</v>
      </c>
      <c r="AS560">
        <v>2</v>
      </c>
      <c r="BE560">
        <v>2</v>
      </c>
      <c r="BZ560">
        <v>34</v>
      </c>
      <c r="CD560">
        <v>8</v>
      </c>
    </row>
    <row r="561" spans="1:175">
      <c r="A561" t="s">
        <v>188</v>
      </c>
      <c r="B561" t="s">
        <v>477</v>
      </c>
      <c r="C561" t="s">
        <v>190</v>
      </c>
      <c r="D561" t="str">
        <f>VLOOKUP(C561,CountryName!$A$2:$B$40,2,FALSE)</f>
        <v>Switzerland</v>
      </c>
      <c r="E561" t="s">
        <v>183</v>
      </c>
      <c r="F561">
        <v>35</v>
      </c>
      <c r="G561" t="s">
        <v>183</v>
      </c>
      <c r="H561" t="s">
        <v>183</v>
      </c>
      <c r="I561">
        <v>20170831</v>
      </c>
      <c r="J561" t="str">
        <f t="shared" ref="J561:J616" si="10">LEFT(I561,4)</f>
        <v>2017</v>
      </c>
      <c r="K561" t="s">
        <v>178</v>
      </c>
      <c r="L561">
        <v>9</v>
      </c>
      <c r="M561" t="str">
        <f>VLOOKUP(L561,Waste_Instance_Cat!$A$2:$B$6,2)</f>
        <v>Very Low</v>
      </c>
      <c r="O561">
        <v>0</v>
      </c>
      <c r="P561">
        <v>0</v>
      </c>
      <c r="R561">
        <v>0</v>
      </c>
      <c r="S561">
        <v>0</v>
      </c>
      <c r="U561">
        <v>0</v>
      </c>
      <c r="X561">
        <v>0</v>
      </c>
      <c r="AE561">
        <v>0</v>
      </c>
      <c r="AF561">
        <v>0</v>
      </c>
      <c r="AG561">
        <v>1</v>
      </c>
      <c r="AH561">
        <v>0</v>
      </c>
      <c r="AI561">
        <v>0</v>
      </c>
      <c r="AJ561">
        <v>0</v>
      </c>
      <c r="AK561">
        <v>0</v>
      </c>
      <c r="AL561">
        <v>0</v>
      </c>
      <c r="AN561">
        <v>0</v>
      </c>
      <c r="AO561">
        <v>0</v>
      </c>
      <c r="AP561">
        <v>0</v>
      </c>
      <c r="AQ561">
        <v>0</v>
      </c>
      <c r="AR561">
        <v>0</v>
      </c>
      <c r="AS561">
        <v>0</v>
      </c>
      <c r="AU561">
        <v>0</v>
      </c>
      <c r="BD561">
        <v>0</v>
      </c>
      <c r="BE561">
        <v>0</v>
      </c>
      <c r="BF561">
        <v>0</v>
      </c>
      <c r="BL561">
        <v>0</v>
      </c>
      <c r="BQ561">
        <v>0</v>
      </c>
      <c r="BR561">
        <v>0</v>
      </c>
      <c r="BS561">
        <v>4</v>
      </c>
      <c r="BV561">
        <v>0</v>
      </c>
      <c r="BW561">
        <v>0</v>
      </c>
      <c r="CB561">
        <v>0</v>
      </c>
      <c r="CC561">
        <v>0</v>
      </c>
      <c r="CD561">
        <v>1</v>
      </c>
      <c r="CE561">
        <v>0</v>
      </c>
      <c r="CI561">
        <v>0</v>
      </c>
      <c r="CK561">
        <v>0</v>
      </c>
      <c r="CL561">
        <v>0</v>
      </c>
      <c r="CM561">
        <v>0</v>
      </c>
      <c r="CO561">
        <v>0</v>
      </c>
      <c r="CP561">
        <v>0</v>
      </c>
      <c r="CQ561">
        <v>1</v>
      </c>
      <c r="CT561">
        <v>0</v>
      </c>
      <c r="CU561">
        <v>0</v>
      </c>
      <c r="CV561">
        <v>0</v>
      </c>
      <c r="CX561">
        <v>0</v>
      </c>
      <c r="CY561">
        <v>0</v>
      </c>
      <c r="CZ561">
        <v>0</v>
      </c>
      <c r="DB561">
        <v>0</v>
      </c>
      <c r="DE561">
        <v>0</v>
      </c>
      <c r="DG561">
        <v>0</v>
      </c>
      <c r="DH561">
        <v>0</v>
      </c>
      <c r="DI561">
        <v>0</v>
      </c>
      <c r="DJ561">
        <v>0</v>
      </c>
      <c r="DN561">
        <v>0</v>
      </c>
      <c r="DP561">
        <v>0</v>
      </c>
      <c r="DQ561">
        <v>0</v>
      </c>
      <c r="DR561">
        <v>0</v>
      </c>
      <c r="DU561">
        <v>0</v>
      </c>
      <c r="DV561">
        <v>0</v>
      </c>
      <c r="DW561">
        <v>0</v>
      </c>
      <c r="DX561">
        <v>0</v>
      </c>
      <c r="DY561">
        <v>0</v>
      </c>
      <c r="DZ561">
        <v>0</v>
      </c>
      <c r="EA561">
        <v>0</v>
      </c>
      <c r="EB561">
        <v>0</v>
      </c>
      <c r="EC561">
        <v>0</v>
      </c>
      <c r="EH561">
        <v>0</v>
      </c>
      <c r="EJ561">
        <v>0</v>
      </c>
      <c r="EK561">
        <v>0</v>
      </c>
      <c r="EL561">
        <v>0</v>
      </c>
      <c r="EN561">
        <v>0</v>
      </c>
      <c r="EO561">
        <v>0</v>
      </c>
      <c r="EP561">
        <v>0</v>
      </c>
      <c r="EQ561">
        <v>0</v>
      </c>
      <c r="ER561">
        <v>0</v>
      </c>
      <c r="EU561">
        <v>0</v>
      </c>
      <c r="EY561">
        <v>0</v>
      </c>
      <c r="FB561">
        <v>1</v>
      </c>
      <c r="FD561">
        <v>0</v>
      </c>
      <c r="FE561">
        <v>0</v>
      </c>
      <c r="FF561">
        <v>0</v>
      </c>
      <c r="FG561">
        <v>0</v>
      </c>
      <c r="FH561">
        <v>1</v>
      </c>
      <c r="FK561">
        <v>0</v>
      </c>
      <c r="FL561">
        <v>0</v>
      </c>
      <c r="FP561">
        <v>0</v>
      </c>
      <c r="FQ561">
        <v>0</v>
      </c>
      <c r="FR561">
        <v>0</v>
      </c>
      <c r="FS561">
        <v>0</v>
      </c>
    </row>
    <row r="562" spans="1:175">
      <c r="A562" t="s">
        <v>187</v>
      </c>
      <c r="B562" t="s">
        <v>523</v>
      </c>
      <c r="C562" t="s">
        <v>199</v>
      </c>
      <c r="D562" t="str">
        <f>VLOOKUP(C562,CountryName!$A$2:$B$40,2,FALSE)</f>
        <v>France</v>
      </c>
      <c r="E562" t="s">
        <v>200</v>
      </c>
      <c r="F562">
        <v>750</v>
      </c>
      <c r="G562" t="s">
        <v>183</v>
      </c>
      <c r="H562" t="s">
        <v>183</v>
      </c>
      <c r="I562">
        <v>20191116</v>
      </c>
      <c r="J562" t="str">
        <f t="shared" si="10"/>
        <v>2019</v>
      </c>
      <c r="K562" t="s">
        <v>178</v>
      </c>
      <c r="L562">
        <v>1268</v>
      </c>
      <c r="M562" t="str">
        <f>VLOOKUP(L562,Waste_Instance_Cat!$A$2:$B$6,2)</f>
        <v>Moderate</v>
      </c>
      <c r="O562">
        <v>250</v>
      </c>
      <c r="R562">
        <v>10</v>
      </c>
      <c r="S562">
        <v>4</v>
      </c>
      <c r="U562">
        <v>8</v>
      </c>
      <c r="X562">
        <v>6</v>
      </c>
      <c r="AE562">
        <v>54</v>
      </c>
      <c r="AJ562">
        <v>5</v>
      </c>
      <c r="AK562">
        <v>250</v>
      </c>
      <c r="AN562">
        <v>30</v>
      </c>
      <c r="AO562">
        <v>20</v>
      </c>
      <c r="AP562">
        <v>10</v>
      </c>
      <c r="AQ562">
        <v>5</v>
      </c>
      <c r="AR562">
        <v>8</v>
      </c>
      <c r="AS562">
        <v>4</v>
      </c>
      <c r="BE562">
        <v>10</v>
      </c>
      <c r="BI562">
        <v>20</v>
      </c>
      <c r="BL562">
        <v>2</v>
      </c>
      <c r="BV562">
        <v>2</v>
      </c>
      <c r="BW562">
        <v>4</v>
      </c>
      <c r="CB562">
        <v>200</v>
      </c>
      <c r="CD562">
        <v>300</v>
      </c>
      <c r="CP562">
        <v>30</v>
      </c>
      <c r="CU562">
        <v>10</v>
      </c>
      <c r="DP562">
        <v>15</v>
      </c>
      <c r="EN562">
        <v>1</v>
      </c>
      <c r="EQ562">
        <v>5</v>
      </c>
      <c r="FF562">
        <v>3</v>
      </c>
      <c r="FH562">
        <v>2</v>
      </c>
      <c r="FS562">
        <v>0</v>
      </c>
    </row>
    <row r="563" spans="1:175">
      <c r="A563" t="s">
        <v>256</v>
      </c>
      <c r="B563" t="s">
        <v>524</v>
      </c>
      <c r="C563" t="s">
        <v>258</v>
      </c>
      <c r="D563" t="str">
        <f>VLOOKUP(C563,CountryName!$A$2:$B$40,2,FALSE)</f>
        <v>Romania</v>
      </c>
      <c r="E563" t="s">
        <v>175</v>
      </c>
      <c r="F563">
        <v>104</v>
      </c>
      <c r="G563" t="s">
        <v>176</v>
      </c>
      <c r="H563" t="s">
        <v>177</v>
      </c>
      <c r="I563">
        <v>20161012</v>
      </c>
      <c r="J563" t="str">
        <f t="shared" si="10"/>
        <v>2016</v>
      </c>
      <c r="K563" t="s">
        <v>178</v>
      </c>
      <c r="L563">
        <v>1209</v>
      </c>
      <c r="M563" t="str">
        <f>VLOOKUP(L563,Waste_Instance_Cat!$A$2:$B$6,2)</f>
        <v>Moderate</v>
      </c>
      <c r="O563">
        <v>2</v>
      </c>
      <c r="P563">
        <v>31</v>
      </c>
      <c r="Q563">
        <v>1</v>
      </c>
      <c r="S563">
        <v>2</v>
      </c>
      <c r="U563">
        <v>4</v>
      </c>
      <c r="V563">
        <v>1</v>
      </c>
      <c r="W563">
        <v>1</v>
      </c>
      <c r="AE563">
        <v>33</v>
      </c>
      <c r="AF563">
        <v>3</v>
      </c>
      <c r="AG563">
        <v>9</v>
      </c>
      <c r="AH563">
        <v>9</v>
      </c>
      <c r="AI563">
        <v>9</v>
      </c>
      <c r="AJ563">
        <v>5</v>
      </c>
      <c r="AK563">
        <v>870</v>
      </c>
      <c r="AL563">
        <v>1</v>
      </c>
      <c r="AM563">
        <v>1</v>
      </c>
      <c r="AN563">
        <v>44</v>
      </c>
      <c r="AO563">
        <v>13</v>
      </c>
      <c r="AP563">
        <v>2</v>
      </c>
      <c r="AQ563">
        <v>2</v>
      </c>
      <c r="AR563">
        <v>3</v>
      </c>
      <c r="AS563">
        <v>10</v>
      </c>
      <c r="AT563">
        <v>1</v>
      </c>
      <c r="BD563">
        <v>2</v>
      </c>
      <c r="BE563">
        <v>10</v>
      </c>
      <c r="BI563">
        <v>1</v>
      </c>
      <c r="BR563">
        <v>2</v>
      </c>
      <c r="BY563">
        <v>7</v>
      </c>
      <c r="CB563">
        <v>19</v>
      </c>
      <c r="CO563">
        <v>1</v>
      </c>
      <c r="CP563">
        <v>2</v>
      </c>
      <c r="CV563">
        <v>1</v>
      </c>
      <c r="CY563">
        <v>1</v>
      </c>
      <c r="DC563">
        <v>1</v>
      </c>
      <c r="DH563">
        <v>2</v>
      </c>
      <c r="DI563">
        <v>7</v>
      </c>
      <c r="DN563">
        <v>3</v>
      </c>
      <c r="DQ563">
        <v>8</v>
      </c>
      <c r="DS563">
        <v>1</v>
      </c>
      <c r="DV563">
        <v>2</v>
      </c>
      <c r="DW563">
        <v>6</v>
      </c>
      <c r="DX563">
        <v>5</v>
      </c>
      <c r="EA563">
        <v>9</v>
      </c>
      <c r="EB563">
        <v>1</v>
      </c>
      <c r="ED563">
        <v>3</v>
      </c>
      <c r="EN563">
        <v>4</v>
      </c>
      <c r="EP563">
        <v>1</v>
      </c>
      <c r="EQ563">
        <v>20</v>
      </c>
      <c r="FB563">
        <v>1</v>
      </c>
      <c r="FD563">
        <v>1</v>
      </c>
      <c r="FF563">
        <v>2</v>
      </c>
      <c r="FH563">
        <v>25</v>
      </c>
      <c r="FL563">
        <v>3</v>
      </c>
      <c r="FS563">
        <v>1</v>
      </c>
    </row>
    <row r="564" spans="1:175">
      <c r="A564" t="s">
        <v>256</v>
      </c>
      <c r="B564" t="s">
        <v>524</v>
      </c>
      <c r="C564" t="s">
        <v>258</v>
      </c>
      <c r="D564" t="str">
        <f>VLOOKUP(C564,CountryName!$A$2:$B$40,2,FALSE)</f>
        <v>Romania</v>
      </c>
      <c r="E564" t="s">
        <v>175</v>
      </c>
      <c r="F564">
        <v>104</v>
      </c>
      <c r="G564" t="s">
        <v>176</v>
      </c>
      <c r="H564" t="s">
        <v>177</v>
      </c>
      <c r="I564">
        <v>20180920</v>
      </c>
      <c r="J564" t="str">
        <f t="shared" si="10"/>
        <v>2018</v>
      </c>
      <c r="K564" t="s">
        <v>184</v>
      </c>
      <c r="L564">
        <v>877</v>
      </c>
      <c r="M564" t="str">
        <f>VLOOKUP(L564,Waste_Instance_Cat!$A$2:$B$6,2)</f>
        <v>Low</v>
      </c>
      <c r="O564">
        <v>6</v>
      </c>
      <c r="P564">
        <v>31</v>
      </c>
      <c r="Q564">
        <v>3</v>
      </c>
      <c r="R564">
        <v>1</v>
      </c>
      <c r="S564">
        <v>1</v>
      </c>
      <c r="U564">
        <v>2</v>
      </c>
      <c r="X564">
        <v>1</v>
      </c>
      <c r="AC564">
        <v>1</v>
      </c>
      <c r="AE564">
        <v>17</v>
      </c>
      <c r="AF564">
        <v>2</v>
      </c>
      <c r="AG564">
        <v>2</v>
      </c>
      <c r="AH564">
        <v>6</v>
      </c>
      <c r="AI564">
        <v>12</v>
      </c>
      <c r="AJ564">
        <v>1</v>
      </c>
      <c r="AK564">
        <v>431</v>
      </c>
      <c r="AL564">
        <v>1</v>
      </c>
      <c r="AN564">
        <v>77</v>
      </c>
      <c r="AO564">
        <v>5</v>
      </c>
      <c r="AP564">
        <v>2</v>
      </c>
      <c r="AQ564">
        <v>10</v>
      </c>
      <c r="AR564">
        <v>2</v>
      </c>
      <c r="AS564">
        <v>13</v>
      </c>
      <c r="AT564">
        <v>3</v>
      </c>
      <c r="BD564">
        <v>3</v>
      </c>
      <c r="BE564">
        <v>8</v>
      </c>
      <c r="BR564">
        <v>7</v>
      </c>
      <c r="BS564">
        <v>2</v>
      </c>
      <c r="BY564">
        <v>11</v>
      </c>
      <c r="CB564">
        <v>41</v>
      </c>
      <c r="CD564">
        <v>6</v>
      </c>
      <c r="CK564">
        <v>2</v>
      </c>
      <c r="CP564">
        <v>10</v>
      </c>
      <c r="CU564">
        <v>1</v>
      </c>
      <c r="CV564">
        <v>2</v>
      </c>
      <c r="CX564">
        <v>6</v>
      </c>
      <c r="DH564">
        <v>3</v>
      </c>
      <c r="DI564">
        <v>1</v>
      </c>
      <c r="DK564">
        <v>1</v>
      </c>
      <c r="DN564">
        <v>2</v>
      </c>
      <c r="DQ564">
        <v>22</v>
      </c>
      <c r="DS564">
        <v>2</v>
      </c>
      <c r="DT564">
        <v>1</v>
      </c>
      <c r="DV564">
        <v>6</v>
      </c>
      <c r="DW564">
        <v>9</v>
      </c>
      <c r="DX564">
        <v>3</v>
      </c>
      <c r="EA564">
        <v>61</v>
      </c>
      <c r="EB564">
        <v>2</v>
      </c>
      <c r="ED564">
        <v>2</v>
      </c>
      <c r="EN564">
        <v>1</v>
      </c>
      <c r="EP564">
        <v>8</v>
      </c>
      <c r="EQ564">
        <v>12</v>
      </c>
      <c r="EU564">
        <v>1</v>
      </c>
      <c r="FF564">
        <v>2</v>
      </c>
      <c r="FH564">
        <v>4</v>
      </c>
      <c r="FI564">
        <v>1</v>
      </c>
      <c r="FL564">
        <v>1</v>
      </c>
      <c r="FP564">
        <v>3</v>
      </c>
    </row>
    <row r="565" spans="1:175">
      <c r="A565" t="s">
        <v>187</v>
      </c>
      <c r="B565" t="s">
        <v>345</v>
      </c>
      <c r="C565" t="s">
        <v>217</v>
      </c>
      <c r="D565" t="str">
        <f>VLOOKUP(C565,CountryName!$A$2:$B$40,2,FALSE)</f>
        <v>Spain</v>
      </c>
      <c r="E565" t="s">
        <v>186</v>
      </c>
      <c r="F565">
        <v>1200</v>
      </c>
      <c r="G565" t="s">
        <v>183</v>
      </c>
      <c r="H565" t="s">
        <v>183</v>
      </c>
      <c r="I565">
        <v>20190620</v>
      </c>
      <c r="J565" t="str">
        <f t="shared" si="10"/>
        <v>2019</v>
      </c>
      <c r="K565" t="s">
        <v>178</v>
      </c>
      <c r="L565">
        <v>854</v>
      </c>
      <c r="M565" t="str">
        <f>VLOOKUP(L565,Waste_Instance_Cat!$A$2:$B$6,2)</f>
        <v>Low</v>
      </c>
      <c r="O565">
        <v>60</v>
      </c>
      <c r="R565">
        <v>2</v>
      </c>
      <c r="S565">
        <v>3</v>
      </c>
      <c r="U565">
        <v>50</v>
      </c>
      <c r="X565">
        <v>2</v>
      </c>
      <c r="AE565">
        <v>110</v>
      </c>
      <c r="AJ565">
        <v>3</v>
      </c>
      <c r="AK565">
        <v>200</v>
      </c>
      <c r="AN565">
        <v>40</v>
      </c>
      <c r="AO565">
        <v>20</v>
      </c>
      <c r="AQ565">
        <v>18</v>
      </c>
      <c r="AR565">
        <v>18</v>
      </c>
      <c r="AS565">
        <v>82</v>
      </c>
      <c r="CB565">
        <v>100</v>
      </c>
      <c r="CD565">
        <v>1</v>
      </c>
      <c r="CP565">
        <v>126</v>
      </c>
      <c r="EN565">
        <v>11</v>
      </c>
      <c r="FH565">
        <v>3</v>
      </c>
      <c r="FP565">
        <v>5</v>
      </c>
      <c r="FS565">
        <v>0</v>
      </c>
    </row>
    <row r="566" spans="1:175">
      <c r="A566" t="s">
        <v>187</v>
      </c>
      <c r="B566" t="s">
        <v>345</v>
      </c>
      <c r="C566" t="s">
        <v>217</v>
      </c>
      <c r="D566" t="str">
        <f>VLOOKUP(C566,CountryName!$A$2:$B$40,2,FALSE)</f>
        <v>Spain</v>
      </c>
      <c r="E566" t="s">
        <v>186</v>
      </c>
      <c r="F566">
        <v>1200</v>
      </c>
      <c r="G566" t="s">
        <v>183</v>
      </c>
      <c r="H566" t="s">
        <v>183</v>
      </c>
      <c r="I566">
        <v>20190823</v>
      </c>
      <c r="J566" t="str">
        <f t="shared" si="10"/>
        <v>2019</v>
      </c>
      <c r="K566" t="s">
        <v>178</v>
      </c>
      <c r="L566">
        <v>6634</v>
      </c>
      <c r="M566" t="str">
        <f>VLOOKUP(L566,Waste_Instance_Cat!$A$2:$B$6,2)</f>
        <v>Very High</v>
      </c>
      <c r="O566">
        <v>50</v>
      </c>
      <c r="R566">
        <v>106</v>
      </c>
      <c r="S566">
        <v>34</v>
      </c>
      <c r="U566">
        <v>40</v>
      </c>
      <c r="X566">
        <v>5</v>
      </c>
      <c r="AE566">
        <v>344</v>
      </c>
      <c r="AJ566">
        <v>2</v>
      </c>
      <c r="AK566">
        <v>5000</v>
      </c>
      <c r="AN566">
        <v>30</v>
      </c>
      <c r="AO566">
        <v>8</v>
      </c>
      <c r="AP566">
        <v>29</v>
      </c>
      <c r="AQ566">
        <v>63</v>
      </c>
      <c r="AR566">
        <v>25</v>
      </c>
      <c r="AS566">
        <v>260</v>
      </c>
      <c r="BE566">
        <v>3</v>
      </c>
      <c r="BW566">
        <v>2</v>
      </c>
      <c r="CB566">
        <v>500</v>
      </c>
      <c r="CP566">
        <v>10</v>
      </c>
      <c r="CY566">
        <v>1</v>
      </c>
      <c r="DQ566">
        <v>14</v>
      </c>
      <c r="EN566">
        <v>90</v>
      </c>
      <c r="FH566">
        <v>13</v>
      </c>
      <c r="FP566">
        <v>5</v>
      </c>
      <c r="FS566">
        <v>0</v>
      </c>
    </row>
    <row r="567" spans="1:175">
      <c r="A567" t="s">
        <v>187</v>
      </c>
      <c r="B567" t="s">
        <v>345</v>
      </c>
      <c r="C567" t="s">
        <v>217</v>
      </c>
      <c r="D567" t="str">
        <f>VLOOKUP(C567,CountryName!$A$2:$B$40,2,FALSE)</f>
        <v>Spain</v>
      </c>
      <c r="E567" t="s">
        <v>186</v>
      </c>
      <c r="F567">
        <v>1200</v>
      </c>
      <c r="G567" t="s">
        <v>183</v>
      </c>
      <c r="H567" t="s">
        <v>183</v>
      </c>
      <c r="I567">
        <v>20190816</v>
      </c>
      <c r="J567" t="str">
        <f t="shared" si="10"/>
        <v>2019</v>
      </c>
      <c r="K567" t="s">
        <v>178</v>
      </c>
      <c r="L567">
        <v>2940</v>
      </c>
      <c r="M567" t="str">
        <f>VLOOKUP(L567,Waste_Instance_Cat!$A$2:$B$6,2)</f>
        <v xml:space="preserve">High </v>
      </c>
      <c r="O567">
        <v>35</v>
      </c>
      <c r="R567">
        <v>53</v>
      </c>
      <c r="S567">
        <v>41</v>
      </c>
      <c r="U567">
        <v>20</v>
      </c>
      <c r="X567">
        <v>6</v>
      </c>
      <c r="AE567">
        <v>146</v>
      </c>
      <c r="AJ567">
        <v>2</v>
      </c>
      <c r="AK567">
        <v>1550</v>
      </c>
      <c r="AN567">
        <v>33</v>
      </c>
      <c r="AO567">
        <v>23</v>
      </c>
      <c r="AP567">
        <v>8</v>
      </c>
      <c r="AQ567">
        <v>78</v>
      </c>
      <c r="AR567">
        <v>17</v>
      </c>
      <c r="AS567">
        <v>119</v>
      </c>
      <c r="CB567">
        <v>550</v>
      </c>
      <c r="CP567">
        <v>191</v>
      </c>
      <c r="CY567">
        <v>2</v>
      </c>
      <c r="DQ567">
        <v>8</v>
      </c>
      <c r="EN567">
        <v>50</v>
      </c>
      <c r="FH567">
        <v>8</v>
      </c>
      <c r="FS567">
        <v>0</v>
      </c>
    </row>
    <row r="568" spans="1:175">
      <c r="A568" t="s">
        <v>187</v>
      </c>
      <c r="B568" t="s">
        <v>345</v>
      </c>
      <c r="C568" t="s">
        <v>217</v>
      </c>
      <c r="D568" t="str">
        <f>VLOOKUP(C568,CountryName!$A$2:$B$40,2,FALSE)</f>
        <v>Spain</v>
      </c>
      <c r="E568" t="s">
        <v>186</v>
      </c>
      <c r="F568">
        <v>1200</v>
      </c>
      <c r="G568" t="s">
        <v>183</v>
      </c>
      <c r="H568" t="s">
        <v>183</v>
      </c>
      <c r="I568">
        <v>20190614</v>
      </c>
      <c r="J568" t="str">
        <f t="shared" si="10"/>
        <v>2019</v>
      </c>
      <c r="K568" t="s">
        <v>178</v>
      </c>
      <c r="L568">
        <v>3227</v>
      </c>
      <c r="M568" t="str">
        <f>VLOOKUP(L568,Waste_Instance_Cat!$A$2:$B$6,2)</f>
        <v xml:space="preserve">High </v>
      </c>
      <c r="O568">
        <v>100</v>
      </c>
      <c r="R568">
        <v>16</v>
      </c>
      <c r="S568">
        <v>8</v>
      </c>
      <c r="U568">
        <v>70</v>
      </c>
      <c r="X568">
        <v>5</v>
      </c>
      <c r="AE568">
        <v>153</v>
      </c>
      <c r="AJ568">
        <v>2</v>
      </c>
      <c r="AK568">
        <v>1500</v>
      </c>
      <c r="AN568">
        <v>100</v>
      </c>
      <c r="AO568">
        <v>48</v>
      </c>
      <c r="AP568">
        <v>41</v>
      </c>
      <c r="AQ568">
        <v>70</v>
      </c>
      <c r="AR568">
        <v>40</v>
      </c>
      <c r="AS568">
        <v>230</v>
      </c>
      <c r="BE568">
        <v>1</v>
      </c>
      <c r="BW568">
        <v>4</v>
      </c>
      <c r="CB568">
        <v>500</v>
      </c>
      <c r="CD568">
        <v>13</v>
      </c>
      <c r="CP568">
        <v>240</v>
      </c>
      <c r="CU568">
        <v>2</v>
      </c>
      <c r="DP568">
        <v>1</v>
      </c>
      <c r="DQ568">
        <v>5</v>
      </c>
      <c r="EN568">
        <v>58</v>
      </c>
      <c r="EQ568">
        <v>2</v>
      </c>
      <c r="FH568">
        <v>13</v>
      </c>
      <c r="FP568">
        <v>5</v>
      </c>
      <c r="FS568">
        <v>0</v>
      </c>
    </row>
    <row r="569" spans="1:175">
      <c r="A569" t="s">
        <v>187</v>
      </c>
      <c r="B569" t="s">
        <v>525</v>
      </c>
      <c r="C569" t="s">
        <v>202</v>
      </c>
      <c r="D569" t="str">
        <f>VLOOKUP(C569,CountryName!$A$2:$B$40,2,FALSE)</f>
        <v>International</v>
      </c>
      <c r="E569" t="s">
        <v>186</v>
      </c>
      <c r="F569">
        <v>88</v>
      </c>
      <c r="G569" t="s">
        <v>183</v>
      </c>
      <c r="H569" t="s">
        <v>183</v>
      </c>
      <c r="I569">
        <v>20150320</v>
      </c>
      <c r="J569" t="str">
        <f t="shared" si="10"/>
        <v>2015</v>
      </c>
      <c r="K569" t="s">
        <v>178</v>
      </c>
      <c r="L569">
        <v>4489</v>
      </c>
      <c r="M569" t="str">
        <f>VLOOKUP(L569,Waste_Instance_Cat!$A$2:$B$6,2)</f>
        <v xml:space="preserve">High </v>
      </c>
      <c r="O569">
        <v>325</v>
      </c>
      <c r="P569">
        <v>225</v>
      </c>
      <c r="R569">
        <v>70</v>
      </c>
      <c r="U569">
        <v>600</v>
      </c>
      <c r="AE569">
        <v>40</v>
      </c>
      <c r="AJ569">
        <v>2</v>
      </c>
      <c r="AK569">
        <v>1240</v>
      </c>
      <c r="AN569">
        <v>95</v>
      </c>
      <c r="AO569">
        <v>60</v>
      </c>
      <c r="AQ569">
        <v>1</v>
      </c>
      <c r="AR569">
        <v>65</v>
      </c>
      <c r="AS569">
        <v>28</v>
      </c>
      <c r="BE569">
        <v>1</v>
      </c>
      <c r="BI569">
        <v>3</v>
      </c>
      <c r="BV569">
        <v>25</v>
      </c>
      <c r="CB569">
        <v>58</v>
      </c>
      <c r="CD569">
        <v>85</v>
      </c>
      <c r="CP569">
        <v>285</v>
      </c>
      <c r="CU569">
        <v>65</v>
      </c>
      <c r="DD569">
        <v>6</v>
      </c>
      <c r="DI569">
        <v>465</v>
      </c>
      <c r="EN569">
        <v>228</v>
      </c>
      <c r="FF569">
        <v>169</v>
      </c>
      <c r="FH569">
        <v>135</v>
      </c>
      <c r="FP569">
        <v>213</v>
      </c>
    </row>
    <row r="570" spans="1:175">
      <c r="A570" t="s">
        <v>187</v>
      </c>
      <c r="B570" t="s">
        <v>526</v>
      </c>
      <c r="C570" t="s">
        <v>199</v>
      </c>
      <c r="D570" t="str">
        <f>VLOOKUP(C570,CountryName!$A$2:$B$40,2,FALSE)</f>
        <v>France</v>
      </c>
      <c r="E570" t="s">
        <v>200</v>
      </c>
      <c r="F570">
        <v>81</v>
      </c>
      <c r="G570" t="s">
        <v>183</v>
      </c>
      <c r="H570" t="s">
        <v>183</v>
      </c>
      <c r="I570">
        <v>20150614</v>
      </c>
      <c r="J570" t="str">
        <f t="shared" si="10"/>
        <v>2015</v>
      </c>
      <c r="K570" t="s">
        <v>178</v>
      </c>
      <c r="L570">
        <v>785</v>
      </c>
      <c r="M570" t="str">
        <f>VLOOKUP(L570,Waste_Instance_Cat!$A$2:$B$6,2)</f>
        <v>Low</v>
      </c>
      <c r="O570">
        <v>100</v>
      </c>
      <c r="R570">
        <v>3</v>
      </c>
      <c r="S570">
        <v>2</v>
      </c>
      <c r="U570">
        <v>3</v>
      </c>
      <c r="AE570">
        <v>60</v>
      </c>
      <c r="AJ570">
        <v>1</v>
      </c>
      <c r="AK570">
        <v>50</v>
      </c>
      <c r="AN570">
        <v>20</v>
      </c>
      <c r="AO570">
        <v>10</v>
      </c>
      <c r="AP570">
        <v>20</v>
      </c>
      <c r="AQ570">
        <v>30</v>
      </c>
      <c r="AR570">
        <v>10</v>
      </c>
      <c r="AS570">
        <v>10</v>
      </c>
      <c r="BE570">
        <v>100</v>
      </c>
      <c r="BI570">
        <v>100</v>
      </c>
      <c r="BL570">
        <v>40</v>
      </c>
      <c r="BV570">
        <v>30</v>
      </c>
      <c r="BW570">
        <v>1</v>
      </c>
      <c r="CB570">
        <v>30</v>
      </c>
      <c r="CD570">
        <v>60</v>
      </c>
      <c r="CP570">
        <v>10</v>
      </c>
      <c r="CU570">
        <v>30</v>
      </c>
      <c r="CY570">
        <v>3</v>
      </c>
      <c r="DD570">
        <v>1</v>
      </c>
      <c r="DI570">
        <v>5</v>
      </c>
      <c r="DP570">
        <v>1</v>
      </c>
      <c r="EN570">
        <v>20</v>
      </c>
      <c r="FF570">
        <v>10</v>
      </c>
      <c r="FH570">
        <v>5</v>
      </c>
      <c r="FP570">
        <v>20</v>
      </c>
    </row>
    <row r="571" spans="1:175">
      <c r="A571" t="s">
        <v>187</v>
      </c>
      <c r="B571" t="s">
        <v>527</v>
      </c>
      <c r="C571" t="s">
        <v>528</v>
      </c>
      <c r="D571" t="str">
        <f>VLOOKUP(C571,CountryName!$A$2:$B$40,2,FALSE)</f>
        <v>Morocco</v>
      </c>
      <c r="E571" t="s">
        <v>183</v>
      </c>
      <c r="F571">
        <v>93</v>
      </c>
      <c r="G571" t="s">
        <v>183</v>
      </c>
      <c r="H571" t="s">
        <v>183</v>
      </c>
      <c r="I571">
        <v>20150607</v>
      </c>
      <c r="J571" t="str">
        <f t="shared" si="10"/>
        <v>2015</v>
      </c>
      <c r="K571" t="s">
        <v>178</v>
      </c>
      <c r="L571">
        <v>2438</v>
      </c>
      <c r="M571" t="str">
        <f>VLOOKUP(L571,Waste_Instance_Cat!$A$2:$B$6,2)</f>
        <v xml:space="preserve">High </v>
      </c>
      <c r="O571">
        <v>150</v>
      </c>
      <c r="R571">
        <v>50</v>
      </c>
      <c r="S571">
        <v>80</v>
      </c>
      <c r="U571">
        <v>200</v>
      </c>
      <c r="AE571">
        <v>300</v>
      </c>
      <c r="AJ571">
        <v>80</v>
      </c>
      <c r="AK571">
        <v>200</v>
      </c>
      <c r="AN571">
        <v>100</v>
      </c>
      <c r="AO571">
        <v>300</v>
      </c>
      <c r="AP571">
        <v>10</v>
      </c>
      <c r="AQ571">
        <v>50</v>
      </c>
      <c r="AR571">
        <v>30</v>
      </c>
      <c r="AS571">
        <v>30</v>
      </c>
      <c r="BE571">
        <v>30</v>
      </c>
      <c r="BI571">
        <v>40</v>
      </c>
      <c r="BL571">
        <v>25</v>
      </c>
      <c r="BW571">
        <v>8</v>
      </c>
      <c r="CB571">
        <v>80</v>
      </c>
      <c r="CD571">
        <v>40</v>
      </c>
      <c r="CP571">
        <v>50</v>
      </c>
      <c r="CU571">
        <v>80</v>
      </c>
      <c r="DD571">
        <v>5</v>
      </c>
      <c r="DI571">
        <v>35</v>
      </c>
      <c r="DP571">
        <v>50</v>
      </c>
      <c r="EN571">
        <v>60</v>
      </c>
      <c r="FF571">
        <v>25</v>
      </c>
      <c r="FH571">
        <v>80</v>
      </c>
      <c r="FP571">
        <v>250</v>
      </c>
    </row>
    <row r="572" spans="1:175">
      <c r="A572" t="s">
        <v>172</v>
      </c>
      <c r="B572" t="s">
        <v>529</v>
      </c>
      <c r="C572" t="s">
        <v>236</v>
      </c>
      <c r="D572" t="str">
        <f>VLOOKUP(C572,CountryName!$A$2:$B$40,2,FALSE)</f>
        <v>Ireland, Republic of (EIRE)</v>
      </c>
      <c r="E572" t="s">
        <v>200</v>
      </c>
      <c r="F572">
        <v>151</v>
      </c>
      <c r="G572" t="s">
        <v>183</v>
      </c>
      <c r="H572" t="s">
        <v>183</v>
      </c>
      <c r="I572">
        <v>20150711</v>
      </c>
      <c r="J572" t="str">
        <f t="shared" si="10"/>
        <v>2015</v>
      </c>
      <c r="K572" t="s">
        <v>178</v>
      </c>
      <c r="L572">
        <v>10</v>
      </c>
      <c r="M572" t="str">
        <f>VLOOKUP(L572,Waste_Instance_Cat!$A$2:$B$6,2)</f>
        <v>Very Low</v>
      </c>
      <c r="O572">
        <v>0</v>
      </c>
      <c r="P572">
        <v>1</v>
      </c>
      <c r="R572">
        <v>1</v>
      </c>
      <c r="S572">
        <v>0</v>
      </c>
      <c r="U572">
        <v>0</v>
      </c>
      <c r="AE572">
        <v>0</v>
      </c>
      <c r="AK572">
        <v>0</v>
      </c>
      <c r="AN572">
        <v>1</v>
      </c>
      <c r="AR572">
        <v>0</v>
      </c>
      <c r="AS572">
        <v>0</v>
      </c>
      <c r="AT572">
        <v>1</v>
      </c>
      <c r="BA572">
        <v>0</v>
      </c>
      <c r="BD572">
        <v>1</v>
      </c>
      <c r="BE572">
        <v>1</v>
      </c>
      <c r="BG572">
        <v>0</v>
      </c>
      <c r="BI572">
        <v>1</v>
      </c>
      <c r="BR572">
        <v>1</v>
      </c>
      <c r="BY572">
        <v>0</v>
      </c>
      <c r="BZ572">
        <v>1</v>
      </c>
      <c r="CD572">
        <v>0</v>
      </c>
      <c r="CP572">
        <v>0</v>
      </c>
      <c r="CX572">
        <v>1</v>
      </c>
      <c r="DQ572">
        <v>0</v>
      </c>
      <c r="FP572">
        <v>0</v>
      </c>
    </row>
    <row r="573" spans="1:175">
      <c r="A573" t="s">
        <v>172</v>
      </c>
      <c r="B573" t="s">
        <v>529</v>
      </c>
      <c r="C573" t="s">
        <v>236</v>
      </c>
      <c r="D573" t="str">
        <f>VLOOKUP(C573,CountryName!$A$2:$B$40,2,FALSE)</f>
        <v>Ireland, Republic of (EIRE)</v>
      </c>
      <c r="E573" t="s">
        <v>200</v>
      </c>
      <c r="F573">
        <v>151</v>
      </c>
      <c r="G573" t="s">
        <v>183</v>
      </c>
      <c r="H573" t="s">
        <v>183</v>
      </c>
      <c r="I573">
        <v>20150407</v>
      </c>
      <c r="J573" t="str">
        <f t="shared" si="10"/>
        <v>2015</v>
      </c>
      <c r="K573" t="s">
        <v>178</v>
      </c>
      <c r="L573">
        <v>5</v>
      </c>
      <c r="M573" t="str">
        <f>VLOOKUP(L573,Waste_Instance_Cat!$A$2:$B$6,2)</f>
        <v>Very Low</v>
      </c>
      <c r="O573">
        <v>0</v>
      </c>
      <c r="P573">
        <v>1</v>
      </c>
      <c r="R573">
        <v>0</v>
      </c>
      <c r="S573">
        <v>0</v>
      </c>
      <c r="U573">
        <v>0</v>
      </c>
      <c r="AE573">
        <v>0</v>
      </c>
      <c r="AK573">
        <v>0</v>
      </c>
      <c r="AN573">
        <v>0</v>
      </c>
      <c r="AR573">
        <v>0</v>
      </c>
      <c r="AS573">
        <v>0</v>
      </c>
      <c r="AT573">
        <v>1</v>
      </c>
      <c r="BA573">
        <v>0</v>
      </c>
      <c r="BD573">
        <v>1</v>
      </c>
      <c r="BE573">
        <v>1</v>
      </c>
      <c r="BG573">
        <v>0</v>
      </c>
      <c r="BI573">
        <v>1</v>
      </c>
      <c r="BY573">
        <v>0</v>
      </c>
      <c r="BZ573">
        <v>0</v>
      </c>
      <c r="CD573">
        <v>0</v>
      </c>
      <c r="CP573">
        <v>0</v>
      </c>
      <c r="CX573">
        <v>0</v>
      </c>
      <c r="DQ573">
        <v>0</v>
      </c>
      <c r="FP573">
        <v>0</v>
      </c>
    </row>
    <row r="574" spans="1:175">
      <c r="A574" t="s">
        <v>172</v>
      </c>
      <c r="B574" t="s">
        <v>529</v>
      </c>
      <c r="C574" t="s">
        <v>236</v>
      </c>
      <c r="D574" t="str">
        <f>VLOOKUP(C574,CountryName!$A$2:$B$40,2,FALSE)</f>
        <v>Ireland, Republic of (EIRE)</v>
      </c>
      <c r="E574" t="s">
        <v>200</v>
      </c>
      <c r="F574">
        <v>151</v>
      </c>
      <c r="G574" t="s">
        <v>183</v>
      </c>
      <c r="H574" t="s">
        <v>183</v>
      </c>
      <c r="I574">
        <v>20160429</v>
      </c>
      <c r="J574" t="str">
        <f t="shared" si="10"/>
        <v>2016</v>
      </c>
      <c r="K574" t="s">
        <v>178</v>
      </c>
      <c r="L574">
        <v>4</v>
      </c>
      <c r="M574" t="str">
        <f>VLOOKUP(L574,Waste_Instance_Cat!$A$2:$B$6,2)</f>
        <v>Very Low</v>
      </c>
      <c r="R574">
        <v>1</v>
      </c>
      <c r="AN574">
        <v>1</v>
      </c>
      <c r="BD574">
        <v>1</v>
      </c>
      <c r="CX574">
        <v>1</v>
      </c>
    </row>
    <row r="575" spans="1:175">
      <c r="A575" t="s">
        <v>225</v>
      </c>
      <c r="B575" t="s">
        <v>530</v>
      </c>
      <c r="C575" t="s">
        <v>217</v>
      </c>
      <c r="D575" t="str">
        <f>VLOOKUP(C575,CountryName!$A$2:$B$40,2,FALSE)</f>
        <v>Spain</v>
      </c>
      <c r="E575" t="s">
        <v>186</v>
      </c>
      <c r="F575">
        <v>100</v>
      </c>
      <c r="G575" t="s">
        <v>176</v>
      </c>
      <c r="H575" t="s">
        <v>192</v>
      </c>
      <c r="I575">
        <v>20160827</v>
      </c>
      <c r="J575" t="str">
        <f t="shared" si="10"/>
        <v>2016</v>
      </c>
      <c r="K575" t="s">
        <v>178</v>
      </c>
      <c r="L575">
        <v>2239</v>
      </c>
      <c r="M575" t="str">
        <f>VLOOKUP(L575,Waste_Instance_Cat!$A$2:$B$6,2)</f>
        <v xml:space="preserve">High </v>
      </c>
      <c r="O575">
        <v>18</v>
      </c>
      <c r="R575">
        <v>20</v>
      </c>
      <c r="U575">
        <v>12</v>
      </c>
      <c r="AE575">
        <v>104</v>
      </c>
      <c r="AK575">
        <v>284</v>
      </c>
      <c r="AN575">
        <v>104</v>
      </c>
      <c r="AS575">
        <v>26</v>
      </c>
      <c r="BE575">
        <v>52</v>
      </c>
      <c r="BF575">
        <v>14</v>
      </c>
      <c r="BL575">
        <v>4</v>
      </c>
      <c r="BR575">
        <v>2</v>
      </c>
      <c r="BS575">
        <v>14</v>
      </c>
      <c r="BY575">
        <v>10</v>
      </c>
      <c r="CB575">
        <v>222</v>
      </c>
      <c r="CC575">
        <v>2</v>
      </c>
      <c r="CQ575">
        <v>342</v>
      </c>
      <c r="CU575">
        <v>4</v>
      </c>
      <c r="CX575">
        <v>70</v>
      </c>
      <c r="DB575">
        <v>2</v>
      </c>
      <c r="DI575">
        <v>8</v>
      </c>
      <c r="DQ575">
        <v>24</v>
      </c>
      <c r="DS575">
        <v>118</v>
      </c>
      <c r="DT575">
        <v>2</v>
      </c>
      <c r="DV575">
        <v>18</v>
      </c>
      <c r="EA575">
        <v>6</v>
      </c>
      <c r="EB575">
        <v>1</v>
      </c>
      <c r="EC575">
        <v>4</v>
      </c>
      <c r="EK575">
        <v>52</v>
      </c>
      <c r="EN575">
        <v>30</v>
      </c>
      <c r="EO575">
        <v>6</v>
      </c>
      <c r="EP575">
        <v>86</v>
      </c>
      <c r="EQ575">
        <v>24</v>
      </c>
      <c r="FF575">
        <v>26</v>
      </c>
      <c r="FG575">
        <v>4</v>
      </c>
      <c r="FL575">
        <v>6</v>
      </c>
      <c r="FQ575">
        <v>518</v>
      </c>
    </row>
    <row r="576" spans="1:175">
      <c r="A576" t="s">
        <v>172</v>
      </c>
      <c r="B576" t="s">
        <v>531</v>
      </c>
      <c r="C576" t="s">
        <v>382</v>
      </c>
      <c r="D576" t="str">
        <f>VLOOKUP(C576,CountryName!$A$2:$B$40,2,FALSE)</f>
        <v>Cyprus</v>
      </c>
      <c r="E576" t="s">
        <v>186</v>
      </c>
      <c r="F576">
        <v>100</v>
      </c>
      <c r="G576" t="s">
        <v>191</v>
      </c>
      <c r="H576" t="s">
        <v>177</v>
      </c>
      <c r="I576">
        <v>20201111</v>
      </c>
      <c r="J576" t="str">
        <f t="shared" si="10"/>
        <v>2020</v>
      </c>
      <c r="K576" t="s">
        <v>178</v>
      </c>
      <c r="L576">
        <v>4929</v>
      </c>
      <c r="M576" t="str">
        <f>VLOOKUP(L576,Waste_Instance_Cat!$A$2:$B$6,2)</f>
        <v xml:space="preserve">High </v>
      </c>
      <c r="O576">
        <v>16</v>
      </c>
      <c r="P576">
        <v>21</v>
      </c>
      <c r="R576">
        <v>7</v>
      </c>
      <c r="S576">
        <v>9</v>
      </c>
      <c r="U576">
        <v>3</v>
      </c>
      <c r="V576">
        <v>5</v>
      </c>
      <c r="AE576">
        <v>40</v>
      </c>
      <c r="AH576">
        <v>9</v>
      </c>
      <c r="AK576">
        <v>3438</v>
      </c>
      <c r="AN576">
        <v>39</v>
      </c>
      <c r="AO576">
        <v>11</v>
      </c>
      <c r="AP576">
        <v>4</v>
      </c>
      <c r="AQ576">
        <v>36</v>
      </c>
      <c r="AR576">
        <v>5</v>
      </c>
      <c r="AS576">
        <v>94</v>
      </c>
      <c r="AV576">
        <v>19</v>
      </c>
      <c r="BD576">
        <v>2</v>
      </c>
      <c r="BE576">
        <v>15</v>
      </c>
      <c r="BR576">
        <v>14</v>
      </c>
      <c r="BY576">
        <v>1</v>
      </c>
      <c r="CB576">
        <v>130</v>
      </c>
      <c r="CC576">
        <v>2</v>
      </c>
      <c r="CD576">
        <v>8</v>
      </c>
      <c r="CO576">
        <v>5</v>
      </c>
      <c r="CP576">
        <v>6</v>
      </c>
      <c r="CQ576">
        <v>2</v>
      </c>
      <c r="CU576">
        <v>1</v>
      </c>
      <c r="CW576">
        <v>2</v>
      </c>
      <c r="CX576">
        <v>599</v>
      </c>
      <c r="CY576">
        <v>8</v>
      </c>
      <c r="DH576">
        <v>9</v>
      </c>
      <c r="DK576">
        <v>1</v>
      </c>
      <c r="DM576">
        <v>1</v>
      </c>
      <c r="DP576">
        <v>1</v>
      </c>
      <c r="DQ576">
        <v>25</v>
      </c>
      <c r="DV576">
        <v>2</v>
      </c>
      <c r="DW576">
        <v>3</v>
      </c>
      <c r="DX576">
        <v>1</v>
      </c>
      <c r="DZ576">
        <v>128</v>
      </c>
      <c r="EA576">
        <v>67</v>
      </c>
      <c r="EB576">
        <v>2</v>
      </c>
      <c r="EK576">
        <v>7</v>
      </c>
      <c r="EP576">
        <v>33</v>
      </c>
      <c r="EQ576">
        <v>76</v>
      </c>
      <c r="FF576">
        <v>1</v>
      </c>
      <c r="FH576">
        <v>3</v>
      </c>
      <c r="FL576">
        <v>4</v>
      </c>
      <c r="FP576">
        <v>6</v>
      </c>
      <c r="FR576">
        <v>8</v>
      </c>
    </row>
    <row r="577" spans="1:175">
      <c r="A577" t="s">
        <v>225</v>
      </c>
      <c r="B577" t="s">
        <v>532</v>
      </c>
      <c r="C577" t="s">
        <v>217</v>
      </c>
      <c r="D577" t="str">
        <f>VLOOKUP(C577,CountryName!$A$2:$B$40,2,FALSE)</f>
        <v>Spain</v>
      </c>
      <c r="E577" t="s">
        <v>186</v>
      </c>
      <c r="F577">
        <v>100</v>
      </c>
      <c r="G577" t="s">
        <v>191</v>
      </c>
      <c r="H577" t="s">
        <v>177</v>
      </c>
      <c r="I577">
        <v>20130918</v>
      </c>
      <c r="J577" t="str">
        <f t="shared" si="10"/>
        <v>2013</v>
      </c>
      <c r="K577" t="s">
        <v>178</v>
      </c>
      <c r="L577">
        <v>237</v>
      </c>
      <c r="M577" t="str">
        <f>VLOOKUP(L577,Waste_Instance_Cat!$A$2:$B$6,2)</f>
        <v>Very Low</v>
      </c>
      <c r="O577">
        <v>1</v>
      </c>
      <c r="U577">
        <v>1</v>
      </c>
      <c r="AE577">
        <v>3</v>
      </c>
      <c r="AK577">
        <v>175</v>
      </c>
      <c r="AN577">
        <v>12</v>
      </c>
      <c r="AS577">
        <v>3</v>
      </c>
      <c r="BE577">
        <v>1</v>
      </c>
      <c r="BF577">
        <v>6</v>
      </c>
      <c r="BS577">
        <v>0</v>
      </c>
      <c r="CB577">
        <v>6</v>
      </c>
      <c r="CP577">
        <v>21</v>
      </c>
      <c r="CQ577">
        <v>1</v>
      </c>
      <c r="CX577">
        <v>0</v>
      </c>
      <c r="DS577">
        <v>1</v>
      </c>
      <c r="EA577">
        <v>0</v>
      </c>
      <c r="EO577">
        <v>1</v>
      </c>
      <c r="EP577">
        <v>1</v>
      </c>
      <c r="EQ577">
        <v>4</v>
      </c>
    </row>
    <row r="578" spans="1:175">
      <c r="A578" t="s">
        <v>225</v>
      </c>
      <c r="B578" t="s">
        <v>532</v>
      </c>
      <c r="C578" t="s">
        <v>217</v>
      </c>
      <c r="D578" t="str">
        <f>VLOOKUP(C578,CountryName!$A$2:$B$40,2,FALSE)</f>
        <v>Spain</v>
      </c>
      <c r="E578" t="s">
        <v>186</v>
      </c>
      <c r="F578">
        <v>100</v>
      </c>
      <c r="G578" t="s">
        <v>191</v>
      </c>
      <c r="H578" t="s">
        <v>177</v>
      </c>
      <c r="I578">
        <v>20130314</v>
      </c>
      <c r="J578" t="str">
        <f t="shared" si="10"/>
        <v>2013</v>
      </c>
      <c r="K578" t="s">
        <v>178</v>
      </c>
      <c r="L578">
        <v>77</v>
      </c>
      <c r="M578" t="str">
        <f>VLOOKUP(L578,Waste_Instance_Cat!$A$2:$B$6,2)</f>
        <v>Very Low</v>
      </c>
      <c r="O578">
        <v>14</v>
      </c>
      <c r="R578">
        <v>4</v>
      </c>
      <c r="U578">
        <v>2</v>
      </c>
      <c r="AE578">
        <v>1</v>
      </c>
      <c r="AK578">
        <v>7</v>
      </c>
      <c r="AN578">
        <v>5</v>
      </c>
      <c r="AS578">
        <v>6</v>
      </c>
      <c r="BC578">
        <v>1</v>
      </c>
      <c r="BE578">
        <v>2</v>
      </c>
      <c r="BS578">
        <v>2</v>
      </c>
      <c r="BY578">
        <v>1</v>
      </c>
      <c r="CP578">
        <v>22</v>
      </c>
      <c r="CQ578">
        <v>4</v>
      </c>
      <c r="CU578">
        <v>1</v>
      </c>
      <c r="CX578">
        <v>0</v>
      </c>
      <c r="CY578">
        <v>1</v>
      </c>
      <c r="DQ578">
        <v>1</v>
      </c>
      <c r="EA578">
        <v>1</v>
      </c>
      <c r="EN578">
        <v>2</v>
      </c>
    </row>
    <row r="579" spans="1:175">
      <c r="A579" t="s">
        <v>225</v>
      </c>
      <c r="B579" t="s">
        <v>533</v>
      </c>
      <c r="C579" t="s">
        <v>217</v>
      </c>
      <c r="D579" t="str">
        <f>VLOOKUP(C579,CountryName!$A$2:$B$40,2,FALSE)</f>
        <v>Spain</v>
      </c>
      <c r="E579" t="s">
        <v>186</v>
      </c>
      <c r="F579">
        <v>100</v>
      </c>
      <c r="G579" t="s">
        <v>176</v>
      </c>
      <c r="H579" t="s">
        <v>177</v>
      </c>
      <c r="I579">
        <v>20170609</v>
      </c>
      <c r="J579" t="str">
        <f t="shared" si="10"/>
        <v>2017</v>
      </c>
      <c r="K579" t="s">
        <v>178</v>
      </c>
      <c r="L579">
        <v>149</v>
      </c>
      <c r="M579" t="str">
        <f>VLOOKUP(L579,Waste_Instance_Cat!$A$2:$B$6,2)</f>
        <v>Very Low</v>
      </c>
      <c r="O579">
        <v>5</v>
      </c>
      <c r="R579">
        <v>8</v>
      </c>
      <c r="T579">
        <v>1</v>
      </c>
      <c r="AE579">
        <v>19</v>
      </c>
      <c r="AK579">
        <v>4</v>
      </c>
      <c r="AN579">
        <v>3</v>
      </c>
      <c r="AS579">
        <v>6</v>
      </c>
      <c r="BE579">
        <v>12</v>
      </c>
      <c r="BF579">
        <v>13</v>
      </c>
      <c r="BL579">
        <v>1</v>
      </c>
      <c r="BS579">
        <v>0</v>
      </c>
      <c r="CB579">
        <v>27</v>
      </c>
      <c r="CP579">
        <v>20</v>
      </c>
      <c r="CQ579">
        <v>1</v>
      </c>
      <c r="CT579">
        <v>1</v>
      </c>
      <c r="CX579">
        <v>2</v>
      </c>
      <c r="DI579">
        <v>1</v>
      </c>
      <c r="DV579">
        <v>1</v>
      </c>
      <c r="EA579">
        <v>0</v>
      </c>
      <c r="EK579">
        <v>6</v>
      </c>
      <c r="EN579">
        <v>9</v>
      </c>
      <c r="EQ579">
        <v>3</v>
      </c>
      <c r="FF579">
        <v>2</v>
      </c>
      <c r="FH579">
        <v>1</v>
      </c>
      <c r="FL579">
        <v>2</v>
      </c>
      <c r="FQ579">
        <v>1</v>
      </c>
    </row>
    <row r="580" spans="1:175">
      <c r="A580" t="s">
        <v>188</v>
      </c>
      <c r="B580" t="s">
        <v>356</v>
      </c>
      <c r="C580" t="s">
        <v>190</v>
      </c>
      <c r="D580" t="str">
        <f>VLOOKUP(C580,CountryName!$A$2:$B$40,2,FALSE)</f>
        <v>Switzerland</v>
      </c>
      <c r="E580" t="s">
        <v>183</v>
      </c>
      <c r="F580">
        <v>96</v>
      </c>
      <c r="G580" t="s">
        <v>176</v>
      </c>
      <c r="H580" t="s">
        <v>205</v>
      </c>
      <c r="I580">
        <v>20170513</v>
      </c>
      <c r="J580" t="str">
        <f t="shared" si="10"/>
        <v>2017</v>
      </c>
      <c r="K580" t="s">
        <v>178</v>
      </c>
      <c r="L580">
        <v>14</v>
      </c>
      <c r="M580" t="str">
        <f>VLOOKUP(L580,Waste_Instance_Cat!$A$2:$B$6,2)</f>
        <v>Very Low</v>
      </c>
      <c r="AI580">
        <v>1</v>
      </c>
      <c r="AK580">
        <v>5</v>
      </c>
      <c r="EQ580">
        <v>7</v>
      </c>
      <c r="FH580">
        <v>1</v>
      </c>
    </row>
    <row r="581" spans="1:175">
      <c r="A581" t="s">
        <v>188</v>
      </c>
      <c r="B581" t="s">
        <v>356</v>
      </c>
      <c r="C581" t="s">
        <v>190</v>
      </c>
      <c r="D581" t="str">
        <f>VLOOKUP(C581,CountryName!$A$2:$B$40,2,FALSE)</f>
        <v>Switzerland</v>
      </c>
      <c r="E581" t="s">
        <v>183</v>
      </c>
      <c r="F581">
        <v>96</v>
      </c>
      <c r="G581" t="s">
        <v>176</v>
      </c>
      <c r="H581" t="s">
        <v>205</v>
      </c>
      <c r="I581">
        <v>20180225</v>
      </c>
      <c r="J581" t="str">
        <f t="shared" si="10"/>
        <v>2018</v>
      </c>
      <c r="K581" t="s">
        <v>178</v>
      </c>
      <c r="L581">
        <v>43</v>
      </c>
      <c r="M581" t="str">
        <f>VLOOKUP(L581,Waste_Instance_Cat!$A$2:$B$6,2)</f>
        <v>Very Low</v>
      </c>
      <c r="O581">
        <v>0</v>
      </c>
      <c r="P581">
        <v>0</v>
      </c>
      <c r="R581">
        <v>0</v>
      </c>
      <c r="S581">
        <v>0</v>
      </c>
      <c r="U581">
        <v>0</v>
      </c>
      <c r="X581">
        <v>0</v>
      </c>
      <c r="AE581">
        <v>0</v>
      </c>
      <c r="AF581">
        <v>0</v>
      </c>
      <c r="AG581">
        <v>0</v>
      </c>
      <c r="AH581">
        <v>0</v>
      </c>
      <c r="AI581">
        <v>0</v>
      </c>
      <c r="AJ581">
        <v>1</v>
      </c>
      <c r="AK581">
        <v>4</v>
      </c>
      <c r="AL581">
        <v>0</v>
      </c>
      <c r="AN581">
        <v>0</v>
      </c>
      <c r="AO581">
        <v>0</v>
      </c>
      <c r="AP581">
        <v>0</v>
      </c>
      <c r="AQ581">
        <v>0</v>
      </c>
      <c r="AR581">
        <v>0</v>
      </c>
      <c r="AS581">
        <v>1</v>
      </c>
      <c r="AU581">
        <v>0</v>
      </c>
      <c r="BD581">
        <v>0</v>
      </c>
      <c r="BE581">
        <v>0</v>
      </c>
      <c r="BF581">
        <v>0</v>
      </c>
      <c r="BL581">
        <v>0</v>
      </c>
      <c r="BQ581">
        <v>0</v>
      </c>
      <c r="BR581">
        <v>0</v>
      </c>
      <c r="BS581">
        <v>0</v>
      </c>
      <c r="BV581">
        <v>0</v>
      </c>
      <c r="BW581">
        <v>0</v>
      </c>
      <c r="CB581">
        <v>5</v>
      </c>
      <c r="CC581">
        <v>0</v>
      </c>
      <c r="CD581">
        <v>0</v>
      </c>
      <c r="CE581">
        <v>0</v>
      </c>
      <c r="CI581">
        <v>0</v>
      </c>
      <c r="CK581">
        <v>0</v>
      </c>
      <c r="CL581">
        <v>0</v>
      </c>
      <c r="CM581">
        <v>0</v>
      </c>
      <c r="CO581">
        <v>0</v>
      </c>
      <c r="CP581">
        <v>0</v>
      </c>
      <c r="CQ581">
        <v>0</v>
      </c>
      <c r="CT581">
        <v>0</v>
      </c>
      <c r="CU581">
        <v>0</v>
      </c>
      <c r="CV581">
        <v>0</v>
      </c>
      <c r="CX581">
        <v>2</v>
      </c>
      <c r="CY581">
        <v>0</v>
      </c>
      <c r="CZ581">
        <v>2</v>
      </c>
      <c r="DB581">
        <v>1</v>
      </c>
      <c r="DE581">
        <v>0</v>
      </c>
      <c r="DG581">
        <v>0</v>
      </c>
      <c r="DH581">
        <v>2</v>
      </c>
      <c r="DI581">
        <v>0</v>
      </c>
      <c r="DJ581">
        <v>2</v>
      </c>
      <c r="DN581">
        <v>0</v>
      </c>
      <c r="DP581">
        <v>0</v>
      </c>
      <c r="DQ581">
        <v>0</v>
      </c>
      <c r="DR581">
        <v>0</v>
      </c>
      <c r="DU581">
        <v>1</v>
      </c>
      <c r="DV581">
        <v>0</v>
      </c>
      <c r="DW581">
        <v>0</v>
      </c>
      <c r="DX581">
        <v>0</v>
      </c>
      <c r="DY581">
        <v>0</v>
      </c>
      <c r="DZ581">
        <v>7</v>
      </c>
      <c r="EA581">
        <v>0</v>
      </c>
      <c r="EB581">
        <v>0</v>
      </c>
      <c r="EC581">
        <v>0</v>
      </c>
      <c r="EH581">
        <v>0</v>
      </c>
      <c r="EJ581">
        <v>0</v>
      </c>
      <c r="EK581">
        <v>0</v>
      </c>
      <c r="EL581">
        <v>1</v>
      </c>
      <c r="EN581">
        <v>0</v>
      </c>
      <c r="EO581">
        <v>0</v>
      </c>
      <c r="EP581">
        <v>0</v>
      </c>
      <c r="EQ581">
        <v>2</v>
      </c>
      <c r="ER581">
        <v>0</v>
      </c>
      <c r="EU581">
        <v>0</v>
      </c>
      <c r="EY581">
        <v>0</v>
      </c>
      <c r="FB581">
        <v>0</v>
      </c>
      <c r="FD581">
        <v>0</v>
      </c>
      <c r="FE581">
        <v>0</v>
      </c>
      <c r="FF581">
        <v>8</v>
      </c>
      <c r="FG581">
        <v>2</v>
      </c>
      <c r="FH581">
        <v>1</v>
      </c>
      <c r="FK581">
        <v>0</v>
      </c>
      <c r="FL581">
        <v>1</v>
      </c>
      <c r="FP581">
        <v>0</v>
      </c>
      <c r="FQ581">
        <v>0</v>
      </c>
      <c r="FR581">
        <v>0</v>
      </c>
      <c r="FS581">
        <v>0</v>
      </c>
    </row>
    <row r="582" spans="1:175">
      <c r="A582" t="s">
        <v>188</v>
      </c>
      <c r="B582" t="s">
        <v>356</v>
      </c>
      <c r="C582" t="s">
        <v>190</v>
      </c>
      <c r="D582" t="str">
        <f>VLOOKUP(C582,CountryName!$A$2:$B$40,2,FALSE)</f>
        <v>Switzerland</v>
      </c>
      <c r="E582" t="s">
        <v>183</v>
      </c>
      <c r="F582">
        <v>96</v>
      </c>
      <c r="G582" t="s">
        <v>176</v>
      </c>
      <c r="H582" t="s">
        <v>205</v>
      </c>
      <c r="I582">
        <v>20170522</v>
      </c>
      <c r="J582" t="str">
        <f t="shared" si="10"/>
        <v>2017</v>
      </c>
      <c r="K582" t="s">
        <v>178</v>
      </c>
      <c r="L582">
        <v>14</v>
      </c>
      <c r="M582" t="str">
        <f>VLOOKUP(L582,Waste_Instance_Cat!$A$2:$B$6,2)</f>
        <v>Very Low</v>
      </c>
      <c r="AE582">
        <v>1</v>
      </c>
      <c r="AK582">
        <v>4</v>
      </c>
      <c r="AN582">
        <v>1</v>
      </c>
      <c r="BR582">
        <v>2</v>
      </c>
      <c r="EA582">
        <v>4</v>
      </c>
      <c r="EQ582">
        <v>1</v>
      </c>
      <c r="ER582">
        <v>1</v>
      </c>
    </row>
    <row r="583" spans="1:175">
      <c r="A583" t="s">
        <v>188</v>
      </c>
      <c r="B583" t="s">
        <v>356</v>
      </c>
      <c r="C583" t="s">
        <v>190</v>
      </c>
      <c r="D583" t="str">
        <f>VLOOKUP(C583,CountryName!$A$2:$B$40,2,FALSE)</f>
        <v>Switzerland</v>
      </c>
      <c r="E583" t="s">
        <v>183</v>
      </c>
      <c r="F583">
        <v>96</v>
      </c>
      <c r="G583" t="s">
        <v>176</v>
      </c>
      <c r="H583" t="s">
        <v>205</v>
      </c>
      <c r="I583">
        <v>20170611</v>
      </c>
      <c r="J583" t="str">
        <f t="shared" si="10"/>
        <v>2017</v>
      </c>
      <c r="K583" t="s">
        <v>178</v>
      </c>
      <c r="L583">
        <v>108</v>
      </c>
      <c r="M583" t="str">
        <f>VLOOKUP(L583,Waste_Instance_Cat!$A$2:$B$6,2)</f>
        <v>Very Low</v>
      </c>
      <c r="O583">
        <v>0</v>
      </c>
      <c r="P583">
        <v>0</v>
      </c>
      <c r="R583">
        <v>0</v>
      </c>
      <c r="S583">
        <v>0</v>
      </c>
      <c r="U583">
        <v>0</v>
      </c>
      <c r="X583">
        <v>0</v>
      </c>
      <c r="AE583">
        <v>0</v>
      </c>
      <c r="AF583">
        <v>0</v>
      </c>
      <c r="AG583">
        <v>0</v>
      </c>
      <c r="AH583">
        <v>0</v>
      </c>
      <c r="AI583">
        <v>0</v>
      </c>
      <c r="AJ583">
        <v>1</v>
      </c>
      <c r="AK583">
        <v>62</v>
      </c>
      <c r="AL583">
        <v>0</v>
      </c>
      <c r="AN583">
        <v>2</v>
      </c>
      <c r="AO583">
        <v>0</v>
      </c>
      <c r="AP583">
        <v>0</v>
      </c>
      <c r="AQ583">
        <v>0</v>
      </c>
      <c r="AR583">
        <v>0</v>
      </c>
      <c r="AS583">
        <v>0</v>
      </c>
      <c r="AU583">
        <v>0</v>
      </c>
      <c r="BD583">
        <v>0</v>
      </c>
      <c r="BE583">
        <v>0</v>
      </c>
      <c r="BF583">
        <v>0</v>
      </c>
      <c r="BL583">
        <v>0</v>
      </c>
      <c r="BQ583">
        <v>0</v>
      </c>
      <c r="BR583">
        <v>0</v>
      </c>
      <c r="BS583">
        <v>6</v>
      </c>
      <c r="BV583">
        <v>0</v>
      </c>
      <c r="BW583">
        <v>0</v>
      </c>
      <c r="CB583">
        <v>0</v>
      </c>
      <c r="CC583">
        <v>0</v>
      </c>
      <c r="CD583">
        <v>0</v>
      </c>
      <c r="CE583">
        <v>0</v>
      </c>
      <c r="CI583">
        <v>0</v>
      </c>
      <c r="CK583">
        <v>0</v>
      </c>
      <c r="CL583">
        <v>0</v>
      </c>
      <c r="CM583">
        <v>0</v>
      </c>
      <c r="CO583">
        <v>0</v>
      </c>
      <c r="CP583">
        <v>0</v>
      </c>
      <c r="CQ583">
        <v>0</v>
      </c>
      <c r="CT583">
        <v>0</v>
      </c>
      <c r="CU583">
        <v>0</v>
      </c>
      <c r="CV583">
        <v>0</v>
      </c>
      <c r="CX583">
        <v>0</v>
      </c>
      <c r="CY583">
        <v>0</v>
      </c>
      <c r="CZ583">
        <v>0</v>
      </c>
      <c r="DB583">
        <v>0</v>
      </c>
      <c r="DE583">
        <v>0</v>
      </c>
      <c r="DG583">
        <v>0</v>
      </c>
      <c r="DH583">
        <v>0</v>
      </c>
      <c r="DI583">
        <v>0</v>
      </c>
      <c r="DJ583">
        <v>0</v>
      </c>
      <c r="DN583">
        <v>0</v>
      </c>
      <c r="DP583">
        <v>0</v>
      </c>
      <c r="DQ583">
        <v>1</v>
      </c>
      <c r="DR583">
        <v>0</v>
      </c>
      <c r="DU583">
        <v>0</v>
      </c>
      <c r="DV583">
        <v>2</v>
      </c>
      <c r="DW583">
        <v>0</v>
      </c>
      <c r="DX583">
        <v>0</v>
      </c>
      <c r="DY583">
        <v>0</v>
      </c>
      <c r="DZ583">
        <v>5</v>
      </c>
      <c r="EA583">
        <v>0</v>
      </c>
      <c r="EB583">
        <v>0</v>
      </c>
      <c r="EC583">
        <v>0</v>
      </c>
      <c r="EH583">
        <v>0</v>
      </c>
      <c r="EJ583">
        <v>0</v>
      </c>
      <c r="EK583">
        <v>0</v>
      </c>
      <c r="EL583">
        <v>0</v>
      </c>
      <c r="EN583">
        <v>8</v>
      </c>
      <c r="EO583">
        <v>0</v>
      </c>
      <c r="EP583">
        <v>9</v>
      </c>
      <c r="EQ583">
        <v>10</v>
      </c>
      <c r="ER583">
        <v>0</v>
      </c>
      <c r="EU583">
        <v>0</v>
      </c>
      <c r="EY583">
        <v>0</v>
      </c>
      <c r="FB583">
        <v>0</v>
      </c>
      <c r="FD583">
        <v>0</v>
      </c>
      <c r="FE583">
        <v>0</v>
      </c>
      <c r="FF583">
        <v>1</v>
      </c>
      <c r="FG583">
        <v>0</v>
      </c>
      <c r="FH583">
        <v>0</v>
      </c>
      <c r="FK583">
        <v>0</v>
      </c>
      <c r="FL583">
        <v>0</v>
      </c>
      <c r="FP583">
        <v>1</v>
      </c>
      <c r="FQ583">
        <v>0</v>
      </c>
      <c r="FR583">
        <v>0</v>
      </c>
      <c r="FS583">
        <v>0</v>
      </c>
    </row>
    <row r="584" spans="1:175">
      <c r="A584" t="s">
        <v>188</v>
      </c>
      <c r="B584" t="s">
        <v>455</v>
      </c>
      <c r="C584" t="s">
        <v>190</v>
      </c>
      <c r="D584" t="str">
        <f>VLOOKUP(C584,CountryName!$A$2:$B$40,2,FALSE)</f>
        <v>Switzerland</v>
      </c>
      <c r="E584" t="s">
        <v>183</v>
      </c>
      <c r="F584">
        <v>30</v>
      </c>
      <c r="G584" t="s">
        <v>183</v>
      </c>
      <c r="H584" t="s">
        <v>183</v>
      </c>
      <c r="I584">
        <v>20170509</v>
      </c>
      <c r="J584" t="str">
        <f t="shared" si="10"/>
        <v>2017</v>
      </c>
      <c r="K584" t="s">
        <v>178</v>
      </c>
      <c r="L584">
        <v>21</v>
      </c>
      <c r="M584" t="str">
        <f>VLOOKUP(L584,Waste_Instance_Cat!$A$2:$B$6,2)</f>
        <v>Very Low</v>
      </c>
      <c r="O584">
        <v>0</v>
      </c>
      <c r="P584">
        <v>0</v>
      </c>
      <c r="R584">
        <v>0</v>
      </c>
      <c r="S584">
        <v>0</v>
      </c>
      <c r="U584">
        <v>0</v>
      </c>
      <c r="X584">
        <v>0</v>
      </c>
      <c r="AE584">
        <v>0</v>
      </c>
      <c r="AF584">
        <v>0</v>
      </c>
      <c r="AG584">
        <v>0</v>
      </c>
      <c r="AH584">
        <v>0</v>
      </c>
      <c r="AI584">
        <v>1</v>
      </c>
      <c r="AJ584">
        <v>0</v>
      </c>
      <c r="AK584">
        <v>4</v>
      </c>
      <c r="AL584">
        <v>0</v>
      </c>
      <c r="AN584">
        <v>1</v>
      </c>
      <c r="AO584">
        <v>0</v>
      </c>
      <c r="AP584">
        <v>0</v>
      </c>
      <c r="AQ584">
        <v>0</v>
      </c>
      <c r="AR584">
        <v>0</v>
      </c>
      <c r="AS584">
        <v>0</v>
      </c>
      <c r="AU584">
        <v>0</v>
      </c>
      <c r="BD584">
        <v>0</v>
      </c>
      <c r="BE584">
        <v>0</v>
      </c>
      <c r="BF584">
        <v>0</v>
      </c>
      <c r="BL584">
        <v>0</v>
      </c>
      <c r="BQ584">
        <v>0</v>
      </c>
      <c r="BR584">
        <v>0</v>
      </c>
      <c r="BS584">
        <v>5</v>
      </c>
      <c r="BV584">
        <v>0</v>
      </c>
      <c r="BW584">
        <v>0</v>
      </c>
      <c r="CB584">
        <v>0</v>
      </c>
      <c r="CC584">
        <v>0</v>
      </c>
      <c r="CD584">
        <v>1</v>
      </c>
      <c r="CE584">
        <v>1</v>
      </c>
      <c r="CI584">
        <v>1</v>
      </c>
      <c r="CK584">
        <v>0</v>
      </c>
      <c r="CL584">
        <v>0</v>
      </c>
      <c r="CM584">
        <v>0</v>
      </c>
      <c r="CO584">
        <v>0</v>
      </c>
      <c r="CP584">
        <v>0</v>
      </c>
      <c r="CQ584">
        <v>1</v>
      </c>
      <c r="CT584">
        <v>0</v>
      </c>
      <c r="CU584">
        <v>0</v>
      </c>
      <c r="CV584">
        <v>0</v>
      </c>
      <c r="CX584">
        <v>0</v>
      </c>
      <c r="CY584">
        <v>0</v>
      </c>
      <c r="CZ584">
        <v>0</v>
      </c>
      <c r="DB584">
        <v>0</v>
      </c>
      <c r="DE584">
        <v>0</v>
      </c>
      <c r="DG584">
        <v>0</v>
      </c>
      <c r="DH584">
        <v>0</v>
      </c>
      <c r="DI584">
        <v>0</v>
      </c>
      <c r="DJ584">
        <v>0</v>
      </c>
      <c r="DN584">
        <v>0</v>
      </c>
      <c r="DP584">
        <v>0</v>
      </c>
      <c r="DQ584">
        <v>0</v>
      </c>
      <c r="DR584">
        <v>0</v>
      </c>
      <c r="DU584">
        <v>0</v>
      </c>
      <c r="DV584">
        <v>1</v>
      </c>
      <c r="DW584">
        <v>0</v>
      </c>
      <c r="DX584">
        <v>0</v>
      </c>
      <c r="DY584">
        <v>0</v>
      </c>
      <c r="DZ584">
        <v>0</v>
      </c>
      <c r="EA584">
        <v>0</v>
      </c>
      <c r="EB584">
        <v>0</v>
      </c>
      <c r="EC584">
        <v>0</v>
      </c>
      <c r="EH584">
        <v>0</v>
      </c>
      <c r="EJ584">
        <v>0</v>
      </c>
      <c r="EK584">
        <v>0</v>
      </c>
      <c r="EL584">
        <v>0</v>
      </c>
      <c r="EN584">
        <v>0</v>
      </c>
      <c r="EO584">
        <v>0</v>
      </c>
      <c r="EP584">
        <v>1</v>
      </c>
      <c r="EQ584">
        <v>0</v>
      </c>
      <c r="ER584">
        <v>0</v>
      </c>
      <c r="EU584">
        <v>0</v>
      </c>
      <c r="EY584">
        <v>0</v>
      </c>
      <c r="FB584">
        <v>0</v>
      </c>
      <c r="FD584">
        <v>0</v>
      </c>
      <c r="FE584">
        <v>0</v>
      </c>
      <c r="FF584">
        <v>4</v>
      </c>
      <c r="FG584">
        <v>0</v>
      </c>
      <c r="FH584">
        <v>0</v>
      </c>
      <c r="FK584">
        <v>0</v>
      </c>
      <c r="FL584">
        <v>0</v>
      </c>
      <c r="FP584">
        <v>0</v>
      </c>
      <c r="FQ584">
        <v>0</v>
      </c>
      <c r="FR584">
        <v>0</v>
      </c>
      <c r="FS584">
        <v>0</v>
      </c>
    </row>
    <row r="585" spans="1:175">
      <c r="A585" t="s">
        <v>188</v>
      </c>
      <c r="B585" t="s">
        <v>455</v>
      </c>
      <c r="C585" t="s">
        <v>190</v>
      </c>
      <c r="D585" t="str">
        <f>VLOOKUP(C585,CountryName!$A$2:$B$40,2,FALSE)</f>
        <v>Switzerland</v>
      </c>
      <c r="E585" t="s">
        <v>183</v>
      </c>
      <c r="F585">
        <v>30</v>
      </c>
      <c r="G585" t="s">
        <v>183</v>
      </c>
      <c r="H585" t="s">
        <v>183</v>
      </c>
      <c r="I585">
        <v>20170829</v>
      </c>
      <c r="J585" t="str">
        <f t="shared" si="10"/>
        <v>2017</v>
      </c>
      <c r="K585" t="s">
        <v>178</v>
      </c>
      <c r="L585">
        <v>27</v>
      </c>
      <c r="M585" t="str">
        <f>VLOOKUP(L585,Waste_Instance_Cat!$A$2:$B$6,2)</f>
        <v>Very Low</v>
      </c>
      <c r="O585">
        <v>0</v>
      </c>
      <c r="P585">
        <v>0</v>
      </c>
      <c r="R585">
        <v>0</v>
      </c>
      <c r="S585">
        <v>0</v>
      </c>
      <c r="U585">
        <v>0</v>
      </c>
      <c r="X585">
        <v>0</v>
      </c>
      <c r="AE585">
        <v>0</v>
      </c>
      <c r="AF585">
        <v>0</v>
      </c>
      <c r="AG585">
        <v>0</v>
      </c>
      <c r="AH585">
        <v>0</v>
      </c>
      <c r="AI585">
        <v>0</v>
      </c>
      <c r="AJ585">
        <v>7</v>
      </c>
      <c r="AK585">
        <v>7</v>
      </c>
      <c r="AL585">
        <v>0</v>
      </c>
      <c r="AN585">
        <v>0</v>
      </c>
      <c r="AO585">
        <v>0</v>
      </c>
      <c r="AP585">
        <v>0</v>
      </c>
      <c r="AQ585">
        <v>0</v>
      </c>
      <c r="AR585">
        <v>0</v>
      </c>
      <c r="AS585">
        <v>0</v>
      </c>
      <c r="AU585">
        <v>0</v>
      </c>
      <c r="BD585">
        <v>0</v>
      </c>
      <c r="BE585">
        <v>1</v>
      </c>
      <c r="BF585">
        <v>0</v>
      </c>
      <c r="BL585">
        <v>0</v>
      </c>
      <c r="BQ585">
        <v>0</v>
      </c>
      <c r="BR585">
        <v>0</v>
      </c>
      <c r="BS585">
        <v>0</v>
      </c>
      <c r="BV585">
        <v>0</v>
      </c>
      <c r="BW585">
        <v>0</v>
      </c>
      <c r="CB585">
        <v>2</v>
      </c>
      <c r="CC585">
        <v>0</v>
      </c>
      <c r="CD585">
        <v>0</v>
      </c>
      <c r="CE585">
        <v>0</v>
      </c>
      <c r="CI585">
        <v>0</v>
      </c>
      <c r="CK585">
        <v>0</v>
      </c>
      <c r="CL585">
        <v>0</v>
      </c>
      <c r="CM585">
        <v>0</v>
      </c>
      <c r="CO585">
        <v>0</v>
      </c>
      <c r="CP585">
        <v>0</v>
      </c>
      <c r="CQ585">
        <v>2</v>
      </c>
      <c r="CT585">
        <v>0</v>
      </c>
      <c r="CU585">
        <v>0</v>
      </c>
      <c r="CV585">
        <v>0</v>
      </c>
      <c r="CX585">
        <v>0</v>
      </c>
      <c r="CY585">
        <v>0</v>
      </c>
      <c r="CZ585">
        <v>0</v>
      </c>
      <c r="DB585">
        <v>0</v>
      </c>
      <c r="DE585">
        <v>0</v>
      </c>
      <c r="DG585">
        <v>0</v>
      </c>
      <c r="DH585">
        <v>0</v>
      </c>
      <c r="DI585">
        <v>0</v>
      </c>
      <c r="DJ585">
        <v>0</v>
      </c>
      <c r="DN585">
        <v>0</v>
      </c>
      <c r="DP585">
        <v>0</v>
      </c>
      <c r="DQ585">
        <v>0</v>
      </c>
      <c r="DR585">
        <v>0</v>
      </c>
      <c r="DU585">
        <v>0</v>
      </c>
      <c r="DV585">
        <v>0</v>
      </c>
      <c r="DW585">
        <v>0</v>
      </c>
      <c r="DX585">
        <v>0</v>
      </c>
      <c r="DY585">
        <v>0</v>
      </c>
      <c r="DZ585">
        <v>2</v>
      </c>
      <c r="EA585">
        <v>0</v>
      </c>
      <c r="EB585">
        <v>0</v>
      </c>
      <c r="EC585">
        <v>0</v>
      </c>
      <c r="EH585">
        <v>1</v>
      </c>
      <c r="EJ585">
        <v>0</v>
      </c>
      <c r="EK585">
        <v>0</v>
      </c>
      <c r="EL585">
        <v>0</v>
      </c>
      <c r="EN585">
        <v>0</v>
      </c>
      <c r="EO585">
        <v>0</v>
      </c>
      <c r="EP585">
        <v>0</v>
      </c>
      <c r="EQ585">
        <v>0</v>
      </c>
      <c r="ER585">
        <v>0</v>
      </c>
      <c r="EU585">
        <v>0</v>
      </c>
      <c r="EY585">
        <v>0</v>
      </c>
      <c r="FB585">
        <v>1</v>
      </c>
      <c r="FD585">
        <v>0</v>
      </c>
      <c r="FE585">
        <v>0</v>
      </c>
      <c r="FF585">
        <v>3</v>
      </c>
      <c r="FG585">
        <v>0</v>
      </c>
      <c r="FH585">
        <v>0</v>
      </c>
      <c r="FK585">
        <v>0</v>
      </c>
      <c r="FL585">
        <v>1</v>
      </c>
      <c r="FP585">
        <v>0</v>
      </c>
      <c r="FQ585">
        <v>0</v>
      </c>
      <c r="FR585">
        <v>0</v>
      </c>
      <c r="FS585">
        <v>0</v>
      </c>
    </row>
    <row r="586" spans="1:175">
      <c r="A586" t="s">
        <v>225</v>
      </c>
      <c r="B586" t="s">
        <v>534</v>
      </c>
      <c r="C586" t="s">
        <v>217</v>
      </c>
      <c r="D586" t="str">
        <f>VLOOKUP(C586,CountryName!$A$2:$B$40,2,FALSE)</f>
        <v>Spain</v>
      </c>
      <c r="E586" t="s">
        <v>200</v>
      </c>
      <c r="F586">
        <v>100</v>
      </c>
      <c r="G586" t="s">
        <v>196</v>
      </c>
      <c r="H586" t="s">
        <v>177</v>
      </c>
      <c r="I586">
        <v>20160810</v>
      </c>
      <c r="J586" t="str">
        <f t="shared" si="10"/>
        <v>2016</v>
      </c>
      <c r="K586" t="s">
        <v>178</v>
      </c>
      <c r="L586">
        <v>25</v>
      </c>
      <c r="M586" t="str">
        <f>VLOOKUP(L586,Waste_Instance_Cat!$A$2:$B$6,2)</f>
        <v>Very Low</v>
      </c>
      <c r="O586">
        <v>4</v>
      </c>
      <c r="R586">
        <v>1</v>
      </c>
      <c r="AE586">
        <v>1</v>
      </c>
      <c r="AN586">
        <v>6</v>
      </c>
      <c r="AS586">
        <v>4</v>
      </c>
      <c r="BE586">
        <v>1</v>
      </c>
      <c r="BF586">
        <v>2</v>
      </c>
      <c r="BL586">
        <v>1</v>
      </c>
      <c r="BS586">
        <v>1</v>
      </c>
      <c r="BY586">
        <v>1</v>
      </c>
      <c r="CQ586">
        <v>0</v>
      </c>
      <c r="CX586">
        <v>0</v>
      </c>
      <c r="DT586">
        <v>1</v>
      </c>
      <c r="EA586">
        <v>0</v>
      </c>
      <c r="EN586">
        <v>1</v>
      </c>
      <c r="EP586">
        <v>1</v>
      </c>
    </row>
    <row r="587" spans="1:175">
      <c r="A587" t="s">
        <v>213</v>
      </c>
      <c r="B587" t="s">
        <v>505</v>
      </c>
      <c r="C587" t="s">
        <v>181</v>
      </c>
      <c r="D587" t="str">
        <f>VLOOKUP(C587,CountryName!$A$2:$B$40,2,FALSE)</f>
        <v>Italy</v>
      </c>
      <c r="E587" t="s">
        <v>186</v>
      </c>
      <c r="F587">
        <v>99</v>
      </c>
      <c r="G587" t="s">
        <v>183</v>
      </c>
      <c r="H587" t="s">
        <v>183</v>
      </c>
      <c r="I587">
        <v>20171103</v>
      </c>
      <c r="J587" t="str">
        <f t="shared" si="10"/>
        <v>2017</v>
      </c>
      <c r="K587" t="s">
        <v>184</v>
      </c>
      <c r="L587">
        <v>1377</v>
      </c>
      <c r="M587" t="str">
        <f>VLOOKUP(L587,Waste_Instance_Cat!$A$2:$B$6,2)</f>
        <v>Moderate</v>
      </c>
      <c r="N587">
        <v>28</v>
      </c>
      <c r="O587">
        <v>28</v>
      </c>
      <c r="P587">
        <v>3</v>
      </c>
      <c r="Q587">
        <v>3</v>
      </c>
      <c r="R587">
        <v>3</v>
      </c>
      <c r="S587">
        <v>28</v>
      </c>
      <c r="T587">
        <v>28</v>
      </c>
      <c r="U587">
        <v>12</v>
      </c>
      <c r="V587">
        <v>28</v>
      </c>
      <c r="W587">
        <v>12</v>
      </c>
      <c r="X587">
        <v>12</v>
      </c>
      <c r="Y587">
        <v>1</v>
      </c>
      <c r="Z587">
        <v>1</v>
      </c>
      <c r="AA587">
        <v>1</v>
      </c>
      <c r="AB587">
        <v>7</v>
      </c>
      <c r="AC587">
        <v>6</v>
      </c>
      <c r="AD587">
        <v>7</v>
      </c>
      <c r="AE587">
        <v>2</v>
      </c>
      <c r="AF587">
        <v>28</v>
      </c>
      <c r="AG587">
        <v>28</v>
      </c>
      <c r="AH587">
        <v>28</v>
      </c>
      <c r="AI587">
        <v>28</v>
      </c>
      <c r="AJ587">
        <v>6</v>
      </c>
      <c r="AK587">
        <v>8</v>
      </c>
      <c r="AM587">
        <v>10</v>
      </c>
      <c r="AN587">
        <v>5</v>
      </c>
      <c r="AO587">
        <v>28</v>
      </c>
      <c r="AP587">
        <v>28</v>
      </c>
      <c r="AQ587">
        <v>3</v>
      </c>
      <c r="AR587">
        <v>28</v>
      </c>
      <c r="AS587">
        <v>28</v>
      </c>
      <c r="AT587">
        <v>28</v>
      </c>
      <c r="AU587">
        <v>3</v>
      </c>
      <c r="AV587">
        <v>3</v>
      </c>
      <c r="AY587">
        <v>117</v>
      </c>
      <c r="AZ587">
        <v>117</v>
      </c>
      <c r="BA587">
        <v>6</v>
      </c>
      <c r="BB587">
        <v>117</v>
      </c>
      <c r="BC587">
        <v>117</v>
      </c>
      <c r="BD587">
        <v>6</v>
      </c>
      <c r="BE587">
        <v>3</v>
      </c>
      <c r="BF587">
        <v>3</v>
      </c>
      <c r="BG587">
        <v>3</v>
      </c>
      <c r="BH587">
        <v>3</v>
      </c>
      <c r="BI587">
        <v>3</v>
      </c>
      <c r="BJ587">
        <v>3</v>
      </c>
      <c r="BK587">
        <v>3</v>
      </c>
      <c r="BL587">
        <v>1</v>
      </c>
      <c r="BM587">
        <v>3</v>
      </c>
      <c r="BN587">
        <v>3</v>
      </c>
      <c r="BO587">
        <v>2</v>
      </c>
      <c r="BP587">
        <v>2</v>
      </c>
      <c r="BQ587">
        <v>2</v>
      </c>
      <c r="BR587">
        <v>7</v>
      </c>
      <c r="BS587">
        <v>5</v>
      </c>
      <c r="BT587">
        <v>3</v>
      </c>
      <c r="BU587">
        <v>3</v>
      </c>
      <c r="BV587">
        <v>3</v>
      </c>
      <c r="BW587">
        <v>6</v>
      </c>
      <c r="BX587">
        <v>5</v>
      </c>
      <c r="BY587">
        <v>6</v>
      </c>
      <c r="BZ587">
        <v>3</v>
      </c>
      <c r="CC587">
        <v>6</v>
      </c>
      <c r="CD587">
        <v>6</v>
      </c>
      <c r="CE587">
        <v>9</v>
      </c>
      <c r="CF587">
        <v>9</v>
      </c>
      <c r="CG587">
        <v>3</v>
      </c>
      <c r="CH587">
        <v>6</v>
      </c>
      <c r="CI587">
        <v>6</v>
      </c>
      <c r="CJ587">
        <v>6</v>
      </c>
      <c r="CK587">
        <v>6</v>
      </c>
      <c r="CL587">
        <v>6</v>
      </c>
      <c r="CM587">
        <v>7</v>
      </c>
      <c r="CN587">
        <v>6</v>
      </c>
      <c r="CO587">
        <v>3</v>
      </c>
      <c r="CP587">
        <v>5</v>
      </c>
      <c r="CQ587">
        <v>158</v>
      </c>
      <c r="CU587">
        <v>7</v>
      </c>
      <c r="CV587">
        <v>5</v>
      </c>
      <c r="CX587">
        <v>5</v>
      </c>
      <c r="CY587">
        <v>6</v>
      </c>
      <c r="CZ587">
        <v>6</v>
      </c>
      <c r="DA587">
        <v>6</v>
      </c>
      <c r="DI587">
        <v>4</v>
      </c>
      <c r="DO587">
        <v>2</v>
      </c>
      <c r="DR587">
        <v>2</v>
      </c>
      <c r="ED587">
        <v>2</v>
      </c>
      <c r="EE587">
        <v>2</v>
      </c>
      <c r="EG587">
        <v>2</v>
      </c>
      <c r="EH587">
        <v>2</v>
      </c>
      <c r="EJ587">
        <v>2</v>
      </c>
      <c r="EK587">
        <v>2</v>
      </c>
      <c r="EL587">
        <v>2</v>
      </c>
      <c r="EM587">
        <v>2</v>
      </c>
      <c r="EO587">
        <v>1</v>
      </c>
      <c r="EP587">
        <v>1</v>
      </c>
      <c r="EQ587">
        <v>1</v>
      </c>
      <c r="ER587">
        <v>1</v>
      </c>
      <c r="FI587">
        <v>5</v>
      </c>
      <c r="FJ587">
        <v>5</v>
      </c>
      <c r="FK587">
        <v>1</v>
      </c>
      <c r="FL587">
        <v>5</v>
      </c>
      <c r="FN587">
        <v>1</v>
      </c>
    </row>
    <row r="588" spans="1:175">
      <c r="A588" t="s">
        <v>213</v>
      </c>
      <c r="B588" t="s">
        <v>505</v>
      </c>
      <c r="C588" t="s">
        <v>181</v>
      </c>
      <c r="D588" t="str">
        <f>VLOOKUP(C588,CountryName!$A$2:$B$40,2,FALSE)</f>
        <v>Italy</v>
      </c>
      <c r="E588" t="s">
        <v>186</v>
      </c>
      <c r="F588">
        <v>99</v>
      </c>
      <c r="G588" t="s">
        <v>183</v>
      </c>
      <c r="H588" t="s">
        <v>183</v>
      </c>
      <c r="I588">
        <v>20190114</v>
      </c>
      <c r="J588" t="str">
        <f t="shared" si="10"/>
        <v>2019</v>
      </c>
      <c r="K588" t="s">
        <v>184</v>
      </c>
      <c r="L588">
        <v>1377</v>
      </c>
      <c r="M588" t="str">
        <f>VLOOKUP(L588,Waste_Instance_Cat!$A$2:$B$6,2)</f>
        <v>Moderate</v>
      </c>
      <c r="N588">
        <v>28</v>
      </c>
      <c r="O588">
        <v>28</v>
      </c>
      <c r="P588">
        <v>3</v>
      </c>
      <c r="Q588">
        <v>3</v>
      </c>
      <c r="R588">
        <v>3</v>
      </c>
      <c r="S588">
        <v>28</v>
      </c>
      <c r="T588">
        <v>28</v>
      </c>
      <c r="U588">
        <v>12</v>
      </c>
      <c r="V588">
        <v>28</v>
      </c>
      <c r="W588">
        <v>12</v>
      </c>
      <c r="X588">
        <v>12</v>
      </c>
      <c r="Y588">
        <v>1</v>
      </c>
      <c r="Z588">
        <v>1</v>
      </c>
      <c r="AA588">
        <v>1</v>
      </c>
      <c r="AB588">
        <v>7</v>
      </c>
      <c r="AC588">
        <v>6</v>
      </c>
      <c r="AD588">
        <v>7</v>
      </c>
      <c r="AE588">
        <v>2</v>
      </c>
      <c r="AF588">
        <v>28</v>
      </c>
      <c r="AG588">
        <v>28</v>
      </c>
      <c r="AH588">
        <v>28</v>
      </c>
      <c r="AI588">
        <v>28</v>
      </c>
      <c r="AJ588">
        <v>6</v>
      </c>
      <c r="AK588">
        <v>8</v>
      </c>
      <c r="AM588">
        <v>10</v>
      </c>
      <c r="AN588">
        <v>5</v>
      </c>
      <c r="AO588">
        <v>28</v>
      </c>
      <c r="AP588">
        <v>28</v>
      </c>
      <c r="AQ588">
        <v>3</v>
      </c>
      <c r="AR588">
        <v>28</v>
      </c>
      <c r="AS588">
        <v>28</v>
      </c>
      <c r="AT588">
        <v>28</v>
      </c>
      <c r="AU588">
        <v>3</v>
      </c>
      <c r="AV588">
        <v>3</v>
      </c>
      <c r="AY588">
        <v>117</v>
      </c>
      <c r="AZ588">
        <v>117</v>
      </c>
      <c r="BA588">
        <v>6</v>
      </c>
      <c r="BB588">
        <v>117</v>
      </c>
      <c r="BC588">
        <v>117</v>
      </c>
      <c r="BD588">
        <v>6</v>
      </c>
      <c r="BE588">
        <v>3</v>
      </c>
      <c r="BF588">
        <v>3</v>
      </c>
      <c r="BG588">
        <v>3</v>
      </c>
      <c r="BH588">
        <v>3</v>
      </c>
      <c r="BI588">
        <v>3</v>
      </c>
      <c r="BJ588">
        <v>3</v>
      </c>
      <c r="BK588">
        <v>3</v>
      </c>
      <c r="BL588">
        <v>1</v>
      </c>
      <c r="BM588">
        <v>3</v>
      </c>
      <c r="BN588">
        <v>3</v>
      </c>
      <c r="BO588">
        <v>2</v>
      </c>
      <c r="BP588">
        <v>2</v>
      </c>
      <c r="BQ588">
        <v>2</v>
      </c>
      <c r="BR588">
        <v>7</v>
      </c>
      <c r="BS588">
        <v>5</v>
      </c>
      <c r="BT588">
        <v>3</v>
      </c>
      <c r="BU588">
        <v>3</v>
      </c>
      <c r="BV588">
        <v>3</v>
      </c>
      <c r="BW588">
        <v>6</v>
      </c>
      <c r="BX588">
        <v>5</v>
      </c>
      <c r="BY588">
        <v>6</v>
      </c>
      <c r="BZ588">
        <v>3</v>
      </c>
      <c r="CC588">
        <v>6</v>
      </c>
      <c r="CD588">
        <v>6</v>
      </c>
      <c r="CE588">
        <v>9</v>
      </c>
      <c r="CF588">
        <v>9</v>
      </c>
      <c r="CG588">
        <v>3</v>
      </c>
      <c r="CH588">
        <v>6</v>
      </c>
      <c r="CI588">
        <v>6</v>
      </c>
      <c r="CJ588">
        <v>6</v>
      </c>
      <c r="CK588">
        <v>6</v>
      </c>
      <c r="CL588">
        <v>6</v>
      </c>
      <c r="CM588">
        <v>7</v>
      </c>
      <c r="CN588">
        <v>6</v>
      </c>
      <c r="CO588">
        <v>3</v>
      </c>
      <c r="CP588">
        <v>5</v>
      </c>
      <c r="CQ588">
        <v>158</v>
      </c>
      <c r="CU588">
        <v>7</v>
      </c>
      <c r="CV588">
        <v>5</v>
      </c>
      <c r="CX588">
        <v>5</v>
      </c>
      <c r="CY588">
        <v>6</v>
      </c>
      <c r="CZ588">
        <v>6</v>
      </c>
      <c r="DA588">
        <v>6</v>
      </c>
      <c r="DI588">
        <v>4</v>
      </c>
      <c r="DO588">
        <v>2</v>
      </c>
      <c r="DR588">
        <v>2</v>
      </c>
      <c r="ED588">
        <v>2</v>
      </c>
      <c r="EE588">
        <v>2</v>
      </c>
      <c r="EG588">
        <v>2</v>
      </c>
      <c r="EH588">
        <v>2</v>
      </c>
      <c r="EJ588">
        <v>2</v>
      </c>
      <c r="EK588">
        <v>2</v>
      </c>
      <c r="EL588">
        <v>2</v>
      </c>
      <c r="EM588">
        <v>2</v>
      </c>
      <c r="EO588">
        <v>1</v>
      </c>
      <c r="EP588">
        <v>1</v>
      </c>
      <c r="EQ588">
        <v>1</v>
      </c>
      <c r="ER588">
        <v>1</v>
      </c>
      <c r="FI588">
        <v>5</v>
      </c>
      <c r="FJ588">
        <v>5</v>
      </c>
      <c r="FK588">
        <v>1</v>
      </c>
      <c r="FL588">
        <v>5</v>
      </c>
      <c r="FN588">
        <v>1</v>
      </c>
    </row>
    <row r="589" spans="1:175">
      <c r="A589" t="s">
        <v>179</v>
      </c>
      <c r="B589" t="s">
        <v>535</v>
      </c>
      <c r="C589" t="s">
        <v>181</v>
      </c>
      <c r="D589" t="str">
        <f>VLOOKUP(C589,CountryName!$A$2:$B$40,2,FALSE)</f>
        <v>Italy</v>
      </c>
      <c r="E589" t="s">
        <v>186</v>
      </c>
      <c r="F589">
        <v>100</v>
      </c>
      <c r="G589" t="s">
        <v>183</v>
      </c>
      <c r="H589" t="s">
        <v>183</v>
      </c>
      <c r="I589">
        <v>20170425</v>
      </c>
      <c r="J589" t="str">
        <f t="shared" si="10"/>
        <v>2017</v>
      </c>
      <c r="K589" t="s">
        <v>184</v>
      </c>
      <c r="L589">
        <v>547</v>
      </c>
      <c r="M589" t="str">
        <f>VLOOKUP(L589,Waste_Instance_Cat!$A$2:$B$6,2)</f>
        <v>Low</v>
      </c>
      <c r="Q589">
        <v>1</v>
      </c>
      <c r="R589">
        <v>2</v>
      </c>
      <c r="S589">
        <v>7</v>
      </c>
      <c r="AE589">
        <v>96</v>
      </c>
      <c r="AF589">
        <v>10</v>
      </c>
      <c r="AG589">
        <v>35</v>
      </c>
      <c r="AH589">
        <v>4</v>
      </c>
      <c r="AK589">
        <v>9</v>
      </c>
      <c r="AL589">
        <v>3</v>
      </c>
      <c r="AN589">
        <v>2</v>
      </c>
      <c r="AQ589">
        <v>3</v>
      </c>
      <c r="AR589">
        <v>1</v>
      </c>
      <c r="AS589">
        <v>5</v>
      </c>
      <c r="BD589">
        <v>4</v>
      </c>
      <c r="BE589">
        <v>7</v>
      </c>
      <c r="BG589">
        <v>1</v>
      </c>
      <c r="BH589">
        <v>1</v>
      </c>
      <c r="BI589">
        <v>1</v>
      </c>
      <c r="BL589">
        <v>1</v>
      </c>
      <c r="BN589">
        <v>1</v>
      </c>
      <c r="BQ589">
        <v>1</v>
      </c>
      <c r="BS589">
        <v>1</v>
      </c>
      <c r="BT589">
        <v>1</v>
      </c>
      <c r="BW589">
        <v>1</v>
      </c>
      <c r="BY589">
        <v>8</v>
      </c>
      <c r="CB589">
        <v>235</v>
      </c>
      <c r="CC589">
        <v>1</v>
      </c>
      <c r="CD589">
        <v>24</v>
      </c>
      <c r="CK589">
        <v>1</v>
      </c>
      <c r="CL589">
        <v>2</v>
      </c>
      <c r="CP589">
        <v>26</v>
      </c>
      <c r="CQ589">
        <v>1</v>
      </c>
      <c r="CU589">
        <v>1</v>
      </c>
      <c r="CX589">
        <v>9</v>
      </c>
      <c r="CY589">
        <v>1</v>
      </c>
      <c r="DH589">
        <v>5</v>
      </c>
      <c r="DL589">
        <v>1</v>
      </c>
      <c r="DU589">
        <v>1</v>
      </c>
      <c r="DZ589">
        <v>3</v>
      </c>
      <c r="EB589">
        <v>2</v>
      </c>
      <c r="EG589">
        <v>1</v>
      </c>
      <c r="EK589">
        <v>2</v>
      </c>
      <c r="EL589">
        <v>3</v>
      </c>
      <c r="EN589">
        <v>1</v>
      </c>
      <c r="EO589">
        <v>1</v>
      </c>
      <c r="EP589">
        <v>1</v>
      </c>
      <c r="EQ589">
        <v>1</v>
      </c>
      <c r="FA589">
        <v>1</v>
      </c>
      <c r="FD589">
        <v>1</v>
      </c>
      <c r="FG589">
        <v>1</v>
      </c>
      <c r="FH589">
        <v>9</v>
      </c>
      <c r="FK589">
        <v>1</v>
      </c>
      <c r="FP589">
        <v>5</v>
      </c>
    </row>
    <row r="590" spans="1:175">
      <c r="A590" t="s">
        <v>225</v>
      </c>
      <c r="B590" t="s">
        <v>536</v>
      </c>
      <c r="C590" t="s">
        <v>217</v>
      </c>
      <c r="D590" t="str">
        <f>VLOOKUP(C590,CountryName!$A$2:$B$40,2,FALSE)</f>
        <v>Spain</v>
      </c>
      <c r="E590" t="s">
        <v>182</v>
      </c>
      <c r="F590">
        <v>100</v>
      </c>
      <c r="G590" t="s">
        <v>191</v>
      </c>
      <c r="H590" t="s">
        <v>205</v>
      </c>
      <c r="I590">
        <v>20181208</v>
      </c>
      <c r="J590" t="str">
        <f t="shared" si="10"/>
        <v>2018</v>
      </c>
      <c r="K590" t="s">
        <v>178</v>
      </c>
      <c r="L590">
        <v>927</v>
      </c>
      <c r="M590" t="str">
        <f>VLOOKUP(L590,Waste_Instance_Cat!$A$2:$B$6,2)</f>
        <v>Low</v>
      </c>
      <c r="N590">
        <v>5</v>
      </c>
      <c r="O590">
        <v>8</v>
      </c>
      <c r="R590">
        <v>19</v>
      </c>
      <c r="U590">
        <v>24</v>
      </c>
      <c r="X590">
        <v>1</v>
      </c>
      <c r="AE590">
        <v>151</v>
      </c>
      <c r="AK590">
        <v>183</v>
      </c>
      <c r="AN590">
        <v>32</v>
      </c>
      <c r="AS590">
        <v>2</v>
      </c>
      <c r="BE590">
        <v>68</v>
      </c>
      <c r="BF590">
        <v>21</v>
      </c>
      <c r="BJ590">
        <v>1</v>
      </c>
      <c r="BN590">
        <v>2</v>
      </c>
      <c r="BS590">
        <v>12</v>
      </c>
      <c r="BY590">
        <v>10</v>
      </c>
      <c r="CB590">
        <v>165</v>
      </c>
      <c r="CC590">
        <v>26</v>
      </c>
      <c r="CP590">
        <v>112</v>
      </c>
      <c r="CQ590">
        <v>42</v>
      </c>
      <c r="CX590">
        <v>0</v>
      </c>
      <c r="DQ590">
        <v>1</v>
      </c>
      <c r="DV590">
        <v>4</v>
      </c>
      <c r="EA590">
        <v>5</v>
      </c>
      <c r="EB590">
        <v>6</v>
      </c>
      <c r="EN590">
        <v>6</v>
      </c>
      <c r="EQ590">
        <v>2</v>
      </c>
      <c r="FH590">
        <v>2</v>
      </c>
      <c r="FQ590">
        <v>17</v>
      </c>
    </row>
    <row r="591" spans="1:175">
      <c r="A591" t="s">
        <v>188</v>
      </c>
      <c r="B591" t="s">
        <v>503</v>
      </c>
      <c r="C591" t="s">
        <v>190</v>
      </c>
      <c r="D591" t="str">
        <f>VLOOKUP(C591,CountryName!$A$2:$B$40,2,FALSE)</f>
        <v>Switzerland</v>
      </c>
      <c r="E591" t="s">
        <v>183</v>
      </c>
      <c r="F591">
        <v>19</v>
      </c>
      <c r="G591" t="s">
        <v>176</v>
      </c>
      <c r="H591" t="s">
        <v>192</v>
      </c>
      <c r="I591">
        <v>20170730</v>
      </c>
      <c r="J591" t="str">
        <f t="shared" si="10"/>
        <v>2017</v>
      </c>
      <c r="K591" t="s">
        <v>178</v>
      </c>
      <c r="L591">
        <v>15</v>
      </c>
      <c r="M591" t="str">
        <f>VLOOKUP(L591,Waste_Instance_Cat!$A$2:$B$6,2)</f>
        <v>Very Low</v>
      </c>
      <c r="CB591">
        <v>3</v>
      </c>
      <c r="EA591">
        <v>1</v>
      </c>
      <c r="EK591">
        <v>4</v>
      </c>
      <c r="FF591">
        <v>1</v>
      </c>
      <c r="FL591">
        <v>6</v>
      </c>
    </row>
    <row r="592" spans="1:175">
      <c r="A592" t="s">
        <v>188</v>
      </c>
      <c r="B592" t="s">
        <v>503</v>
      </c>
      <c r="C592" t="s">
        <v>190</v>
      </c>
      <c r="D592" t="str">
        <f>VLOOKUP(C592,CountryName!$A$2:$B$40,2,FALSE)</f>
        <v>Switzerland</v>
      </c>
      <c r="E592" t="s">
        <v>183</v>
      </c>
      <c r="F592">
        <v>19</v>
      </c>
      <c r="G592" t="s">
        <v>176</v>
      </c>
      <c r="H592" t="s">
        <v>192</v>
      </c>
      <c r="I592">
        <v>20171130</v>
      </c>
      <c r="J592" t="str">
        <f t="shared" si="10"/>
        <v>2017</v>
      </c>
      <c r="K592" t="s">
        <v>178</v>
      </c>
      <c r="L592">
        <v>1</v>
      </c>
      <c r="M592" t="str">
        <f>VLOOKUP(L592,Waste_Instance_Cat!$A$2:$B$6,2)</f>
        <v>Very Low</v>
      </c>
      <c r="CB592">
        <v>1</v>
      </c>
    </row>
    <row r="593" spans="1:175">
      <c r="A593" t="s">
        <v>188</v>
      </c>
      <c r="B593" t="s">
        <v>503</v>
      </c>
      <c r="C593" t="s">
        <v>190</v>
      </c>
      <c r="D593" t="str">
        <f>VLOOKUP(C593,CountryName!$A$2:$B$40,2,FALSE)</f>
        <v>Switzerland</v>
      </c>
      <c r="E593" t="s">
        <v>183</v>
      </c>
      <c r="F593">
        <v>19</v>
      </c>
      <c r="G593" t="s">
        <v>176</v>
      </c>
      <c r="H593" t="s">
        <v>192</v>
      </c>
      <c r="I593">
        <v>20170917</v>
      </c>
      <c r="J593" t="str">
        <f t="shared" si="10"/>
        <v>2017</v>
      </c>
      <c r="K593" t="s">
        <v>178</v>
      </c>
      <c r="L593">
        <v>7</v>
      </c>
      <c r="M593" t="str">
        <f>VLOOKUP(L593,Waste_Instance_Cat!$A$2:$B$6,2)</f>
        <v>Very Low</v>
      </c>
      <c r="U593">
        <v>1</v>
      </c>
      <c r="CB593">
        <v>2</v>
      </c>
      <c r="DI593">
        <v>1</v>
      </c>
      <c r="DZ593">
        <v>1</v>
      </c>
      <c r="FP593">
        <v>2</v>
      </c>
    </row>
    <row r="594" spans="1:175">
      <c r="A594" t="s">
        <v>188</v>
      </c>
      <c r="B594" t="s">
        <v>503</v>
      </c>
      <c r="C594" t="s">
        <v>190</v>
      </c>
      <c r="D594" t="str">
        <f>VLOOKUP(C594,CountryName!$A$2:$B$40,2,FALSE)</f>
        <v>Switzerland</v>
      </c>
      <c r="E594" t="s">
        <v>183</v>
      </c>
      <c r="F594">
        <v>19</v>
      </c>
      <c r="G594" t="s">
        <v>176</v>
      </c>
      <c r="H594" t="s">
        <v>192</v>
      </c>
      <c r="I594">
        <v>20180329</v>
      </c>
      <c r="J594" t="str">
        <f t="shared" si="10"/>
        <v>2018</v>
      </c>
      <c r="K594" t="s">
        <v>178</v>
      </c>
      <c r="L594">
        <v>5</v>
      </c>
      <c r="M594" t="str">
        <f>VLOOKUP(L594,Waste_Instance_Cat!$A$2:$B$6,2)</f>
        <v>Very Low</v>
      </c>
      <c r="AJ594">
        <v>1</v>
      </c>
      <c r="AN594">
        <v>1</v>
      </c>
      <c r="CB594">
        <v>3</v>
      </c>
    </row>
    <row r="595" spans="1:175">
      <c r="A595" t="s">
        <v>187</v>
      </c>
      <c r="B595" t="s">
        <v>537</v>
      </c>
      <c r="C595" t="s">
        <v>181</v>
      </c>
      <c r="D595" t="str">
        <f>VLOOKUP(C595,CountryName!$A$2:$B$40,2,FALSE)</f>
        <v>Italy</v>
      </c>
      <c r="E595" t="s">
        <v>186</v>
      </c>
      <c r="F595">
        <v>765</v>
      </c>
      <c r="G595" t="s">
        <v>183</v>
      </c>
      <c r="H595" t="s">
        <v>183</v>
      </c>
      <c r="I595">
        <v>20160702</v>
      </c>
      <c r="J595" t="str">
        <f t="shared" si="10"/>
        <v>2016</v>
      </c>
      <c r="K595" t="s">
        <v>178</v>
      </c>
      <c r="L595">
        <v>3286</v>
      </c>
      <c r="M595" t="str">
        <f>VLOOKUP(L595,Waste_Instance_Cat!$A$2:$B$6,2)</f>
        <v xml:space="preserve">High </v>
      </c>
      <c r="N595">
        <v>0</v>
      </c>
      <c r="O595">
        <v>30</v>
      </c>
      <c r="P595">
        <v>0</v>
      </c>
      <c r="Q595">
        <v>0</v>
      </c>
      <c r="R595">
        <v>204</v>
      </c>
      <c r="S595">
        <v>242</v>
      </c>
      <c r="T595">
        <v>6</v>
      </c>
      <c r="U595">
        <v>74</v>
      </c>
      <c r="V595">
        <v>6</v>
      </c>
      <c r="W595">
        <v>16</v>
      </c>
      <c r="X595">
        <v>30</v>
      </c>
      <c r="Y595">
        <v>4</v>
      </c>
      <c r="Z595">
        <v>0</v>
      </c>
      <c r="AA595">
        <v>4</v>
      </c>
      <c r="AB595">
        <v>0</v>
      </c>
      <c r="AC595">
        <v>0</v>
      </c>
      <c r="AD595">
        <v>10</v>
      </c>
      <c r="AE595">
        <v>266</v>
      </c>
      <c r="AF595">
        <v>112</v>
      </c>
      <c r="AG595">
        <v>90</v>
      </c>
      <c r="AH595">
        <v>50</v>
      </c>
      <c r="AI595">
        <v>10</v>
      </c>
      <c r="AJ595">
        <v>30</v>
      </c>
      <c r="AK595">
        <v>22</v>
      </c>
      <c r="AL595">
        <v>20</v>
      </c>
      <c r="AM595">
        <v>2</v>
      </c>
      <c r="AN595">
        <v>0</v>
      </c>
      <c r="AO595">
        <v>4</v>
      </c>
      <c r="AP595">
        <v>12</v>
      </c>
      <c r="AQ595">
        <v>90</v>
      </c>
      <c r="AR595">
        <v>10</v>
      </c>
      <c r="AS595">
        <v>4</v>
      </c>
      <c r="AT595">
        <v>0</v>
      </c>
      <c r="AU595">
        <v>0</v>
      </c>
      <c r="AV595">
        <v>0</v>
      </c>
      <c r="AW595">
        <v>0</v>
      </c>
      <c r="AX595">
        <v>0</v>
      </c>
      <c r="AY595">
        <v>4</v>
      </c>
      <c r="AZ595">
        <v>0</v>
      </c>
      <c r="BA595">
        <v>0</v>
      </c>
      <c r="BB595">
        <v>0</v>
      </c>
      <c r="BC595">
        <v>0</v>
      </c>
      <c r="BD595">
        <v>0</v>
      </c>
      <c r="BE595">
        <v>50</v>
      </c>
      <c r="BF595">
        <v>100</v>
      </c>
      <c r="BG595">
        <v>0</v>
      </c>
      <c r="BH595">
        <v>0</v>
      </c>
      <c r="BI595">
        <v>50</v>
      </c>
      <c r="BJ595">
        <v>0</v>
      </c>
      <c r="BK595">
        <v>10</v>
      </c>
      <c r="BL595">
        <v>18</v>
      </c>
      <c r="BM595">
        <v>8</v>
      </c>
      <c r="BN595">
        <v>6</v>
      </c>
      <c r="BO595">
        <v>2</v>
      </c>
      <c r="BP595">
        <v>0</v>
      </c>
      <c r="BQ595">
        <v>0</v>
      </c>
      <c r="BR595">
        <v>10</v>
      </c>
      <c r="BS595">
        <v>8</v>
      </c>
      <c r="BT595">
        <v>0</v>
      </c>
      <c r="BU595">
        <v>2</v>
      </c>
      <c r="BV595">
        <v>0</v>
      </c>
      <c r="BW595">
        <v>72</v>
      </c>
      <c r="BX595">
        <v>0</v>
      </c>
      <c r="BY595">
        <v>2</v>
      </c>
      <c r="BZ595">
        <v>1000</v>
      </c>
      <c r="CA595">
        <v>0</v>
      </c>
      <c r="CB595">
        <v>302</v>
      </c>
      <c r="CC595">
        <v>4</v>
      </c>
      <c r="CD595">
        <v>0</v>
      </c>
      <c r="CE595">
        <v>0</v>
      </c>
      <c r="CF595">
        <v>0</v>
      </c>
      <c r="CG595">
        <v>0</v>
      </c>
      <c r="CH595">
        <v>0</v>
      </c>
      <c r="CI595">
        <v>0</v>
      </c>
      <c r="CJ595">
        <v>0</v>
      </c>
      <c r="CK595">
        <v>6</v>
      </c>
      <c r="CL595">
        <v>0</v>
      </c>
      <c r="CM595">
        <v>0</v>
      </c>
      <c r="CN595">
        <v>0</v>
      </c>
      <c r="CO595">
        <v>4</v>
      </c>
      <c r="CP595">
        <v>12</v>
      </c>
      <c r="CQ595">
        <v>38</v>
      </c>
      <c r="CR595">
        <v>2</v>
      </c>
      <c r="CS595">
        <v>2</v>
      </c>
      <c r="CT595">
        <v>6</v>
      </c>
      <c r="CU595">
        <v>12</v>
      </c>
      <c r="CV595">
        <v>0</v>
      </c>
      <c r="CW595">
        <v>10</v>
      </c>
      <c r="CX595">
        <v>0</v>
      </c>
      <c r="CY595">
        <v>2</v>
      </c>
      <c r="CZ595">
        <v>0</v>
      </c>
      <c r="DA595">
        <v>0</v>
      </c>
      <c r="DB595">
        <v>0</v>
      </c>
      <c r="DC595">
        <v>0</v>
      </c>
      <c r="DD595">
        <v>0</v>
      </c>
      <c r="DE595">
        <v>0</v>
      </c>
      <c r="DF595">
        <v>0</v>
      </c>
      <c r="DG595">
        <v>10</v>
      </c>
      <c r="DH595">
        <v>2</v>
      </c>
      <c r="DI595">
        <v>14</v>
      </c>
      <c r="DJ595">
        <v>0</v>
      </c>
      <c r="DK595">
        <v>0</v>
      </c>
      <c r="DL595">
        <v>0</v>
      </c>
      <c r="DM595">
        <v>0</v>
      </c>
      <c r="DN595">
        <v>0</v>
      </c>
      <c r="DP595">
        <v>0</v>
      </c>
      <c r="DQ595">
        <v>0</v>
      </c>
      <c r="DR595">
        <v>0</v>
      </c>
      <c r="DS595">
        <v>2</v>
      </c>
      <c r="DT595">
        <v>4</v>
      </c>
      <c r="DU595">
        <v>4</v>
      </c>
      <c r="DV595">
        <v>2</v>
      </c>
      <c r="DW595">
        <v>2</v>
      </c>
      <c r="DX595">
        <v>2</v>
      </c>
      <c r="DY595">
        <v>0</v>
      </c>
      <c r="DZ595">
        <v>0</v>
      </c>
      <c r="EA595">
        <v>30</v>
      </c>
      <c r="EB595">
        <v>4</v>
      </c>
      <c r="EC595">
        <v>0</v>
      </c>
      <c r="ED595">
        <v>26</v>
      </c>
      <c r="EE595">
        <v>0</v>
      </c>
      <c r="EF595">
        <v>0</v>
      </c>
      <c r="EG595">
        <v>0</v>
      </c>
      <c r="EH595">
        <v>0</v>
      </c>
      <c r="EI595">
        <v>0</v>
      </c>
      <c r="EJ595">
        <v>0</v>
      </c>
      <c r="EK595">
        <v>0</v>
      </c>
      <c r="EL595">
        <v>0</v>
      </c>
      <c r="EM595">
        <v>6</v>
      </c>
      <c r="EN595">
        <v>24</v>
      </c>
      <c r="EO595">
        <v>0</v>
      </c>
      <c r="EP595">
        <v>0</v>
      </c>
      <c r="EQ595">
        <v>10</v>
      </c>
      <c r="ER595">
        <v>0</v>
      </c>
      <c r="ES595">
        <v>0</v>
      </c>
      <c r="ET595">
        <v>0</v>
      </c>
      <c r="EU595">
        <v>0</v>
      </c>
      <c r="EV595">
        <v>0</v>
      </c>
      <c r="EW595">
        <v>0</v>
      </c>
      <c r="EX595">
        <v>0</v>
      </c>
      <c r="EY595">
        <v>0</v>
      </c>
      <c r="EZ595">
        <v>0</v>
      </c>
      <c r="FA595">
        <v>0</v>
      </c>
      <c r="FB595">
        <v>0</v>
      </c>
      <c r="FC595">
        <v>0</v>
      </c>
      <c r="FD595">
        <v>0</v>
      </c>
      <c r="FE595">
        <v>2</v>
      </c>
      <c r="FF595">
        <v>0</v>
      </c>
      <c r="FG595">
        <v>2</v>
      </c>
      <c r="FH595">
        <v>40</v>
      </c>
      <c r="FI595">
        <v>0</v>
      </c>
      <c r="FJ595">
        <v>4</v>
      </c>
      <c r="FK595">
        <v>2</v>
      </c>
      <c r="FL595">
        <v>2</v>
      </c>
      <c r="FM595">
        <v>0</v>
      </c>
      <c r="FN595">
        <v>0</v>
      </c>
      <c r="FO595">
        <v>0</v>
      </c>
      <c r="FP595">
        <v>0</v>
      </c>
      <c r="FQ595">
        <v>0</v>
      </c>
      <c r="FR595">
        <v>2</v>
      </c>
      <c r="FS595">
        <v>0</v>
      </c>
    </row>
    <row r="596" spans="1:175">
      <c r="A596" t="s">
        <v>213</v>
      </c>
      <c r="B596" t="s">
        <v>538</v>
      </c>
      <c r="C596" t="s">
        <v>181</v>
      </c>
      <c r="D596" t="str">
        <f>VLOOKUP(C596,CountryName!$A$2:$B$40,2,FALSE)</f>
        <v>Italy</v>
      </c>
      <c r="E596" t="s">
        <v>186</v>
      </c>
      <c r="F596">
        <v>99</v>
      </c>
      <c r="G596" t="s">
        <v>183</v>
      </c>
      <c r="H596" t="s">
        <v>183</v>
      </c>
      <c r="I596">
        <v>20180323</v>
      </c>
      <c r="J596" t="str">
        <f t="shared" si="10"/>
        <v>2018</v>
      </c>
      <c r="K596" t="s">
        <v>184</v>
      </c>
      <c r="L596">
        <v>510</v>
      </c>
      <c r="M596" t="str">
        <f>VLOOKUP(L596,Waste_Instance_Cat!$A$2:$B$6,2)</f>
        <v>Low</v>
      </c>
      <c r="N596">
        <v>11</v>
      </c>
      <c r="O596">
        <v>14</v>
      </c>
      <c r="P596">
        <v>14</v>
      </c>
      <c r="Q596">
        <v>14</v>
      </c>
      <c r="R596">
        <v>11</v>
      </c>
      <c r="S596">
        <v>11</v>
      </c>
      <c r="T596">
        <v>4</v>
      </c>
      <c r="U596">
        <v>11</v>
      </c>
      <c r="V596">
        <v>4</v>
      </c>
      <c r="W596">
        <v>4</v>
      </c>
      <c r="AA596">
        <v>2</v>
      </c>
      <c r="AB596">
        <v>6</v>
      </c>
      <c r="AC596">
        <v>2</v>
      </c>
      <c r="AE596">
        <v>11</v>
      </c>
      <c r="AF596">
        <v>11</v>
      </c>
      <c r="AG596">
        <v>11</v>
      </c>
      <c r="AH596">
        <v>11</v>
      </c>
      <c r="AI596">
        <v>6</v>
      </c>
      <c r="AJ596">
        <v>1</v>
      </c>
      <c r="AK596">
        <v>7</v>
      </c>
      <c r="AN596">
        <v>11</v>
      </c>
      <c r="AO596">
        <v>11</v>
      </c>
      <c r="AP596">
        <v>1</v>
      </c>
      <c r="AQ596">
        <v>11</v>
      </c>
      <c r="AR596">
        <v>11</v>
      </c>
      <c r="AS596">
        <v>11</v>
      </c>
      <c r="AT596">
        <v>1</v>
      </c>
      <c r="AU596">
        <v>1</v>
      </c>
      <c r="AV596">
        <v>1</v>
      </c>
      <c r="AW596">
        <v>1</v>
      </c>
      <c r="AZ596">
        <v>6</v>
      </c>
      <c r="BC596">
        <v>6</v>
      </c>
      <c r="BD596">
        <v>2</v>
      </c>
      <c r="BE596">
        <v>2</v>
      </c>
      <c r="BF596">
        <v>2</v>
      </c>
      <c r="BG596">
        <v>2</v>
      </c>
      <c r="BH596">
        <v>2</v>
      </c>
      <c r="BI596">
        <v>2</v>
      </c>
      <c r="BJ596">
        <v>2</v>
      </c>
      <c r="BK596">
        <v>1</v>
      </c>
      <c r="BL596">
        <v>2</v>
      </c>
      <c r="BM596">
        <v>1</v>
      </c>
      <c r="BQ596">
        <v>2</v>
      </c>
      <c r="BS596">
        <v>1</v>
      </c>
      <c r="BT596">
        <v>1</v>
      </c>
      <c r="BU596">
        <v>1</v>
      </c>
      <c r="BV596">
        <v>6</v>
      </c>
      <c r="BX596">
        <v>6</v>
      </c>
      <c r="BY596">
        <v>1</v>
      </c>
      <c r="CB596">
        <v>6</v>
      </c>
      <c r="CC596">
        <v>6</v>
      </c>
      <c r="CD596">
        <v>17</v>
      </c>
      <c r="CE596">
        <v>17</v>
      </c>
      <c r="CF596">
        <v>1</v>
      </c>
      <c r="CG596">
        <v>6</v>
      </c>
      <c r="CH596">
        <v>6</v>
      </c>
      <c r="CI596">
        <v>6</v>
      </c>
      <c r="CJ596">
        <v>6</v>
      </c>
      <c r="CK596">
        <v>6</v>
      </c>
      <c r="CL596">
        <v>2</v>
      </c>
      <c r="CM596">
        <v>6</v>
      </c>
      <c r="CN596">
        <v>2</v>
      </c>
      <c r="CP596">
        <v>53</v>
      </c>
      <c r="CU596">
        <v>5</v>
      </c>
      <c r="CX596">
        <v>6</v>
      </c>
      <c r="DH596">
        <v>6</v>
      </c>
      <c r="DN596">
        <v>3</v>
      </c>
      <c r="DQ596">
        <v>3</v>
      </c>
      <c r="DT596">
        <v>1</v>
      </c>
      <c r="DU596">
        <v>1</v>
      </c>
      <c r="DW596">
        <v>1</v>
      </c>
      <c r="EC596">
        <v>1</v>
      </c>
      <c r="ED596">
        <v>1</v>
      </c>
      <c r="EF596">
        <v>1</v>
      </c>
      <c r="EG596">
        <v>1</v>
      </c>
      <c r="EI596">
        <v>1</v>
      </c>
      <c r="EJ596">
        <v>1</v>
      </c>
      <c r="EK596">
        <v>1</v>
      </c>
      <c r="EL596">
        <v>1</v>
      </c>
      <c r="EM596">
        <v>2</v>
      </c>
      <c r="EN596">
        <v>5</v>
      </c>
      <c r="EO596">
        <v>5</v>
      </c>
      <c r="EP596">
        <v>5</v>
      </c>
      <c r="EQ596">
        <v>5</v>
      </c>
      <c r="EU596">
        <v>1</v>
      </c>
      <c r="FH596">
        <v>1</v>
      </c>
      <c r="FI596">
        <v>1</v>
      </c>
      <c r="FK596">
        <v>1</v>
      </c>
      <c r="FN596">
        <v>9</v>
      </c>
      <c r="FO596">
        <v>9</v>
      </c>
      <c r="FP596">
        <v>9</v>
      </c>
      <c r="FQ596">
        <v>9</v>
      </c>
    </row>
    <row r="597" spans="1:175">
      <c r="A597" t="s">
        <v>213</v>
      </c>
      <c r="B597" t="s">
        <v>538</v>
      </c>
      <c r="C597" t="s">
        <v>181</v>
      </c>
      <c r="D597" t="str">
        <f>VLOOKUP(C597,CountryName!$A$2:$B$40,2,FALSE)</f>
        <v>Italy</v>
      </c>
      <c r="E597" t="s">
        <v>186</v>
      </c>
      <c r="F597">
        <v>99</v>
      </c>
      <c r="G597" t="s">
        <v>183</v>
      </c>
      <c r="H597" t="s">
        <v>183</v>
      </c>
      <c r="I597">
        <v>20171027</v>
      </c>
      <c r="J597" t="str">
        <f t="shared" si="10"/>
        <v>2017</v>
      </c>
      <c r="K597" t="s">
        <v>184</v>
      </c>
      <c r="L597">
        <v>510</v>
      </c>
      <c r="M597" t="str">
        <f>VLOOKUP(L597,Waste_Instance_Cat!$A$2:$B$6,2)</f>
        <v>Low</v>
      </c>
      <c r="N597">
        <v>11</v>
      </c>
      <c r="O597">
        <v>14</v>
      </c>
      <c r="P597">
        <v>14</v>
      </c>
      <c r="Q597">
        <v>14</v>
      </c>
      <c r="R597">
        <v>11</v>
      </c>
      <c r="S597">
        <v>11</v>
      </c>
      <c r="T597">
        <v>4</v>
      </c>
      <c r="U597">
        <v>11</v>
      </c>
      <c r="V597">
        <v>4</v>
      </c>
      <c r="W597">
        <v>4</v>
      </c>
      <c r="AA597">
        <v>2</v>
      </c>
      <c r="AB597">
        <v>6</v>
      </c>
      <c r="AC597">
        <v>2</v>
      </c>
      <c r="AE597">
        <v>11</v>
      </c>
      <c r="AF597">
        <v>11</v>
      </c>
      <c r="AG597">
        <v>11</v>
      </c>
      <c r="AH597">
        <v>11</v>
      </c>
      <c r="AI597">
        <v>6</v>
      </c>
      <c r="AJ597">
        <v>1</v>
      </c>
      <c r="AK597">
        <v>7</v>
      </c>
      <c r="AN597">
        <v>11</v>
      </c>
      <c r="AO597">
        <v>11</v>
      </c>
      <c r="AP597">
        <v>1</v>
      </c>
      <c r="AQ597">
        <v>11</v>
      </c>
      <c r="AR597">
        <v>11</v>
      </c>
      <c r="AS597">
        <v>11</v>
      </c>
      <c r="AT597">
        <v>1</v>
      </c>
      <c r="AU597">
        <v>1</v>
      </c>
      <c r="AV597">
        <v>1</v>
      </c>
      <c r="AW597">
        <v>1</v>
      </c>
      <c r="AZ597">
        <v>6</v>
      </c>
      <c r="BC597">
        <v>6</v>
      </c>
      <c r="BD597">
        <v>2</v>
      </c>
      <c r="BE597">
        <v>2</v>
      </c>
      <c r="BF597">
        <v>2</v>
      </c>
      <c r="BG597">
        <v>2</v>
      </c>
      <c r="BH597">
        <v>2</v>
      </c>
      <c r="BI597">
        <v>2</v>
      </c>
      <c r="BJ597">
        <v>2</v>
      </c>
      <c r="BK597">
        <v>1</v>
      </c>
      <c r="BL597">
        <v>2</v>
      </c>
      <c r="BM597">
        <v>1</v>
      </c>
      <c r="BQ597">
        <v>2</v>
      </c>
      <c r="BS597">
        <v>1</v>
      </c>
      <c r="BT597">
        <v>1</v>
      </c>
      <c r="BU597">
        <v>1</v>
      </c>
      <c r="BV597">
        <v>6</v>
      </c>
      <c r="BX597">
        <v>6</v>
      </c>
      <c r="BY597">
        <v>1</v>
      </c>
      <c r="CB597">
        <v>6</v>
      </c>
      <c r="CC597">
        <v>6</v>
      </c>
      <c r="CD597">
        <v>17</v>
      </c>
      <c r="CE597">
        <v>17</v>
      </c>
      <c r="CF597">
        <v>1</v>
      </c>
      <c r="CG597">
        <v>6</v>
      </c>
      <c r="CH597">
        <v>6</v>
      </c>
      <c r="CI597">
        <v>6</v>
      </c>
      <c r="CJ597">
        <v>6</v>
      </c>
      <c r="CK597">
        <v>6</v>
      </c>
      <c r="CL597">
        <v>2</v>
      </c>
      <c r="CM597">
        <v>6</v>
      </c>
      <c r="CN597">
        <v>2</v>
      </c>
      <c r="CP597">
        <v>53</v>
      </c>
      <c r="CU597">
        <v>5</v>
      </c>
      <c r="CX597">
        <v>6</v>
      </c>
      <c r="DH597">
        <v>6</v>
      </c>
      <c r="DN597">
        <v>3</v>
      </c>
      <c r="DQ597">
        <v>3</v>
      </c>
      <c r="DT597">
        <v>1</v>
      </c>
      <c r="DU597">
        <v>1</v>
      </c>
      <c r="DW597">
        <v>1</v>
      </c>
      <c r="EC597">
        <v>1</v>
      </c>
      <c r="ED597">
        <v>1</v>
      </c>
      <c r="EF597">
        <v>1</v>
      </c>
      <c r="EG597">
        <v>1</v>
      </c>
      <c r="EI597">
        <v>1</v>
      </c>
      <c r="EJ597">
        <v>1</v>
      </c>
      <c r="EK597">
        <v>1</v>
      </c>
      <c r="EL597">
        <v>1</v>
      </c>
      <c r="EM597">
        <v>2</v>
      </c>
      <c r="EN597">
        <v>5</v>
      </c>
      <c r="EO597">
        <v>5</v>
      </c>
      <c r="EP597">
        <v>5</v>
      </c>
      <c r="EQ597">
        <v>5</v>
      </c>
      <c r="EU597">
        <v>1</v>
      </c>
      <c r="FH597">
        <v>1</v>
      </c>
      <c r="FI597">
        <v>1</v>
      </c>
      <c r="FK597">
        <v>1</v>
      </c>
      <c r="FN597">
        <v>9</v>
      </c>
      <c r="FO597">
        <v>9</v>
      </c>
      <c r="FP597">
        <v>9</v>
      </c>
      <c r="FQ597">
        <v>9</v>
      </c>
    </row>
    <row r="598" spans="1:175">
      <c r="A598" t="s">
        <v>225</v>
      </c>
      <c r="B598" t="s">
        <v>539</v>
      </c>
      <c r="C598" t="s">
        <v>217</v>
      </c>
      <c r="D598" t="str">
        <f>VLOOKUP(C598,CountryName!$A$2:$B$40,2,FALSE)</f>
        <v>Spain</v>
      </c>
      <c r="E598" t="s">
        <v>200</v>
      </c>
      <c r="F598">
        <v>100</v>
      </c>
      <c r="G598" t="s">
        <v>191</v>
      </c>
      <c r="H598" t="s">
        <v>207</v>
      </c>
      <c r="I598">
        <v>20181007</v>
      </c>
      <c r="J598" t="str">
        <f t="shared" si="10"/>
        <v>2018</v>
      </c>
      <c r="K598" t="s">
        <v>178</v>
      </c>
      <c r="L598">
        <v>148</v>
      </c>
      <c r="M598" t="str">
        <f>VLOOKUP(L598,Waste_Instance_Cat!$A$2:$B$6,2)</f>
        <v>Very Low</v>
      </c>
      <c r="O598">
        <v>2</v>
      </c>
      <c r="R598">
        <v>5</v>
      </c>
      <c r="T598">
        <v>1</v>
      </c>
      <c r="U598">
        <v>3</v>
      </c>
      <c r="AK598">
        <v>82</v>
      </c>
      <c r="AN598">
        <v>1</v>
      </c>
      <c r="AS598">
        <v>3</v>
      </c>
      <c r="BE598">
        <v>1</v>
      </c>
      <c r="BF598">
        <v>1</v>
      </c>
      <c r="BL598">
        <v>2</v>
      </c>
      <c r="BN598">
        <v>1</v>
      </c>
      <c r="BS598">
        <v>0</v>
      </c>
      <c r="CP598">
        <v>1</v>
      </c>
      <c r="CQ598">
        <v>2</v>
      </c>
      <c r="CX598">
        <v>0</v>
      </c>
      <c r="DB598">
        <v>1</v>
      </c>
      <c r="DI598">
        <v>5</v>
      </c>
      <c r="DQ598">
        <v>1</v>
      </c>
      <c r="DT598">
        <v>3</v>
      </c>
      <c r="DV598">
        <v>2</v>
      </c>
      <c r="EA598">
        <v>11</v>
      </c>
      <c r="EC598">
        <v>1</v>
      </c>
      <c r="EK598">
        <v>2</v>
      </c>
      <c r="EL598">
        <v>1</v>
      </c>
      <c r="EN598">
        <v>4</v>
      </c>
      <c r="EO598">
        <v>2</v>
      </c>
      <c r="EQ598">
        <v>2</v>
      </c>
      <c r="EU598">
        <v>1</v>
      </c>
      <c r="FF598">
        <v>1</v>
      </c>
      <c r="FG598">
        <v>1</v>
      </c>
      <c r="FH598">
        <v>4</v>
      </c>
      <c r="FQ598">
        <v>1</v>
      </c>
    </row>
    <row r="599" spans="1:175">
      <c r="A599" t="s">
        <v>179</v>
      </c>
      <c r="B599" t="s">
        <v>540</v>
      </c>
      <c r="C599" t="s">
        <v>181</v>
      </c>
      <c r="D599" t="str">
        <f>VLOOKUP(C599,CountryName!$A$2:$B$40,2,FALSE)</f>
        <v>Italy</v>
      </c>
      <c r="E599" t="s">
        <v>186</v>
      </c>
      <c r="F599">
        <v>100</v>
      </c>
      <c r="G599" t="s">
        <v>183</v>
      </c>
      <c r="H599" t="s">
        <v>183</v>
      </c>
      <c r="I599">
        <v>20180422</v>
      </c>
      <c r="J599" t="str">
        <f t="shared" si="10"/>
        <v>2018</v>
      </c>
      <c r="K599" t="s">
        <v>184</v>
      </c>
      <c r="L599">
        <v>1116</v>
      </c>
      <c r="M599" t="str">
        <f>VLOOKUP(L599,Waste_Instance_Cat!$A$2:$B$6,2)</f>
        <v>Moderate</v>
      </c>
      <c r="O599">
        <v>2</v>
      </c>
      <c r="P599">
        <v>3</v>
      </c>
      <c r="R599">
        <v>14</v>
      </c>
      <c r="S599">
        <v>20</v>
      </c>
      <c r="U599">
        <v>4</v>
      </c>
      <c r="V599">
        <v>1</v>
      </c>
      <c r="W599">
        <v>1</v>
      </c>
      <c r="AE599">
        <v>36</v>
      </c>
      <c r="AF599">
        <v>2</v>
      </c>
      <c r="AG599">
        <v>6</v>
      </c>
      <c r="AI599">
        <v>2</v>
      </c>
      <c r="AJ599">
        <v>6</v>
      </c>
      <c r="AK599">
        <v>32</v>
      </c>
      <c r="AL599">
        <v>2</v>
      </c>
      <c r="AM599">
        <v>1</v>
      </c>
      <c r="AN599">
        <v>2</v>
      </c>
      <c r="AO599">
        <v>2</v>
      </c>
      <c r="AP599">
        <v>1</v>
      </c>
      <c r="AQ599">
        <v>2</v>
      </c>
      <c r="AS599">
        <v>2</v>
      </c>
      <c r="AV599">
        <v>2</v>
      </c>
      <c r="AW599">
        <v>3</v>
      </c>
      <c r="BD599">
        <v>1</v>
      </c>
      <c r="BE599">
        <v>1</v>
      </c>
      <c r="BG599">
        <v>16</v>
      </c>
      <c r="BI599">
        <v>4</v>
      </c>
      <c r="BN599">
        <v>3</v>
      </c>
      <c r="BO599">
        <v>1</v>
      </c>
      <c r="BP599">
        <v>1</v>
      </c>
      <c r="BQ599">
        <v>2</v>
      </c>
      <c r="BR599">
        <v>2</v>
      </c>
      <c r="BS599">
        <v>2</v>
      </c>
      <c r="BV599">
        <v>2</v>
      </c>
      <c r="BW599">
        <v>3</v>
      </c>
      <c r="CB599">
        <v>372</v>
      </c>
      <c r="CC599">
        <v>4</v>
      </c>
      <c r="CD599">
        <v>503</v>
      </c>
      <c r="CK599">
        <v>2</v>
      </c>
      <c r="CL599">
        <v>1</v>
      </c>
      <c r="CQ599">
        <v>3</v>
      </c>
      <c r="EN599">
        <v>3</v>
      </c>
      <c r="EO599">
        <v>2</v>
      </c>
      <c r="EP599">
        <v>1</v>
      </c>
      <c r="EQ599">
        <v>2</v>
      </c>
      <c r="EY599">
        <v>3</v>
      </c>
      <c r="FD599">
        <v>18</v>
      </c>
      <c r="FF599">
        <v>2</v>
      </c>
      <c r="FH599">
        <v>8</v>
      </c>
      <c r="FL599">
        <v>2</v>
      </c>
      <c r="FP599">
        <v>2</v>
      </c>
      <c r="FQ599">
        <v>1</v>
      </c>
      <c r="FR599">
        <v>3</v>
      </c>
    </row>
    <row r="600" spans="1:175">
      <c r="A600" t="s">
        <v>179</v>
      </c>
      <c r="B600" t="s">
        <v>541</v>
      </c>
      <c r="C600" t="s">
        <v>181</v>
      </c>
      <c r="D600" t="str">
        <f>VLOOKUP(C600,CountryName!$A$2:$B$40,2,FALSE)</f>
        <v>Italy</v>
      </c>
      <c r="E600" t="s">
        <v>186</v>
      </c>
      <c r="F600">
        <v>100</v>
      </c>
      <c r="G600" t="s">
        <v>183</v>
      </c>
      <c r="H600" t="s">
        <v>183</v>
      </c>
      <c r="I600">
        <v>20180408</v>
      </c>
      <c r="J600" t="str">
        <f t="shared" si="10"/>
        <v>2018</v>
      </c>
      <c r="K600" t="s">
        <v>184</v>
      </c>
      <c r="L600">
        <v>120</v>
      </c>
      <c r="M600" t="str">
        <f>VLOOKUP(L600,Waste_Instance_Cat!$A$2:$B$6,2)</f>
        <v>Very Low</v>
      </c>
      <c r="O600">
        <v>4</v>
      </c>
      <c r="P600">
        <v>9</v>
      </c>
      <c r="S600">
        <v>8</v>
      </c>
      <c r="T600">
        <v>12</v>
      </c>
      <c r="X600">
        <v>2</v>
      </c>
      <c r="AD600">
        <v>3</v>
      </c>
      <c r="AE600">
        <v>12</v>
      </c>
      <c r="AF600">
        <v>2</v>
      </c>
      <c r="AG600">
        <v>5</v>
      </c>
      <c r="AJ600">
        <v>1</v>
      </c>
      <c r="AQ600">
        <v>13</v>
      </c>
      <c r="AU600">
        <v>1</v>
      </c>
      <c r="AY600">
        <v>1</v>
      </c>
      <c r="BG600">
        <v>7</v>
      </c>
      <c r="CB600">
        <v>9</v>
      </c>
      <c r="CC600">
        <v>5</v>
      </c>
      <c r="CD600">
        <v>3</v>
      </c>
      <c r="DB600">
        <v>2</v>
      </c>
      <c r="DJ600">
        <v>3</v>
      </c>
      <c r="DO600">
        <v>2</v>
      </c>
      <c r="DU600">
        <v>3</v>
      </c>
      <c r="DV600">
        <v>2</v>
      </c>
      <c r="EE600">
        <v>4</v>
      </c>
      <c r="EN600">
        <v>2</v>
      </c>
      <c r="FB600">
        <v>1</v>
      </c>
      <c r="FH600">
        <v>1</v>
      </c>
      <c r="FJ600">
        <v>2</v>
      </c>
      <c r="FK600">
        <v>1</v>
      </c>
    </row>
    <row r="601" spans="1:175">
      <c r="A601" t="s">
        <v>187</v>
      </c>
      <c r="B601" t="s">
        <v>345</v>
      </c>
      <c r="C601" t="s">
        <v>217</v>
      </c>
      <c r="D601" t="str">
        <f>VLOOKUP(C601,CountryName!$A$2:$B$40,2,FALSE)</f>
        <v>Spain</v>
      </c>
      <c r="E601" t="s">
        <v>186</v>
      </c>
      <c r="F601">
        <v>1200</v>
      </c>
      <c r="G601" t="s">
        <v>183</v>
      </c>
      <c r="H601" t="s">
        <v>183</v>
      </c>
      <c r="I601">
        <v>20190809</v>
      </c>
      <c r="J601" t="str">
        <f t="shared" si="10"/>
        <v>2019</v>
      </c>
      <c r="K601" t="s">
        <v>178</v>
      </c>
      <c r="L601">
        <v>2901</v>
      </c>
      <c r="M601" t="str">
        <f>VLOOKUP(L601,Waste_Instance_Cat!$A$2:$B$6,2)</f>
        <v xml:space="preserve">High </v>
      </c>
      <c r="O601">
        <v>61</v>
      </c>
      <c r="R601">
        <v>91</v>
      </c>
      <c r="S601">
        <v>74</v>
      </c>
      <c r="U601">
        <v>38</v>
      </c>
      <c r="X601">
        <v>4</v>
      </c>
      <c r="AE601">
        <v>227</v>
      </c>
      <c r="AJ601">
        <v>6</v>
      </c>
      <c r="AK601">
        <v>1400</v>
      </c>
      <c r="AN601">
        <v>38</v>
      </c>
      <c r="AO601">
        <v>8</v>
      </c>
      <c r="AP601">
        <v>8</v>
      </c>
      <c r="AQ601">
        <v>108</v>
      </c>
      <c r="AR601">
        <v>12</v>
      </c>
      <c r="AS601">
        <v>211</v>
      </c>
      <c r="CB601">
        <v>425</v>
      </c>
      <c r="CP601">
        <v>5</v>
      </c>
      <c r="CY601">
        <v>2</v>
      </c>
      <c r="DP601">
        <v>1</v>
      </c>
      <c r="DQ601">
        <v>1</v>
      </c>
      <c r="EN601">
        <v>168</v>
      </c>
      <c r="FH601">
        <v>10</v>
      </c>
      <c r="FP601">
        <v>3</v>
      </c>
      <c r="FS601">
        <v>0</v>
      </c>
    </row>
    <row r="602" spans="1:175">
      <c r="A602" t="s">
        <v>187</v>
      </c>
      <c r="B602" t="s">
        <v>345</v>
      </c>
      <c r="C602" t="s">
        <v>217</v>
      </c>
      <c r="D602" t="str">
        <f>VLOOKUP(C602,CountryName!$A$2:$B$40,2,FALSE)</f>
        <v>Spain</v>
      </c>
      <c r="E602" t="s">
        <v>186</v>
      </c>
      <c r="F602">
        <v>1200</v>
      </c>
      <c r="G602" t="s">
        <v>183</v>
      </c>
      <c r="H602" t="s">
        <v>183</v>
      </c>
      <c r="I602">
        <v>20190705</v>
      </c>
      <c r="J602" t="str">
        <f t="shared" si="10"/>
        <v>2019</v>
      </c>
      <c r="K602" t="s">
        <v>178</v>
      </c>
      <c r="L602">
        <v>5175</v>
      </c>
      <c r="M602" t="str">
        <f>VLOOKUP(L602,Waste_Instance_Cat!$A$2:$B$6,2)</f>
        <v xml:space="preserve">High </v>
      </c>
      <c r="O602">
        <v>65</v>
      </c>
      <c r="R602">
        <v>100</v>
      </c>
      <c r="S602">
        <v>51</v>
      </c>
      <c r="U602">
        <v>52</v>
      </c>
      <c r="X602">
        <v>5</v>
      </c>
      <c r="AE602">
        <v>575</v>
      </c>
      <c r="AJ602">
        <v>4</v>
      </c>
      <c r="AK602">
        <v>3500</v>
      </c>
      <c r="AN602">
        <v>40</v>
      </c>
      <c r="AO602">
        <v>27</v>
      </c>
      <c r="AP602">
        <v>5</v>
      </c>
      <c r="AQ602">
        <v>250</v>
      </c>
      <c r="AR602">
        <v>57</v>
      </c>
      <c r="AS602">
        <v>270</v>
      </c>
      <c r="CB602">
        <v>70</v>
      </c>
      <c r="CP602">
        <v>10</v>
      </c>
      <c r="DQ602">
        <v>15</v>
      </c>
      <c r="EN602">
        <v>68</v>
      </c>
      <c r="FH602">
        <v>7</v>
      </c>
      <c r="FP602">
        <v>4</v>
      </c>
      <c r="FS602">
        <v>0</v>
      </c>
    </row>
    <row r="603" spans="1:175">
      <c r="A603" t="s">
        <v>187</v>
      </c>
      <c r="B603" t="s">
        <v>345</v>
      </c>
      <c r="C603" t="s">
        <v>217</v>
      </c>
      <c r="D603" t="str">
        <f>VLOOKUP(C603,CountryName!$A$2:$B$40,2,FALSE)</f>
        <v>Spain</v>
      </c>
      <c r="E603" t="s">
        <v>186</v>
      </c>
      <c r="F603">
        <v>1200</v>
      </c>
      <c r="G603" t="s">
        <v>183</v>
      </c>
      <c r="H603" t="s">
        <v>183</v>
      </c>
      <c r="I603">
        <v>20190802</v>
      </c>
      <c r="J603" t="str">
        <f t="shared" si="10"/>
        <v>2019</v>
      </c>
      <c r="K603" t="s">
        <v>178</v>
      </c>
      <c r="L603">
        <v>1535</v>
      </c>
      <c r="M603" t="str">
        <f>VLOOKUP(L603,Waste_Instance_Cat!$A$2:$B$6,2)</f>
        <v>Moderate</v>
      </c>
      <c r="O603">
        <v>35</v>
      </c>
      <c r="R603">
        <v>74</v>
      </c>
      <c r="S603">
        <v>36</v>
      </c>
      <c r="U603">
        <v>5</v>
      </c>
      <c r="X603">
        <v>1</v>
      </c>
      <c r="AE603">
        <v>160</v>
      </c>
      <c r="AJ603">
        <v>3</v>
      </c>
      <c r="AK603">
        <v>700</v>
      </c>
      <c r="AN603">
        <v>50</v>
      </c>
      <c r="AO603">
        <v>5</v>
      </c>
      <c r="AP603">
        <v>17</v>
      </c>
      <c r="AQ603">
        <v>100</v>
      </c>
      <c r="AR603">
        <v>32</v>
      </c>
      <c r="AS603">
        <v>141</v>
      </c>
      <c r="BB603">
        <v>5</v>
      </c>
      <c r="BW603">
        <v>4</v>
      </c>
      <c r="CB603">
        <v>15</v>
      </c>
      <c r="CP603">
        <v>11</v>
      </c>
      <c r="DQ603">
        <v>5</v>
      </c>
      <c r="EN603">
        <v>95</v>
      </c>
      <c r="EQ603">
        <v>28</v>
      </c>
      <c r="FH603">
        <v>9</v>
      </c>
      <c r="FP603">
        <v>4</v>
      </c>
      <c r="FS603">
        <v>0</v>
      </c>
    </row>
    <row r="604" spans="1:175">
      <c r="A604" t="s">
        <v>187</v>
      </c>
      <c r="B604" t="s">
        <v>345</v>
      </c>
      <c r="C604" t="s">
        <v>217</v>
      </c>
      <c r="D604" t="str">
        <f>VLOOKUP(C604,CountryName!$A$2:$B$40,2,FALSE)</f>
        <v>Spain</v>
      </c>
      <c r="E604" t="s">
        <v>186</v>
      </c>
      <c r="F604">
        <v>1200</v>
      </c>
      <c r="G604" t="s">
        <v>183</v>
      </c>
      <c r="H604" t="s">
        <v>183</v>
      </c>
      <c r="I604">
        <v>20190628</v>
      </c>
      <c r="J604" t="str">
        <f t="shared" si="10"/>
        <v>2019</v>
      </c>
      <c r="K604" t="s">
        <v>178</v>
      </c>
      <c r="L604">
        <v>3699</v>
      </c>
      <c r="M604" t="str">
        <f>VLOOKUP(L604,Waste_Instance_Cat!$A$2:$B$6,2)</f>
        <v xml:space="preserve">High </v>
      </c>
      <c r="O604">
        <v>36</v>
      </c>
      <c r="R604">
        <v>112</v>
      </c>
      <c r="S604">
        <v>67</v>
      </c>
      <c r="U604">
        <v>24</v>
      </c>
      <c r="X604">
        <v>3</v>
      </c>
      <c r="AE604">
        <v>330</v>
      </c>
      <c r="AJ604">
        <v>6</v>
      </c>
      <c r="AK604">
        <v>1700</v>
      </c>
      <c r="AN604">
        <v>22</v>
      </c>
      <c r="AO604">
        <v>10</v>
      </c>
      <c r="AP604">
        <v>7</v>
      </c>
      <c r="AQ604">
        <v>225</v>
      </c>
      <c r="AR604">
        <v>36</v>
      </c>
      <c r="AS604">
        <v>380</v>
      </c>
      <c r="CB604">
        <v>500</v>
      </c>
      <c r="CD604">
        <v>25</v>
      </c>
      <c r="CP604">
        <v>22</v>
      </c>
      <c r="DQ604">
        <v>5</v>
      </c>
      <c r="EN604">
        <v>133</v>
      </c>
      <c r="EQ604">
        <v>32</v>
      </c>
      <c r="FH604">
        <v>18</v>
      </c>
      <c r="FP604">
        <v>6</v>
      </c>
      <c r="FS604">
        <v>0</v>
      </c>
    </row>
    <row r="605" spans="1:175">
      <c r="A605" t="s">
        <v>172</v>
      </c>
      <c r="B605" t="s">
        <v>542</v>
      </c>
      <c r="C605" t="s">
        <v>230</v>
      </c>
      <c r="D605" t="str">
        <f>VLOOKUP(C605,CountryName!$A$2:$B$40,2,FALSE)</f>
        <v>Denmark</v>
      </c>
      <c r="E605" t="s">
        <v>200</v>
      </c>
      <c r="F605">
        <v>1750</v>
      </c>
      <c r="G605" t="s">
        <v>176</v>
      </c>
      <c r="H605" t="s">
        <v>205</v>
      </c>
      <c r="I605">
        <v>20150608</v>
      </c>
      <c r="J605" t="str">
        <f t="shared" si="10"/>
        <v>2015</v>
      </c>
      <c r="K605" t="s">
        <v>178</v>
      </c>
      <c r="L605">
        <v>235</v>
      </c>
      <c r="M605" t="str">
        <f>VLOOKUP(L605,Waste_Instance_Cat!$A$2:$B$6,2)</f>
        <v>Very Low</v>
      </c>
      <c r="O605">
        <v>8</v>
      </c>
      <c r="P605">
        <v>9</v>
      </c>
      <c r="R605">
        <v>7</v>
      </c>
      <c r="U605">
        <v>12</v>
      </c>
      <c r="AE605">
        <v>11</v>
      </c>
      <c r="AK605">
        <v>12</v>
      </c>
      <c r="AN605">
        <v>18</v>
      </c>
      <c r="AR605">
        <v>13</v>
      </c>
      <c r="AS605">
        <v>13</v>
      </c>
      <c r="BA605">
        <v>6</v>
      </c>
      <c r="BE605">
        <v>23</v>
      </c>
      <c r="BG605">
        <v>8</v>
      </c>
      <c r="BZ605">
        <v>24</v>
      </c>
      <c r="CD605">
        <v>19</v>
      </c>
      <c r="CX605">
        <v>25</v>
      </c>
      <c r="DQ605">
        <v>18</v>
      </c>
      <c r="FP605">
        <v>9</v>
      </c>
    </row>
    <row r="606" spans="1:175">
      <c r="A606" t="s">
        <v>213</v>
      </c>
      <c r="B606" t="s">
        <v>543</v>
      </c>
      <c r="C606" t="s">
        <v>181</v>
      </c>
      <c r="D606" t="str">
        <f>VLOOKUP(C606,CountryName!$A$2:$B$40,2,FALSE)</f>
        <v>Italy</v>
      </c>
      <c r="E606" t="s">
        <v>186</v>
      </c>
      <c r="F606">
        <v>99</v>
      </c>
      <c r="G606" t="s">
        <v>183</v>
      </c>
      <c r="H606" t="s">
        <v>183</v>
      </c>
      <c r="I606">
        <v>20170220</v>
      </c>
      <c r="J606" t="str">
        <f t="shared" si="10"/>
        <v>2017</v>
      </c>
      <c r="K606" t="s">
        <v>184</v>
      </c>
      <c r="L606">
        <v>304</v>
      </c>
      <c r="M606" t="str">
        <f>VLOOKUP(L606,Waste_Instance_Cat!$A$2:$B$6,2)</f>
        <v>Very Low</v>
      </c>
      <c r="N606">
        <v>4</v>
      </c>
      <c r="O606">
        <v>4</v>
      </c>
      <c r="P606">
        <v>4</v>
      </c>
      <c r="Q606">
        <v>4</v>
      </c>
      <c r="R606">
        <v>4</v>
      </c>
      <c r="S606">
        <v>4</v>
      </c>
      <c r="U606">
        <v>4</v>
      </c>
      <c r="AB606">
        <v>4</v>
      </c>
      <c r="AE606">
        <v>4</v>
      </c>
      <c r="AF606">
        <v>4</v>
      </c>
      <c r="AG606">
        <v>4</v>
      </c>
      <c r="AH606">
        <v>4</v>
      </c>
      <c r="AI606">
        <v>4</v>
      </c>
      <c r="AK606">
        <v>64</v>
      </c>
      <c r="AL606">
        <v>1</v>
      </c>
      <c r="AN606">
        <v>4</v>
      </c>
      <c r="AO606">
        <v>4</v>
      </c>
      <c r="AQ606">
        <v>4</v>
      </c>
      <c r="AR606">
        <v>4</v>
      </c>
      <c r="AS606">
        <v>4</v>
      </c>
      <c r="AZ606">
        <v>4</v>
      </c>
      <c r="BC606">
        <v>4</v>
      </c>
      <c r="BD606">
        <v>2</v>
      </c>
      <c r="BE606">
        <v>2</v>
      </c>
      <c r="BF606">
        <v>2</v>
      </c>
      <c r="BG606">
        <v>2</v>
      </c>
      <c r="BH606">
        <v>2</v>
      </c>
      <c r="BI606">
        <v>2</v>
      </c>
      <c r="BJ606">
        <v>2</v>
      </c>
      <c r="BL606">
        <v>2</v>
      </c>
      <c r="BR606">
        <v>1</v>
      </c>
      <c r="BV606">
        <v>4</v>
      </c>
      <c r="BX606">
        <v>4</v>
      </c>
      <c r="CB606">
        <v>4</v>
      </c>
      <c r="CC606">
        <v>4</v>
      </c>
      <c r="CD606">
        <v>1</v>
      </c>
      <c r="CE606">
        <v>1</v>
      </c>
      <c r="CG606">
        <v>4</v>
      </c>
      <c r="CH606">
        <v>4</v>
      </c>
      <c r="CI606">
        <v>4</v>
      </c>
      <c r="CJ606">
        <v>4</v>
      </c>
      <c r="CK606">
        <v>4</v>
      </c>
      <c r="CM606">
        <v>4</v>
      </c>
      <c r="CN606">
        <v>2</v>
      </c>
      <c r="CO606">
        <v>1</v>
      </c>
      <c r="CP606">
        <v>15</v>
      </c>
      <c r="CR606">
        <v>1</v>
      </c>
      <c r="CX606">
        <v>4</v>
      </c>
      <c r="CY606">
        <v>4</v>
      </c>
      <c r="CZ606">
        <v>4</v>
      </c>
      <c r="DE606">
        <v>2</v>
      </c>
      <c r="DH606">
        <v>4</v>
      </c>
      <c r="DN606">
        <v>6</v>
      </c>
      <c r="DQ606">
        <v>6</v>
      </c>
      <c r="DS606">
        <v>4</v>
      </c>
      <c r="DX606">
        <v>4</v>
      </c>
      <c r="DY606">
        <v>3</v>
      </c>
      <c r="DZ606">
        <v>4</v>
      </c>
      <c r="EA606">
        <v>3</v>
      </c>
      <c r="EC606">
        <v>1</v>
      </c>
      <c r="ED606">
        <v>1</v>
      </c>
      <c r="EE606">
        <v>1</v>
      </c>
      <c r="EF606">
        <v>1</v>
      </c>
      <c r="EG606">
        <v>1</v>
      </c>
      <c r="EH606">
        <v>9</v>
      </c>
      <c r="EI606">
        <v>1</v>
      </c>
      <c r="EJ606">
        <v>1</v>
      </c>
      <c r="EK606">
        <v>1</v>
      </c>
      <c r="EL606">
        <v>1</v>
      </c>
      <c r="EN606">
        <v>1</v>
      </c>
      <c r="EO606">
        <v>1</v>
      </c>
      <c r="EP606">
        <v>1</v>
      </c>
      <c r="EQ606">
        <v>1</v>
      </c>
      <c r="FL606">
        <v>10</v>
      </c>
      <c r="FR606">
        <v>1</v>
      </c>
    </row>
    <row r="607" spans="1:175">
      <c r="A607" t="s">
        <v>213</v>
      </c>
      <c r="B607" t="s">
        <v>543</v>
      </c>
      <c r="C607" t="s">
        <v>181</v>
      </c>
      <c r="D607" t="str">
        <f>VLOOKUP(C607,CountryName!$A$2:$B$40,2,FALSE)</f>
        <v>Italy</v>
      </c>
      <c r="E607" t="s">
        <v>186</v>
      </c>
      <c r="F607">
        <v>99</v>
      </c>
      <c r="G607" t="s">
        <v>183</v>
      </c>
      <c r="H607" t="s">
        <v>183</v>
      </c>
      <c r="I607">
        <v>20170103</v>
      </c>
      <c r="J607" t="str">
        <f t="shared" si="10"/>
        <v>2017</v>
      </c>
      <c r="K607" t="s">
        <v>184</v>
      </c>
      <c r="L607">
        <v>304</v>
      </c>
      <c r="M607" t="str">
        <f>VLOOKUP(L607,Waste_Instance_Cat!$A$2:$B$6,2)</f>
        <v>Very Low</v>
      </c>
      <c r="N607">
        <v>4</v>
      </c>
      <c r="O607">
        <v>4</v>
      </c>
      <c r="P607">
        <v>4</v>
      </c>
      <c r="Q607">
        <v>4</v>
      </c>
      <c r="R607">
        <v>4</v>
      </c>
      <c r="S607">
        <v>4</v>
      </c>
      <c r="U607">
        <v>4</v>
      </c>
      <c r="AB607">
        <v>4</v>
      </c>
      <c r="AE607">
        <v>4</v>
      </c>
      <c r="AF607">
        <v>4</v>
      </c>
      <c r="AG607">
        <v>4</v>
      </c>
      <c r="AH607">
        <v>4</v>
      </c>
      <c r="AI607">
        <v>4</v>
      </c>
      <c r="AK607">
        <v>64</v>
      </c>
      <c r="AL607">
        <v>1</v>
      </c>
      <c r="AN607">
        <v>4</v>
      </c>
      <c r="AO607">
        <v>4</v>
      </c>
      <c r="AQ607">
        <v>4</v>
      </c>
      <c r="AR607">
        <v>4</v>
      </c>
      <c r="AS607">
        <v>4</v>
      </c>
      <c r="AZ607">
        <v>4</v>
      </c>
      <c r="BC607">
        <v>4</v>
      </c>
      <c r="BD607">
        <v>2</v>
      </c>
      <c r="BE607">
        <v>2</v>
      </c>
      <c r="BF607">
        <v>2</v>
      </c>
      <c r="BG607">
        <v>2</v>
      </c>
      <c r="BH607">
        <v>2</v>
      </c>
      <c r="BI607">
        <v>2</v>
      </c>
      <c r="BJ607">
        <v>2</v>
      </c>
      <c r="BL607">
        <v>2</v>
      </c>
      <c r="BR607">
        <v>1</v>
      </c>
      <c r="BV607">
        <v>4</v>
      </c>
      <c r="BX607">
        <v>4</v>
      </c>
      <c r="CB607">
        <v>4</v>
      </c>
      <c r="CC607">
        <v>4</v>
      </c>
      <c r="CD607">
        <v>1</v>
      </c>
      <c r="CE607">
        <v>1</v>
      </c>
      <c r="CG607">
        <v>4</v>
      </c>
      <c r="CH607">
        <v>4</v>
      </c>
      <c r="CI607">
        <v>4</v>
      </c>
      <c r="CJ607">
        <v>4</v>
      </c>
      <c r="CK607">
        <v>4</v>
      </c>
      <c r="CM607">
        <v>4</v>
      </c>
      <c r="CN607">
        <v>2</v>
      </c>
      <c r="CO607">
        <v>1</v>
      </c>
      <c r="CP607">
        <v>15</v>
      </c>
      <c r="CR607">
        <v>1</v>
      </c>
      <c r="CX607">
        <v>4</v>
      </c>
      <c r="CY607">
        <v>4</v>
      </c>
      <c r="CZ607">
        <v>4</v>
      </c>
      <c r="DE607">
        <v>2</v>
      </c>
      <c r="DH607">
        <v>4</v>
      </c>
      <c r="DN607">
        <v>6</v>
      </c>
      <c r="DQ607">
        <v>6</v>
      </c>
      <c r="DS607">
        <v>4</v>
      </c>
      <c r="DX607">
        <v>4</v>
      </c>
      <c r="DY607">
        <v>3</v>
      </c>
      <c r="DZ607">
        <v>4</v>
      </c>
      <c r="EA607">
        <v>3</v>
      </c>
      <c r="EC607">
        <v>1</v>
      </c>
      <c r="ED607">
        <v>1</v>
      </c>
      <c r="EE607">
        <v>1</v>
      </c>
      <c r="EF607">
        <v>1</v>
      </c>
      <c r="EG607">
        <v>1</v>
      </c>
      <c r="EH607">
        <v>9</v>
      </c>
      <c r="EI607">
        <v>1</v>
      </c>
      <c r="EJ607">
        <v>1</v>
      </c>
      <c r="EK607">
        <v>1</v>
      </c>
      <c r="EL607">
        <v>1</v>
      </c>
      <c r="EN607">
        <v>1</v>
      </c>
      <c r="EO607">
        <v>1</v>
      </c>
      <c r="EP607">
        <v>1</v>
      </c>
      <c r="EQ607">
        <v>1</v>
      </c>
      <c r="FL607">
        <v>10</v>
      </c>
      <c r="FR607">
        <v>1</v>
      </c>
    </row>
    <row r="608" spans="1:175">
      <c r="A608" t="s">
        <v>188</v>
      </c>
      <c r="B608" t="s">
        <v>544</v>
      </c>
      <c r="C608" t="s">
        <v>272</v>
      </c>
      <c r="D608" t="str">
        <f>VLOOKUP(C608,CountryName!$A$2:$B$40,2,FALSE)</f>
        <v>Germany</v>
      </c>
      <c r="E608" t="s">
        <v>183</v>
      </c>
      <c r="F608">
        <v>163</v>
      </c>
      <c r="G608" t="s">
        <v>176</v>
      </c>
      <c r="H608" t="s">
        <v>192</v>
      </c>
      <c r="I608">
        <v>20170625</v>
      </c>
      <c r="J608" t="str">
        <f t="shared" si="10"/>
        <v>2017</v>
      </c>
      <c r="K608" t="s">
        <v>178</v>
      </c>
      <c r="L608">
        <v>1</v>
      </c>
      <c r="M608" t="str">
        <f>VLOOKUP(L608,Waste_Instance_Cat!$A$2:$B$6,2)</f>
        <v>Very Low</v>
      </c>
      <c r="CC608">
        <v>1</v>
      </c>
    </row>
    <row r="609" spans="1:173">
      <c r="A609" t="s">
        <v>188</v>
      </c>
      <c r="B609" t="s">
        <v>544</v>
      </c>
      <c r="C609" t="s">
        <v>272</v>
      </c>
      <c r="D609" t="str">
        <f>VLOOKUP(C609,CountryName!$A$2:$B$40,2,FALSE)</f>
        <v>Germany</v>
      </c>
      <c r="E609" t="s">
        <v>183</v>
      </c>
      <c r="F609">
        <v>163</v>
      </c>
      <c r="G609" t="s">
        <v>176</v>
      </c>
      <c r="H609" t="s">
        <v>192</v>
      </c>
      <c r="I609">
        <v>20170506</v>
      </c>
      <c r="J609" t="str">
        <f t="shared" si="10"/>
        <v>2017</v>
      </c>
      <c r="K609" t="s">
        <v>178</v>
      </c>
      <c r="L609">
        <v>10</v>
      </c>
      <c r="M609" t="str">
        <f>VLOOKUP(L609,Waste_Instance_Cat!$A$2:$B$6,2)</f>
        <v>Very Low</v>
      </c>
      <c r="AN609">
        <v>3</v>
      </c>
      <c r="AP609">
        <v>1</v>
      </c>
      <c r="CD609">
        <v>1</v>
      </c>
      <c r="DI609">
        <v>1</v>
      </c>
      <c r="DQ609">
        <v>1</v>
      </c>
      <c r="DR609">
        <v>1</v>
      </c>
      <c r="EB609">
        <v>1</v>
      </c>
      <c r="EP609">
        <v>1</v>
      </c>
    </row>
    <row r="610" spans="1:173">
      <c r="A610" t="s">
        <v>188</v>
      </c>
      <c r="B610" t="s">
        <v>544</v>
      </c>
      <c r="C610" t="s">
        <v>272</v>
      </c>
      <c r="D610" t="str">
        <f>VLOOKUP(C610,CountryName!$A$2:$B$40,2,FALSE)</f>
        <v>Germany</v>
      </c>
      <c r="E610" t="s">
        <v>183</v>
      </c>
      <c r="F610">
        <v>163</v>
      </c>
      <c r="G610" t="s">
        <v>176</v>
      </c>
      <c r="H610" t="s">
        <v>192</v>
      </c>
      <c r="I610">
        <v>20180314</v>
      </c>
      <c r="J610" t="str">
        <f t="shared" si="10"/>
        <v>2018</v>
      </c>
      <c r="K610" t="s">
        <v>178</v>
      </c>
      <c r="L610">
        <v>8</v>
      </c>
      <c r="M610" t="str">
        <f>VLOOKUP(L610,Waste_Instance_Cat!$A$2:$B$6,2)</f>
        <v>Very Low</v>
      </c>
      <c r="P610">
        <v>7</v>
      </c>
      <c r="AE610">
        <v>1</v>
      </c>
    </row>
    <row r="611" spans="1:173">
      <c r="A611" t="s">
        <v>188</v>
      </c>
      <c r="B611" t="s">
        <v>544</v>
      </c>
      <c r="C611" t="s">
        <v>272</v>
      </c>
      <c r="D611" t="str">
        <f>VLOOKUP(C611,CountryName!$A$2:$B$40,2,FALSE)</f>
        <v>Germany</v>
      </c>
      <c r="E611" t="s">
        <v>183</v>
      </c>
      <c r="F611">
        <v>163</v>
      </c>
      <c r="G611" t="s">
        <v>176</v>
      </c>
      <c r="H611" t="s">
        <v>192</v>
      </c>
      <c r="I611">
        <v>20170802</v>
      </c>
      <c r="J611" t="str">
        <f t="shared" si="10"/>
        <v>2017</v>
      </c>
      <c r="K611" t="s">
        <v>178</v>
      </c>
      <c r="L611">
        <v>17</v>
      </c>
      <c r="M611" t="str">
        <f>VLOOKUP(L611,Waste_Instance_Cat!$A$2:$B$6,2)</f>
        <v>Very Low</v>
      </c>
      <c r="S611">
        <v>1</v>
      </c>
      <c r="AI611">
        <v>1</v>
      </c>
      <c r="AK611">
        <v>4</v>
      </c>
      <c r="AN611">
        <v>1</v>
      </c>
      <c r="CY611">
        <v>1</v>
      </c>
      <c r="DV611">
        <v>1</v>
      </c>
      <c r="DY611">
        <v>1</v>
      </c>
      <c r="EA611">
        <v>4</v>
      </c>
      <c r="EL611">
        <v>1</v>
      </c>
      <c r="FH611">
        <v>1</v>
      </c>
      <c r="FP611">
        <v>1</v>
      </c>
    </row>
    <row r="612" spans="1:173">
      <c r="A612" t="s">
        <v>188</v>
      </c>
      <c r="B612" t="s">
        <v>544</v>
      </c>
      <c r="C612" t="s">
        <v>272</v>
      </c>
      <c r="D612" t="str">
        <f>VLOOKUP(C612,CountryName!$A$2:$B$40,2,FALSE)</f>
        <v>Germany</v>
      </c>
      <c r="E612" t="s">
        <v>183</v>
      </c>
      <c r="F612">
        <v>163</v>
      </c>
      <c r="G612" t="s">
        <v>176</v>
      </c>
      <c r="H612" t="s">
        <v>192</v>
      </c>
      <c r="I612">
        <v>20170927</v>
      </c>
      <c r="J612" t="str">
        <f t="shared" si="10"/>
        <v>2017</v>
      </c>
      <c r="K612" t="s">
        <v>178</v>
      </c>
      <c r="L612">
        <v>2</v>
      </c>
      <c r="M612" t="str">
        <f>VLOOKUP(L612,Waste_Instance_Cat!$A$2:$B$6,2)</f>
        <v>Very Low</v>
      </c>
      <c r="EA612">
        <v>2</v>
      </c>
    </row>
    <row r="613" spans="1:173">
      <c r="A613" t="s">
        <v>188</v>
      </c>
      <c r="B613" t="s">
        <v>503</v>
      </c>
      <c r="C613" t="s">
        <v>190</v>
      </c>
      <c r="D613" t="str">
        <f>VLOOKUP(C613,CountryName!$A$2:$B$40,2,FALSE)</f>
        <v>Switzerland</v>
      </c>
      <c r="E613" t="s">
        <v>183</v>
      </c>
      <c r="F613">
        <v>19</v>
      </c>
      <c r="G613" t="s">
        <v>176</v>
      </c>
      <c r="H613" t="s">
        <v>192</v>
      </c>
      <c r="I613">
        <v>20170830</v>
      </c>
      <c r="J613" t="str">
        <f t="shared" si="10"/>
        <v>2017</v>
      </c>
      <c r="K613" t="s">
        <v>178</v>
      </c>
      <c r="L613">
        <v>6</v>
      </c>
      <c r="M613" t="str">
        <f>VLOOKUP(L613,Waste_Instance_Cat!$A$2:$B$6,2)</f>
        <v>Very Low</v>
      </c>
      <c r="AH613">
        <v>1</v>
      </c>
      <c r="BS613">
        <v>2</v>
      </c>
      <c r="EK613">
        <v>2</v>
      </c>
      <c r="FL613">
        <v>1</v>
      </c>
    </row>
    <row r="614" spans="1:173">
      <c r="A614" t="s">
        <v>187</v>
      </c>
      <c r="B614" t="s">
        <v>545</v>
      </c>
      <c r="C614" t="s">
        <v>199</v>
      </c>
      <c r="D614" t="str">
        <f>VLOOKUP(C614,CountryName!$A$2:$B$40,2,FALSE)</f>
        <v>France</v>
      </c>
      <c r="E614" t="s">
        <v>200</v>
      </c>
      <c r="F614">
        <v>78</v>
      </c>
      <c r="G614" t="s">
        <v>183</v>
      </c>
      <c r="H614" t="s">
        <v>183</v>
      </c>
      <c r="I614">
        <v>20150409</v>
      </c>
      <c r="J614" t="str">
        <f t="shared" si="10"/>
        <v>2015</v>
      </c>
      <c r="K614" t="s">
        <v>178</v>
      </c>
      <c r="L614">
        <v>318</v>
      </c>
      <c r="M614" t="str">
        <f>VLOOKUP(L614,Waste_Instance_Cat!$A$2:$B$6,2)</f>
        <v>Very Low</v>
      </c>
      <c r="O614">
        <v>10</v>
      </c>
      <c r="R614">
        <v>20</v>
      </c>
      <c r="S614">
        <v>70</v>
      </c>
      <c r="U614">
        <v>40</v>
      </c>
      <c r="AE614">
        <v>10</v>
      </c>
      <c r="AJ614">
        <v>25</v>
      </c>
      <c r="AO614">
        <v>5</v>
      </c>
      <c r="AQ614">
        <v>15</v>
      </c>
      <c r="BE614">
        <v>35</v>
      </c>
      <c r="BI614">
        <v>30</v>
      </c>
      <c r="CB614">
        <v>30</v>
      </c>
      <c r="CD614">
        <v>15</v>
      </c>
      <c r="CP614">
        <v>5</v>
      </c>
      <c r="DD614">
        <v>2</v>
      </c>
      <c r="FF614">
        <v>4</v>
      </c>
      <c r="FH614">
        <v>2</v>
      </c>
    </row>
    <row r="615" spans="1:173">
      <c r="A615" t="s">
        <v>225</v>
      </c>
      <c r="B615" t="s">
        <v>546</v>
      </c>
      <c r="C615" t="s">
        <v>217</v>
      </c>
      <c r="D615" t="str">
        <f>VLOOKUP(C615,CountryName!$A$2:$B$40,2,FALSE)</f>
        <v>Spain</v>
      </c>
      <c r="E615" t="s">
        <v>186</v>
      </c>
      <c r="F615">
        <v>100</v>
      </c>
      <c r="G615" t="s">
        <v>176</v>
      </c>
      <c r="H615" t="s">
        <v>205</v>
      </c>
      <c r="I615">
        <v>20171008</v>
      </c>
      <c r="J615" t="str">
        <f t="shared" si="10"/>
        <v>2017</v>
      </c>
      <c r="K615" t="s">
        <v>178</v>
      </c>
      <c r="L615">
        <v>99</v>
      </c>
      <c r="M615" t="str">
        <f>VLOOKUP(L615,Waste_Instance_Cat!$A$2:$B$6,2)</f>
        <v>Very Low</v>
      </c>
      <c r="N615">
        <v>0</v>
      </c>
      <c r="O615">
        <v>2</v>
      </c>
      <c r="R615">
        <v>0</v>
      </c>
      <c r="U615">
        <v>1</v>
      </c>
      <c r="AE615">
        <v>8</v>
      </c>
      <c r="AK615">
        <v>25</v>
      </c>
      <c r="AN615">
        <v>15</v>
      </c>
      <c r="AS615">
        <v>11</v>
      </c>
      <c r="BE615">
        <v>3</v>
      </c>
      <c r="BJ615">
        <v>0</v>
      </c>
      <c r="BL615">
        <v>1</v>
      </c>
      <c r="BR615">
        <v>3</v>
      </c>
      <c r="BS615">
        <v>7</v>
      </c>
      <c r="CL615">
        <v>0</v>
      </c>
      <c r="CQ615">
        <v>0</v>
      </c>
      <c r="CX615">
        <v>0</v>
      </c>
      <c r="CY615">
        <v>1</v>
      </c>
      <c r="DB615">
        <v>1</v>
      </c>
      <c r="DQ615">
        <v>0</v>
      </c>
      <c r="DS615">
        <v>1</v>
      </c>
      <c r="DV615">
        <v>5</v>
      </c>
      <c r="DZ615">
        <v>2</v>
      </c>
      <c r="EA615">
        <v>1</v>
      </c>
      <c r="FH615">
        <v>0</v>
      </c>
      <c r="FL615">
        <v>8</v>
      </c>
      <c r="FP615">
        <v>1</v>
      </c>
      <c r="FQ615">
        <v>3</v>
      </c>
    </row>
    <row r="616" spans="1:173">
      <c r="A616" t="s">
        <v>213</v>
      </c>
      <c r="B616" t="s">
        <v>547</v>
      </c>
      <c r="C616" t="s">
        <v>181</v>
      </c>
      <c r="D616" t="str">
        <f>VLOOKUP(C616,CountryName!$A$2:$B$40,2,FALSE)</f>
        <v>Italy</v>
      </c>
      <c r="E616" t="s">
        <v>186</v>
      </c>
      <c r="F616">
        <v>99</v>
      </c>
      <c r="G616" t="s">
        <v>183</v>
      </c>
      <c r="H616" t="s">
        <v>183</v>
      </c>
      <c r="I616">
        <v>20180423</v>
      </c>
      <c r="J616" t="str">
        <f t="shared" si="10"/>
        <v>2018</v>
      </c>
      <c r="K616" t="s">
        <v>184</v>
      </c>
      <c r="L616">
        <v>89</v>
      </c>
      <c r="M616" t="str">
        <f>VLOOKUP(L616,Waste_Instance_Cat!$A$2:$B$6,2)</f>
        <v>Very Low</v>
      </c>
      <c r="N616">
        <v>2</v>
      </c>
      <c r="O616">
        <v>3</v>
      </c>
      <c r="P616">
        <v>3</v>
      </c>
      <c r="Q616">
        <v>3</v>
      </c>
      <c r="R616">
        <v>2</v>
      </c>
      <c r="S616">
        <v>2</v>
      </c>
      <c r="T616">
        <v>1</v>
      </c>
      <c r="U616">
        <v>2</v>
      </c>
      <c r="V616">
        <v>1</v>
      </c>
      <c r="W616">
        <v>1</v>
      </c>
      <c r="AA616">
        <v>1</v>
      </c>
      <c r="AB616">
        <v>1</v>
      </c>
      <c r="AC616">
        <v>1</v>
      </c>
      <c r="AE616">
        <v>2</v>
      </c>
      <c r="AF616">
        <v>2</v>
      </c>
      <c r="AG616">
        <v>2</v>
      </c>
      <c r="AH616">
        <v>2</v>
      </c>
      <c r="AI616">
        <v>1</v>
      </c>
      <c r="AK616">
        <v>5</v>
      </c>
      <c r="AN616">
        <v>2</v>
      </c>
      <c r="AO616">
        <v>2</v>
      </c>
      <c r="AQ616">
        <v>2</v>
      </c>
      <c r="AR616">
        <v>2</v>
      </c>
      <c r="AS616">
        <v>2</v>
      </c>
      <c r="AX616">
        <v>3</v>
      </c>
      <c r="AY616">
        <v>3</v>
      </c>
      <c r="AZ616">
        <v>1</v>
      </c>
      <c r="BA616">
        <v>3</v>
      </c>
      <c r="BB616">
        <v>3</v>
      </c>
      <c r="BC616">
        <v>1</v>
      </c>
      <c r="BQ616">
        <v>1</v>
      </c>
      <c r="BV616">
        <v>1</v>
      </c>
      <c r="BX616">
        <v>1</v>
      </c>
      <c r="CB616">
        <v>1</v>
      </c>
      <c r="CC616">
        <v>1</v>
      </c>
      <c r="CD616">
        <v>2</v>
      </c>
      <c r="CE616">
        <v>2</v>
      </c>
      <c r="CG616">
        <v>1</v>
      </c>
      <c r="CH616">
        <v>1</v>
      </c>
      <c r="CI616">
        <v>1</v>
      </c>
      <c r="CJ616">
        <v>1</v>
      </c>
      <c r="CK616">
        <v>1</v>
      </c>
      <c r="CL616">
        <v>1</v>
      </c>
      <c r="CM616">
        <v>1</v>
      </c>
      <c r="CX616">
        <v>1</v>
      </c>
      <c r="DH616">
        <v>1</v>
      </c>
      <c r="DT616">
        <v>1</v>
      </c>
      <c r="DU616">
        <v>1</v>
      </c>
      <c r="DV616">
        <v>2</v>
      </c>
      <c r="DW616">
        <v>1</v>
      </c>
      <c r="DY616">
        <v>1</v>
      </c>
      <c r="EA616">
        <v>1</v>
      </c>
      <c r="EE616">
        <v>1</v>
      </c>
      <c r="EY616">
        <v>1</v>
      </c>
      <c r="FA616">
        <v>1</v>
      </c>
    </row>
    <row r="617" spans="1:173">
      <c r="A617" t="s">
        <v>188</v>
      </c>
      <c r="B617" t="s">
        <v>494</v>
      </c>
      <c r="C617" t="s">
        <v>190</v>
      </c>
      <c r="D617" t="str">
        <f>VLOOKUP(C617,CountryName!$A$2:$B$40,2,FALSE)</f>
        <v>Switzerland</v>
      </c>
      <c r="E617" t="s">
        <v>183</v>
      </c>
      <c r="F617">
        <v>35</v>
      </c>
      <c r="G617" t="s">
        <v>176</v>
      </c>
      <c r="H617" t="s">
        <v>205</v>
      </c>
      <c r="I617">
        <v>20170616</v>
      </c>
      <c r="J617" t="str">
        <f t="shared" ref="J617:J672" si="11">LEFT(I617,4)</f>
        <v>2017</v>
      </c>
      <c r="K617" t="s">
        <v>178</v>
      </c>
      <c r="L617">
        <v>18</v>
      </c>
      <c r="M617" t="str">
        <f>VLOOKUP(L617,Waste_Instance_Cat!$A$2:$B$6,2)</f>
        <v>Very Low</v>
      </c>
      <c r="O617">
        <v>1</v>
      </c>
      <c r="U617">
        <v>1</v>
      </c>
      <c r="AR617">
        <v>1</v>
      </c>
      <c r="BE617">
        <v>1</v>
      </c>
      <c r="BR617">
        <v>1</v>
      </c>
      <c r="DZ617">
        <v>3</v>
      </c>
      <c r="FF617">
        <v>1</v>
      </c>
      <c r="FH617">
        <v>5</v>
      </c>
      <c r="FL617">
        <v>4</v>
      </c>
    </row>
    <row r="618" spans="1:173">
      <c r="A618" t="s">
        <v>188</v>
      </c>
      <c r="B618" t="s">
        <v>494</v>
      </c>
      <c r="C618" t="s">
        <v>190</v>
      </c>
      <c r="D618" t="str">
        <f>VLOOKUP(C618,CountryName!$A$2:$B$40,2,FALSE)</f>
        <v>Switzerland</v>
      </c>
      <c r="E618" t="s">
        <v>183</v>
      </c>
      <c r="F618">
        <v>35</v>
      </c>
      <c r="G618" t="s">
        <v>176</v>
      </c>
      <c r="H618" t="s">
        <v>205</v>
      </c>
      <c r="I618">
        <v>20171127</v>
      </c>
      <c r="J618" t="str">
        <f t="shared" si="11"/>
        <v>2017</v>
      </c>
      <c r="K618" t="s">
        <v>178</v>
      </c>
      <c r="L618">
        <v>3</v>
      </c>
      <c r="M618" t="str">
        <f>VLOOKUP(L618,Waste_Instance_Cat!$A$2:$B$6,2)</f>
        <v>Very Low</v>
      </c>
      <c r="AE618">
        <v>1</v>
      </c>
      <c r="FL618">
        <v>2</v>
      </c>
    </row>
    <row r="619" spans="1:173">
      <c r="A619" t="s">
        <v>188</v>
      </c>
      <c r="B619" t="s">
        <v>494</v>
      </c>
      <c r="C619" t="s">
        <v>190</v>
      </c>
      <c r="D619" t="str">
        <f>VLOOKUP(C619,CountryName!$A$2:$B$40,2,FALSE)</f>
        <v>Switzerland</v>
      </c>
      <c r="E619" t="s">
        <v>183</v>
      </c>
      <c r="F619">
        <v>35</v>
      </c>
      <c r="G619" t="s">
        <v>176</v>
      </c>
      <c r="H619" t="s">
        <v>205</v>
      </c>
      <c r="I619">
        <v>20170815</v>
      </c>
      <c r="J619" t="str">
        <f t="shared" si="11"/>
        <v>2017</v>
      </c>
      <c r="K619" t="s">
        <v>178</v>
      </c>
      <c r="L619">
        <v>9</v>
      </c>
      <c r="M619" t="str">
        <f>VLOOKUP(L619,Waste_Instance_Cat!$A$2:$B$6,2)</f>
        <v>Very Low</v>
      </c>
      <c r="AK619">
        <v>1</v>
      </c>
      <c r="BV619">
        <v>1</v>
      </c>
      <c r="CB619">
        <v>2</v>
      </c>
      <c r="DH619">
        <v>1</v>
      </c>
      <c r="EQ619">
        <v>1</v>
      </c>
      <c r="FF619">
        <v>3</v>
      </c>
    </row>
    <row r="620" spans="1:173">
      <c r="A620" t="s">
        <v>213</v>
      </c>
      <c r="B620" t="s">
        <v>548</v>
      </c>
      <c r="C620" t="s">
        <v>181</v>
      </c>
      <c r="D620" t="str">
        <f>VLOOKUP(C620,CountryName!$A$2:$B$40,2,FALSE)</f>
        <v>Italy</v>
      </c>
      <c r="E620" t="s">
        <v>186</v>
      </c>
      <c r="F620">
        <v>100</v>
      </c>
      <c r="G620" t="s">
        <v>183</v>
      </c>
      <c r="H620" t="s">
        <v>183</v>
      </c>
      <c r="I620">
        <v>20171120</v>
      </c>
      <c r="J620" t="str">
        <f t="shared" si="11"/>
        <v>2017</v>
      </c>
      <c r="K620" t="s">
        <v>184</v>
      </c>
      <c r="L620">
        <v>1168</v>
      </c>
      <c r="M620" t="str">
        <f>VLOOKUP(L620,Waste_Instance_Cat!$A$2:$B$6,2)</f>
        <v>Moderate</v>
      </c>
      <c r="N620">
        <v>17</v>
      </c>
      <c r="O620">
        <v>18</v>
      </c>
      <c r="P620">
        <v>18</v>
      </c>
      <c r="Q620">
        <v>18</v>
      </c>
      <c r="R620">
        <v>17</v>
      </c>
      <c r="S620">
        <v>17</v>
      </c>
      <c r="T620">
        <v>3</v>
      </c>
      <c r="U620">
        <v>17</v>
      </c>
      <c r="V620">
        <v>3</v>
      </c>
      <c r="W620">
        <v>3</v>
      </c>
      <c r="AB620">
        <v>23</v>
      </c>
      <c r="AE620">
        <v>17</v>
      </c>
      <c r="AF620">
        <v>17</v>
      </c>
      <c r="AG620">
        <v>17</v>
      </c>
      <c r="AH620">
        <v>17</v>
      </c>
      <c r="AI620">
        <v>23</v>
      </c>
      <c r="AJ620">
        <v>3</v>
      </c>
      <c r="AK620">
        <v>63</v>
      </c>
      <c r="AL620">
        <v>4</v>
      </c>
      <c r="AN620">
        <v>17</v>
      </c>
      <c r="AO620">
        <v>17</v>
      </c>
      <c r="AP620">
        <v>1</v>
      </c>
      <c r="AQ620">
        <v>17</v>
      </c>
      <c r="AR620">
        <v>17</v>
      </c>
      <c r="AS620">
        <v>17</v>
      </c>
      <c r="AT620">
        <v>3</v>
      </c>
      <c r="AU620">
        <v>3</v>
      </c>
      <c r="AV620">
        <v>1</v>
      </c>
      <c r="AW620">
        <v>1</v>
      </c>
      <c r="AX620">
        <v>3</v>
      </c>
      <c r="AY620">
        <v>3</v>
      </c>
      <c r="AZ620">
        <v>23</v>
      </c>
      <c r="BA620">
        <v>3</v>
      </c>
      <c r="BB620">
        <v>3</v>
      </c>
      <c r="BC620">
        <v>23</v>
      </c>
      <c r="BD620">
        <v>2</v>
      </c>
      <c r="BE620">
        <v>2</v>
      </c>
      <c r="BF620">
        <v>2</v>
      </c>
      <c r="BG620">
        <v>2</v>
      </c>
      <c r="BH620">
        <v>2</v>
      </c>
      <c r="BI620">
        <v>2</v>
      </c>
      <c r="BJ620">
        <v>2</v>
      </c>
      <c r="BL620">
        <v>2</v>
      </c>
      <c r="BM620">
        <v>1</v>
      </c>
      <c r="BN620">
        <v>1</v>
      </c>
      <c r="BO620">
        <v>1</v>
      </c>
      <c r="BP620">
        <v>1</v>
      </c>
      <c r="BR620">
        <v>2</v>
      </c>
      <c r="BS620">
        <v>3</v>
      </c>
      <c r="BT620">
        <v>3</v>
      </c>
      <c r="BU620">
        <v>3</v>
      </c>
      <c r="BV620">
        <v>23</v>
      </c>
      <c r="BX620">
        <v>23</v>
      </c>
      <c r="BY620">
        <v>3</v>
      </c>
      <c r="CB620">
        <v>23</v>
      </c>
      <c r="CC620">
        <v>23</v>
      </c>
      <c r="CD620">
        <v>56</v>
      </c>
      <c r="CE620">
        <v>56</v>
      </c>
      <c r="CF620">
        <v>1</v>
      </c>
      <c r="CG620">
        <v>23</v>
      </c>
      <c r="CH620">
        <v>23</v>
      </c>
      <c r="CI620">
        <v>23</v>
      </c>
      <c r="CJ620">
        <v>23</v>
      </c>
      <c r="CK620">
        <v>23</v>
      </c>
      <c r="CM620">
        <v>23</v>
      </c>
      <c r="CN620">
        <v>2</v>
      </c>
      <c r="CO620">
        <v>2</v>
      </c>
      <c r="CP620">
        <v>137</v>
      </c>
      <c r="CQ620">
        <v>2</v>
      </c>
      <c r="CR620">
        <v>4</v>
      </c>
      <c r="CS620">
        <v>2</v>
      </c>
      <c r="CU620">
        <v>2</v>
      </c>
      <c r="CX620">
        <v>23</v>
      </c>
      <c r="CY620">
        <v>1</v>
      </c>
      <c r="CZ620">
        <v>1</v>
      </c>
      <c r="DE620">
        <v>2</v>
      </c>
      <c r="DG620">
        <v>1</v>
      </c>
      <c r="DH620">
        <v>3</v>
      </c>
      <c r="DI620">
        <v>1</v>
      </c>
      <c r="DJ620">
        <v>1</v>
      </c>
      <c r="DK620">
        <v>1</v>
      </c>
      <c r="DL620">
        <v>1</v>
      </c>
      <c r="DM620">
        <v>1</v>
      </c>
      <c r="DN620">
        <v>15</v>
      </c>
      <c r="DO620">
        <v>1</v>
      </c>
      <c r="DP620">
        <v>2</v>
      </c>
      <c r="DQ620">
        <v>15</v>
      </c>
      <c r="DR620">
        <v>9</v>
      </c>
      <c r="DS620">
        <v>2</v>
      </c>
      <c r="DT620">
        <v>1</v>
      </c>
      <c r="DU620">
        <v>1</v>
      </c>
      <c r="DV620">
        <v>3</v>
      </c>
      <c r="DW620">
        <v>1</v>
      </c>
      <c r="DX620">
        <v>2</v>
      </c>
      <c r="DY620">
        <v>1</v>
      </c>
      <c r="DZ620">
        <v>2</v>
      </c>
      <c r="EA620">
        <v>1</v>
      </c>
      <c r="EN620">
        <v>3</v>
      </c>
      <c r="EO620">
        <v>3</v>
      </c>
      <c r="EP620">
        <v>3</v>
      </c>
      <c r="EQ620">
        <v>3</v>
      </c>
      <c r="ER620">
        <v>1</v>
      </c>
      <c r="ET620">
        <v>1</v>
      </c>
      <c r="EV620">
        <v>1</v>
      </c>
      <c r="FB620">
        <v>1</v>
      </c>
      <c r="FF620">
        <v>1</v>
      </c>
      <c r="FG620">
        <v>1</v>
      </c>
      <c r="FH620">
        <v>2</v>
      </c>
      <c r="FI620">
        <v>2</v>
      </c>
      <c r="FK620">
        <v>2</v>
      </c>
      <c r="FL620">
        <v>45</v>
      </c>
      <c r="FN620">
        <v>3</v>
      </c>
      <c r="FO620">
        <v>3</v>
      </c>
      <c r="FP620">
        <v>3</v>
      </c>
      <c r="FQ620">
        <v>3</v>
      </c>
    </row>
    <row r="621" spans="1:173">
      <c r="A621" t="s">
        <v>213</v>
      </c>
      <c r="B621" t="s">
        <v>547</v>
      </c>
      <c r="C621" t="s">
        <v>181</v>
      </c>
      <c r="D621" t="str">
        <f>VLOOKUP(C621,CountryName!$A$2:$B$40,2,FALSE)</f>
        <v>Italy</v>
      </c>
      <c r="E621" t="s">
        <v>186</v>
      </c>
      <c r="F621">
        <v>99</v>
      </c>
      <c r="G621" t="s">
        <v>183</v>
      </c>
      <c r="H621" t="s">
        <v>183</v>
      </c>
      <c r="I621">
        <v>20171116</v>
      </c>
      <c r="J621" t="str">
        <f t="shared" si="11"/>
        <v>2017</v>
      </c>
      <c r="K621" t="s">
        <v>184</v>
      </c>
      <c r="L621">
        <v>89</v>
      </c>
      <c r="M621" t="str">
        <f>VLOOKUP(L621,Waste_Instance_Cat!$A$2:$B$6,2)</f>
        <v>Very Low</v>
      </c>
      <c r="N621">
        <v>2</v>
      </c>
      <c r="O621">
        <v>3</v>
      </c>
      <c r="P621">
        <v>3</v>
      </c>
      <c r="Q621">
        <v>3</v>
      </c>
      <c r="R621">
        <v>2</v>
      </c>
      <c r="S621">
        <v>2</v>
      </c>
      <c r="T621">
        <v>1</v>
      </c>
      <c r="U621">
        <v>2</v>
      </c>
      <c r="V621">
        <v>1</v>
      </c>
      <c r="W621">
        <v>1</v>
      </c>
      <c r="AA621">
        <v>1</v>
      </c>
      <c r="AB621">
        <v>1</v>
      </c>
      <c r="AC621">
        <v>1</v>
      </c>
      <c r="AE621">
        <v>2</v>
      </c>
      <c r="AF621">
        <v>2</v>
      </c>
      <c r="AG621">
        <v>2</v>
      </c>
      <c r="AH621">
        <v>2</v>
      </c>
      <c r="AI621">
        <v>1</v>
      </c>
      <c r="AK621">
        <v>5</v>
      </c>
      <c r="AN621">
        <v>2</v>
      </c>
      <c r="AO621">
        <v>2</v>
      </c>
      <c r="AQ621">
        <v>2</v>
      </c>
      <c r="AR621">
        <v>2</v>
      </c>
      <c r="AS621">
        <v>2</v>
      </c>
      <c r="AX621">
        <v>3</v>
      </c>
      <c r="AY621">
        <v>3</v>
      </c>
      <c r="AZ621">
        <v>1</v>
      </c>
      <c r="BA621">
        <v>3</v>
      </c>
      <c r="BB621">
        <v>3</v>
      </c>
      <c r="BC621">
        <v>1</v>
      </c>
      <c r="BQ621">
        <v>1</v>
      </c>
      <c r="BV621">
        <v>1</v>
      </c>
      <c r="BX621">
        <v>1</v>
      </c>
      <c r="CB621">
        <v>1</v>
      </c>
      <c r="CC621">
        <v>1</v>
      </c>
      <c r="CD621">
        <v>2</v>
      </c>
      <c r="CE621">
        <v>2</v>
      </c>
      <c r="CG621">
        <v>1</v>
      </c>
      <c r="CH621">
        <v>1</v>
      </c>
      <c r="CI621">
        <v>1</v>
      </c>
      <c r="CJ621">
        <v>1</v>
      </c>
      <c r="CK621">
        <v>1</v>
      </c>
      <c r="CL621">
        <v>1</v>
      </c>
      <c r="CM621">
        <v>1</v>
      </c>
      <c r="CX621">
        <v>1</v>
      </c>
      <c r="DH621">
        <v>1</v>
      </c>
      <c r="DT621">
        <v>1</v>
      </c>
      <c r="DU621">
        <v>1</v>
      </c>
      <c r="DV621">
        <v>2</v>
      </c>
      <c r="DW621">
        <v>1</v>
      </c>
      <c r="DY621">
        <v>1</v>
      </c>
      <c r="EA621">
        <v>1</v>
      </c>
      <c r="EE621">
        <v>1</v>
      </c>
      <c r="EY621">
        <v>1</v>
      </c>
      <c r="FA621">
        <v>1</v>
      </c>
    </row>
    <row r="622" spans="1:173">
      <c r="A622" t="s">
        <v>213</v>
      </c>
      <c r="B622" t="s">
        <v>547</v>
      </c>
      <c r="C622" t="s">
        <v>181</v>
      </c>
      <c r="D622" t="str">
        <f>VLOOKUP(C622,CountryName!$A$2:$B$40,2,FALSE)</f>
        <v>Italy</v>
      </c>
      <c r="E622" t="s">
        <v>186</v>
      </c>
      <c r="F622">
        <v>99</v>
      </c>
      <c r="G622" t="s">
        <v>183</v>
      </c>
      <c r="H622" t="s">
        <v>183</v>
      </c>
      <c r="I622">
        <v>20181206</v>
      </c>
      <c r="J622" t="str">
        <f t="shared" si="11"/>
        <v>2018</v>
      </c>
      <c r="K622" t="s">
        <v>184</v>
      </c>
      <c r="L622">
        <v>89</v>
      </c>
      <c r="M622" t="str">
        <f>VLOOKUP(L622,Waste_Instance_Cat!$A$2:$B$6,2)</f>
        <v>Very Low</v>
      </c>
      <c r="N622">
        <v>2</v>
      </c>
      <c r="O622">
        <v>3</v>
      </c>
      <c r="P622">
        <v>3</v>
      </c>
      <c r="Q622">
        <v>3</v>
      </c>
      <c r="R622">
        <v>2</v>
      </c>
      <c r="S622">
        <v>2</v>
      </c>
      <c r="T622">
        <v>1</v>
      </c>
      <c r="U622">
        <v>2</v>
      </c>
      <c r="V622">
        <v>1</v>
      </c>
      <c r="W622">
        <v>1</v>
      </c>
      <c r="AA622">
        <v>1</v>
      </c>
      <c r="AB622">
        <v>1</v>
      </c>
      <c r="AC622">
        <v>1</v>
      </c>
      <c r="AE622">
        <v>2</v>
      </c>
      <c r="AF622">
        <v>2</v>
      </c>
      <c r="AG622">
        <v>2</v>
      </c>
      <c r="AH622">
        <v>2</v>
      </c>
      <c r="AI622">
        <v>1</v>
      </c>
      <c r="AK622">
        <v>5</v>
      </c>
      <c r="AN622">
        <v>2</v>
      </c>
      <c r="AO622">
        <v>2</v>
      </c>
      <c r="AQ622">
        <v>2</v>
      </c>
      <c r="AR622">
        <v>2</v>
      </c>
      <c r="AS622">
        <v>2</v>
      </c>
      <c r="AX622">
        <v>3</v>
      </c>
      <c r="AY622">
        <v>3</v>
      </c>
      <c r="AZ622">
        <v>1</v>
      </c>
      <c r="BA622">
        <v>3</v>
      </c>
      <c r="BB622">
        <v>3</v>
      </c>
      <c r="BC622">
        <v>1</v>
      </c>
      <c r="BQ622">
        <v>1</v>
      </c>
      <c r="BV622">
        <v>1</v>
      </c>
      <c r="BX622">
        <v>1</v>
      </c>
      <c r="CB622">
        <v>1</v>
      </c>
      <c r="CC622">
        <v>1</v>
      </c>
      <c r="CD622">
        <v>2</v>
      </c>
      <c r="CE622">
        <v>2</v>
      </c>
      <c r="CG622">
        <v>1</v>
      </c>
      <c r="CH622">
        <v>1</v>
      </c>
      <c r="CI622">
        <v>1</v>
      </c>
      <c r="CJ622">
        <v>1</v>
      </c>
      <c r="CK622">
        <v>1</v>
      </c>
      <c r="CL622">
        <v>1</v>
      </c>
      <c r="CM622">
        <v>1</v>
      </c>
      <c r="CX622">
        <v>1</v>
      </c>
      <c r="DH622">
        <v>1</v>
      </c>
      <c r="DT622">
        <v>1</v>
      </c>
      <c r="DU622">
        <v>1</v>
      </c>
      <c r="DV622">
        <v>2</v>
      </c>
      <c r="DW622">
        <v>1</v>
      </c>
      <c r="DY622">
        <v>1</v>
      </c>
      <c r="EA622">
        <v>1</v>
      </c>
      <c r="EE622">
        <v>1</v>
      </c>
      <c r="EY622">
        <v>1</v>
      </c>
      <c r="FA622">
        <v>1</v>
      </c>
    </row>
    <row r="623" spans="1:173">
      <c r="A623" t="s">
        <v>213</v>
      </c>
      <c r="B623" t="s">
        <v>547</v>
      </c>
      <c r="C623" t="s">
        <v>181</v>
      </c>
      <c r="D623" t="str">
        <f>VLOOKUP(C623,CountryName!$A$2:$B$40,2,FALSE)</f>
        <v>Italy</v>
      </c>
      <c r="E623" t="s">
        <v>186</v>
      </c>
      <c r="F623">
        <v>99</v>
      </c>
      <c r="G623" t="s">
        <v>183</v>
      </c>
      <c r="H623" t="s">
        <v>183</v>
      </c>
      <c r="I623">
        <v>20170410</v>
      </c>
      <c r="J623" t="str">
        <f t="shared" si="11"/>
        <v>2017</v>
      </c>
      <c r="K623" t="s">
        <v>184</v>
      </c>
      <c r="L623">
        <v>89</v>
      </c>
      <c r="M623" t="str">
        <f>VLOOKUP(L623,Waste_Instance_Cat!$A$2:$B$6,2)</f>
        <v>Very Low</v>
      </c>
      <c r="N623">
        <v>2</v>
      </c>
      <c r="O623">
        <v>3</v>
      </c>
      <c r="P623">
        <v>3</v>
      </c>
      <c r="Q623">
        <v>3</v>
      </c>
      <c r="R623">
        <v>2</v>
      </c>
      <c r="S623">
        <v>2</v>
      </c>
      <c r="T623">
        <v>1</v>
      </c>
      <c r="U623">
        <v>2</v>
      </c>
      <c r="V623">
        <v>1</v>
      </c>
      <c r="W623">
        <v>1</v>
      </c>
      <c r="AA623">
        <v>1</v>
      </c>
      <c r="AB623">
        <v>1</v>
      </c>
      <c r="AC623">
        <v>1</v>
      </c>
      <c r="AE623">
        <v>2</v>
      </c>
      <c r="AF623">
        <v>2</v>
      </c>
      <c r="AG623">
        <v>2</v>
      </c>
      <c r="AH623">
        <v>2</v>
      </c>
      <c r="AI623">
        <v>1</v>
      </c>
      <c r="AK623">
        <v>5</v>
      </c>
      <c r="AN623">
        <v>2</v>
      </c>
      <c r="AO623">
        <v>2</v>
      </c>
      <c r="AQ623">
        <v>2</v>
      </c>
      <c r="AR623">
        <v>2</v>
      </c>
      <c r="AS623">
        <v>2</v>
      </c>
      <c r="AX623">
        <v>3</v>
      </c>
      <c r="AY623">
        <v>3</v>
      </c>
      <c r="AZ623">
        <v>1</v>
      </c>
      <c r="BA623">
        <v>3</v>
      </c>
      <c r="BB623">
        <v>3</v>
      </c>
      <c r="BC623">
        <v>1</v>
      </c>
      <c r="BQ623">
        <v>1</v>
      </c>
      <c r="BV623">
        <v>1</v>
      </c>
      <c r="BX623">
        <v>1</v>
      </c>
      <c r="CB623">
        <v>1</v>
      </c>
      <c r="CC623">
        <v>1</v>
      </c>
      <c r="CD623">
        <v>2</v>
      </c>
      <c r="CE623">
        <v>2</v>
      </c>
      <c r="CG623">
        <v>1</v>
      </c>
      <c r="CH623">
        <v>1</v>
      </c>
      <c r="CI623">
        <v>1</v>
      </c>
      <c r="CJ623">
        <v>1</v>
      </c>
      <c r="CK623">
        <v>1</v>
      </c>
      <c r="CL623">
        <v>1</v>
      </c>
      <c r="CM623">
        <v>1</v>
      </c>
      <c r="CX623">
        <v>1</v>
      </c>
      <c r="DH623">
        <v>1</v>
      </c>
      <c r="DT623">
        <v>1</v>
      </c>
      <c r="DU623">
        <v>1</v>
      </c>
      <c r="DV623">
        <v>2</v>
      </c>
      <c r="DW623">
        <v>1</v>
      </c>
      <c r="DY623">
        <v>1</v>
      </c>
      <c r="EA623">
        <v>1</v>
      </c>
      <c r="EE623">
        <v>1</v>
      </c>
      <c r="EY623">
        <v>1</v>
      </c>
      <c r="FA623">
        <v>1</v>
      </c>
    </row>
    <row r="624" spans="1:173">
      <c r="A624" t="s">
        <v>179</v>
      </c>
      <c r="B624" t="s">
        <v>549</v>
      </c>
      <c r="C624" t="s">
        <v>181</v>
      </c>
      <c r="D624" t="str">
        <f>VLOOKUP(C624,CountryName!$A$2:$B$40,2,FALSE)</f>
        <v>Italy</v>
      </c>
      <c r="E624" t="s">
        <v>186</v>
      </c>
      <c r="F624">
        <v>100</v>
      </c>
      <c r="G624" t="s">
        <v>183</v>
      </c>
      <c r="H624" t="s">
        <v>183</v>
      </c>
      <c r="I624">
        <v>20160507</v>
      </c>
      <c r="J624" t="str">
        <f t="shared" si="11"/>
        <v>2016</v>
      </c>
      <c r="K624" t="s">
        <v>184</v>
      </c>
      <c r="L624">
        <v>948</v>
      </c>
      <c r="M624" t="str">
        <f>VLOOKUP(L624,Waste_Instance_Cat!$A$2:$B$6,2)</f>
        <v>Low</v>
      </c>
      <c r="O624">
        <v>25</v>
      </c>
      <c r="Q624">
        <v>3</v>
      </c>
      <c r="R624">
        <v>10</v>
      </c>
      <c r="S624">
        <v>44</v>
      </c>
      <c r="T624">
        <v>28</v>
      </c>
      <c r="U624">
        <v>5</v>
      </c>
      <c r="W624">
        <v>11</v>
      </c>
      <c r="Y624">
        <v>3</v>
      </c>
      <c r="AB624">
        <v>3</v>
      </c>
      <c r="AD624">
        <v>1</v>
      </c>
      <c r="AE624">
        <v>273</v>
      </c>
      <c r="AJ624">
        <v>10</v>
      </c>
      <c r="AL624">
        <v>5</v>
      </c>
      <c r="AM624">
        <v>1</v>
      </c>
      <c r="AN624">
        <v>22</v>
      </c>
      <c r="AP624">
        <v>11</v>
      </c>
      <c r="AQ624">
        <v>27</v>
      </c>
      <c r="AR624">
        <v>20</v>
      </c>
      <c r="AU624">
        <v>1</v>
      </c>
      <c r="BD624">
        <v>19</v>
      </c>
      <c r="BE624">
        <v>2</v>
      </c>
      <c r="BG624">
        <v>9</v>
      </c>
      <c r="BH624">
        <v>1</v>
      </c>
      <c r="BO624">
        <v>2</v>
      </c>
      <c r="BQ624">
        <v>1</v>
      </c>
      <c r="BR624">
        <v>3</v>
      </c>
      <c r="BW624">
        <v>4</v>
      </c>
      <c r="BY624">
        <v>2</v>
      </c>
      <c r="BZ624">
        <v>157</v>
      </c>
      <c r="CA624">
        <v>13</v>
      </c>
      <c r="CP624">
        <v>163</v>
      </c>
      <c r="CQ624">
        <v>1</v>
      </c>
      <c r="CR624">
        <v>3</v>
      </c>
      <c r="CT624">
        <v>3</v>
      </c>
      <c r="CU624">
        <v>8</v>
      </c>
      <c r="CX624">
        <v>1</v>
      </c>
      <c r="CY624">
        <v>3</v>
      </c>
      <c r="DB624">
        <v>3</v>
      </c>
      <c r="DH624">
        <v>10</v>
      </c>
      <c r="DI624">
        <v>1</v>
      </c>
      <c r="DJ624">
        <v>4</v>
      </c>
      <c r="DR624">
        <v>1</v>
      </c>
      <c r="DS624">
        <v>1</v>
      </c>
      <c r="DT624">
        <v>4</v>
      </c>
      <c r="DV624">
        <v>1</v>
      </c>
      <c r="EA624">
        <v>1</v>
      </c>
      <c r="EC624">
        <v>1</v>
      </c>
      <c r="EE624">
        <v>2</v>
      </c>
      <c r="EN624">
        <v>3</v>
      </c>
      <c r="EP624">
        <v>4</v>
      </c>
      <c r="ES624">
        <v>2</v>
      </c>
      <c r="FG624">
        <v>4</v>
      </c>
      <c r="FH624">
        <v>8</v>
      </c>
    </row>
    <row r="625" spans="1:175">
      <c r="A625" t="s">
        <v>179</v>
      </c>
      <c r="B625" t="s">
        <v>550</v>
      </c>
      <c r="C625" t="s">
        <v>181</v>
      </c>
      <c r="D625" t="str">
        <f>VLOOKUP(C625,CountryName!$A$2:$B$40,2,FALSE)</f>
        <v>Italy</v>
      </c>
      <c r="E625" t="s">
        <v>186</v>
      </c>
      <c r="F625">
        <v>100</v>
      </c>
      <c r="G625" t="s">
        <v>183</v>
      </c>
      <c r="H625" t="s">
        <v>183</v>
      </c>
      <c r="I625">
        <v>20180424</v>
      </c>
      <c r="J625" t="str">
        <f t="shared" si="11"/>
        <v>2018</v>
      </c>
      <c r="K625" t="s">
        <v>184</v>
      </c>
      <c r="L625">
        <v>2220</v>
      </c>
      <c r="M625" t="str">
        <f>VLOOKUP(L625,Waste_Instance_Cat!$A$2:$B$6,2)</f>
        <v xml:space="preserve">High </v>
      </c>
      <c r="O625">
        <v>20</v>
      </c>
      <c r="P625">
        <v>20</v>
      </c>
      <c r="Q625">
        <v>5</v>
      </c>
      <c r="R625">
        <v>20</v>
      </c>
      <c r="S625">
        <v>33</v>
      </c>
      <c r="W625">
        <v>2</v>
      </c>
      <c r="X625">
        <v>2</v>
      </c>
      <c r="AA625">
        <v>3</v>
      </c>
      <c r="AD625">
        <v>5</v>
      </c>
      <c r="AE625">
        <v>100</v>
      </c>
      <c r="AF625">
        <v>20</v>
      </c>
      <c r="AG625">
        <v>20</v>
      </c>
      <c r="AH625">
        <v>40</v>
      </c>
      <c r="AI625">
        <v>30</v>
      </c>
      <c r="AJ625">
        <v>15</v>
      </c>
      <c r="AK625">
        <v>110</v>
      </c>
      <c r="AL625">
        <v>8</v>
      </c>
      <c r="AN625">
        <v>12</v>
      </c>
      <c r="AO625">
        <v>40</v>
      </c>
      <c r="AP625">
        <v>1</v>
      </c>
      <c r="AQ625">
        <v>50</v>
      </c>
      <c r="AS625">
        <v>3</v>
      </c>
      <c r="AT625">
        <v>1</v>
      </c>
      <c r="AV625">
        <v>4</v>
      </c>
      <c r="BA625">
        <v>5</v>
      </c>
      <c r="BD625">
        <v>3</v>
      </c>
      <c r="BE625">
        <v>2</v>
      </c>
      <c r="BG625">
        <v>5</v>
      </c>
      <c r="BI625">
        <v>3</v>
      </c>
      <c r="BL625">
        <v>3</v>
      </c>
      <c r="BR625">
        <v>40</v>
      </c>
      <c r="BW625">
        <v>1</v>
      </c>
      <c r="BY625">
        <v>5</v>
      </c>
      <c r="CB625">
        <v>80</v>
      </c>
      <c r="CD625">
        <v>30</v>
      </c>
      <c r="CL625">
        <v>2</v>
      </c>
      <c r="CM625">
        <v>1</v>
      </c>
      <c r="CP625">
        <v>400</v>
      </c>
      <c r="CQ625">
        <v>1</v>
      </c>
      <c r="CU625">
        <v>5</v>
      </c>
      <c r="CX625">
        <v>40</v>
      </c>
      <c r="CZ625">
        <v>2</v>
      </c>
      <c r="DB625">
        <v>1</v>
      </c>
      <c r="DE625">
        <v>3</v>
      </c>
      <c r="DG625">
        <v>1</v>
      </c>
      <c r="DI625">
        <v>3</v>
      </c>
      <c r="DM625">
        <v>3</v>
      </c>
      <c r="DQ625">
        <v>3</v>
      </c>
      <c r="DR625">
        <v>9</v>
      </c>
      <c r="DS625">
        <v>1</v>
      </c>
      <c r="DT625">
        <v>1</v>
      </c>
      <c r="DU625">
        <v>5</v>
      </c>
      <c r="DV625">
        <v>3</v>
      </c>
      <c r="DW625">
        <v>30</v>
      </c>
      <c r="DZ625">
        <v>18</v>
      </c>
      <c r="EB625">
        <v>3</v>
      </c>
      <c r="EH625">
        <v>46</v>
      </c>
      <c r="EK625">
        <v>160</v>
      </c>
      <c r="EL625">
        <v>29</v>
      </c>
      <c r="EN625">
        <v>5</v>
      </c>
      <c r="EO625">
        <v>2</v>
      </c>
      <c r="EP625">
        <v>5</v>
      </c>
      <c r="EQ625">
        <v>21</v>
      </c>
      <c r="EX625">
        <v>1</v>
      </c>
      <c r="FC625">
        <v>3</v>
      </c>
      <c r="FH625">
        <v>160</v>
      </c>
      <c r="FL625">
        <v>220</v>
      </c>
      <c r="FP625">
        <v>140</v>
      </c>
      <c r="FQ625">
        <v>150</v>
      </c>
      <c r="FR625">
        <v>2</v>
      </c>
    </row>
    <row r="626" spans="1:175">
      <c r="A626" t="s">
        <v>172</v>
      </c>
      <c r="B626" t="s">
        <v>551</v>
      </c>
      <c r="C626" t="s">
        <v>313</v>
      </c>
      <c r="D626" t="str">
        <f>VLOOKUP(C626,CountryName!$A$2:$B$40,2,FALSE)</f>
        <v>Portugal</v>
      </c>
      <c r="E626" t="s">
        <v>200</v>
      </c>
      <c r="F626">
        <v>679</v>
      </c>
      <c r="G626" t="s">
        <v>176</v>
      </c>
      <c r="H626" t="s">
        <v>177</v>
      </c>
      <c r="I626">
        <v>20140805</v>
      </c>
      <c r="J626" t="str">
        <f t="shared" si="11"/>
        <v>2014</v>
      </c>
      <c r="K626" t="s">
        <v>178</v>
      </c>
      <c r="L626">
        <v>39</v>
      </c>
      <c r="M626" t="str">
        <f>VLOOKUP(L626,Waste_Instance_Cat!$A$2:$B$6,2)</f>
        <v>Very Low</v>
      </c>
      <c r="O626">
        <v>0</v>
      </c>
      <c r="P626">
        <v>1</v>
      </c>
      <c r="R626">
        <v>4</v>
      </c>
      <c r="S626">
        <v>0</v>
      </c>
      <c r="U626">
        <v>6</v>
      </c>
      <c r="AE626">
        <v>1</v>
      </c>
      <c r="AK626">
        <v>0</v>
      </c>
      <c r="AN626">
        <v>0</v>
      </c>
      <c r="AR626">
        <v>0</v>
      </c>
      <c r="AS626">
        <v>0</v>
      </c>
      <c r="BA626">
        <v>0</v>
      </c>
      <c r="BE626">
        <v>4</v>
      </c>
      <c r="BG626">
        <v>2</v>
      </c>
      <c r="BY626">
        <v>0</v>
      </c>
      <c r="BZ626">
        <v>15</v>
      </c>
      <c r="CD626">
        <v>0</v>
      </c>
      <c r="CP626">
        <v>2</v>
      </c>
      <c r="CX626">
        <v>4</v>
      </c>
      <c r="DQ626">
        <v>0</v>
      </c>
      <c r="FP626">
        <v>0</v>
      </c>
    </row>
    <row r="627" spans="1:175">
      <c r="A627" t="s">
        <v>213</v>
      </c>
      <c r="B627" t="s">
        <v>552</v>
      </c>
      <c r="C627" t="s">
        <v>181</v>
      </c>
      <c r="D627" t="str">
        <f>VLOOKUP(C627,CountryName!$A$2:$B$40,2,FALSE)</f>
        <v>Italy</v>
      </c>
      <c r="E627" t="s">
        <v>186</v>
      </c>
      <c r="F627">
        <v>105</v>
      </c>
      <c r="G627" t="s">
        <v>183</v>
      </c>
      <c r="H627" t="s">
        <v>183</v>
      </c>
      <c r="I627">
        <v>20180404</v>
      </c>
      <c r="J627" t="str">
        <f t="shared" si="11"/>
        <v>2018</v>
      </c>
      <c r="K627" t="s">
        <v>184</v>
      </c>
      <c r="L627">
        <v>1361</v>
      </c>
      <c r="M627" t="str">
        <f>VLOOKUP(L627,Waste_Instance_Cat!$A$2:$B$6,2)</f>
        <v>Moderate</v>
      </c>
      <c r="N627">
        <v>32</v>
      </c>
      <c r="O627">
        <v>1</v>
      </c>
      <c r="P627">
        <v>1</v>
      </c>
      <c r="Q627">
        <v>1</v>
      </c>
      <c r="R627">
        <v>32</v>
      </c>
      <c r="S627">
        <v>32</v>
      </c>
      <c r="T627">
        <v>2</v>
      </c>
      <c r="U627">
        <v>32</v>
      </c>
      <c r="V627">
        <v>2</v>
      </c>
      <c r="W627">
        <v>2</v>
      </c>
      <c r="AB627">
        <v>11</v>
      </c>
      <c r="AE627">
        <v>32</v>
      </c>
      <c r="AF627">
        <v>32</v>
      </c>
      <c r="AG627">
        <v>32</v>
      </c>
      <c r="AH627">
        <v>32</v>
      </c>
      <c r="AI627">
        <v>11</v>
      </c>
      <c r="AJ627">
        <v>16</v>
      </c>
      <c r="AK627">
        <v>248</v>
      </c>
      <c r="AL627">
        <v>23</v>
      </c>
      <c r="AM627">
        <v>3</v>
      </c>
      <c r="AN627">
        <v>32</v>
      </c>
      <c r="AO627">
        <v>32</v>
      </c>
      <c r="AP627">
        <v>7</v>
      </c>
      <c r="AQ627">
        <v>32</v>
      </c>
      <c r="AR627">
        <v>32</v>
      </c>
      <c r="AS627">
        <v>32</v>
      </c>
      <c r="AT627">
        <v>3</v>
      </c>
      <c r="AU627">
        <v>3</v>
      </c>
      <c r="AX627">
        <v>9</v>
      </c>
      <c r="AY627">
        <v>9</v>
      </c>
      <c r="AZ627">
        <v>11</v>
      </c>
      <c r="BA627">
        <v>9</v>
      </c>
      <c r="BB627">
        <v>9</v>
      </c>
      <c r="BC627">
        <v>11</v>
      </c>
      <c r="BD627">
        <v>3</v>
      </c>
      <c r="BE627">
        <v>3</v>
      </c>
      <c r="BF627">
        <v>3</v>
      </c>
      <c r="BG627">
        <v>3</v>
      </c>
      <c r="BH627">
        <v>3</v>
      </c>
      <c r="BI627">
        <v>3</v>
      </c>
      <c r="BJ627">
        <v>3</v>
      </c>
      <c r="BK627">
        <v>1</v>
      </c>
      <c r="BL627">
        <v>3</v>
      </c>
      <c r="BM627">
        <v>7</v>
      </c>
      <c r="BR627">
        <v>1</v>
      </c>
      <c r="BS627">
        <v>3</v>
      </c>
      <c r="BT627">
        <v>3</v>
      </c>
      <c r="BU627">
        <v>3</v>
      </c>
      <c r="BV627">
        <v>11</v>
      </c>
      <c r="BW627">
        <v>3</v>
      </c>
      <c r="BX627">
        <v>11</v>
      </c>
      <c r="BY627">
        <v>3</v>
      </c>
      <c r="CB627">
        <v>11</v>
      </c>
      <c r="CC627">
        <v>11</v>
      </c>
      <c r="CD627">
        <v>48</v>
      </c>
      <c r="CE627">
        <v>48</v>
      </c>
      <c r="CF627">
        <v>7</v>
      </c>
      <c r="CG627">
        <v>11</v>
      </c>
      <c r="CH627">
        <v>11</v>
      </c>
      <c r="CI627">
        <v>11</v>
      </c>
      <c r="CJ627">
        <v>11</v>
      </c>
      <c r="CK627">
        <v>11</v>
      </c>
      <c r="CM627">
        <v>11</v>
      </c>
      <c r="CN627">
        <v>3</v>
      </c>
      <c r="CO627">
        <v>1</v>
      </c>
      <c r="CP627">
        <v>176</v>
      </c>
      <c r="CT627">
        <v>7</v>
      </c>
      <c r="CU627">
        <v>30</v>
      </c>
      <c r="CW627">
        <v>3</v>
      </c>
      <c r="CX627">
        <v>11</v>
      </c>
      <c r="CY627">
        <v>2</v>
      </c>
      <c r="CZ627">
        <v>2</v>
      </c>
      <c r="DH627">
        <v>4</v>
      </c>
      <c r="EB627">
        <v>2</v>
      </c>
      <c r="EC627">
        <v>3</v>
      </c>
      <c r="ED627">
        <v>3</v>
      </c>
      <c r="EF627">
        <v>3</v>
      </c>
      <c r="EG627">
        <v>3</v>
      </c>
      <c r="EI627">
        <v>3</v>
      </c>
      <c r="EJ627">
        <v>3</v>
      </c>
      <c r="EK627">
        <v>3</v>
      </c>
      <c r="EL627">
        <v>3</v>
      </c>
      <c r="EM627">
        <v>1</v>
      </c>
      <c r="EN627">
        <v>4</v>
      </c>
      <c r="EO627">
        <v>4</v>
      </c>
      <c r="EP627">
        <v>4</v>
      </c>
      <c r="EQ627">
        <v>4</v>
      </c>
      <c r="FH627">
        <v>1</v>
      </c>
      <c r="FI627">
        <v>1</v>
      </c>
      <c r="FJ627">
        <v>1</v>
      </c>
      <c r="FK627">
        <v>1</v>
      </c>
      <c r="FM627">
        <v>1</v>
      </c>
      <c r="FN627">
        <v>1</v>
      </c>
      <c r="FO627">
        <v>1</v>
      </c>
      <c r="FP627">
        <v>1</v>
      </c>
      <c r="FQ627">
        <v>1</v>
      </c>
      <c r="FR627">
        <v>1</v>
      </c>
    </row>
    <row r="628" spans="1:175">
      <c r="A628" t="s">
        <v>193</v>
      </c>
      <c r="B628" t="s">
        <v>553</v>
      </c>
      <c r="C628" t="s">
        <v>195</v>
      </c>
      <c r="D628" t="str">
        <f>VLOOKUP(C628,CountryName!$A$2:$B$40,2,FALSE)</f>
        <v>Greece</v>
      </c>
      <c r="E628" t="s">
        <v>186</v>
      </c>
      <c r="F628">
        <v>497</v>
      </c>
      <c r="G628" t="s">
        <v>191</v>
      </c>
      <c r="H628" t="s">
        <v>177</v>
      </c>
      <c r="I628">
        <v>20140510</v>
      </c>
      <c r="J628" t="str">
        <f t="shared" si="11"/>
        <v>2014</v>
      </c>
      <c r="K628" t="s">
        <v>178</v>
      </c>
      <c r="L628">
        <v>1090</v>
      </c>
      <c r="M628" t="str">
        <f>VLOOKUP(L628,Waste_Instance_Cat!$A$2:$B$6,2)</f>
        <v>Moderate</v>
      </c>
      <c r="O628">
        <v>13</v>
      </c>
      <c r="P628">
        <v>3</v>
      </c>
      <c r="R628">
        <v>4</v>
      </c>
      <c r="S628">
        <v>1</v>
      </c>
      <c r="U628">
        <v>3</v>
      </c>
      <c r="AE628">
        <v>37</v>
      </c>
      <c r="AK628">
        <v>999</v>
      </c>
      <c r="AN628">
        <v>6</v>
      </c>
      <c r="AR628">
        <v>2</v>
      </c>
      <c r="AS628">
        <v>2</v>
      </c>
      <c r="BA628">
        <v>1</v>
      </c>
      <c r="BE628">
        <v>0</v>
      </c>
      <c r="BG628">
        <v>0</v>
      </c>
      <c r="BY628">
        <v>0</v>
      </c>
      <c r="BZ628">
        <v>4</v>
      </c>
      <c r="CD628">
        <v>0</v>
      </c>
      <c r="CP628">
        <v>0</v>
      </c>
      <c r="CX628">
        <v>11</v>
      </c>
      <c r="DQ628">
        <v>0</v>
      </c>
      <c r="FP628">
        <v>4</v>
      </c>
    </row>
    <row r="629" spans="1:175">
      <c r="A629" t="s">
        <v>187</v>
      </c>
      <c r="B629" t="s">
        <v>554</v>
      </c>
      <c r="C629" t="s">
        <v>199</v>
      </c>
      <c r="D629" t="str">
        <f>VLOOKUP(C629,CountryName!$A$2:$B$40,2,FALSE)</f>
        <v>France</v>
      </c>
      <c r="E629" t="s">
        <v>200</v>
      </c>
      <c r="F629">
        <v>74</v>
      </c>
      <c r="G629" t="s">
        <v>183</v>
      </c>
      <c r="H629" t="s">
        <v>183</v>
      </c>
      <c r="I629">
        <v>20150612</v>
      </c>
      <c r="J629" t="str">
        <f t="shared" si="11"/>
        <v>2015</v>
      </c>
      <c r="K629" t="s">
        <v>178</v>
      </c>
      <c r="L629">
        <v>375</v>
      </c>
      <c r="M629" t="str">
        <f>VLOOKUP(L629,Waste_Instance_Cat!$A$2:$B$6,2)</f>
        <v>Very Low</v>
      </c>
      <c r="O629">
        <v>5</v>
      </c>
      <c r="R629">
        <v>2</v>
      </c>
      <c r="S629">
        <v>2</v>
      </c>
      <c r="U629">
        <v>20</v>
      </c>
      <c r="AE629">
        <v>10</v>
      </c>
      <c r="AK629">
        <v>120</v>
      </c>
      <c r="AN629">
        <v>10</v>
      </c>
      <c r="AO629">
        <v>5</v>
      </c>
      <c r="BE629">
        <v>40</v>
      </c>
      <c r="BI629">
        <v>30</v>
      </c>
      <c r="BL629">
        <v>4</v>
      </c>
      <c r="BV629">
        <v>2</v>
      </c>
      <c r="DI629">
        <v>2</v>
      </c>
      <c r="EN629">
        <v>3</v>
      </c>
      <c r="FF629">
        <v>10</v>
      </c>
      <c r="FH629">
        <v>10</v>
      </c>
      <c r="FP629">
        <v>100</v>
      </c>
    </row>
    <row r="630" spans="1:175">
      <c r="A630" t="s">
        <v>188</v>
      </c>
      <c r="B630" t="s">
        <v>555</v>
      </c>
      <c r="C630" t="s">
        <v>190</v>
      </c>
      <c r="D630" t="str">
        <f>VLOOKUP(C630,CountryName!$A$2:$B$40,2,FALSE)</f>
        <v>Switzerland</v>
      </c>
      <c r="E630" t="s">
        <v>183</v>
      </c>
      <c r="F630">
        <v>14</v>
      </c>
      <c r="G630" t="s">
        <v>191</v>
      </c>
      <c r="H630" t="s">
        <v>207</v>
      </c>
      <c r="I630">
        <v>20170622</v>
      </c>
      <c r="J630" t="str">
        <f t="shared" si="11"/>
        <v>2017</v>
      </c>
      <c r="K630" t="s">
        <v>178</v>
      </c>
      <c r="L630">
        <v>28</v>
      </c>
      <c r="M630" t="str">
        <f>VLOOKUP(L630,Waste_Instance_Cat!$A$2:$B$6,2)</f>
        <v>Very Low</v>
      </c>
      <c r="O630">
        <v>1</v>
      </c>
      <c r="P630">
        <v>1</v>
      </c>
      <c r="AE630">
        <v>1</v>
      </c>
      <c r="AK630">
        <v>3</v>
      </c>
      <c r="AN630">
        <v>1</v>
      </c>
      <c r="AQ630">
        <v>1</v>
      </c>
      <c r="AR630">
        <v>1</v>
      </c>
      <c r="CB630">
        <v>7</v>
      </c>
      <c r="DZ630">
        <v>2</v>
      </c>
      <c r="EA630">
        <v>1</v>
      </c>
      <c r="EQ630">
        <v>1</v>
      </c>
      <c r="ER630">
        <v>1</v>
      </c>
      <c r="FF630">
        <v>1</v>
      </c>
      <c r="FL630">
        <v>1</v>
      </c>
      <c r="FP630">
        <v>5</v>
      </c>
    </row>
    <row r="631" spans="1:175">
      <c r="A631" t="s">
        <v>188</v>
      </c>
      <c r="B631" t="s">
        <v>555</v>
      </c>
      <c r="C631" t="s">
        <v>190</v>
      </c>
      <c r="D631" t="str">
        <f>VLOOKUP(C631,CountryName!$A$2:$B$40,2,FALSE)</f>
        <v>Switzerland</v>
      </c>
      <c r="E631" t="s">
        <v>183</v>
      </c>
      <c r="F631">
        <v>14</v>
      </c>
      <c r="G631" t="s">
        <v>191</v>
      </c>
      <c r="H631" t="s">
        <v>207</v>
      </c>
      <c r="I631">
        <v>20171122</v>
      </c>
      <c r="J631" t="str">
        <f t="shared" si="11"/>
        <v>2017</v>
      </c>
      <c r="K631" t="s">
        <v>178</v>
      </c>
      <c r="L631">
        <v>22</v>
      </c>
      <c r="M631" t="str">
        <f>VLOOKUP(L631,Waste_Instance_Cat!$A$2:$B$6,2)</f>
        <v>Very Low</v>
      </c>
      <c r="P631">
        <v>1</v>
      </c>
      <c r="R631">
        <v>2</v>
      </c>
      <c r="AN631">
        <v>1</v>
      </c>
      <c r="AQ631">
        <v>1</v>
      </c>
      <c r="CB631">
        <v>2</v>
      </c>
      <c r="CU631">
        <v>1</v>
      </c>
      <c r="EK631">
        <v>3</v>
      </c>
      <c r="EN631">
        <v>5</v>
      </c>
      <c r="EP631">
        <v>1</v>
      </c>
      <c r="FP631">
        <v>5</v>
      </c>
    </row>
    <row r="632" spans="1:175">
      <c r="A632" t="s">
        <v>188</v>
      </c>
      <c r="B632" t="s">
        <v>555</v>
      </c>
      <c r="C632" t="s">
        <v>190</v>
      </c>
      <c r="D632" t="str">
        <f>VLOOKUP(C632,CountryName!$A$2:$B$40,2,FALSE)</f>
        <v>Switzerland</v>
      </c>
      <c r="E632" t="s">
        <v>183</v>
      </c>
      <c r="F632">
        <v>14</v>
      </c>
      <c r="G632" t="s">
        <v>191</v>
      </c>
      <c r="H632" t="s">
        <v>207</v>
      </c>
      <c r="I632">
        <v>20170921</v>
      </c>
      <c r="J632" t="str">
        <f t="shared" si="11"/>
        <v>2017</v>
      </c>
      <c r="K632" t="s">
        <v>178</v>
      </c>
      <c r="L632">
        <v>17</v>
      </c>
      <c r="M632" t="str">
        <f>VLOOKUP(L632,Waste_Instance_Cat!$A$2:$B$6,2)</f>
        <v>Very Low</v>
      </c>
      <c r="O632">
        <v>1</v>
      </c>
      <c r="P632">
        <v>3</v>
      </c>
      <c r="AK632">
        <v>1</v>
      </c>
      <c r="DX632">
        <v>1</v>
      </c>
      <c r="EP632">
        <v>2</v>
      </c>
      <c r="FF632">
        <v>2</v>
      </c>
      <c r="FP632">
        <v>7</v>
      </c>
    </row>
    <row r="633" spans="1:175">
      <c r="A633" t="s">
        <v>256</v>
      </c>
      <c r="B633" t="s">
        <v>524</v>
      </c>
      <c r="C633" t="s">
        <v>258</v>
      </c>
      <c r="D633" t="str">
        <f>VLOOKUP(C633,CountryName!$A$2:$B$40,2,FALSE)</f>
        <v>Romania</v>
      </c>
      <c r="E633" t="s">
        <v>175</v>
      </c>
      <c r="F633">
        <v>104</v>
      </c>
      <c r="G633" t="s">
        <v>176</v>
      </c>
      <c r="H633" t="s">
        <v>177</v>
      </c>
      <c r="I633">
        <v>20201105</v>
      </c>
      <c r="J633" t="str">
        <f t="shared" si="11"/>
        <v>2020</v>
      </c>
      <c r="K633" t="s">
        <v>184</v>
      </c>
      <c r="L633">
        <v>647</v>
      </c>
      <c r="M633" t="str">
        <f>VLOOKUP(L633,Waste_Instance_Cat!$A$2:$B$6,2)</f>
        <v>Low</v>
      </c>
      <c r="O633">
        <v>3</v>
      </c>
      <c r="P633">
        <v>19</v>
      </c>
      <c r="Q633">
        <v>2</v>
      </c>
      <c r="S633">
        <v>2</v>
      </c>
      <c r="U633">
        <v>3</v>
      </c>
      <c r="W633">
        <v>1</v>
      </c>
      <c r="X633">
        <v>3</v>
      </c>
      <c r="AE633">
        <v>8</v>
      </c>
      <c r="AF633">
        <v>1</v>
      </c>
      <c r="AH633">
        <v>1</v>
      </c>
      <c r="AI633">
        <v>3</v>
      </c>
      <c r="AJ633">
        <v>3</v>
      </c>
      <c r="AK633">
        <v>271</v>
      </c>
      <c r="AN633">
        <v>59</v>
      </c>
      <c r="AO633">
        <v>1</v>
      </c>
      <c r="AP633">
        <v>6</v>
      </c>
      <c r="AQ633">
        <v>9</v>
      </c>
      <c r="AR633">
        <v>1</v>
      </c>
      <c r="AS633">
        <v>8</v>
      </c>
      <c r="AT633">
        <v>30</v>
      </c>
      <c r="AU633">
        <v>1</v>
      </c>
      <c r="AV633">
        <v>0</v>
      </c>
      <c r="BD633">
        <v>10</v>
      </c>
      <c r="BF633">
        <v>4</v>
      </c>
      <c r="BM633">
        <v>1</v>
      </c>
      <c r="BN633">
        <v>1</v>
      </c>
      <c r="BS633">
        <v>1</v>
      </c>
      <c r="BY633">
        <v>5</v>
      </c>
      <c r="CB633">
        <v>33</v>
      </c>
      <c r="CD633">
        <v>3</v>
      </c>
      <c r="CE633">
        <v>1</v>
      </c>
      <c r="CI633">
        <v>2</v>
      </c>
      <c r="CO633">
        <v>1</v>
      </c>
      <c r="CP633">
        <v>7</v>
      </c>
      <c r="CW633">
        <v>1</v>
      </c>
      <c r="CX633">
        <v>8</v>
      </c>
      <c r="DI633">
        <v>1</v>
      </c>
      <c r="DN633">
        <v>4</v>
      </c>
      <c r="DP633">
        <v>2</v>
      </c>
      <c r="DQ633">
        <v>24</v>
      </c>
      <c r="DV633">
        <v>1</v>
      </c>
      <c r="DW633">
        <v>19</v>
      </c>
      <c r="DX633">
        <v>2</v>
      </c>
      <c r="EA633">
        <v>41</v>
      </c>
      <c r="ED633">
        <v>7</v>
      </c>
      <c r="EK633">
        <v>4</v>
      </c>
      <c r="EM633">
        <v>1</v>
      </c>
      <c r="EN633">
        <v>1</v>
      </c>
      <c r="EP633">
        <v>5</v>
      </c>
      <c r="EQ633">
        <v>19</v>
      </c>
      <c r="FF633">
        <v>1</v>
      </c>
      <c r="FP633">
        <v>2</v>
      </c>
    </row>
    <row r="634" spans="1:175">
      <c r="A634" t="s">
        <v>256</v>
      </c>
      <c r="B634" t="s">
        <v>524</v>
      </c>
      <c r="C634" t="s">
        <v>258</v>
      </c>
      <c r="D634" t="str">
        <f>VLOOKUP(C634,CountryName!$A$2:$B$40,2,FALSE)</f>
        <v>Romania</v>
      </c>
      <c r="E634" t="s">
        <v>175</v>
      </c>
      <c r="F634">
        <v>104</v>
      </c>
      <c r="G634" t="s">
        <v>176</v>
      </c>
      <c r="H634" t="s">
        <v>177</v>
      </c>
      <c r="I634">
        <v>20160413</v>
      </c>
      <c r="J634" t="str">
        <f t="shared" si="11"/>
        <v>2016</v>
      </c>
      <c r="K634" t="s">
        <v>178</v>
      </c>
      <c r="L634">
        <v>439</v>
      </c>
      <c r="M634" t="str">
        <f>VLOOKUP(L634,Waste_Instance_Cat!$A$2:$B$6,2)</f>
        <v>Very Low</v>
      </c>
      <c r="P634">
        <v>36</v>
      </c>
      <c r="Q634">
        <v>1</v>
      </c>
      <c r="R634">
        <v>9</v>
      </c>
      <c r="S634">
        <v>20</v>
      </c>
      <c r="T634">
        <v>1</v>
      </c>
      <c r="X634">
        <v>2</v>
      </c>
      <c r="AE634">
        <v>17</v>
      </c>
      <c r="AG634">
        <v>4</v>
      </c>
      <c r="AH634">
        <v>1</v>
      </c>
      <c r="AJ634">
        <v>1</v>
      </c>
      <c r="AK634">
        <v>1</v>
      </c>
      <c r="AP634">
        <v>1</v>
      </c>
      <c r="AQ634">
        <v>6</v>
      </c>
      <c r="AR634">
        <v>1</v>
      </c>
      <c r="AS634">
        <v>2</v>
      </c>
      <c r="AT634">
        <v>165</v>
      </c>
      <c r="BE634">
        <v>9</v>
      </c>
      <c r="BI634">
        <v>1</v>
      </c>
      <c r="BN634">
        <v>1</v>
      </c>
      <c r="BY634">
        <v>4</v>
      </c>
      <c r="CB634">
        <v>38</v>
      </c>
      <c r="CD634">
        <v>19</v>
      </c>
      <c r="CP634">
        <v>2</v>
      </c>
      <c r="CX634">
        <v>29</v>
      </c>
      <c r="DN634">
        <v>1</v>
      </c>
      <c r="DQ634">
        <v>4</v>
      </c>
      <c r="DS634">
        <v>4</v>
      </c>
      <c r="DU634">
        <v>2</v>
      </c>
      <c r="DV634">
        <v>2</v>
      </c>
      <c r="DW634">
        <v>1</v>
      </c>
      <c r="EA634">
        <v>8</v>
      </c>
      <c r="EB634">
        <v>3</v>
      </c>
      <c r="ED634">
        <v>3</v>
      </c>
      <c r="EH634">
        <v>1</v>
      </c>
      <c r="EN634">
        <v>2</v>
      </c>
      <c r="EO634">
        <v>1</v>
      </c>
      <c r="EQ634">
        <v>2</v>
      </c>
      <c r="FB634">
        <v>1</v>
      </c>
      <c r="FF634">
        <v>9</v>
      </c>
      <c r="FH634">
        <v>23</v>
      </c>
      <c r="FR634">
        <v>1</v>
      </c>
    </row>
    <row r="635" spans="1:175">
      <c r="A635" t="s">
        <v>256</v>
      </c>
      <c r="B635" t="s">
        <v>524</v>
      </c>
      <c r="C635" t="s">
        <v>258</v>
      </c>
      <c r="D635" t="str">
        <f>VLOOKUP(C635,CountryName!$A$2:$B$40,2,FALSE)</f>
        <v>Romania</v>
      </c>
      <c r="E635" t="s">
        <v>175</v>
      </c>
      <c r="F635">
        <v>104</v>
      </c>
      <c r="G635" t="s">
        <v>176</v>
      </c>
      <c r="H635" t="s">
        <v>177</v>
      </c>
      <c r="I635">
        <v>20170412</v>
      </c>
      <c r="J635" t="str">
        <f t="shared" si="11"/>
        <v>2017</v>
      </c>
      <c r="K635" t="s">
        <v>184</v>
      </c>
      <c r="L635">
        <v>235</v>
      </c>
      <c r="M635" t="str">
        <f>VLOOKUP(L635,Waste_Instance_Cat!$A$2:$B$6,2)</f>
        <v>Very Low</v>
      </c>
      <c r="O635">
        <v>5</v>
      </c>
      <c r="P635">
        <v>25</v>
      </c>
      <c r="Q635">
        <v>2</v>
      </c>
      <c r="R635">
        <v>4</v>
      </c>
      <c r="S635">
        <v>10</v>
      </c>
      <c r="X635">
        <v>2</v>
      </c>
      <c r="AE635">
        <v>25</v>
      </c>
      <c r="AF635">
        <v>1</v>
      </c>
      <c r="AG635">
        <v>1</v>
      </c>
      <c r="AH635">
        <v>1</v>
      </c>
      <c r="AI635">
        <v>1</v>
      </c>
      <c r="AK635">
        <v>10</v>
      </c>
      <c r="AN635">
        <v>18</v>
      </c>
      <c r="AO635">
        <v>4</v>
      </c>
      <c r="AP635">
        <v>2</v>
      </c>
      <c r="AQ635">
        <v>4</v>
      </c>
      <c r="AS635">
        <v>3</v>
      </c>
      <c r="AT635">
        <v>2</v>
      </c>
      <c r="BD635">
        <v>5</v>
      </c>
      <c r="BE635">
        <v>2</v>
      </c>
      <c r="BL635">
        <v>1</v>
      </c>
      <c r="BY635">
        <v>6</v>
      </c>
      <c r="BZ635">
        <v>3</v>
      </c>
      <c r="CB635">
        <v>9</v>
      </c>
      <c r="CD635">
        <v>1</v>
      </c>
      <c r="CP635">
        <v>2</v>
      </c>
      <c r="CU635">
        <v>1</v>
      </c>
      <c r="CX635">
        <v>1</v>
      </c>
      <c r="DE635">
        <v>1</v>
      </c>
      <c r="DH635">
        <v>2</v>
      </c>
      <c r="DI635">
        <v>4</v>
      </c>
      <c r="DN635">
        <v>4</v>
      </c>
      <c r="DQ635">
        <v>4</v>
      </c>
      <c r="DS635">
        <v>6</v>
      </c>
      <c r="DT635">
        <v>1</v>
      </c>
      <c r="DX635">
        <v>3</v>
      </c>
      <c r="EA635">
        <v>4</v>
      </c>
      <c r="EB635">
        <v>1</v>
      </c>
      <c r="ED635">
        <v>5</v>
      </c>
      <c r="EK635">
        <v>1</v>
      </c>
      <c r="EN635">
        <v>1</v>
      </c>
      <c r="EQ635">
        <v>10</v>
      </c>
      <c r="EU635">
        <v>1</v>
      </c>
      <c r="EW635">
        <v>1</v>
      </c>
      <c r="FB635">
        <v>2</v>
      </c>
      <c r="FH635">
        <v>20</v>
      </c>
      <c r="FJ635">
        <v>1</v>
      </c>
      <c r="FL635">
        <v>11</v>
      </c>
      <c r="FS635">
        <v>1</v>
      </c>
    </row>
    <row r="636" spans="1:175">
      <c r="A636" t="s">
        <v>256</v>
      </c>
      <c r="B636" t="s">
        <v>524</v>
      </c>
      <c r="C636" t="s">
        <v>258</v>
      </c>
      <c r="D636" t="str">
        <f>VLOOKUP(C636,CountryName!$A$2:$B$40,2,FALSE)</f>
        <v>Romania</v>
      </c>
      <c r="E636" t="s">
        <v>175</v>
      </c>
      <c r="F636">
        <v>104</v>
      </c>
      <c r="G636" t="s">
        <v>176</v>
      </c>
      <c r="H636" t="s">
        <v>177</v>
      </c>
      <c r="I636">
        <v>20180418</v>
      </c>
      <c r="J636" t="str">
        <f t="shared" si="11"/>
        <v>2018</v>
      </c>
      <c r="K636" t="s">
        <v>184</v>
      </c>
      <c r="L636">
        <v>288</v>
      </c>
      <c r="M636" t="str">
        <f>VLOOKUP(L636,Waste_Instance_Cat!$A$2:$B$6,2)</f>
        <v>Very Low</v>
      </c>
      <c r="P636">
        <v>22</v>
      </c>
      <c r="Q636">
        <v>6</v>
      </c>
      <c r="R636">
        <v>14</v>
      </c>
      <c r="S636">
        <v>15</v>
      </c>
      <c r="T636">
        <v>2</v>
      </c>
      <c r="U636">
        <v>7</v>
      </c>
      <c r="V636">
        <v>12</v>
      </c>
      <c r="W636">
        <v>1</v>
      </c>
      <c r="X636">
        <v>6</v>
      </c>
      <c r="AE636">
        <v>17</v>
      </c>
      <c r="AF636">
        <v>2</v>
      </c>
      <c r="AG636">
        <v>2</v>
      </c>
      <c r="AH636">
        <v>2</v>
      </c>
      <c r="AI636">
        <v>1</v>
      </c>
      <c r="AJ636">
        <v>1</v>
      </c>
      <c r="AL636">
        <v>1</v>
      </c>
      <c r="AN636">
        <v>45</v>
      </c>
      <c r="AO636">
        <v>2</v>
      </c>
      <c r="AP636">
        <v>3</v>
      </c>
      <c r="AQ636">
        <v>8</v>
      </c>
      <c r="AR636">
        <v>1</v>
      </c>
      <c r="AS636">
        <v>1</v>
      </c>
      <c r="AT636">
        <v>5</v>
      </c>
      <c r="BD636">
        <v>14</v>
      </c>
      <c r="BN636">
        <v>1</v>
      </c>
      <c r="BS636">
        <v>1</v>
      </c>
      <c r="BY636">
        <v>22</v>
      </c>
      <c r="CB636">
        <v>10</v>
      </c>
      <c r="CC636">
        <v>1</v>
      </c>
      <c r="CD636">
        <v>18</v>
      </c>
      <c r="CK636">
        <v>1</v>
      </c>
      <c r="CO636">
        <v>4</v>
      </c>
      <c r="DI636">
        <v>1</v>
      </c>
      <c r="DN636">
        <v>2</v>
      </c>
      <c r="DQ636">
        <v>3</v>
      </c>
      <c r="DS636">
        <v>1</v>
      </c>
      <c r="DT636">
        <v>2</v>
      </c>
      <c r="DW636">
        <v>1</v>
      </c>
      <c r="DX636">
        <v>1</v>
      </c>
      <c r="ED636">
        <v>5</v>
      </c>
      <c r="EN636">
        <v>6</v>
      </c>
      <c r="EQ636">
        <v>1</v>
      </c>
      <c r="EW636">
        <v>1</v>
      </c>
      <c r="FF636">
        <v>1</v>
      </c>
      <c r="FH636">
        <v>14</v>
      </c>
      <c r="FL636">
        <v>1</v>
      </c>
    </row>
    <row r="637" spans="1:175">
      <c r="A637" t="s">
        <v>172</v>
      </c>
      <c r="B637" t="s">
        <v>556</v>
      </c>
      <c r="C637" t="s">
        <v>236</v>
      </c>
      <c r="D637" t="str">
        <f>VLOOKUP(C637,CountryName!$A$2:$B$40,2,FALSE)</f>
        <v>Ireland, Republic of (EIRE)</v>
      </c>
      <c r="E637" t="s">
        <v>200</v>
      </c>
      <c r="F637">
        <v>765</v>
      </c>
      <c r="G637" t="s">
        <v>183</v>
      </c>
      <c r="H637" t="s">
        <v>183</v>
      </c>
      <c r="I637">
        <v>20160428</v>
      </c>
      <c r="J637" t="str">
        <f t="shared" si="11"/>
        <v>2016</v>
      </c>
      <c r="K637" t="s">
        <v>178</v>
      </c>
      <c r="L637">
        <v>2</v>
      </c>
      <c r="M637" t="str">
        <f>VLOOKUP(L637,Waste_Instance_Cat!$A$2:$B$6,2)</f>
        <v>Very Low</v>
      </c>
      <c r="DC637">
        <v>1</v>
      </c>
      <c r="DQ637">
        <v>1</v>
      </c>
    </row>
    <row r="638" spans="1:175">
      <c r="A638" t="s">
        <v>179</v>
      </c>
      <c r="B638" t="s">
        <v>557</v>
      </c>
      <c r="C638" t="s">
        <v>181</v>
      </c>
      <c r="D638" t="str">
        <f>VLOOKUP(C638,CountryName!$A$2:$B$40,2,FALSE)</f>
        <v>Italy</v>
      </c>
      <c r="E638" t="s">
        <v>186</v>
      </c>
      <c r="F638">
        <v>100</v>
      </c>
      <c r="G638" t="s">
        <v>183</v>
      </c>
      <c r="H638" t="s">
        <v>183</v>
      </c>
      <c r="I638">
        <v>20180428</v>
      </c>
      <c r="J638" t="str">
        <f t="shared" si="11"/>
        <v>2018</v>
      </c>
      <c r="K638" t="s">
        <v>184</v>
      </c>
      <c r="L638">
        <v>286</v>
      </c>
      <c r="M638" t="str">
        <f>VLOOKUP(L638,Waste_Instance_Cat!$A$2:$B$6,2)</f>
        <v>Very Low</v>
      </c>
      <c r="R638">
        <v>12</v>
      </c>
      <c r="T638">
        <v>6</v>
      </c>
      <c r="V638">
        <v>5</v>
      </c>
      <c r="W638">
        <v>7</v>
      </c>
      <c r="X638">
        <v>5</v>
      </c>
      <c r="AE638">
        <v>25</v>
      </c>
      <c r="AF638">
        <v>16</v>
      </c>
      <c r="AG638">
        <v>5</v>
      </c>
      <c r="AQ638">
        <v>5</v>
      </c>
      <c r="AS638">
        <v>3</v>
      </c>
      <c r="BG638">
        <v>5</v>
      </c>
      <c r="BH638">
        <v>1</v>
      </c>
      <c r="BK638">
        <v>3</v>
      </c>
      <c r="BL638">
        <v>7</v>
      </c>
      <c r="BV638">
        <v>15</v>
      </c>
      <c r="CB638">
        <v>50</v>
      </c>
      <c r="CD638">
        <v>30</v>
      </c>
      <c r="CK638">
        <v>40</v>
      </c>
      <c r="CT638">
        <v>2</v>
      </c>
      <c r="CU638">
        <v>2</v>
      </c>
      <c r="CX638">
        <v>5</v>
      </c>
      <c r="CY638">
        <v>2</v>
      </c>
      <c r="DB638">
        <v>2</v>
      </c>
      <c r="DG638">
        <v>2</v>
      </c>
      <c r="DV638">
        <v>3</v>
      </c>
      <c r="EM638">
        <v>4</v>
      </c>
      <c r="EQ638">
        <v>9</v>
      </c>
      <c r="EW638">
        <v>1</v>
      </c>
      <c r="FD638">
        <v>2</v>
      </c>
      <c r="FL638">
        <v>1</v>
      </c>
      <c r="FR638">
        <v>11</v>
      </c>
    </row>
    <row r="639" spans="1:175">
      <c r="A639" t="s">
        <v>179</v>
      </c>
      <c r="B639" t="s">
        <v>559</v>
      </c>
      <c r="C639" t="s">
        <v>181</v>
      </c>
      <c r="D639" t="str">
        <f>VLOOKUP(C639,CountryName!$A$2:$B$40,2,FALSE)</f>
        <v>Italy</v>
      </c>
      <c r="E639" t="s">
        <v>186</v>
      </c>
      <c r="F639">
        <v>100</v>
      </c>
      <c r="G639" t="s">
        <v>183</v>
      </c>
      <c r="H639" t="s">
        <v>183</v>
      </c>
      <c r="I639">
        <v>20180428</v>
      </c>
      <c r="J639" t="str">
        <f t="shared" si="11"/>
        <v>2018</v>
      </c>
      <c r="K639" t="s">
        <v>184</v>
      </c>
      <c r="L639">
        <v>135</v>
      </c>
      <c r="M639" t="str">
        <f>VLOOKUP(L639,Waste_Instance_Cat!$A$2:$B$6,2)</f>
        <v>Very Low</v>
      </c>
      <c r="O639">
        <v>4</v>
      </c>
      <c r="R639">
        <v>3</v>
      </c>
      <c r="U639">
        <v>2</v>
      </c>
      <c r="AE639">
        <v>13</v>
      </c>
      <c r="AK639">
        <v>13</v>
      </c>
      <c r="AQ639">
        <v>5</v>
      </c>
      <c r="BK639">
        <v>7</v>
      </c>
      <c r="BL639">
        <v>2</v>
      </c>
      <c r="CD639">
        <v>17</v>
      </c>
      <c r="CK639">
        <v>7</v>
      </c>
      <c r="CS639">
        <v>2</v>
      </c>
      <c r="CX639">
        <v>10</v>
      </c>
      <c r="DI639">
        <v>2</v>
      </c>
      <c r="DS639">
        <v>3</v>
      </c>
      <c r="DV639">
        <v>7</v>
      </c>
      <c r="DZ639">
        <v>7</v>
      </c>
      <c r="EK639">
        <v>2</v>
      </c>
      <c r="EN639">
        <v>10</v>
      </c>
      <c r="EQ639">
        <v>4</v>
      </c>
      <c r="EW639">
        <v>2</v>
      </c>
      <c r="FF639">
        <v>3</v>
      </c>
      <c r="FL639">
        <v>3</v>
      </c>
      <c r="FR639">
        <v>7</v>
      </c>
    </row>
    <row r="640" spans="1:175">
      <c r="A640" t="s">
        <v>309</v>
      </c>
      <c r="B640" t="s">
        <v>560</v>
      </c>
      <c r="C640" t="s">
        <v>258</v>
      </c>
      <c r="D640" t="str">
        <f>VLOOKUP(C640,CountryName!$A$2:$B$40,2,FALSE)</f>
        <v>Romania</v>
      </c>
      <c r="E640" t="s">
        <v>175</v>
      </c>
      <c r="F640">
        <v>447</v>
      </c>
      <c r="G640" t="s">
        <v>183</v>
      </c>
      <c r="H640" t="s">
        <v>177</v>
      </c>
      <c r="I640">
        <v>20150426</v>
      </c>
      <c r="J640" t="str">
        <f t="shared" si="11"/>
        <v>2015</v>
      </c>
      <c r="K640" t="s">
        <v>178</v>
      </c>
      <c r="L640">
        <v>27</v>
      </c>
      <c r="M640" t="str">
        <f>VLOOKUP(L640,Waste_Instance_Cat!$A$2:$B$6,2)</f>
        <v>Very Low</v>
      </c>
      <c r="O640">
        <v>2</v>
      </c>
      <c r="P640">
        <v>2</v>
      </c>
      <c r="R640">
        <v>3</v>
      </c>
      <c r="S640">
        <v>3</v>
      </c>
      <c r="U640">
        <v>1</v>
      </c>
      <c r="AE640">
        <v>2</v>
      </c>
      <c r="AK640">
        <v>6</v>
      </c>
      <c r="AN640">
        <v>2</v>
      </c>
      <c r="AR640">
        <v>2</v>
      </c>
      <c r="AS640">
        <v>1</v>
      </c>
      <c r="BZ640">
        <v>1</v>
      </c>
      <c r="CD640">
        <v>1</v>
      </c>
      <c r="FH640">
        <v>1</v>
      </c>
    </row>
    <row r="641" spans="1:175">
      <c r="A641" t="s">
        <v>225</v>
      </c>
      <c r="B641" t="s">
        <v>561</v>
      </c>
      <c r="C641" t="s">
        <v>217</v>
      </c>
      <c r="D641" t="str">
        <f>VLOOKUP(C641,CountryName!$A$2:$B$40,2,FALSE)</f>
        <v>Spain</v>
      </c>
      <c r="E641" t="s">
        <v>186</v>
      </c>
      <c r="F641">
        <v>100</v>
      </c>
      <c r="G641" t="s">
        <v>191</v>
      </c>
      <c r="H641" t="s">
        <v>177</v>
      </c>
      <c r="I641">
        <v>20160506</v>
      </c>
      <c r="J641" t="str">
        <f t="shared" si="11"/>
        <v>2016</v>
      </c>
      <c r="K641" t="s">
        <v>178</v>
      </c>
      <c r="L641">
        <v>1352</v>
      </c>
      <c r="M641" t="str">
        <f>VLOOKUP(L641,Waste_Instance_Cat!$A$2:$B$6,2)</f>
        <v>Moderate</v>
      </c>
      <c r="N641">
        <v>10</v>
      </c>
      <c r="O641">
        <v>32</v>
      </c>
      <c r="R641">
        <v>11</v>
      </c>
      <c r="T641">
        <v>9</v>
      </c>
      <c r="U641">
        <v>2</v>
      </c>
      <c r="AE641">
        <v>50</v>
      </c>
      <c r="AK641">
        <v>920</v>
      </c>
      <c r="AN641">
        <v>20</v>
      </c>
      <c r="AS641">
        <v>36</v>
      </c>
      <c r="BF641">
        <v>1</v>
      </c>
      <c r="BR641">
        <v>1</v>
      </c>
      <c r="BS641">
        <v>5</v>
      </c>
      <c r="BY641">
        <v>5</v>
      </c>
      <c r="CB641">
        <v>66</v>
      </c>
      <c r="CP641">
        <v>45</v>
      </c>
      <c r="CQ641">
        <v>6</v>
      </c>
      <c r="CU641">
        <v>1</v>
      </c>
      <c r="CX641">
        <v>5</v>
      </c>
      <c r="CY641">
        <v>1</v>
      </c>
      <c r="DI641">
        <v>3</v>
      </c>
      <c r="DQ641">
        <v>2</v>
      </c>
      <c r="DS641">
        <v>2</v>
      </c>
      <c r="DT641">
        <v>4</v>
      </c>
      <c r="DV641">
        <v>2</v>
      </c>
      <c r="EA641">
        <v>9</v>
      </c>
      <c r="EB641">
        <v>14</v>
      </c>
      <c r="EC641">
        <v>1</v>
      </c>
      <c r="EE641">
        <v>1</v>
      </c>
      <c r="EH641">
        <v>13</v>
      </c>
      <c r="EN641">
        <v>6</v>
      </c>
      <c r="EP641">
        <v>14</v>
      </c>
      <c r="EQ641">
        <v>26</v>
      </c>
      <c r="FH641">
        <v>18</v>
      </c>
      <c r="FL641">
        <v>11</v>
      </c>
    </row>
    <row r="642" spans="1:175">
      <c r="A642" t="s">
        <v>187</v>
      </c>
      <c r="B642" t="s">
        <v>562</v>
      </c>
      <c r="C642" t="s">
        <v>199</v>
      </c>
      <c r="D642" t="str">
        <f>VLOOKUP(C642,CountryName!$A$2:$B$40,2,FALSE)</f>
        <v>France</v>
      </c>
      <c r="E642" t="s">
        <v>200</v>
      </c>
      <c r="F642">
        <v>74</v>
      </c>
      <c r="G642" t="s">
        <v>183</v>
      </c>
      <c r="H642" t="s">
        <v>183</v>
      </c>
      <c r="I642">
        <v>20150322</v>
      </c>
      <c r="J642" t="str">
        <f t="shared" si="11"/>
        <v>2015</v>
      </c>
      <c r="K642" t="s">
        <v>178</v>
      </c>
      <c r="L642">
        <v>580</v>
      </c>
      <c r="M642" t="str">
        <f>VLOOKUP(L642,Waste_Instance_Cat!$A$2:$B$6,2)</f>
        <v>Low</v>
      </c>
      <c r="O642">
        <v>30</v>
      </c>
      <c r="P642">
        <v>8</v>
      </c>
      <c r="R642">
        <v>15</v>
      </c>
      <c r="U642">
        <v>25</v>
      </c>
      <c r="AE642">
        <v>20</v>
      </c>
      <c r="AJ642">
        <v>10</v>
      </c>
      <c r="AK642">
        <v>35</v>
      </c>
      <c r="AN642">
        <v>15</v>
      </c>
      <c r="AO642">
        <v>20</v>
      </c>
      <c r="AS642">
        <v>20</v>
      </c>
      <c r="BE642">
        <v>80</v>
      </c>
      <c r="BI642">
        <v>6</v>
      </c>
      <c r="BL642">
        <v>100</v>
      </c>
      <c r="BV642">
        <v>20</v>
      </c>
      <c r="BW642">
        <v>10</v>
      </c>
      <c r="CB642">
        <v>90</v>
      </c>
      <c r="CD642">
        <v>40</v>
      </c>
      <c r="CY642">
        <v>1</v>
      </c>
      <c r="EN642">
        <v>15</v>
      </c>
      <c r="FF642">
        <v>10</v>
      </c>
      <c r="FH642">
        <v>10</v>
      </c>
    </row>
    <row r="643" spans="1:175">
      <c r="A643" t="s">
        <v>172</v>
      </c>
      <c r="B643" t="s">
        <v>563</v>
      </c>
      <c r="C643" t="s">
        <v>195</v>
      </c>
      <c r="D643" t="str">
        <f>VLOOKUP(C643,CountryName!$A$2:$B$40,2,FALSE)</f>
        <v>Greece</v>
      </c>
      <c r="E643" t="s">
        <v>186</v>
      </c>
      <c r="F643">
        <v>1902</v>
      </c>
      <c r="G643" t="s">
        <v>183</v>
      </c>
      <c r="H643" t="s">
        <v>183</v>
      </c>
      <c r="I643">
        <v>20170719</v>
      </c>
      <c r="J643" t="str">
        <f t="shared" si="11"/>
        <v>2017</v>
      </c>
      <c r="K643" t="s">
        <v>178</v>
      </c>
      <c r="L643">
        <v>2119</v>
      </c>
      <c r="M643" t="str">
        <f>VLOOKUP(L643,Waste_Instance_Cat!$A$2:$B$6,2)</f>
        <v xml:space="preserve">High </v>
      </c>
      <c r="O643">
        <v>11</v>
      </c>
      <c r="P643">
        <v>15</v>
      </c>
      <c r="R643">
        <v>50</v>
      </c>
      <c r="S643">
        <v>70</v>
      </c>
      <c r="U643">
        <v>0</v>
      </c>
      <c r="AE643">
        <v>70</v>
      </c>
      <c r="AG643">
        <v>13</v>
      </c>
      <c r="AI643">
        <v>1</v>
      </c>
      <c r="AJ643">
        <v>1</v>
      </c>
      <c r="AK643">
        <v>1000</v>
      </c>
      <c r="AN643">
        <v>40</v>
      </c>
      <c r="AO643">
        <v>15</v>
      </c>
      <c r="AQ643">
        <v>20</v>
      </c>
      <c r="AR643">
        <v>25</v>
      </c>
      <c r="AS643">
        <v>250</v>
      </c>
      <c r="BA643">
        <v>12</v>
      </c>
      <c r="BE643">
        <v>70</v>
      </c>
      <c r="BG643">
        <v>0</v>
      </c>
      <c r="BH643">
        <v>10</v>
      </c>
      <c r="BR643">
        <v>30</v>
      </c>
      <c r="BY643">
        <v>4</v>
      </c>
      <c r="BZ643">
        <v>20</v>
      </c>
      <c r="CD643">
        <v>30</v>
      </c>
      <c r="CP643">
        <v>15</v>
      </c>
      <c r="CQ643">
        <v>5</v>
      </c>
      <c r="CW643">
        <v>4</v>
      </c>
      <c r="CX643">
        <v>0</v>
      </c>
      <c r="CY643">
        <v>29</v>
      </c>
      <c r="CZ643">
        <v>4</v>
      </c>
      <c r="DQ643">
        <v>50</v>
      </c>
      <c r="DW643">
        <v>15</v>
      </c>
      <c r="EN643">
        <v>120</v>
      </c>
      <c r="EO643">
        <v>0</v>
      </c>
      <c r="EP643">
        <v>30</v>
      </c>
      <c r="EQ643">
        <v>50</v>
      </c>
      <c r="FH643">
        <v>10</v>
      </c>
      <c r="FP643">
        <v>0</v>
      </c>
      <c r="FR643">
        <v>30</v>
      </c>
    </row>
    <row r="644" spans="1:175">
      <c r="A644" t="s">
        <v>187</v>
      </c>
      <c r="B644" t="s">
        <v>247</v>
      </c>
      <c r="C644" t="s">
        <v>199</v>
      </c>
      <c r="D644" t="str">
        <f>VLOOKUP(C644,CountryName!$A$2:$B$40,2,FALSE)</f>
        <v>France</v>
      </c>
      <c r="E644" t="s">
        <v>200</v>
      </c>
      <c r="F644">
        <v>750</v>
      </c>
      <c r="G644" t="s">
        <v>183</v>
      </c>
      <c r="H644" t="s">
        <v>183</v>
      </c>
      <c r="I644">
        <v>20190118</v>
      </c>
      <c r="J644" t="str">
        <f t="shared" si="11"/>
        <v>2019</v>
      </c>
      <c r="K644" t="s">
        <v>178</v>
      </c>
      <c r="L644">
        <v>4725</v>
      </c>
      <c r="M644" t="str">
        <f>VLOOKUP(L644,Waste_Instance_Cat!$A$2:$B$6,2)</f>
        <v xml:space="preserve">High </v>
      </c>
      <c r="O644">
        <v>2280</v>
      </c>
      <c r="S644">
        <v>126</v>
      </c>
      <c r="U644">
        <v>936</v>
      </c>
      <c r="AE644">
        <v>122</v>
      </c>
      <c r="AJ644">
        <v>8</v>
      </c>
      <c r="AK644">
        <v>12</v>
      </c>
      <c r="AP644">
        <v>22</v>
      </c>
      <c r="AQ644">
        <v>144</v>
      </c>
      <c r="AS644">
        <v>6</v>
      </c>
      <c r="BE644">
        <v>888</v>
      </c>
      <c r="BV644">
        <v>28</v>
      </c>
      <c r="BW644">
        <v>18</v>
      </c>
      <c r="CB644">
        <v>6</v>
      </c>
      <c r="CP644">
        <v>12</v>
      </c>
      <c r="DP644">
        <v>32</v>
      </c>
      <c r="DQ644">
        <v>18</v>
      </c>
      <c r="EN644">
        <v>42</v>
      </c>
      <c r="FP644">
        <v>25</v>
      </c>
      <c r="FS644">
        <v>0</v>
      </c>
    </row>
    <row r="645" spans="1:175">
      <c r="A645" t="s">
        <v>187</v>
      </c>
      <c r="B645" t="s">
        <v>564</v>
      </c>
      <c r="C645" t="s">
        <v>217</v>
      </c>
      <c r="D645" t="str">
        <f>VLOOKUP(C645,CountryName!$A$2:$B$40,2,FALSE)</f>
        <v>Spain</v>
      </c>
      <c r="E645" t="s">
        <v>200</v>
      </c>
      <c r="F645">
        <v>81</v>
      </c>
      <c r="G645" t="s">
        <v>183</v>
      </c>
      <c r="H645" t="s">
        <v>183</v>
      </c>
      <c r="I645">
        <v>20150321</v>
      </c>
      <c r="J645" t="str">
        <f t="shared" si="11"/>
        <v>2015</v>
      </c>
      <c r="K645" t="s">
        <v>178</v>
      </c>
      <c r="L645">
        <v>578</v>
      </c>
      <c r="M645" t="str">
        <f>VLOOKUP(L645,Waste_Instance_Cat!$A$2:$B$6,2)</f>
        <v>Low</v>
      </c>
      <c r="O645">
        <v>143</v>
      </c>
      <c r="P645">
        <v>32</v>
      </c>
      <c r="R645">
        <v>33</v>
      </c>
      <c r="U645">
        <v>77</v>
      </c>
      <c r="AE645">
        <v>53</v>
      </c>
      <c r="AJ645">
        <v>1</v>
      </c>
      <c r="AN645">
        <v>3</v>
      </c>
      <c r="AP645">
        <v>4</v>
      </c>
      <c r="AQ645">
        <v>4</v>
      </c>
      <c r="BE645">
        <v>32</v>
      </c>
      <c r="BI645">
        <v>3</v>
      </c>
      <c r="BW645">
        <v>5</v>
      </c>
      <c r="CB645">
        <v>21</v>
      </c>
      <c r="CD645">
        <v>27</v>
      </c>
      <c r="CP645">
        <v>1</v>
      </c>
      <c r="DI645">
        <v>18</v>
      </c>
      <c r="DP645">
        <v>3</v>
      </c>
      <c r="EN645">
        <v>9</v>
      </c>
      <c r="FF645">
        <v>13</v>
      </c>
      <c r="FH645">
        <v>5</v>
      </c>
      <c r="FP645">
        <v>91</v>
      </c>
    </row>
    <row r="646" spans="1:175">
      <c r="A646" t="s">
        <v>187</v>
      </c>
      <c r="B646" t="s">
        <v>565</v>
      </c>
      <c r="C646" t="s">
        <v>199</v>
      </c>
      <c r="D646" t="str">
        <f>VLOOKUP(C646,CountryName!$A$2:$B$40,2,FALSE)</f>
        <v>France</v>
      </c>
      <c r="E646" t="s">
        <v>200</v>
      </c>
      <c r="F646">
        <v>73</v>
      </c>
      <c r="G646" t="s">
        <v>183</v>
      </c>
      <c r="H646" t="s">
        <v>183</v>
      </c>
      <c r="I646">
        <v>20150321</v>
      </c>
      <c r="J646" t="str">
        <f t="shared" si="11"/>
        <v>2015</v>
      </c>
      <c r="K646" t="s">
        <v>178</v>
      </c>
      <c r="L646">
        <v>64</v>
      </c>
      <c r="M646" t="str">
        <f>VLOOKUP(L646,Waste_Instance_Cat!$A$2:$B$6,2)</f>
        <v>Very Low</v>
      </c>
      <c r="AQ646">
        <v>2</v>
      </c>
      <c r="BE646">
        <v>5</v>
      </c>
      <c r="BI646">
        <v>5</v>
      </c>
      <c r="EN646">
        <v>2</v>
      </c>
      <c r="FP646">
        <v>50</v>
      </c>
    </row>
    <row r="647" spans="1:175">
      <c r="A647" t="s">
        <v>188</v>
      </c>
      <c r="B647" t="s">
        <v>566</v>
      </c>
      <c r="C647" t="s">
        <v>190</v>
      </c>
      <c r="D647" t="str">
        <f>VLOOKUP(C647,CountryName!$A$2:$B$40,2,FALSE)</f>
        <v>Switzerland</v>
      </c>
      <c r="E647" t="s">
        <v>183</v>
      </c>
      <c r="F647">
        <v>66</v>
      </c>
      <c r="G647" t="s">
        <v>183</v>
      </c>
      <c r="H647" t="s">
        <v>183</v>
      </c>
      <c r="I647">
        <v>20171028</v>
      </c>
      <c r="J647" t="str">
        <f t="shared" si="11"/>
        <v>2017</v>
      </c>
      <c r="K647" t="s">
        <v>178</v>
      </c>
      <c r="L647">
        <v>21</v>
      </c>
      <c r="M647" t="str">
        <f>VLOOKUP(L647,Waste_Instance_Cat!$A$2:$B$6,2)</f>
        <v>Very Low</v>
      </c>
      <c r="O647">
        <v>0</v>
      </c>
      <c r="P647">
        <v>0</v>
      </c>
      <c r="R647">
        <v>0</v>
      </c>
      <c r="S647">
        <v>0</v>
      </c>
      <c r="U647">
        <v>0</v>
      </c>
      <c r="X647">
        <v>0</v>
      </c>
      <c r="AE647">
        <v>0</v>
      </c>
      <c r="AF647">
        <v>0</v>
      </c>
      <c r="AG647">
        <v>0</v>
      </c>
      <c r="AH647">
        <v>0</v>
      </c>
      <c r="AI647">
        <v>0</v>
      </c>
      <c r="AJ647">
        <v>2</v>
      </c>
      <c r="AK647">
        <v>0</v>
      </c>
      <c r="AL647">
        <v>0</v>
      </c>
      <c r="AN647">
        <v>3</v>
      </c>
      <c r="AO647">
        <v>0</v>
      </c>
      <c r="AP647">
        <v>0</v>
      </c>
      <c r="AQ647">
        <v>1</v>
      </c>
      <c r="AR647">
        <v>0</v>
      </c>
      <c r="AS647">
        <v>0</v>
      </c>
      <c r="AU647">
        <v>0</v>
      </c>
      <c r="BD647">
        <v>0</v>
      </c>
      <c r="BE647">
        <v>0</v>
      </c>
      <c r="BF647">
        <v>0</v>
      </c>
      <c r="BL647">
        <v>0</v>
      </c>
      <c r="BQ647">
        <v>0</v>
      </c>
      <c r="BR647">
        <v>0</v>
      </c>
      <c r="BS647">
        <v>0</v>
      </c>
      <c r="BV647">
        <v>0</v>
      </c>
      <c r="BW647">
        <v>0</v>
      </c>
      <c r="CB647">
        <v>4</v>
      </c>
      <c r="CC647">
        <v>1</v>
      </c>
      <c r="CD647">
        <v>0</v>
      </c>
      <c r="CE647">
        <v>0</v>
      </c>
      <c r="CI647">
        <v>0</v>
      </c>
      <c r="CK647">
        <v>0</v>
      </c>
      <c r="CL647">
        <v>0</v>
      </c>
      <c r="CM647">
        <v>0</v>
      </c>
      <c r="CO647">
        <v>2</v>
      </c>
      <c r="CP647">
        <v>0</v>
      </c>
      <c r="CQ647">
        <v>0</v>
      </c>
      <c r="CT647">
        <v>0</v>
      </c>
      <c r="CU647">
        <v>0</v>
      </c>
      <c r="CV647">
        <v>0</v>
      </c>
      <c r="CX647">
        <v>0</v>
      </c>
      <c r="CY647">
        <v>0</v>
      </c>
      <c r="CZ647">
        <v>0</v>
      </c>
      <c r="DB647">
        <v>0</v>
      </c>
      <c r="DE647">
        <v>0</v>
      </c>
      <c r="DG647">
        <v>0</v>
      </c>
      <c r="DH647">
        <v>0</v>
      </c>
      <c r="DI647">
        <v>0</v>
      </c>
      <c r="DJ647">
        <v>0</v>
      </c>
      <c r="DN647">
        <v>0</v>
      </c>
      <c r="DP647">
        <v>0</v>
      </c>
      <c r="DQ647">
        <v>0</v>
      </c>
      <c r="DR647">
        <v>0</v>
      </c>
      <c r="DU647">
        <v>0</v>
      </c>
      <c r="DV647">
        <v>0</v>
      </c>
      <c r="DW647">
        <v>0</v>
      </c>
      <c r="DX647">
        <v>0</v>
      </c>
      <c r="DY647">
        <v>0</v>
      </c>
      <c r="DZ647">
        <v>2</v>
      </c>
      <c r="EA647">
        <v>1</v>
      </c>
      <c r="EB647">
        <v>0</v>
      </c>
      <c r="EC647">
        <v>0</v>
      </c>
      <c r="EH647">
        <v>0</v>
      </c>
      <c r="EJ647">
        <v>0</v>
      </c>
      <c r="EK647">
        <v>1</v>
      </c>
      <c r="EL647">
        <v>0</v>
      </c>
      <c r="EN647">
        <v>0</v>
      </c>
      <c r="EO647">
        <v>0</v>
      </c>
      <c r="EP647">
        <v>0</v>
      </c>
      <c r="EQ647">
        <v>2</v>
      </c>
      <c r="ER647">
        <v>0</v>
      </c>
      <c r="EU647">
        <v>0</v>
      </c>
      <c r="EY647">
        <v>0</v>
      </c>
      <c r="FB647">
        <v>0</v>
      </c>
      <c r="FD647">
        <v>0</v>
      </c>
      <c r="FE647">
        <v>0</v>
      </c>
      <c r="FF647">
        <v>1</v>
      </c>
      <c r="FG647">
        <v>0</v>
      </c>
      <c r="FH647">
        <v>0</v>
      </c>
      <c r="FK647">
        <v>0</v>
      </c>
      <c r="FL647">
        <v>0</v>
      </c>
      <c r="FP647">
        <v>1</v>
      </c>
      <c r="FQ647">
        <v>0</v>
      </c>
      <c r="FR647">
        <v>0</v>
      </c>
      <c r="FS647">
        <v>0</v>
      </c>
    </row>
    <row r="648" spans="1:175">
      <c r="A648" t="s">
        <v>188</v>
      </c>
      <c r="B648" t="s">
        <v>356</v>
      </c>
      <c r="C648" t="s">
        <v>190</v>
      </c>
      <c r="D648" t="str">
        <f>VLOOKUP(C648,CountryName!$A$2:$B$40,2,FALSE)</f>
        <v>Switzerland</v>
      </c>
      <c r="E648" t="s">
        <v>183</v>
      </c>
      <c r="F648">
        <v>96</v>
      </c>
      <c r="G648" t="s">
        <v>176</v>
      </c>
      <c r="H648" t="s">
        <v>205</v>
      </c>
      <c r="I648">
        <v>20170914</v>
      </c>
      <c r="J648" t="str">
        <f t="shared" si="11"/>
        <v>2017</v>
      </c>
      <c r="K648" t="s">
        <v>178</v>
      </c>
      <c r="L648">
        <v>30</v>
      </c>
      <c r="M648" t="str">
        <f>VLOOKUP(L648,Waste_Instance_Cat!$A$2:$B$6,2)</f>
        <v>Very Low</v>
      </c>
      <c r="O648">
        <v>0</v>
      </c>
      <c r="P648">
        <v>0</v>
      </c>
      <c r="R648">
        <v>0</v>
      </c>
      <c r="S648">
        <v>0</v>
      </c>
      <c r="U648">
        <v>1</v>
      </c>
      <c r="X648">
        <v>0</v>
      </c>
      <c r="AE648">
        <v>0</v>
      </c>
      <c r="AF648">
        <v>0</v>
      </c>
      <c r="AG648">
        <v>1</v>
      </c>
      <c r="AH648">
        <v>0</v>
      </c>
      <c r="AI648">
        <v>0</v>
      </c>
      <c r="AJ648">
        <v>0</v>
      </c>
      <c r="AK648">
        <v>7</v>
      </c>
      <c r="AL648">
        <v>0</v>
      </c>
      <c r="AN648">
        <v>0</v>
      </c>
      <c r="AO648">
        <v>0</v>
      </c>
      <c r="AP648">
        <v>0</v>
      </c>
      <c r="AQ648">
        <v>0</v>
      </c>
      <c r="AR648">
        <v>0</v>
      </c>
      <c r="AS648">
        <v>0</v>
      </c>
      <c r="AU648">
        <v>0</v>
      </c>
      <c r="BD648">
        <v>0</v>
      </c>
      <c r="BE648">
        <v>0</v>
      </c>
      <c r="BF648">
        <v>0</v>
      </c>
      <c r="BL648">
        <v>0</v>
      </c>
      <c r="BQ648">
        <v>0</v>
      </c>
      <c r="BR648">
        <v>0</v>
      </c>
      <c r="BS648">
        <v>0</v>
      </c>
      <c r="BV648">
        <v>0</v>
      </c>
      <c r="BW648">
        <v>0</v>
      </c>
      <c r="CB648">
        <v>0</v>
      </c>
      <c r="CC648">
        <v>0</v>
      </c>
      <c r="CD648">
        <v>0</v>
      </c>
      <c r="CE648">
        <v>0</v>
      </c>
      <c r="CI648">
        <v>0</v>
      </c>
      <c r="CK648">
        <v>0</v>
      </c>
      <c r="CL648">
        <v>0</v>
      </c>
      <c r="CM648">
        <v>0</v>
      </c>
      <c r="CO648">
        <v>0</v>
      </c>
      <c r="CP648">
        <v>0</v>
      </c>
      <c r="CQ648">
        <v>0</v>
      </c>
      <c r="CT648">
        <v>0</v>
      </c>
      <c r="CU648">
        <v>0</v>
      </c>
      <c r="CV648">
        <v>0</v>
      </c>
      <c r="CX648">
        <v>1</v>
      </c>
      <c r="CY648">
        <v>0</v>
      </c>
      <c r="CZ648">
        <v>0</v>
      </c>
      <c r="DB648">
        <v>0</v>
      </c>
      <c r="DE648">
        <v>0</v>
      </c>
      <c r="DG648">
        <v>0</v>
      </c>
      <c r="DH648">
        <v>0</v>
      </c>
      <c r="DI648">
        <v>0</v>
      </c>
      <c r="DJ648">
        <v>0</v>
      </c>
      <c r="DN648">
        <v>0</v>
      </c>
      <c r="DP648">
        <v>0</v>
      </c>
      <c r="DQ648">
        <v>0</v>
      </c>
      <c r="DR648">
        <v>0</v>
      </c>
      <c r="DU648">
        <v>0</v>
      </c>
      <c r="DV648">
        <v>0</v>
      </c>
      <c r="DW648">
        <v>0</v>
      </c>
      <c r="DX648">
        <v>0</v>
      </c>
      <c r="DY648">
        <v>0</v>
      </c>
      <c r="DZ648">
        <v>15</v>
      </c>
      <c r="EA648">
        <v>0</v>
      </c>
      <c r="EB648">
        <v>0</v>
      </c>
      <c r="EC648">
        <v>0</v>
      </c>
      <c r="EH648">
        <v>0</v>
      </c>
      <c r="EJ648">
        <v>0</v>
      </c>
      <c r="EK648">
        <v>0</v>
      </c>
      <c r="EL648">
        <v>0</v>
      </c>
      <c r="EN648">
        <v>2</v>
      </c>
      <c r="EO648">
        <v>0</v>
      </c>
      <c r="EP648">
        <v>0</v>
      </c>
      <c r="EQ648">
        <v>1</v>
      </c>
      <c r="ER648">
        <v>0</v>
      </c>
      <c r="EU648">
        <v>0</v>
      </c>
      <c r="EY648">
        <v>0</v>
      </c>
      <c r="FB648">
        <v>0</v>
      </c>
      <c r="FD648">
        <v>0</v>
      </c>
      <c r="FE648">
        <v>0</v>
      </c>
      <c r="FF648">
        <v>0</v>
      </c>
      <c r="FG648">
        <v>1</v>
      </c>
      <c r="FH648">
        <v>0</v>
      </c>
      <c r="FK648">
        <v>0</v>
      </c>
      <c r="FL648">
        <v>0</v>
      </c>
      <c r="FP648">
        <v>1</v>
      </c>
      <c r="FQ648">
        <v>0</v>
      </c>
      <c r="FR648">
        <v>0</v>
      </c>
      <c r="FS648">
        <v>0</v>
      </c>
    </row>
    <row r="649" spans="1:175">
      <c r="A649" t="s">
        <v>188</v>
      </c>
      <c r="B649" t="s">
        <v>356</v>
      </c>
      <c r="C649" t="s">
        <v>190</v>
      </c>
      <c r="D649" t="str">
        <f>VLOOKUP(C649,CountryName!$A$2:$B$40,2,FALSE)</f>
        <v>Switzerland</v>
      </c>
      <c r="E649" t="s">
        <v>183</v>
      </c>
      <c r="F649">
        <v>96</v>
      </c>
      <c r="G649" t="s">
        <v>176</v>
      </c>
      <c r="H649" t="s">
        <v>205</v>
      </c>
      <c r="I649">
        <v>20170925</v>
      </c>
      <c r="J649" t="str">
        <f t="shared" si="11"/>
        <v>2017</v>
      </c>
      <c r="K649" t="s">
        <v>178</v>
      </c>
      <c r="L649">
        <v>18</v>
      </c>
      <c r="M649" t="str">
        <f>VLOOKUP(L649,Waste_Instance_Cat!$A$2:$B$6,2)</f>
        <v>Very Low</v>
      </c>
      <c r="O649">
        <v>0</v>
      </c>
      <c r="P649">
        <v>0</v>
      </c>
      <c r="R649">
        <v>0</v>
      </c>
      <c r="S649">
        <v>0</v>
      </c>
      <c r="U649">
        <v>0</v>
      </c>
      <c r="X649">
        <v>0</v>
      </c>
      <c r="AE649">
        <v>0</v>
      </c>
      <c r="AF649">
        <v>0</v>
      </c>
      <c r="AG649">
        <v>0</v>
      </c>
      <c r="AH649">
        <v>0</v>
      </c>
      <c r="AI649">
        <v>0</v>
      </c>
      <c r="AJ649">
        <v>0</v>
      </c>
      <c r="AK649">
        <v>10</v>
      </c>
      <c r="AL649">
        <v>0</v>
      </c>
      <c r="AN649">
        <v>0</v>
      </c>
      <c r="AO649">
        <v>0</v>
      </c>
      <c r="AP649">
        <v>0</v>
      </c>
      <c r="AQ649">
        <v>0</v>
      </c>
      <c r="AR649">
        <v>0</v>
      </c>
      <c r="AS649">
        <v>0</v>
      </c>
      <c r="AU649">
        <v>0</v>
      </c>
      <c r="BD649">
        <v>0</v>
      </c>
      <c r="BE649">
        <v>0</v>
      </c>
      <c r="BF649">
        <v>0</v>
      </c>
      <c r="BL649">
        <v>0</v>
      </c>
      <c r="BQ649">
        <v>0</v>
      </c>
      <c r="BR649">
        <v>0</v>
      </c>
      <c r="BS649">
        <v>0</v>
      </c>
      <c r="BV649">
        <v>0</v>
      </c>
      <c r="BW649">
        <v>0</v>
      </c>
      <c r="CB649">
        <v>1</v>
      </c>
      <c r="CC649">
        <v>1</v>
      </c>
      <c r="CD649">
        <v>0</v>
      </c>
      <c r="CE649">
        <v>0</v>
      </c>
      <c r="CI649">
        <v>0</v>
      </c>
      <c r="CK649">
        <v>0</v>
      </c>
      <c r="CL649">
        <v>0</v>
      </c>
      <c r="CM649">
        <v>0</v>
      </c>
      <c r="CO649">
        <v>0</v>
      </c>
      <c r="CP649">
        <v>0</v>
      </c>
      <c r="CQ649">
        <v>0</v>
      </c>
      <c r="CT649">
        <v>0</v>
      </c>
      <c r="CU649">
        <v>0</v>
      </c>
      <c r="CV649">
        <v>0</v>
      </c>
      <c r="CX649">
        <v>0</v>
      </c>
      <c r="CY649">
        <v>0</v>
      </c>
      <c r="CZ649">
        <v>0</v>
      </c>
      <c r="DB649">
        <v>0</v>
      </c>
      <c r="DE649">
        <v>0</v>
      </c>
      <c r="DG649">
        <v>0</v>
      </c>
      <c r="DH649">
        <v>0</v>
      </c>
      <c r="DI649">
        <v>0</v>
      </c>
      <c r="DJ649">
        <v>0</v>
      </c>
      <c r="DN649">
        <v>0</v>
      </c>
      <c r="DP649">
        <v>0</v>
      </c>
      <c r="DQ649">
        <v>0</v>
      </c>
      <c r="DR649">
        <v>0</v>
      </c>
      <c r="DU649">
        <v>0</v>
      </c>
      <c r="DV649">
        <v>0</v>
      </c>
      <c r="DW649">
        <v>0</v>
      </c>
      <c r="DX649">
        <v>0</v>
      </c>
      <c r="DY649">
        <v>0</v>
      </c>
      <c r="DZ649">
        <v>4</v>
      </c>
      <c r="EA649">
        <v>0</v>
      </c>
      <c r="EB649">
        <v>0</v>
      </c>
      <c r="EC649">
        <v>0</v>
      </c>
      <c r="EH649">
        <v>0</v>
      </c>
      <c r="EJ649">
        <v>0</v>
      </c>
      <c r="EK649">
        <v>0</v>
      </c>
      <c r="EL649">
        <v>0</v>
      </c>
      <c r="EN649">
        <v>0</v>
      </c>
      <c r="EO649">
        <v>0</v>
      </c>
      <c r="EP649">
        <v>0</v>
      </c>
      <c r="EQ649">
        <v>0</v>
      </c>
      <c r="ER649">
        <v>0</v>
      </c>
      <c r="EU649">
        <v>0</v>
      </c>
      <c r="EY649">
        <v>0</v>
      </c>
      <c r="FB649">
        <v>0</v>
      </c>
      <c r="FD649">
        <v>0</v>
      </c>
      <c r="FE649">
        <v>0</v>
      </c>
      <c r="FF649">
        <v>2</v>
      </c>
      <c r="FG649">
        <v>0</v>
      </c>
      <c r="FH649">
        <v>0</v>
      </c>
      <c r="FK649">
        <v>0</v>
      </c>
      <c r="FL649">
        <v>0</v>
      </c>
      <c r="FP649">
        <v>0</v>
      </c>
      <c r="FQ649">
        <v>0</v>
      </c>
      <c r="FR649">
        <v>0</v>
      </c>
      <c r="FS649">
        <v>0</v>
      </c>
    </row>
    <row r="650" spans="1:175">
      <c r="A650" t="s">
        <v>188</v>
      </c>
      <c r="B650" t="s">
        <v>356</v>
      </c>
      <c r="C650" t="s">
        <v>190</v>
      </c>
      <c r="D650" t="str">
        <f>VLOOKUP(C650,CountryName!$A$2:$B$40,2,FALSE)</f>
        <v>Switzerland</v>
      </c>
      <c r="E650" t="s">
        <v>183</v>
      </c>
      <c r="F650">
        <v>96</v>
      </c>
      <c r="G650" t="s">
        <v>176</v>
      </c>
      <c r="H650" t="s">
        <v>205</v>
      </c>
      <c r="I650">
        <v>20170714</v>
      </c>
      <c r="J650" t="str">
        <f t="shared" si="11"/>
        <v>2017</v>
      </c>
      <c r="K650" t="s">
        <v>178</v>
      </c>
      <c r="L650">
        <v>13</v>
      </c>
      <c r="M650" t="str">
        <f>VLOOKUP(L650,Waste_Instance_Cat!$A$2:$B$6,2)</f>
        <v>Very Low</v>
      </c>
      <c r="O650">
        <v>0</v>
      </c>
      <c r="P650">
        <v>0</v>
      </c>
      <c r="R650">
        <v>0</v>
      </c>
      <c r="S650">
        <v>0</v>
      </c>
      <c r="U650">
        <v>0</v>
      </c>
      <c r="X650">
        <v>0</v>
      </c>
      <c r="AE650">
        <v>0</v>
      </c>
      <c r="AF650">
        <v>0</v>
      </c>
      <c r="AG650">
        <v>0</v>
      </c>
      <c r="AH650">
        <v>0</v>
      </c>
      <c r="AI650">
        <v>0</v>
      </c>
      <c r="AJ650">
        <v>0</v>
      </c>
      <c r="AK650">
        <v>4</v>
      </c>
      <c r="AL650">
        <v>0</v>
      </c>
      <c r="AN650">
        <v>0</v>
      </c>
      <c r="AO650">
        <v>0</v>
      </c>
      <c r="AP650">
        <v>0</v>
      </c>
      <c r="AQ650">
        <v>0</v>
      </c>
      <c r="AR650">
        <v>0</v>
      </c>
      <c r="AS650">
        <v>0</v>
      </c>
      <c r="AU650">
        <v>0</v>
      </c>
      <c r="BD650">
        <v>0</v>
      </c>
      <c r="BE650">
        <v>0</v>
      </c>
      <c r="BF650">
        <v>0</v>
      </c>
      <c r="BL650">
        <v>0</v>
      </c>
      <c r="BQ650">
        <v>0</v>
      </c>
      <c r="BR650">
        <v>0</v>
      </c>
      <c r="BS650">
        <v>0</v>
      </c>
      <c r="BV650">
        <v>0</v>
      </c>
      <c r="BW650">
        <v>0</v>
      </c>
      <c r="CB650">
        <v>1</v>
      </c>
      <c r="CC650">
        <v>0</v>
      </c>
      <c r="CD650">
        <v>0</v>
      </c>
      <c r="CE650">
        <v>0</v>
      </c>
      <c r="CI650">
        <v>0</v>
      </c>
      <c r="CK650">
        <v>0</v>
      </c>
      <c r="CL650">
        <v>0</v>
      </c>
      <c r="CM650">
        <v>0</v>
      </c>
      <c r="CO650">
        <v>0</v>
      </c>
      <c r="CP650">
        <v>0</v>
      </c>
      <c r="CQ650">
        <v>0</v>
      </c>
      <c r="CT650">
        <v>0</v>
      </c>
      <c r="CU650">
        <v>0</v>
      </c>
      <c r="CV650">
        <v>0</v>
      </c>
      <c r="CX650">
        <v>0</v>
      </c>
      <c r="CY650">
        <v>0</v>
      </c>
      <c r="CZ650">
        <v>0</v>
      </c>
      <c r="DB650">
        <v>0</v>
      </c>
      <c r="DE650">
        <v>0</v>
      </c>
      <c r="DG650">
        <v>0</v>
      </c>
      <c r="DH650">
        <v>0</v>
      </c>
      <c r="DI650">
        <v>0</v>
      </c>
      <c r="DJ650">
        <v>1</v>
      </c>
      <c r="DN650">
        <v>0</v>
      </c>
      <c r="DP650">
        <v>0</v>
      </c>
      <c r="DQ650">
        <v>0</v>
      </c>
      <c r="DR650">
        <v>0</v>
      </c>
      <c r="DU650">
        <v>0</v>
      </c>
      <c r="DV650">
        <v>0</v>
      </c>
      <c r="DW650">
        <v>0</v>
      </c>
      <c r="DX650">
        <v>0</v>
      </c>
      <c r="DY650">
        <v>0</v>
      </c>
      <c r="DZ650">
        <v>4</v>
      </c>
      <c r="EA650">
        <v>0</v>
      </c>
      <c r="EB650">
        <v>0</v>
      </c>
      <c r="EC650">
        <v>0</v>
      </c>
      <c r="EH650">
        <v>0</v>
      </c>
      <c r="EJ650">
        <v>0</v>
      </c>
      <c r="EK650">
        <v>0</v>
      </c>
      <c r="EL650">
        <v>0</v>
      </c>
      <c r="EN650">
        <v>1</v>
      </c>
      <c r="EO650">
        <v>0</v>
      </c>
      <c r="EP650">
        <v>1</v>
      </c>
      <c r="EQ650">
        <v>0</v>
      </c>
      <c r="ER650">
        <v>1</v>
      </c>
      <c r="EU650">
        <v>0</v>
      </c>
      <c r="EY650">
        <v>0</v>
      </c>
      <c r="FB650">
        <v>0</v>
      </c>
      <c r="FD650">
        <v>0</v>
      </c>
      <c r="FE650">
        <v>0</v>
      </c>
      <c r="FF650">
        <v>0</v>
      </c>
      <c r="FG650">
        <v>0</v>
      </c>
      <c r="FH650">
        <v>0</v>
      </c>
      <c r="FK650">
        <v>0</v>
      </c>
      <c r="FL650">
        <v>0</v>
      </c>
      <c r="FP650">
        <v>0</v>
      </c>
      <c r="FQ650">
        <v>0</v>
      </c>
      <c r="FR650">
        <v>0</v>
      </c>
      <c r="FS650">
        <v>0</v>
      </c>
    </row>
    <row r="651" spans="1:175">
      <c r="A651" t="s">
        <v>188</v>
      </c>
      <c r="B651" t="s">
        <v>356</v>
      </c>
      <c r="C651" t="s">
        <v>190</v>
      </c>
      <c r="D651" t="str">
        <f>VLOOKUP(C651,CountryName!$A$2:$B$40,2,FALSE)</f>
        <v>Switzerland</v>
      </c>
      <c r="E651" t="s">
        <v>183</v>
      </c>
      <c r="F651">
        <v>96</v>
      </c>
      <c r="G651" t="s">
        <v>176</v>
      </c>
      <c r="H651" t="s">
        <v>205</v>
      </c>
      <c r="I651">
        <v>20170823</v>
      </c>
      <c r="J651" t="str">
        <f t="shared" si="11"/>
        <v>2017</v>
      </c>
      <c r="K651" t="s">
        <v>178</v>
      </c>
      <c r="L651">
        <v>20</v>
      </c>
      <c r="M651" t="str">
        <f>VLOOKUP(L651,Waste_Instance_Cat!$A$2:$B$6,2)</f>
        <v>Very Low</v>
      </c>
      <c r="O651">
        <v>1</v>
      </c>
      <c r="P651">
        <v>0</v>
      </c>
      <c r="R651">
        <v>0</v>
      </c>
      <c r="S651">
        <v>0</v>
      </c>
      <c r="U651">
        <v>0</v>
      </c>
      <c r="X651">
        <v>0</v>
      </c>
      <c r="AE651">
        <v>0</v>
      </c>
      <c r="AF651">
        <v>0</v>
      </c>
      <c r="AG651">
        <v>0</v>
      </c>
      <c r="AH651">
        <v>0</v>
      </c>
      <c r="AI651">
        <v>0</v>
      </c>
      <c r="AJ651">
        <v>0</v>
      </c>
      <c r="AK651">
        <v>12</v>
      </c>
      <c r="AL651">
        <v>0</v>
      </c>
      <c r="AN651">
        <v>0</v>
      </c>
      <c r="AO651">
        <v>0</v>
      </c>
      <c r="AP651">
        <v>0</v>
      </c>
      <c r="AQ651">
        <v>0</v>
      </c>
      <c r="AR651">
        <v>0</v>
      </c>
      <c r="AS651">
        <v>0</v>
      </c>
      <c r="AU651">
        <v>0</v>
      </c>
      <c r="BD651">
        <v>0</v>
      </c>
      <c r="BE651">
        <v>0</v>
      </c>
      <c r="BF651">
        <v>0</v>
      </c>
      <c r="BL651">
        <v>0</v>
      </c>
      <c r="BQ651">
        <v>0</v>
      </c>
      <c r="BR651">
        <v>0</v>
      </c>
      <c r="BS651">
        <v>0</v>
      </c>
      <c r="BV651">
        <v>0</v>
      </c>
      <c r="BW651">
        <v>0</v>
      </c>
      <c r="CB651">
        <v>0</v>
      </c>
      <c r="CC651">
        <v>0</v>
      </c>
      <c r="CD651">
        <v>0</v>
      </c>
      <c r="CE651">
        <v>0</v>
      </c>
      <c r="CI651">
        <v>0</v>
      </c>
      <c r="CK651">
        <v>0</v>
      </c>
      <c r="CL651">
        <v>0</v>
      </c>
      <c r="CM651">
        <v>0</v>
      </c>
      <c r="CO651">
        <v>0</v>
      </c>
      <c r="CP651">
        <v>0</v>
      </c>
      <c r="CQ651">
        <v>0</v>
      </c>
      <c r="CT651">
        <v>0</v>
      </c>
      <c r="CU651">
        <v>0</v>
      </c>
      <c r="CV651">
        <v>0</v>
      </c>
      <c r="CX651">
        <v>0</v>
      </c>
      <c r="CY651">
        <v>0</v>
      </c>
      <c r="CZ651">
        <v>0</v>
      </c>
      <c r="DB651">
        <v>0</v>
      </c>
      <c r="DE651">
        <v>0</v>
      </c>
      <c r="DG651">
        <v>0</v>
      </c>
      <c r="DH651">
        <v>0</v>
      </c>
      <c r="DI651">
        <v>1</v>
      </c>
      <c r="DJ651">
        <v>0</v>
      </c>
      <c r="DN651">
        <v>0</v>
      </c>
      <c r="DP651">
        <v>0</v>
      </c>
      <c r="DQ651">
        <v>0</v>
      </c>
      <c r="DR651">
        <v>0</v>
      </c>
      <c r="DU651">
        <v>0</v>
      </c>
      <c r="DV651">
        <v>0</v>
      </c>
      <c r="DW651">
        <v>0</v>
      </c>
      <c r="DX651">
        <v>0</v>
      </c>
      <c r="DY651">
        <v>0</v>
      </c>
      <c r="DZ651">
        <v>2</v>
      </c>
      <c r="EA651">
        <v>0</v>
      </c>
      <c r="EB651">
        <v>0</v>
      </c>
      <c r="EC651">
        <v>0</v>
      </c>
      <c r="EH651">
        <v>2</v>
      </c>
      <c r="EJ651">
        <v>0</v>
      </c>
      <c r="EK651">
        <v>1</v>
      </c>
      <c r="EL651">
        <v>0</v>
      </c>
      <c r="EN651">
        <v>0</v>
      </c>
      <c r="EO651">
        <v>0</v>
      </c>
      <c r="EP651">
        <v>0</v>
      </c>
      <c r="EQ651">
        <v>0</v>
      </c>
      <c r="ER651">
        <v>0</v>
      </c>
      <c r="EU651">
        <v>0</v>
      </c>
      <c r="EY651">
        <v>0</v>
      </c>
      <c r="FB651">
        <v>1</v>
      </c>
      <c r="FD651">
        <v>0</v>
      </c>
      <c r="FE651">
        <v>0</v>
      </c>
      <c r="FF651">
        <v>0</v>
      </c>
      <c r="FG651">
        <v>0</v>
      </c>
      <c r="FH651">
        <v>0</v>
      </c>
      <c r="FK651">
        <v>0</v>
      </c>
      <c r="FL651">
        <v>0</v>
      </c>
      <c r="FP651">
        <v>0</v>
      </c>
      <c r="FQ651">
        <v>0</v>
      </c>
      <c r="FR651">
        <v>0</v>
      </c>
      <c r="FS651">
        <v>0</v>
      </c>
    </row>
    <row r="652" spans="1:175">
      <c r="A652" t="s">
        <v>377</v>
      </c>
      <c r="B652" t="s">
        <v>567</v>
      </c>
      <c r="C652" t="s">
        <v>195</v>
      </c>
      <c r="D652" t="str">
        <f>VLOOKUP(C652,CountryName!$A$2:$B$40,2,FALSE)</f>
        <v>Greece</v>
      </c>
      <c r="E652" t="s">
        <v>186</v>
      </c>
      <c r="F652">
        <v>118</v>
      </c>
      <c r="G652" t="s">
        <v>176</v>
      </c>
      <c r="H652" t="s">
        <v>207</v>
      </c>
      <c r="I652">
        <v>20151128</v>
      </c>
      <c r="J652" t="str">
        <f t="shared" si="11"/>
        <v>2015</v>
      </c>
      <c r="K652" t="s">
        <v>178</v>
      </c>
      <c r="L652">
        <v>341</v>
      </c>
      <c r="M652" t="str">
        <f>VLOOKUP(L652,Waste_Instance_Cat!$A$2:$B$6,2)</f>
        <v>Very Low</v>
      </c>
      <c r="O652">
        <v>43</v>
      </c>
      <c r="P652">
        <v>8</v>
      </c>
      <c r="R652">
        <v>43</v>
      </c>
      <c r="S652">
        <v>31</v>
      </c>
      <c r="U652">
        <v>11</v>
      </c>
      <c r="AE652">
        <v>31</v>
      </c>
      <c r="AN652">
        <v>77</v>
      </c>
      <c r="AR652">
        <v>20</v>
      </c>
      <c r="AS652">
        <v>6</v>
      </c>
      <c r="BA652">
        <v>5</v>
      </c>
      <c r="BE652">
        <v>17</v>
      </c>
      <c r="BG652">
        <v>2</v>
      </c>
      <c r="BY652">
        <v>1</v>
      </c>
      <c r="BZ652">
        <v>18</v>
      </c>
      <c r="CD652">
        <v>4</v>
      </c>
      <c r="CX652">
        <v>21</v>
      </c>
      <c r="FP652">
        <v>3</v>
      </c>
    </row>
    <row r="653" spans="1:175">
      <c r="A653" t="s">
        <v>187</v>
      </c>
      <c r="B653" t="s">
        <v>568</v>
      </c>
      <c r="C653" t="s">
        <v>217</v>
      </c>
      <c r="D653" t="str">
        <f>VLOOKUP(C653,CountryName!$A$2:$B$40,2,FALSE)</f>
        <v>Spain</v>
      </c>
      <c r="E653" t="s">
        <v>200</v>
      </c>
      <c r="F653">
        <v>350</v>
      </c>
      <c r="G653" t="s">
        <v>183</v>
      </c>
      <c r="H653" t="s">
        <v>183</v>
      </c>
      <c r="I653">
        <v>20190606</v>
      </c>
      <c r="J653" t="str">
        <f t="shared" si="11"/>
        <v>2019</v>
      </c>
      <c r="K653" t="s">
        <v>178</v>
      </c>
      <c r="L653">
        <v>365</v>
      </c>
      <c r="M653" t="str">
        <f>VLOOKUP(L653,Waste_Instance_Cat!$A$2:$B$6,2)</f>
        <v>Very Low</v>
      </c>
      <c r="O653">
        <v>4</v>
      </c>
      <c r="R653">
        <v>4</v>
      </c>
      <c r="S653">
        <v>2</v>
      </c>
      <c r="X653">
        <v>3</v>
      </c>
      <c r="AE653">
        <v>14</v>
      </c>
      <c r="AK653">
        <v>252</v>
      </c>
      <c r="AN653">
        <v>42</v>
      </c>
      <c r="AO653">
        <v>11</v>
      </c>
      <c r="AP653">
        <v>1</v>
      </c>
      <c r="AR653">
        <v>3</v>
      </c>
      <c r="AS653">
        <v>5</v>
      </c>
      <c r="BE653">
        <v>1</v>
      </c>
      <c r="BV653">
        <v>4</v>
      </c>
      <c r="CU653">
        <v>1</v>
      </c>
      <c r="DP653">
        <v>2</v>
      </c>
      <c r="EN653">
        <v>5</v>
      </c>
      <c r="FP653">
        <v>11</v>
      </c>
      <c r="FS653">
        <v>0</v>
      </c>
    </row>
    <row r="654" spans="1:175">
      <c r="A654" t="s">
        <v>179</v>
      </c>
      <c r="B654" t="s">
        <v>569</v>
      </c>
      <c r="C654" t="s">
        <v>181</v>
      </c>
      <c r="D654" t="str">
        <f>VLOOKUP(C654,CountryName!$A$2:$B$40,2,FALSE)</f>
        <v>Italy</v>
      </c>
      <c r="E654" t="s">
        <v>186</v>
      </c>
      <c r="F654">
        <v>100</v>
      </c>
      <c r="G654" t="s">
        <v>183</v>
      </c>
      <c r="H654" t="s">
        <v>183</v>
      </c>
      <c r="I654">
        <v>20140516</v>
      </c>
      <c r="J654" t="str">
        <f t="shared" si="11"/>
        <v>2014</v>
      </c>
      <c r="K654" t="s">
        <v>178</v>
      </c>
      <c r="L654">
        <v>178</v>
      </c>
      <c r="M654" t="str">
        <f>VLOOKUP(L654,Waste_Instance_Cat!$A$2:$B$6,2)</f>
        <v>Very Low</v>
      </c>
      <c r="O654">
        <v>9</v>
      </c>
      <c r="P654">
        <v>7</v>
      </c>
      <c r="R654">
        <v>5</v>
      </c>
      <c r="T654">
        <v>3</v>
      </c>
      <c r="W654">
        <v>4</v>
      </c>
      <c r="AE654">
        <v>11</v>
      </c>
      <c r="AK654">
        <v>35</v>
      </c>
      <c r="AQ654">
        <v>9</v>
      </c>
      <c r="AR654">
        <v>13</v>
      </c>
      <c r="AY654">
        <v>7</v>
      </c>
      <c r="BA654">
        <v>5</v>
      </c>
      <c r="BD654">
        <v>1</v>
      </c>
      <c r="BH654">
        <v>2</v>
      </c>
      <c r="BS654">
        <v>1</v>
      </c>
      <c r="BZ654">
        <v>9</v>
      </c>
      <c r="DB654">
        <v>2</v>
      </c>
      <c r="DG654">
        <v>9</v>
      </c>
      <c r="DJ654">
        <v>5</v>
      </c>
      <c r="DS654">
        <v>3</v>
      </c>
      <c r="DU654">
        <v>4</v>
      </c>
      <c r="DV654">
        <v>7</v>
      </c>
      <c r="EK654">
        <v>7</v>
      </c>
      <c r="EO654">
        <v>9</v>
      </c>
      <c r="FB654">
        <v>1</v>
      </c>
      <c r="FH654">
        <v>7</v>
      </c>
      <c r="FJ654">
        <v>3</v>
      </c>
    </row>
    <row r="655" spans="1:175">
      <c r="A655" t="s">
        <v>179</v>
      </c>
      <c r="B655" t="s">
        <v>570</v>
      </c>
      <c r="C655" t="s">
        <v>181</v>
      </c>
      <c r="D655" t="str">
        <f>VLOOKUP(C655,CountryName!$A$2:$B$40,2,FALSE)</f>
        <v>Italy</v>
      </c>
      <c r="E655" t="s">
        <v>186</v>
      </c>
      <c r="F655">
        <v>100</v>
      </c>
      <c r="G655" t="s">
        <v>183</v>
      </c>
      <c r="H655" t="s">
        <v>183</v>
      </c>
      <c r="I655">
        <v>20170423</v>
      </c>
      <c r="J655" t="str">
        <f t="shared" si="11"/>
        <v>2017</v>
      </c>
      <c r="K655" t="s">
        <v>184</v>
      </c>
      <c r="L655">
        <v>235</v>
      </c>
      <c r="M655" t="str">
        <f>VLOOKUP(L655,Waste_Instance_Cat!$A$2:$B$6,2)</f>
        <v>Very Low</v>
      </c>
      <c r="O655">
        <v>1</v>
      </c>
      <c r="R655">
        <v>4</v>
      </c>
      <c r="S655">
        <v>3</v>
      </c>
      <c r="Z655">
        <v>1</v>
      </c>
      <c r="AB655">
        <v>1</v>
      </c>
      <c r="AD655">
        <v>2</v>
      </c>
      <c r="AE655">
        <v>12</v>
      </c>
      <c r="AF655">
        <v>5</v>
      </c>
      <c r="AG655">
        <v>6</v>
      </c>
      <c r="AH655">
        <v>3</v>
      </c>
      <c r="AI655">
        <v>2</v>
      </c>
      <c r="AK655">
        <v>68</v>
      </c>
      <c r="AM655">
        <v>4</v>
      </c>
      <c r="AN655">
        <v>6</v>
      </c>
      <c r="AP655">
        <v>1</v>
      </c>
      <c r="AQ655">
        <v>6</v>
      </c>
      <c r="AW655">
        <v>2</v>
      </c>
      <c r="BC655">
        <v>1</v>
      </c>
      <c r="BK655">
        <v>2</v>
      </c>
      <c r="BR655">
        <v>5</v>
      </c>
      <c r="BT655">
        <v>10</v>
      </c>
      <c r="BW655">
        <v>2</v>
      </c>
      <c r="CB655">
        <v>3</v>
      </c>
      <c r="CC655">
        <v>4</v>
      </c>
      <c r="CD655">
        <v>2</v>
      </c>
      <c r="CL655">
        <v>2</v>
      </c>
      <c r="CP655">
        <v>2</v>
      </c>
      <c r="CQ655">
        <v>3</v>
      </c>
      <c r="CS655">
        <v>1</v>
      </c>
      <c r="CZ655">
        <v>2</v>
      </c>
      <c r="DB655">
        <v>4</v>
      </c>
      <c r="DD655">
        <v>3</v>
      </c>
      <c r="DH655">
        <v>4</v>
      </c>
      <c r="DI655">
        <v>1</v>
      </c>
      <c r="DR655">
        <v>2</v>
      </c>
      <c r="DS655">
        <v>3</v>
      </c>
      <c r="DT655">
        <v>5</v>
      </c>
      <c r="DU655">
        <v>4</v>
      </c>
      <c r="DZ655">
        <v>3</v>
      </c>
      <c r="EB655">
        <v>3</v>
      </c>
      <c r="EF655">
        <v>4</v>
      </c>
      <c r="EG655">
        <v>2</v>
      </c>
      <c r="EH655">
        <v>2</v>
      </c>
      <c r="EK655">
        <v>4</v>
      </c>
      <c r="EL655">
        <v>6</v>
      </c>
      <c r="EN655">
        <v>2</v>
      </c>
      <c r="EO655">
        <v>1</v>
      </c>
      <c r="EQ655">
        <v>5</v>
      </c>
      <c r="EY655">
        <v>3</v>
      </c>
      <c r="FA655">
        <v>1</v>
      </c>
      <c r="FB655">
        <v>1</v>
      </c>
      <c r="FH655">
        <v>3</v>
      </c>
      <c r="FP655">
        <v>3</v>
      </c>
    </row>
    <row r="656" spans="1:175">
      <c r="A656" t="s">
        <v>188</v>
      </c>
      <c r="B656" t="s">
        <v>555</v>
      </c>
      <c r="C656" t="s">
        <v>190</v>
      </c>
      <c r="D656" t="str">
        <f>VLOOKUP(C656,CountryName!$A$2:$B$40,2,FALSE)</f>
        <v>Switzerland</v>
      </c>
      <c r="E656" t="s">
        <v>183</v>
      </c>
      <c r="F656">
        <v>14</v>
      </c>
      <c r="G656" t="s">
        <v>191</v>
      </c>
      <c r="H656" t="s">
        <v>207</v>
      </c>
      <c r="I656">
        <v>20180130</v>
      </c>
      <c r="J656" t="str">
        <f t="shared" si="11"/>
        <v>2018</v>
      </c>
      <c r="K656" t="s">
        <v>178</v>
      </c>
      <c r="L656">
        <v>19</v>
      </c>
      <c r="M656" t="str">
        <f>VLOOKUP(L656,Waste_Instance_Cat!$A$2:$B$6,2)</f>
        <v>Very Low</v>
      </c>
      <c r="O656">
        <v>5</v>
      </c>
      <c r="P656">
        <v>2</v>
      </c>
      <c r="AN656">
        <v>2</v>
      </c>
      <c r="AQ656">
        <v>1</v>
      </c>
      <c r="CB656">
        <v>3</v>
      </c>
      <c r="CD656">
        <v>1</v>
      </c>
      <c r="CL656">
        <v>1</v>
      </c>
      <c r="DR656">
        <v>1</v>
      </c>
      <c r="DZ656">
        <v>1</v>
      </c>
      <c r="EA656">
        <v>1</v>
      </c>
      <c r="EN656">
        <v>1</v>
      </c>
    </row>
    <row r="657" spans="1:174">
      <c r="A657" t="s">
        <v>188</v>
      </c>
      <c r="B657" t="s">
        <v>555</v>
      </c>
      <c r="C657" t="s">
        <v>190</v>
      </c>
      <c r="D657" t="str">
        <f>VLOOKUP(C657,CountryName!$A$2:$B$40,2,FALSE)</f>
        <v>Switzerland</v>
      </c>
      <c r="E657" t="s">
        <v>183</v>
      </c>
      <c r="F657">
        <v>14</v>
      </c>
      <c r="G657" t="s">
        <v>191</v>
      </c>
      <c r="H657" t="s">
        <v>207</v>
      </c>
      <c r="I657">
        <v>20170424</v>
      </c>
      <c r="J657" t="str">
        <f t="shared" si="11"/>
        <v>2017</v>
      </c>
      <c r="K657" t="s">
        <v>178</v>
      </c>
      <c r="L657">
        <v>61</v>
      </c>
      <c r="M657" t="str">
        <f>VLOOKUP(L657,Waste_Instance_Cat!$A$2:$B$6,2)</f>
        <v>Very Low</v>
      </c>
      <c r="AI657">
        <v>2</v>
      </c>
      <c r="AK657">
        <v>9</v>
      </c>
      <c r="AN657">
        <v>1</v>
      </c>
      <c r="AQ657">
        <v>2</v>
      </c>
      <c r="BE657">
        <v>1</v>
      </c>
      <c r="BF657">
        <v>2</v>
      </c>
      <c r="CB657">
        <v>19</v>
      </c>
      <c r="CC657">
        <v>1</v>
      </c>
      <c r="CD657">
        <v>1</v>
      </c>
      <c r="CI657">
        <v>1</v>
      </c>
      <c r="CV657">
        <v>2</v>
      </c>
      <c r="DQ657">
        <v>1</v>
      </c>
      <c r="DV657">
        <v>1</v>
      </c>
      <c r="DZ657">
        <v>5</v>
      </c>
      <c r="EH657">
        <v>1</v>
      </c>
      <c r="FF657">
        <v>4</v>
      </c>
      <c r="FG657">
        <v>2</v>
      </c>
      <c r="FL657">
        <v>2</v>
      </c>
      <c r="FP657">
        <v>4</v>
      </c>
    </row>
    <row r="658" spans="1:174">
      <c r="A658" t="s">
        <v>188</v>
      </c>
      <c r="B658" t="s">
        <v>555</v>
      </c>
      <c r="C658" t="s">
        <v>190</v>
      </c>
      <c r="D658" t="str">
        <f>VLOOKUP(C658,CountryName!$A$2:$B$40,2,FALSE)</f>
        <v>Switzerland</v>
      </c>
      <c r="E658" t="s">
        <v>183</v>
      </c>
      <c r="F658">
        <v>14</v>
      </c>
      <c r="G658" t="s">
        <v>191</v>
      </c>
      <c r="H658" t="s">
        <v>207</v>
      </c>
      <c r="I658">
        <v>20180330</v>
      </c>
      <c r="J658" t="str">
        <f t="shared" si="11"/>
        <v>2018</v>
      </c>
      <c r="K658" t="s">
        <v>178</v>
      </c>
      <c r="L658">
        <v>22</v>
      </c>
      <c r="M658" t="str">
        <f>VLOOKUP(L658,Waste_Instance_Cat!$A$2:$B$6,2)</f>
        <v>Very Low</v>
      </c>
      <c r="AG658">
        <v>1</v>
      </c>
      <c r="AI658">
        <v>1</v>
      </c>
      <c r="AK658">
        <v>2</v>
      </c>
      <c r="AN658">
        <v>3</v>
      </c>
      <c r="AS658">
        <v>1</v>
      </c>
      <c r="CB658">
        <v>5</v>
      </c>
      <c r="CV658">
        <v>1</v>
      </c>
      <c r="DH658">
        <v>1</v>
      </c>
      <c r="DZ658">
        <v>1</v>
      </c>
      <c r="EA658">
        <v>2</v>
      </c>
      <c r="EN658">
        <v>1</v>
      </c>
      <c r="FP658">
        <v>1</v>
      </c>
      <c r="FR658">
        <v>2</v>
      </c>
    </row>
    <row r="659" spans="1:174">
      <c r="A659" t="s">
        <v>188</v>
      </c>
      <c r="B659" t="s">
        <v>555</v>
      </c>
      <c r="C659" t="s">
        <v>190</v>
      </c>
      <c r="D659" t="str">
        <f>VLOOKUP(C659,CountryName!$A$2:$B$40,2,FALSE)</f>
        <v>Switzerland</v>
      </c>
      <c r="E659" t="s">
        <v>183</v>
      </c>
      <c r="F659">
        <v>14</v>
      </c>
      <c r="G659" t="s">
        <v>191</v>
      </c>
      <c r="H659" t="s">
        <v>207</v>
      </c>
      <c r="I659">
        <v>20180227</v>
      </c>
      <c r="J659" t="str">
        <f t="shared" si="11"/>
        <v>2018</v>
      </c>
      <c r="K659" t="s">
        <v>178</v>
      </c>
      <c r="L659">
        <v>24</v>
      </c>
      <c r="M659" t="str">
        <f>VLOOKUP(L659,Waste_Instance_Cat!$A$2:$B$6,2)</f>
        <v>Very Low</v>
      </c>
      <c r="AG659">
        <v>1</v>
      </c>
      <c r="AN659">
        <v>4</v>
      </c>
      <c r="AQ659">
        <v>2</v>
      </c>
      <c r="BE659">
        <v>1</v>
      </c>
      <c r="CB659">
        <v>4</v>
      </c>
      <c r="CE659">
        <v>1</v>
      </c>
      <c r="DQ659">
        <v>1</v>
      </c>
      <c r="DZ659">
        <v>1</v>
      </c>
      <c r="EA659">
        <v>4</v>
      </c>
      <c r="EP659">
        <v>3</v>
      </c>
      <c r="FL659">
        <v>2</v>
      </c>
    </row>
    <row r="660" spans="1:174">
      <c r="A660" t="s">
        <v>188</v>
      </c>
      <c r="B660" t="s">
        <v>555</v>
      </c>
      <c r="C660" t="s">
        <v>190</v>
      </c>
      <c r="D660" t="str">
        <f>VLOOKUP(C660,CountryName!$A$2:$B$40,2,FALSE)</f>
        <v>Switzerland</v>
      </c>
      <c r="E660" t="s">
        <v>183</v>
      </c>
      <c r="F660">
        <v>14</v>
      </c>
      <c r="G660" t="s">
        <v>191</v>
      </c>
      <c r="H660" t="s">
        <v>207</v>
      </c>
      <c r="I660">
        <v>20171025</v>
      </c>
      <c r="J660" t="str">
        <f t="shared" si="11"/>
        <v>2017</v>
      </c>
      <c r="K660" t="s">
        <v>178</v>
      </c>
      <c r="L660">
        <v>12</v>
      </c>
      <c r="M660" t="str">
        <f>VLOOKUP(L660,Waste_Instance_Cat!$A$2:$B$6,2)</f>
        <v>Very Low</v>
      </c>
      <c r="O660">
        <v>1</v>
      </c>
      <c r="AK660">
        <v>1</v>
      </c>
      <c r="AQ660">
        <v>1</v>
      </c>
      <c r="DU660">
        <v>1</v>
      </c>
      <c r="DW660">
        <v>1</v>
      </c>
      <c r="DX660">
        <v>3</v>
      </c>
      <c r="DZ660">
        <v>1</v>
      </c>
      <c r="EA660">
        <v>2</v>
      </c>
      <c r="FL660">
        <v>1</v>
      </c>
    </row>
    <row r="661" spans="1:174">
      <c r="A661" t="s">
        <v>213</v>
      </c>
      <c r="B661" t="s">
        <v>543</v>
      </c>
      <c r="C661" t="s">
        <v>181</v>
      </c>
      <c r="D661" t="str">
        <f>VLOOKUP(C661,CountryName!$A$2:$B$40,2,FALSE)</f>
        <v>Italy</v>
      </c>
      <c r="E661" t="s">
        <v>186</v>
      </c>
      <c r="F661">
        <v>99</v>
      </c>
      <c r="G661" t="s">
        <v>183</v>
      </c>
      <c r="H661" t="s">
        <v>183</v>
      </c>
      <c r="I661">
        <v>20181205</v>
      </c>
      <c r="J661" t="str">
        <f t="shared" si="11"/>
        <v>2018</v>
      </c>
      <c r="K661" t="s">
        <v>184</v>
      </c>
      <c r="L661">
        <v>304</v>
      </c>
      <c r="M661" t="str">
        <f>VLOOKUP(L661,Waste_Instance_Cat!$A$2:$B$6,2)</f>
        <v>Very Low</v>
      </c>
      <c r="N661">
        <v>4</v>
      </c>
      <c r="O661">
        <v>4</v>
      </c>
      <c r="P661">
        <v>4</v>
      </c>
      <c r="Q661">
        <v>4</v>
      </c>
      <c r="R661">
        <v>4</v>
      </c>
      <c r="S661">
        <v>4</v>
      </c>
      <c r="U661">
        <v>4</v>
      </c>
      <c r="AB661">
        <v>4</v>
      </c>
      <c r="AE661">
        <v>4</v>
      </c>
      <c r="AF661">
        <v>4</v>
      </c>
      <c r="AG661">
        <v>4</v>
      </c>
      <c r="AH661">
        <v>4</v>
      </c>
      <c r="AI661">
        <v>4</v>
      </c>
      <c r="AK661">
        <v>64</v>
      </c>
      <c r="AL661">
        <v>1</v>
      </c>
      <c r="AN661">
        <v>4</v>
      </c>
      <c r="AO661">
        <v>4</v>
      </c>
      <c r="AQ661">
        <v>4</v>
      </c>
      <c r="AR661">
        <v>4</v>
      </c>
      <c r="AS661">
        <v>4</v>
      </c>
      <c r="AZ661">
        <v>4</v>
      </c>
      <c r="BC661">
        <v>4</v>
      </c>
      <c r="BD661">
        <v>2</v>
      </c>
      <c r="BE661">
        <v>2</v>
      </c>
      <c r="BF661">
        <v>2</v>
      </c>
      <c r="BG661">
        <v>2</v>
      </c>
      <c r="BH661">
        <v>2</v>
      </c>
      <c r="BI661">
        <v>2</v>
      </c>
      <c r="BJ661">
        <v>2</v>
      </c>
      <c r="BL661">
        <v>2</v>
      </c>
      <c r="BR661">
        <v>1</v>
      </c>
      <c r="BV661">
        <v>4</v>
      </c>
      <c r="BX661">
        <v>4</v>
      </c>
      <c r="CB661">
        <v>4</v>
      </c>
      <c r="CC661">
        <v>4</v>
      </c>
      <c r="CD661">
        <v>1</v>
      </c>
      <c r="CE661">
        <v>1</v>
      </c>
      <c r="CG661">
        <v>4</v>
      </c>
      <c r="CH661">
        <v>4</v>
      </c>
      <c r="CI661">
        <v>4</v>
      </c>
      <c r="CJ661">
        <v>4</v>
      </c>
      <c r="CK661">
        <v>4</v>
      </c>
      <c r="CM661">
        <v>4</v>
      </c>
      <c r="CN661">
        <v>2</v>
      </c>
      <c r="CO661">
        <v>1</v>
      </c>
      <c r="CP661">
        <v>15</v>
      </c>
      <c r="CR661">
        <v>1</v>
      </c>
      <c r="CX661">
        <v>4</v>
      </c>
      <c r="CY661">
        <v>4</v>
      </c>
      <c r="CZ661">
        <v>4</v>
      </c>
      <c r="DE661">
        <v>2</v>
      </c>
      <c r="DH661">
        <v>4</v>
      </c>
      <c r="DN661">
        <v>6</v>
      </c>
      <c r="DQ661">
        <v>6</v>
      </c>
      <c r="DS661">
        <v>4</v>
      </c>
      <c r="DX661">
        <v>4</v>
      </c>
      <c r="DY661">
        <v>3</v>
      </c>
      <c r="DZ661">
        <v>4</v>
      </c>
      <c r="EA661">
        <v>3</v>
      </c>
      <c r="EC661">
        <v>1</v>
      </c>
      <c r="ED661">
        <v>1</v>
      </c>
      <c r="EE661">
        <v>1</v>
      </c>
      <c r="EF661">
        <v>1</v>
      </c>
      <c r="EG661">
        <v>1</v>
      </c>
      <c r="EH661">
        <v>9</v>
      </c>
      <c r="EI661">
        <v>1</v>
      </c>
      <c r="EJ661">
        <v>1</v>
      </c>
      <c r="EK661">
        <v>1</v>
      </c>
      <c r="EL661">
        <v>1</v>
      </c>
      <c r="EN661">
        <v>1</v>
      </c>
      <c r="EO661">
        <v>1</v>
      </c>
      <c r="EP661">
        <v>1</v>
      </c>
      <c r="EQ661">
        <v>1</v>
      </c>
      <c r="FL661">
        <v>10</v>
      </c>
      <c r="FR661">
        <v>1</v>
      </c>
    </row>
    <row r="662" spans="1:174">
      <c r="A662" t="s">
        <v>213</v>
      </c>
      <c r="B662" t="s">
        <v>543</v>
      </c>
      <c r="C662" t="s">
        <v>181</v>
      </c>
      <c r="D662" t="str">
        <f>VLOOKUP(C662,CountryName!$A$2:$B$40,2,FALSE)</f>
        <v>Italy</v>
      </c>
      <c r="E662" t="s">
        <v>186</v>
      </c>
      <c r="F662">
        <v>99</v>
      </c>
      <c r="G662" t="s">
        <v>183</v>
      </c>
      <c r="H662" t="s">
        <v>183</v>
      </c>
      <c r="I662">
        <v>20171023</v>
      </c>
      <c r="J662" t="str">
        <f t="shared" si="11"/>
        <v>2017</v>
      </c>
      <c r="K662" t="s">
        <v>184</v>
      </c>
      <c r="L662">
        <v>304</v>
      </c>
      <c r="M662" t="str">
        <f>VLOOKUP(L662,Waste_Instance_Cat!$A$2:$B$6,2)</f>
        <v>Very Low</v>
      </c>
      <c r="N662">
        <v>4</v>
      </c>
      <c r="O662">
        <v>4</v>
      </c>
      <c r="P662">
        <v>4</v>
      </c>
      <c r="Q662">
        <v>4</v>
      </c>
      <c r="R662">
        <v>4</v>
      </c>
      <c r="S662">
        <v>4</v>
      </c>
      <c r="U662">
        <v>4</v>
      </c>
      <c r="AB662">
        <v>4</v>
      </c>
      <c r="AE662">
        <v>4</v>
      </c>
      <c r="AF662">
        <v>4</v>
      </c>
      <c r="AG662">
        <v>4</v>
      </c>
      <c r="AH662">
        <v>4</v>
      </c>
      <c r="AI662">
        <v>4</v>
      </c>
      <c r="AK662">
        <v>64</v>
      </c>
      <c r="AL662">
        <v>1</v>
      </c>
      <c r="AN662">
        <v>4</v>
      </c>
      <c r="AO662">
        <v>4</v>
      </c>
      <c r="AQ662">
        <v>4</v>
      </c>
      <c r="AR662">
        <v>4</v>
      </c>
      <c r="AS662">
        <v>4</v>
      </c>
      <c r="AZ662">
        <v>4</v>
      </c>
      <c r="BC662">
        <v>4</v>
      </c>
      <c r="BD662">
        <v>2</v>
      </c>
      <c r="BE662">
        <v>2</v>
      </c>
      <c r="BF662">
        <v>2</v>
      </c>
      <c r="BG662">
        <v>2</v>
      </c>
      <c r="BH662">
        <v>2</v>
      </c>
      <c r="BI662">
        <v>2</v>
      </c>
      <c r="BJ662">
        <v>2</v>
      </c>
      <c r="BL662">
        <v>2</v>
      </c>
      <c r="BR662">
        <v>1</v>
      </c>
      <c r="BV662">
        <v>4</v>
      </c>
      <c r="BX662">
        <v>4</v>
      </c>
      <c r="CB662">
        <v>4</v>
      </c>
      <c r="CC662">
        <v>4</v>
      </c>
      <c r="CD662">
        <v>1</v>
      </c>
      <c r="CE662">
        <v>1</v>
      </c>
      <c r="CG662">
        <v>4</v>
      </c>
      <c r="CH662">
        <v>4</v>
      </c>
      <c r="CI662">
        <v>4</v>
      </c>
      <c r="CJ662">
        <v>4</v>
      </c>
      <c r="CK662">
        <v>4</v>
      </c>
      <c r="CM662">
        <v>4</v>
      </c>
      <c r="CN662">
        <v>2</v>
      </c>
      <c r="CO662">
        <v>1</v>
      </c>
      <c r="CP662">
        <v>15</v>
      </c>
      <c r="CR662">
        <v>1</v>
      </c>
      <c r="CX662">
        <v>4</v>
      </c>
      <c r="CY662">
        <v>4</v>
      </c>
      <c r="CZ662">
        <v>4</v>
      </c>
      <c r="DE662">
        <v>2</v>
      </c>
      <c r="DH662">
        <v>4</v>
      </c>
      <c r="DN662">
        <v>6</v>
      </c>
      <c r="DQ662">
        <v>6</v>
      </c>
      <c r="DS662">
        <v>4</v>
      </c>
      <c r="DX662">
        <v>4</v>
      </c>
      <c r="DY662">
        <v>3</v>
      </c>
      <c r="DZ662">
        <v>4</v>
      </c>
      <c r="EA662">
        <v>3</v>
      </c>
      <c r="EC662">
        <v>1</v>
      </c>
      <c r="ED662">
        <v>1</v>
      </c>
      <c r="EE662">
        <v>1</v>
      </c>
      <c r="EF662">
        <v>1</v>
      </c>
      <c r="EG662">
        <v>1</v>
      </c>
      <c r="EH662">
        <v>9</v>
      </c>
      <c r="EI662">
        <v>1</v>
      </c>
      <c r="EJ662">
        <v>1</v>
      </c>
      <c r="EK662">
        <v>1</v>
      </c>
      <c r="EL662">
        <v>1</v>
      </c>
      <c r="EN662">
        <v>1</v>
      </c>
      <c r="EO662">
        <v>1</v>
      </c>
      <c r="EP662">
        <v>1</v>
      </c>
      <c r="EQ662">
        <v>1</v>
      </c>
      <c r="FL662">
        <v>10</v>
      </c>
      <c r="FR662">
        <v>1</v>
      </c>
    </row>
    <row r="663" spans="1:174">
      <c r="A663" t="s">
        <v>213</v>
      </c>
      <c r="B663" t="s">
        <v>543</v>
      </c>
      <c r="C663" t="s">
        <v>181</v>
      </c>
      <c r="D663" t="str">
        <f>VLOOKUP(C663,CountryName!$A$2:$B$40,2,FALSE)</f>
        <v>Italy</v>
      </c>
      <c r="E663" t="s">
        <v>186</v>
      </c>
      <c r="F663">
        <v>99</v>
      </c>
      <c r="G663" t="s">
        <v>183</v>
      </c>
      <c r="H663" t="s">
        <v>183</v>
      </c>
      <c r="I663">
        <v>20180306</v>
      </c>
      <c r="J663" t="str">
        <f t="shared" si="11"/>
        <v>2018</v>
      </c>
      <c r="K663" t="s">
        <v>184</v>
      </c>
      <c r="L663">
        <v>304</v>
      </c>
      <c r="M663" t="str">
        <f>VLOOKUP(L663,Waste_Instance_Cat!$A$2:$B$6,2)</f>
        <v>Very Low</v>
      </c>
      <c r="N663">
        <v>4</v>
      </c>
      <c r="O663">
        <v>4</v>
      </c>
      <c r="P663">
        <v>4</v>
      </c>
      <c r="Q663">
        <v>4</v>
      </c>
      <c r="R663">
        <v>4</v>
      </c>
      <c r="S663">
        <v>4</v>
      </c>
      <c r="U663">
        <v>4</v>
      </c>
      <c r="AB663">
        <v>4</v>
      </c>
      <c r="AE663">
        <v>4</v>
      </c>
      <c r="AF663">
        <v>4</v>
      </c>
      <c r="AG663">
        <v>4</v>
      </c>
      <c r="AH663">
        <v>4</v>
      </c>
      <c r="AI663">
        <v>4</v>
      </c>
      <c r="AK663">
        <v>64</v>
      </c>
      <c r="AL663">
        <v>1</v>
      </c>
      <c r="AN663">
        <v>4</v>
      </c>
      <c r="AO663">
        <v>4</v>
      </c>
      <c r="AQ663">
        <v>4</v>
      </c>
      <c r="AR663">
        <v>4</v>
      </c>
      <c r="AS663">
        <v>4</v>
      </c>
      <c r="AZ663">
        <v>4</v>
      </c>
      <c r="BC663">
        <v>4</v>
      </c>
      <c r="BD663">
        <v>2</v>
      </c>
      <c r="BE663">
        <v>2</v>
      </c>
      <c r="BF663">
        <v>2</v>
      </c>
      <c r="BG663">
        <v>2</v>
      </c>
      <c r="BH663">
        <v>2</v>
      </c>
      <c r="BI663">
        <v>2</v>
      </c>
      <c r="BJ663">
        <v>2</v>
      </c>
      <c r="BL663">
        <v>2</v>
      </c>
      <c r="BR663">
        <v>1</v>
      </c>
      <c r="BV663">
        <v>4</v>
      </c>
      <c r="BX663">
        <v>4</v>
      </c>
      <c r="CB663">
        <v>4</v>
      </c>
      <c r="CC663">
        <v>4</v>
      </c>
      <c r="CD663">
        <v>1</v>
      </c>
      <c r="CE663">
        <v>1</v>
      </c>
      <c r="CG663">
        <v>4</v>
      </c>
      <c r="CH663">
        <v>4</v>
      </c>
      <c r="CI663">
        <v>4</v>
      </c>
      <c r="CJ663">
        <v>4</v>
      </c>
      <c r="CK663">
        <v>4</v>
      </c>
      <c r="CM663">
        <v>4</v>
      </c>
      <c r="CN663">
        <v>2</v>
      </c>
      <c r="CO663">
        <v>1</v>
      </c>
      <c r="CP663">
        <v>15</v>
      </c>
      <c r="CR663">
        <v>1</v>
      </c>
      <c r="CX663">
        <v>4</v>
      </c>
      <c r="CY663">
        <v>4</v>
      </c>
      <c r="CZ663">
        <v>4</v>
      </c>
      <c r="DE663">
        <v>2</v>
      </c>
      <c r="DH663">
        <v>4</v>
      </c>
      <c r="DN663">
        <v>6</v>
      </c>
      <c r="DQ663">
        <v>6</v>
      </c>
      <c r="DS663">
        <v>4</v>
      </c>
      <c r="DX663">
        <v>4</v>
      </c>
      <c r="DY663">
        <v>3</v>
      </c>
      <c r="DZ663">
        <v>4</v>
      </c>
      <c r="EA663">
        <v>3</v>
      </c>
      <c r="EC663">
        <v>1</v>
      </c>
      <c r="ED663">
        <v>1</v>
      </c>
      <c r="EE663">
        <v>1</v>
      </c>
      <c r="EF663">
        <v>1</v>
      </c>
      <c r="EG663">
        <v>1</v>
      </c>
      <c r="EH663">
        <v>9</v>
      </c>
      <c r="EI663">
        <v>1</v>
      </c>
      <c r="EJ663">
        <v>1</v>
      </c>
      <c r="EK663">
        <v>1</v>
      </c>
      <c r="EL663">
        <v>1</v>
      </c>
      <c r="EN663">
        <v>1</v>
      </c>
      <c r="EO663">
        <v>1</v>
      </c>
      <c r="EP663">
        <v>1</v>
      </c>
      <c r="EQ663">
        <v>1</v>
      </c>
      <c r="FL663">
        <v>10</v>
      </c>
      <c r="FR663">
        <v>1</v>
      </c>
    </row>
    <row r="664" spans="1:174">
      <c r="A664" t="s">
        <v>259</v>
      </c>
      <c r="B664" t="s">
        <v>571</v>
      </c>
      <c r="C664" t="s">
        <v>261</v>
      </c>
      <c r="D664" t="str">
        <f>VLOOKUP(C664,CountryName!$A$2:$B$40,2,FALSE)</f>
        <v>Ukraine</v>
      </c>
      <c r="E664" t="s">
        <v>175</v>
      </c>
      <c r="F664">
        <v>106</v>
      </c>
      <c r="G664" t="s">
        <v>176</v>
      </c>
      <c r="H664" t="s">
        <v>177</v>
      </c>
      <c r="I664">
        <v>20200309</v>
      </c>
      <c r="J664" t="str">
        <f t="shared" si="11"/>
        <v>2020</v>
      </c>
      <c r="K664" t="s">
        <v>184</v>
      </c>
      <c r="L664">
        <v>315</v>
      </c>
      <c r="M664" t="str">
        <f>VLOOKUP(L664,Waste_Instance_Cat!$A$2:$B$6,2)</f>
        <v>Very Low</v>
      </c>
      <c r="O664">
        <v>33</v>
      </c>
      <c r="P664">
        <v>15</v>
      </c>
      <c r="S664">
        <v>12</v>
      </c>
      <c r="W664">
        <v>3</v>
      </c>
      <c r="AE664">
        <v>26</v>
      </c>
      <c r="AG664">
        <v>7</v>
      </c>
      <c r="AH664">
        <v>4</v>
      </c>
      <c r="AI664">
        <v>2</v>
      </c>
      <c r="AK664">
        <v>8</v>
      </c>
      <c r="AN664">
        <v>9</v>
      </c>
      <c r="AO664">
        <v>21</v>
      </c>
      <c r="AP664">
        <v>3</v>
      </c>
      <c r="AQ664">
        <v>3</v>
      </c>
      <c r="AS664">
        <v>2</v>
      </c>
      <c r="AT664">
        <v>1</v>
      </c>
      <c r="AU664">
        <v>1</v>
      </c>
      <c r="AY664">
        <v>1</v>
      </c>
      <c r="BE664">
        <v>17</v>
      </c>
      <c r="BR664">
        <v>1</v>
      </c>
      <c r="BS664">
        <v>1</v>
      </c>
      <c r="CB664">
        <v>22</v>
      </c>
      <c r="CI664">
        <v>1</v>
      </c>
      <c r="CK664">
        <v>3</v>
      </c>
      <c r="CP664">
        <v>20</v>
      </c>
      <c r="CQ664">
        <v>5</v>
      </c>
      <c r="CT664">
        <v>1</v>
      </c>
      <c r="CU664">
        <v>1</v>
      </c>
      <c r="CW664">
        <v>1</v>
      </c>
      <c r="CX664">
        <v>3</v>
      </c>
      <c r="CY664">
        <v>15</v>
      </c>
      <c r="DH664">
        <v>4</v>
      </c>
      <c r="DN664">
        <v>5</v>
      </c>
      <c r="DP664">
        <v>1</v>
      </c>
      <c r="DQ664">
        <v>1</v>
      </c>
      <c r="DS664">
        <v>1</v>
      </c>
      <c r="DU664">
        <v>1</v>
      </c>
      <c r="DV664">
        <v>1</v>
      </c>
      <c r="DW664">
        <v>2</v>
      </c>
      <c r="EA664">
        <v>5</v>
      </c>
      <c r="ED664">
        <v>1</v>
      </c>
      <c r="EK664">
        <v>9</v>
      </c>
      <c r="EO664">
        <v>1</v>
      </c>
      <c r="EQ664">
        <v>5</v>
      </c>
      <c r="ET664">
        <v>1</v>
      </c>
      <c r="FB664">
        <v>2</v>
      </c>
      <c r="FC664">
        <v>1</v>
      </c>
      <c r="FF664">
        <v>7</v>
      </c>
      <c r="FH664">
        <v>3</v>
      </c>
      <c r="FJ664">
        <v>2</v>
      </c>
      <c r="FL664">
        <v>6</v>
      </c>
      <c r="FP664">
        <v>14</v>
      </c>
    </row>
    <row r="665" spans="1:174">
      <c r="A665" t="s">
        <v>213</v>
      </c>
      <c r="B665" t="s">
        <v>552</v>
      </c>
      <c r="C665" t="s">
        <v>181</v>
      </c>
      <c r="D665" t="str">
        <f>VLOOKUP(C665,CountryName!$A$2:$B$40,2,FALSE)</f>
        <v>Italy</v>
      </c>
      <c r="E665" t="s">
        <v>186</v>
      </c>
      <c r="F665">
        <v>105</v>
      </c>
      <c r="G665" t="s">
        <v>183</v>
      </c>
      <c r="H665" t="s">
        <v>183</v>
      </c>
      <c r="I665">
        <v>20170403</v>
      </c>
      <c r="J665" t="str">
        <f t="shared" si="11"/>
        <v>2017</v>
      </c>
      <c r="K665" t="s">
        <v>184</v>
      </c>
      <c r="L665">
        <v>1361</v>
      </c>
      <c r="M665" t="str">
        <f>VLOOKUP(L665,Waste_Instance_Cat!$A$2:$B$6,2)</f>
        <v>Moderate</v>
      </c>
      <c r="N665">
        <v>32</v>
      </c>
      <c r="O665">
        <v>1</v>
      </c>
      <c r="P665">
        <v>1</v>
      </c>
      <c r="Q665">
        <v>1</v>
      </c>
      <c r="R665">
        <v>32</v>
      </c>
      <c r="S665">
        <v>32</v>
      </c>
      <c r="T665">
        <v>2</v>
      </c>
      <c r="U665">
        <v>32</v>
      </c>
      <c r="V665">
        <v>2</v>
      </c>
      <c r="W665">
        <v>2</v>
      </c>
      <c r="AB665">
        <v>11</v>
      </c>
      <c r="AE665">
        <v>32</v>
      </c>
      <c r="AF665">
        <v>32</v>
      </c>
      <c r="AG665">
        <v>32</v>
      </c>
      <c r="AH665">
        <v>32</v>
      </c>
      <c r="AI665">
        <v>11</v>
      </c>
      <c r="AJ665">
        <v>16</v>
      </c>
      <c r="AK665">
        <v>248</v>
      </c>
      <c r="AL665">
        <v>23</v>
      </c>
      <c r="AM665">
        <v>3</v>
      </c>
      <c r="AN665">
        <v>32</v>
      </c>
      <c r="AO665">
        <v>32</v>
      </c>
      <c r="AP665">
        <v>7</v>
      </c>
      <c r="AQ665">
        <v>32</v>
      </c>
      <c r="AR665">
        <v>32</v>
      </c>
      <c r="AS665">
        <v>32</v>
      </c>
      <c r="AT665">
        <v>3</v>
      </c>
      <c r="AU665">
        <v>3</v>
      </c>
      <c r="AX665">
        <v>9</v>
      </c>
      <c r="AY665">
        <v>9</v>
      </c>
      <c r="AZ665">
        <v>11</v>
      </c>
      <c r="BA665">
        <v>9</v>
      </c>
      <c r="BB665">
        <v>9</v>
      </c>
      <c r="BC665">
        <v>11</v>
      </c>
      <c r="BD665">
        <v>3</v>
      </c>
      <c r="BE665">
        <v>3</v>
      </c>
      <c r="BF665">
        <v>3</v>
      </c>
      <c r="BG665">
        <v>3</v>
      </c>
      <c r="BH665">
        <v>3</v>
      </c>
      <c r="BI665">
        <v>3</v>
      </c>
      <c r="BJ665">
        <v>3</v>
      </c>
      <c r="BK665">
        <v>1</v>
      </c>
      <c r="BL665">
        <v>3</v>
      </c>
      <c r="BM665">
        <v>7</v>
      </c>
      <c r="BR665">
        <v>1</v>
      </c>
      <c r="BS665">
        <v>3</v>
      </c>
      <c r="BT665">
        <v>3</v>
      </c>
      <c r="BU665">
        <v>3</v>
      </c>
      <c r="BV665">
        <v>11</v>
      </c>
      <c r="BW665">
        <v>3</v>
      </c>
      <c r="BX665">
        <v>11</v>
      </c>
      <c r="BY665">
        <v>3</v>
      </c>
      <c r="CB665">
        <v>11</v>
      </c>
      <c r="CC665">
        <v>11</v>
      </c>
      <c r="CD665">
        <v>48</v>
      </c>
      <c r="CE665">
        <v>48</v>
      </c>
      <c r="CF665">
        <v>7</v>
      </c>
      <c r="CG665">
        <v>11</v>
      </c>
      <c r="CH665">
        <v>11</v>
      </c>
      <c r="CI665">
        <v>11</v>
      </c>
      <c r="CJ665">
        <v>11</v>
      </c>
      <c r="CK665">
        <v>11</v>
      </c>
      <c r="CM665">
        <v>11</v>
      </c>
      <c r="CN665">
        <v>3</v>
      </c>
      <c r="CO665">
        <v>1</v>
      </c>
      <c r="CP665">
        <v>176</v>
      </c>
      <c r="CT665">
        <v>7</v>
      </c>
      <c r="CU665">
        <v>30</v>
      </c>
      <c r="CW665">
        <v>3</v>
      </c>
      <c r="CX665">
        <v>11</v>
      </c>
      <c r="CY665">
        <v>2</v>
      </c>
      <c r="CZ665">
        <v>2</v>
      </c>
      <c r="DH665">
        <v>4</v>
      </c>
      <c r="EB665">
        <v>2</v>
      </c>
      <c r="EC665">
        <v>3</v>
      </c>
      <c r="ED665">
        <v>3</v>
      </c>
      <c r="EF665">
        <v>3</v>
      </c>
      <c r="EG665">
        <v>3</v>
      </c>
      <c r="EI665">
        <v>3</v>
      </c>
      <c r="EJ665">
        <v>3</v>
      </c>
      <c r="EK665">
        <v>3</v>
      </c>
      <c r="EL665">
        <v>3</v>
      </c>
      <c r="EM665">
        <v>1</v>
      </c>
      <c r="EN665">
        <v>4</v>
      </c>
      <c r="EO665">
        <v>4</v>
      </c>
      <c r="EP665">
        <v>4</v>
      </c>
      <c r="EQ665">
        <v>4</v>
      </c>
      <c r="FH665">
        <v>1</v>
      </c>
      <c r="FI665">
        <v>1</v>
      </c>
      <c r="FJ665">
        <v>1</v>
      </c>
      <c r="FK665">
        <v>1</v>
      </c>
      <c r="FM665">
        <v>1</v>
      </c>
      <c r="FN665">
        <v>1</v>
      </c>
      <c r="FO665">
        <v>1</v>
      </c>
      <c r="FP665">
        <v>1</v>
      </c>
      <c r="FQ665">
        <v>1</v>
      </c>
      <c r="FR665">
        <v>1</v>
      </c>
    </row>
    <row r="666" spans="1:174">
      <c r="A666" t="s">
        <v>213</v>
      </c>
      <c r="B666" t="s">
        <v>552</v>
      </c>
      <c r="C666" t="s">
        <v>181</v>
      </c>
      <c r="D666" t="str">
        <f>VLOOKUP(C666,CountryName!$A$2:$B$40,2,FALSE)</f>
        <v>Italy</v>
      </c>
      <c r="E666" t="s">
        <v>186</v>
      </c>
      <c r="F666">
        <v>105</v>
      </c>
      <c r="G666" t="s">
        <v>183</v>
      </c>
      <c r="H666" t="s">
        <v>183</v>
      </c>
      <c r="I666">
        <v>20171121</v>
      </c>
      <c r="J666" t="str">
        <f t="shared" si="11"/>
        <v>2017</v>
      </c>
      <c r="K666" t="s">
        <v>184</v>
      </c>
      <c r="L666">
        <v>1361</v>
      </c>
      <c r="M666" t="str">
        <f>VLOOKUP(L666,Waste_Instance_Cat!$A$2:$B$6,2)</f>
        <v>Moderate</v>
      </c>
      <c r="N666">
        <v>32</v>
      </c>
      <c r="O666">
        <v>1</v>
      </c>
      <c r="P666">
        <v>1</v>
      </c>
      <c r="Q666">
        <v>1</v>
      </c>
      <c r="R666">
        <v>32</v>
      </c>
      <c r="S666">
        <v>32</v>
      </c>
      <c r="T666">
        <v>2</v>
      </c>
      <c r="U666">
        <v>32</v>
      </c>
      <c r="V666">
        <v>2</v>
      </c>
      <c r="W666">
        <v>2</v>
      </c>
      <c r="AB666">
        <v>11</v>
      </c>
      <c r="AE666">
        <v>32</v>
      </c>
      <c r="AF666">
        <v>32</v>
      </c>
      <c r="AG666">
        <v>32</v>
      </c>
      <c r="AH666">
        <v>32</v>
      </c>
      <c r="AI666">
        <v>11</v>
      </c>
      <c r="AJ666">
        <v>16</v>
      </c>
      <c r="AK666">
        <v>248</v>
      </c>
      <c r="AL666">
        <v>23</v>
      </c>
      <c r="AM666">
        <v>3</v>
      </c>
      <c r="AN666">
        <v>32</v>
      </c>
      <c r="AO666">
        <v>32</v>
      </c>
      <c r="AP666">
        <v>7</v>
      </c>
      <c r="AQ666">
        <v>32</v>
      </c>
      <c r="AR666">
        <v>32</v>
      </c>
      <c r="AS666">
        <v>32</v>
      </c>
      <c r="AT666">
        <v>3</v>
      </c>
      <c r="AU666">
        <v>3</v>
      </c>
      <c r="AX666">
        <v>9</v>
      </c>
      <c r="AY666">
        <v>9</v>
      </c>
      <c r="AZ666">
        <v>11</v>
      </c>
      <c r="BA666">
        <v>9</v>
      </c>
      <c r="BB666">
        <v>9</v>
      </c>
      <c r="BC666">
        <v>11</v>
      </c>
      <c r="BD666">
        <v>3</v>
      </c>
      <c r="BE666">
        <v>3</v>
      </c>
      <c r="BF666">
        <v>3</v>
      </c>
      <c r="BG666">
        <v>3</v>
      </c>
      <c r="BH666">
        <v>3</v>
      </c>
      <c r="BI666">
        <v>3</v>
      </c>
      <c r="BJ666">
        <v>3</v>
      </c>
      <c r="BK666">
        <v>1</v>
      </c>
      <c r="BL666">
        <v>3</v>
      </c>
      <c r="BM666">
        <v>7</v>
      </c>
      <c r="BR666">
        <v>1</v>
      </c>
      <c r="BS666">
        <v>3</v>
      </c>
      <c r="BT666">
        <v>3</v>
      </c>
      <c r="BU666">
        <v>3</v>
      </c>
      <c r="BV666">
        <v>11</v>
      </c>
      <c r="BW666">
        <v>3</v>
      </c>
      <c r="BX666">
        <v>11</v>
      </c>
      <c r="BY666">
        <v>3</v>
      </c>
      <c r="CB666">
        <v>11</v>
      </c>
      <c r="CC666">
        <v>11</v>
      </c>
      <c r="CD666">
        <v>48</v>
      </c>
      <c r="CE666">
        <v>48</v>
      </c>
      <c r="CF666">
        <v>7</v>
      </c>
      <c r="CG666">
        <v>11</v>
      </c>
      <c r="CH666">
        <v>11</v>
      </c>
      <c r="CI666">
        <v>11</v>
      </c>
      <c r="CJ666">
        <v>11</v>
      </c>
      <c r="CK666">
        <v>11</v>
      </c>
      <c r="CM666">
        <v>11</v>
      </c>
      <c r="CN666">
        <v>3</v>
      </c>
      <c r="CO666">
        <v>1</v>
      </c>
      <c r="CP666">
        <v>176</v>
      </c>
      <c r="CT666">
        <v>7</v>
      </c>
      <c r="CU666">
        <v>30</v>
      </c>
      <c r="CW666">
        <v>3</v>
      </c>
      <c r="CX666">
        <v>11</v>
      </c>
      <c r="CY666">
        <v>2</v>
      </c>
      <c r="CZ666">
        <v>2</v>
      </c>
      <c r="DH666">
        <v>4</v>
      </c>
      <c r="EB666">
        <v>2</v>
      </c>
      <c r="EC666">
        <v>3</v>
      </c>
      <c r="ED666">
        <v>3</v>
      </c>
      <c r="EF666">
        <v>3</v>
      </c>
      <c r="EG666">
        <v>3</v>
      </c>
      <c r="EI666">
        <v>3</v>
      </c>
      <c r="EJ666">
        <v>3</v>
      </c>
      <c r="EK666">
        <v>3</v>
      </c>
      <c r="EL666">
        <v>3</v>
      </c>
      <c r="EM666">
        <v>1</v>
      </c>
      <c r="EN666">
        <v>4</v>
      </c>
      <c r="EO666">
        <v>4</v>
      </c>
      <c r="EP666">
        <v>4</v>
      </c>
      <c r="EQ666">
        <v>4</v>
      </c>
      <c r="FH666">
        <v>1</v>
      </c>
      <c r="FI666">
        <v>1</v>
      </c>
      <c r="FJ666">
        <v>1</v>
      </c>
      <c r="FK666">
        <v>1</v>
      </c>
      <c r="FM666">
        <v>1</v>
      </c>
      <c r="FN666">
        <v>1</v>
      </c>
      <c r="FO666">
        <v>1</v>
      </c>
      <c r="FP666">
        <v>1</v>
      </c>
      <c r="FQ666">
        <v>1</v>
      </c>
      <c r="FR666">
        <v>1</v>
      </c>
    </row>
    <row r="667" spans="1:174">
      <c r="A667" t="s">
        <v>213</v>
      </c>
      <c r="B667" t="s">
        <v>552</v>
      </c>
      <c r="C667" t="s">
        <v>181</v>
      </c>
      <c r="D667" t="str">
        <f>VLOOKUP(C667,CountryName!$A$2:$B$40,2,FALSE)</f>
        <v>Italy</v>
      </c>
      <c r="E667" t="s">
        <v>186</v>
      </c>
      <c r="F667">
        <v>105</v>
      </c>
      <c r="G667" t="s">
        <v>183</v>
      </c>
      <c r="H667" t="s">
        <v>183</v>
      </c>
      <c r="I667">
        <v>20181214</v>
      </c>
      <c r="J667" t="str">
        <f t="shared" si="11"/>
        <v>2018</v>
      </c>
      <c r="K667" t="s">
        <v>184</v>
      </c>
      <c r="L667">
        <v>1361</v>
      </c>
      <c r="M667" t="str">
        <f>VLOOKUP(L667,Waste_Instance_Cat!$A$2:$B$6,2)</f>
        <v>Moderate</v>
      </c>
      <c r="N667">
        <v>32</v>
      </c>
      <c r="O667">
        <v>1</v>
      </c>
      <c r="P667">
        <v>1</v>
      </c>
      <c r="Q667">
        <v>1</v>
      </c>
      <c r="R667">
        <v>32</v>
      </c>
      <c r="S667">
        <v>32</v>
      </c>
      <c r="T667">
        <v>2</v>
      </c>
      <c r="U667">
        <v>32</v>
      </c>
      <c r="V667">
        <v>2</v>
      </c>
      <c r="W667">
        <v>2</v>
      </c>
      <c r="AB667">
        <v>11</v>
      </c>
      <c r="AE667">
        <v>32</v>
      </c>
      <c r="AF667">
        <v>32</v>
      </c>
      <c r="AG667">
        <v>32</v>
      </c>
      <c r="AH667">
        <v>32</v>
      </c>
      <c r="AI667">
        <v>11</v>
      </c>
      <c r="AJ667">
        <v>16</v>
      </c>
      <c r="AK667">
        <v>248</v>
      </c>
      <c r="AL667">
        <v>23</v>
      </c>
      <c r="AM667">
        <v>3</v>
      </c>
      <c r="AN667">
        <v>32</v>
      </c>
      <c r="AO667">
        <v>32</v>
      </c>
      <c r="AP667">
        <v>7</v>
      </c>
      <c r="AQ667">
        <v>32</v>
      </c>
      <c r="AR667">
        <v>32</v>
      </c>
      <c r="AS667">
        <v>32</v>
      </c>
      <c r="AT667">
        <v>3</v>
      </c>
      <c r="AU667">
        <v>3</v>
      </c>
      <c r="AX667">
        <v>9</v>
      </c>
      <c r="AY667">
        <v>9</v>
      </c>
      <c r="AZ667">
        <v>11</v>
      </c>
      <c r="BA667">
        <v>9</v>
      </c>
      <c r="BB667">
        <v>9</v>
      </c>
      <c r="BC667">
        <v>11</v>
      </c>
      <c r="BD667">
        <v>3</v>
      </c>
      <c r="BE667">
        <v>3</v>
      </c>
      <c r="BF667">
        <v>3</v>
      </c>
      <c r="BG667">
        <v>3</v>
      </c>
      <c r="BH667">
        <v>3</v>
      </c>
      <c r="BI667">
        <v>3</v>
      </c>
      <c r="BJ667">
        <v>3</v>
      </c>
      <c r="BK667">
        <v>1</v>
      </c>
      <c r="BL667">
        <v>3</v>
      </c>
      <c r="BM667">
        <v>7</v>
      </c>
      <c r="BR667">
        <v>1</v>
      </c>
      <c r="BS667">
        <v>3</v>
      </c>
      <c r="BT667">
        <v>3</v>
      </c>
      <c r="BU667">
        <v>3</v>
      </c>
      <c r="BV667">
        <v>11</v>
      </c>
      <c r="BW667">
        <v>3</v>
      </c>
      <c r="BX667">
        <v>11</v>
      </c>
      <c r="BY667">
        <v>3</v>
      </c>
      <c r="CB667">
        <v>11</v>
      </c>
      <c r="CC667">
        <v>11</v>
      </c>
      <c r="CD667">
        <v>48</v>
      </c>
      <c r="CE667">
        <v>48</v>
      </c>
      <c r="CF667">
        <v>7</v>
      </c>
      <c r="CG667">
        <v>11</v>
      </c>
      <c r="CH667">
        <v>11</v>
      </c>
      <c r="CI667">
        <v>11</v>
      </c>
      <c r="CJ667">
        <v>11</v>
      </c>
      <c r="CK667">
        <v>11</v>
      </c>
      <c r="CM667">
        <v>11</v>
      </c>
      <c r="CN667">
        <v>3</v>
      </c>
      <c r="CO667">
        <v>1</v>
      </c>
      <c r="CP667">
        <v>176</v>
      </c>
      <c r="CT667">
        <v>7</v>
      </c>
      <c r="CU667">
        <v>30</v>
      </c>
      <c r="CW667">
        <v>3</v>
      </c>
      <c r="CX667">
        <v>11</v>
      </c>
      <c r="CY667">
        <v>2</v>
      </c>
      <c r="CZ667">
        <v>2</v>
      </c>
      <c r="DH667">
        <v>4</v>
      </c>
      <c r="EB667">
        <v>2</v>
      </c>
      <c r="EC667">
        <v>3</v>
      </c>
      <c r="ED667">
        <v>3</v>
      </c>
      <c r="EF667">
        <v>3</v>
      </c>
      <c r="EG667">
        <v>3</v>
      </c>
      <c r="EI667">
        <v>3</v>
      </c>
      <c r="EJ667">
        <v>3</v>
      </c>
      <c r="EK667">
        <v>3</v>
      </c>
      <c r="EL667">
        <v>3</v>
      </c>
      <c r="EM667">
        <v>1</v>
      </c>
      <c r="EN667">
        <v>4</v>
      </c>
      <c r="EO667">
        <v>4</v>
      </c>
      <c r="EP667">
        <v>4</v>
      </c>
      <c r="EQ667">
        <v>4</v>
      </c>
      <c r="FH667">
        <v>1</v>
      </c>
      <c r="FI667">
        <v>1</v>
      </c>
      <c r="FJ667">
        <v>1</v>
      </c>
      <c r="FK667">
        <v>1</v>
      </c>
      <c r="FM667">
        <v>1</v>
      </c>
      <c r="FN667">
        <v>1</v>
      </c>
      <c r="FO667">
        <v>1</v>
      </c>
      <c r="FP667">
        <v>1</v>
      </c>
      <c r="FQ667">
        <v>1</v>
      </c>
      <c r="FR667">
        <v>1</v>
      </c>
    </row>
    <row r="668" spans="1:174">
      <c r="A668" t="s">
        <v>188</v>
      </c>
      <c r="B668" t="s">
        <v>544</v>
      </c>
      <c r="C668" t="s">
        <v>272</v>
      </c>
      <c r="D668" t="str">
        <f>VLOOKUP(C668,CountryName!$A$2:$B$40,2,FALSE)</f>
        <v>Germany</v>
      </c>
      <c r="E668" t="s">
        <v>183</v>
      </c>
      <c r="F668">
        <v>163</v>
      </c>
      <c r="G668" t="s">
        <v>176</v>
      </c>
      <c r="H668" t="s">
        <v>192</v>
      </c>
      <c r="I668">
        <v>20171004</v>
      </c>
      <c r="J668" t="str">
        <f t="shared" si="11"/>
        <v>2017</v>
      </c>
      <c r="K668" t="s">
        <v>178</v>
      </c>
      <c r="L668">
        <v>3</v>
      </c>
      <c r="M668" t="str">
        <f>VLOOKUP(L668,Waste_Instance_Cat!$A$2:$B$6,2)</f>
        <v>Very Low</v>
      </c>
      <c r="AN668">
        <v>2</v>
      </c>
      <c r="FP668">
        <v>1</v>
      </c>
    </row>
    <row r="669" spans="1:174">
      <c r="A669" t="s">
        <v>188</v>
      </c>
      <c r="B669" t="s">
        <v>544</v>
      </c>
      <c r="C669" t="s">
        <v>272</v>
      </c>
      <c r="D669" t="str">
        <f>VLOOKUP(C669,CountryName!$A$2:$B$40,2,FALSE)</f>
        <v>Germany</v>
      </c>
      <c r="E669" t="s">
        <v>183</v>
      </c>
      <c r="F669">
        <v>163</v>
      </c>
      <c r="G669" t="s">
        <v>176</v>
      </c>
      <c r="H669" t="s">
        <v>192</v>
      </c>
      <c r="I669">
        <v>20170709</v>
      </c>
      <c r="J669" t="str">
        <f t="shared" si="11"/>
        <v>2017</v>
      </c>
      <c r="K669" t="s">
        <v>178</v>
      </c>
      <c r="L669">
        <v>2</v>
      </c>
      <c r="M669" t="str">
        <f>VLOOKUP(L669,Waste_Instance_Cat!$A$2:$B$6,2)</f>
        <v>Very Low</v>
      </c>
      <c r="AN669">
        <v>1</v>
      </c>
      <c r="EA669">
        <v>1</v>
      </c>
    </row>
    <row r="670" spans="1:174">
      <c r="A670" t="s">
        <v>188</v>
      </c>
      <c r="B670" t="s">
        <v>544</v>
      </c>
      <c r="C670" t="s">
        <v>272</v>
      </c>
      <c r="D670" t="str">
        <f>VLOOKUP(C670,CountryName!$A$2:$B$40,2,FALSE)</f>
        <v>Germany</v>
      </c>
      <c r="E670" t="s">
        <v>183</v>
      </c>
      <c r="F670">
        <v>163</v>
      </c>
      <c r="G670" t="s">
        <v>176</v>
      </c>
      <c r="H670" t="s">
        <v>192</v>
      </c>
      <c r="I670">
        <v>20170827</v>
      </c>
      <c r="J670" t="str">
        <f t="shared" si="11"/>
        <v>2017</v>
      </c>
      <c r="K670" t="s">
        <v>178</v>
      </c>
      <c r="L670">
        <v>3</v>
      </c>
      <c r="M670" t="str">
        <f>VLOOKUP(L670,Waste_Instance_Cat!$A$2:$B$6,2)</f>
        <v>Very Low</v>
      </c>
      <c r="AH670">
        <v>1</v>
      </c>
      <c r="CB670">
        <v>1</v>
      </c>
      <c r="FH670">
        <v>1</v>
      </c>
    </row>
    <row r="671" spans="1:174">
      <c r="A671" t="s">
        <v>188</v>
      </c>
      <c r="B671" t="s">
        <v>544</v>
      </c>
      <c r="C671" t="s">
        <v>272</v>
      </c>
      <c r="D671" t="str">
        <f>VLOOKUP(C671,CountryName!$A$2:$B$40,2,FALSE)</f>
        <v>Germany</v>
      </c>
      <c r="E671" t="s">
        <v>183</v>
      </c>
      <c r="F671">
        <v>163</v>
      </c>
      <c r="G671" t="s">
        <v>176</v>
      </c>
      <c r="H671" t="s">
        <v>192</v>
      </c>
      <c r="I671">
        <v>20170820</v>
      </c>
      <c r="J671" t="str">
        <f t="shared" si="11"/>
        <v>2017</v>
      </c>
      <c r="K671" t="s">
        <v>178</v>
      </c>
      <c r="L671">
        <v>2</v>
      </c>
      <c r="M671" t="str">
        <f>VLOOKUP(L671,Waste_Instance_Cat!$A$2:$B$6,2)</f>
        <v>Very Low</v>
      </c>
      <c r="FP671">
        <v>2</v>
      </c>
    </row>
    <row r="672" spans="1:174">
      <c r="A672" t="s">
        <v>179</v>
      </c>
      <c r="B672" t="s">
        <v>572</v>
      </c>
      <c r="C672" t="s">
        <v>181</v>
      </c>
      <c r="D672" t="str">
        <f>VLOOKUP(C672,CountryName!$A$2:$B$40,2,FALSE)</f>
        <v>Italy</v>
      </c>
      <c r="E672" t="s">
        <v>186</v>
      </c>
      <c r="F672">
        <v>100</v>
      </c>
      <c r="G672" t="s">
        <v>183</v>
      </c>
      <c r="H672" t="s">
        <v>183</v>
      </c>
      <c r="I672">
        <v>20160514</v>
      </c>
      <c r="J672" t="str">
        <f t="shared" si="11"/>
        <v>2016</v>
      </c>
      <c r="K672" t="s">
        <v>178</v>
      </c>
      <c r="L672">
        <v>1235</v>
      </c>
      <c r="M672" t="str">
        <f>VLOOKUP(L672,Waste_Instance_Cat!$A$2:$B$6,2)</f>
        <v>Moderate</v>
      </c>
      <c r="N672">
        <v>10</v>
      </c>
      <c r="O672">
        <v>70</v>
      </c>
      <c r="P672">
        <v>30</v>
      </c>
      <c r="R672">
        <v>65</v>
      </c>
      <c r="S672">
        <v>85</v>
      </c>
      <c r="T672">
        <v>120</v>
      </c>
      <c r="W672">
        <v>30</v>
      </c>
      <c r="Y672">
        <v>20</v>
      </c>
      <c r="Z672">
        <v>5</v>
      </c>
      <c r="AA672">
        <v>15</v>
      </c>
      <c r="AB672">
        <v>20</v>
      </c>
      <c r="AC672">
        <v>7</v>
      </c>
      <c r="AD672">
        <v>3</v>
      </c>
      <c r="AE672">
        <v>300</v>
      </c>
      <c r="AJ672">
        <v>20</v>
      </c>
      <c r="AL672">
        <v>12</v>
      </c>
      <c r="AN672">
        <v>25</v>
      </c>
      <c r="AQ672">
        <v>40</v>
      </c>
      <c r="AT672">
        <v>6</v>
      </c>
      <c r="AU672">
        <v>15</v>
      </c>
      <c r="AX672">
        <v>4</v>
      </c>
      <c r="AY672">
        <v>15</v>
      </c>
      <c r="BA672">
        <v>8</v>
      </c>
      <c r="BC672">
        <v>25</v>
      </c>
      <c r="BN672">
        <v>6</v>
      </c>
      <c r="BU672">
        <v>40</v>
      </c>
      <c r="BV672">
        <v>15</v>
      </c>
      <c r="BW672">
        <v>7</v>
      </c>
      <c r="BY672">
        <v>20</v>
      </c>
      <c r="BZ672">
        <v>3</v>
      </c>
      <c r="CU672">
        <v>15</v>
      </c>
      <c r="DA672">
        <v>3</v>
      </c>
      <c r="DU672">
        <v>15</v>
      </c>
      <c r="EC672">
        <v>7</v>
      </c>
      <c r="EK672">
        <v>4</v>
      </c>
      <c r="EL672">
        <v>12</v>
      </c>
      <c r="EM672">
        <v>70</v>
      </c>
      <c r="EQ672">
        <v>20</v>
      </c>
      <c r="EW672">
        <v>3</v>
      </c>
      <c r="EX672">
        <v>15</v>
      </c>
      <c r="FG672">
        <v>30</v>
      </c>
    </row>
    <row r="673" spans="1:173">
      <c r="A673" t="s">
        <v>213</v>
      </c>
      <c r="B673" t="s">
        <v>573</v>
      </c>
      <c r="C673" t="s">
        <v>181</v>
      </c>
      <c r="D673" t="str">
        <f>VLOOKUP(C673,CountryName!$A$2:$B$40,2,FALSE)</f>
        <v>Italy</v>
      </c>
      <c r="E673" t="s">
        <v>186</v>
      </c>
      <c r="F673">
        <v>99</v>
      </c>
      <c r="G673" t="s">
        <v>183</v>
      </c>
      <c r="H673" t="s">
        <v>183</v>
      </c>
      <c r="I673">
        <v>20181105</v>
      </c>
      <c r="J673" t="str">
        <f t="shared" ref="J673:J731" si="12">LEFT(I673,4)</f>
        <v>2018</v>
      </c>
      <c r="K673" t="s">
        <v>184</v>
      </c>
      <c r="L673">
        <v>1904</v>
      </c>
      <c r="M673" t="str">
        <f>VLOOKUP(L673,Waste_Instance_Cat!$A$2:$B$6,2)</f>
        <v>Moderate</v>
      </c>
      <c r="N673">
        <v>28</v>
      </c>
      <c r="O673">
        <v>10</v>
      </c>
      <c r="P673">
        <v>10</v>
      </c>
      <c r="Q673">
        <v>10</v>
      </c>
      <c r="R673">
        <v>28</v>
      </c>
      <c r="S673">
        <v>28</v>
      </c>
      <c r="T673">
        <v>2</v>
      </c>
      <c r="U673">
        <v>28</v>
      </c>
      <c r="V673">
        <v>2</v>
      </c>
      <c r="W673">
        <v>2</v>
      </c>
      <c r="AB673">
        <v>15</v>
      </c>
      <c r="AE673">
        <v>28</v>
      </c>
      <c r="AF673">
        <v>28</v>
      </c>
      <c r="AG673">
        <v>28</v>
      </c>
      <c r="AH673">
        <v>28</v>
      </c>
      <c r="AI673">
        <v>15</v>
      </c>
      <c r="AJ673">
        <v>15</v>
      </c>
      <c r="AM673">
        <v>1</v>
      </c>
      <c r="AN673">
        <v>28</v>
      </c>
      <c r="AO673">
        <v>28</v>
      </c>
      <c r="AQ673">
        <v>28</v>
      </c>
      <c r="AR673">
        <v>28</v>
      </c>
      <c r="AS673">
        <v>28</v>
      </c>
      <c r="AT673">
        <v>24</v>
      </c>
      <c r="AU673">
        <v>24</v>
      </c>
      <c r="AV673">
        <v>1</v>
      </c>
      <c r="AW673">
        <v>1</v>
      </c>
      <c r="AZ673">
        <v>15</v>
      </c>
      <c r="BC673">
        <v>15</v>
      </c>
      <c r="BK673">
        <v>5</v>
      </c>
      <c r="BN673">
        <v>1</v>
      </c>
      <c r="BO673">
        <v>1</v>
      </c>
      <c r="BP673">
        <v>1</v>
      </c>
      <c r="BS673">
        <v>24</v>
      </c>
      <c r="BT673">
        <v>24</v>
      </c>
      <c r="BU673">
        <v>24</v>
      </c>
      <c r="BV673">
        <v>15</v>
      </c>
      <c r="BW673">
        <v>1</v>
      </c>
      <c r="BX673">
        <v>15</v>
      </c>
      <c r="BY673">
        <v>24</v>
      </c>
      <c r="CB673">
        <v>15</v>
      </c>
      <c r="CC673">
        <v>15</v>
      </c>
      <c r="CD673">
        <v>531</v>
      </c>
      <c r="CE673">
        <v>531</v>
      </c>
      <c r="CG673">
        <v>15</v>
      </c>
      <c r="CH673">
        <v>15</v>
      </c>
      <c r="CI673">
        <v>15</v>
      </c>
      <c r="CJ673">
        <v>15</v>
      </c>
      <c r="CK673">
        <v>15</v>
      </c>
      <c r="CM673">
        <v>15</v>
      </c>
      <c r="CU673">
        <v>1</v>
      </c>
      <c r="CW673">
        <v>1</v>
      </c>
      <c r="CX673">
        <v>15</v>
      </c>
      <c r="DH673">
        <v>1</v>
      </c>
      <c r="DI673">
        <v>2</v>
      </c>
      <c r="DJ673">
        <v>2</v>
      </c>
      <c r="DK673">
        <v>2</v>
      </c>
      <c r="DN673">
        <v>4</v>
      </c>
      <c r="DQ673">
        <v>4</v>
      </c>
      <c r="DS673">
        <v>1</v>
      </c>
      <c r="DX673">
        <v>1</v>
      </c>
      <c r="DZ673">
        <v>1</v>
      </c>
      <c r="EB673">
        <v>1</v>
      </c>
      <c r="EC673">
        <v>1</v>
      </c>
      <c r="ED673">
        <v>1</v>
      </c>
      <c r="EF673">
        <v>1</v>
      </c>
      <c r="EG673">
        <v>1</v>
      </c>
      <c r="EI673">
        <v>1</v>
      </c>
      <c r="EJ673">
        <v>1</v>
      </c>
      <c r="EK673">
        <v>1</v>
      </c>
      <c r="EL673">
        <v>1</v>
      </c>
      <c r="EM673">
        <v>16</v>
      </c>
      <c r="EW673">
        <v>1</v>
      </c>
    </row>
    <row r="674" spans="1:173">
      <c r="A674" t="s">
        <v>213</v>
      </c>
      <c r="B674" t="s">
        <v>573</v>
      </c>
      <c r="C674" t="s">
        <v>181</v>
      </c>
      <c r="D674" t="str">
        <f>VLOOKUP(C674,CountryName!$A$2:$B$40,2,FALSE)</f>
        <v>Italy</v>
      </c>
      <c r="E674" t="s">
        <v>186</v>
      </c>
      <c r="F674">
        <v>99</v>
      </c>
      <c r="G674" t="s">
        <v>183</v>
      </c>
      <c r="H674" t="s">
        <v>183</v>
      </c>
      <c r="I674">
        <v>20170202</v>
      </c>
      <c r="J674" t="str">
        <f t="shared" si="12"/>
        <v>2017</v>
      </c>
      <c r="K674" t="s">
        <v>184</v>
      </c>
      <c r="L674">
        <v>1904</v>
      </c>
      <c r="M674" t="str">
        <f>VLOOKUP(L674,Waste_Instance_Cat!$A$2:$B$6,2)</f>
        <v>Moderate</v>
      </c>
      <c r="N674">
        <v>28</v>
      </c>
      <c r="O674">
        <v>10</v>
      </c>
      <c r="P674">
        <v>10</v>
      </c>
      <c r="Q674">
        <v>10</v>
      </c>
      <c r="R674">
        <v>28</v>
      </c>
      <c r="S674">
        <v>28</v>
      </c>
      <c r="T674">
        <v>2</v>
      </c>
      <c r="U674">
        <v>28</v>
      </c>
      <c r="V674">
        <v>2</v>
      </c>
      <c r="W674">
        <v>2</v>
      </c>
      <c r="AB674">
        <v>15</v>
      </c>
      <c r="AE674">
        <v>28</v>
      </c>
      <c r="AF674">
        <v>28</v>
      </c>
      <c r="AG674">
        <v>28</v>
      </c>
      <c r="AH674">
        <v>28</v>
      </c>
      <c r="AI674">
        <v>15</v>
      </c>
      <c r="AJ674">
        <v>15</v>
      </c>
      <c r="AM674">
        <v>1</v>
      </c>
      <c r="AN674">
        <v>28</v>
      </c>
      <c r="AO674">
        <v>28</v>
      </c>
      <c r="AQ674">
        <v>28</v>
      </c>
      <c r="AR674">
        <v>28</v>
      </c>
      <c r="AS674">
        <v>28</v>
      </c>
      <c r="AT674">
        <v>24</v>
      </c>
      <c r="AU674">
        <v>24</v>
      </c>
      <c r="AV674">
        <v>1</v>
      </c>
      <c r="AW674">
        <v>1</v>
      </c>
      <c r="AZ674">
        <v>15</v>
      </c>
      <c r="BC674">
        <v>15</v>
      </c>
      <c r="BK674">
        <v>5</v>
      </c>
      <c r="BN674">
        <v>1</v>
      </c>
      <c r="BO674">
        <v>1</v>
      </c>
      <c r="BP674">
        <v>1</v>
      </c>
      <c r="BS674">
        <v>24</v>
      </c>
      <c r="BT674">
        <v>24</v>
      </c>
      <c r="BU674">
        <v>24</v>
      </c>
      <c r="BV674">
        <v>15</v>
      </c>
      <c r="BW674">
        <v>1</v>
      </c>
      <c r="BX674">
        <v>15</v>
      </c>
      <c r="BY674">
        <v>24</v>
      </c>
      <c r="CB674">
        <v>15</v>
      </c>
      <c r="CC674">
        <v>15</v>
      </c>
      <c r="CD674">
        <v>531</v>
      </c>
      <c r="CE674">
        <v>531</v>
      </c>
      <c r="CG674">
        <v>15</v>
      </c>
      <c r="CH674">
        <v>15</v>
      </c>
      <c r="CI674">
        <v>15</v>
      </c>
      <c r="CJ674">
        <v>15</v>
      </c>
      <c r="CK674">
        <v>15</v>
      </c>
      <c r="CM674">
        <v>15</v>
      </c>
      <c r="CU674">
        <v>1</v>
      </c>
      <c r="CW674">
        <v>1</v>
      </c>
      <c r="CX674">
        <v>15</v>
      </c>
      <c r="DH674">
        <v>1</v>
      </c>
      <c r="DI674">
        <v>2</v>
      </c>
      <c r="DJ674">
        <v>2</v>
      </c>
      <c r="DK674">
        <v>2</v>
      </c>
      <c r="DN674">
        <v>4</v>
      </c>
      <c r="DQ674">
        <v>4</v>
      </c>
      <c r="DS674">
        <v>1</v>
      </c>
      <c r="DX674">
        <v>1</v>
      </c>
      <c r="DZ674">
        <v>1</v>
      </c>
      <c r="EB674">
        <v>1</v>
      </c>
      <c r="EC674">
        <v>1</v>
      </c>
      <c r="ED674">
        <v>1</v>
      </c>
      <c r="EF674">
        <v>1</v>
      </c>
      <c r="EG674">
        <v>1</v>
      </c>
      <c r="EI674">
        <v>1</v>
      </c>
      <c r="EJ674">
        <v>1</v>
      </c>
      <c r="EK674">
        <v>1</v>
      </c>
      <c r="EL674">
        <v>1</v>
      </c>
      <c r="EM674">
        <v>16</v>
      </c>
      <c r="EW674">
        <v>1</v>
      </c>
    </row>
    <row r="675" spans="1:173">
      <c r="A675" t="s">
        <v>256</v>
      </c>
      <c r="B675" t="s">
        <v>524</v>
      </c>
      <c r="C675" t="s">
        <v>258</v>
      </c>
      <c r="D675" t="str">
        <f>VLOOKUP(C675,CountryName!$A$2:$B$40,2,FALSE)</f>
        <v>Romania</v>
      </c>
      <c r="E675" t="s">
        <v>175</v>
      </c>
      <c r="F675">
        <v>104</v>
      </c>
      <c r="G675" t="s">
        <v>176</v>
      </c>
      <c r="H675" t="s">
        <v>177</v>
      </c>
      <c r="I675">
        <v>20200518</v>
      </c>
      <c r="J675" t="str">
        <f t="shared" si="12"/>
        <v>2020</v>
      </c>
      <c r="K675" t="s">
        <v>184</v>
      </c>
      <c r="L675">
        <v>171</v>
      </c>
      <c r="M675" t="str">
        <f>VLOOKUP(L675,Waste_Instance_Cat!$A$2:$B$6,2)</f>
        <v>Very Low</v>
      </c>
      <c r="O675">
        <v>3</v>
      </c>
      <c r="P675">
        <v>22</v>
      </c>
      <c r="R675">
        <v>1</v>
      </c>
      <c r="S675">
        <v>6</v>
      </c>
      <c r="T675">
        <v>1</v>
      </c>
      <c r="U675">
        <v>2</v>
      </c>
      <c r="AC675">
        <v>2</v>
      </c>
      <c r="AE675">
        <v>16</v>
      </c>
      <c r="AF675">
        <v>3</v>
      </c>
      <c r="AG675">
        <v>7</v>
      </c>
      <c r="AI675">
        <v>1</v>
      </c>
      <c r="AK675">
        <v>3</v>
      </c>
      <c r="AN675">
        <v>20</v>
      </c>
      <c r="AO675">
        <v>1</v>
      </c>
      <c r="AP675">
        <v>1</v>
      </c>
      <c r="AQ675">
        <v>9</v>
      </c>
      <c r="AS675">
        <v>1</v>
      </c>
      <c r="AT675">
        <v>1</v>
      </c>
      <c r="BD675">
        <v>3</v>
      </c>
      <c r="BF675">
        <v>1</v>
      </c>
      <c r="BQ675">
        <v>2</v>
      </c>
      <c r="BS675">
        <v>7</v>
      </c>
      <c r="BY675">
        <v>6</v>
      </c>
      <c r="CB675">
        <v>18</v>
      </c>
      <c r="CD675">
        <v>4</v>
      </c>
      <c r="CO675">
        <v>2</v>
      </c>
      <c r="CP675">
        <v>2</v>
      </c>
      <c r="CU675">
        <v>1</v>
      </c>
      <c r="CW675">
        <v>1</v>
      </c>
      <c r="CX675">
        <v>3</v>
      </c>
      <c r="DI675">
        <v>1</v>
      </c>
      <c r="DQ675">
        <v>2</v>
      </c>
      <c r="EA675">
        <v>2</v>
      </c>
      <c r="ED675">
        <v>3</v>
      </c>
      <c r="EM675">
        <v>1</v>
      </c>
      <c r="EN675">
        <v>2</v>
      </c>
      <c r="FP675">
        <v>10</v>
      </c>
    </row>
    <row r="676" spans="1:173">
      <c r="A676" t="s">
        <v>256</v>
      </c>
      <c r="B676" t="s">
        <v>524</v>
      </c>
      <c r="C676" t="s">
        <v>258</v>
      </c>
      <c r="D676" t="str">
        <f>VLOOKUP(C676,CountryName!$A$2:$B$40,2,FALSE)</f>
        <v>Romania</v>
      </c>
      <c r="E676" t="s">
        <v>175</v>
      </c>
      <c r="F676">
        <v>104</v>
      </c>
      <c r="G676" t="s">
        <v>176</v>
      </c>
      <c r="H676" t="s">
        <v>177</v>
      </c>
      <c r="I676">
        <v>20140409</v>
      </c>
      <c r="J676" t="str">
        <f t="shared" si="12"/>
        <v>2014</v>
      </c>
      <c r="K676" t="s">
        <v>178</v>
      </c>
      <c r="L676">
        <v>101</v>
      </c>
      <c r="M676" t="str">
        <f>VLOOKUP(L676,Waste_Instance_Cat!$A$2:$B$6,2)</f>
        <v>Very Low</v>
      </c>
      <c r="O676">
        <v>10</v>
      </c>
      <c r="P676">
        <v>8</v>
      </c>
      <c r="Q676">
        <v>1</v>
      </c>
      <c r="R676">
        <v>3</v>
      </c>
      <c r="S676">
        <v>12</v>
      </c>
      <c r="AG676">
        <v>6</v>
      </c>
      <c r="AJ676">
        <v>1</v>
      </c>
      <c r="AN676">
        <v>7</v>
      </c>
      <c r="AQ676">
        <v>3</v>
      </c>
      <c r="BR676">
        <v>1</v>
      </c>
      <c r="BY676">
        <v>2</v>
      </c>
      <c r="CB676">
        <v>9</v>
      </c>
      <c r="CD676">
        <v>4</v>
      </c>
      <c r="CX676">
        <v>4</v>
      </c>
      <c r="DQ676">
        <v>2</v>
      </c>
      <c r="DR676">
        <v>2</v>
      </c>
      <c r="EA676">
        <v>8</v>
      </c>
      <c r="ED676">
        <v>1</v>
      </c>
      <c r="EP676">
        <v>4</v>
      </c>
      <c r="FB676">
        <v>1</v>
      </c>
      <c r="FF676">
        <v>3</v>
      </c>
      <c r="FH676">
        <v>2</v>
      </c>
      <c r="FL676">
        <v>7</v>
      </c>
    </row>
    <row r="677" spans="1:173">
      <c r="A677" t="s">
        <v>256</v>
      </c>
      <c r="B677" t="s">
        <v>524</v>
      </c>
      <c r="C677" t="s">
        <v>258</v>
      </c>
      <c r="D677" t="str">
        <f>VLOOKUP(C677,CountryName!$A$2:$B$40,2,FALSE)</f>
        <v>Romania</v>
      </c>
      <c r="E677" t="s">
        <v>175</v>
      </c>
      <c r="F677">
        <v>104</v>
      </c>
      <c r="G677" t="s">
        <v>176</v>
      </c>
      <c r="H677" t="s">
        <v>177</v>
      </c>
      <c r="I677">
        <v>20150414</v>
      </c>
      <c r="J677" t="str">
        <f t="shared" si="12"/>
        <v>2015</v>
      </c>
      <c r="K677" t="s">
        <v>178</v>
      </c>
      <c r="L677">
        <v>515</v>
      </c>
      <c r="M677" t="str">
        <f>VLOOKUP(L677,Waste_Instance_Cat!$A$2:$B$6,2)</f>
        <v>Low</v>
      </c>
      <c r="P677">
        <v>2</v>
      </c>
      <c r="R677">
        <v>1</v>
      </c>
      <c r="S677">
        <v>13</v>
      </c>
      <c r="W677">
        <v>1</v>
      </c>
      <c r="X677">
        <v>5</v>
      </c>
      <c r="AG677">
        <v>3</v>
      </c>
      <c r="AI677">
        <v>10</v>
      </c>
      <c r="AJ677">
        <v>2</v>
      </c>
      <c r="AK677">
        <v>22</v>
      </c>
      <c r="AS677">
        <v>3</v>
      </c>
      <c r="BE677">
        <v>17</v>
      </c>
      <c r="BR677">
        <v>1</v>
      </c>
      <c r="BS677">
        <v>43</v>
      </c>
      <c r="BW677">
        <v>1</v>
      </c>
      <c r="BY677">
        <v>2</v>
      </c>
      <c r="CB677">
        <v>35</v>
      </c>
      <c r="CP677">
        <v>2</v>
      </c>
      <c r="CS677">
        <v>1</v>
      </c>
      <c r="CU677">
        <v>2</v>
      </c>
      <c r="CW677">
        <v>1</v>
      </c>
      <c r="CX677">
        <v>227</v>
      </c>
      <c r="DH677">
        <v>5</v>
      </c>
      <c r="DI677">
        <v>4</v>
      </c>
      <c r="DP677">
        <v>2</v>
      </c>
      <c r="DQ677">
        <v>8</v>
      </c>
      <c r="DS677">
        <v>13</v>
      </c>
      <c r="DU677">
        <v>1</v>
      </c>
      <c r="EA677">
        <v>23</v>
      </c>
      <c r="ED677">
        <v>2</v>
      </c>
      <c r="EN677">
        <v>5</v>
      </c>
      <c r="EO677">
        <v>3</v>
      </c>
      <c r="EP677">
        <v>1</v>
      </c>
      <c r="FB677">
        <v>2</v>
      </c>
      <c r="FF677">
        <v>28</v>
      </c>
      <c r="FL677">
        <v>2</v>
      </c>
      <c r="FQ677">
        <v>22</v>
      </c>
    </row>
    <row r="678" spans="1:173">
      <c r="A678" t="s">
        <v>256</v>
      </c>
      <c r="B678" t="s">
        <v>524</v>
      </c>
      <c r="C678" t="s">
        <v>258</v>
      </c>
      <c r="D678" t="str">
        <f>VLOOKUP(C678,CountryName!$A$2:$B$40,2,FALSE)</f>
        <v>Romania</v>
      </c>
      <c r="E678" t="s">
        <v>175</v>
      </c>
      <c r="F678">
        <v>104</v>
      </c>
      <c r="G678" t="s">
        <v>176</v>
      </c>
      <c r="H678" t="s">
        <v>177</v>
      </c>
      <c r="I678">
        <v>20171018</v>
      </c>
      <c r="J678" t="str">
        <f t="shared" si="12"/>
        <v>2017</v>
      </c>
      <c r="K678" t="s">
        <v>184</v>
      </c>
      <c r="L678">
        <v>306</v>
      </c>
      <c r="M678" t="str">
        <f>VLOOKUP(L678,Waste_Instance_Cat!$A$2:$B$6,2)</f>
        <v>Very Low</v>
      </c>
      <c r="P678">
        <v>21</v>
      </c>
      <c r="Q678">
        <v>7</v>
      </c>
      <c r="R678">
        <v>2</v>
      </c>
      <c r="S678">
        <v>2</v>
      </c>
      <c r="U678">
        <v>3</v>
      </c>
      <c r="V678">
        <v>3</v>
      </c>
      <c r="AE678">
        <v>22</v>
      </c>
      <c r="AF678">
        <v>5</v>
      </c>
      <c r="AG678">
        <v>4</v>
      </c>
      <c r="AH678">
        <v>6</v>
      </c>
      <c r="AI678">
        <v>2</v>
      </c>
      <c r="AK678">
        <v>75</v>
      </c>
      <c r="AN678">
        <v>41</v>
      </c>
      <c r="AO678">
        <v>1</v>
      </c>
      <c r="AP678">
        <v>2</v>
      </c>
      <c r="AQ678">
        <v>16</v>
      </c>
      <c r="AS678">
        <v>4</v>
      </c>
      <c r="AT678">
        <v>7</v>
      </c>
      <c r="BD678">
        <v>3</v>
      </c>
      <c r="BH678">
        <v>3</v>
      </c>
      <c r="BI678">
        <v>1</v>
      </c>
      <c r="BQ678">
        <v>1</v>
      </c>
      <c r="BR678">
        <v>1</v>
      </c>
      <c r="BY678">
        <v>1</v>
      </c>
      <c r="BZ678">
        <v>2</v>
      </c>
      <c r="CB678">
        <v>9</v>
      </c>
      <c r="CD678">
        <v>3</v>
      </c>
      <c r="CI678">
        <v>1</v>
      </c>
      <c r="CO678">
        <v>1</v>
      </c>
      <c r="CP678">
        <v>9</v>
      </c>
      <c r="DE678">
        <v>1</v>
      </c>
      <c r="DH678">
        <v>2</v>
      </c>
      <c r="DI678">
        <v>1</v>
      </c>
      <c r="DQ678">
        <v>6</v>
      </c>
      <c r="DV678">
        <v>1</v>
      </c>
      <c r="DW678">
        <v>3</v>
      </c>
      <c r="DX678">
        <v>3</v>
      </c>
      <c r="EA678">
        <v>3</v>
      </c>
      <c r="EB678">
        <v>1</v>
      </c>
      <c r="EC678">
        <v>2</v>
      </c>
      <c r="ED678">
        <v>4</v>
      </c>
      <c r="EN678">
        <v>4</v>
      </c>
      <c r="EO678">
        <v>1</v>
      </c>
      <c r="EP678">
        <v>3</v>
      </c>
      <c r="EQ678">
        <v>1</v>
      </c>
      <c r="FB678">
        <v>1</v>
      </c>
      <c r="FF678">
        <v>1</v>
      </c>
      <c r="FG678">
        <v>1</v>
      </c>
      <c r="FH678">
        <v>9</v>
      </c>
    </row>
    <row r="679" spans="1:173">
      <c r="A679" t="s">
        <v>225</v>
      </c>
      <c r="B679" t="s">
        <v>574</v>
      </c>
      <c r="C679" t="s">
        <v>217</v>
      </c>
      <c r="D679" t="str">
        <f>VLOOKUP(C679,CountryName!$A$2:$B$40,2,FALSE)</f>
        <v>Spain</v>
      </c>
      <c r="E679" t="s">
        <v>200</v>
      </c>
      <c r="F679">
        <v>100</v>
      </c>
      <c r="G679" t="s">
        <v>196</v>
      </c>
      <c r="H679" t="s">
        <v>192</v>
      </c>
      <c r="I679">
        <v>20181216</v>
      </c>
      <c r="J679" t="str">
        <f t="shared" si="12"/>
        <v>2018</v>
      </c>
      <c r="K679" t="s">
        <v>178</v>
      </c>
      <c r="L679">
        <v>65</v>
      </c>
      <c r="M679" t="str">
        <f>VLOOKUP(L679,Waste_Instance_Cat!$A$2:$B$6,2)</f>
        <v>Very Low</v>
      </c>
      <c r="R679">
        <v>1</v>
      </c>
      <c r="Y679">
        <v>1</v>
      </c>
      <c r="AE679">
        <v>8</v>
      </c>
      <c r="AK679">
        <v>1</v>
      </c>
      <c r="AN679">
        <v>3</v>
      </c>
      <c r="AS679">
        <v>1</v>
      </c>
      <c r="BE679">
        <v>1</v>
      </c>
      <c r="BF679">
        <v>1</v>
      </c>
      <c r="BS679">
        <v>0</v>
      </c>
      <c r="CB679">
        <v>2</v>
      </c>
      <c r="CC679">
        <v>1</v>
      </c>
      <c r="CL679">
        <v>28</v>
      </c>
      <c r="CP679">
        <v>10</v>
      </c>
      <c r="CQ679">
        <v>0</v>
      </c>
      <c r="CX679">
        <v>2</v>
      </c>
      <c r="CY679">
        <v>1</v>
      </c>
      <c r="DB679">
        <v>1</v>
      </c>
      <c r="DI679">
        <v>1</v>
      </c>
      <c r="EA679">
        <v>0</v>
      </c>
      <c r="EB679">
        <v>1</v>
      </c>
      <c r="EN679">
        <v>1</v>
      </c>
    </row>
    <row r="680" spans="1:173">
      <c r="A680" t="s">
        <v>225</v>
      </c>
      <c r="B680" t="s">
        <v>575</v>
      </c>
      <c r="C680" t="s">
        <v>217</v>
      </c>
      <c r="D680" t="str">
        <f>VLOOKUP(C680,CountryName!$A$2:$B$40,2,FALSE)</f>
        <v>Spain</v>
      </c>
      <c r="E680" t="s">
        <v>200</v>
      </c>
      <c r="F680">
        <v>100</v>
      </c>
      <c r="G680" t="s">
        <v>176</v>
      </c>
      <c r="H680" t="s">
        <v>192</v>
      </c>
      <c r="I680">
        <v>20150528</v>
      </c>
      <c r="J680" t="str">
        <f t="shared" si="12"/>
        <v>2015</v>
      </c>
      <c r="K680" t="s">
        <v>178</v>
      </c>
      <c r="L680">
        <v>37</v>
      </c>
      <c r="M680" t="str">
        <f>VLOOKUP(L680,Waste_Instance_Cat!$A$2:$B$6,2)</f>
        <v>Very Low</v>
      </c>
      <c r="O680">
        <v>1</v>
      </c>
      <c r="R680">
        <v>2</v>
      </c>
      <c r="T680">
        <v>1</v>
      </c>
      <c r="U680">
        <v>1</v>
      </c>
      <c r="AE680">
        <v>1</v>
      </c>
      <c r="AK680">
        <v>3</v>
      </c>
      <c r="AN680">
        <v>1</v>
      </c>
      <c r="AS680">
        <v>2</v>
      </c>
      <c r="BE680">
        <v>1</v>
      </c>
      <c r="BF680">
        <v>2</v>
      </c>
      <c r="BL680">
        <v>2</v>
      </c>
      <c r="BS680">
        <v>2</v>
      </c>
      <c r="BY680">
        <v>2</v>
      </c>
      <c r="CB680">
        <v>5</v>
      </c>
      <c r="CC680">
        <v>2</v>
      </c>
      <c r="CP680">
        <v>1</v>
      </c>
      <c r="CQ680">
        <v>2</v>
      </c>
      <c r="CX680">
        <v>0</v>
      </c>
      <c r="DI680">
        <v>1</v>
      </c>
      <c r="EA680">
        <v>1</v>
      </c>
      <c r="EU680">
        <v>1</v>
      </c>
      <c r="FG680">
        <v>1</v>
      </c>
      <c r="FH680">
        <v>1</v>
      </c>
      <c r="FQ680">
        <v>1</v>
      </c>
    </row>
    <row r="681" spans="1:173">
      <c r="A681" t="s">
        <v>213</v>
      </c>
      <c r="B681" t="s">
        <v>576</v>
      </c>
      <c r="C681" t="s">
        <v>181</v>
      </c>
      <c r="D681" t="str">
        <f>VLOOKUP(C681,CountryName!$A$2:$B$40,2,FALSE)</f>
        <v>Italy</v>
      </c>
      <c r="E681" t="s">
        <v>186</v>
      </c>
      <c r="F681">
        <v>99</v>
      </c>
      <c r="G681" t="s">
        <v>183</v>
      </c>
      <c r="H681" t="s">
        <v>183</v>
      </c>
      <c r="I681">
        <v>20180326</v>
      </c>
      <c r="J681" t="str">
        <f t="shared" si="12"/>
        <v>2018</v>
      </c>
      <c r="K681" t="s">
        <v>184</v>
      </c>
      <c r="L681">
        <v>105</v>
      </c>
      <c r="M681" t="str">
        <f>VLOOKUP(L681,Waste_Instance_Cat!$A$2:$B$6,2)</f>
        <v>Very Low</v>
      </c>
      <c r="N681">
        <v>1</v>
      </c>
      <c r="R681">
        <v>1</v>
      </c>
      <c r="S681">
        <v>1</v>
      </c>
      <c r="U681">
        <v>1</v>
      </c>
      <c r="AB681">
        <v>1</v>
      </c>
      <c r="AE681">
        <v>1</v>
      </c>
      <c r="AF681">
        <v>1</v>
      </c>
      <c r="AG681">
        <v>1</v>
      </c>
      <c r="AH681">
        <v>1</v>
      </c>
      <c r="AI681">
        <v>1</v>
      </c>
      <c r="AK681">
        <v>54</v>
      </c>
      <c r="AN681">
        <v>1</v>
      </c>
      <c r="AO681">
        <v>1</v>
      </c>
      <c r="AQ681">
        <v>1</v>
      </c>
      <c r="AR681">
        <v>1</v>
      </c>
      <c r="AS681">
        <v>1</v>
      </c>
      <c r="AX681">
        <v>1</v>
      </c>
      <c r="AY681">
        <v>1</v>
      </c>
      <c r="AZ681">
        <v>1</v>
      </c>
      <c r="BA681">
        <v>1</v>
      </c>
      <c r="BB681">
        <v>1</v>
      </c>
      <c r="BC681">
        <v>1</v>
      </c>
      <c r="BV681">
        <v>1</v>
      </c>
      <c r="BX681">
        <v>1</v>
      </c>
      <c r="CB681">
        <v>1</v>
      </c>
      <c r="CC681">
        <v>1</v>
      </c>
      <c r="CD681">
        <v>2</v>
      </c>
      <c r="CE681">
        <v>2</v>
      </c>
      <c r="CG681">
        <v>1</v>
      </c>
      <c r="CH681">
        <v>1</v>
      </c>
      <c r="CI681">
        <v>1</v>
      </c>
      <c r="CJ681">
        <v>1</v>
      </c>
      <c r="CK681">
        <v>1</v>
      </c>
      <c r="CM681">
        <v>1</v>
      </c>
      <c r="CX681">
        <v>1</v>
      </c>
      <c r="DE681">
        <v>1</v>
      </c>
      <c r="DN681">
        <v>1</v>
      </c>
      <c r="DQ681">
        <v>1</v>
      </c>
      <c r="DY681">
        <v>5</v>
      </c>
      <c r="EA681">
        <v>5</v>
      </c>
      <c r="EB681">
        <v>1</v>
      </c>
      <c r="FL681">
        <v>1</v>
      </c>
    </row>
    <row r="682" spans="1:173">
      <c r="A682" t="s">
        <v>213</v>
      </c>
      <c r="B682" t="s">
        <v>576</v>
      </c>
      <c r="C682" t="s">
        <v>181</v>
      </c>
      <c r="D682" t="str">
        <f>VLOOKUP(C682,CountryName!$A$2:$B$40,2,FALSE)</f>
        <v>Italy</v>
      </c>
      <c r="E682" t="s">
        <v>186</v>
      </c>
      <c r="F682">
        <v>99</v>
      </c>
      <c r="G682" t="s">
        <v>183</v>
      </c>
      <c r="H682" t="s">
        <v>183</v>
      </c>
      <c r="I682">
        <v>20181017</v>
      </c>
      <c r="J682" t="str">
        <f t="shared" si="12"/>
        <v>2018</v>
      </c>
      <c r="K682" t="s">
        <v>184</v>
      </c>
      <c r="L682">
        <v>105</v>
      </c>
      <c r="M682" t="str">
        <f>VLOOKUP(L682,Waste_Instance_Cat!$A$2:$B$6,2)</f>
        <v>Very Low</v>
      </c>
      <c r="N682">
        <v>1</v>
      </c>
      <c r="R682">
        <v>1</v>
      </c>
      <c r="S682">
        <v>1</v>
      </c>
      <c r="U682">
        <v>1</v>
      </c>
      <c r="AB682">
        <v>1</v>
      </c>
      <c r="AE682">
        <v>1</v>
      </c>
      <c r="AF682">
        <v>1</v>
      </c>
      <c r="AG682">
        <v>1</v>
      </c>
      <c r="AH682">
        <v>1</v>
      </c>
      <c r="AI682">
        <v>1</v>
      </c>
      <c r="AK682">
        <v>54</v>
      </c>
      <c r="AN682">
        <v>1</v>
      </c>
      <c r="AO682">
        <v>1</v>
      </c>
      <c r="AQ682">
        <v>1</v>
      </c>
      <c r="AR682">
        <v>1</v>
      </c>
      <c r="AS682">
        <v>1</v>
      </c>
      <c r="AX682">
        <v>1</v>
      </c>
      <c r="AY682">
        <v>1</v>
      </c>
      <c r="AZ682">
        <v>1</v>
      </c>
      <c r="BA682">
        <v>1</v>
      </c>
      <c r="BB682">
        <v>1</v>
      </c>
      <c r="BC682">
        <v>1</v>
      </c>
      <c r="BV682">
        <v>1</v>
      </c>
      <c r="BX682">
        <v>1</v>
      </c>
      <c r="CB682">
        <v>1</v>
      </c>
      <c r="CC682">
        <v>1</v>
      </c>
      <c r="CD682">
        <v>2</v>
      </c>
      <c r="CE682">
        <v>2</v>
      </c>
      <c r="CG682">
        <v>1</v>
      </c>
      <c r="CH682">
        <v>1</v>
      </c>
      <c r="CI682">
        <v>1</v>
      </c>
      <c r="CJ682">
        <v>1</v>
      </c>
      <c r="CK682">
        <v>1</v>
      </c>
      <c r="CM682">
        <v>1</v>
      </c>
      <c r="CX682">
        <v>1</v>
      </c>
      <c r="DE682">
        <v>1</v>
      </c>
      <c r="DN682">
        <v>1</v>
      </c>
      <c r="DQ682">
        <v>1</v>
      </c>
      <c r="DY682">
        <v>5</v>
      </c>
      <c r="EA682">
        <v>5</v>
      </c>
      <c r="EB682">
        <v>1</v>
      </c>
      <c r="FL682">
        <v>1</v>
      </c>
    </row>
    <row r="683" spans="1:173">
      <c r="A683" t="s">
        <v>213</v>
      </c>
      <c r="B683" t="s">
        <v>576</v>
      </c>
      <c r="C683" t="s">
        <v>181</v>
      </c>
      <c r="D683" t="str">
        <f>VLOOKUP(C683,CountryName!$A$2:$B$40,2,FALSE)</f>
        <v>Italy</v>
      </c>
      <c r="E683" t="s">
        <v>186</v>
      </c>
      <c r="F683">
        <v>99</v>
      </c>
      <c r="G683" t="s">
        <v>183</v>
      </c>
      <c r="H683" t="s">
        <v>183</v>
      </c>
      <c r="I683">
        <v>20171009</v>
      </c>
      <c r="J683" t="str">
        <f t="shared" si="12"/>
        <v>2017</v>
      </c>
      <c r="K683" t="s">
        <v>184</v>
      </c>
      <c r="L683">
        <v>105</v>
      </c>
      <c r="M683" t="str">
        <f>VLOOKUP(L683,Waste_Instance_Cat!$A$2:$B$6,2)</f>
        <v>Very Low</v>
      </c>
      <c r="N683">
        <v>1</v>
      </c>
      <c r="R683">
        <v>1</v>
      </c>
      <c r="S683">
        <v>1</v>
      </c>
      <c r="U683">
        <v>1</v>
      </c>
      <c r="AB683">
        <v>1</v>
      </c>
      <c r="AE683">
        <v>1</v>
      </c>
      <c r="AF683">
        <v>1</v>
      </c>
      <c r="AG683">
        <v>1</v>
      </c>
      <c r="AH683">
        <v>1</v>
      </c>
      <c r="AI683">
        <v>1</v>
      </c>
      <c r="AK683">
        <v>54</v>
      </c>
      <c r="AN683">
        <v>1</v>
      </c>
      <c r="AO683">
        <v>1</v>
      </c>
      <c r="AQ683">
        <v>1</v>
      </c>
      <c r="AR683">
        <v>1</v>
      </c>
      <c r="AS683">
        <v>1</v>
      </c>
      <c r="AX683">
        <v>1</v>
      </c>
      <c r="AY683">
        <v>1</v>
      </c>
      <c r="AZ683">
        <v>1</v>
      </c>
      <c r="BA683">
        <v>1</v>
      </c>
      <c r="BB683">
        <v>1</v>
      </c>
      <c r="BC683">
        <v>1</v>
      </c>
      <c r="BV683">
        <v>1</v>
      </c>
      <c r="BX683">
        <v>1</v>
      </c>
      <c r="CB683">
        <v>1</v>
      </c>
      <c r="CC683">
        <v>1</v>
      </c>
      <c r="CD683">
        <v>2</v>
      </c>
      <c r="CE683">
        <v>2</v>
      </c>
      <c r="CG683">
        <v>1</v>
      </c>
      <c r="CH683">
        <v>1</v>
      </c>
      <c r="CI683">
        <v>1</v>
      </c>
      <c r="CJ683">
        <v>1</v>
      </c>
      <c r="CK683">
        <v>1</v>
      </c>
      <c r="CM683">
        <v>1</v>
      </c>
      <c r="CX683">
        <v>1</v>
      </c>
      <c r="DE683">
        <v>1</v>
      </c>
      <c r="DN683">
        <v>1</v>
      </c>
      <c r="DQ683">
        <v>1</v>
      </c>
      <c r="DY683">
        <v>5</v>
      </c>
      <c r="EA683">
        <v>5</v>
      </c>
      <c r="EB683">
        <v>1</v>
      </c>
      <c r="FL683">
        <v>1</v>
      </c>
    </row>
    <row r="684" spans="1:173">
      <c r="A684" t="s">
        <v>295</v>
      </c>
      <c r="B684" t="s">
        <v>577</v>
      </c>
      <c r="C684" t="s">
        <v>230</v>
      </c>
      <c r="D684" t="str">
        <f>VLOOKUP(C684,CountryName!$A$2:$B$40,2,FALSE)</f>
        <v>Denmark</v>
      </c>
      <c r="E684" t="s">
        <v>200</v>
      </c>
      <c r="F684">
        <v>100</v>
      </c>
      <c r="G684" t="s">
        <v>176</v>
      </c>
      <c r="H684" t="s">
        <v>177</v>
      </c>
      <c r="I684">
        <v>20180414</v>
      </c>
      <c r="J684" t="str">
        <f t="shared" si="12"/>
        <v>2018</v>
      </c>
      <c r="K684" t="s">
        <v>184</v>
      </c>
      <c r="L684">
        <v>196</v>
      </c>
      <c r="M684" t="str">
        <f>VLOOKUP(L684,Waste_Instance_Cat!$A$2:$B$6,2)</f>
        <v>Very Low</v>
      </c>
      <c r="O684">
        <v>2</v>
      </c>
      <c r="P684">
        <v>11</v>
      </c>
      <c r="R684">
        <v>1</v>
      </c>
      <c r="S684">
        <v>1</v>
      </c>
      <c r="T684">
        <v>2</v>
      </c>
      <c r="X684">
        <v>2</v>
      </c>
      <c r="AD684">
        <v>1</v>
      </c>
      <c r="AE684">
        <v>1</v>
      </c>
      <c r="AF684">
        <v>2</v>
      </c>
      <c r="AN684">
        <v>11</v>
      </c>
      <c r="AP684">
        <v>1</v>
      </c>
      <c r="AS684">
        <v>3</v>
      </c>
      <c r="AU684">
        <v>2</v>
      </c>
      <c r="AW684">
        <v>1</v>
      </c>
      <c r="BD684">
        <v>1</v>
      </c>
      <c r="BE684">
        <v>7</v>
      </c>
      <c r="BY684">
        <v>8</v>
      </c>
      <c r="CB684">
        <v>69</v>
      </c>
      <c r="CC684">
        <v>1</v>
      </c>
      <c r="CD684">
        <v>18</v>
      </c>
      <c r="CI684">
        <v>1</v>
      </c>
      <c r="CX684">
        <v>8</v>
      </c>
      <c r="CY684">
        <v>1</v>
      </c>
      <c r="DG684">
        <v>1</v>
      </c>
      <c r="DH684">
        <v>3</v>
      </c>
      <c r="DI684">
        <v>1</v>
      </c>
      <c r="DL684">
        <v>1</v>
      </c>
      <c r="DQ684">
        <v>1</v>
      </c>
      <c r="DZ684">
        <v>1</v>
      </c>
      <c r="EK684">
        <v>11</v>
      </c>
      <c r="EL684">
        <v>2</v>
      </c>
      <c r="EO684">
        <v>1</v>
      </c>
      <c r="FF684">
        <v>3</v>
      </c>
      <c r="FH684">
        <v>8</v>
      </c>
      <c r="FP684">
        <v>8</v>
      </c>
    </row>
    <row r="685" spans="1:173">
      <c r="A685" t="s">
        <v>295</v>
      </c>
      <c r="B685" t="s">
        <v>577</v>
      </c>
      <c r="C685" t="s">
        <v>230</v>
      </c>
      <c r="D685" t="str">
        <f>VLOOKUP(C685,CountryName!$A$2:$B$40,2,FALSE)</f>
        <v>Denmark</v>
      </c>
      <c r="E685" t="s">
        <v>200</v>
      </c>
      <c r="F685">
        <v>100</v>
      </c>
      <c r="G685" t="s">
        <v>176</v>
      </c>
      <c r="H685" t="s">
        <v>177</v>
      </c>
      <c r="I685">
        <v>20200727</v>
      </c>
      <c r="J685" t="str">
        <f t="shared" si="12"/>
        <v>2020</v>
      </c>
      <c r="K685" t="s">
        <v>184</v>
      </c>
      <c r="L685">
        <v>250</v>
      </c>
      <c r="M685" t="str">
        <f>VLOOKUP(L685,Waste_Instance_Cat!$A$2:$B$6,2)</f>
        <v>Very Low</v>
      </c>
      <c r="O685">
        <v>5</v>
      </c>
      <c r="P685">
        <v>9</v>
      </c>
      <c r="U685">
        <v>4</v>
      </c>
      <c r="AE685">
        <v>4</v>
      </c>
      <c r="AF685">
        <v>2</v>
      </c>
      <c r="AG685">
        <v>1</v>
      </c>
      <c r="AI685">
        <v>4</v>
      </c>
      <c r="AL685">
        <v>1</v>
      </c>
      <c r="AN685">
        <v>24</v>
      </c>
      <c r="AP685">
        <v>4</v>
      </c>
      <c r="AQ685">
        <v>1</v>
      </c>
      <c r="AS685">
        <v>1</v>
      </c>
      <c r="AU685">
        <v>2</v>
      </c>
      <c r="BE685">
        <v>4</v>
      </c>
      <c r="BR685">
        <v>1</v>
      </c>
      <c r="BS685">
        <v>103</v>
      </c>
      <c r="BT685">
        <v>1</v>
      </c>
      <c r="BV685">
        <v>4</v>
      </c>
      <c r="BY685">
        <v>17</v>
      </c>
      <c r="CB685">
        <v>15</v>
      </c>
      <c r="CC685">
        <v>1</v>
      </c>
      <c r="CD685">
        <v>6</v>
      </c>
      <c r="CF685">
        <v>1</v>
      </c>
      <c r="CQ685">
        <v>2</v>
      </c>
      <c r="CS685">
        <v>1</v>
      </c>
      <c r="CU685">
        <v>1</v>
      </c>
      <c r="CX685">
        <v>20</v>
      </c>
      <c r="CY685">
        <v>1</v>
      </c>
      <c r="DI685">
        <v>1</v>
      </c>
      <c r="DQ685">
        <v>1</v>
      </c>
      <c r="EK685">
        <v>2</v>
      </c>
      <c r="EL685">
        <v>1</v>
      </c>
      <c r="EN685">
        <v>1</v>
      </c>
      <c r="EP685">
        <v>1</v>
      </c>
      <c r="FH685">
        <v>2</v>
      </c>
      <c r="FI685">
        <v>1</v>
      </c>
    </row>
    <row r="686" spans="1:173">
      <c r="A686" t="s">
        <v>295</v>
      </c>
      <c r="B686" t="s">
        <v>577</v>
      </c>
      <c r="C686" t="s">
        <v>230</v>
      </c>
      <c r="D686" t="str">
        <f>VLOOKUP(C686,CountryName!$A$2:$B$40,2,FALSE)</f>
        <v>Denmark</v>
      </c>
      <c r="E686" t="s">
        <v>200</v>
      </c>
      <c r="F686">
        <v>100</v>
      </c>
      <c r="G686" t="s">
        <v>176</v>
      </c>
      <c r="H686" t="s">
        <v>177</v>
      </c>
      <c r="I686">
        <v>20181028</v>
      </c>
      <c r="J686" t="str">
        <f t="shared" si="12"/>
        <v>2018</v>
      </c>
      <c r="K686" t="s">
        <v>184</v>
      </c>
      <c r="L686">
        <v>563</v>
      </c>
      <c r="M686" t="str">
        <f>VLOOKUP(L686,Waste_Instance_Cat!$A$2:$B$6,2)</f>
        <v>Low</v>
      </c>
      <c r="O686">
        <v>7</v>
      </c>
      <c r="P686">
        <v>14</v>
      </c>
      <c r="R686">
        <v>1</v>
      </c>
      <c r="S686">
        <v>1</v>
      </c>
      <c r="U686">
        <v>3</v>
      </c>
      <c r="AA686">
        <v>1</v>
      </c>
      <c r="AB686">
        <v>3</v>
      </c>
      <c r="AE686">
        <v>5</v>
      </c>
      <c r="AF686">
        <v>3</v>
      </c>
      <c r="AG686">
        <v>3</v>
      </c>
      <c r="AN686">
        <v>52</v>
      </c>
      <c r="AO686">
        <v>1</v>
      </c>
      <c r="AP686">
        <v>2</v>
      </c>
      <c r="AQ686">
        <v>3</v>
      </c>
      <c r="AS686">
        <v>4</v>
      </c>
      <c r="AU686">
        <v>2</v>
      </c>
      <c r="AY686">
        <v>1</v>
      </c>
      <c r="BE686">
        <v>7</v>
      </c>
      <c r="BR686">
        <v>3</v>
      </c>
      <c r="BS686">
        <v>6</v>
      </c>
      <c r="BU686">
        <v>1</v>
      </c>
      <c r="BV686">
        <v>6</v>
      </c>
      <c r="BY686">
        <v>142</v>
      </c>
      <c r="CB686">
        <v>180</v>
      </c>
      <c r="CC686">
        <v>6</v>
      </c>
      <c r="CD686">
        <v>66</v>
      </c>
      <c r="CI686">
        <v>2</v>
      </c>
      <c r="CL686">
        <v>1</v>
      </c>
      <c r="CP686">
        <v>2</v>
      </c>
      <c r="CX686">
        <v>7</v>
      </c>
      <c r="CZ686">
        <v>2</v>
      </c>
      <c r="DH686">
        <v>2</v>
      </c>
      <c r="DI686">
        <v>1</v>
      </c>
      <c r="DL686">
        <v>1</v>
      </c>
      <c r="DU686">
        <v>1</v>
      </c>
      <c r="EK686">
        <v>3</v>
      </c>
      <c r="EN686">
        <v>5</v>
      </c>
      <c r="EP686">
        <v>2</v>
      </c>
      <c r="FH686">
        <v>2</v>
      </c>
      <c r="FL686">
        <v>5</v>
      </c>
      <c r="FP686">
        <v>4</v>
      </c>
    </row>
    <row r="687" spans="1:173">
      <c r="A687" t="s">
        <v>295</v>
      </c>
      <c r="B687" t="s">
        <v>577</v>
      </c>
      <c r="C687" t="s">
        <v>230</v>
      </c>
      <c r="D687" t="str">
        <f>VLOOKUP(C687,CountryName!$A$2:$B$40,2,FALSE)</f>
        <v>Denmark</v>
      </c>
      <c r="E687" t="s">
        <v>200</v>
      </c>
      <c r="F687">
        <v>100</v>
      </c>
      <c r="G687" t="s">
        <v>176</v>
      </c>
      <c r="H687" t="s">
        <v>177</v>
      </c>
      <c r="I687">
        <v>20190416</v>
      </c>
      <c r="J687" t="str">
        <f t="shared" si="12"/>
        <v>2019</v>
      </c>
      <c r="K687" t="s">
        <v>184</v>
      </c>
      <c r="L687">
        <v>495</v>
      </c>
      <c r="M687" t="str">
        <f>VLOOKUP(L687,Waste_Instance_Cat!$A$2:$B$6,2)</f>
        <v>Very Low</v>
      </c>
      <c r="O687">
        <v>13</v>
      </c>
      <c r="P687">
        <v>13</v>
      </c>
      <c r="R687">
        <v>2</v>
      </c>
      <c r="S687">
        <v>1</v>
      </c>
      <c r="U687">
        <v>3</v>
      </c>
      <c r="X687">
        <v>1</v>
      </c>
      <c r="AD687">
        <v>2</v>
      </c>
      <c r="AE687">
        <v>3</v>
      </c>
      <c r="AF687">
        <v>5</v>
      </c>
      <c r="AG687">
        <v>2</v>
      </c>
      <c r="AH687">
        <v>1</v>
      </c>
      <c r="AI687">
        <v>6</v>
      </c>
      <c r="AJ687">
        <v>1</v>
      </c>
      <c r="AN687">
        <v>40</v>
      </c>
      <c r="AP687">
        <v>1</v>
      </c>
      <c r="AQ687">
        <v>6</v>
      </c>
      <c r="AS687">
        <v>3</v>
      </c>
      <c r="AT687">
        <v>3</v>
      </c>
      <c r="AU687">
        <v>3</v>
      </c>
      <c r="AW687">
        <v>2</v>
      </c>
      <c r="BD687">
        <v>1</v>
      </c>
      <c r="BE687">
        <v>7</v>
      </c>
      <c r="BR687">
        <v>6</v>
      </c>
      <c r="BS687">
        <v>20</v>
      </c>
      <c r="BT687">
        <v>1</v>
      </c>
      <c r="BV687">
        <v>7</v>
      </c>
      <c r="BY687">
        <v>163</v>
      </c>
      <c r="CB687">
        <v>114</v>
      </c>
      <c r="CC687">
        <v>1</v>
      </c>
      <c r="CD687">
        <v>26</v>
      </c>
      <c r="CI687">
        <v>1</v>
      </c>
      <c r="CP687">
        <v>1</v>
      </c>
      <c r="CQ687">
        <v>1</v>
      </c>
      <c r="CV687">
        <v>1</v>
      </c>
      <c r="CX687">
        <v>12</v>
      </c>
      <c r="CZ687">
        <v>2</v>
      </c>
      <c r="DI687">
        <v>1</v>
      </c>
      <c r="DL687">
        <v>1</v>
      </c>
      <c r="DZ687">
        <v>1</v>
      </c>
      <c r="ED687">
        <v>1</v>
      </c>
      <c r="EK687">
        <v>4</v>
      </c>
      <c r="EL687">
        <v>1</v>
      </c>
      <c r="EN687">
        <v>3</v>
      </c>
      <c r="FD687">
        <v>1</v>
      </c>
      <c r="FH687">
        <v>1</v>
      </c>
      <c r="FI687">
        <v>1</v>
      </c>
      <c r="FP687">
        <v>5</v>
      </c>
    </row>
    <row r="688" spans="1:173">
      <c r="A688" t="s">
        <v>213</v>
      </c>
      <c r="B688" t="s">
        <v>548</v>
      </c>
      <c r="C688" t="s">
        <v>181</v>
      </c>
      <c r="D688" t="str">
        <f>VLOOKUP(C688,CountryName!$A$2:$B$40,2,FALSE)</f>
        <v>Italy</v>
      </c>
      <c r="E688" t="s">
        <v>186</v>
      </c>
      <c r="F688">
        <v>100</v>
      </c>
      <c r="G688" t="s">
        <v>183</v>
      </c>
      <c r="H688" t="s">
        <v>183</v>
      </c>
      <c r="I688">
        <v>20180418</v>
      </c>
      <c r="J688" t="str">
        <f t="shared" si="12"/>
        <v>2018</v>
      </c>
      <c r="K688" t="s">
        <v>184</v>
      </c>
      <c r="L688">
        <v>1168</v>
      </c>
      <c r="M688" t="str">
        <f>VLOOKUP(L688,Waste_Instance_Cat!$A$2:$B$6,2)</f>
        <v>Moderate</v>
      </c>
      <c r="N688">
        <v>17</v>
      </c>
      <c r="O688">
        <v>18</v>
      </c>
      <c r="P688">
        <v>18</v>
      </c>
      <c r="Q688">
        <v>18</v>
      </c>
      <c r="R688">
        <v>17</v>
      </c>
      <c r="S688">
        <v>17</v>
      </c>
      <c r="T688">
        <v>3</v>
      </c>
      <c r="U688">
        <v>17</v>
      </c>
      <c r="V688">
        <v>3</v>
      </c>
      <c r="W688">
        <v>3</v>
      </c>
      <c r="AB688">
        <v>23</v>
      </c>
      <c r="AE688">
        <v>17</v>
      </c>
      <c r="AF688">
        <v>17</v>
      </c>
      <c r="AG688">
        <v>17</v>
      </c>
      <c r="AH688">
        <v>17</v>
      </c>
      <c r="AI688">
        <v>23</v>
      </c>
      <c r="AJ688">
        <v>3</v>
      </c>
      <c r="AK688">
        <v>63</v>
      </c>
      <c r="AL688">
        <v>4</v>
      </c>
      <c r="AN688">
        <v>17</v>
      </c>
      <c r="AO688">
        <v>17</v>
      </c>
      <c r="AP688">
        <v>1</v>
      </c>
      <c r="AQ688">
        <v>17</v>
      </c>
      <c r="AR688">
        <v>17</v>
      </c>
      <c r="AS688">
        <v>17</v>
      </c>
      <c r="AT688">
        <v>3</v>
      </c>
      <c r="AU688">
        <v>3</v>
      </c>
      <c r="AV688">
        <v>1</v>
      </c>
      <c r="AW688">
        <v>1</v>
      </c>
      <c r="AX688">
        <v>3</v>
      </c>
      <c r="AY688">
        <v>3</v>
      </c>
      <c r="AZ688">
        <v>23</v>
      </c>
      <c r="BA688">
        <v>3</v>
      </c>
      <c r="BB688">
        <v>3</v>
      </c>
      <c r="BC688">
        <v>23</v>
      </c>
      <c r="BD688">
        <v>2</v>
      </c>
      <c r="BE688">
        <v>2</v>
      </c>
      <c r="BF688">
        <v>2</v>
      </c>
      <c r="BG688">
        <v>2</v>
      </c>
      <c r="BH688">
        <v>2</v>
      </c>
      <c r="BI688">
        <v>2</v>
      </c>
      <c r="BJ688">
        <v>2</v>
      </c>
      <c r="BL688">
        <v>2</v>
      </c>
      <c r="BM688">
        <v>1</v>
      </c>
      <c r="BN688">
        <v>1</v>
      </c>
      <c r="BO688">
        <v>1</v>
      </c>
      <c r="BP688">
        <v>1</v>
      </c>
      <c r="BR688">
        <v>2</v>
      </c>
      <c r="BS688">
        <v>3</v>
      </c>
      <c r="BT688">
        <v>3</v>
      </c>
      <c r="BU688">
        <v>3</v>
      </c>
      <c r="BV688">
        <v>23</v>
      </c>
      <c r="BX688">
        <v>23</v>
      </c>
      <c r="BY688">
        <v>3</v>
      </c>
      <c r="CB688">
        <v>23</v>
      </c>
      <c r="CC688">
        <v>23</v>
      </c>
      <c r="CD688">
        <v>56</v>
      </c>
      <c r="CE688">
        <v>56</v>
      </c>
      <c r="CF688">
        <v>1</v>
      </c>
      <c r="CG688">
        <v>23</v>
      </c>
      <c r="CH688">
        <v>23</v>
      </c>
      <c r="CI688">
        <v>23</v>
      </c>
      <c r="CJ688">
        <v>23</v>
      </c>
      <c r="CK688">
        <v>23</v>
      </c>
      <c r="CM688">
        <v>23</v>
      </c>
      <c r="CN688">
        <v>2</v>
      </c>
      <c r="CO688">
        <v>2</v>
      </c>
      <c r="CP688">
        <v>137</v>
      </c>
      <c r="CQ688">
        <v>2</v>
      </c>
      <c r="CR688">
        <v>4</v>
      </c>
      <c r="CS688">
        <v>2</v>
      </c>
      <c r="CU688">
        <v>2</v>
      </c>
      <c r="CX688">
        <v>23</v>
      </c>
      <c r="CY688">
        <v>1</v>
      </c>
      <c r="CZ688">
        <v>1</v>
      </c>
      <c r="DE688">
        <v>2</v>
      </c>
      <c r="DG688">
        <v>1</v>
      </c>
      <c r="DH688">
        <v>3</v>
      </c>
      <c r="DI688">
        <v>1</v>
      </c>
      <c r="DJ688">
        <v>1</v>
      </c>
      <c r="DK688">
        <v>1</v>
      </c>
      <c r="DL688">
        <v>1</v>
      </c>
      <c r="DM688">
        <v>1</v>
      </c>
      <c r="DN688">
        <v>15</v>
      </c>
      <c r="DO688">
        <v>1</v>
      </c>
      <c r="DP688">
        <v>2</v>
      </c>
      <c r="DQ688">
        <v>15</v>
      </c>
      <c r="DR688">
        <v>9</v>
      </c>
      <c r="DS688">
        <v>2</v>
      </c>
      <c r="DT688">
        <v>1</v>
      </c>
      <c r="DU688">
        <v>1</v>
      </c>
      <c r="DV688">
        <v>3</v>
      </c>
      <c r="DW688">
        <v>1</v>
      </c>
      <c r="DX688">
        <v>2</v>
      </c>
      <c r="DY688">
        <v>1</v>
      </c>
      <c r="DZ688">
        <v>2</v>
      </c>
      <c r="EA688">
        <v>1</v>
      </c>
      <c r="EN688">
        <v>3</v>
      </c>
      <c r="EO688">
        <v>3</v>
      </c>
      <c r="EP688">
        <v>3</v>
      </c>
      <c r="EQ688">
        <v>3</v>
      </c>
      <c r="ER688">
        <v>1</v>
      </c>
      <c r="ET688">
        <v>1</v>
      </c>
      <c r="EV688">
        <v>1</v>
      </c>
      <c r="FB688">
        <v>1</v>
      </c>
      <c r="FF688">
        <v>1</v>
      </c>
      <c r="FG688">
        <v>1</v>
      </c>
      <c r="FH688">
        <v>2</v>
      </c>
      <c r="FI688">
        <v>2</v>
      </c>
      <c r="FK688">
        <v>2</v>
      </c>
      <c r="FL688">
        <v>45</v>
      </c>
      <c r="FN688">
        <v>3</v>
      </c>
      <c r="FO688">
        <v>3</v>
      </c>
      <c r="FP688">
        <v>3</v>
      </c>
      <c r="FQ688">
        <v>3</v>
      </c>
    </row>
    <row r="689" spans="1:175">
      <c r="A689" t="s">
        <v>213</v>
      </c>
      <c r="B689" t="s">
        <v>548</v>
      </c>
      <c r="C689" t="s">
        <v>181</v>
      </c>
      <c r="D689" t="str">
        <f>VLOOKUP(C689,CountryName!$A$2:$B$40,2,FALSE)</f>
        <v>Italy</v>
      </c>
      <c r="E689" t="s">
        <v>186</v>
      </c>
      <c r="F689">
        <v>100</v>
      </c>
      <c r="G689" t="s">
        <v>183</v>
      </c>
      <c r="H689" t="s">
        <v>183</v>
      </c>
      <c r="I689">
        <v>20170221</v>
      </c>
      <c r="J689" t="str">
        <f t="shared" si="12"/>
        <v>2017</v>
      </c>
      <c r="K689" t="s">
        <v>184</v>
      </c>
      <c r="L689">
        <v>1168</v>
      </c>
      <c r="M689" t="str">
        <f>VLOOKUP(L689,Waste_Instance_Cat!$A$2:$B$6,2)</f>
        <v>Moderate</v>
      </c>
      <c r="N689">
        <v>17</v>
      </c>
      <c r="O689">
        <v>18</v>
      </c>
      <c r="P689">
        <v>18</v>
      </c>
      <c r="Q689">
        <v>18</v>
      </c>
      <c r="R689">
        <v>17</v>
      </c>
      <c r="S689">
        <v>17</v>
      </c>
      <c r="T689">
        <v>3</v>
      </c>
      <c r="U689">
        <v>17</v>
      </c>
      <c r="V689">
        <v>3</v>
      </c>
      <c r="W689">
        <v>3</v>
      </c>
      <c r="AB689">
        <v>23</v>
      </c>
      <c r="AE689">
        <v>17</v>
      </c>
      <c r="AF689">
        <v>17</v>
      </c>
      <c r="AG689">
        <v>17</v>
      </c>
      <c r="AH689">
        <v>17</v>
      </c>
      <c r="AI689">
        <v>23</v>
      </c>
      <c r="AJ689">
        <v>3</v>
      </c>
      <c r="AK689">
        <v>63</v>
      </c>
      <c r="AL689">
        <v>4</v>
      </c>
      <c r="AN689">
        <v>17</v>
      </c>
      <c r="AO689">
        <v>17</v>
      </c>
      <c r="AP689">
        <v>1</v>
      </c>
      <c r="AQ689">
        <v>17</v>
      </c>
      <c r="AR689">
        <v>17</v>
      </c>
      <c r="AS689">
        <v>17</v>
      </c>
      <c r="AT689">
        <v>3</v>
      </c>
      <c r="AU689">
        <v>3</v>
      </c>
      <c r="AV689">
        <v>1</v>
      </c>
      <c r="AW689">
        <v>1</v>
      </c>
      <c r="AX689">
        <v>3</v>
      </c>
      <c r="AY689">
        <v>3</v>
      </c>
      <c r="AZ689">
        <v>23</v>
      </c>
      <c r="BA689">
        <v>3</v>
      </c>
      <c r="BB689">
        <v>3</v>
      </c>
      <c r="BC689">
        <v>23</v>
      </c>
      <c r="BD689">
        <v>2</v>
      </c>
      <c r="BE689">
        <v>2</v>
      </c>
      <c r="BF689">
        <v>2</v>
      </c>
      <c r="BG689">
        <v>2</v>
      </c>
      <c r="BH689">
        <v>2</v>
      </c>
      <c r="BI689">
        <v>2</v>
      </c>
      <c r="BJ689">
        <v>2</v>
      </c>
      <c r="BL689">
        <v>2</v>
      </c>
      <c r="BM689">
        <v>1</v>
      </c>
      <c r="BN689">
        <v>1</v>
      </c>
      <c r="BO689">
        <v>1</v>
      </c>
      <c r="BP689">
        <v>1</v>
      </c>
      <c r="BR689">
        <v>2</v>
      </c>
      <c r="BS689">
        <v>3</v>
      </c>
      <c r="BT689">
        <v>3</v>
      </c>
      <c r="BU689">
        <v>3</v>
      </c>
      <c r="BV689">
        <v>23</v>
      </c>
      <c r="BX689">
        <v>23</v>
      </c>
      <c r="BY689">
        <v>3</v>
      </c>
      <c r="CB689">
        <v>23</v>
      </c>
      <c r="CC689">
        <v>23</v>
      </c>
      <c r="CD689">
        <v>56</v>
      </c>
      <c r="CE689">
        <v>56</v>
      </c>
      <c r="CF689">
        <v>1</v>
      </c>
      <c r="CG689">
        <v>23</v>
      </c>
      <c r="CH689">
        <v>23</v>
      </c>
      <c r="CI689">
        <v>23</v>
      </c>
      <c r="CJ689">
        <v>23</v>
      </c>
      <c r="CK689">
        <v>23</v>
      </c>
      <c r="CM689">
        <v>23</v>
      </c>
      <c r="CN689">
        <v>2</v>
      </c>
      <c r="CO689">
        <v>2</v>
      </c>
      <c r="CP689">
        <v>137</v>
      </c>
      <c r="CQ689">
        <v>2</v>
      </c>
      <c r="CR689">
        <v>4</v>
      </c>
      <c r="CS689">
        <v>2</v>
      </c>
      <c r="CU689">
        <v>2</v>
      </c>
      <c r="CX689">
        <v>23</v>
      </c>
      <c r="CY689">
        <v>1</v>
      </c>
      <c r="CZ689">
        <v>1</v>
      </c>
      <c r="DE689">
        <v>2</v>
      </c>
      <c r="DG689">
        <v>1</v>
      </c>
      <c r="DH689">
        <v>3</v>
      </c>
      <c r="DI689">
        <v>1</v>
      </c>
      <c r="DJ689">
        <v>1</v>
      </c>
      <c r="DK689">
        <v>1</v>
      </c>
      <c r="DL689">
        <v>1</v>
      </c>
      <c r="DM689">
        <v>1</v>
      </c>
      <c r="DN689">
        <v>15</v>
      </c>
      <c r="DO689">
        <v>1</v>
      </c>
      <c r="DP689">
        <v>2</v>
      </c>
      <c r="DQ689">
        <v>15</v>
      </c>
      <c r="DR689">
        <v>9</v>
      </c>
      <c r="DS689">
        <v>2</v>
      </c>
      <c r="DT689">
        <v>1</v>
      </c>
      <c r="DU689">
        <v>1</v>
      </c>
      <c r="DV689">
        <v>3</v>
      </c>
      <c r="DW689">
        <v>1</v>
      </c>
      <c r="DX689">
        <v>2</v>
      </c>
      <c r="DY689">
        <v>1</v>
      </c>
      <c r="DZ689">
        <v>2</v>
      </c>
      <c r="EA689">
        <v>1</v>
      </c>
      <c r="EN689">
        <v>3</v>
      </c>
      <c r="EO689">
        <v>3</v>
      </c>
      <c r="EP689">
        <v>3</v>
      </c>
      <c r="EQ689">
        <v>3</v>
      </c>
      <c r="ER689">
        <v>1</v>
      </c>
      <c r="ET689">
        <v>1</v>
      </c>
      <c r="EV689">
        <v>1</v>
      </c>
      <c r="FB689">
        <v>1</v>
      </c>
      <c r="FF689">
        <v>1</v>
      </c>
      <c r="FG689">
        <v>1</v>
      </c>
      <c r="FH689">
        <v>2</v>
      </c>
      <c r="FI689">
        <v>2</v>
      </c>
      <c r="FK689">
        <v>2</v>
      </c>
      <c r="FL689">
        <v>45</v>
      </c>
      <c r="FN689">
        <v>3</v>
      </c>
      <c r="FO689">
        <v>3</v>
      </c>
      <c r="FP689">
        <v>3</v>
      </c>
      <c r="FQ689">
        <v>3</v>
      </c>
    </row>
    <row r="690" spans="1:175">
      <c r="A690" t="s">
        <v>213</v>
      </c>
      <c r="B690" t="s">
        <v>548</v>
      </c>
      <c r="C690" t="s">
        <v>181</v>
      </c>
      <c r="D690" t="str">
        <f>VLOOKUP(C690,CountryName!$A$2:$B$40,2,FALSE)</f>
        <v>Italy</v>
      </c>
      <c r="E690" t="s">
        <v>186</v>
      </c>
      <c r="F690">
        <v>100</v>
      </c>
      <c r="G690" t="s">
        <v>183</v>
      </c>
      <c r="H690" t="s">
        <v>183</v>
      </c>
      <c r="I690">
        <v>20181017</v>
      </c>
      <c r="J690" t="str">
        <f t="shared" si="12"/>
        <v>2018</v>
      </c>
      <c r="K690" t="s">
        <v>184</v>
      </c>
      <c r="L690">
        <v>1168</v>
      </c>
      <c r="M690" t="str">
        <f>VLOOKUP(L690,Waste_Instance_Cat!$A$2:$B$6,2)</f>
        <v>Moderate</v>
      </c>
      <c r="N690">
        <v>17</v>
      </c>
      <c r="O690">
        <v>18</v>
      </c>
      <c r="P690">
        <v>18</v>
      </c>
      <c r="Q690">
        <v>18</v>
      </c>
      <c r="R690">
        <v>17</v>
      </c>
      <c r="S690">
        <v>17</v>
      </c>
      <c r="T690">
        <v>3</v>
      </c>
      <c r="U690">
        <v>17</v>
      </c>
      <c r="V690">
        <v>3</v>
      </c>
      <c r="W690">
        <v>3</v>
      </c>
      <c r="AB690">
        <v>23</v>
      </c>
      <c r="AE690">
        <v>17</v>
      </c>
      <c r="AF690">
        <v>17</v>
      </c>
      <c r="AG690">
        <v>17</v>
      </c>
      <c r="AH690">
        <v>17</v>
      </c>
      <c r="AI690">
        <v>23</v>
      </c>
      <c r="AJ690">
        <v>3</v>
      </c>
      <c r="AK690">
        <v>63</v>
      </c>
      <c r="AL690">
        <v>4</v>
      </c>
      <c r="AN690">
        <v>17</v>
      </c>
      <c r="AO690">
        <v>17</v>
      </c>
      <c r="AP690">
        <v>1</v>
      </c>
      <c r="AQ690">
        <v>17</v>
      </c>
      <c r="AR690">
        <v>17</v>
      </c>
      <c r="AS690">
        <v>17</v>
      </c>
      <c r="AT690">
        <v>3</v>
      </c>
      <c r="AU690">
        <v>3</v>
      </c>
      <c r="AV690">
        <v>1</v>
      </c>
      <c r="AW690">
        <v>1</v>
      </c>
      <c r="AX690">
        <v>3</v>
      </c>
      <c r="AY690">
        <v>3</v>
      </c>
      <c r="AZ690">
        <v>23</v>
      </c>
      <c r="BA690">
        <v>3</v>
      </c>
      <c r="BB690">
        <v>3</v>
      </c>
      <c r="BC690">
        <v>23</v>
      </c>
      <c r="BD690">
        <v>2</v>
      </c>
      <c r="BE690">
        <v>2</v>
      </c>
      <c r="BF690">
        <v>2</v>
      </c>
      <c r="BG690">
        <v>2</v>
      </c>
      <c r="BH690">
        <v>2</v>
      </c>
      <c r="BI690">
        <v>2</v>
      </c>
      <c r="BJ690">
        <v>2</v>
      </c>
      <c r="BL690">
        <v>2</v>
      </c>
      <c r="BM690">
        <v>1</v>
      </c>
      <c r="BN690">
        <v>1</v>
      </c>
      <c r="BO690">
        <v>1</v>
      </c>
      <c r="BP690">
        <v>1</v>
      </c>
      <c r="BR690">
        <v>2</v>
      </c>
      <c r="BS690">
        <v>3</v>
      </c>
      <c r="BT690">
        <v>3</v>
      </c>
      <c r="BU690">
        <v>3</v>
      </c>
      <c r="BV690">
        <v>23</v>
      </c>
      <c r="BX690">
        <v>23</v>
      </c>
      <c r="BY690">
        <v>3</v>
      </c>
      <c r="CB690">
        <v>23</v>
      </c>
      <c r="CC690">
        <v>23</v>
      </c>
      <c r="CD690">
        <v>56</v>
      </c>
      <c r="CE690">
        <v>56</v>
      </c>
      <c r="CF690">
        <v>1</v>
      </c>
      <c r="CG690">
        <v>23</v>
      </c>
      <c r="CH690">
        <v>23</v>
      </c>
      <c r="CI690">
        <v>23</v>
      </c>
      <c r="CJ690">
        <v>23</v>
      </c>
      <c r="CK690">
        <v>23</v>
      </c>
      <c r="CM690">
        <v>23</v>
      </c>
      <c r="CN690">
        <v>2</v>
      </c>
      <c r="CO690">
        <v>2</v>
      </c>
      <c r="CP690">
        <v>137</v>
      </c>
      <c r="CQ690">
        <v>2</v>
      </c>
      <c r="CR690">
        <v>4</v>
      </c>
      <c r="CS690">
        <v>2</v>
      </c>
      <c r="CU690">
        <v>2</v>
      </c>
      <c r="CX690">
        <v>23</v>
      </c>
      <c r="CY690">
        <v>1</v>
      </c>
      <c r="CZ690">
        <v>1</v>
      </c>
      <c r="DE690">
        <v>2</v>
      </c>
      <c r="DG690">
        <v>1</v>
      </c>
      <c r="DH690">
        <v>3</v>
      </c>
      <c r="DI690">
        <v>1</v>
      </c>
      <c r="DJ690">
        <v>1</v>
      </c>
      <c r="DK690">
        <v>1</v>
      </c>
      <c r="DL690">
        <v>1</v>
      </c>
      <c r="DM690">
        <v>1</v>
      </c>
      <c r="DN690">
        <v>15</v>
      </c>
      <c r="DO690">
        <v>1</v>
      </c>
      <c r="DP690">
        <v>2</v>
      </c>
      <c r="DQ690">
        <v>15</v>
      </c>
      <c r="DR690">
        <v>9</v>
      </c>
      <c r="DS690">
        <v>2</v>
      </c>
      <c r="DT690">
        <v>1</v>
      </c>
      <c r="DU690">
        <v>1</v>
      </c>
      <c r="DV690">
        <v>3</v>
      </c>
      <c r="DW690">
        <v>1</v>
      </c>
      <c r="DX690">
        <v>2</v>
      </c>
      <c r="DY690">
        <v>1</v>
      </c>
      <c r="DZ690">
        <v>2</v>
      </c>
      <c r="EA690">
        <v>1</v>
      </c>
      <c r="EN690">
        <v>3</v>
      </c>
      <c r="EO690">
        <v>3</v>
      </c>
      <c r="EP690">
        <v>3</v>
      </c>
      <c r="EQ690">
        <v>3</v>
      </c>
      <c r="ER690">
        <v>1</v>
      </c>
      <c r="ET690">
        <v>1</v>
      </c>
      <c r="EV690">
        <v>1</v>
      </c>
      <c r="FB690">
        <v>1</v>
      </c>
      <c r="FF690">
        <v>1</v>
      </c>
      <c r="FG690">
        <v>1</v>
      </c>
      <c r="FH690">
        <v>2</v>
      </c>
      <c r="FI690">
        <v>2</v>
      </c>
      <c r="FK690">
        <v>2</v>
      </c>
      <c r="FL690">
        <v>45</v>
      </c>
      <c r="FN690">
        <v>3</v>
      </c>
      <c r="FO690">
        <v>3</v>
      </c>
      <c r="FP690">
        <v>3</v>
      </c>
      <c r="FQ690">
        <v>3</v>
      </c>
    </row>
    <row r="691" spans="1:175">
      <c r="A691" t="s">
        <v>213</v>
      </c>
      <c r="B691" t="s">
        <v>538</v>
      </c>
      <c r="C691" t="s">
        <v>181</v>
      </c>
      <c r="D691" t="str">
        <f>VLOOKUP(C691,CountryName!$A$2:$B$40,2,FALSE)</f>
        <v>Italy</v>
      </c>
      <c r="E691" t="s">
        <v>186</v>
      </c>
      <c r="F691">
        <v>99</v>
      </c>
      <c r="G691" t="s">
        <v>183</v>
      </c>
      <c r="H691" t="s">
        <v>183</v>
      </c>
      <c r="I691">
        <v>20170314</v>
      </c>
      <c r="J691" t="str">
        <f t="shared" si="12"/>
        <v>2017</v>
      </c>
      <c r="K691" t="s">
        <v>184</v>
      </c>
      <c r="L691">
        <v>510</v>
      </c>
      <c r="M691" t="str">
        <f>VLOOKUP(L691,Waste_Instance_Cat!$A$2:$B$6,2)</f>
        <v>Low</v>
      </c>
      <c r="N691">
        <v>11</v>
      </c>
      <c r="O691">
        <v>14</v>
      </c>
      <c r="P691">
        <v>14</v>
      </c>
      <c r="Q691">
        <v>14</v>
      </c>
      <c r="R691">
        <v>11</v>
      </c>
      <c r="S691">
        <v>11</v>
      </c>
      <c r="T691">
        <v>4</v>
      </c>
      <c r="U691">
        <v>11</v>
      </c>
      <c r="V691">
        <v>4</v>
      </c>
      <c r="W691">
        <v>4</v>
      </c>
      <c r="AA691">
        <v>2</v>
      </c>
      <c r="AB691">
        <v>6</v>
      </c>
      <c r="AC691">
        <v>2</v>
      </c>
      <c r="AE691">
        <v>11</v>
      </c>
      <c r="AF691">
        <v>11</v>
      </c>
      <c r="AG691">
        <v>11</v>
      </c>
      <c r="AH691">
        <v>11</v>
      </c>
      <c r="AI691">
        <v>6</v>
      </c>
      <c r="AJ691">
        <v>1</v>
      </c>
      <c r="AK691">
        <v>7</v>
      </c>
      <c r="AN691">
        <v>11</v>
      </c>
      <c r="AO691">
        <v>11</v>
      </c>
      <c r="AP691">
        <v>1</v>
      </c>
      <c r="AQ691">
        <v>11</v>
      </c>
      <c r="AR691">
        <v>11</v>
      </c>
      <c r="AS691">
        <v>11</v>
      </c>
      <c r="AT691">
        <v>1</v>
      </c>
      <c r="AU691">
        <v>1</v>
      </c>
      <c r="AV691">
        <v>1</v>
      </c>
      <c r="AW691">
        <v>1</v>
      </c>
      <c r="AZ691">
        <v>6</v>
      </c>
      <c r="BC691">
        <v>6</v>
      </c>
      <c r="BD691">
        <v>2</v>
      </c>
      <c r="BE691">
        <v>2</v>
      </c>
      <c r="BF691">
        <v>2</v>
      </c>
      <c r="BG691">
        <v>2</v>
      </c>
      <c r="BH691">
        <v>2</v>
      </c>
      <c r="BI691">
        <v>2</v>
      </c>
      <c r="BJ691">
        <v>2</v>
      </c>
      <c r="BK691">
        <v>1</v>
      </c>
      <c r="BL691">
        <v>2</v>
      </c>
      <c r="BM691">
        <v>1</v>
      </c>
      <c r="BQ691">
        <v>2</v>
      </c>
      <c r="BS691">
        <v>1</v>
      </c>
      <c r="BT691">
        <v>1</v>
      </c>
      <c r="BU691">
        <v>1</v>
      </c>
      <c r="BV691">
        <v>6</v>
      </c>
      <c r="BX691">
        <v>6</v>
      </c>
      <c r="BY691">
        <v>1</v>
      </c>
      <c r="CB691">
        <v>6</v>
      </c>
      <c r="CC691">
        <v>6</v>
      </c>
      <c r="CD691">
        <v>17</v>
      </c>
      <c r="CE691">
        <v>17</v>
      </c>
      <c r="CF691">
        <v>1</v>
      </c>
      <c r="CG691">
        <v>6</v>
      </c>
      <c r="CH691">
        <v>6</v>
      </c>
      <c r="CI691">
        <v>6</v>
      </c>
      <c r="CJ691">
        <v>6</v>
      </c>
      <c r="CK691">
        <v>6</v>
      </c>
      <c r="CL691">
        <v>2</v>
      </c>
      <c r="CM691">
        <v>6</v>
      </c>
      <c r="CN691">
        <v>2</v>
      </c>
      <c r="CP691">
        <v>53</v>
      </c>
      <c r="CU691">
        <v>5</v>
      </c>
      <c r="CX691">
        <v>6</v>
      </c>
      <c r="DH691">
        <v>6</v>
      </c>
      <c r="DN691">
        <v>3</v>
      </c>
      <c r="DQ691">
        <v>3</v>
      </c>
      <c r="DT691">
        <v>1</v>
      </c>
      <c r="DU691">
        <v>1</v>
      </c>
      <c r="DW691">
        <v>1</v>
      </c>
      <c r="EC691">
        <v>1</v>
      </c>
      <c r="ED691">
        <v>1</v>
      </c>
      <c r="EF691">
        <v>1</v>
      </c>
      <c r="EG691">
        <v>1</v>
      </c>
      <c r="EI691">
        <v>1</v>
      </c>
      <c r="EJ691">
        <v>1</v>
      </c>
      <c r="EK691">
        <v>1</v>
      </c>
      <c r="EL691">
        <v>1</v>
      </c>
      <c r="EM691">
        <v>2</v>
      </c>
      <c r="EN691">
        <v>5</v>
      </c>
      <c r="EO691">
        <v>5</v>
      </c>
      <c r="EP691">
        <v>5</v>
      </c>
      <c r="EQ691">
        <v>5</v>
      </c>
      <c r="EU691">
        <v>1</v>
      </c>
      <c r="FH691">
        <v>1</v>
      </c>
      <c r="FI691">
        <v>1</v>
      </c>
      <c r="FK691">
        <v>1</v>
      </c>
      <c r="FN691">
        <v>9</v>
      </c>
      <c r="FO691">
        <v>9</v>
      </c>
      <c r="FP691">
        <v>9</v>
      </c>
      <c r="FQ691">
        <v>9</v>
      </c>
    </row>
    <row r="692" spans="1:175">
      <c r="A692" t="s">
        <v>187</v>
      </c>
      <c r="B692" t="s">
        <v>578</v>
      </c>
      <c r="C692" t="s">
        <v>217</v>
      </c>
      <c r="D692" t="str">
        <f>VLOOKUP(C692,CountryName!$A$2:$B$40,2,FALSE)</f>
        <v>Spain</v>
      </c>
      <c r="E692" t="s">
        <v>186</v>
      </c>
      <c r="F692">
        <v>89</v>
      </c>
      <c r="G692" t="s">
        <v>183</v>
      </c>
      <c r="H692" t="s">
        <v>183</v>
      </c>
      <c r="I692">
        <v>20150425</v>
      </c>
      <c r="J692" t="str">
        <f t="shared" si="12"/>
        <v>2015</v>
      </c>
      <c r="K692" t="s">
        <v>178</v>
      </c>
      <c r="L692">
        <v>37</v>
      </c>
      <c r="M692" t="str">
        <f>VLOOKUP(L692,Waste_Instance_Cat!$A$2:$B$6,2)</f>
        <v>Very Low</v>
      </c>
      <c r="R692">
        <v>5</v>
      </c>
      <c r="U692">
        <v>10</v>
      </c>
      <c r="AK692">
        <v>20</v>
      </c>
      <c r="AQ692">
        <v>2</v>
      </c>
    </row>
    <row r="693" spans="1:175">
      <c r="A693" t="s">
        <v>579</v>
      </c>
      <c r="B693" t="s">
        <v>580</v>
      </c>
      <c r="C693" t="s">
        <v>313</v>
      </c>
      <c r="D693" t="str">
        <f>VLOOKUP(C693,CountryName!$A$2:$B$40,2,FALSE)</f>
        <v>Portugal</v>
      </c>
      <c r="E693" t="s">
        <v>200</v>
      </c>
      <c r="F693">
        <v>746</v>
      </c>
      <c r="G693" t="s">
        <v>191</v>
      </c>
      <c r="H693" t="s">
        <v>177</v>
      </c>
      <c r="I693">
        <v>20171108</v>
      </c>
      <c r="J693" t="str">
        <f t="shared" si="12"/>
        <v>2017</v>
      </c>
      <c r="K693" t="s">
        <v>184</v>
      </c>
      <c r="L693">
        <v>5625</v>
      </c>
      <c r="M693" t="str">
        <f>VLOOKUP(L693,Waste_Instance_Cat!$A$2:$B$6,2)</f>
        <v xml:space="preserve">High </v>
      </c>
      <c r="O693">
        <v>56</v>
      </c>
      <c r="R693">
        <v>122</v>
      </c>
      <c r="S693">
        <v>10</v>
      </c>
      <c r="U693">
        <v>54</v>
      </c>
      <c r="AE693">
        <v>171</v>
      </c>
      <c r="AI693">
        <v>1</v>
      </c>
      <c r="AK693">
        <v>631</v>
      </c>
      <c r="AN693">
        <v>152</v>
      </c>
      <c r="AO693">
        <v>222</v>
      </c>
      <c r="AP693">
        <v>43</v>
      </c>
      <c r="AQ693">
        <v>77</v>
      </c>
      <c r="AR693">
        <v>55</v>
      </c>
      <c r="AS693">
        <v>75</v>
      </c>
      <c r="BE693">
        <v>40</v>
      </c>
      <c r="BG693">
        <v>484</v>
      </c>
      <c r="BL693">
        <v>76</v>
      </c>
      <c r="BY693">
        <v>235</v>
      </c>
      <c r="BZ693">
        <v>778</v>
      </c>
      <c r="CB693">
        <v>66</v>
      </c>
      <c r="CD693">
        <v>489</v>
      </c>
      <c r="CP693">
        <v>919</v>
      </c>
      <c r="CU693">
        <v>80</v>
      </c>
      <c r="CX693">
        <v>88</v>
      </c>
      <c r="CY693">
        <v>18</v>
      </c>
      <c r="DP693">
        <v>78</v>
      </c>
      <c r="DQ693">
        <v>30</v>
      </c>
      <c r="DV693">
        <v>3</v>
      </c>
      <c r="DX693">
        <v>54</v>
      </c>
      <c r="EK693">
        <v>122</v>
      </c>
      <c r="EP693">
        <v>29</v>
      </c>
      <c r="EX693">
        <v>9</v>
      </c>
      <c r="FF693">
        <v>10</v>
      </c>
      <c r="FP693">
        <v>277</v>
      </c>
      <c r="FQ693">
        <v>71</v>
      </c>
    </row>
    <row r="694" spans="1:175">
      <c r="A694" t="s">
        <v>579</v>
      </c>
      <c r="B694" t="s">
        <v>580</v>
      </c>
      <c r="C694" t="s">
        <v>313</v>
      </c>
      <c r="D694" t="str">
        <f>VLOOKUP(C694,CountryName!$A$2:$B$40,2,FALSE)</f>
        <v>Portugal</v>
      </c>
      <c r="E694" t="s">
        <v>200</v>
      </c>
      <c r="F694">
        <v>746</v>
      </c>
      <c r="G694" t="s">
        <v>191</v>
      </c>
      <c r="H694" t="s">
        <v>177</v>
      </c>
      <c r="I694">
        <v>20161109</v>
      </c>
      <c r="J694" t="str">
        <f t="shared" si="12"/>
        <v>2016</v>
      </c>
      <c r="K694" t="s">
        <v>184</v>
      </c>
      <c r="L694">
        <v>2974</v>
      </c>
      <c r="M694" t="str">
        <f>VLOOKUP(L694,Waste_Instance_Cat!$A$2:$B$6,2)</f>
        <v xml:space="preserve">High </v>
      </c>
      <c r="O694">
        <v>46</v>
      </c>
      <c r="P694">
        <v>11</v>
      </c>
      <c r="R694">
        <v>186</v>
      </c>
      <c r="S694">
        <v>173</v>
      </c>
      <c r="U694">
        <v>71</v>
      </c>
      <c r="V694">
        <v>8</v>
      </c>
      <c r="W694">
        <v>4</v>
      </c>
      <c r="X694">
        <v>4</v>
      </c>
      <c r="AA694">
        <v>1</v>
      </c>
      <c r="AB694">
        <v>2</v>
      </c>
      <c r="AE694">
        <v>44</v>
      </c>
      <c r="AG694">
        <v>18</v>
      </c>
      <c r="AH694">
        <v>11</v>
      </c>
      <c r="AJ694">
        <v>15</v>
      </c>
      <c r="AK694">
        <v>235</v>
      </c>
      <c r="AL694">
        <v>10</v>
      </c>
      <c r="AM694">
        <v>1</v>
      </c>
      <c r="AN694">
        <v>44</v>
      </c>
      <c r="AO694">
        <v>41</v>
      </c>
      <c r="AP694">
        <v>3</v>
      </c>
      <c r="AQ694">
        <v>66</v>
      </c>
      <c r="AR694">
        <v>1</v>
      </c>
      <c r="AS694">
        <v>36</v>
      </c>
      <c r="AU694">
        <v>12</v>
      </c>
      <c r="AW694">
        <v>4</v>
      </c>
      <c r="BD694">
        <v>12</v>
      </c>
      <c r="BE694">
        <v>43</v>
      </c>
      <c r="BG694">
        <v>9</v>
      </c>
      <c r="BH694">
        <v>1</v>
      </c>
      <c r="BI694">
        <v>2</v>
      </c>
      <c r="BL694">
        <v>9</v>
      </c>
      <c r="BM694">
        <v>2</v>
      </c>
      <c r="BN694">
        <v>13</v>
      </c>
      <c r="BQ694">
        <v>1</v>
      </c>
      <c r="BV694">
        <v>1</v>
      </c>
      <c r="BW694">
        <v>22</v>
      </c>
      <c r="BY694">
        <v>145</v>
      </c>
      <c r="BZ694">
        <v>94</v>
      </c>
      <c r="CA694">
        <v>390</v>
      </c>
      <c r="CB694">
        <v>180</v>
      </c>
      <c r="CC694">
        <v>38</v>
      </c>
      <c r="CD694">
        <v>158</v>
      </c>
      <c r="CE694">
        <v>60</v>
      </c>
      <c r="CG694">
        <v>4</v>
      </c>
      <c r="CK694">
        <v>2</v>
      </c>
      <c r="CM694">
        <v>1</v>
      </c>
      <c r="CN694">
        <v>68</v>
      </c>
      <c r="CP694">
        <v>63</v>
      </c>
      <c r="CR694">
        <v>3</v>
      </c>
      <c r="CS694">
        <v>4</v>
      </c>
      <c r="CT694">
        <v>9</v>
      </c>
      <c r="CU694">
        <v>30</v>
      </c>
      <c r="CV694">
        <v>7</v>
      </c>
      <c r="CW694">
        <v>9</v>
      </c>
      <c r="CX694">
        <v>21</v>
      </c>
      <c r="CY694">
        <v>3</v>
      </c>
      <c r="DA694">
        <v>1</v>
      </c>
      <c r="DC694">
        <v>1</v>
      </c>
      <c r="DD694">
        <v>1</v>
      </c>
      <c r="DE694">
        <v>1</v>
      </c>
      <c r="DI694">
        <v>6</v>
      </c>
      <c r="DJ694">
        <v>2</v>
      </c>
      <c r="DN694">
        <v>5</v>
      </c>
      <c r="DP694">
        <v>2</v>
      </c>
      <c r="DQ694">
        <v>3</v>
      </c>
      <c r="DU694">
        <v>27</v>
      </c>
      <c r="DV694">
        <v>5</v>
      </c>
      <c r="DW694">
        <v>13</v>
      </c>
      <c r="DX694">
        <v>7</v>
      </c>
      <c r="DZ694">
        <v>58</v>
      </c>
      <c r="EA694">
        <v>18</v>
      </c>
      <c r="EB694">
        <v>34</v>
      </c>
      <c r="ED694">
        <v>12</v>
      </c>
      <c r="EH694">
        <v>1</v>
      </c>
      <c r="EK694">
        <v>2</v>
      </c>
      <c r="EM694">
        <v>7</v>
      </c>
      <c r="EN694">
        <v>23</v>
      </c>
      <c r="EO694">
        <v>5</v>
      </c>
      <c r="EP694">
        <v>27</v>
      </c>
      <c r="EQ694">
        <v>3</v>
      </c>
      <c r="ET694">
        <v>3</v>
      </c>
      <c r="FH694">
        <v>242</v>
      </c>
      <c r="FI694">
        <v>2</v>
      </c>
      <c r="FL694">
        <v>1</v>
      </c>
      <c r="FP694">
        <v>10</v>
      </c>
      <c r="FR694">
        <v>1</v>
      </c>
    </row>
    <row r="695" spans="1:175">
      <c r="A695" t="s">
        <v>187</v>
      </c>
      <c r="B695" t="s">
        <v>581</v>
      </c>
      <c r="C695" t="s">
        <v>181</v>
      </c>
      <c r="D695" t="str">
        <f>VLOOKUP(C695,CountryName!$A$2:$B$40,2,FALSE)</f>
        <v>Italy</v>
      </c>
      <c r="E695" t="s">
        <v>186</v>
      </c>
      <c r="F695">
        <v>83</v>
      </c>
      <c r="G695" t="s">
        <v>183</v>
      </c>
      <c r="H695" t="s">
        <v>183</v>
      </c>
      <c r="I695">
        <v>20150515</v>
      </c>
      <c r="J695" t="str">
        <f t="shared" si="12"/>
        <v>2015</v>
      </c>
      <c r="K695" t="s">
        <v>178</v>
      </c>
      <c r="L695">
        <v>288</v>
      </c>
      <c r="M695" t="str">
        <f>VLOOKUP(L695,Waste_Instance_Cat!$A$2:$B$6,2)</f>
        <v>Very Low</v>
      </c>
      <c r="R695">
        <v>7</v>
      </c>
      <c r="S695">
        <v>18</v>
      </c>
      <c r="AE695">
        <v>27</v>
      </c>
      <c r="AJ695">
        <v>5</v>
      </c>
      <c r="AK695">
        <v>42</v>
      </c>
      <c r="AP695">
        <v>3</v>
      </c>
      <c r="BE695">
        <v>5</v>
      </c>
      <c r="BW695">
        <v>3</v>
      </c>
      <c r="CB695">
        <v>4</v>
      </c>
      <c r="CD695">
        <v>7</v>
      </c>
      <c r="CP695">
        <v>150</v>
      </c>
      <c r="CU695">
        <v>3</v>
      </c>
      <c r="FH695">
        <v>12</v>
      </c>
      <c r="FP695">
        <v>2</v>
      </c>
    </row>
    <row r="696" spans="1:175">
      <c r="A696" t="s">
        <v>228</v>
      </c>
      <c r="B696" t="s">
        <v>582</v>
      </c>
      <c r="C696" t="s">
        <v>230</v>
      </c>
      <c r="D696" t="str">
        <f>VLOOKUP(C696,CountryName!$A$2:$B$40,2,FALSE)</f>
        <v>Denmark</v>
      </c>
      <c r="E696" t="s">
        <v>200</v>
      </c>
      <c r="F696">
        <v>93</v>
      </c>
      <c r="G696" t="s">
        <v>183</v>
      </c>
      <c r="H696" t="s">
        <v>183</v>
      </c>
      <c r="I696">
        <v>20190321</v>
      </c>
      <c r="J696" t="str">
        <f t="shared" si="12"/>
        <v>2019</v>
      </c>
      <c r="K696" t="s">
        <v>178</v>
      </c>
      <c r="L696">
        <v>164</v>
      </c>
      <c r="M696" t="str">
        <f>VLOOKUP(L696,Waste_Instance_Cat!$A$2:$B$6,2)</f>
        <v>Very Low</v>
      </c>
      <c r="N696">
        <v>0</v>
      </c>
      <c r="O696">
        <v>0</v>
      </c>
      <c r="P696">
        <v>4</v>
      </c>
      <c r="Q696">
        <v>0</v>
      </c>
      <c r="R696">
        <v>0</v>
      </c>
      <c r="S696">
        <v>0</v>
      </c>
      <c r="T696">
        <v>0</v>
      </c>
      <c r="U696">
        <v>1</v>
      </c>
      <c r="V696">
        <v>0</v>
      </c>
      <c r="W696">
        <v>0</v>
      </c>
      <c r="X696">
        <v>0</v>
      </c>
      <c r="Y696">
        <v>0</v>
      </c>
      <c r="Z696">
        <v>0</v>
      </c>
      <c r="AA696">
        <v>0</v>
      </c>
      <c r="AC696">
        <v>0</v>
      </c>
      <c r="AE696">
        <v>8</v>
      </c>
      <c r="AF696">
        <v>0</v>
      </c>
      <c r="AG696">
        <v>1</v>
      </c>
      <c r="AH696">
        <v>1</v>
      </c>
      <c r="AI696">
        <v>2</v>
      </c>
      <c r="AJ696">
        <v>0</v>
      </c>
      <c r="AK696">
        <v>47</v>
      </c>
      <c r="AL696">
        <v>1</v>
      </c>
      <c r="AM696">
        <v>0</v>
      </c>
      <c r="AN696">
        <v>4</v>
      </c>
      <c r="AO696">
        <v>0</v>
      </c>
      <c r="AP696">
        <v>1</v>
      </c>
      <c r="AQ696">
        <v>0</v>
      </c>
      <c r="AR696">
        <v>1</v>
      </c>
      <c r="AS696">
        <v>4</v>
      </c>
      <c r="AT696">
        <v>0</v>
      </c>
      <c r="AU696">
        <v>0</v>
      </c>
      <c r="AV696">
        <v>1</v>
      </c>
      <c r="AW696">
        <v>0</v>
      </c>
      <c r="AY696">
        <v>0</v>
      </c>
      <c r="BA696">
        <v>0</v>
      </c>
      <c r="BD696">
        <v>0</v>
      </c>
      <c r="BE696">
        <v>6</v>
      </c>
      <c r="BF696">
        <v>0</v>
      </c>
      <c r="BG696">
        <v>0</v>
      </c>
      <c r="BH696">
        <v>1</v>
      </c>
      <c r="BI696">
        <v>0</v>
      </c>
      <c r="BJ696">
        <v>0</v>
      </c>
      <c r="BK696">
        <v>0</v>
      </c>
      <c r="BL696">
        <v>0</v>
      </c>
      <c r="BM696">
        <v>0</v>
      </c>
      <c r="BN696">
        <v>0</v>
      </c>
      <c r="BO696">
        <v>0</v>
      </c>
      <c r="BP696">
        <v>0</v>
      </c>
      <c r="BQ696">
        <v>0</v>
      </c>
      <c r="BR696">
        <v>2</v>
      </c>
      <c r="BS696">
        <v>2</v>
      </c>
      <c r="BT696">
        <v>6</v>
      </c>
      <c r="BU696">
        <v>0</v>
      </c>
      <c r="BV696">
        <v>0</v>
      </c>
      <c r="BW696">
        <v>0</v>
      </c>
      <c r="BX696">
        <v>0</v>
      </c>
      <c r="BY696">
        <v>0</v>
      </c>
      <c r="BZ696">
        <v>7</v>
      </c>
      <c r="CB696">
        <v>2</v>
      </c>
      <c r="CC696">
        <v>0</v>
      </c>
      <c r="CD696">
        <v>0</v>
      </c>
      <c r="CE696">
        <v>0</v>
      </c>
      <c r="CF696">
        <v>0</v>
      </c>
      <c r="CG696">
        <v>0</v>
      </c>
      <c r="CH696">
        <v>0</v>
      </c>
      <c r="CI696">
        <v>1</v>
      </c>
      <c r="CJ696">
        <v>0</v>
      </c>
      <c r="CK696">
        <v>0</v>
      </c>
      <c r="CL696">
        <v>0</v>
      </c>
      <c r="CM696">
        <v>0</v>
      </c>
      <c r="CN696">
        <v>0</v>
      </c>
      <c r="CO696">
        <v>0</v>
      </c>
      <c r="CP696">
        <v>1</v>
      </c>
      <c r="CQ696">
        <v>0</v>
      </c>
      <c r="CR696">
        <v>0</v>
      </c>
      <c r="CS696">
        <v>0</v>
      </c>
      <c r="CT696">
        <v>0</v>
      </c>
      <c r="CU696">
        <v>0</v>
      </c>
      <c r="CV696">
        <v>0</v>
      </c>
      <c r="CW696">
        <v>0</v>
      </c>
      <c r="CX696">
        <v>5</v>
      </c>
      <c r="CY696">
        <v>0</v>
      </c>
      <c r="CZ696">
        <v>0</v>
      </c>
      <c r="DA696">
        <v>0</v>
      </c>
      <c r="DB696">
        <v>0</v>
      </c>
      <c r="DC696">
        <v>0</v>
      </c>
      <c r="DD696">
        <v>0</v>
      </c>
      <c r="DE696">
        <v>1</v>
      </c>
      <c r="DF696">
        <v>0</v>
      </c>
      <c r="DG696">
        <v>1</v>
      </c>
      <c r="DH696">
        <v>0</v>
      </c>
      <c r="DI696">
        <v>0</v>
      </c>
      <c r="DJ696">
        <v>0</v>
      </c>
      <c r="DK696">
        <v>0</v>
      </c>
      <c r="DL696">
        <v>0</v>
      </c>
      <c r="DM696">
        <v>0</v>
      </c>
      <c r="DN696">
        <v>0</v>
      </c>
      <c r="DO696">
        <v>0</v>
      </c>
      <c r="DP696">
        <v>0</v>
      </c>
      <c r="DQ696">
        <v>1</v>
      </c>
      <c r="DR696">
        <v>0</v>
      </c>
      <c r="DS696">
        <v>2</v>
      </c>
      <c r="DT696">
        <v>0</v>
      </c>
      <c r="DU696">
        <v>0</v>
      </c>
      <c r="DV696">
        <v>0</v>
      </c>
      <c r="DW696">
        <v>0</v>
      </c>
      <c r="DX696">
        <v>0</v>
      </c>
      <c r="DY696">
        <v>0</v>
      </c>
      <c r="DZ696">
        <v>2</v>
      </c>
      <c r="EA696">
        <v>1</v>
      </c>
      <c r="EB696">
        <v>0</v>
      </c>
      <c r="EC696">
        <v>0</v>
      </c>
      <c r="ED696">
        <v>0</v>
      </c>
      <c r="EE696">
        <v>0</v>
      </c>
      <c r="EH696">
        <v>0</v>
      </c>
      <c r="EI696">
        <v>0</v>
      </c>
      <c r="EJ696">
        <v>0</v>
      </c>
      <c r="EK696">
        <v>0</v>
      </c>
      <c r="EL696">
        <v>0</v>
      </c>
      <c r="EM696">
        <v>0</v>
      </c>
      <c r="EN696">
        <v>0</v>
      </c>
      <c r="EO696">
        <v>0</v>
      </c>
      <c r="EP696">
        <v>2</v>
      </c>
      <c r="EQ696">
        <v>0</v>
      </c>
      <c r="ER696">
        <v>0</v>
      </c>
      <c r="ET696">
        <v>0</v>
      </c>
      <c r="EU696">
        <v>0</v>
      </c>
      <c r="EW696">
        <v>0</v>
      </c>
      <c r="EX696">
        <v>0</v>
      </c>
      <c r="EY696">
        <v>0</v>
      </c>
      <c r="EZ696">
        <v>0</v>
      </c>
      <c r="FA696">
        <v>0</v>
      </c>
      <c r="FB696">
        <v>0</v>
      </c>
      <c r="FC696">
        <v>0</v>
      </c>
      <c r="FD696">
        <v>0</v>
      </c>
      <c r="FE696">
        <v>0</v>
      </c>
      <c r="FF696">
        <v>0</v>
      </c>
      <c r="FG696">
        <v>1</v>
      </c>
      <c r="FH696">
        <v>0</v>
      </c>
      <c r="FI696">
        <v>0</v>
      </c>
      <c r="FJ696">
        <v>0</v>
      </c>
      <c r="FK696">
        <v>0</v>
      </c>
      <c r="FL696">
        <v>0</v>
      </c>
      <c r="FP696">
        <v>44</v>
      </c>
      <c r="FQ696">
        <v>0</v>
      </c>
      <c r="FR696">
        <v>0</v>
      </c>
      <c r="FS696">
        <v>0</v>
      </c>
    </row>
    <row r="697" spans="1:175">
      <c r="A697" t="s">
        <v>179</v>
      </c>
      <c r="B697" t="s">
        <v>583</v>
      </c>
      <c r="C697" t="s">
        <v>181</v>
      </c>
      <c r="D697" t="str">
        <f>VLOOKUP(C697,CountryName!$A$2:$B$40,2,FALSE)</f>
        <v>Italy</v>
      </c>
      <c r="E697" t="s">
        <v>186</v>
      </c>
      <c r="F697">
        <v>100</v>
      </c>
      <c r="G697" t="s">
        <v>183</v>
      </c>
      <c r="H697" t="s">
        <v>183</v>
      </c>
      <c r="I697">
        <v>20170423</v>
      </c>
      <c r="J697" t="str">
        <f t="shared" si="12"/>
        <v>2017</v>
      </c>
      <c r="K697" t="s">
        <v>184</v>
      </c>
      <c r="L697">
        <v>93</v>
      </c>
      <c r="M697" t="str">
        <f>VLOOKUP(L697,Waste_Instance_Cat!$A$2:$B$6,2)</f>
        <v>Very Low</v>
      </c>
      <c r="O697">
        <v>3</v>
      </c>
      <c r="S697">
        <v>9</v>
      </c>
      <c r="T697">
        <v>2</v>
      </c>
      <c r="W697">
        <v>2</v>
      </c>
      <c r="AE697">
        <v>7</v>
      </c>
      <c r="AF697">
        <v>2</v>
      </c>
      <c r="AI697">
        <v>3</v>
      </c>
      <c r="AQ697">
        <v>10</v>
      </c>
      <c r="BK697">
        <v>2</v>
      </c>
      <c r="BN697">
        <v>2</v>
      </c>
      <c r="BO697">
        <v>1</v>
      </c>
      <c r="BQ697">
        <v>1</v>
      </c>
      <c r="BR697">
        <v>2</v>
      </c>
      <c r="CB697">
        <v>7</v>
      </c>
      <c r="CD697">
        <v>3</v>
      </c>
      <c r="CE697">
        <v>1</v>
      </c>
      <c r="DG697">
        <v>1</v>
      </c>
      <c r="DH697">
        <v>3</v>
      </c>
      <c r="DO697">
        <v>3</v>
      </c>
      <c r="DV697">
        <v>2</v>
      </c>
      <c r="DZ697">
        <v>3</v>
      </c>
      <c r="EL697">
        <v>4</v>
      </c>
      <c r="EN697">
        <v>5</v>
      </c>
      <c r="EQ697">
        <v>3</v>
      </c>
      <c r="EU697">
        <v>2</v>
      </c>
      <c r="FF697">
        <v>2</v>
      </c>
      <c r="FG697">
        <v>1</v>
      </c>
      <c r="FH697">
        <v>4</v>
      </c>
      <c r="FP697">
        <v>3</v>
      </c>
    </row>
    <row r="698" spans="1:175">
      <c r="A698" t="s">
        <v>426</v>
      </c>
      <c r="B698" t="s">
        <v>584</v>
      </c>
      <c r="C698" t="s">
        <v>230</v>
      </c>
      <c r="D698" t="str">
        <f>VLOOKUP(C698,CountryName!$A$2:$B$40,2,FALSE)</f>
        <v>Denmark</v>
      </c>
      <c r="E698" t="s">
        <v>200</v>
      </c>
      <c r="F698">
        <v>428</v>
      </c>
      <c r="G698" t="s">
        <v>176</v>
      </c>
      <c r="H698" t="s">
        <v>177</v>
      </c>
      <c r="I698">
        <v>20190903</v>
      </c>
      <c r="J698" t="str">
        <f t="shared" si="12"/>
        <v>2019</v>
      </c>
      <c r="K698" t="s">
        <v>178</v>
      </c>
      <c r="L698">
        <v>149</v>
      </c>
      <c r="M698" t="str">
        <f>VLOOKUP(L698,Waste_Instance_Cat!$A$2:$B$6,2)</f>
        <v>Very Low</v>
      </c>
      <c r="O698">
        <v>0</v>
      </c>
      <c r="P698">
        <v>9</v>
      </c>
      <c r="R698">
        <v>0</v>
      </c>
      <c r="S698">
        <v>2</v>
      </c>
      <c r="U698">
        <v>0</v>
      </c>
      <c r="AE698">
        <v>4</v>
      </c>
      <c r="AI698">
        <v>1</v>
      </c>
      <c r="AK698">
        <v>26</v>
      </c>
      <c r="AL698">
        <v>1</v>
      </c>
      <c r="AN698">
        <v>12</v>
      </c>
      <c r="AO698">
        <v>3</v>
      </c>
      <c r="AP698">
        <v>2</v>
      </c>
      <c r="AQ698">
        <v>14</v>
      </c>
      <c r="AR698">
        <v>3</v>
      </c>
      <c r="AS698">
        <v>14</v>
      </c>
      <c r="BA698">
        <v>0</v>
      </c>
      <c r="BD698">
        <v>1</v>
      </c>
      <c r="BE698">
        <v>6</v>
      </c>
      <c r="BG698">
        <v>0</v>
      </c>
      <c r="BL698">
        <v>1</v>
      </c>
      <c r="BM698">
        <v>1</v>
      </c>
      <c r="BV698">
        <v>2</v>
      </c>
      <c r="BY698">
        <v>5</v>
      </c>
      <c r="BZ698">
        <v>0</v>
      </c>
      <c r="CB698">
        <v>6</v>
      </c>
      <c r="CD698">
        <v>0</v>
      </c>
      <c r="CP698">
        <v>0</v>
      </c>
      <c r="CX698">
        <v>0</v>
      </c>
      <c r="CY698">
        <v>4</v>
      </c>
      <c r="DQ698">
        <v>7</v>
      </c>
      <c r="DZ698">
        <v>0</v>
      </c>
      <c r="ED698">
        <v>10</v>
      </c>
      <c r="EO698">
        <v>2</v>
      </c>
      <c r="EP698">
        <v>4</v>
      </c>
      <c r="EQ698">
        <v>4</v>
      </c>
      <c r="ER698">
        <v>1</v>
      </c>
      <c r="FH698">
        <v>4</v>
      </c>
      <c r="FP698">
        <v>0</v>
      </c>
    </row>
    <row r="699" spans="1:175">
      <c r="A699" t="s">
        <v>172</v>
      </c>
      <c r="B699" t="s">
        <v>317</v>
      </c>
      <c r="C699" t="s">
        <v>217</v>
      </c>
      <c r="D699" t="str">
        <f>VLOOKUP(C699,CountryName!$A$2:$B$40,2,FALSE)</f>
        <v>Spain</v>
      </c>
      <c r="E699" t="s">
        <v>200</v>
      </c>
      <c r="F699">
        <v>786</v>
      </c>
      <c r="G699" t="s">
        <v>191</v>
      </c>
      <c r="H699" t="s">
        <v>177</v>
      </c>
      <c r="I699">
        <v>20161207</v>
      </c>
      <c r="J699" t="str">
        <f t="shared" si="12"/>
        <v>2016</v>
      </c>
      <c r="K699" t="s">
        <v>178</v>
      </c>
      <c r="L699">
        <v>798</v>
      </c>
      <c r="M699" t="str">
        <f>VLOOKUP(L699,Waste_Instance_Cat!$A$2:$B$6,2)</f>
        <v>Low</v>
      </c>
      <c r="O699">
        <v>95</v>
      </c>
      <c r="P699">
        <v>53</v>
      </c>
      <c r="R699">
        <v>37</v>
      </c>
      <c r="S699">
        <v>26</v>
      </c>
      <c r="U699">
        <v>51</v>
      </c>
      <c r="AE699">
        <v>23</v>
      </c>
      <c r="AK699">
        <v>156</v>
      </c>
      <c r="AN699">
        <v>22</v>
      </c>
      <c r="AR699">
        <v>4</v>
      </c>
      <c r="AS699">
        <v>96</v>
      </c>
      <c r="BA699">
        <v>33</v>
      </c>
      <c r="BE699">
        <v>41</v>
      </c>
      <c r="BY699">
        <v>22</v>
      </c>
      <c r="BZ699">
        <v>21</v>
      </c>
      <c r="CD699">
        <v>12</v>
      </c>
      <c r="CP699">
        <v>43</v>
      </c>
      <c r="DQ699">
        <v>38</v>
      </c>
      <c r="FP699">
        <v>25</v>
      </c>
    </row>
    <row r="700" spans="1:175">
      <c r="A700" t="s">
        <v>295</v>
      </c>
      <c r="B700" t="s">
        <v>585</v>
      </c>
      <c r="C700" t="s">
        <v>230</v>
      </c>
      <c r="D700" t="str">
        <f>VLOOKUP(C700,CountryName!$A$2:$B$40,2,FALSE)</f>
        <v>Denmark</v>
      </c>
      <c r="E700" t="s">
        <v>231</v>
      </c>
      <c r="F700">
        <v>99</v>
      </c>
      <c r="G700" t="s">
        <v>176</v>
      </c>
      <c r="H700" t="s">
        <v>177</v>
      </c>
      <c r="I700">
        <v>20200404</v>
      </c>
      <c r="J700" t="str">
        <f t="shared" si="12"/>
        <v>2020</v>
      </c>
      <c r="K700" t="s">
        <v>184</v>
      </c>
      <c r="L700">
        <v>42</v>
      </c>
      <c r="M700" t="str">
        <f>VLOOKUP(L700,Waste_Instance_Cat!$A$2:$B$6,2)</f>
        <v>Very Low</v>
      </c>
      <c r="O700">
        <v>3</v>
      </c>
      <c r="P700">
        <v>1</v>
      </c>
      <c r="U700">
        <v>1</v>
      </c>
      <c r="AE700">
        <v>1</v>
      </c>
      <c r="AN700">
        <v>2</v>
      </c>
      <c r="BE700">
        <v>2</v>
      </c>
      <c r="BG700">
        <v>1</v>
      </c>
      <c r="BV700">
        <v>3</v>
      </c>
      <c r="BY700">
        <v>1</v>
      </c>
      <c r="CB700">
        <v>13</v>
      </c>
      <c r="CD700">
        <v>4</v>
      </c>
      <c r="CI700">
        <v>1</v>
      </c>
      <c r="CP700">
        <v>2</v>
      </c>
      <c r="CX700">
        <v>1</v>
      </c>
      <c r="DB700">
        <v>1</v>
      </c>
      <c r="DQ700">
        <v>2</v>
      </c>
      <c r="EJ700">
        <v>2</v>
      </c>
      <c r="EK700">
        <v>1</v>
      </c>
    </row>
    <row r="701" spans="1:175">
      <c r="A701" t="s">
        <v>295</v>
      </c>
      <c r="B701" t="s">
        <v>585</v>
      </c>
      <c r="C701" t="s">
        <v>230</v>
      </c>
      <c r="D701" t="str">
        <f>VLOOKUP(C701,CountryName!$A$2:$B$40,2,FALSE)</f>
        <v>Denmark</v>
      </c>
      <c r="E701" t="s">
        <v>231</v>
      </c>
      <c r="F701">
        <v>99</v>
      </c>
      <c r="G701" t="s">
        <v>176</v>
      </c>
      <c r="H701" t="s">
        <v>177</v>
      </c>
      <c r="I701">
        <v>20151006</v>
      </c>
      <c r="J701" t="str">
        <f t="shared" si="12"/>
        <v>2015</v>
      </c>
      <c r="K701" t="s">
        <v>184</v>
      </c>
      <c r="L701">
        <v>88</v>
      </c>
      <c r="M701" t="str">
        <f>VLOOKUP(L701,Waste_Instance_Cat!$A$2:$B$6,2)</f>
        <v>Very Low</v>
      </c>
      <c r="O701">
        <v>1</v>
      </c>
      <c r="P701">
        <v>1</v>
      </c>
      <c r="R701">
        <v>1</v>
      </c>
      <c r="T701">
        <v>1</v>
      </c>
      <c r="AE701">
        <v>3</v>
      </c>
      <c r="AG701">
        <v>1</v>
      </c>
      <c r="AN701">
        <v>4</v>
      </c>
      <c r="AP701">
        <v>1</v>
      </c>
      <c r="AQ701">
        <v>1</v>
      </c>
      <c r="BD701">
        <v>1</v>
      </c>
      <c r="BE701">
        <v>6</v>
      </c>
      <c r="BG701">
        <v>1</v>
      </c>
      <c r="BH701">
        <v>1</v>
      </c>
      <c r="BR701">
        <v>1</v>
      </c>
      <c r="BV701">
        <v>3</v>
      </c>
      <c r="BY701">
        <v>6</v>
      </c>
      <c r="CB701">
        <v>8</v>
      </c>
      <c r="CD701">
        <v>17</v>
      </c>
      <c r="CK701">
        <v>2</v>
      </c>
      <c r="CM701">
        <v>2</v>
      </c>
      <c r="CP701">
        <v>3</v>
      </c>
      <c r="CQ701">
        <v>1</v>
      </c>
      <c r="CT701">
        <v>1</v>
      </c>
      <c r="CY701">
        <v>2</v>
      </c>
      <c r="DO701">
        <v>1</v>
      </c>
      <c r="DQ701">
        <v>1</v>
      </c>
      <c r="DU701">
        <v>1</v>
      </c>
      <c r="DY701">
        <v>1</v>
      </c>
      <c r="EB701">
        <v>1</v>
      </c>
      <c r="EK701">
        <v>6</v>
      </c>
      <c r="EL701">
        <v>1</v>
      </c>
      <c r="EN701">
        <v>4</v>
      </c>
      <c r="FH701">
        <v>1</v>
      </c>
      <c r="FP701">
        <v>2</v>
      </c>
    </row>
    <row r="702" spans="1:175">
      <c r="A702" t="s">
        <v>187</v>
      </c>
      <c r="B702" t="s">
        <v>586</v>
      </c>
      <c r="C702" t="s">
        <v>217</v>
      </c>
      <c r="D702" t="str">
        <f>VLOOKUP(C702,CountryName!$A$2:$B$40,2,FALSE)</f>
        <v>Spain</v>
      </c>
      <c r="E702" t="s">
        <v>186</v>
      </c>
      <c r="F702">
        <v>150</v>
      </c>
      <c r="G702" t="s">
        <v>183</v>
      </c>
      <c r="H702" t="s">
        <v>183</v>
      </c>
      <c r="I702">
        <v>20191218</v>
      </c>
      <c r="J702" t="str">
        <f t="shared" si="12"/>
        <v>2019</v>
      </c>
      <c r="K702" t="s">
        <v>178</v>
      </c>
      <c r="L702">
        <v>496</v>
      </c>
      <c r="M702" t="str">
        <f>VLOOKUP(L702,Waste_Instance_Cat!$A$2:$B$6,2)</f>
        <v>Very Low</v>
      </c>
      <c r="R702">
        <v>6</v>
      </c>
      <c r="S702">
        <v>4</v>
      </c>
      <c r="AE702">
        <v>60</v>
      </c>
      <c r="AJ702">
        <v>2</v>
      </c>
      <c r="AK702">
        <v>250</v>
      </c>
      <c r="AO702">
        <v>5</v>
      </c>
      <c r="AP702">
        <v>6</v>
      </c>
      <c r="AQ702">
        <v>6</v>
      </c>
      <c r="AR702">
        <v>27</v>
      </c>
      <c r="AS702">
        <v>18</v>
      </c>
      <c r="BE702">
        <v>8</v>
      </c>
      <c r="CP702">
        <v>50</v>
      </c>
      <c r="DP702">
        <v>1</v>
      </c>
      <c r="DQ702">
        <v>4</v>
      </c>
      <c r="EN702">
        <v>17</v>
      </c>
      <c r="EQ702">
        <v>27</v>
      </c>
      <c r="FH702">
        <v>5</v>
      </c>
      <c r="FS702">
        <v>0</v>
      </c>
    </row>
    <row r="703" spans="1:175">
      <c r="A703" t="s">
        <v>225</v>
      </c>
      <c r="B703" t="s">
        <v>587</v>
      </c>
      <c r="C703" t="s">
        <v>217</v>
      </c>
      <c r="D703" t="str">
        <f>VLOOKUP(C703,CountryName!$A$2:$B$40,2,FALSE)</f>
        <v>Spain</v>
      </c>
      <c r="E703" t="s">
        <v>186</v>
      </c>
      <c r="F703">
        <v>100</v>
      </c>
      <c r="G703" t="s">
        <v>176</v>
      </c>
      <c r="H703" t="s">
        <v>177</v>
      </c>
      <c r="I703">
        <v>20181006</v>
      </c>
      <c r="J703" t="str">
        <f t="shared" si="12"/>
        <v>2018</v>
      </c>
      <c r="K703" t="s">
        <v>178</v>
      </c>
      <c r="L703">
        <v>37</v>
      </c>
      <c r="M703" t="str">
        <f>VLOOKUP(L703,Waste_Instance_Cat!$A$2:$B$6,2)</f>
        <v>Very Low</v>
      </c>
      <c r="O703">
        <v>3</v>
      </c>
      <c r="R703">
        <v>6</v>
      </c>
      <c r="AE703">
        <v>2</v>
      </c>
      <c r="AS703">
        <v>2</v>
      </c>
      <c r="BE703">
        <v>2</v>
      </c>
      <c r="BF703">
        <v>1</v>
      </c>
      <c r="BN703">
        <v>1</v>
      </c>
      <c r="BS703">
        <v>0</v>
      </c>
      <c r="CQ703">
        <v>0</v>
      </c>
      <c r="CX703">
        <v>2</v>
      </c>
      <c r="EA703">
        <v>0</v>
      </c>
      <c r="EM703">
        <v>1</v>
      </c>
      <c r="EN703">
        <v>3</v>
      </c>
      <c r="EO703">
        <v>4</v>
      </c>
      <c r="ES703">
        <v>1</v>
      </c>
      <c r="FA703">
        <v>1</v>
      </c>
      <c r="FG703">
        <v>2</v>
      </c>
      <c r="FH703">
        <v>6</v>
      </c>
    </row>
    <row r="704" spans="1:175">
      <c r="A704" t="s">
        <v>188</v>
      </c>
      <c r="B704" t="s">
        <v>588</v>
      </c>
      <c r="C704" t="s">
        <v>190</v>
      </c>
      <c r="D704" t="str">
        <f>VLOOKUP(C704,CountryName!$A$2:$B$40,2,FALSE)</f>
        <v>Switzerland</v>
      </c>
      <c r="E704" t="s">
        <v>183</v>
      </c>
      <c r="F704">
        <v>32</v>
      </c>
      <c r="G704" t="s">
        <v>183</v>
      </c>
      <c r="H704" t="s">
        <v>183</v>
      </c>
      <c r="I704">
        <v>20171229</v>
      </c>
      <c r="J704" t="str">
        <f t="shared" si="12"/>
        <v>2017</v>
      </c>
      <c r="K704" t="s">
        <v>178</v>
      </c>
      <c r="L704">
        <v>20</v>
      </c>
      <c r="M704" t="str">
        <f>VLOOKUP(L704,Waste_Instance_Cat!$A$2:$B$6,2)</f>
        <v>Very Low</v>
      </c>
      <c r="O704">
        <v>0</v>
      </c>
      <c r="P704">
        <v>0</v>
      </c>
      <c r="R704">
        <v>0</v>
      </c>
      <c r="S704">
        <v>0</v>
      </c>
      <c r="U704">
        <v>0</v>
      </c>
      <c r="X704">
        <v>0</v>
      </c>
      <c r="AE704">
        <v>0</v>
      </c>
      <c r="AF704">
        <v>0</v>
      </c>
      <c r="AG704">
        <v>0</v>
      </c>
      <c r="AH704">
        <v>0</v>
      </c>
      <c r="AI704">
        <v>0</v>
      </c>
      <c r="AJ704">
        <v>0</v>
      </c>
      <c r="AK704">
        <v>8</v>
      </c>
      <c r="AL704">
        <v>0</v>
      </c>
      <c r="AN704">
        <v>2</v>
      </c>
      <c r="AO704">
        <v>2</v>
      </c>
      <c r="AP704">
        <v>0</v>
      </c>
      <c r="AQ704">
        <v>0</v>
      </c>
      <c r="AR704">
        <v>0</v>
      </c>
      <c r="AS704">
        <v>0</v>
      </c>
      <c r="AU704">
        <v>0</v>
      </c>
      <c r="BD704">
        <v>0</v>
      </c>
      <c r="BE704">
        <v>0</v>
      </c>
      <c r="BF704">
        <v>0</v>
      </c>
      <c r="BL704">
        <v>0</v>
      </c>
      <c r="BQ704">
        <v>0</v>
      </c>
      <c r="BR704">
        <v>0</v>
      </c>
      <c r="BS704">
        <v>2</v>
      </c>
      <c r="BV704">
        <v>0</v>
      </c>
      <c r="BW704">
        <v>0</v>
      </c>
      <c r="CB704">
        <v>0</v>
      </c>
      <c r="CC704">
        <v>0</v>
      </c>
      <c r="CD704">
        <v>1</v>
      </c>
      <c r="CE704">
        <v>0</v>
      </c>
      <c r="CI704">
        <v>0</v>
      </c>
      <c r="CK704">
        <v>0</v>
      </c>
      <c r="CL704">
        <v>0</v>
      </c>
      <c r="CM704">
        <v>0</v>
      </c>
      <c r="CO704">
        <v>0</v>
      </c>
      <c r="CP704">
        <v>0</v>
      </c>
      <c r="CQ704">
        <v>0</v>
      </c>
      <c r="CT704">
        <v>0</v>
      </c>
      <c r="CU704">
        <v>0</v>
      </c>
      <c r="CV704">
        <v>0</v>
      </c>
      <c r="CX704">
        <v>0</v>
      </c>
      <c r="CY704">
        <v>0</v>
      </c>
      <c r="CZ704">
        <v>0</v>
      </c>
      <c r="DB704">
        <v>0</v>
      </c>
      <c r="DE704">
        <v>1</v>
      </c>
      <c r="DG704">
        <v>0</v>
      </c>
      <c r="DH704">
        <v>0</v>
      </c>
      <c r="DI704">
        <v>0</v>
      </c>
      <c r="DJ704">
        <v>0</v>
      </c>
      <c r="DN704">
        <v>0</v>
      </c>
      <c r="DP704">
        <v>0</v>
      </c>
      <c r="DQ704">
        <v>0</v>
      </c>
      <c r="DR704">
        <v>0</v>
      </c>
      <c r="DU704">
        <v>0</v>
      </c>
      <c r="DV704">
        <v>0</v>
      </c>
      <c r="DW704">
        <v>0</v>
      </c>
      <c r="DX704">
        <v>0</v>
      </c>
      <c r="DY704">
        <v>0</v>
      </c>
      <c r="DZ704">
        <v>0</v>
      </c>
      <c r="EA704">
        <v>0</v>
      </c>
      <c r="EB704">
        <v>0</v>
      </c>
      <c r="EC704">
        <v>0</v>
      </c>
      <c r="EH704">
        <v>0</v>
      </c>
      <c r="EJ704">
        <v>0</v>
      </c>
      <c r="EK704">
        <v>1</v>
      </c>
      <c r="EL704">
        <v>0</v>
      </c>
      <c r="EN704">
        <v>0</v>
      </c>
      <c r="EO704">
        <v>0</v>
      </c>
      <c r="EP704">
        <v>0</v>
      </c>
      <c r="EQ704">
        <v>0</v>
      </c>
      <c r="ER704">
        <v>0</v>
      </c>
      <c r="EU704">
        <v>0</v>
      </c>
      <c r="EY704">
        <v>0</v>
      </c>
      <c r="FB704">
        <v>0</v>
      </c>
      <c r="FD704">
        <v>0</v>
      </c>
      <c r="FE704">
        <v>0</v>
      </c>
      <c r="FF704">
        <v>0</v>
      </c>
      <c r="FG704">
        <v>0</v>
      </c>
      <c r="FH704">
        <v>0</v>
      </c>
      <c r="FK704">
        <v>0</v>
      </c>
      <c r="FL704">
        <v>0</v>
      </c>
      <c r="FP704">
        <v>3</v>
      </c>
      <c r="FQ704">
        <v>0</v>
      </c>
      <c r="FR704">
        <v>0</v>
      </c>
      <c r="FS704">
        <v>0</v>
      </c>
    </row>
    <row r="705" spans="1:175">
      <c r="A705" t="s">
        <v>188</v>
      </c>
      <c r="B705" t="s">
        <v>588</v>
      </c>
      <c r="C705" t="s">
        <v>190</v>
      </c>
      <c r="D705" t="str">
        <f>VLOOKUP(C705,CountryName!$A$2:$B$40,2,FALSE)</f>
        <v>Switzerland</v>
      </c>
      <c r="E705" t="s">
        <v>183</v>
      </c>
      <c r="F705">
        <v>32</v>
      </c>
      <c r="G705" t="s">
        <v>183</v>
      </c>
      <c r="H705" t="s">
        <v>183</v>
      </c>
      <c r="I705">
        <v>20171029</v>
      </c>
      <c r="J705" t="str">
        <f t="shared" si="12"/>
        <v>2017</v>
      </c>
      <c r="K705" t="s">
        <v>178</v>
      </c>
      <c r="L705">
        <v>14</v>
      </c>
      <c r="M705" t="str">
        <f>VLOOKUP(L705,Waste_Instance_Cat!$A$2:$B$6,2)</f>
        <v>Very Low</v>
      </c>
      <c r="O705">
        <v>0</v>
      </c>
      <c r="P705">
        <v>0</v>
      </c>
      <c r="R705">
        <v>0</v>
      </c>
      <c r="S705">
        <v>0</v>
      </c>
      <c r="U705">
        <v>1</v>
      </c>
      <c r="X705">
        <v>0</v>
      </c>
      <c r="AE705">
        <v>2</v>
      </c>
      <c r="AF705">
        <v>0</v>
      </c>
      <c r="AG705">
        <v>0</v>
      </c>
      <c r="AH705">
        <v>0</v>
      </c>
      <c r="AI705">
        <v>0</v>
      </c>
      <c r="AJ705">
        <v>0</v>
      </c>
      <c r="AK705">
        <v>3</v>
      </c>
      <c r="AL705">
        <v>0</v>
      </c>
      <c r="AN705">
        <v>0</v>
      </c>
      <c r="AO705">
        <v>0</v>
      </c>
      <c r="AP705">
        <v>0</v>
      </c>
      <c r="AQ705">
        <v>0</v>
      </c>
      <c r="AR705">
        <v>0</v>
      </c>
      <c r="AS705">
        <v>0</v>
      </c>
      <c r="AU705">
        <v>0</v>
      </c>
      <c r="BD705">
        <v>0</v>
      </c>
      <c r="BE705">
        <v>0</v>
      </c>
      <c r="BF705">
        <v>0</v>
      </c>
      <c r="BL705">
        <v>0</v>
      </c>
      <c r="BQ705">
        <v>1</v>
      </c>
      <c r="BR705">
        <v>0</v>
      </c>
      <c r="BS705">
        <v>0</v>
      </c>
      <c r="BV705">
        <v>0</v>
      </c>
      <c r="BW705">
        <v>0</v>
      </c>
      <c r="CB705">
        <v>5</v>
      </c>
      <c r="CC705">
        <v>0</v>
      </c>
      <c r="CD705">
        <v>0</v>
      </c>
      <c r="CE705">
        <v>0</v>
      </c>
      <c r="CI705">
        <v>0</v>
      </c>
      <c r="CK705">
        <v>0</v>
      </c>
      <c r="CL705">
        <v>0</v>
      </c>
      <c r="CM705">
        <v>0</v>
      </c>
      <c r="CO705">
        <v>0</v>
      </c>
      <c r="CP705">
        <v>0</v>
      </c>
      <c r="CQ705">
        <v>0</v>
      </c>
      <c r="CT705">
        <v>0</v>
      </c>
      <c r="CU705">
        <v>0</v>
      </c>
      <c r="CV705">
        <v>0</v>
      </c>
      <c r="CX705">
        <v>0</v>
      </c>
      <c r="CY705">
        <v>0</v>
      </c>
      <c r="CZ705">
        <v>0</v>
      </c>
      <c r="DB705">
        <v>0</v>
      </c>
      <c r="DE705">
        <v>0</v>
      </c>
      <c r="DG705">
        <v>0</v>
      </c>
      <c r="DH705">
        <v>0</v>
      </c>
      <c r="DI705">
        <v>0</v>
      </c>
      <c r="DJ705">
        <v>0</v>
      </c>
      <c r="DN705">
        <v>0</v>
      </c>
      <c r="DP705">
        <v>0</v>
      </c>
      <c r="DQ705">
        <v>0</v>
      </c>
      <c r="DR705">
        <v>0</v>
      </c>
      <c r="DU705">
        <v>0</v>
      </c>
      <c r="DV705">
        <v>0</v>
      </c>
      <c r="DW705">
        <v>0</v>
      </c>
      <c r="DX705">
        <v>0</v>
      </c>
      <c r="DY705">
        <v>0</v>
      </c>
      <c r="DZ705">
        <v>0</v>
      </c>
      <c r="EA705">
        <v>0</v>
      </c>
      <c r="EB705">
        <v>0</v>
      </c>
      <c r="EC705">
        <v>0</v>
      </c>
      <c r="EH705">
        <v>0</v>
      </c>
      <c r="EJ705">
        <v>0</v>
      </c>
      <c r="EK705">
        <v>0</v>
      </c>
      <c r="EL705">
        <v>0</v>
      </c>
      <c r="EN705">
        <v>0</v>
      </c>
      <c r="EO705">
        <v>0</v>
      </c>
      <c r="EP705">
        <v>0</v>
      </c>
      <c r="EQ705">
        <v>2</v>
      </c>
      <c r="ER705">
        <v>0</v>
      </c>
      <c r="EU705">
        <v>0</v>
      </c>
      <c r="EY705">
        <v>0</v>
      </c>
      <c r="FB705">
        <v>0</v>
      </c>
      <c r="FD705">
        <v>0</v>
      </c>
      <c r="FE705">
        <v>0</v>
      </c>
      <c r="FF705">
        <v>0</v>
      </c>
      <c r="FG705">
        <v>0</v>
      </c>
      <c r="FH705">
        <v>0</v>
      </c>
      <c r="FK705">
        <v>0</v>
      </c>
      <c r="FL705">
        <v>0</v>
      </c>
      <c r="FP705">
        <v>0</v>
      </c>
      <c r="FQ705">
        <v>0</v>
      </c>
      <c r="FR705">
        <v>0</v>
      </c>
      <c r="FS705">
        <v>0</v>
      </c>
    </row>
    <row r="706" spans="1:175">
      <c r="A706" t="s">
        <v>188</v>
      </c>
      <c r="B706" t="s">
        <v>566</v>
      </c>
      <c r="C706" t="s">
        <v>190</v>
      </c>
      <c r="D706" t="str">
        <f>VLOOKUP(C706,CountryName!$A$2:$B$40,2,FALSE)</f>
        <v>Switzerland</v>
      </c>
      <c r="E706" t="s">
        <v>183</v>
      </c>
      <c r="F706">
        <v>66</v>
      </c>
      <c r="G706" t="s">
        <v>183</v>
      </c>
      <c r="H706" t="s">
        <v>183</v>
      </c>
      <c r="I706">
        <v>20170423</v>
      </c>
      <c r="J706" t="str">
        <f t="shared" si="12"/>
        <v>2017</v>
      </c>
      <c r="K706" t="s">
        <v>178</v>
      </c>
      <c r="L706">
        <v>107</v>
      </c>
      <c r="M706" t="str">
        <f>VLOOKUP(L706,Waste_Instance_Cat!$A$2:$B$6,2)</f>
        <v>Very Low</v>
      </c>
      <c r="O706">
        <v>0</v>
      </c>
      <c r="P706">
        <v>1</v>
      </c>
      <c r="R706">
        <v>3</v>
      </c>
      <c r="S706">
        <v>0</v>
      </c>
      <c r="U706">
        <v>1</v>
      </c>
      <c r="X706">
        <v>0</v>
      </c>
      <c r="AE706">
        <v>1</v>
      </c>
      <c r="AF706">
        <v>0</v>
      </c>
      <c r="AG706">
        <v>2</v>
      </c>
      <c r="AH706">
        <v>0</v>
      </c>
      <c r="AI706">
        <v>3</v>
      </c>
      <c r="AJ706">
        <v>0</v>
      </c>
      <c r="AK706">
        <v>26</v>
      </c>
      <c r="AL706">
        <v>0</v>
      </c>
      <c r="AN706">
        <v>7</v>
      </c>
      <c r="AO706">
        <v>1</v>
      </c>
      <c r="AP706">
        <v>0</v>
      </c>
      <c r="AQ706">
        <v>3</v>
      </c>
      <c r="AR706">
        <v>0</v>
      </c>
      <c r="AS706">
        <v>0</v>
      </c>
      <c r="AU706">
        <v>0</v>
      </c>
      <c r="BD706">
        <v>0</v>
      </c>
      <c r="BE706">
        <v>2</v>
      </c>
      <c r="BF706">
        <v>0</v>
      </c>
      <c r="BL706">
        <v>0</v>
      </c>
      <c r="BQ706">
        <v>0</v>
      </c>
      <c r="BR706">
        <v>0</v>
      </c>
      <c r="BS706">
        <v>1</v>
      </c>
      <c r="BV706">
        <v>0</v>
      </c>
      <c r="BW706">
        <v>0</v>
      </c>
      <c r="CB706">
        <v>6</v>
      </c>
      <c r="CC706">
        <v>2</v>
      </c>
      <c r="CD706">
        <v>0</v>
      </c>
      <c r="CE706">
        <v>0</v>
      </c>
      <c r="CI706">
        <v>2</v>
      </c>
      <c r="CK706">
        <v>0</v>
      </c>
      <c r="CL706">
        <v>0</v>
      </c>
      <c r="CM706">
        <v>0</v>
      </c>
      <c r="CO706">
        <v>0</v>
      </c>
      <c r="CP706">
        <v>0</v>
      </c>
      <c r="CQ706">
        <v>1</v>
      </c>
      <c r="CT706">
        <v>0</v>
      </c>
      <c r="CU706">
        <v>0</v>
      </c>
      <c r="CV706">
        <v>0</v>
      </c>
      <c r="CX706">
        <v>1</v>
      </c>
      <c r="CY706">
        <v>0</v>
      </c>
      <c r="CZ706">
        <v>0</v>
      </c>
      <c r="DB706">
        <v>0</v>
      </c>
      <c r="DE706">
        <v>0</v>
      </c>
      <c r="DG706">
        <v>0</v>
      </c>
      <c r="DH706">
        <v>0</v>
      </c>
      <c r="DI706">
        <v>0</v>
      </c>
      <c r="DJ706">
        <v>0</v>
      </c>
      <c r="DN706">
        <v>0</v>
      </c>
      <c r="DP706">
        <v>0</v>
      </c>
      <c r="DQ706">
        <v>0</v>
      </c>
      <c r="DR706">
        <v>0</v>
      </c>
      <c r="DU706">
        <v>2</v>
      </c>
      <c r="DV706">
        <v>0</v>
      </c>
      <c r="DW706">
        <v>0</v>
      </c>
      <c r="DX706">
        <v>0</v>
      </c>
      <c r="DY706">
        <v>0</v>
      </c>
      <c r="DZ706">
        <v>9</v>
      </c>
      <c r="EA706">
        <v>1</v>
      </c>
      <c r="EB706">
        <v>0</v>
      </c>
      <c r="EC706">
        <v>0</v>
      </c>
      <c r="EH706">
        <v>0</v>
      </c>
      <c r="EJ706">
        <v>0</v>
      </c>
      <c r="EK706">
        <v>0</v>
      </c>
      <c r="EL706">
        <v>0</v>
      </c>
      <c r="EN706">
        <v>1</v>
      </c>
      <c r="EO706">
        <v>0</v>
      </c>
      <c r="EP706">
        <v>0</v>
      </c>
      <c r="EQ706">
        <v>14</v>
      </c>
      <c r="ER706">
        <v>0</v>
      </c>
      <c r="EU706">
        <v>0</v>
      </c>
      <c r="EY706">
        <v>0</v>
      </c>
      <c r="FB706">
        <v>0</v>
      </c>
      <c r="FD706">
        <v>0</v>
      </c>
      <c r="FE706">
        <v>0</v>
      </c>
      <c r="FF706">
        <v>3</v>
      </c>
      <c r="FG706">
        <v>0</v>
      </c>
      <c r="FH706">
        <v>2</v>
      </c>
      <c r="FK706">
        <v>0</v>
      </c>
      <c r="FL706">
        <v>0</v>
      </c>
      <c r="FP706">
        <v>10</v>
      </c>
      <c r="FQ706">
        <v>0</v>
      </c>
      <c r="FR706">
        <v>1</v>
      </c>
      <c r="FS706">
        <v>1</v>
      </c>
    </row>
    <row r="707" spans="1:175">
      <c r="A707" t="s">
        <v>188</v>
      </c>
      <c r="B707" t="s">
        <v>566</v>
      </c>
      <c r="C707" t="s">
        <v>190</v>
      </c>
      <c r="D707" t="str">
        <f>VLOOKUP(C707,CountryName!$A$2:$B$40,2,FALSE)</f>
        <v>Switzerland</v>
      </c>
      <c r="E707" t="s">
        <v>183</v>
      </c>
      <c r="F707">
        <v>66</v>
      </c>
      <c r="G707" t="s">
        <v>183</v>
      </c>
      <c r="H707" t="s">
        <v>183</v>
      </c>
      <c r="I707">
        <v>20170923</v>
      </c>
      <c r="J707" t="str">
        <f t="shared" si="12"/>
        <v>2017</v>
      </c>
      <c r="K707" t="s">
        <v>178</v>
      </c>
      <c r="L707">
        <v>40</v>
      </c>
      <c r="M707" t="str">
        <f>VLOOKUP(L707,Waste_Instance_Cat!$A$2:$B$6,2)</f>
        <v>Very Low</v>
      </c>
      <c r="O707">
        <v>0</v>
      </c>
      <c r="P707">
        <v>0</v>
      </c>
      <c r="R707">
        <v>0</v>
      </c>
      <c r="S707">
        <v>0</v>
      </c>
      <c r="U707">
        <v>0</v>
      </c>
      <c r="X707">
        <v>0</v>
      </c>
      <c r="AE707">
        <v>0</v>
      </c>
      <c r="AF707">
        <v>0</v>
      </c>
      <c r="AG707">
        <v>0</v>
      </c>
      <c r="AH707">
        <v>0</v>
      </c>
      <c r="AI707">
        <v>0</v>
      </c>
      <c r="AJ707">
        <v>0</v>
      </c>
      <c r="AK707">
        <v>12</v>
      </c>
      <c r="AL707">
        <v>0</v>
      </c>
      <c r="AN707">
        <v>3</v>
      </c>
      <c r="AO707">
        <v>1</v>
      </c>
      <c r="AP707">
        <v>0</v>
      </c>
      <c r="AQ707">
        <v>1</v>
      </c>
      <c r="AR707">
        <v>0</v>
      </c>
      <c r="AS707">
        <v>0</v>
      </c>
      <c r="AU707">
        <v>0</v>
      </c>
      <c r="BD707">
        <v>0</v>
      </c>
      <c r="BE707">
        <v>0</v>
      </c>
      <c r="BF707">
        <v>0</v>
      </c>
      <c r="BL707">
        <v>0</v>
      </c>
      <c r="BQ707">
        <v>0</v>
      </c>
      <c r="BR707">
        <v>0</v>
      </c>
      <c r="BS707">
        <v>0</v>
      </c>
      <c r="BV707">
        <v>0</v>
      </c>
      <c r="BW707">
        <v>0</v>
      </c>
      <c r="CB707">
        <v>10</v>
      </c>
      <c r="CC707">
        <v>1</v>
      </c>
      <c r="CD707">
        <v>0</v>
      </c>
      <c r="CE707">
        <v>0</v>
      </c>
      <c r="CI707">
        <v>0</v>
      </c>
      <c r="CK707">
        <v>0</v>
      </c>
      <c r="CL707">
        <v>0</v>
      </c>
      <c r="CM707">
        <v>0</v>
      </c>
      <c r="CO707">
        <v>0</v>
      </c>
      <c r="CP707">
        <v>0</v>
      </c>
      <c r="CQ707">
        <v>0</v>
      </c>
      <c r="CT707">
        <v>0</v>
      </c>
      <c r="CU707">
        <v>0</v>
      </c>
      <c r="CV707">
        <v>0</v>
      </c>
      <c r="CX707">
        <v>1</v>
      </c>
      <c r="CY707">
        <v>0</v>
      </c>
      <c r="CZ707">
        <v>0</v>
      </c>
      <c r="DB707">
        <v>0</v>
      </c>
      <c r="DE707">
        <v>0</v>
      </c>
      <c r="DG707">
        <v>0</v>
      </c>
      <c r="DH707">
        <v>0</v>
      </c>
      <c r="DI707">
        <v>3</v>
      </c>
      <c r="DJ707">
        <v>0</v>
      </c>
      <c r="DN707">
        <v>0</v>
      </c>
      <c r="DP707">
        <v>0</v>
      </c>
      <c r="DQ707">
        <v>0</v>
      </c>
      <c r="DR707">
        <v>0</v>
      </c>
      <c r="DU707">
        <v>1</v>
      </c>
      <c r="DV707">
        <v>0</v>
      </c>
      <c r="DW707">
        <v>0</v>
      </c>
      <c r="DX707">
        <v>0</v>
      </c>
      <c r="DY707">
        <v>0</v>
      </c>
      <c r="DZ707">
        <v>2</v>
      </c>
      <c r="EA707">
        <v>0</v>
      </c>
      <c r="EB707">
        <v>0</v>
      </c>
      <c r="EC707">
        <v>0</v>
      </c>
      <c r="EH707">
        <v>0</v>
      </c>
      <c r="EJ707">
        <v>0</v>
      </c>
      <c r="EK707">
        <v>1</v>
      </c>
      <c r="EL707">
        <v>0</v>
      </c>
      <c r="EN707">
        <v>0</v>
      </c>
      <c r="EO707">
        <v>0</v>
      </c>
      <c r="EP707">
        <v>0</v>
      </c>
      <c r="EQ707">
        <v>0</v>
      </c>
      <c r="ER707">
        <v>0</v>
      </c>
      <c r="EU707">
        <v>0</v>
      </c>
      <c r="EY707">
        <v>0</v>
      </c>
      <c r="FB707">
        <v>0</v>
      </c>
      <c r="FD707">
        <v>0</v>
      </c>
      <c r="FE707">
        <v>0</v>
      </c>
      <c r="FF707">
        <v>1</v>
      </c>
      <c r="FG707">
        <v>0</v>
      </c>
      <c r="FH707">
        <v>0</v>
      </c>
      <c r="FK707">
        <v>0</v>
      </c>
      <c r="FL707">
        <v>0</v>
      </c>
      <c r="FP707">
        <v>2</v>
      </c>
      <c r="FQ707">
        <v>0</v>
      </c>
      <c r="FR707">
        <v>1</v>
      </c>
      <c r="FS707">
        <v>0</v>
      </c>
    </row>
    <row r="708" spans="1:175">
      <c r="A708" t="s">
        <v>188</v>
      </c>
      <c r="B708" t="s">
        <v>566</v>
      </c>
      <c r="C708" t="s">
        <v>190</v>
      </c>
      <c r="D708" t="str">
        <f>VLOOKUP(C708,CountryName!$A$2:$B$40,2,FALSE)</f>
        <v>Switzerland</v>
      </c>
      <c r="E708" t="s">
        <v>183</v>
      </c>
      <c r="F708">
        <v>66</v>
      </c>
      <c r="G708" t="s">
        <v>183</v>
      </c>
      <c r="H708" t="s">
        <v>183</v>
      </c>
      <c r="I708">
        <v>20170618</v>
      </c>
      <c r="J708" t="str">
        <f t="shared" si="12"/>
        <v>2017</v>
      </c>
      <c r="K708" t="s">
        <v>178</v>
      </c>
      <c r="L708">
        <v>22</v>
      </c>
      <c r="M708" t="str">
        <f>VLOOKUP(L708,Waste_Instance_Cat!$A$2:$B$6,2)</f>
        <v>Very Low</v>
      </c>
      <c r="O708">
        <v>0</v>
      </c>
      <c r="P708">
        <v>2</v>
      </c>
      <c r="R708">
        <v>0</v>
      </c>
      <c r="S708">
        <v>0</v>
      </c>
      <c r="U708">
        <v>0</v>
      </c>
      <c r="X708">
        <v>0</v>
      </c>
      <c r="AE708">
        <v>0</v>
      </c>
      <c r="AF708">
        <v>0</v>
      </c>
      <c r="AG708">
        <v>0</v>
      </c>
      <c r="AH708">
        <v>0</v>
      </c>
      <c r="AI708">
        <v>0</v>
      </c>
      <c r="AJ708">
        <v>0</v>
      </c>
      <c r="AK708">
        <v>1</v>
      </c>
      <c r="AL708">
        <v>0</v>
      </c>
      <c r="AN708">
        <v>4</v>
      </c>
      <c r="AO708">
        <v>0</v>
      </c>
      <c r="AP708">
        <v>0</v>
      </c>
      <c r="AQ708">
        <v>0</v>
      </c>
      <c r="AR708">
        <v>0</v>
      </c>
      <c r="AS708">
        <v>0</v>
      </c>
      <c r="AU708">
        <v>0</v>
      </c>
      <c r="BD708">
        <v>0</v>
      </c>
      <c r="BE708">
        <v>1</v>
      </c>
      <c r="BF708">
        <v>0</v>
      </c>
      <c r="BL708">
        <v>0</v>
      </c>
      <c r="BQ708">
        <v>0</v>
      </c>
      <c r="BR708">
        <v>0</v>
      </c>
      <c r="BS708">
        <v>1</v>
      </c>
      <c r="BV708">
        <v>0</v>
      </c>
      <c r="BW708">
        <v>0</v>
      </c>
      <c r="CB708">
        <v>3</v>
      </c>
      <c r="CC708">
        <v>0</v>
      </c>
      <c r="CD708">
        <v>0</v>
      </c>
      <c r="CE708">
        <v>0</v>
      </c>
      <c r="CI708">
        <v>0</v>
      </c>
      <c r="CK708">
        <v>0</v>
      </c>
      <c r="CL708">
        <v>0</v>
      </c>
      <c r="CM708">
        <v>0</v>
      </c>
      <c r="CO708">
        <v>0</v>
      </c>
      <c r="CP708">
        <v>0</v>
      </c>
      <c r="CQ708">
        <v>0</v>
      </c>
      <c r="CT708">
        <v>0</v>
      </c>
      <c r="CU708">
        <v>0</v>
      </c>
      <c r="CV708">
        <v>0</v>
      </c>
      <c r="CX708">
        <v>0</v>
      </c>
      <c r="CY708">
        <v>0</v>
      </c>
      <c r="CZ708">
        <v>0</v>
      </c>
      <c r="DB708">
        <v>0</v>
      </c>
      <c r="DE708">
        <v>0</v>
      </c>
      <c r="DG708">
        <v>0</v>
      </c>
      <c r="DH708">
        <v>1</v>
      </c>
      <c r="DI708">
        <v>0</v>
      </c>
      <c r="DJ708">
        <v>0</v>
      </c>
      <c r="DN708">
        <v>0</v>
      </c>
      <c r="DP708">
        <v>0</v>
      </c>
      <c r="DQ708">
        <v>1</v>
      </c>
      <c r="DR708">
        <v>0</v>
      </c>
      <c r="DU708">
        <v>0</v>
      </c>
      <c r="DV708">
        <v>0</v>
      </c>
      <c r="DW708">
        <v>0</v>
      </c>
      <c r="DX708">
        <v>0</v>
      </c>
      <c r="DY708">
        <v>0</v>
      </c>
      <c r="DZ708">
        <v>0</v>
      </c>
      <c r="EA708">
        <v>3</v>
      </c>
      <c r="EB708">
        <v>0</v>
      </c>
      <c r="EC708">
        <v>0</v>
      </c>
      <c r="EH708">
        <v>0</v>
      </c>
      <c r="EJ708">
        <v>1</v>
      </c>
      <c r="EK708">
        <v>0</v>
      </c>
      <c r="EL708">
        <v>0</v>
      </c>
      <c r="EN708">
        <v>0</v>
      </c>
      <c r="EO708">
        <v>0</v>
      </c>
      <c r="EP708">
        <v>0</v>
      </c>
      <c r="EQ708">
        <v>1</v>
      </c>
      <c r="ER708">
        <v>0</v>
      </c>
      <c r="EU708">
        <v>0</v>
      </c>
      <c r="EY708">
        <v>0</v>
      </c>
      <c r="FB708">
        <v>1</v>
      </c>
      <c r="FD708">
        <v>0</v>
      </c>
      <c r="FE708">
        <v>0</v>
      </c>
      <c r="FF708">
        <v>1</v>
      </c>
      <c r="FG708">
        <v>0</v>
      </c>
      <c r="FH708">
        <v>0</v>
      </c>
      <c r="FK708">
        <v>0</v>
      </c>
      <c r="FL708">
        <v>0</v>
      </c>
      <c r="FP708">
        <v>0</v>
      </c>
      <c r="FQ708">
        <v>0</v>
      </c>
      <c r="FR708">
        <v>1</v>
      </c>
      <c r="FS708">
        <v>0</v>
      </c>
    </row>
    <row r="709" spans="1:175">
      <c r="A709" t="s">
        <v>188</v>
      </c>
      <c r="B709" t="s">
        <v>356</v>
      </c>
      <c r="C709" t="s">
        <v>190</v>
      </c>
      <c r="D709" t="str">
        <f>VLOOKUP(C709,CountryName!$A$2:$B$40,2,FALSE)</f>
        <v>Switzerland</v>
      </c>
      <c r="E709" t="s">
        <v>183</v>
      </c>
      <c r="F709">
        <v>96</v>
      </c>
      <c r="G709" t="s">
        <v>176</v>
      </c>
      <c r="H709" t="s">
        <v>205</v>
      </c>
      <c r="I709">
        <v>20170607</v>
      </c>
      <c r="J709" t="str">
        <f t="shared" si="12"/>
        <v>2017</v>
      </c>
      <c r="K709" t="s">
        <v>178</v>
      </c>
      <c r="L709">
        <v>119</v>
      </c>
      <c r="M709" t="str">
        <f>VLOOKUP(L709,Waste_Instance_Cat!$A$2:$B$6,2)</f>
        <v>Very Low</v>
      </c>
      <c r="O709">
        <v>0</v>
      </c>
      <c r="P709">
        <v>0</v>
      </c>
      <c r="R709">
        <v>0</v>
      </c>
      <c r="S709">
        <v>0</v>
      </c>
      <c r="U709">
        <v>0</v>
      </c>
      <c r="X709">
        <v>1</v>
      </c>
      <c r="AE709">
        <v>0</v>
      </c>
      <c r="AF709">
        <v>0</v>
      </c>
      <c r="AG709">
        <v>0</v>
      </c>
      <c r="AH709">
        <v>0</v>
      </c>
      <c r="AI709">
        <v>0</v>
      </c>
      <c r="AJ709">
        <v>1</v>
      </c>
      <c r="AK709">
        <v>41</v>
      </c>
      <c r="AL709">
        <v>0</v>
      </c>
      <c r="AN709">
        <v>1</v>
      </c>
      <c r="AO709">
        <v>0</v>
      </c>
      <c r="AP709">
        <v>0</v>
      </c>
      <c r="AQ709">
        <v>0</v>
      </c>
      <c r="AR709">
        <v>0</v>
      </c>
      <c r="AS709">
        <v>1</v>
      </c>
      <c r="AU709">
        <v>0</v>
      </c>
      <c r="BD709">
        <v>0</v>
      </c>
      <c r="BE709">
        <v>0</v>
      </c>
      <c r="BF709">
        <v>0</v>
      </c>
      <c r="BL709">
        <v>0</v>
      </c>
      <c r="BQ709">
        <v>0</v>
      </c>
      <c r="BR709">
        <v>0</v>
      </c>
      <c r="BS709">
        <v>3</v>
      </c>
      <c r="BV709">
        <v>0</v>
      </c>
      <c r="BW709">
        <v>0</v>
      </c>
      <c r="CB709">
        <v>0</v>
      </c>
      <c r="CC709">
        <v>0</v>
      </c>
      <c r="CD709">
        <v>0</v>
      </c>
      <c r="CE709">
        <v>0</v>
      </c>
      <c r="CI709">
        <v>0</v>
      </c>
      <c r="CK709">
        <v>0</v>
      </c>
      <c r="CL709">
        <v>0</v>
      </c>
      <c r="CM709">
        <v>0</v>
      </c>
      <c r="CO709">
        <v>0</v>
      </c>
      <c r="CP709">
        <v>0</v>
      </c>
      <c r="CQ709">
        <v>0</v>
      </c>
      <c r="CT709">
        <v>0</v>
      </c>
      <c r="CU709">
        <v>0</v>
      </c>
      <c r="CV709">
        <v>0</v>
      </c>
      <c r="CX709">
        <v>1</v>
      </c>
      <c r="CY709">
        <v>0</v>
      </c>
      <c r="CZ709">
        <v>0</v>
      </c>
      <c r="DB709">
        <v>0</v>
      </c>
      <c r="DE709">
        <v>0</v>
      </c>
      <c r="DG709">
        <v>0</v>
      </c>
      <c r="DH709">
        <v>0</v>
      </c>
      <c r="DI709">
        <v>0</v>
      </c>
      <c r="DJ709">
        <v>0</v>
      </c>
      <c r="DN709">
        <v>0</v>
      </c>
      <c r="DP709">
        <v>0</v>
      </c>
      <c r="DQ709">
        <v>0</v>
      </c>
      <c r="DR709">
        <v>0</v>
      </c>
      <c r="DU709">
        <v>0</v>
      </c>
      <c r="DV709">
        <v>0</v>
      </c>
      <c r="DW709">
        <v>0</v>
      </c>
      <c r="DX709">
        <v>0</v>
      </c>
      <c r="DY709">
        <v>0</v>
      </c>
      <c r="DZ709">
        <v>10</v>
      </c>
      <c r="EA709">
        <v>0</v>
      </c>
      <c r="EB709">
        <v>0</v>
      </c>
      <c r="EC709">
        <v>0</v>
      </c>
      <c r="EH709">
        <v>0</v>
      </c>
      <c r="EJ709">
        <v>0</v>
      </c>
      <c r="EK709">
        <v>0</v>
      </c>
      <c r="EL709">
        <v>0</v>
      </c>
      <c r="EN709">
        <v>6</v>
      </c>
      <c r="EO709">
        <v>0</v>
      </c>
      <c r="EP709">
        <v>15</v>
      </c>
      <c r="EQ709">
        <v>5</v>
      </c>
      <c r="ER709">
        <v>0</v>
      </c>
      <c r="EU709">
        <v>0</v>
      </c>
      <c r="EY709">
        <v>0</v>
      </c>
      <c r="FB709">
        <v>1</v>
      </c>
      <c r="FD709">
        <v>0</v>
      </c>
      <c r="FE709">
        <v>0</v>
      </c>
      <c r="FF709">
        <v>32</v>
      </c>
      <c r="FG709">
        <v>0</v>
      </c>
      <c r="FH709">
        <v>1</v>
      </c>
      <c r="FK709">
        <v>0</v>
      </c>
      <c r="FL709">
        <v>0</v>
      </c>
      <c r="FP709">
        <v>0</v>
      </c>
      <c r="FQ709">
        <v>0</v>
      </c>
      <c r="FR709">
        <v>0</v>
      </c>
      <c r="FS709">
        <v>0</v>
      </c>
    </row>
    <row r="710" spans="1:175">
      <c r="A710" t="s">
        <v>188</v>
      </c>
      <c r="B710" t="s">
        <v>356</v>
      </c>
      <c r="C710" t="s">
        <v>190</v>
      </c>
      <c r="D710" t="str">
        <f>VLOOKUP(C710,CountryName!$A$2:$B$40,2,FALSE)</f>
        <v>Switzerland</v>
      </c>
      <c r="E710" t="s">
        <v>183</v>
      </c>
      <c r="F710">
        <v>96</v>
      </c>
      <c r="G710" t="s">
        <v>176</v>
      </c>
      <c r="H710" t="s">
        <v>205</v>
      </c>
      <c r="I710">
        <v>20171230</v>
      </c>
      <c r="J710" t="str">
        <f t="shared" si="12"/>
        <v>2017</v>
      </c>
      <c r="K710" t="s">
        <v>178</v>
      </c>
      <c r="L710">
        <v>21</v>
      </c>
      <c r="M710" t="str">
        <f>VLOOKUP(L710,Waste_Instance_Cat!$A$2:$B$6,2)</f>
        <v>Very Low</v>
      </c>
      <c r="O710">
        <v>1</v>
      </c>
      <c r="R710">
        <v>1</v>
      </c>
      <c r="AK710">
        <v>4</v>
      </c>
      <c r="AN710">
        <v>5</v>
      </c>
      <c r="CB710">
        <v>1</v>
      </c>
      <c r="CX710">
        <v>2</v>
      </c>
      <c r="CZ710">
        <v>2</v>
      </c>
      <c r="DJ710">
        <v>1</v>
      </c>
      <c r="EN710">
        <v>1</v>
      </c>
      <c r="FD710">
        <v>1</v>
      </c>
      <c r="FF710">
        <v>2</v>
      </c>
    </row>
    <row r="711" spans="1:175">
      <c r="A711" t="s">
        <v>188</v>
      </c>
      <c r="B711" t="s">
        <v>356</v>
      </c>
      <c r="C711" t="s">
        <v>190</v>
      </c>
      <c r="D711" t="str">
        <f>VLOOKUP(C711,CountryName!$A$2:$B$40,2,FALSE)</f>
        <v>Switzerland</v>
      </c>
      <c r="E711" t="s">
        <v>183</v>
      </c>
      <c r="F711">
        <v>96</v>
      </c>
      <c r="G711" t="s">
        <v>176</v>
      </c>
      <c r="H711" t="s">
        <v>205</v>
      </c>
      <c r="I711">
        <v>20180131</v>
      </c>
      <c r="J711" t="str">
        <f t="shared" si="12"/>
        <v>2018</v>
      </c>
      <c r="K711" t="s">
        <v>178</v>
      </c>
      <c r="L711">
        <v>59</v>
      </c>
      <c r="M711" t="str">
        <f>VLOOKUP(L711,Waste_Instance_Cat!$A$2:$B$6,2)</f>
        <v>Very Low</v>
      </c>
      <c r="P711">
        <v>19</v>
      </c>
      <c r="AI711">
        <v>1</v>
      </c>
      <c r="AL711">
        <v>3</v>
      </c>
      <c r="BE711">
        <v>2</v>
      </c>
      <c r="BF711">
        <v>1</v>
      </c>
      <c r="CB711">
        <v>4</v>
      </c>
      <c r="CC711">
        <v>1</v>
      </c>
      <c r="CX711">
        <v>1</v>
      </c>
      <c r="DH711">
        <v>2</v>
      </c>
      <c r="DU711">
        <v>2</v>
      </c>
      <c r="DY711">
        <v>1</v>
      </c>
      <c r="EN711">
        <v>4</v>
      </c>
      <c r="FB711">
        <v>1</v>
      </c>
      <c r="FD711">
        <v>1</v>
      </c>
      <c r="FF711">
        <v>7</v>
      </c>
      <c r="FG711">
        <v>7</v>
      </c>
      <c r="FL711">
        <v>1</v>
      </c>
      <c r="FP711">
        <v>1</v>
      </c>
    </row>
    <row r="712" spans="1:175">
      <c r="A712" t="s">
        <v>188</v>
      </c>
      <c r="B712" t="s">
        <v>356</v>
      </c>
      <c r="C712" t="s">
        <v>190</v>
      </c>
      <c r="D712" t="str">
        <f>VLOOKUP(C712,CountryName!$A$2:$B$40,2,FALSE)</f>
        <v>Switzerland</v>
      </c>
      <c r="E712" t="s">
        <v>183</v>
      </c>
      <c r="F712">
        <v>96</v>
      </c>
      <c r="G712" t="s">
        <v>176</v>
      </c>
      <c r="H712" t="s">
        <v>205</v>
      </c>
      <c r="I712">
        <v>20170601</v>
      </c>
      <c r="J712" t="str">
        <f t="shared" si="12"/>
        <v>2017</v>
      </c>
      <c r="K712" t="s">
        <v>178</v>
      </c>
      <c r="L712">
        <v>54</v>
      </c>
      <c r="M712" t="str">
        <f>VLOOKUP(L712,Waste_Instance_Cat!$A$2:$B$6,2)</f>
        <v>Very Low</v>
      </c>
      <c r="O712">
        <v>0</v>
      </c>
      <c r="P712">
        <v>3</v>
      </c>
      <c r="R712">
        <v>0</v>
      </c>
      <c r="S712">
        <v>0</v>
      </c>
      <c r="U712">
        <v>0</v>
      </c>
      <c r="X712">
        <v>0</v>
      </c>
      <c r="AE712">
        <v>0</v>
      </c>
      <c r="AF712">
        <v>0</v>
      </c>
      <c r="AG712">
        <v>0</v>
      </c>
      <c r="AH712">
        <v>0</v>
      </c>
      <c r="AI712">
        <v>2</v>
      </c>
      <c r="AJ712">
        <v>0</v>
      </c>
      <c r="AK712">
        <v>24</v>
      </c>
      <c r="AL712">
        <v>0</v>
      </c>
      <c r="AN712">
        <v>0</v>
      </c>
      <c r="AO712">
        <v>0</v>
      </c>
      <c r="AP712">
        <v>0</v>
      </c>
      <c r="AQ712">
        <v>1</v>
      </c>
      <c r="AR712">
        <v>0</v>
      </c>
      <c r="AS712">
        <v>0</v>
      </c>
      <c r="AU712">
        <v>0</v>
      </c>
      <c r="BD712">
        <v>0</v>
      </c>
      <c r="BE712">
        <v>0</v>
      </c>
      <c r="BF712">
        <v>0</v>
      </c>
      <c r="BL712">
        <v>0</v>
      </c>
      <c r="BQ712">
        <v>0</v>
      </c>
      <c r="BR712">
        <v>0</v>
      </c>
      <c r="BS712">
        <v>0</v>
      </c>
      <c r="BV712">
        <v>0</v>
      </c>
      <c r="BW712">
        <v>0</v>
      </c>
      <c r="CB712">
        <v>1</v>
      </c>
      <c r="CC712">
        <v>0</v>
      </c>
      <c r="CD712">
        <v>0</v>
      </c>
      <c r="CE712">
        <v>0</v>
      </c>
      <c r="CI712">
        <v>0</v>
      </c>
      <c r="CK712">
        <v>0</v>
      </c>
      <c r="CL712">
        <v>0</v>
      </c>
      <c r="CM712">
        <v>0</v>
      </c>
      <c r="CO712">
        <v>0</v>
      </c>
      <c r="CP712">
        <v>0</v>
      </c>
      <c r="CQ712">
        <v>0</v>
      </c>
      <c r="CT712">
        <v>0</v>
      </c>
      <c r="CU712">
        <v>0</v>
      </c>
      <c r="CV712">
        <v>0</v>
      </c>
      <c r="CX712">
        <v>0</v>
      </c>
      <c r="CY712">
        <v>0</v>
      </c>
      <c r="CZ712">
        <v>0</v>
      </c>
      <c r="DB712">
        <v>0</v>
      </c>
      <c r="DE712">
        <v>0</v>
      </c>
      <c r="DG712">
        <v>0</v>
      </c>
      <c r="DH712">
        <v>1</v>
      </c>
      <c r="DI712">
        <v>0</v>
      </c>
      <c r="DJ712">
        <v>0</v>
      </c>
      <c r="DN712">
        <v>0</v>
      </c>
      <c r="DP712">
        <v>0</v>
      </c>
      <c r="DQ712">
        <v>4</v>
      </c>
      <c r="DR712">
        <v>0</v>
      </c>
      <c r="DU712">
        <v>0</v>
      </c>
      <c r="DV712">
        <v>1</v>
      </c>
      <c r="DW712">
        <v>0</v>
      </c>
      <c r="DX712">
        <v>0</v>
      </c>
      <c r="DY712">
        <v>0</v>
      </c>
      <c r="DZ712">
        <v>7</v>
      </c>
      <c r="EA712">
        <v>0</v>
      </c>
      <c r="EB712">
        <v>0</v>
      </c>
      <c r="EC712">
        <v>0</v>
      </c>
      <c r="EH712">
        <v>1</v>
      </c>
      <c r="EJ712">
        <v>0</v>
      </c>
      <c r="EK712">
        <v>1</v>
      </c>
      <c r="EL712">
        <v>0</v>
      </c>
      <c r="EN712">
        <v>2</v>
      </c>
      <c r="EO712">
        <v>0</v>
      </c>
      <c r="EP712">
        <v>1</v>
      </c>
      <c r="EQ712">
        <v>3</v>
      </c>
      <c r="ER712">
        <v>0</v>
      </c>
      <c r="EU712">
        <v>0</v>
      </c>
      <c r="EY712">
        <v>0</v>
      </c>
      <c r="FB712">
        <v>0</v>
      </c>
      <c r="FD712">
        <v>0</v>
      </c>
      <c r="FE712">
        <v>0</v>
      </c>
      <c r="FF712">
        <v>2</v>
      </c>
      <c r="FG712">
        <v>0</v>
      </c>
      <c r="FH712">
        <v>0</v>
      </c>
      <c r="FK712">
        <v>0</v>
      </c>
      <c r="FL712">
        <v>0</v>
      </c>
      <c r="FP712">
        <v>0</v>
      </c>
      <c r="FQ712">
        <v>0</v>
      </c>
      <c r="FR712">
        <v>0</v>
      </c>
      <c r="FS712">
        <v>0</v>
      </c>
    </row>
    <row r="713" spans="1:175">
      <c r="A713" t="s">
        <v>225</v>
      </c>
      <c r="B713" t="s">
        <v>589</v>
      </c>
      <c r="C713" t="s">
        <v>217</v>
      </c>
      <c r="D713" t="str">
        <f>VLOOKUP(C713,CountryName!$A$2:$B$40,2,FALSE)</f>
        <v>Spain</v>
      </c>
      <c r="E713" t="s">
        <v>186</v>
      </c>
      <c r="F713">
        <v>100</v>
      </c>
      <c r="G713" t="s">
        <v>191</v>
      </c>
      <c r="H713" t="s">
        <v>177</v>
      </c>
      <c r="I713">
        <v>20170519</v>
      </c>
      <c r="J713" t="str">
        <f t="shared" si="12"/>
        <v>2017</v>
      </c>
      <c r="K713" t="s">
        <v>178</v>
      </c>
      <c r="L713">
        <v>191</v>
      </c>
      <c r="M713" t="str">
        <f>VLOOKUP(L713,Waste_Instance_Cat!$A$2:$B$6,2)</f>
        <v>Very Low</v>
      </c>
      <c r="O713">
        <v>5</v>
      </c>
      <c r="R713">
        <v>5</v>
      </c>
      <c r="AE713">
        <v>18</v>
      </c>
      <c r="AK713">
        <v>23</v>
      </c>
      <c r="AN713">
        <v>29</v>
      </c>
      <c r="AS713">
        <v>10</v>
      </c>
      <c r="BE713">
        <v>5</v>
      </c>
      <c r="BF713">
        <v>2</v>
      </c>
      <c r="BL713">
        <v>2</v>
      </c>
      <c r="BR713">
        <v>6</v>
      </c>
      <c r="BS713">
        <v>0</v>
      </c>
      <c r="CB713">
        <v>22</v>
      </c>
      <c r="CQ713">
        <v>6</v>
      </c>
      <c r="CX713">
        <v>15</v>
      </c>
      <c r="CY713">
        <v>1</v>
      </c>
      <c r="DB713">
        <v>1</v>
      </c>
      <c r="DG713">
        <v>1</v>
      </c>
      <c r="DQ713">
        <v>10</v>
      </c>
      <c r="DS713">
        <v>1</v>
      </c>
      <c r="DV713">
        <v>2</v>
      </c>
      <c r="EA713">
        <v>0</v>
      </c>
      <c r="EE713">
        <v>1</v>
      </c>
      <c r="EK713">
        <v>3</v>
      </c>
      <c r="EL713">
        <v>1</v>
      </c>
      <c r="EO713">
        <v>1</v>
      </c>
      <c r="EP713">
        <v>2</v>
      </c>
      <c r="FL713">
        <v>12</v>
      </c>
      <c r="FP713">
        <v>2</v>
      </c>
      <c r="FQ713">
        <v>5</v>
      </c>
    </row>
    <row r="714" spans="1:175">
      <c r="A714" t="s">
        <v>187</v>
      </c>
      <c r="B714" t="s">
        <v>590</v>
      </c>
      <c r="C714" t="s">
        <v>199</v>
      </c>
      <c r="D714" t="str">
        <f>VLOOKUP(C714,CountryName!$A$2:$B$40,2,FALSE)</f>
        <v>France</v>
      </c>
      <c r="E714" t="s">
        <v>200</v>
      </c>
      <c r="F714">
        <v>74</v>
      </c>
      <c r="G714" t="s">
        <v>183</v>
      </c>
      <c r="H714" t="s">
        <v>183</v>
      </c>
      <c r="I714">
        <v>20150505</v>
      </c>
      <c r="J714" t="str">
        <f t="shared" si="12"/>
        <v>2015</v>
      </c>
      <c r="K714" t="s">
        <v>178</v>
      </c>
      <c r="L714">
        <v>740</v>
      </c>
      <c r="M714" t="str">
        <f>VLOOKUP(L714,Waste_Instance_Cat!$A$2:$B$6,2)</f>
        <v>Low</v>
      </c>
      <c r="O714">
        <v>70</v>
      </c>
      <c r="S714">
        <v>5</v>
      </c>
      <c r="U714">
        <v>20</v>
      </c>
      <c r="AE714">
        <v>60</v>
      </c>
      <c r="AJ714">
        <v>4</v>
      </c>
      <c r="AK714">
        <v>20</v>
      </c>
      <c r="AN714">
        <v>40</v>
      </c>
      <c r="AO714">
        <v>30</v>
      </c>
      <c r="BE714">
        <v>200</v>
      </c>
      <c r="BI714">
        <v>80</v>
      </c>
      <c r="BV714">
        <v>8</v>
      </c>
      <c r="BW714">
        <v>3</v>
      </c>
      <c r="CB714">
        <v>80</v>
      </c>
      <c r="CD714">
        <v>40</v>
      </c>
      <c r="CP714">
        <v>20</v>
      </c>
      <c r="FP714">
        <v>60</v>
      </c>
    </row>
    <row r="715" spans="1:175">
      <c r="A715" t="s">
        <v>187</v>
      </c>
      <c r="B715" t="s">
        <v>591</v>
      </c>
      <c r="C715" t="s">
        <v>199</v>
      </c>
      <c r="D715" t="str">
        <f>VLOOKUP(C715,CountryName!$A$2:$B$40,2,FALSE)</f>
        <v>France</v>
      </c>
      <c r="E715" t="s">
        <v>186</v>
      </c>
      <c r="F715">
        <v>350</v>
      </c>
      <c r="G715" t="s">
        <v>183</v>
      </c>
      <c r="H715" t="s">
        <v>183</v>
      </c>
      <c r="I715">
        <v>20190927</v>
      </c>
      <c r="J715" t="str">
        <f t="shared" si="12"/>
        <v>2019</v>
      </c>
      <c r="K715" t="s">
        <v>178</v>
      </c>
      <c r="L715">
        <v>640</v>
      </c>
      <c r="M715" t="str">
        <f>VLOOKUP(L715,Waste_Instance_Cat!$A$2:$B$6,2)</f>
        <v>Low</v>
      </c>
      <c r="R715">
        <v>32</v>
      </c>
      <c r="S715">
        <v>40</v>
      </c>
      <c r="AJ715">
        <v>2</v>
      </c>
      <c r="AK715">
        <v>210</v>
      </c>
      <c r="AQ715">
        <v>22</v>
      </c>
      <c r="AS715">
        <v>40</v>
      </c>
      <c r="BE715">
        <v>10</v>
      </c>
      <c r="BW715">
        <v>1</v>
      </c>
      <c r="DQ715">
        <v>4</v>
      </c>
      <c r="EN715">
        <v>40</v>
      </c>
      <c r="EQ715">
        <v>144</v>
      </c>
      <c r="FH715">
        <v>95</v>
      </c>
      <c r="FS715">
        <v>0</v>
      </c>
    </row>
    <row r="716" spans="1:175">
      <c r="A716" t="s">
        <v>187</v>
      </c>
      <c r="B716" t="s">
        <v>592</v>
      </c>
      <c r="C716" t="s">
        <v>501</v>
      </c>
      <c r="D716" t="str">
        <f>VLOOKUP(C716,CountryName!$A$2:$B$40,2,FALSE)</f>
        <v>Netherlands</v>
      </c>
      <c r="E716" t="s">
        <v>200</v>
      </c>
      <c r="F716">
        <v>68</v>
      </c>
      <c r="G716" t="s">
        <v>183</v>
      </c>
      <c r="H716" t="s">
        <v>183</v>
      </c>
      <c r="I716">
        <v>20151124</v>
      </c>
      <c r="J716" t="str">
        <f t="shared" si="12"/>
        <v>2015</v>
      </c>
      <c r="K716" t="s">
        <v>178</v>
      </c>
      <c r="L716">
        <v>160</v>
      </c>
      <c r="M716" t="str">
        <f>VLOOKUP(L716,Waste_Instance_Cat!$A$2:$B$6,2)</f>
        <v>Very Low</v>
      </c>
      <c r="O716">
        <v>6</v>
      </c>
      <c r="U716">
        <v>16</v>
      </c>
      <c r="AE716">
        <v>14</v>
      </c>
      <c r="AJ716">
        <v>1</v>
      </c>
      <c r="AN716">
        <v>5</v>
      </c>
      <c r="BE716">
        <v>22</v>
      </c>
      <c r="BI716">
        <v>17</v>
      </c>
      <c r="CB716">
        <v>64</v>
      </c>
      <c r="CD716">
        <v>5</v>
      </c>
      <c r="CP716">
        <v>2</v>
      </c>
      <c r="DI716">
        <v>1</v>
      </c>
      <c r="EN716">
        <v>1</v>
      </c>
      <c r="FF716">
        <v>1</v>
      </c>
      <c r="FP716">
        <v>5</v>
      </c>
    </row>
    <row r="717" spans="1:175">
      <c r="A717" t="s">
        <v>213</v>
      </c>
      <c r="B717" t="s">
        <v>573</v>
      </c>
      <c r="C717" t="s">
        <v>181</v>
      </c>
      <c r="D717" t="str">
        <f>VLOOKUP(C717,CountryName!$A$2:$B$40,2,FALSE)</f>
        <v>Italy</v>
      </c>
      <c r="E717" t="s">
        <v>186</v>
      </c>
      <c r="F717">
        <v>99</v>
      </c>
      <c r="G717" t="s">
        <v>183</v>
      </c>
      <c r="H717" t="s">
        <v>183</v>
      </c>
      <c r="I717">
        <v>20180330</v>
      </c>
      <c r="J717" t="str">
        <f t="shared" si="12"/>
        <v>2018</v>
      </c>
      <c r="K717" t="s">
        <v>184</v>
      </c>
      <c r="L717">
        <v>1904</v>
      </c>
      <c r="M717" t="str">
        <f>VLOOKUP(L717,Waste_Instance_Cat!$A$2:$B$6,2)</f>
        <v>Moderate</v>
      </c>
      <c r="N717">
        <v>28</v>
      </c>
      <c r="O717">
        <v>10</v>
      </c>
      <c r="P717">
        <v>10</v>
      </c>
      <c r="Q717">
        <v>10</v>
      </c>
      <c r="R717">
        <v>28</v>
      </c>
      <c r="S717">
        <v>28</v>
      </c>
      <c r="T717">
        <v>2</v>
      </c>
      <c r="U717">
        <v>28</v>
      </c>
      <c r="V717">
        <v>2</v>
      </c>
      <c r="W717">
        <v>2</v>
      </c>
      <c r="AB717">
        <v>15</v>
      </c>
      <c r="AE717">
        <v>28</v>
      </c>
      <c r="AF717">
        <v>28</v>
      </c>
      <c r="AG717">
        <v>28</v>
      </c>
      <c r="AH717">
        <v>28</v>
      </c>
      <c r="AI717">
        <v>15</v>
      </c>
      <c r="AJ717">
        <v>15</v>
      </c>
      <c r="AM717">
        <v>1</v>
      </c>
      <c r="AN717">
        <v>28</v>
      </c>
      <c r="AO717">
        <v>28</v>
      </c>
      <c r="AQ717">
        <v>28</v>
      </c>
      <c r="AR717">
        <v>28</v>
      </c>
      <c r="AS717">
        <v>28</v>
      </c>
      <c r="AT717">
        <v>24</v>
      </c>
      <c r="AU717">
        <v>24</v>
      </c>
      <c r="AV717">
        <v>1</v>
      </c>
      <c r="AW717">
        <v>1</v>
      </c>
      <c r="AZ717">
        <v>15</v>
      </c>
      <c r="BC717">
        <v>15</v>
      </c>
      <c r="BK717">
        <v>5</v>
      </c>
      <c r="BN717">
        <v>1</v>
      </c>
      <c r="BO717">
        <v>1</v>
      </c>
      <c r="BP717">
        <v>1</v>
      </c>
      <c r="BS717">
        <v>24</v>
      </c>
      <c r="BT717">
        <v>24</v>
      </c>
      <c r="BU717">
        <v>24</v>
      </c>
      <c r="BV717">
        <v>15</v>
      </c>
      <c r="BW717">
        <v>1</v>
      </c>
      <c r="BX717">
        <v>15</v>
      </c>
      <c r="BY717">
        <v>24</v>
      </c>
      <c r="CB717">
        <v>15</v>
      </c>
      <c r="CC717">
        <v>15</v>
      </c>
      <c r="CD717">
        <v>531</v>
      </c>
      <c r="CE717">
        <v>531</v>
      </c>
      <c r="CG717">
        <v>15</v>
      </c>
      <c r="CH717">
        <v>15</v>
      </c>
      <c r="CI717">
        <v>15</v>
      </c>
      <c r="CJ717">
        <v>15</v>
      </c>
      <c r="CK717">
        <v>15</v>
      </c>
      <c r="CM717">
        <v>15</v>
      </c>
      <c r="CU717">
        <v>1</v>
      </c>
      <c r="CW717">
        <v>1</v>
      </c>
      <c r="CX717">
        <v>15</v>
      </c>
      <c r="DH717">
        <v>1</v>
      </c>
      <c r="DI717">
        <v>2</v>
      </c>
      <c r="DJ717">
        <v>2</v>
      </c>
      <c r="DK717">
        <v>2</v>
      </c>
      <c r="DN717">
        <v>4</v>
      </c>
      <c r="DQ717">
        <v>4</v>
      </c>
      <c r="DS717">
        <v>1</v>
      </c>
      <c r="DX717">
        <v>1</v>
      </c>
      <c r="DZ717">
        <v>1</v>
      </c>
      <c r="EB717">
        <v>1</v>
      </c>
      <c r="EC717">
        <v>1</v>
      </c>
      <c r="ED717">
        <v>1</v>
      </c>
      <c r="EF717">
        <v>1</v>
      </c>
      <c r="EG717">
        <v>1</v>
      </c>
      <c r="EI717">
        <v>1</v>
      </c>
      <c r="EJ717">
        <v>1</v>
      </c>
      <c r="EK717">
        <v>1</v>
      </c>
      <c r="EL717">
        <v>1</v>
      </c>
      <c r="EM717">
        <v>16</v>
      </c>
      <c r="EW717">
        <v>1</v>
      </c>
    </row>
    <row r="718" spans="1:175">
      <c r="A718" t="s">
        <v>213</v>
      </c>
      <c r="B718" t="s">
        <v>573</v>
      </c>
      <c r="C718" t="s">
        <v>181</v>
      </c>
      <c r="D718" t="str">
        <f>VLOOKUP(C718,CountryName!$A$2:$B$40,2,FALSE)</f>
        <v>Italy</v>
      </c>
      <c r="E718" t="s">
        <v>186</v>
      </c>
      <c r="F718">
        <v>99</v>
      </c>
      <c r="G718" t="s">
        <v>183</v>
      </c>
      <c r="H718" t="s">
        <v>183</v>
      </c>
      <c r="I718">
        <v>20171005</v>
      </c>
      <c r="J718" t="str">
        <f t="shared" si="12"/>
        <v>2017</v>
      </c>
      <c r="K718" t="s">
        <v>184</v>
      </c>
      <c r="L718">
        <v>1904</v>
      </c>
      <c r="M718" t="str">
        <f>VLOOKUP(L718,Waste_Instance_Cat!$A$2:$B$6,2)</f>
        <v>Moderate</v>
      </c>
      <c r="N718">
        <v>28</v>
      </c>
      <c r="O718">
        <v>10</v>
      </c>
      <c r="P718">
        <v>10</v>
      </c>
      <c r="Q718">
        <v>10</v>
      </c>
      <c r="R718">
        <v>28</v>
      </c>
      <c r="S718">
        <v>28</v>
      </c>
      <c r="T718">
        <v>2</v>
      </c>
      <c r="U718">
        <v>28</v>
      </c>
      <c r="V718">
        <v>2</v>
      </c>
      <c r="W718">
        <v>2</v>
      </c>
      <c r="AB718">
        <v>15</v>
      </c>
      <c r="AE718">
        <v>28</v>
      </c>
      <c r="AF718">
        <v>28</v>
      </c>
      <c r="AG718">
        <v>28</v>
      </c>
      <c r="AH718">
        <v>28</v>
      </c>
      <c r="AI718">
        <v>15</v>
      </c>
      <c r="AJ718">
        <v>15</v>
      </c>
      <c r="AM718">
        <v>1</v>
      </c>
      <c r="AN718">
        <v>28</v>
      </c>
      <c r="AO718">
        <v>28</v>
      </c>
      <c r="AQ718">
        <v>28</v>
      </c>
      <c r="AR718">
        <v>28</v>
      </c>
      <c r="AS718">
        <v>28</v>
      </c>
      <c r="AT718">
        <v>24</v>
      </c>
      <c r="AU718">
        <v>24</v>
      </c>
      <c r="AV718">
        <v>1</v>
      </c>
      <c r="AW718">
        <v>1</v>
      </c>
      <c r="AZ718">
        <v>15</v>
      </c>
      <c r="BC718">
        <v>15</v>
      </c>
      <c r="BK718">
        <v>5</v>
      </c>
      <c r="BN718">
        <v>1</v>
      </c>
      <c r="BO718">
        <v>1</v>
      </c>
      <c r="BP718">
        <v>1</v>
      </c>
      <c r="BS718">
        <v>24</v>
      </c>
      <c r="BT718">
        <v>24</v>
      </c>
      <c r="BU718">
        <v>24</v>
      </c>
      <c r="BV718">
        <v>15</v>
      </c>
      <c r="BW718">
        <v>1</v>
      </c>
      <c r="BX718">
        <v>15</v>
      </c>
      <c r="BY718">
        <v>24</v>
      </c>
      <c r="CB718">
        <v>15</v>
      </c>
      <c r="CC718">
        <v>15</v>
      </c>
      <c r="CD718">
        <v>531</v>
      </c>
      <c r="CE718">
        <v>531</v>
      </c>
      <c r="CG718">
        <v>15</v>
      </c>
      <c r="CH718">
        <v>15</v>
      </c>
      <c r="CI718">
        <v>15</v>
      </c>
      <c r="CJ718">
        <v>15</v>
      </c>
      <c r="CK718">
        <v>15</v>
      </c>
      <c r="CM718">
        <v>15</v>
      </c>
      <c r="CU718">
        <v>1</v>
      </c>
      <c r="CW718">
        <v>1</v>
      </c>
      <c r="CX718">
        <v>15</v>
      </c>
      <c r="DH718">
        <v>1</v>
      </c>
      <c r="DI718">
        <v>2</v>
      </c>
      <c r="DJ718">
        <v>2</v>
      </c>
      <c r="DK718">
        <v>2</v>
      </c>
      <c r="DN718">
        <v>4</v>
      </c>
      <c r="DQ718">
        <v>4</v>
      </c>
      <c r="DS718">
        <v>1</v>
      </c>
      <c r="DX718">
        <v>1</v>
      </c>
      <c r="DZ718">
        <v>1</v>
      </c>
      <c r="EB718">
        <v>1</v>
      </c>
      <c r="EC718">
        <v>1</v>
      </c>
      <c r="ED718">
        <v>1</v>
      </c>
      <c r="EF718">
        <v>1</v>
      </c>
      <c r="EG718">
        <v>1</v>
      </c>
      <c r="EI718">
        <v>1</v>
      </c>
      <c r="EJ718">
        <v>1</v>
      </c>
      <c r="EK718">
        <v>1</v>
      </c>
      <c r="EL718">
        <v>1</v>
      </c>
      <c r="EM718">
        <v>16</v>
      </c>
      <c r="EW718">
        <v>1</v>
      </c>
    </row>
    <row r="719" spans="1:175">
      <c r="A719" t="s">
        <v>225</v>
      </c>
      <c r="B719" t="s">
        <v>593</v>
      </c>
      <c r="C719" t="s">
        <v>217</v>
      </c>
      <c r="D719" t="str">
        <f>VLOOKUP(C719,CountryName!$A$2:$B$40,2,FALSE)</f>
        <v>Spain</v>
      </c>
      <c r="E719" t="s">
        <v>186</v>
      </c>
      <c r="F719">
        <v>100</v>
      </c>
      <c r="G719" t="s">
        <v>191</v>
      </c>
      <c r="H719" t="s">
        <v>177</v>
      </c>
      <c r="I719">
        <v>20130317</v>
      </c>
      <c r="J719" t="str">
        <f t="shared" si="12"/>
        <v>2013</v>
      </c>
      <c r="K719" t="s">
        <v>178</v>
      </c>
      <c r="L719">
        <v>147</v>
      </c>
      <c r="M719" t="str">
        <f>VLOOKUP(L719,Waste_Instance_Cat!$A$2:$B$6,2)</f>
        <v>Very Low</v>
      </c>
      <c r="O719">
        <v>5</v>
      </c>
      <c r="R719">
        <v>4</v>
      </c>
      <c r="U719">
        <v>2</v>
      </c>
      <c r="AE719">
        <v>28</v>
      </c>
      <c r="AN719">
        <v>18</v>
      </c>
      <c r="AS719">
        <v>22</v>
      </c>
      <c r="BE719">
        <v>5</v>
      </c>
      <c r="BF719">
        <v>1</v>
      </c>
      <c r="BS719">
        <v>3</v>
      </c>
      <c r="CB719">
        <v>54</v>
      </c>
      <c r="CQ719">
        <v>0</v>
      </c>
      <c r="CX719">
        <v>0</v>
      </c>
      <c r="DS719">
        <v>2</v>
      </c>
      <c r="DT719">
        <v>1</v>
      </c>
      <c r="DV719">
        <v>2</v>
      </c>
      <c r="EA719">
        <v>0</v>
      </c>
    </row>
    <row r="720" spans="1:175">
      <c r="A720" t="s">
        <v>225</v>
      </c>
      <c r="B720" t="s">
        <v>593</v>
      </c>
      <c r="C720" t="s">
        <v>217</v>
      </c>
      <c r="D720" t="str">
        <f>VLOOKUP(C720,CountryName!$A$2:$B$40,2,FALSE)</f>
        <v>Spain</v>
      </c>
      <c r="E720" t="s">
        <v>186</v>
      </c>
      <c r="F720">
        <v>100</v>
      </c>
      <c r="G720" t="s">
        <v>191</v>
      </c>
      <c r="H720" t="s">
        <v>177</v>
      </c>
      <c r="I720">
        <v>20130916</v>
      </c>
      <c r="J720" t="str">
        <f t="shared" si="12"/>
        <v>2013</v>
      </c>
      <c r="K720" t="s">
        <v>178</v>
      </c>
      <c r="L720">
        <v>171</v>
      </c>
      <c r="M720" t="str">
        <f>VLOOKUP(L720,Waste_Instance_Cat!$A$2:$B$6,2)</f>
        <v>Very Low</v>
      </c>
      <c r="O720">
        <v>31</v>
      </c>
      <c r="R720">
        <v>3</v>
      </c>
      <c r="U720">
        <v>5</v>
      </c>
      <c r="AE720">
        <v>12</v>
      </c>
      <c r="AK720">
        <v>11</v>
      </c>
      <c r="AN720">
        <v>16</v>
      </c>
      <c r="AS720">
        <v>10</v>
      </c>
      <c r="BE720">
        <v>3</v>
      </c>
      <c r="BS720">
        <v>13</v>
      </c>
      <c r="BY720">
        <v>13</v>
      </c>
      <c r="CB720">
        <v>15</v>
      </c>
      <c r="CP720">
        <v>8</v>
      </c>
      <c r="CQ720">
        <v>2</v>
      </c>
      <c r="CU720">
        <v>3</v>
      </c>
      <c r="CX720">
        <v>0</v>
      </c>
      <c r="DI720">
        <v>3</v>
      </c>
      <c r="DV720">
        <v>1</v>
      </c>
      <c r="EA720">
        <v>0</v>
      </c>
      <c r="EK720">
        <v>3</v>
      </c>
      <c r="EN720">
        <v>6</v>
      </c>
      <c r="EO720">
        <v>4</v>
      </c>
      <c r="EP720">
        <v>1</v>
      </c>
      <c r="EQ720">
        <v>2</v>
      </c>
      <c r="FF720">
        <v>2</v>
      </c>
      <c r="FH720">
        <v>2</v>
      </c>
      <c r="FQ720">
        <v>2</v>
      </c>
    </row>
    <row r="721" spans="1:175">
      <c r="A721" t="s">
        <v>225</v>
      </c>
      <c r="B721" t="s">
        <v>594</v>
      </c>
      <c r="C721" t="s">
        <v>217</v>
      </c>
      <c r="D721" t="str">
        <f>VLOOKUP(C721,CountryName!$A$2:$B$40,2,FALSE)</f>
        <v>Spain</v>
      </c>
      <c r="E721" t="s">
        <v>200</v>
      </c>
      <c r="F721">
        <v>100</v>
      </c>
      <c r="G721" t="s">
        <v>196</v>
      </c>
      <c r="H721" t="s">
        <v>177</v>
      </c>
      <c r="I721">
        <v>20140814</v>
      </c>
      <c r="J721" t="str">
        <f t="shared" si="12"/>
        <v>2014</v>
      </c>
      <c r="K721" t="s">
        <v>178</v>
      </c>
      <c r="L721">
        <v>228</v>
      </c>
      <c r="M721" t="str">
        <f>VLOOKUP(L721,Waste_Instance_Cat!$A$2:$B$6,2)</f>
        <v>Very Low</v>
      </c>
      <c r="O721">
        <v>2</v>
      </c>
      <c r="R721">
        <v>2</v>
      </c>
      <c r="U721">
        <v>1</v>
      </c>
      <c r="AE721">
        <v>4</v>
      </c>
      <c r="AK721">
        <v>98</v>
      </c>
      <c r="AN721">
        <v>46</v>
      </c>
      <c r="AS721">
        <v>7</v>
      </c>
      <c r="BE721">
        <v>8</v>
      </c>
      <c r="BF721">
        <v>4</v>
      </c>
      <c r="BS721">
        <v>3</v>
      </c>
      <c r="CB721">
        <v>13</v>
      </c>
      <c r="CQ721">
        <v>5</v>
      </c>
      <c r="CU721">
        <v>1</v>
      </c>
      <c r="CX721">
        <v>0</v>
      </c>
      <c r="DQ721">
        <v>2</v>
      </c>
      <c r="DS721">
        <v>4</v>
      </c>
      <c r="DT721">
        <v>1</v>
      </c>
      <c r="DV721">
        <v>1</v>
      </c>
      <c r="EA721">
        <v>12</v>
      </c>
      <c r="EK721">
        <v>1</v>
      </c>
      <c r="EN721">
        <v>1</v>
      </c>
      <c r="EP721">
        <v>5</v>
      </c>
      <c r="EQ721">
        <v>1</v>
      </c>
      <c r="FF721">
        <v>1</v>
      </c>
      <c r="FL721">
        <v>4</v>
      </c>
      <c r="FQ721">
        <v>1</v>
      </c>
    </row>
    <row r="722" spans="1:175">
      <c r="A722" t="s">
        <v>179</v>
      </c>
      <c r="B722" t="s">
        <v>595</v>
      </c>
      <c r="C722" t="s">
        <v>181</v>
      </c>
      <c r="D722" t="str">
        <f>VLOOKUP(C722,CountryName!$A$2:$B$40,2,FALSE)</f>
        <v>Italy</v>
      </c>
      <c r="E722" t="s">
        <v>186</v>
      </c>
      <c r="F722">
        <v>100</v>
      </c>
      <c r="G722" t="s">
        <v>183</v>
      </c>
      <c r="H722" t="s">
        <v>183</v>
      </c>
      <c r="I722">
        <v>20150425</v>
      </c>
      <c r="J722" t="str">
        <f t="shared" si="12"/>
        <v>2015</v>
      </c>
      <c r="K722" t="s">
        <v>178</v>
      </c>
      <c r="L722">
        <v>379</v>
      </c>
      <c r="M722" t="str">
        <f>VLOOKUP(L722,Waste_Instance_Cat!$A$2:$B$6,2)</f>
        <v>Very Low</v>
      </c>
      <c r="O722">
        <v>5</v>
      </c>
      <c r="P722">
        <v>24</v>
      </c>
      <c r="R722">
        <v>7</v>
      </c>
      <c r="S722">
        <v>18</v>
      </c>
      <c r="T722">
        <v>15</v>
      </c>
      <c r="W722">
        <v>16</v>
      </c>
      <c r="AC722">
        <v>2</v>
      </c>
      <c r="AD722">
        <v>1</v>
      </c>
      <c r="AE722">
        <v>49</v>
      </c>
      <c r="AR722">
        <v>23</v>
      </c>
      <c r="AX722">
        <v>9</v>
      </c>
      <c r="BA722">
        <v>5</v>
      </c>
      <c r="BE722">
        <v>10</v>
      </c>
      <c r="BG722">
        <v>5</v>
      </c>
      <c r="BH722">
        <v>5</v>
      </c>
      <c r="BI722">
        <v>3</v>
      </c>
      <c r="BK722">
        <v>1</v>
      </c>
      <c r="BL722">
        <v>12</v>
      </c>
      <c r="BN722">
        <v>1</v>
      </c>
      <c r="BS722">
        <v>5</v>
      </c>
      <c r="BW722">
        <v>4</v>
      </c>
      <c r="BY722">
        <v>5</v>
      </c>
      <c r="BZ722">
        <v>91</v>
      </c>
      <c r="CA722">
        <v>5</v>
      </c>
      <c r="CV722">
        <v>1</v>
      </c>
      <c r="CX722">
        <v>1</v>
      </c>
      <c r="DI722">
        <v>8</v>
      </c>
      <c r="EM722">
        <v>3</v>
      </c>
      <c r="EN722">
        <v>10</v>
      </c>
      <c r="EO722">
        <v>5</v>
      </c>
      <c r="EW722">
        <v>1</v>
      </c>
      <c r="EX722">
        <v>2</v>
      </c>
      <c r="FA722">
        <v>1</v>
      </c>
      <c r="FB722">
        <v>1</v>
      </c>
      <c r="FH722">
        <v>25</v>
      </c>
    </row>
    <row r="723" spans="1:175">
      <c r="A723" t="s">
        <v>172</v>
      </c>
      <c r="B723" t="s">
        <v>596</v>
      </c>
      <c r="C723" t="s">
        <v>174</v>
      </c>
      <c r="D723" t="str">
        <f>VLOOKUP(C723,CountryName!$A$2:$B$40,2,FALSE)</f>
        <v>Bulgaria</v>
      </c>
      <c r="E723" t="s">
        <v>175</v>
      </c>
      <c r="F723">
        <v>249</v>
      </c>
      <c r="G723" t="s">
        <v>176</v>
      </c>
      <c r="H723" t="s">
        <v>177</v>
      </c>
      <c r="I723">
        <v>20151203</v>
      </c>
      <c r="J723" t="str">
        <f t="shared" si="12"/>
        <v>2015</v>
      </c>
      <c r="K723" t="s">
        <v>178</v>
      </c>
      <c r="L723">
        <v>535</v>
      </c>
      <c r="M723" t="str">
        <f>VLOOKUP(L723,Waste_Instance_Cat!$A$2:$B$6,2)</f>
        <v>Low</v>
      </c>
      <c r="N723">
        <v>7</v>
      </c>
      <c r="O723">
        <v>15</v>
      </c>
      <c r="P723">
        <v>6</v>
      </c>
      <c r="Q723">
        <v>3</v>
      </c>
      <c r="R723">
        <v>13</v>
      </c>
      <c r="S723">
        <v>19</v>
      </c>
      <c r="T723">
        <v>1</v>
      </c>
      <c r="U723">
        <v>9</v>
      </c>
      <c r="V723">
        <v>4</v>
      </c>
      <c r="W723">
        <v>3</v>
      </c>
      <c r="Y723">
        <v>1</v>
      </c>
      <c r="AA723">
        <v>1</v>
      </c>
      <c r="AB723">
        <v>1</v>
      </c>
      <c r="AC723">
        <v>1</v>
      </c>
      <c r="AE723">
        <v>22</v>
      </c>
      <c r="AH723">
        <v>8</v>
      </c>
      <c r="AI723">
        <v>2</v>
      </c>
      <c r="AK723">
        <v>102</v>
      </c>
      <c r="AN723">
        <v>13</v>
      </c>
      <c r="AO723">
        <v>1</v>
      </c>
      <c r="AQ723">
        <v>175</v>
      </c>
      <c r="AS723">
        <v>11</v>
      </c>
      <c r="AU723">
        <v>1</v>
      </c>
      <c r="AV723">
        <v>1</v>
      </c>
      <c r="AX723">
        <v>1</v>
      </c>
      <c r="BA723">
        <v>1</v>
      </c>
      <c r="BW723">
        <v>3</v>
      </c>
      <c r="BZ723">
        <v>49</v>
      </c>
      <c r="CA723">
        <v>5</v>
      </c>
      <c r="CK723">
        <v>3</v>
      </c>
      <c r="CO723">
        <v>2</v>
      </c>
      <c r="CP723">
        <v>2</v>
      </c>
      <c r="CW723">
        <v>1</v>
      </c>
      <c r="DC723">
        <v>4</v>
      </c>
      <c r="DH723">
        <v>2</v>
      </c>
      <c r="DI723">
        <v>2</v>
      </c>
      <c r="DJ723">
        <v>2</v>
      </c>
      <c r="DN723">
        <v>1</v>
      </c>
      <c r="DQ723">
        <v>4</v>
      </c>
      <c r="DS723">
        <v>2</v>
      </c>
      <c r="DV723">
        <v>2</v>
      </c>
      <c r="DW723">
        <v>1</v>
      </c>
      <c r="DX723">
        <v>7</v>
      </c>
      <c r="DZ723">
        <v>3</v>
      </c>
      <c r="EL723">
        <v>1</v>
      </c>
      <c r="EM723">
        <v>1</v>
      </c>
      <c r="EN723">
        <v>2</v>
      </c>
      <c r="FD723">
        <v>4</v>
      </c>
      <c r="FF723">
        <v>2</v>
      </c>
      <c r="FH723">
        <v>7</v>
      </c>
      <c r="FJ723">
        <v>1</v>
      </c>
    </row>
    <row r="724" spans="1:175">
      <c r="A724" t="s">
        <v>188</v>
      </c>
      <c r="B724" t="s">
        <v>555</v>
      </c>
      <c r="C724" t="s">
        <v>190</v>
      </c>
      <c r="D724" t="str">
        <f>VLOOKUP(C724,CountryName!$A$2:$B$40,2,FALSE)</f>
        <v>Switzerland</v>
      </c>
      <c r="E724" t="s">
        <v>183</v>
      </c>
      <c r="F724">
        <v>14</v>
      </c>
      <c r="G724" t="s">
        <v>191</v>
      </c>
      <c r="H724" t="s">
        <v>207</v>
      </c>
      <c r="I724">
        <v>20170724</v>
      </c>
      <c r="J724" t="str">
        <f t="shared" si="12"/>
        <v>2017</v>
      </c>
      <c r="K724" t="s">
        <v>178</v>
      </c>
      <c r="L724">
        <v>53</v>
      </c>
      <c r="M724" t="str">
        <f>VLOOKUP(L724,Waste_Instance_Cat!$A$2:$B$6,2)</f>
        <v>Very Low</v>
      </c>
      <c r="P724">
        <v>2</v>
      </c>
      <c r="AF724">
        <v>1</v>
      </c>
      <c r="AJ724">
        <v>13</v>
      </c>
      <c r="AK724">
        <v>13</v>
      </c>
      <c r="CB724">
        <v>5</v>
      </c>
      <c r="CK724">
        <v>1</v>
      </c>
      <c r="CV724">
        <v>1</v>
      </c>
      <c r="DZ724">
        <v>2</v>
      </c>
      <c r="EA724">
        <v>2</v>
      </c>
      <c r="EH724">
        <v>1</v>
      </c>
      <c r="EQ724">
        <v>1</v>
      </c>
      <c r="FB724">
        <v>1</v>
      </c>
      <c r="FH724">
        <v>3</v>
      </c>
      <c r="FK724">
        <v>2</v>
      </c>
      <c r="FP724">
        <v>5</v>
      </c>
    </row>
    <row r="725" spans="1:175">
      <c r="A725" t="s">
        <v>188</v>
      </c>
      <c r="B725" t="s">
        <v>555</v>
      </c>
      <c r="C725" t="s">
        <v>190</v>
      </c>
      <c r="D725" t="str">
        <f>VLOOKUP(C725,CountryName!$A$2:$B$40,2,FALSE)</f>
        <v>Switzerland</v>
      </c>
      <c r="E725" t="s">
        <v>183</v>
      </c>
      <c r="F725">
        <v>14</v>
      </c>
      <c r="G725" t="s">
        <v>191</v>
      </c>
      <c r="H725" t="s">
        <v>207</v>
      </c>
      <c r="I725">
        <v>20170821</v>
      </c>
      <c r="J725" t="str">
        <f t="shared" si="12"/>
        <v>2017</v>
      </c>
      <c r="K725" t="s">
        <v>178</v>
      </c>
      <c r="L725">
        <v>29</v>
      </c>
      <c r="M725" t="str">
        <f>VLOOKUP(L725,Waste_Instance_Cat!$A$2:$B$6,2)</f>
        <v>Very Low</v>
      </c>
      <c r="O725">
        <v>1</v>
      </c>
      <c r="P725">
        <v>1</v>
      </c>
      <c r="AN725">
        <v>1</v>
      </c>
      <c r="BS725">
        <v>2</v>
      </c>
      <c r="CB725">
        <v>6</v>
      </c>
      <c r="DZ725">
        <v>3</v>
      </c>
      <c r="EN725">
        <v>1</v>
      </c>
      <c r="FD725">
        <v>1</v>
      </c>
      <c r="FF725">
        <v>2</v>
      </c>
      <c r="FG725">
        <v>1</v>
      </c>
      <c r="FH725">
        <v>1</v>
      </c>
      <c r="FL725">
        <v>2</v>
      </c>
      <c r="FP725">
        <v>7</v>
      </c>
    </row>
    <row r="726" spans="1:175">
      <c r="A726" t="s">
        <v>188</v>
      </c>
      <c r="B726" t="s">
        <v>555</v>
      </c>
      <c r="C726" t="s">
        <v>190</v>
      </c>
      <c r="D726" t="str">
        <f>VLOOKUP(C726,CountryName!$A$2:$B$40,2,FALSE)</f>
        <v>Switzerland</v>
      </c>
      <c r="E726" t="s">
        <v>183</v>
      </c>
      <c r="F726">
        <v>14</v>
      </c>
      <c r="G726" t="s">
        <v>191</v>
      </c>
      <c r="H726" t="s">
        <v>207</v>
      </c>
      <c r="I726">
        <v>20170524</v>
      </c>
      <c r="J726" t="str">
        <f t="shared" si="12"/>
        <v>2017</v>
      </c>
      <c r="K726" t="s">
        <v>178</v>
      </c>
      <c r="L726">
        <v>27</v>
      </c>
      <c r="M726" t="str">
        <f>VLOOKUP(L726,Waste_Instance_Cat!$A$2:$B$6,2)</f>
        <v>Very Low</v>
      </c>
      <c r="AK726">
        <v>3</v>
      </c>
      <c r="AN726">
        <v>1</v>
      </c>
      <c r="BS726">
        <v>1</v>
      </c>
      <c r="CB726">
        <v>1</v>
      </c>
      <c r="CI726">
        <v>1</v>
      </c>
      <c r="CV726">
        <v>1</v>
      </c>
      <c r="CX726">
        <v>4</v>
      </c>
      <c r="FL726">
        <v>11</v>
      </c>
      <c r="FP726">
        <v>3</v>
      </c>
      <c r="FR726">
        <v>1</v>
      </c>
    </row>
    <row r="727" spans="1:175">
      <c r="A727" t="s">
        <v>179</v>
      </c>
      <c r="B727" t="s">
        <v>597</v>
      </c>
      <c r="C727" t="s">
        <v>181</v>
      </c>
      <c r="D727" t="str">
        <f>VLOOKUP(C727,CountryName!$A$2:$B$40,2,FALSE)</f>
        <v>Italy</v>
      </c>
      <c r="E727" t="s">
        <v>186</v>
      </c>
      <c r="F727">
        <v>100</v>
      </c>
      <c r="G727" t="s">
        <v>183</v>
      </c>
      <c r="H727" t="s">
        <v>183</v>
      </c>
      <c r="I727">
        <v>20180430</v>
      </c>
      <c r="J727" t="str">
        <f t="shared" si="12"/>
        <v>2018</v>
      </c>
      <c r="K727" t="s">
        <v>184</v>
      </c>
      <c r="L727">
        <v>133</v>
      </c>
      <c r="M727" t="str">
        <f>VLOOKUP(L727,Waste_Instance_Cat!$A$2:$B$6,2)</f>
        <v>Very Low</v>
      </c>
      <c r="N727">
        <v>2</v>
      </c>
      <c r="O727">
        <v>5</v>
      </c>
      <c r="P727">
        <v>2</v>
      </c>
      <c r="R727">
        <v>3</v>
      </c>
      <c r="S727">
        <v>15</v>
      </c>
      <c r="T727">
        <v>3</v>
      </c>
      <c r="V727">
        <v>1</v>
      </c>
      <c r="W727">
        <v>2</v>
      </c>
      <c r="AE727">
        <v>2</v>
      </c>
      <c r="AF727">
        <v>2</v>
      </c>
      <c r="AG727">
        <v>1</v>
      </c>
      <c r="AH727">
        <v>1</v>
      </c>
      <c r="AJ727">
        <v>2</v>
      </c>
      <c r="AK727">
        <v>10</v>
      </c>
      <c r="AL727">
        <v>2</v>
      </c>
      <c r="AO727">
        <v>4</v>
      </c>
      <c r="AQ727">
        <v>1</v>
      </c>
      <c r="BA727">
        <v>5</v>
      </c>
      <c r="BD727">
        <v>3</v>
      </c>
      <c r="BE727">
        <v>1</v>
      </c>
      <c r="BI727">
        <v>1</v>
      </c>
      <c r="BK727">
        <v>1</v>
      </c>
      <c r="BR727">
        <v>2</v>
      </c>
      <c r="BV727">
        <v>1</v>
      </c>
      <c r="CB727">
        <v>15</v>
      </c>
      <c r="CC727">
        <v>2</v>
      </c>
      <c r="CD727">
        <v>18</v>
      </c>
      <c r="CE727">
        <v>2</v>
      </c>
      <c r="CL727">
        <v>1</v>
      </c>
      <c r="CU727">
        <v>2</v>
      </c>
      <c r="CX727">
        <v>1</v>
      </c>
      <c r="CZ727">
        <v>1</v>
      </c>
      <c r="DH727">
        <v>1</v>
      </c>
      <c r="DT727">
        <v>1</v>
      </c>
      <c r="DU727">
        <v>2</v>
      </c>
      <c r="DV727">
        <v>1</v>
      </c>
      <c r="EB727">
        <v>3</v>
      </c>
      <c r="EH727">
        <v>2</v>
      </c>
      <c r="EM727">
        <v>2</v>
      </c>
      <c r="EN727">
        <v>1</v>
      </c>
      <c r="EQ727">
        <v>1</v>
      </c>
      <c r="EY727">
        <v>1</v>
      </c>
      <c r="FH727">
        <v>2</v>
      </c>
      <c r="FQ727">
        <v>2</v>
      </c>
    </row>
    <row r="728" spans="1:175">
      <c r="A728" t="s">
        <v>187</v>
      </c>
      <c r="B728" t="s">
        <v>598</v>
      </c>
      <c r="C728" t="s">
        <v>199</v>
      </c>
      <c r="D728" t="str">
        <f>VLOOKUP(C728,CountryName!$A$2:$B$40,2,FALSE)</f>
        <v>France</v>
      </c>
      <c r="E728" t="s">
        <v>200</v>
      </c>
      <c r="F728">
        <v>152</v>
      </c>
      <c r="G728" t="s">
        <v>191</v>
      </c>
      <c r="H728" t="s">
        <v>192</v>
      </c>
      <c r="I728">
        <v>20190413</v>
      </c>
      <c r="J728" t="str">
        <f t="shared" si="12"/>
        <v>2019</v>
      </c>
      <c r="K728" t="s">
        <v>178</v>
      </c>
      <c r="L728">
        <v>184</v>
      </c>
      <c r="M728" t="str">
        <f>VLOOKUP(L728,Waste_Instance_Cat!$A$2:$B$6,2)</f>
        <v>Very Low</v>
      </c>
      <c r="O728">
        <v>5</v>
      </c>
      <c r="R728">
        <v>6</v>
      </c>
      <c r="U728">
        <v>2</v>
      </c>
      <c r="AE728">
        <v>19</v>
      </c>
      <c r="AJ728">
        <v>2</v>
      </c>
      <c r="AO728">
        <v>2</v>
      </c>
      <c r="AQ728">
        <v>5</v>
      </c>
      <c r="AS728">
        <v>11</v>
      </c>
      <c r="BE728">
        <v>48</v>
      </c>
      <c r="BI728">
        <v>3</v>
      </c>
      <c r="BW728">
        <v>10</v>
      </c>
      <c r="BZ728">
        <v>23</v>
      </c>
      <c r="CB728">
        <v>3</v>
      </c>
      <c r="CU728">
        <v>1</v>
      </c>
      <c r="DD728">
        <v>1</v>
      </c>
      <c r="DI728">
        <v>10</v>
      </c>
      <c r="EN728">
        <v>10</v>
      </c>
      <c r="FF728">
        <v>20</v>
      </c>
      <c r="FH728">
        <v>1</v>
      </c>
      <c r="FP728">
        <v>2</v>
      </c>
    </row>
    <row r="729" spans="1:175">
      <c r="A729" t="s">
        <v>213</v>
      </c>
      <c r="B729" t="s">
        <v>599</v>
      </c>
      <c r="C729" t="s">
        <v>181</v>
      </c>
      <c r="D729" t="str">
        <f>VLOOKUP(C729,CountryName!$A$2:$B$40,2,FALSE)</f>
        <v>Italy</v>
      </c>
      <c r="E729" t="s">
        <v>186</v>
      </c>
      <c r="F729">
        <v>99</v>
      </c>
      <c r="G729" t="s">
        <v>183</v>
      </c>
      <c r="H729" t="s">
        <v>183</v>
      </c>
      <c r="I729">
        <v>20180327</v>
      </c>
      <c r="J729" t="str">
        <f t="shared" si="12"/>
        <v>2018</v>
      </c>
      <c r="K729" t="s">
        <v>184</v>
      </c>
      <c r="L729">
        <v>675</v>
      </c>
      <c r="M729" t="str">
        <f>VLOOKUP(L729,Waste_Instance_Cat!$A$2:$B$6,2)</f>
        <v>Low</v>
      </c>
      <c r="N729">
        <v>7</v>
      </c>
      <c r="O729">
        <v>10</v>
      </c>
      <c r="P729">
        <v>10</v>
      </c>
      <c r="Q729">
        <v>10</v>
      </c>
      <c r="R729">
        <v>7</v>
      </c>
      <c r="S729">
        <v>7</v>
      </c>
      <c r="T729">
        <v>2</v>
      </c>
      <c r="U729">
        <v>7</v>
      </c>
      <c r="V729">
        <v>2</v>
      </c>
      <c r="W729">
        <v>2</v>
      </c>
      <c r="X729">
        <v>2</v>
      </c>
      <c r="Y729">
        <v>2</v>
      </c>
      <c r="Z729">
        <v>2</v>
      </c>
      <c r="AA729">
        <v>2</v>
      </c>
      <c r="AB729">
        <v>17</v>
      </c>
      <c r="AC729">
        <v>2</v>
      </c>
      <c r="AE729">
        <v>7</v>
      </c>
      <c r="AF729">
        <v>7</v>
      </c>
      <c r="AG729">
        <v>7</v>
      </c>
      <c r="AH729">
        <v>7</v>
      </c>
      <c r="AI729">
        <v>17</v>
      </c>
      <c r="AJ729">
        <v>2</v>
      </c>
      <c r="AK729">
        <v>5</v>
      </c>
      <c r="AL729">
        <v>1</v>
      </c>
      <c r="AM729">
        <v>1</v>
      </c>
      <c r="AN729">
        <v>7</v>
      </c>
      <c r="AO729">
        <v>7</v>
      </c>
      <c r="AQ729">
        <v>7</v>
      </c>
      <c r="AR729">
        <v>7</v>
      </c>
      <c r="AS729">
        <v>7</v>
      </c>
      <c r="AZ729">
        <v>17</v>
      </c>
      <c r="BC729">
        <v>17</v>
      </c>
      <c r="BD729">
        <v>1</v>
      </c>
      <c r="BE729">
        <v>1</v>
      </c>
      <c r="BF729">
        <v>1</v>
      </c>
      <c r="BG729">
        <v>1</v>
      </c>
      <c r="BH729">
        <v>1</v>
      </c>
      <c r="BI729">
        <v>1</v>
      </c>
      <c r="BJ729">
        <v>1</v>
      </c>
      <c r="BL729">
        <v>1</v>
      </c>
      <c r="BQ729">
        <v>2</v>
      </c>
      <c r="BV729">
        <v>17</v>
      </c>
      <c r="BW729">
        <v>1</v>
      </c>
      <c r="BX729">
        <v>17</v>
      </c>
      <c r="CB729">
        <v>17</v>
      </c>
      <c r="CC729">
        <v>17</v>
      </c>
      <c r="CD729">
        <v>5</v>
      </c>
      <c r="CE729">
        <v>5</v>
      </c>
      <c r="CG729">
        <v>17</v>
      </c>
      <c r="CH729">
        <v>17</v>
      </c>
      <c r="CI729">
        <v>17</v>
      </c>
      <c r="CJ729">
        <v>17</v>
      </c>
      <c r="CK729">
        <v>17</v>
      </c>
      <c r="CL729">
        <v>2</v>
      </c>
      <c r="CM729">
        <v>17</v>
      </c>
      <c r="CN729">
        <v>1</v>
      </c>
      <c r="CP729">
        <v>186</v>
      </c>
      <c r="CQ729">
        <v>1</v>
      </c>
      <c r="CR729">
        <v>5</v>
      </c>
      <c r="CS729">
        <v>1</v>
      </c>
      <c r="CT729">
        <v>2</v>
      </c>
      <c r="CU729">
        <v>4</v>
      </c>
      <c r="CW729">
        <v>1</v>
      </c>
      <c r="CX729">
        <v>17</v>
      </c>
      <c r="CY729">
        <v>1</v>
      </c>
      <c r="CZ729">
        <v>1</v>
      </c>
      <c r="DH729">
        <v>6</v>
      </c>
      <c r="DI729">
        <v>1</v>
      </c>
      <c r="DJ729">
        <v>1</v>
      </c>
      <c r="DK729">
        <v>1</v>
      </c>
      <c r="DP729">
        <v>1</v>
      </c>
      <c r="DV729">
        <v>3</v>
      </c>
      <c r="DY729">
        <v>1</v>
      </c>
      <c r="EA729">
        <v>1</v>
      </c>
      <c r="EC729">
        <v>1</v>
      </c>
      <c r="ED729">
        <v>1</v>
      </c>
      <c r="EF729">
        <v>1</v>
      </c>
      <c r="EG729">
        <v>1</v>
      </c>
      <c r="EI729">
        <v>1</v>
      </c>
      <c r="EJ729">
        <v>1</v>
      </c>
      <c r="EK729">
        <v>1</v>
      </c>
      <c r="EL729">
        <v>1</v>
      </c>
      <c r="EN729">
        <v>1</v>
      </c>
      <c r="EO729">
        <v>1</v>
      </c>
      <c r="EP729">
        <v>1</v>
      </c>
      <c r="EQ729">
        <v>1</v>
      </c>
      <c r="FH729">
        <v>1</v>
      </c>
      <c r="FI729">
        <v>1</v>
      </c>
      <c r="FK729">
        <v>1</v>
      </c>
      <c r="FL729">
        <v>14</v>
      </c>
      <c r="FN729">
        <v>1</v>
      </c>
      <c r="FO729">
        <v>1</v>
      </c>
      <c r="FP729">
        <v>1</v>
      </c>
      <c r="FQ729">
        <v>1</v>
      </c>
    </row>
    <row r="730" spans="1:175">
      <c r="A730" t="s">
        <v>213</v>
      </c>
      <c r="B730" t="s">
        <v>599</v>
      </c>
      <c r="C730" t="s">
        <v>181</v>
      </c>
      <c r="D730" t="str">
        <f>VLOOKUP(C730,CountryName!$A$2:$B$40,2,FALSE)</f>
        <v>Italy</v>
      </c>
      <c r="E730" t="s">
        <v>186</v>
      </c>
      <c r="F730">
        <v>99</v>
      </c>
      <c r="G730" t="s">
        <v>183</v>
      </c>
      <c r="H730" t="s">
        <v>183</v>
      </c>
      <c r="I730">
        <v>20181218</v>
      </c>
      <c r="J730" t="str">
        <f t="shared" si="12"/>
        <v>2018</v>
      </c>
      <c r="K730" t="s">
        <v>184</v>
      </c>
      <c r="L730">
        <v>675</v>
      </c>
      <c r="M730" t="str">
        <f>VLOOKUP(L730,Waste_Instance_Cat!$A$2:$B$6,2)</f>
        <v>Low</v>
      </c>
      <c r="N730">
        <v>7</v>
      </c>
      <c r="O730">
        <v>10</v>
      </c>
      <c r="P730">
        <v>10</v>
      </c>
      <c r="Q730">
        <v>10</v>
      </c>
      <c r="R730">
        <v>7</v>
      </c>
      <c r="S730">
        <v>7</v>
      </c>
      <c r="T730">
        <v>2</v>
      </c>
      <c r="U730">
        <v>7</v>
      </c>
      <c r="V730">
        <v>2</v>
      </c>
      <c r="W730">
        <v>2</v>
      </c>
      <c r="X730">
        <v>2</v>
      </c>
      <c r="Y730">
        <v>2</v>
      </c>
      <c r="Z730">
        <v>2</v>
      </c>
      <c r="AA730">
        <v>2</v>
      </c>
      <c r="AB730">
        <v>17</v>
      </c>
      <c r="AC730">
        <v>2</v>
      </c>
      <c r="AE730">
        <v>7</v>
      </c>
      <c r="AF730">
        <v>7</v>
      </c>
      <c r="AG730">
        <v>7</v>
      </c>
      <c r="AH730">
        <v>7</v>
      </c>
      <c r="AI730">
        <v>17</v>
      </c>
      <c r="AJ730">
        <v>2</v>
      </c>
      <c r="AK730">
        <v>5</v>
      </c>
      <c r="AL730">
        <v>1</v>
      </c>
      <c r="AM730">
        <v>1</v>
      </c>
      <c r="AN730">
        <v>7</v>
      </c>
      <c r="AO730">
        <v>7</v>
      </c>
      <c r="AQ730">
        <v>7</v>
      </c>
      <c r="AR730">
        <v>7</v>
      </c>
      <c r="AS730">
        <v>7</v>
      </c>
      <c r="AZ730">
        <v>17</v>
      </c>
      <c r="BC730">
        <v>17</v>
      </c>
      <c r="BD730">
        <v>1</v>
      </c>
      <c r="BE730">
        <v>1</v>
      </c>
      <c r="BF730">
        <v>1</v>
      </c>
      <c r="BG730">
        <v>1</v>
      </c>
      <c r="BH730">
        <v>1</v>
      </c>
      <c r="BI730">
        <v>1</v>
      </c>
      <c r="BJ730">
        <v>1</v>
      </c>
      <c r="BL730">
        <v>1</v>
      </c>
      <c r="BQ730">
        <v>2</v>
      </c>
      <c r="BV730">
        <v>17</v>
      </c>
      <c r="BW730">
        <v>1</v>
      </c>
      <c r="BX730">
        <v>17</v>
      </c>
      <c r="CB730">
        <v>17</v>
      </c>
      <c r="CC730">
        <v>17</v>
      </c>
      <c r="CD730">
        <v>5</v>
      </c>
      <c r="CE730">
        <v>5</v>
      </c>
      <c r="CG730">
        <v>17</v>
      </c>
      <c r="CH730">
        <v>17</v>
      </c>
      <c r="CI730">
        <v>17</v>
      </c>
      <c r="CJ730">
        <v>17</v>
      </c>
      <c r="CK730">
        <v>17</v>
      </c>
      <c r="CL730">
        <v>2</v>
      </c>
      <c r="CM730">
        <v>17</v>
      </c>
      <c r="CN730">
        <v>1</v>
      </c>
      <c r="CP730">
        <v>186</v>
      </c>
      <c r="CQ730">
        <v>1</v>
      </c>
      <c r="CR730">
        <v>5</v>
      </c>
      <c r="CS730">
        <v>1</v>
      </c>
      <c r="CT730">
        <v>2</v>
      </c>
      <c r="CU730">
        <v>4</v>
      </c>
      <c r="CW730">
        <v>1</v>
      </c>
      <c r="CX730">
        <v>17</v>
      </c>
      <c r="CY730">
        <v>1</v>
      </c>
      <c r="CZ730">
        <v>1</v>
      </c>
      <c r="DH730">
        <v>6</v>
      </c>
      <c r="DI730">
        <v>1</v>
      </c>
      <c r="DJ730">
        <v>1</v>
      </c>
      <c r="DK730">
        <v>1</v>
      </c>
      <c r="DP730">
        <v>1</v>
      </c>
      <c r="DV730">
        <v>3</v>
      </c>
      <c r="DY730">
        <v>1</v>
      </c>
      <c r="EA730">
        <v>1</v>
      </c>
      <c r="EC730">
        <v>1</v>
      </c>
      <c r="ED730">
        <v>1</v>
      </c>
      <c r="EF730">
        <v>1</v>
      </c>
      <c r="EG730">
        <v>1</v>
      </c>
      <c r="EI730">
        <v>1</v>
      </c>
      <c r="EJ730">
        <v>1</v>
      </c>
      <c r="EK730">
        <v>1</v>
      </c>
      <c r="EL730">
        <v>1</v>
      </c>
      <c r="EN730">
        <v>1</v>
      </c>
      <c r="EO730">
        <v>1</v>
      </c>
      <c r="EP730">
        <v>1</v>
      </c>
      <c r="EQ730">
        <v>1</v>
      </c>
      <c r="FH730">
        <v>1</v>
      </c>
      <c r="FI730">
        <v>1</v>
      </c>
      <c r="FK730">
        <v>1</v>
      </c>
      <c r="FL730">
        <v>14</v>
      </c>
      <c r="FN730">
        <v>1</v>
      </c>
      <c r="FO730">
        <v>1</v>
      </c>
      <c r="FP730">
        <v>1</v>
      </c>
      <c r="FQ730">
        <v>1</v>
      </c>
    </row>
    <row r="731" spans="1:175">
      <c r="A731" t="s">
        <v>213</v>
      </c>
      <c r="B731" t="s">
        <v>599</v>
      </c>
      <c r="C731" t="s">
        <v>181</v>
      </c>
      <c r="D731" t="str">
        <f>VLOOKUP(C731,CountryName!$A$2:$B$40,2,FALSE)</f>
        <v>Italy</v>
      </c>
      <c r="E731" t="s">
        <v>186</v>
      </c>
      <c r="F731">
        <v>99</v>
      </c>
      <c r="G731" t="s">
        <v>183</v>
      </c>
      <c r="H731" t="s">
        <v>183</v>
      </c>
      <c r="I731">
        <v>20170306</v>
      </c>
      <c r="J731" t="str">
        <f t="shared" si="12"/>
        <v>2017</v>
      </c>
      <c r="K731" t="s">
        <v>184</v>
      </c>
      <c r="L731">
        <v>675</v>
      </c>
      <c r="M731" t="str">
        <f>VLOOKUP(L731,Waste_Instance_Cat!$A$2:$B$6,2)</f>
        <v>Low</v>
      </c>
      <c r="N731">
        <v>7</v>
      </c>
      <c r="O731">
        <v>10</v>
      </c>
      <c r="P731">
        <v>10</v>
      </c>
      <c r="Q731">
        <v>10</v>
      </c>
      <c r="R731">
        <v>7</v>
      </c>
      <c r="S731">
        <v>7</v>
      </c>
      <c r="T731">
        <v>2</v>
      </c>
      <c r="U731">
        <v>7</v>
      </c>
      <c r="V731">
        <v>2</v>
      </c>
      <c r="W731">
        <v>2</v>
      </c>
      <c r="X731">
        <v>2</v>
      </c>
      <c r="Y731">
        <v>2</v>
      </c>
      <c r="Z731">
        <v>2</v>
      </c>
      <c r="AA731">
        <v>2</v>
      </c>
      <c r="AB731">
        <v>17</v>
      </c>
      <c r="AC731">
        <v>2</v>
      </c>
      <c r="AE731">
        <v>7</v>
      </c>
      <c r="AF731">
        <v>7</v>
      </c>
      <c r="AG731">
        <v>7</v>
      </c>
      <c r="AH731">
        <v>7</v>
      </c>
      <c r="AI731">
        <v>17</v>
      </c>
      <c r="AJ731">
        <v>2</v>
      </c>
      <c r="AK731">
        <v>5</v>
      </c>
      <c r="AL731">
        <v>1</v>
      </c>
      <c r="AM731">
        <v>1</v>
      </c>
      <c r="AN731">
        <v>7</v>
      </c>
      <c r="AO731">
        <v>7</v>
      </c>
      <c r="AQ731">
        <v>7</v>
      </c>
      <c r="AR731">
        <v>7</v>
      </c>
      <c r="AS731">
        <v>7</v>
      </c>
      <c r="AZ731">
        <v>17</v>
      </c>
      <c r="BC731">
        <v>17</v>
      </c>
      <c r="BD731">
        <v>1</v>
      </c>
      <c r="BE731">
        <v>1</v>
      </c>
      <c r="BF731">
        <v>1</v>
      </c>
      <c r="BG731">
        <v>1</v>
      </c>
      <c r="BH731">
        <v>1</v>
      </c>
      <c r="BI731">
        <v>1</v>
      </c>
      <c r="BJ731">
        <v>1</v>
      </c>
      <c r="BL731">
        <v>1</v>
      </c>
      <c r="BQ731">
        <v>2</v>
      </c>
      <c r="BV731">
        <v>17</v>
      </c>
      <c r="BW731">
        <v>1</v>
      </c>
      <c r="BX731">
        <v>17</v>
      </c>
      <c r="CB731">
        <v>17</v>
      </c>
      <c r="CC731">
        <v>17</v>
      </c>
      <c r="CD731">
        <v>5</v>
      </c>
      <c r="CE731">
        <v>5</v>
      </c>
      <c r="CG731">
        <v>17</v>
      </c>
      <c r="CH731">
        <v>17</v>
      </c>
      <c r="CI731">
        <v>17</v>
      </c>
      <c r="CJ731">
        <v>17</v>
      </c>
      <c r="CK731">
        <v>17</v>
      </c>
      <c r="CL731">
        <v>2</v>
      </c>
      <c r="CM731">
        <v>17</v>
      </c>
      <c r="CN731">
        <v>1</v>
      </c>
      <c r="CP731">
        <v>186</v>
      </c>
      <c r="CQ731">
        <v>1</v>
      </c>
      <c r="CR731">
        <v>5</v>
      </c>
      <c r="CS731">
        <v>1</v>
      </c>
      <c r="CT731">
        <v>2</v>
      </c>
      <c r="CU731">
        <v>4</v>
      </c>
      <c r="CW731">
        <v>1</v>
      </c>
      <c r="CX731">
        <v>17</v>
      </c>
      <c r="CY731">
        <v>1</v>
      </c>
      <c r="CZ731">
        <v>1</v>
      </c>
      <c r="DH731">
        <v>6</v>
      </c>
      <c r="DI731">
        <v>1</v>
      </c>
      <c r="DJ731">
        <v>1</v>
      </c>
      <c r="DK731">
        <v>1</v>
      </c>
      <c r="DP731">
        <v>1</v>
      </c>
      <c r="DV731">
        <v>3</v>
      </c>
      <c r="DY731">
        <v>1</v>
      </c>
      <c r="EA731">
        <v>1</v>
      </c>
      <c r="EC731">
        <v>1</v>
      </c>
      <c r="ED731">
        <v>1</v>
      </c>
      <c r="EF731">
        <v>1</v>
      </c>
      <c r="EG731">
        <v>1</v>
      </c>
      <c r="EI731">
        <v>1</v>
      </c>
      <c r="EJ731">
        <v>1</v>
      </c>
      <c r="EK731">
        <v>1</v>
      </c>
      <c r="EL731">
        <v>1</v>
      </c>
      <c r="EN731">
        <v>1</v>
      </c>
      <c r="EO731">
        <v>1</v>
      </c>
      <c r="EP731">
        <v>1</v>
      </c>
      <c r="EQ731">
        <v>1</v>
      </c>
      <c r="FH731">
        <v>1</v>
      </c>
      <c r="FI731">
        <v>1</v>
      </c>
      <c r="FK731">
        <v>1</v>
      </c>
      <c r="FL731">
        <v>14</v>
      </c>
      <c r="FN731">
        <v>1</v>
      </c>
      <c r="FO731">
        <v>1</v>
      </c>
      <c r="FP731">
        <v>1</v>
      </c>
      <c r="FQ731">
        <v>1</v>
      </c>
    </row>
    <row r="732" spans="1:175">
      <c r="A732" t="s">
        <v>213</v>
      </c>
      <c r="B732" t="s">
        <v>599</v>
      </c>
      <c r="C732" t="s">
        <v>181</v>
      </c>
      <c r="D732" t="str">
        <f>VLOOKUP(C732,CountryName!$A$2:$B$40,2,FALSE)</f>
        <v>Italy</v>
      </c>
      <c r="E732" t="s">
        <v>186</v>
      </c>
      <c r="F732">
        <v>99</v>
      </c>
      <c r="G732" t="s">
        <v>183</v>
      </c>
      <c r="H732" t="s">
        <v>183</v>
      </c>
      <c r="I732">
        <v>20171103</v>
      </c>
      <c r="J732" t="str">
        <f t="shared" ref="J732:J787" si="13">LEFT(I732,4)</f>
        <v>2017</v>
      </c>
      <c r="K732" t="s">
        <v>184</v>
      </c>
      <c r="L732">
        <v>675</v>
      </c>
      <c r="M732" t="str">
        <f>VLOOKUP(L732,Waste_Instance_Cat!$A$2:$B$6,2)</f>
        <v>Low</v>
      </c>
      <c r="N732">
        <v>7</v>
      </c>
      <c r="O732">
        <v>10</v>
      </c>
      <c r="P732">
        <v>10</v>
      </c>
      <c r="Q732">
        <v>10</v>
      </c>
      <c r="R732">
        <v>7</v>
      </c>
      <c r="S732">
        <v>7</v>
      </c>
      <c r="T732">
        <v>2</v>
      </c>
      <c r="U732">
        <v>7</v>
      </c>
      <c r="V732">
        <v>2</v>
      </c>
      <c r="W732">
        <v>2</v>
      </c>
      <c r="X732">
        <v>2</v>
      </c>
      <c r="Y732">
        <v>2</v>
      </c>
      <c r="Z732">
        <v>2</v>
      </c>
      <c r="AA732">
        <v>2</v>
      </c>
      <c r="AB732">
        <v>17</v>
      </c>
      <c r="AC732">
        <v>2</v>
      </c>
      <c r="AE732">
        <v>7</v>
      </c>
      <c r="AF732">
        <v>7</v>
      </c>
      <c r="AG732">
        <v>7</v>
      </c>
      <c r="AH732">
        <v>7</v>
      </c>
      <c r="AI732">
        <v>17</v>
      </c>
      <c r="AJ732">
        <v>2</v>
      </c>
      <c r="AK732">
        <v>5</v>
      </c>
      <c r="AL732">
        <v>1</v>
      </c>
      <c r="AM732">
        <v>1</v>
      </c>
      <c r="AN732">
        <v>7</v>
      </c>
      <c r="AO732">
        <v>7</v>
      </c>
      <c r="AQ732">
        <v>7</v>
      </c>
      <c r="AR732">
        <v>7</v>
      </c>
      <c r="AS732">
        <v>7</v>
      </c>
      <c r="AZ732">
        <v>17</v>
      </c>
      <c r="BC732">
        <v>17</v>
      </c>
      <c r="BD732">
        <v>1</v>
      </c>
      <c r="BE732">
        <v>1</v>
      </c>
      <c r="BF732">
        <v>1</v>
      </c>
      <c r="BG732">
        <v>1</v>
      </c>
      <c r="BH732">
        <v>1</v>
      </c>
      <c r="BI732">
        <v>1</v>
      </c>
      <c r="BJ732">
        <v>1</v>
      </c>
      <c r="BL732">
        <v>1</v>
      </c>
      <c r="BQ732">
        <v>2</v>
      </c>
      <c r="BV732">
        <v>17</v>
      </c>
      <c r="BW732">
        <v>1</v>
      </c>
      <c r="BX732">
        <v>17</v>
      </c>
      <c r="CB732">
        <v>17</v>
      </c>
      <c r="CC732">
        <v>17</v>
      </c>
      <c r="CD732">
        <v>5</v>
      </c>
      <c r="CE732">
        <v>5</v>
      </c>
      <c r="CG732">
        <v>17</v>
      </c>
      <c r="CH732">
        <v>17</v>
      </c>
      <c r="CI732">
        <v>17</v>
      </c>
      <c r="CJ732">
        <v>17</v>
      </c>
      <c r="CK732">
        <v>17</v>
      </c>
      <c r="CL732">
        <v>2</v>
      </c>
      <c r="CM732">
        <v>17</v>
      </c>
      <c r="CN732">
        <v>1</v>
      </c>
      <c r="CP732">
        <v>186</v>
      </c>
      <c r="CQ732">
        <v>1</v>
      </c>
      <c r="CR732">
        <v>5</v>
      </c>
      <c r="CS732">
        <v>1</v>
      </c>
      <c r="CT732">
        <v>2</v>
      </c>
      <c r="CU732">
        <v>4</v>
      </c>
      <c r="CW732">
        <v>1</v>
      </c>
      <c r="CX732">
        <v>17</v>
      </c>
      <c r="CY732">
        <v>1</v>
      </c>
      <c r="CZ732">
        <v>1</v>
      </c>
      <c r="DH732">
        <v>6</v>
      </c>
      <c r="DI732">
        <v>1</v>
      </c>
      <c r="DJ732">
        <v>1</v>
      </c>
      <c r="DK732">
        <v>1</v>
      </c>
      <c r="DP732">
        <v>1</v>
      </c>
      <c r="DV732">
        <v>3</v>
      </c>
      <c r="DY732">
        <v>1</v>
      </c>
      <c r="EA732">
        <v>1</v>
      </c>
      <c r="EC732">
        <v>1</v>
      </c>
      <c r="ED732">
        <v>1</v>
      </c>
      <c r="EF732">
        <v>1</v>
      </c>
      <c r="EG732">
        <v>1</v>
      </c>
      <c r="EI732">
        <v>1</v>
      </c>
      <c r="EJ732">
        <v>1</v>
      </c>
      <c r="EK732">
        <v>1</v>
      </c>
      <c r="EL732">
        <v>1</v>
      </c>
      <c r="EN732">
        <v>1</v>
      </c>
      <c r="EO732">
        <v>1</v>
      </c>
      <c r="EP732">
        <v>1</v>
      </c>
      <c r="EQ732">
        <v>1</v>
      </c>
      <c r="FH732">
        <v>1</v>
      </c>
      <c r="FI732">
        <v>1</v>
      </c>
      <c r="FK732">
        <v>1</v>
      </c>
      <c r="FL732">
        <v>14</v>
      </c>
      <c r="FN732">
        <v>1</v>
      </c>
      <c r="FO732">
        <v>1</v>
      </c>
      <c r="FP732">
        <v>1</v>
      </c>
      <c r="FQ732">
        <v>1</v>
      </c>
    </row>
    <row r="733" spans="1:175">
      <c r="A733" t="s">
        <v>179</v>
      </c>
      <c r="B733" t="s">
        <v>601</v>
      </c>
      <c r="C733" t="s">
        <v>181</v>
      </c>
      <c r="D733" t="str">
        <f>VLOOKUP(C733,CountryName!$A$2:$B$40,2,FALSE)</f>
        <v>Italy</v>
      </c>
      <c r="E733" t="s">
        <v>186</v>
      </c>
      <c r="F733">
        <v>100</v>
      </c>
      <c r="G733" t="s">
        <v>183</v>
      </c>
      <c r="H733" t="s">
        <v>183</v>
      </c>
      <c r="I733">
        <v>20170425</v>
      </c>
      <c r="J733" t="str">
        <f t="shared" si="13"/>
        <v>2017</v>
      </c>
      <c r="K733" t="s">
        <v>184</v>
      </c>
      <c r="L733">
        <v>279</v>
      </c>
      <c r="M733" t="str">
        <f>VLOOKUP(L733,Waste_Instance_Cat!$A$2:$B$6,2)</f>
        <v>Very Low</v>
      </c>
      <c r="N733">
        <v>1</v>
      </c>
      <c r="O733">
        <v>8</v>
      </c>
      <c r="P733">
        <v>1</v>
      </c>
      <c r="R733">
        <v>3</v>
      </c>
      <c r="S733">
        <v>15</v>
      </c>
      <c r="T733">
        <v>4</v>
      </c>
      <c r="U733">
        <v>2</v>
      </c>
      <c r="V733">
        <v>2</v>
      </c>
      <c r="W733">
        <v>5</v>
      </c>
      <c r="X733">
        <v>2</v>
      </c>
      <c r="Z733">
        <v>2</v>
      </c>
      <c r="AA733">
        <v>3</v>
      </c>
      <c r="AB733">
        <v>1</v>
      </c>
      <c r="AC733">
        <v>2</v>
      </c>
      <c r="AE733">
        <v>12</v>
      </c>
      <c r="AF733">
        <v>2</v>
      </c>
      <c r="AG733">
        <v>3</v>
      </c>
      <c r="AH733">
        <v>5</v>
      </c>
      <c r="AN733">
        <v>2</v>
      </c>
      <c r="AP733">
        <v>2</v>
      </c>
      <c r="AQ733">
        <v>14</v>
      </c>
      <c r="AR733">
        <v>1</v>
      </c>
      <c r="AS733">
        <v>3</v>
      </c>
      <c r="AU733">
        <v>6</v>
      </c>
      <c r="AY733">
        <v>2</v>
      </c>
      <c r="BA733">
        <v>2</v>
      </c>
      <c r="BG733">
        <v>3</v>
      </c>
      <c r="BH733">
        <v>2</v>
      </c>
      <c r="BN733">
        <v>2</v>
      </c>
      <c r="BP733">
        <v>1</v>
      </c>
      <c r="BQ733">
        <v>1</v>
      </c>
      <c r="BR733">
        <v>4</v>
      </c>
      <c r="BS733">
        <v>12</v>
      </c>
      <c r="BT733">
        <v>2</v>
      </c>
      <c r="BW733">
        <v>2</v>
      </c>
      <c r="BY733">
        <v>2</v>
      </c>
      <c r="CB733">
        <v>25</v>
      </c>
      <c r="CC733">
        <v>8</v>
      </c>
      <c r="CD733">
        <v>20</v>
      </c>
      <c r="CE733">
        <v>3</v>
      </c>
      <c r="CH733">
        <v>1</v>
      </c>
      <c r="CL733">
        <v>1</v>
      </c>
      <c r="CX733">
        <v>11</v>
      </c>
      <c r="CY733">
        <v>1</v>
      </c>
      <c r="CZ733">
        <v>1</v>
      </c>
      <c r="DH733">
        <v>17</v>
      </c>
      <c r="DN733">
        <v>5</v>
      </c>
      <c r="DQ733">
        <v>2</v>
      </c>
      <c r="DU733">
        <v>6</v>
      </c>
      <c r="DZ733">
        <v>2</v>
      </c>
      <c r="EE733">
        <v>1</v>
      </c>
      <c r="EL733">
        <v>2</v>
      </c>
      <c r="EM733">
        <v>1</v>
      </c>
      <c r="EN733">
        <v>1</v>
      </c>
      <c r="EP733">
        <v>1</v>
      </c>
      <c r="FB733">
        <v>5</v>
      </c>
      <c r="FD733">
        <v>2</v>
      </c>
      <c r="FF733">
        <v>4</v>
      </c>
      <c r="FG733">
        <v>1</v>
      </c>
      <c r="FH733">
        <v>22</v>
      </c>
    </row>
    <row r="734" spans="1:175">
      <c r="A734" t="s">
        <v>188</v>
      </c>
      <c r="B734" t="s">
        <v>602</v>
      </c>
      <c r="C734" t="s">
        <v>190</v>
      </c>
      <c r="D734" t="str">
        <f>VLOOKUP(C734,CountryName!$A$2:$B$40,2,FALSE)</f>
        <v>Switzerland</v>
      </c>
      <c r="E734" t="s">
        <v>183</v>
      </c>
      <c r="F734">
        <v>33</v>
      </c>
      <c r="G734" t="s">
        <v>176</v>
      </c>
      <c r="H734" t="s">
        <v>207</v>
      </c>
      <c r="I734">
        <v>20170505</v>
      </c>
      <c r="J734" t="str">
        <f t="shared" si="13"/>
        <v>2017</v>
      </c>
      <c r="K734" t="s">
        <v>178</v>
      </c>
      <c r="L734">
        <v>9</v>
      </c>
      <c r="M734" t="str">
        <f>VLOOKUP(L734,Waste_Instance_Cat!$A$2:$B$6,2)</f>
        <v>Very Low</v>
      </c>
      <c r="O734">
        <v>0</v>
      </c>
      <c r="P734">
        <v>0</v>
      </c>
      <c r="R734">
        <v>0</v>
      </c>
      <c r="S734">
        <v>0</v>
      </c>
      <c r="U734">
        <v>0</v>
      </c>
      <c r="X734">
        <v>0</v>
      </c>
      <c r="AE734">
        <v>0</v>
      </c>
      <c r="AF734">
        <v>0</v>
      </c>
      <c r="AG734">
        <v>0</v>
      </c>
      <c r="AH734">
        <v>0</v>
      </c>
      <c r="AI734">
        <v>0</v>
      </c>
      <c r="AJ734">
        <v>0</v>
      </c>
      <c r="AK734">
        <v>1</v>
      </c>
      <c r="AL734">
        <v>0</v>
      </c>
      <c r="AN734">
        <v>1</v>
      </c>
      <c r="AO734">
        <v>0</v>
      </c>
      <c r="AP734">
        <v>0</v>
      </c>
      <c r="AQ734">
        <v>0</v>
      </c>
      <c r="AR734">
        <v>0</v>
      </c>
      <c r="AS734">
        <v>0</v>
      </c>
      <c r="AU734">
        <v>0</v>
      </c>
      <c r="BD734">
        <v>0</v>
      </c>
      <c r="BE734">
        <v>0</v>
      </c>
      <c r="BF734">
        <v>0</v>
      </c>
      <c r="BL734">
        <v>0</v>
      </c>
      <c r="BQ734">
        <v>0</v>
      </c>
      <c r="BR734">
        <v>0</v>
      </c>
      <c r="BS734">
        <v>0</v>
      </c>
      <c r="BV734">
        <v>0</v>
      </c>
      <c r="BW734">
        <v>0</v>
      </c>
      <c r="CB734">
        <v>0</v>
      </c>
      <c r="CC734">
        <v>0</v>
      </c>
      <c r="CD734">
        <v>0</v>
      </c>
      <c r="CE734">
        <v>0</v>
      </c>
      <c r="CI734">
        <v>1</v>
      </c>
      <c r="CK734">
        <v>0</v>
      </c>
      <c r="CL734">
        <v>0</v>
      </c>
      <c r="CM734">
        <v>0</v>
      </c>
      <c r="CO734">
        <v>0</v>
      </c>
      <c r="CP734">
        <v>0</v>
      </c>
      <c r="CQ734">
        <v>0</v>
      </c>
      <c r="CT734">
        <v>0</v>
      </c>
      <c r="CU734">
        <v>0</v>
      </c>
      <c r="CV734">
        <v>0</v>
      </c>
      <c r="CX734">
        <v>0</v>
      </c>
      <c r="CY734">
        <v>0</v>
      </c>
      <c r="CZ734">
        <v>0</v>
      </c>
      <c r="DB734">
        <v>0</v>
      </c>
      <c r="DE734">
        <v>0</v>
      </c>
      <c r="DG734">
        <v>0</v>
      </c>
      <c r="DH734">
        <v>0</v>
      </c>
      <c r="DI734">
        <v>2</v>
      </c>
      <c r="DJ734">
        <v>0</v>
      </c>
      <c r="DN734">
        <v>0</v>
      </c>
      <c r="DP734">
        <v>0</v>
      </c>
      <c r="DQ734">
        <v>0</v>
      </c>
      <c r="DR734">
        <v>0</v>
      </c>
      <c r="DU734">
        <v>0</v>
      </c>
      <c r="DV734">
        <v>0</v>
      </c>
      <c r="DW734">
        <v>0</v>
      </c>
      <c r="DX734">
        <v>0</v>
      </c>
      <c r="DY734">
        <v>0</v>
      </c>
      <c r="DZ734">
        <v>1</v>
      </c>
      <c r="EA734">
        <v>0</v>
      </c>
      <c r="EB734">
        <v>0</v>
      </c>
      <c r="EC734">
        <v>0</v>
      </c>
      <c r="EH734">
        <v>0</v>
      </c>
      <c r="EJ734">
        <v>0</v>
      </c>
      <c r="EK734">
        <v>0</v>
      </c>
      <c r="EL734">
        <v>0</v>
      </c>
      <c r="EN734">
        <v>0</v>
      </c>
      <c r="EO734">
        <v>0</v>
      </c>
      <c r="EP734">
        <v>0</v>
      </c>
      <c r="EQ734">
        <v>0</v>
      </c>
      <c r="ER734">
        <v>0</v>
      </c>
      <c r="EU734">
        <v>0</v>
      </c>
      <c r="EY734">
        <v>0</v>
      </c>
      <c r="FB734">
        <v>0</v>
      </c>
      <c r="FD734">
        <v>0</v>
      </c>
      <c r="FE734">
        <v>0</v>
      </c>
      <c r="FF734">
        <v>1</v>
      </c>
      <c r="FG734">
        <v>0</v>
      </c>
      <c r="FH734">
        <v>0</v>
      </c>
      <c r="FK734">
        <v>0</v>
      </c>
      <c r="FL734">
        <v>0</v>
      </c>
      <c r="FP734">
        <v>2</v>
      </c>
      <c r="FQ734">
        <v>0</v>
      </c>
      <c r="FR734">
        <v>0</v>
      </c>
      <c r="FS734">
        <v>0</v>
      </c>
    </row>
    <row r="735" spans="1:175">
      <c r="A735" t="s">
        <v>188</v>
      </c>
      <c r="B735" t="s">
        <v>602</v>
      </c>
      <c r="C735" t="s">
        <v>190</v>
      </c>
      <c r="D735" t="str">
        <f>VLOOKUP(C735,CountryName!$A$2:$B$40,2,FALSE)</f>
        <v>Switzerland</v>
      </c>
      <c r="E735" t="s">
        <v>183</v>
      </c>
      <c r="F735">
        <v>33</v>
      </c>
      <c r="G735" t="s">
        <v>176</v>
      </c>
      <c r="H735" t="s">
        <v>207</v>
      </c>
      <c r="I735">
        <v>20180228</v>
      </c>
      <c r="J735" t="str">
        <f t="shared" si="13"/>
        <v>2018</v>
      </c>
      <c r="K735" t="s">
        <v>178</v>
      </c>
      <c r="L735">
        <v>1</v>
      </c>
      <c r="M735" t="str">
        <f>VLOOKUP(L735,Waste_Instance_Cat!$A$2:$B$6,2)</f>
        <v>Very Low</v>
      </c>
      <c r="AK735">
        <v>1</v>
      </c>
    </row>
    <row r="736" spans="1:175">
      <c r="A736" t="s">
        <v>187</v>
      </c>
      <c r="B736" t="s">
        <v>603</v>
      </c>
      <c r="C736" t="s">
        <v>199</v>
      </c>
      <c r="D736" t="str">
        <f>VLOOKUP(C736,CountryName!$A$2:$B$40,2,FALSE)</f>
        <v>France</v>
      </c>
      <c r="E736" t="s">
        <v>200</v>
      </c>
      <c r="F736">
        <v>78</v>
      </c>
      <c r="G736" t="s">
        <v>183</v>
      </c>
      <c r="H736" t="s">
        <v>183</v>
      </c>
      <c r="I736">
        <v>20150510</v>
      </c>
      <c r="J736" t="str">
        <f t="shared" si="13"/>
        <v>2015</v>
      </c>
      <c r="K736" t="s">
        <v>178</v>
      </c>
      <c r="L736">
        <v>410</v>
      </c>
      <c r="M736" t="str">
        <f>VLOOKUP(L736,Waste_Instance_Cat!$A$2:$B$6,2)</f>
        <v>Very Low</v>
      </c>
      <c r="O736">
        <v>50</v>
      </c>
      <c r="S736">
        <v>50</v>
      </c>
      <c r="AE736">
        <v>50</v>
      </c>
      <c r="BI736">
        <v>50</v>
      </c>
      <c r="CB736">
        <v>100</v>
      </c>
      <c r="CP736">
        <v>100</v>
      </c>
      <c r="FF736">
        <v>10</v>
      </c>
    </row>
    <row r="737" spans="1:175">
      <c r="A737" t="s">
        <v>225</v>
      </c>
      <c r="B737" t="s">
        <v>604</v>
      </c>
      <c r="C737" t="s">
        <v>217</v>
      </c>
      <c r="D737" t="str">
        <f>VLOOKUP(C737,CountryName!$A$2:$B$40,2,FALSE)</f>
        <v>Spain</v>
      </c>
      <c r="E737" t="s">
        <v>186</v>
      </c>
      <c r="F737">
        <v>100</v>
      </c>
      <c r="G737" t="s">
        <v>176</v>
      </c>
      <c r="H737" t="s">
        <v>177</v>
      </c>
      <c r="I737">
        <v>20140812</v>
      </c>
      <c r="J737" t="str">
        <f t="shared" si="13"/>
        <v>2014</v>
      </c>
      <c r="K737" t="s">
        <v>178</v>
      </c>
      <c r="L737">
        <v>1475</v>
      </c>
      <c r="M737" t="str">
        <f>VLOOKUP(L737,Waste_Instance_Cat!$A$2:$B$6,2)</f>
        <v>Moderate</v>
      </c>
      <c r="O737">
        <v>13</v>
      </c>
      <c r="R737">
        <v>32</v>
      </c>
      <c r="T737">
        <v>1</v>
      </c>
      <c r="U737">
        <v>24</v>
      </c>
      <c r="AE737">
        <v>37</v>
      </c>
      <c r="AK737">
        <v>390</v>
      </c>
      <c r="AN737">
        <v>144</v>
      </c>
      <c r="AS737">
        <v>59</v>
      </c>
      <c r="BC737">
        <v>16</v>
      </c>
      <c r="BE737">
        <v>64</v>
      </c>
      <c r="BF737">
        <v>20</v>
      </c>
      <c r="BR737">
        <v>7</v>
      </c>
      <c r="BS737">
        <v>2</v>
      </c>
      <c r="BY737">
        <v>2</v>
      </c>
      <c r="CB737">
        <v>500</v>
      </c>
      <c r="CC737">
        <v>7</v>
      </c>
      <c r="CQ737">
        <v>0</v>
      </c>
      <c r="CX737">
        <v>1</v>
      </c>
      <c r="CY737">
        <v>11</v>
      </c>
      <c r="DI737">
        <v>3</v>
      </c>
      <c r="DQ737">
        <v>1</v>
      </c>
      <c r="DT737">
        <v>8</v>
      </c>
      <c r="DV737">
        <v>4</v>
      </c>
      <c r="EA737">
        <v>107</v>
      </c>
      <c r="EB737">
        <v>3</v>
      </c>
      <c r="EK737">
        <v>2</v>
      </c>
      <c r="FH737">
        <v>15</v>
      </c>
      <c r="FL737">
        <v>2</v>
      </c>
    </row>
    <row r="738" spans="1:175">
      <c r="A738" t="s">
        <v>187</v>
      </c>
      <c r="B738" t="s">
        <v>430</v>
      </c>
      <c r="C738" t="s">
        <v>181</v>
      </c>
      <c r="D738" t="str">
        <f>VLOOKUP(C738,CountryName!$A$2:$B$40,2,FALSE)</f>
        <v>Italy</v>
      </c>
      <c r="E738" t="s">
        <v>186</v>
      </c>
      <c r="F738">
        <v>86</v>
      </c>
      <c r="G738" t="s">
        <v>183</v>
      </c>
      <c r="H738" t="s">
        <v>183</v>
      </c>
      <c r="I738">
        <v>20150426</v>
      </c>
      <c r="J738" t="str">
        <f t="shared" si="13"/>
        <v>2015</v>
      </c>
      <c r="K738" t="s">
        <v>178</v>
      </c>
      <c r="L738">
        <v>2052</v>
      </c>
      <c r="M738" t="str">
        <f>VLOOKUP(L738,Waste_Instance_Cat!$A$2:$B$6,2)</f>
        <v xml:space="preserve">High </v>
      </c>
      <c r="O738">
        <v>150</v>
      </c>
      <c r="R738">
        <v>150</v>
      </c>
      <c r="S738">
        <v>100</v>
      </c>
      <c r="U738">
        <v>50</v>
      </c>
      <c r="AE738">
        <v>200</v>
      </c>
      <c r="AJ738">
        <v>10</v>
      </c>
      <c r="AK738">
        <v>200</v>
      </c>
      <c r="AN738">
        <v>80</v>
      </c>
      <c r="AP738">
        <v>15</v>
      </c>
      <c r="AQ738">
        <v>50</v>
      </c>
      <c r="AR738">
        <v>100</v>
      </c>
      <c r="AS738">
        <v>15</v>
      </c>
      <c r="BE738">
        <v>50</v>
      </c>
      <c r="BI738">
        <v>10</v>
      </c>
      <c r="BL738">
        <v>100</v>
      </c>
      <c r="BW738">
        <v>15</v>
      </c>
      <c r="CB738">
        <v>100</v>
      </c>
      <c r="CD738">
        <v>50</v>
      </c>
      <c r="CP738">
        <v>30</v>
      </c>
      <c r="CU738">
        <v>30</v>
      </c>
      <c r="CY738">
        <v>5</v>
      </c>
      <c r="DD738">
        <v>2</v>
      </c>
      <c r="DI738">
        <v>40</v>
      </c>
      <c r="EN738">
        <v>100</v>
      </c>
      <c r="FF738">
        <v>100</v>
      </c>
      <c r="FH738">
        <v>200</v>
      </c>
      <c r="FP738">
        <v>100</v>
      </c>
    </row>
    <row r="739" spans="1:175">
      <c r="A739" t="s">
        <v>187</v>
      </c>
      <c r="B739" t="s">
        <v>605</v>
      </c>
      <c r="C739" t="s">
        <v>199</v>
      </c>
      <c r="D739" t="str">
        <f>VLOOKUP(C739,CountryName!$A$2:$B$40,2,FALSE)</f>
        <v>France</v>
      </c>
      <c r="E739" t="s">
        <v>200</v>
      </c>
      <c r="F739">
        <v>72</v>
      </c>
      <c r="G739" t="s">
        <v>183</v>
      </c>
      <c r="H739" t="s">
        <v>183</v>
      </c>
      <c r="I739">
        <v>20160320</v>
      </c>
      <c r="J739" t="str">
        <f t="shared" si="13"/>
        <v>2016</v>
      </c>
      <c r="K739" t="s">
        <v>178</v>
      </c>
      <c r="L739">
        <v>407</v>
      </c>
      <c r="M739" t="str">
        <f>VLOOKUP(L739,Waste_Instance_Cat!$A$2:$B$6,2)</f>
        <v>Very Low</v>
      </c>
      <c r="O739">
        <v>18</v>
      </c>
      <c r="R739">
        <v>24</v>
      </c>
      <c r="S739">
        <v>32</v>
      </c>
      <c r="U739">
        <v>34</v>
      </c>
      <c r="AE739">
        <v>75</v>
      </c>
      <c r="AJ739">
        <v>15</v>
      </c>
      <c r="AN739">
        <v>21</v>
      </c>
      <c r="AP739">
        <v>5</v>
      </c>
      <c r="AQ739">
        <v>15</v>
      </c>
      <c r="AR739">
        <v>5</v>
      </c>
      <c r="BE739">
        <v>10</v>
      </c>
      <c r="BI739">
        <v>4</v>
      </c>
      <c r="BV739">
        <v>37</v>
      </c>
      <c r="BW739">
        <v>5</v>
      </c>
      <c r="CD739">
        <v>24</v>
      </c>
      <c r="CU739">
        <v>3</v>
      </c>
      <c r="CY739">
        <v>6</v>
      </c>
      <c r="DP739">
        <v>66</v>
      </c>
      <c r="EN739">
        <v>5</v>
      </c>
      <c r="FH739">
        <v>3</v>
      </c>
    </row>
    <row r="740" spans="1:175">
      <c r="A740" t="s">
        <v>188</v>
      </c>
      <c r="B740" t="s">
        <v>544</v>
      </c>
      <c r="C740" t="s">
        <v>272</v>
      </c>
      <c r="D740" t="str">
        <f>VLOOKUP(C740,CountryName!$A$2:$B$40,2,FALSE)</f>
        <v>Germany</v>
      </c>
      <c r="E740" t="s">
        <v>183</v>
      </c>
      <c r="F740">
        <v>163</v>
      </c>
      <c r="G740" t="s">
        <v>176</v>
      </c>
      <c r="H740" t="s">
        <v>192</v>
      </c>
      <c r="I740">
        <v>20170512</v>
      </c>
      <c r="J740" t="str">
        <f t="shared" si="13"/>
        <v>2017</v>
      </c>
      <c r="K740" t="s">
        <v>178</v>
      </c>
      <c r="L740">
        <v>4</v>
      </c>
      <c r="M740" t="str">
        <f>VLOOKUP(L740,Waste_Instance_Cat!$A$2:$B$6,2)</f>
        <v>Very Low</v>
      </c>
      <c r="AN740">
        <v>1</v>
      </c>
      <c r="CY740">
        <v>1</v>
      </c>
      <c r="EA740">
        <v>1</v>
      </c>
      <c r="FH740">
        <v>1</v>
      </c>
    </row>
    <row r="741" spans="1:175">
      <c r="A741" t="s">
        <v>188</v>
      </c>
      <c r="B741" t="s">
        <v>544</v>
      </c>
      <c r="C741" t="s">
        <v>272</v>
      </c>
      <c r="D741" t="str">
        <f>VLOOKUP(C741,CountryName!$A$2:$B$40,2,FALSE)</f>
        <v>Germany</v>
      </c>
      <c r="E741" t="s">
        <v>183</v>
      </c>
      <c r="F741">
        <v>163</v>
      </c>
      <c r="G741" t="s">
        <v>176</v>
      </c>
      <c r="H741" t="s">
        <v>192</v>
      </c>
      <c r="I741">
        <v>20170924</v>
      </c>
      <c r="J741" t="str">
        <f t="shared" si="13"/>
        <v>2017</v>
      </c>
      <c r="K741" t="s">
        <v>184</v>
      </c>
      <c r="L741">
        <v>2</v>
      </c>
      <c r="M741" t="str">
        <f>VLOOKUP(L741,Waste_Instance_Cat!$A$2:$B$6,2)</f>
        <v>Very Low</v>
      </c>
      <c r="AN741">
        <v>1</v>
      </c>
      <c r="DY741">
        <v>1</v>
      </c>
    </row>
    <row r="742" spans="1:175">
      <c r="A742" t="s">
        <v>188</v>
      </c>
      <c r="B742" t="s">
        <v>544</v>
      </c>
      <c r="C742" t="s">
        <v>272</v>
      </c>
      <c r="D742" t="str">
        <f>VLOOKUP(C742,CountryName!$A$2:$B$40,2,FALSE)</f>
        <v>Germany</v>
      </c>
      <c r="E742" t="s">
        <v>183</v>
      </c>
      <c r="F742">
        <v>163</v>
      </c>
      <c r="G742" t="s">
        <v>176</v>
      </c>
      <c r="H742" t="s">
        <v>192</v>
      </c>
      <c r="I742">
        <v>20170722</v>
      </c>
      <c r="J742" t="str">
        <f t="shared" si="13"/>
        <v>2017</v>
      </c>
      <c r="K742" t="s">
        <v>178</v>
      </c>
      <c r="L742">
        <v>4</v>
      </c>
      <c r="M742" t="str">
        <f>VLOOKUP(L742,Waste_Instance_Cat!$A$2:$B$6,2)</f>
        <v>Very Low</v>
      </c>
      <c r="R742">
        <v>1</v>
      </c>
      <c r="AE742">
        <v>1</v>
      </c>
      <c r="AN742">
        <v>1</v>
      </c>
      <c r="CB742">
        <v>1</v>
      </c>
    </row>
    <row r="743" spans="1:175">
      <c r="A743" t="s">
        <v>188</v>
      </c>
      <c r="B743" t="s">
        <v>544</v>
      </c>
      <c r="C743" t="s">
        <v>272</v>
      </c>
      <c r="D743" t="str">
        <f>VLOOKUP(C743,CountryName!$A$2:$B$40,2,FALSE)</f>
        <v>Germany</v>
      </c>
      <c r="E743" t="s">
        <v>183</v>
      </c>
      <c r="F743">
        <v>163</v>
      </c>
      <c r="G743" t="s">
        <v>176</v>
      </c>
      <c r="H743" t="s">
        <v>192</v>
      </c>
      <c r="I743">
        <v>20170618</v>
      </c>
      <c r="J743" t="str">
        <f t="shared" si="13"/>
        <v>2017</v>
      </c>
      <c r="K743" t="s">
        <v>178</v>
      </c>
      <c r="L743">
        <v>4</v>
      </c>
      <c r="M743" t="str">
        <f>VLOOKUP(L743,Waste_Instance_Cat!$A$2:$B$6,2)</f>
        <v>Very Low</v>
      </c>
      <c r="AN743">
        <v>1</v>
      </c>
      <c r="BR743">
        <v>2</v>
      </c>
      <c r="CD743">
        <v>1</v>
      </c>
    </row>
    <row r="744" spans="1:175">
      <c r="A744" t="s">
        <v>188</v>
      </c>
      <c r="B744" t="s">
        <v>544</v>
      </c>
      <c r="C744" t="s">
        <v>272</v>
      </c>
      <c r="D744" t="str">
        <f>VLOOKUP(C744,CountryName!$A$2:$B$40,2,FALSE)</f>
        <v>Germany</v>
      </c>
      <c r="E744" t="s">
        <v>183</v>
      </c>
      <c r="F744">
        <v>163</v>
      </c>
      <c r="G744" t="s">
        <v>176</v>
      </c>
      <c r="H744" t="s">
        <v>192</v>
      </c>
      <c r="I744">
        <v>20171215</v>
      </c>
      <c r="J744" t="str">
        <f t="shared" si="13"/>
        <v>2017</v>
      </c>
      <c r="K744" t="s">
        <v>178</v>
      </c>
      <c r="L744">
        <v>3</v>
      </c>
      <c r="M744" t="str">
        <f>VLOOKUP(L744,Waste_Instance_Cat!$A$2:$B$6,2)</f>
        <v>Very Low</v>
      </c>
      <c r="AN744">
        <v>1</v>
      </c>
      <c r="BR744">
        <v>1</v>
      </c>
      <c r="CY744">
        <v>1</v>
      </c>
    </row>
    <row r="745" spans="1:175">
      <c r="A745" t="s">
        <v>213</v>
      </c>
      <c r="B745" t="s">
        <v>576</v>
      </c>
      <c r="C745" t="s">
        <v>181</v>
      </c>
      <c r="D745" t="str">
        <f>VLOOKUP(C745,CountryName!$A$2:$B$40,2,FALSE)</f>
        <v>Italy</v>
      </c>
      <c r="E745" t="s">
        <v>186</v>
      </c>
      <c r="F745">
        <v>99</v>
      </c>
      <c r="G745" t="s">
        <v>183</v>
      </c>
      <c r="H745" t="s">
        <v>183</v>
      </c>
      <c r="I745">
        <v>20170215</v>
      </c>
      <c r="J745" t="str">
        <f t="shared" si="13"/>
        <v>2017</v>
      </c>
      <c r="K745" t="s">
        <v>184</v>
      </c>
      <c r="L745">
        <v>105</v>
      </c>
      <c r="M745" t="str">
        <f>VLOOKUP(L745,Waste_Instance_Cat!$A$2:$B$6,2)</f>
        <v>Very Low</v>
      </c>
      <c r="N745">
        <v>1</v>
      </c>
      <c r="R745">
        <v>1</v>
      </c>
      <c r="S745">
        <v>1</v>
      </c>
      <c r="U745">
        <v>1</v>
      </c>
      <c r="AB745">
        <v>1</v>
      </c>
      <c r="AE745">
        <v>1</v>
      </c>
      <c r="AF745">
        <v>1</v>
      </c>
      <c r="AG745">
        <v>1</v>
      </c>
      <c r="AH745">
        <v>1</v>
      </c>
      <c r="AI745">
        <v>1</v>
      </c>
      <c r="AK745">
        <v>54</v>
      </c>
      <c r="AN745">
        <v>1</v>
      </c>
      <c r="AO745">
        <v>1</v>
      </c>
      <c r="AQ745">
        <v>1</v>
      </c>
      <c r="AR745">
        <v>1</v>
      </c>
      <c r="AS745">
        <v>1</v>
      </c>
      <c r="AX745">
        <v>1</v>
      </c>
      <c r="AY745">
        <v>1</v>
      </c>
      <c r="AZ745">
        <v>1</v>
      </c>
      <c r="BA745">
        <v>1</v>
      </c>
      <c r="BB745">
        <v>1</v>
      </c>
      <c r="BC745">
        <v>1</v>
      </c>
      <c r="BV745">
        <v>1</v>
      </c>
      <c r="BX745">
        <v>1</v>
      </c>
      <c r="CB745">
        <v>1</v>
      </c>
      <c r="CC745">
        <v>1</v>
      </c>
      <c r="CD745">
        <v>2</v>
      </c>
      <c r="CE745">
        <v>2</v>
      </c>
      <c r="CG745">
        <v>1</v>
      </c>
      <c r="CH745">
        <v>1</v>
      </c>
      <c r="CI745">
        <v>1</v>
      </c>
      <c r="CJ745">
        <v>1</v>
      </c>
      <c r="CK745">
        <v>1</v>
      </c>
      <c r="CM745">
        <v>1</v>
      </c>
      <c r="CX745">
        <v>1</v>
      </c>
      <c r="DE745">
        <v>1</v>
      </c>
      <c r="DN745">
        <v>1</v>
      </c>
      <c r="DQ745">
        <v>1</v>
      </c>
      <c r="DY745">
        <v>5</v>
      </c>
      <c r="EA745">
        <v>5</v>
      </c>
      <c r="EB745">
        <v>1</v>
      </c>
      <c r="FL745">
        <v>1</v>
      </c>
    </row>
    <row r="746" spans="1:175">
      <c r="A746" t="s">
        <v>330</v>
      </c>
      <c r="B746" t="s">
        <v>606</v>
      </c>
      <c r="C746" t="s">
        <v>607</v>
      </c>
      <c r="D746" t="str">
        <f>VLOOKUP(C746,CountryName!$A$2:$B$40,2,FALSE)</f>
        <v>Croatia</v>
      </c>
      <c r="E746" t="s">
        <v>186</v>
      </c>
      <c r="F746">
        <v>95</v>
      </c>
      <c r="G746" t="s">
        <v>176</v>
      </c>
      <c r="H746" t="s">
        <v>207</v>
      </c>
      <c r="I746">
        <v>20160225</v>
      </c>
      <c r="J746" t="str">
        <f t="shared" si="13"/>
        <v>2016</v>
      </c>
      <c r="K746" t="s">
        <v>184</v>
      </c>
      <c r="L746">
        <v>11</v>
      </c>
      <c r="M746" t="str">
        <f>VLOOKUP(L746,Waste_Instance_Cat!$A$2:$B$6,2)</f>
        <v>Very Low</v>
      </c>
      <c r="O746">
        <v>3</v>
      </c>
      <c r="R746">
        <v>3</v>
      </c>
      <c r="S746">
        <v>2</v>
      </c>
      <c r="U746">
        <v>1</v>
      </c>
      <c r="AE746">
        <v>1</v>
      </c>
      <c r="AI746">
        <v>1</v>
      </c>
    </row>
    <row r="747" spans="1:175">
      <c r="A747" t="s">
        <v>330</v>
      </c>
      <c r="B747" t="s">
        <v>606</v>
      </c>
      <c r="C747" t="s">
        <v>607</v>
      </c>
      <c r="D747" t="str">
        <f>VLOOKUP(C747,CountryName!$A$2:$B$40,2,FALSE)</f>
        <v>Croatia</v>
      </c>
      <c r="E747" t="s">
        <v>186</v>
      </c>
      <c r="F747">
        <v>95</v>
      </c>
      <c r="G747" t="s">
        <v>176</v>
      </c>
      <c r="H747" t="s">
        <v>207</v>
      </c>
      <c r="I747">
        <v>20180915</v>
      </c>
      <c r="J747" t="str">
        <f t="shared" si="13"/>
        <v>2018</v>
      </c>
      <c r="K747" t="s">
        <v>184</v>
      </c>
      <c r="L747">
        <v>1773</v>
      </c>
      <c r="M747" t="str">
        <f>VLOOKUP(L747,Waste_Instance_Cat!$A$2:$B$6,2)</f>
        <v>Moderate</v>
      </c>
      <c r="O747">
        <v>49</v>
      </c>
      <c r="R747">
        <v>13</v>
      </c>
      <c r="S747">
        <v>13</v>
      </c>
      <c r="U747">
        <v>70</v>
      </c>
      <c r="AE747">
        <v>44</v>
      </c>
      <c r="AI747">
        <v>2</v>
      </c>
      <c r="AJ747">
        <v>4</v>
      </c>
      <c r="AK747">
        <v>515</v>
      </c>
      <c r="AQ747">
        <v>8</v>
      </c>
      <c r="AR747">
        <v>2</v>
      </c>
      <c r="AS747">
        <v>13</v>
      </c>
      <c r="BA747">
        <v>15</v>
      </c>
      <c r="BE747">
        <v>28</v>
      </c>
      <c r="BG747">
        <v>12</v>
      </c>
      <c r="BN747">
        <v>3</v>
      </c>
      <c r="CB747">
        <v>201</v>
      </c>
      <c r="CD747">
        <v>362</v>
      </c>
      <c r="CI747">
        <v>1</v>
      </c>
      <c r="CO747">
        <v>4</v>
      </c>
      <c r="CP747">
        <v>9</v>
      </c>
      <c r="DG747">
        <v>1</v>
      </c>
      <c r="DH747">
        <v>7</v>
      </c>
      <c r="DQ747">
        <v>13</v>
      </c>
      <c r="DT747">
        <v>3</v>
      </c>
      <c r="DV747">
        <v>3</v>
      </c>
      <c r="EA747">
        <v>57</v>
      </c>
      <c r="EB747">
        <v>22</v>
      </c>
      <c r="ED747">
        <v>14</v>
      </c>
      <c r="EN747">
        <v>18</v>
      </c>
      <c r="EP747">
        <v>8</v>
      </c>
      <c r="FH747">
        <v>16</v>
      </c>
      <c r="FP747">
        <v>243</v>
      </c>
    </row>
    <row r="748" spans="1:175">
      <c r="A748" t="s">
        <v>187</v>
      </c>
      <c r="B748" t="s">
        <v>608</v>
      </c>
      <c r="C748" t="s">
        <v>609</v>
      </c>
      <c r="D748" t="str">
        <f>VLOOKUP(C748,CountryName!$A$2:$B$40,2,FALSE)</f>
        <v>Tunisia</v>
      </c>
      <c r="E748" t="s">
        <v>186</v>
      </c>
      <c r="F748">
        <v>750</v>
      </c>
      <c r="G748" t="s">
        <v>183</v>
      </c>
      <c r="H748" t="s">
        <v>183</v>
      </c>
      <c r="I748">
        <v>20190427</v>
      </c>
      <c r="J748" t="str">
        <f t="shared" si="13"/>
        <v>2019</v>
      </c>
      <c r="K748" t="s">
        <v>178</v>
      </c>
      <c r="L748">
        <v>1113</v>
      </c>
      <c r="M748" t="str">
        <f>VLOOKUP(L748,Waste_Instance_Cat!$A$2:$B$6,2)</f>
        <v>Moderate</v>
      </c>
      <c r="O748">
        <v>46</v>
      </c>
      <c r="R748">
        <v>63</v>
      </c>
      <c r="S748">
        <v>2</v>
      </c>
      <c r="U748">
        <v>56</v>
      </c>
      <c r="X748">
        <v>21</v>
      </c>
      <c r="AE748">
        <v>241</v>
      </c>
      <c r="AJ748">
        <v>10</v>
      </c>
      <c r="AK748">
        <v>310</v>
      </c>
      <c r="AN748">
        <v>11</v>
      </c>
      <c r="AO748">
        <v>1</v>
      </c>
      <c r="AQ748">
        <v>43</v>
      </c>
      <c r="AR748">
        <v>3</v>
      </c>
      <c r="AS748">
        <v>44</v>
      </c>
      <c r="BB748">
        <v>50</v>
      </c>
      <c r="BE748">
        <v>3</v>
      </c>
      <c r="BI748">
        <v>15</v>
      </c>
      <c r="BL748">
        <v>4</v>
      </c>
      <c r="BW748">
        <v>5</v>
      </c>
      <c r="CB748">
        <v>13</v>
      </c>
      <c r="CD748">
        <v>1</v>
      </c>
      <c r="CP748">
        <v>1</v>
      </c>
      <c r="CU748">
        <v>2</v>
      </c>
      <c r="DP748">
        <v>2</v>
      </c>
      <c r="DQ748">
        <v>5</v>
      </c>
      <c r="EN748">
        <v>32</v>
      </c>
      <c r="EQ748">
        <v>55</v>
      </c>
      <c r="FF748">
        <v>2</v>
      </c>
      <c r="FH748">
        <v>30</v>
      </c>
      <c r="FP748">
        <v>42</v>
      </c>
      <c r="FS748">
        <v>0</v>
      </c>
    </row>
    <row r="749" spans="1:175">
      <c r="A749" t="s">
        <v>188</v>
      </c>
      <c r="B749" t="s">
        <v>610</v>
      </c>
      <c r="C749" t="s">
        <v>190</v>
      </c>
      <c r="D749" t="str">
        <f>VLOOKUP(C749,CountryName!$A$2:$B$40,2,FALSE)</f>
        <v>Switzerland</v>
      </c>
      <c r="E749" t="s">
        <v>183</v>
      </c>
      <c r="F749">
        <v>28</v>
      </c>
      <c r="G749" t="s">
        <v>176</v>
      </c>
      <c r="H749" t="s">
        <v>205</v>
      </c>
      <c r="I749">
        <v>20170410</v>
      </c>
      <c r="J749" t="str">
        <f t="shared" si="13"/>
        <v>2017</v>
      </c>
      <c r="K749" t="s">
        <v>178</v>
      </c>
      <c r="L749">
        <v>45</v>
      </c>
      <c r="M749" t="str">
        <f>VLOOKUP(L749,Waste_Instance_Cat!$A$2:$B$6,2)</f>
        <v>Very Low</v>
      </c>
      <c r="O749">
        <v>1</v>
      </c>
      <c r="R749">
        <v>1</v>
      </c>
      <c r="AH749">
        <v>1</v>
      </c>
      <c r="AK749">
        <v>7</v>
      </c>
      <c r="AO749">
        <v>2</v>
      </c>
      <c r="AQ749">
        <v>1</v>
      </c>
      <c r="BR749">
        <v>1</v>
      </c>
      <c r="BS749">
        <v>3</v>
      </c>
      <c r="BW749">
        <v>2</v>
      </c>
      <c r="CB749">
        <v>4</v>
      </c>
      <c r="CD749">
        <v>1</v>
      </c>
      <c r="CK749">
        <v>2</v>
      </c>
      <c r="CM749">
        <v>2</v>
      </c>
      <c r="CP749">
        <v>1</v>
      </c>
      <c r="DZ749">
        <v>2</v>
      </c>
      <c r="EA749">
        <v>1</v>
      </c>
      <c r="EK749">
        <v>1</v>
      </c>
      <c r="EP749">
        <v>1</v>
      </c>
      <c r="FP749">
        <v>10</v>
      </c>
      <c r="FR749">
        <v>1</v>
      </c>
    </row>
    <row r="750" spans="1:175">
      <c r="A750" t="s">
        <v>188</v>
      </c>
      <c r="B750" t="s">
        <v>610</v>
      </c>
      <c r="C750" t="s">
        <v>190</v>
      </c>
      <c r="D750" t="str">
        <f>VLOOKUP(C750,CountryName!$A$2:$B$40,2,FALSE)</f>
        <v>Switzerland</v>
      </c>
      <c r="E750" t="s">
        <v>183</v>
      </c>
      <c r="F750">
        <v>28</v>
      </c>
      <c r="G750" t="s">
        <v>176</v>
      </c>
      <c r="H750" t="s">
        <v>205</v>
      </c>
      <c r="I750">
        <v>20170709</v>
      </c>
      <c r="J750" t="str">
        <f t="shared" si="13"/>
        <v>2017</v>
      </c>
      <c r="K750" t="s">
        <v>178</v>
      </c>
      <c r="L750">
        <v>27</v>
      </c>
      <c r="M750" t="str">
        <f>VLOOKUP(L750,Waste_Instance_Cat!$A$2:$B$6,2)</f>
        <v>Very Low</v>
      </c>
      <c r="AK750">
        <v>15</v>
      </c>
      <c r="AN750">
        <v>3</v>
      </c>
      <c r="AO750">
        <v>1</v>
      </c>
      <c r="CB750">
        <v>3</v>
      </c>
      <c r="CK750">
        <v>1</v>
      </c>
      <c r="DU750">
        <v>2</v>
      </c>
      <c r="EA750">
        <v>1</v>
      </c>
      <c r="FP750">
        <v>1</v>
      </c>
    </row>
    <row r="751" spans="1:175">
      <c r="A751" t="s">
        <v>188</v>
      </c>
      <c r="B751" t="s">
        <v>610</v>
      </c>
      <c r="C751" t="s">
        <v>190</v>
      </c>
      <c r="D751" t="str">
        <f>VLOOKUP(C751,CountryName!$A$2:$B$40,2,FALSE)</f>
        <v>Switzerland</v>
      </c>
      <c r="E751" t="s">
        <v>183</v>
      </c>
      <c r="F751">
        <v>28</v>
      </c>
      <c r="G751" t="s">
        <v>176</v>
      </c>
      <c r="H751" t="s">
        <v>205</v>
      </c>
      <c r="I751">
        <v>20170920</v>
      </c>
      <c r="J751" t="str">
        <f t="shared" si="13"/>
        <v>2017</v>
      </c>
      <c r="K751" t="s">
        <v>178</v>
      </c>
      <c r="L751">
        <v>9</v>
      </c>
      <c r="M751" t="str">
        <f>VLOOKUP(L751,Waste_Instance_Cat!$A$2:$B$6,2)</f>
        <v>Very Low</v>
      </c>
      <c r="AK751">
        <v>3</v>
      </c>
      <c r="AS751">
        <v>1</v>
      </c>
      <c r="BS751">
        <v>2</v>
      </c>
      <c r="CB751">
        <v>1</v>
      </c>
      <c r="DQ751">
        <v>1</v>
      </c>
      <c r="DX751">
        <v>1</v>
      </c>
    </row>
    <row r="752" spans="1:175">
      <c r="A752" t="s">
        <v>188</v>
      </c>
      <c r="B752" t="s">
        <v>610</v>
      </c>
      <c r="C752" t="s">
        <v>190</v>
      </c>
      <c r="D752" t="str">
        <f>VLOOKUP(C752,CountryName!$A$2:$B$40,2,FALSE)</f>
        <v>Switzerland</v>
      </c>
      <c r="E752" t="s">
        <v>183</v>
      </c>
      <c r="F752">
        <v>28</v>
      </c>
      <c r="G752" t="s">
        <v>176</v>
      </c>
      <c r="H752" t="s">
        <v>205</v>
      </c>
      <c r="I752">
        <v>20180226</v>
      </c>
      <c r="J752" t="str">
        <f t="shared" si="13"/>
        <v>2018</v>
      </c>
      <c r="K752" t="s">
        <v>178</v>
      </c>
      <c r="L752">
        <v>6</v>
      </c>
      <c r="M752" t="str">
        <f>VLOOKUP(L752,Waste_Instance_Cat!$A$2:$B$6,2)</f>
        <v>Very Low</v>
      </c>
      <c r="S752">
        <v>1</v>
      </c>
      <c r="CB752">
        <v>1</v>
      </c>
      <c r="CC752">
        <v>2</v>
      </c>
      <c r="CD752">
        <v>1</v>
      </c>
      <c r="DB752">
        <v>1</v>
      </c>
    </row>
    <row r="753" spans="1:175">
      <c r="A753" t="s">
        <v>188</v>
      </c>
      <c r="B753" t="s">
        <v>610</v>
      </c>
      <c r="C753" t="s">
        <v>190</v>
      </c>
      <c r="D753" t="str">
        <f>VLOOKUP(C753,CountryName!$A$2:$B$40,2,FALSE)</f>
        <v>Switzerland</v>
      </c>
      <c r="E753" t="s">
        <v>183</v>
      </c>
      <c r="F753">
        <v>28</v>
      </c>
      <c r="G753" t="s">
        <v>176</v>
      </c>
      <c r="H753" t="s">
        <v>205</v>
      </c>
      <c r="I753">
        <v>20170612</v>
      </c>
      <c r="J753" t="str">
        <f t="shared" si="13"/>
        <v>2017</v>
      </c>
      <c r="K753" t="s">
        <v>178</v>
      </c>
      <c r="L753">
        <v>34</v>
      </c>
      <c r="M753" t="str">
        <f>VLOOKUP(L753,Waste_Instance_Cat!$A$2:$B$6,2)</f>
        <v>Very Low</v>
      </c>
      <c r="AK753">
        <v>11</v>
      </c>
      <c r="AN753">
        <v>2</v>
      </c>
      <c r="AO753">
        <v>1</v>
      </c>
      <c r="AQ753">
        <v>1</v>
      </c>
      <c r="BS753">
        <v>1</v>
      </c>
      <c r="CD753">
        <v>4</v>
      </c>
      <c r="CU753">
        <v>1</v>
      </c>
      <c r="DN753">
        <v>1</v>
      </c>
      <c r="DQ753">
        <v>1</v>
      </c>
      <c r="DX753">
        <v>1</v>
      </c>
      <c r="DZ753">
        <v>1</v>
      </c>
      <c r="EK753">
        <v>3</v>
      </c>
      <c r="EQ753">
        <v>1</v>
      </c>
      <c r="FB753">
        <v>1</v>
      </c>
      <c r="FL753">
        <v>1</v>
      </c>
      <c r="FP753">
        <v>3</v>
      </c>
    </row>
    <row r="754" spans="1:175">
      <c r="A754" t="s">
        <v>295</v>
      </c>
      <c r="B754" t="s">
        <v>577</v>
      </c>
      <c r="C754" t="s">
        <v>230</v>
      </c>
      <c r="D754" t="str">
        <f>VLOOKUP(C754,CountryName!$A$2:$B$40,2,FALSE)</f>
        <v>Denmark</v>
      </c>
      <c r="E754" t="s">
        <v>200</v>
      </c>
      <c r="F754">
        <v>100</v>
      </c>
      <c r="G754" t="s">
        <v>176</v>
      </c>
      <c r="H754" t="s">
        <v>177</v>
      </c>
      <c r="I754">
        <v>20180711</v>
      </c>
      <c r="J754" t="str">
        <f t="shared" si="13"/>
        <v>2018</v>
      </c>
      <c r="K754" t="s">
        <v>184</v>
      </c>
      <c r="L754">
        <v>500</v>
      </c>
      <c r="M754" t="str">
        <f>VLOOKUP(L754,Waste_Instance_Cat!$A$2:$B$6,2)</f>
        <v>Low</v>
      </c>
      <c r="O754">
        <v>2</v>
      </c>
      <c r="P754">
        <v>14</v>
      </c>
      <c r="U754">
        <v>3</v>
      </c>
      <c r="X754">
        <v>2</v>
      </c>
      <c r="AE754">
        <v>1</v>
      </c>
      <c r="AG754">
        <v>1</v>
      </c>
      <c r="AH754">
        <v>1</v>
      </c>
      <c r="AN754">
        <v>9</v>
      </c>
      <c r="AP754">
        <v>1</v>
      </c>
      <c r="AQ754">
        <v>4</v>
      </c>
      <c r="AS754">
        <v>4</v>
      </c>
      <c r="AY754">
        <v>1</v>
      </c>
      <c r="BD754">
        <v>2</v>
      </c>
      <c r="BE754">
        <v>12</v>
      </c>
      <c r="BN754">
        <v>1</v>
      </c>
      <c r="BQ754">
        <v>1</v>
      </c>
      <c r="BR754">
        <v>1</v>
      </c>
      <c r="BS754">
        <v>1</v>
      </c>
      <c r="BV754">
        <v>7</v>
      </c>
      <c r="BY754">
        <v>60</v>
      </c>
      <c r="CB754">
        <v>204</v>
      </c>
      <c r="CC754">
        <v>2</v>
      </c>
      <c r="CD754">
        <v>12</v>
      </c>
      <c r="CK754">
        <v>2</v>
      </c>
      <c r="CX754">
        <v>1</v>
      </c>
      <c r="CY754">
        <v>1</v>
      </c>
      <c r="CZ754">
        <v>2</v>
      </c>
      <c r="DH754">
        <v>1</v>
      </c>
      <c r="DQ754">
        <v>1</v>
      </c>
      <c r="EA754">
        <v>1</v>
      </c>
      <c r="EI754">
        <v>1</v>
      </c>
      <c r="EK754">
        <v>26</v>
      </c>
      <c r="EL754">
        <v>6</v>
      </c>
      <c r="FF754">
        <v>2</v>
      </c>
      <c r="FH754">
        <v>15</v>
      </c>
      <c r="FL754">
        <v>30</v>
      </c>
      <c r="FP754">
        <v>64</v>
      </c>
      <c r="FQ754">
        <v>1</v>
      </c>
    </row>
    <row r="755" spans="1:175">
      <c r="A755" t="s">
        <v>295</v>
      </c>
      <c r="B755" t="s">
        <v>577</v>
      </c>
      <c r="C755" t="s">
        <v>230</v>
      </c>
      <c r="D755" t="str">
        <f>VLOOKUP(C755,CountryName!$A$2:$B$40,2,FALSE)</f>
        <v>Denmark</v>
      </c>
      <c r="E755" t="s">
        <v>200</v>
      </c>
      <c r="F755">
        <v>100</v>
      </c>
      <c r="G755" t="s">
        <v>176</v>
      </c>
      <c r="H755" t="s">
        <v>177</v>
      </c>
      <c r="I755">
        <v>20200427</v>
      </c>
      <c r="J755" t="str">
        <f t="shared" si="13"/>
        <v>2020</v>
      </c>
      <c r="K755" t="s">
        <v>184</v>
      </c>
      <c r="L755">
        <v>1870</v>
      </c>
      <c r="M755" t="str">
        <f>VLOOKUP(L755,Waste_Instance_Cat!$A$2:$B$6,2)</f>
        <v>Moderate</v>
      </c>
      <c r="O755">
        <v>35</v>
      </c>
      <c r="P755">
        <v>49</v>
      </c>
      <c r="R755">
        <v>5</v>
      </c>
      <c r="S755">
        <v>3</v>
      </c>
      <c r="T755">
        <v>1</v>
      </c>
      <c r="U755">
        <v>39</v>
      </c>
      <c r="W755">
        <v>1</v>
      </c>
      <c r="X755">
        <v>1</v>
      </c>
      <c r="AB755">
        <v>1</v>
      </c>
      <c r="AC755">
        <v>1</v>
      </c>
      <c r="AD755">
        <v>4</v>
      </c>
      <c r="AE755">
        <v>11</v>
      </c>
      <c r="AF755">
        <v>4</v>
      </c>
      <c r="AG755">
        <v>5</v>
      </c>
      <c r="AH755">
        <v>2</v>
      </c>
      <c r="AI755">
        <v>34</v>
      </c>
      <c r="AJ755">
        <v>2</v>
      </c>
      <c r="AK755">
        <v>1</v>
      </c>
      <c r="AL755">
        <v>1</v>
      </c>
      <c r="AN755">
        <v>137</v>
      </c>
      <c r="AO755">
        <v>1</v>
      </c>
      <c r="AP755">
        <v>5</v>
      </c>
      <c r="AQ755">
        <v>18</v>
      </c>
      <c r="AR755">
        <v>1</v>
      </c>
      <c r="AS755">
        <v>16</v>
      </c>
      <c r="AU755">
        <v>6</v>
      </c>
      <c r="AV755">
        <v>8</v>
      </c>
      <c r="AW755">
        <v>1</v>
      </c>
      <c r="AY755">
        <v>1</v>
      </c>
      <c r="BD755">
        <v>8</v>
      </c>
      <c r="BE755">
        <v>54</v>
      </c>
      <c r="BN755">
        <v>1</v>
      </c>
      <c r="BQ755">
        <v>1</v>
      </c>
      <c r="BR755">
        <v>15</v>
      </c>
      <c r="BS755">
        <v>179</v>
      </c>
      <c r="BT755">
        <v>1</v>
      </c>
      <c r="BV755">
        <v>15</v>
      </c>
      <c r="BW755">
        <v>3</v>
      </c>
      <c r="BY755">
        <v>113</v>
      </c>
      <c r="CB755">
        <v>788</v>
      </c>
      <c r="CC755">
        <v>1</v>
      </c>
      <c r="CD755">
        <v>121</v>
      </c>
      <c r="CF755">
        <v>1</v>
      </c>
      <c r="CI755">
        <v>8</v>
      </c>
      <c r="CK755">
        <v>3</v>
      </c>
      <c r="CL755">
        <v>5</v>
      </c>
      <c r="CM755">
        <v>1</v>
      </c>
      <c r="CP755">
        <v>21</v>
      </c>
      <c r="CQ755">
        <v>8</v>
      </c>
      <c r="CV755">
        <v>1</v>
      </c>
      <c r="CX755">
        <v>44</v>
      </c>
      <c r="CY755">
        <v>4</v>
      </c>
      <c r="DI755">
        <v>6</v>
      </c>
      <c r="DN755">
        <v>1</v>
      </c>
      <c r="DQ755">
        <v>6</v>
      </c>
      <c r="DZ755">
        <v>1</v>
      </c>
      <c r="EK755">
        <v>6</v>
      </c>
      <c r="EL755">
        <v>6</v>
      </c>
      <c r="EN755">
        <v>15</v>
      </c>
      <c r="EO755">
        <v>1</v>
      </c>
      <c r="EQ755">
        <v>1</v>
      </c>
      <c r="EX755">
        <v>1</v>
      </c>
      <c r="FF755">
        <v>2</v>
      </c>
      <c r="FG755">
        <v>1</v>
      </c>
      <c r="FH755">
        <v>21</v>
      </c>
      <c r="FK755">
        <v>1</v>
      </c>
      <c r="FL755">
        <v>4</v>
      </c>
      <c r="FP755">
        <v>6</v>
      </c>
      <c r="FQ755">
        <v>1</v>
      </c>
    </row>
    <row r="756" spans="1:175">
      <c r="A756" t="s">
        <v>295</v>
      </c>
      <c r="B756" t="s">
        <v>577</v>
      </c>
      <c r="C756" t="s">
        <v>230</v>
      </c>
      <c r="D756" t="str">
        <f>VLOOKUP(C756,CountryName!$A$2:$B$40,2,FALSE)</f>
        <v>Denmark</v>
      </c>
      <c r="E756" t="s">
        <v>200</v>
      </c>
      <c r="F756">
        <v>100</v>
      </c>
      <c r="G756" t="s">
        <v>176</v>
      </c>
      <c r="H756" t="s">
        <v>177</v>
      </c>
      <c r="I756">
        <v>20200926</v>
      </c>
      <c r="J756" t="str">
        <f t="shared" si="13"/>
        <v>2020</v>
      </c>
      <c r="K756" t="s">
        <v>184</v>
      </c>
      <c r="L756">
        <v>248</v>
      </c>
      <c r="M756" t="str">
        <f>VLOOKUP(L756,Waste_Instance_Cat!$A$2:$B$6,2)</f>
        <v>Very Low</v>
      </c>
      <c r="O756">
        <v>2</v>
      </c>
      <c r="P756">
        <v>3</v>
      </c>
      <c r="U756">
        <v>6</v>
      </c>
      <c r="AB756">
        <v>1</v>
      </c>
      <c r="AE756">
        <v>5</v>
      </c>
      <c r="AF756">
        <v>4</v>
      </c>
      <c r="AG756">
        <v>1</v>
      </c>
      <c r="AI756">
        <v>2</v>
      </c>
      <c r="AN756">
        <v>17</v>
      </c>
      <c r="AO756">
        <v>1</v>
      </c>
      <c r="AQ756">
        <v>3</v>
      </c>
      <c r="BE756">
        <v>14</v>
      </c>
      <c r="BR756">
        <v>5</v>
      </c>
      <c r="BS756">
        <v>32</v>
      </c>
      <c r="BV756">
        <v>8</v>
      </c>
      <c r="BX756">
        <v>1</v>
      </c>
      <c r="BY756">
        <v>20</v>
      </c>
      <c r="CB756">
        <v>85</v>
      </c>
      <c r="CD756">
        <v>5</v>
      </c>
      <c r="CI756">
        <v>2</v>
      </c>
      <c r="CP756">
        <v>6</v>
      </c>
      <c r="CQ756">
        <v>3</v>
      </c>
      <c r="CX756">
        <v>7</v>
      </c>
      <c r="CY756">
        <v>1</v>
      </c>
      <c r="CZ756">
        <v>1</v>
      </c>
      <c r="DQ756">
        <v>2</v>
      </c>
      <c r="EI756">
        <v>1</v>
      </c>
      <c r="EK756">
        <v>4</v>
      </c>
      <c r="EL756">
        <v>1</v>
      </c>
      <c r="FH756">
        <v>2</v>
      </c>
      <c r="FL756">
        <v>2</v>
      </c>
      <c r="FP756">
        <v>1</v>
      </c>
    </row>
    <row r="757" spans="1:175">
      <c r="A757" t="s">
        <v>295</v>
      </c>
      <c r="B757" t="s">
        <v>577</v>
      </c>
      <c r="C757" t="s">
        <v>230</v>
      </c>
      <c r="D757" t="str">
        <f>VLOOKUP(C757,CountryName!$A$2:$B$40,2,FALSE)</f>
        <v>Denmark</v>
      </c>
      <c r="E757" t="s">
        <v>200</v>
      </c>
      <c r="F757">
        <v>100</v>
      </c>
      <c r="G757" t="s">
        <v>176</v>
      </c>
      <c r="H757" t="s">
        <v>177</v>
      </c>
      <c r="I757">
        <v>20190914</v>
      </c>
      <c r="J757" t="str">
        <f t="shared" si="13"/>
        <v>2019</v>
      </c>
      <c r="K757" t="s">
        <v>184</v>
      </c>
      <c r="L757">
        <v>226</v>
      </c>
      <c r="M757" t="str">
        <f>VLOOKUP(L757,Waste_Instance_Cat!$A$2:$B$6,2)</f>
        <v>Very Low</v>
      </c>
      <c r="O757">
        <v>4</v>
      </c>
      <c r="P757">
        <v>5</v>
      </c>
      <c r="R757">
        <v>1</v>
      </c>
      <c r="T757">
        <v>1</v>
      </c>
      <c r="X757">
        <v>1</v>
      </c>
      <c r="AE757">
        <v>1</v>
      </c>
      <c r="AF757">
        <v>1</v>
      </c>
      <c r="AG757">
        <v>1</v>
      </c>
      <c r="AI757">
        <v>1</v>
      </c>
      <c r="AJ757">
        <v>1</v>
      </c>
      <c r="AN757">
        <v>26</v>
      </c>
      <c r="AP757">
        <v>1</v>
      </c>
      <c r="AQ757">
        <v>2</v>
      </c>
      <c r="AS757">
        <v>1</v>
      </c>
      <c r="AU757">
        <v>1</v>
      </c>
      <c r="AW757">
        <v>2</v>
      </c>
      <c r="AY757">
        <v>1</v>
      </c>
      <c r="BE757">
        <v>7</v>
      </c>
      <c r="BS757">
        <v>11</v>
      </c>
      <c r="BV757">
        <v>6</v>
      </c>
      <c r="BY757">
        <v>31</v>
      </c>
      <c r="CB757">
        <v>89</v>
      </c>
      <c r="CC757">
        <v>1</v>
      </c>
      <c r="CD757">
        <v>7</v>
      </c>
      <c r="CI757">
        <v>1</v>
      </c>
      <c r="CL757">
        <v>1</v>
      </c>
      <c r="CO757">
        <v>1</v>
      </c>
      <c r="CQ757">
        <v>1</v>
      </c>
      <c r="CU757">
        <v>1</v>
      </c>
      <c r="CX757">
        <v>7</v>
      </c>
      <c r="DX757">
        <v>2</v>
      </c>
      <c r="EK757">
        <v>2</v>
      </c>
      <c r="EN757">
        <v>3</v>
      </c>
      <c r="FH757">
        <v>2</v>
      </c>
      <c r="FP757">
        <v>2</v>
      </c>
    </row>
    <row r="758" spans="1:175">
      <c r="A758" t="s">
        <v>295</v>
      </c>
      <c r="B758" t="s">
        <v>585</v>
      </c>
      <c r="C758" t="s">
        <v>230</v>
      </c>
      <c r="D758" t="str">
        <f>VLOOKUP(C758,CountryName!$A$2:$B$40,2,FALSE)</f>
        <v>Denmark</v>
      </c>
      <c r="E758" t="s">
        <v>231</v>
      </c>
      <c r="F758">
        <v>99</v>
      </c>
      <c r="G758" t="s">
        <v>176</v>
      </c>
      <c r="H758" t="s">
        <v>177</v>
      </c>
      <c r="I758">
        <v>20150703</v>
      </c>
      <c r="J758" t="str">
        <f t="shared" si="13"/>
        <v>2015</v>
      </c>
      <c r="K758" t="s">
        <v>184</v>
      </c>
      <c r="L758">
        <v>67</v>
      </c>
      <c r="M758" t="str">
        <f>VLOOKUP(L758,Waste_Instance_Cat!$A$2:$B$6,2)</f>
        <v>Very Low</v>
      </c>
      <c r="P758">
        <v>4</v>
      </c>
      <c r="U758">
        <v>2</v>
      </c>
      <c r="AE758">
        <v>1</v>
      </c>
      <c r="AK758">
        <v>1</v>
      </c>
      <c r="AN758">
        <v>3</v>
      </c>
      <c r="AP758">
        <v>2</v>
      </c>
      <c r="AQ758">
        <v>3</v>
      </c>
      <c r="AS758">
        <v>1</v>
      </c>
      <c r="AU758">
        <v>1</v>
      </c>
      <c r="BD758">
        <v>1</v>
      </c>
      <c r="BE758">
        <v>2</v>
      </c>
      <c r="BN758">
        <v>1</v>
      </c>
      <c r="BO758">
        <v>1</v>
      </c>
      <c r="BR758">
        <v>1</v>
      </c>
      <c r="BS758">
        <v>2</v>
      </c>
      <c r="BV758">
        <v>1</v>
      </c>
      <c r="BY758">
        <v>5</v>
      </c>
      <c r="CB758">
        <v>8</v>
      </c>
      <c r="CD758">
        <v>4</v>
      </c>
      <c r="CI758">
        <v>1</v>
      </c>
      <c r="CP758">
        <v>1</v>
      </c>
      <c r="CV758">
        <v>1</v>
      </c>
      <c r="CY758">
        <v>1</v>
      </c>
      <c r="CZ758">
        <v>1</v>
      </c>
      <c r="DE758">
        <v>1</v>
      </c>
      <c r="DH758">
        <v>1</v>
      </c>
      <c r="DV758">
        <v>1</v>
      </c>
      <c r="DW758">
        <v>1</v>
      </c>
      <c r="DZ758">
        <v>2</v>
      </c>
      <c r="EJ758">
        <v>1</v>
      </c>
      <c r="EK758">
        <v>6</v>
      </c>
      <c r="EL758">
        <v>1</v>
      </c>
      <c r="EN758">
        <v>3</v>
      </c>
      <c r="EP758">
        <v>1</v>
      </c>
    </row>
    <row r="759" spans="1:175">
      <c r="A759" t="s">
        <v>295</v>
      </c>
      <c r="B759" t="s">
        <v>585</v>
      </c>
      <c r="C759" t="s">
        <v>230</v>
      </c>
      <c r="D759" t="str">
        <f>VLOOKUP(C759,CountryName!$A$2:$B$40,2,FALSE)</f>
        <v>Denmark</v>
      </c>
      <c r="E759" t="s">
        <v>231</v>
      </c>
      <c r="F759">
        <v>99</v>
      </c>
      <c r="G759" t="s">
        <v>176</v>
      </c>
      <c r="H759" t="s">
        <v>177</v>
      </c>
      <c r="I759">
        <v>20170621</v>
      </c>
      <c r="J759" t="str">
        <f t="shared" si="13"/>
        <v>2017</v>
      </c>
      <c r="K759" t="s">
        <v>184</v>
      </c>
      <c r="L759">
        <v>22</v>
      </c>
      <c r="M759" t="str">
        <f>VLOOKUP(L759,Waste_Instance_Cat!$A$2:$B$6,2)</f>
        <v>Very Low</v>
      </c>
      <c r="O759">
        <v>1</v>
      </c>
      <c r="P759">
        <v>6</v>
      </c>
      <c r="AS759">
        <v>1</v>
      </c>
      <c r="BE759">
        <v>2</v>
      </c>
      <c r="BS759">
        <v>1</v>
      </c>
      <c r="BV759">
        <v>2</v>
      </c>
      <c r="BY759">
        <v>3</v>
      </c>
      <c r="CB759">
        <v>3</v>
      </c>
      <c r="CP759">
        <v>1</v>
      </c>
      <c r="DW759">
        <v>1</v>
      </c>
      <c r="EL759">
        <v>1</v>
      </c>
    </row>
    <row r="760" spans="1:175">
      <c r="A760" t="s">
        <v>295</v>
      </c>
      <c r="B760" t="s">
        <v>585</v>
      </c>
      <c r="C760" t="s">
        <v>230</v>
      </c>
      <c r="D760" t="str">
        <f>VLOOKUP(C760,CountryName!$A$2:$B$40,2,FALSE)</f>
        <v>Denmark</v>
      </c>
      <c r="E760" t="s">
        <v>231</v>
      </c>
      <c r="F760">
        <v>99</v>
      </c>
      <c r="G760" t="s">
        <v>176</v>
      </c>
      <c r="H760" t="s">
        <v>177</v>
      </c>
      <c r="I760">
        <v>20200709</v>
      </c>
      <c r="J760" t="str">
        <f t="shared" si="13"/>
        <v>2020</v>
      </c>
      <c r="K760" t="s">
        <v>184</v>
      </c>
      <c r="L760">
        <v>26</v>
      </c>
      <c r="M760" t="str">
        <f>VLOOKUP(L760,Waste_Instance_Cat!$A$2:$B$6,2)</f>
        <v>Very Low</v>
      </c>
      <c r="AN760">
        <v>2</v>
      </c>
      <c r="AQ760">
        <v>1</v>
      </c>
      <c r="BD760">
        <v>1</v>
      </c>
      <c r="BE760">
        <v>5</v>
      </c>
      <c r="BV760">
        <v>1</v>
      </c>
      <c r="CB760">
        <v>4</v>
      </c>
      <c r="CD760">
        <v>3</v>
      </c>
      <c r="CP760">
        <v>1</v>
      </c>
      <c r="CQ760">
        <v>2</v>
      </c>
      <c r="DG760">
        <v>1</v>
      </c>
      <c r="EJ760">
        <v>2</v>
      </c>
      <c r="EK760">
        <v>1</v>
      </c>
      <c r="EL760">
        <v>1</v>
      </c>
      <c r="EN760">
        <v>1</v>
      </c>
    </row>
    <row r="761" spans="1:175">
      <c r="A761" t="s">
        <v>295</v>
      </c>
      <c r="B761" t="s">
        <v>585</v>
      </c>
      <c r="C761" t="s">
        <v>230</v>
      </c>
      <c r="D761" t="str">
        <f>VLOOKUP(C761,CountryName!$A$2:$B$40,2,FALSE)</f>
        <v>Denmark</v>
      </c>
      <c r="E761" t="s">
        <v>231</v>
      </c>
      <c r="F761">
        <v>99</v>
      </c>
      <c r="G761" t="s">
        <v>176</v>
      </c>
      <c r="H761" t="s">
        <v>177</v>
      </c>
      <c r="I761">
        <v>20180419</v>
      </c>
      <c r="J761" t="str">
        <f t="shared" si="13"/>
        <v>2018</v>
      </c>
      <c r="K761" t="s">
        <v>184</v>
      </c>
      <c r="L761">
        <v>76</v>
      </c>
      <c r="M761" t="str">
        <f>VLOOKUP(L761,Waste_Instance_Cat!$A$2:$B$6,2)</f>
        <v>Very Low</v>
      </c>
      <c r="O761">
        <v>2</v>
      </c>
      <c r="P761">
        <v>1</v>
      </c>
      <c r="R761">
        <v>1</v>
      </c>
      <c r="AE761">
        <v>1</v>
      </c>
      <c r="AI761">
        <v>2</v>
      </c>
      <c r="AJ761">
        <v>1</v>
      </c>
      <c r="AK761">
        <v>3</v>
      </c>
      <c r="AN761">
        <v>5</v>
      </c>
      <c r="AP761">
        <v>1</v>
      </c>
      <c r="AQ761">
        <v>2</v>
      </c>
      <c r="AS761">
        <v>1</v>
      </c>
      <c r="AT761">
        <v>1</v>
      </c>
      <c r="BE761">
        <v>5</v>
      </c>
      <c r="BI761">
        <v>1</v>
      </c>
      <c r="BV761">
        <v>4</v>
      </c>
      <c r="BY761">
        <v>2</v>
      </c>
      <c r="CB761">
        <v>7</v>
      </c>
      <c r="CD761">
        <v>1</v>
      </c>
      <c r="CI761">
        <v>2</v>
      </c>
      <c r="CX761">
        <v>3</v>
      </c>
      <c r="CY761">
        <v>1</v>
      </c>
      <c r="DN761">
        <v>1</v>
      </c>
      <c r="DO761">
        <v>1</v>
      </c>
      <c r="DQ761">
        <v>3</v>
      </c>
      <c r="DU761">
        <v>1</v>
      </c>
      <c r="EK761">
        <v>16</v>
      </c>
      <c r="EL761">
        <v>4</v>
      </c>
      <c r="FH761">
        <v>1</v>
      </c>
      <c r="FR761">
        <v>1</v>
      </c>
      <c r="FS761">
        <v>1</v>
      </c>
    </row>
    <row r="762" spans="1:175">
      <c r="A762" t="s">
        <v>295</v>
      </c>
      <c r="B762" t="s">
        <v>585</v>
      </c>
      <c r="C762" t="s">
        <v>230</v>
      </c>
      <c r="D762" t="str">
        <f>VLOOKUP(C762,CountryName!$A$2:$B$40,2,FALSE)</f>
        <v>Denmark</v>
      </c>
      <c r="E762" t="s">
        <v>231</v>
      </c>
      <c r="F762">
        <v>99</v>
      </c>
      <c r="G762" t="s">
        <v>176</v>
      </c>
      <c r="H762" t="s">
        <v>177</v>
      </c>
      <c r="I762">
        <v>20201001</v>
      </c>
      <c r="J762" t="str">
        <f t="shared" si="13"/>
        <v>2020</v>
      </c>
      <c r="K762" t="s">
        <v>184</v>
      </c>
      <c r="L762">
        <v>33</v>
      </c>
      <c r="M762" t="str">
        <f>VLOOKUP(L762,Waste_Instance_Cat!$A$2:$B$6,2)</f>
        <v>Very Low</v>
      </c>
      <c r="AH762">
        <v>1</v>
      </c>
      <c r="AI762">
        <v>2</v>
      </c>
      <c r="AK762">
        <v>1</v>
      </c>
      <c r="BE762">
        <v>3</v>
      </c>
      <c r="BS762">
        <v>2</v>
      </c>
      <c r="BV762">
        <v>3</v>
      </c>
      <c r="BY762">
        <v>3</v>
      </c>
      <c r="CB762">
        <v>6</v>
      </c>
      <c r="CD762">
        <v>3</v>
      </c>
      <c r="CI762">
        <v>1</v>
      </c>
      <c r="CQ762">
        <v>1</v>
      </c>
      <c r="CY762">
        <v>1</v>
      </c>
      <c r="DQ762">
        <v>2</v>
      </c>
      <c r="EA762">
        <v>1</v>
      </c>
      <c r="EK762">
        <v>1</v>
      </c>
      <c r="EP762">
        <v>2</v>
      </c>
    </row>
    <row r="763" spans="1:175">
      <c r="A763" t="s">
        <v>188</v>
      </c>
      <c r="B763" t="s">
        <v>588</v>
      </c>
      <c r="C763" t="s">
        <v>190</v>
      </c>
      <c r="D763" t="str">
        <f>VLOOKUP(C763,CountryName!$A$2:$B$40,2,FALSE)</f>
        <v>Switzerland</v>
      </c>
      <c r="E763" t="s">
        <v>183</v>
      </c>
      <c r="F763">
        <v>32</v>
      </c>
      <c r="G763" t="s">
        <v>183</v>
      </c>
      <c r="H763" t="s">
        <v>183</v>
      </c>
      <c r="I763">
        <v>20171130</v>
      </c>
      <c r="J763" t="str">
        <f t="shared" si="13"/>
        <v>2017</v>
      </c>
      <c r="K763" t="s">
        <v>178</v>
      </c>
      <c r="L763">
        <v>31</v>
      </c>
      <c r="M763" t="str">
        <f>VLOOKUP(L763,Waste_Instance_Cat!$A$2:$B$6,2)</f>
        <v>Very Low</v>
      </c>
      <c r="O763">
        <v>1</v>
      </c>
      <c r="P763">
        <v>0</v>
      </c>
      <c r="R763">
        <v>0</v>
      </c>
      <c r="S763">
        <v>0</v>
      </c>
      <c r="U763">
        <v>0</v>
      </c>
      <c r="X763">
        <v>0</v>
      </c>
      <c r="AE763">
        <v>0</v>
      </c>
      <c r="AF763">
        <v>0</v>
      </c>
      <c r="AG763">
        <v>0</v>
      </c>
      <c r="AH763">
        <v>0</v>
      </c>
      <c r="AI763">
        <v>0</v>
      </c>
      <c r="AJ763">
        <v>0</v>
      </c>
      <c r="AK763">
        <v>11</v>
      </c>
      <c r="AL763">
        <v>1</v>
      </c>
      <c r="AN763">
        <v>2</v>
      </c>
      <c r="AO763">
        <v>0</v>
      </c>
      <c r="AP763">
        <v>0</v>
      </c>
      <c r="AQ763">
        <v>0</v>
      </c>
      <c r="AR763">
        <v>0</v>
      </c>
      <c r="AS763">
        <v>1</v>
      </c>
      <c r="AU763">
        <v>0</v>
      </c>
      <c r="BD763">
        <v>0</v>
      </c>
      <c r="BE763">
        <v>0</v>
      </c>
      <c r="BF763">
        <v>0</v>
      </c>
      <c r="BL763">
        <v>0</v>
      </c>
      <c r="BQ763">
        <v>0</v>
      </c>
      <c r="BR763">
        <v>0</v>
      </c>
      <c r="BS763">
        <v>0</v>
      </c>
      <c r="BV763">
        <v>0</v>
      </c>
      <c r="BW763">
        <v>0</v>
      </c>
      <c r="CB763">
        <v>6</v>
      </c>
      <c r="CC763">
        <v>0</v>
      </c>
      <c r="CD763">
        <v>0</v>
      </c>
      <c r="CE763">
        <v>0</v>
      </c>
      <c r="CI763">
        <v>0</v>
      </c>
      <c r="CK763">
        <v>0</v>
      </c>
      <c r="CL763">
        <v>0</v>
      </c>
      <c r="CM763">
        <v>0</v>
      </c>
      <c r="CO763">
        <v>0</v>
      </c>
      <c r="CP763">
        <v>0</v>
      </c>
      <c r="CQ763">
        <v>0</v>
      </c>
      <c r="CT763">
        <v>0</v>
      </c>
      <c r="CU763">
        <v>0</v>
      </c>
      <c r="CV763">
        <v>0</v>
      </c>
      <c r="CX763">
        <v>0</v>
      </c>
      <c r="CY763">
        <v>0</v>
      </c>
      <c r="CZ763">
        <v>0</v>
      </c>
      <c r="DB763">
        <v>0</v>
      </c>
      <c r="DE763">
        <v>0</v>
      </c>
      <c r="DG763">
        <v>0</v>
      </c>
      <c r="DH763">
        <v>0</v>
      </c>
      <c r="DI763">
        <v>0</v>
      </c>
      <c r="DJ763">
        <v>0</v>
      </c>
      <c r="DN763">
        <v>0</v>
      </c>
      <c r="DP763">
        <v>0</v>
      </c>
      <c r="DQ763">
        <v>1</v>
      </c>
      <c r="DR763">
        <v>0</v>
      </c>
      <c r="DU763">
        <v>0</v>
      </c>
      <c r="DV763">
        <v>0</v>
      </c>
      <c r="DW763">
        <v>0</v>
      </c>
      <c r="DX763">
        <v>0</v>
      </c>
      <c r="DY763">
        <v>0</v>
      </c>
      <c r="DZ763">
        <v>0</v>
      </c>
      <c r="EA763">
        <v>0</v>
      </c>
      <c r="EB763">
        <v>0</v>
      </c>
      <c r="EC763">
        <v>0</v>
      </c>
      <c r="EH763">
        <v>0</v>
      </c>
      <c r="EJ763">
        <v>1</v>
      </c>
      <c r="EK763">
        <v>1</v>
      </c>
      <c r="EL763">
        <v>0</v>
      </c>
      <c r="EN763">
        <v>0</v>
      </c>
      <c r="EO763">
        <v>0</v>
      </c>
      <c r="EP763">
        <v>0</v>
      </c>
      <c r="EQ763">
        <v>2</v>
      </c>
      <c r="ER763">
        <v>0</v>
      </c>
      <c r="EU763">
        <v>0</v>
      </c>
      <c r="EY763">
        <v>0</v>
      </c>
      <c r="FB763">
        <v>0</v>
      </c>
      <c r="FD763">
        <v>0</v>
      </c>
      <c r="FE763">
        <v>0</v>
      </c>
      <c r="FF763">
        <v>0</v>
      </c>
      <c r="FG763">
        <v>0</v>
      </c>
      <c r="FH763">
        <v>0</v>
      </c>
      <c r="FK763">
        <v>0</v>
      </c>
      <c r="FL763">
        <v>0</v>
      </c>
      <c r="FP763">
        <v>2</v>
      </c>
      <c r="FQ763">
        <v>0</v>
      </c>
      <c r="FR763">
        <v>0</v>
      </c>
      <c r="FS763">
        <v>2</v>
      </c>
    </row>
    <row r="764" spans="1:175">
      <c r="A764" t="s">
        <v>187</v>
      </c>
      <c r="B764" t="s">
        <v>611</v>
      </c>
      <c r="C764" t="s">
        <v>199</v>
      </c>
      <c r="D764" t="str">
        <f>VLOOKUP(C764,CountryName!$A$2:$B$40,2,FALSE)</f>
        <v>France</v>
      </c>
      <c r="E764" t="s">
        <v>200</v>
      </c>
      <c r="F764">
        <v>72</v>
      </c>
      <c r="G764" t="s">
        <v>183</v>
      </c>
      <c r="H764" t="s">
        <v>183</v>
      </c>
      <c r="I764">
        <v>20150402</v>
      </c>
      <c r="J764" t="str">
        <f t="shared" si="13"/>
        <v>2015</v>
      </c>
      <c r="K764" t="s">
        <v>178</v>
      </c>
      <c r="L764">
        <v>260</v>
      </c>
      <c r="M764" t="str">
        <f>VLOOKUP(L764,Waste_Instance_Cat!$A$2:$B$6,2)</f>
        <v>Very Low</v>
      </c>
      <c r="O764">
        <v>6</v>
      </c>
      <c r="R764">
        <v>5</v>
      </c>
      <c r="S764">
        <v>2</v>
      </c>
      <c r="AE764">
        <v>50</v>
      </c>
      <c r="AJ764">
        <v>5</v>
      </c>
      <c r="AK764">
        <v>120</v>
      </c>
      <c r="AO764">
        <v>10</v>
      </c>
      <c r="EN764">
        <v>10</v>
      </c>
      <c r="FH764">
        <v>2</v>
      </c>
      <c r="FP764">
        <v>50</v>
      </c>
    </row>
    <row r="765" spans="1:175">
      <c r="A765" t="s">
        <v>172</v>
      </c>
      <c r="B765" t="s">
        <v>612</v>
      </c>
      <c r="C765" t="s">
        <v>211</v>
      </c>
      <c r="D765" t="str">
        <f>VLOOKUP(C765,CountryName!$A$2:$B$40,2,FALSE)</f>
        <v>Georgia</v>
      </c>
      <c r="E765" t="s">
        <v>175</v>
      </c>
      <c r="F765">
        <v>50</v>
      </c>
      <c r="G765" t="s">
        <v>196</v>
      </c>
      <c r="H765" t="s">
        <v>177</v>
      </c>
      <c r="I765">
        <v>20200202</v>
      </c>
      <c r="J765" t="str">
        <f t="shared" si="13"/>
        <v>2020</v>
      </c>
      <c r="K765" t="s">
        <v>184</v>
      </c>
      <c r="L765">
        <v>1</v>
      </c>
      <c r="M765" t="str">
        <f>VLOOKUP(L765,Waste_Instance_Cat!$A$2:$B$6,2)</f>
        <v>Very Low</v>
      </c>
      <c r="R765">
        <v>1</v>
      </c>
    </row>
    <row r="766" spans="1:175">
      <c r="A766" t="s">
        <v>172</v>
      </c>
      <c r="B766" t="s">
        <v>612</v>
      </c>
      <c r="C766" t="s">
        <v>211</v>
      </c>
      <c r="D766" t="str">
        <f>VLOOKUP(C766,CountryName!$A$2:$B$40,2,FALSE)</f>
        <v>Georgia</v>
      </c>
      <c r="E766" t="s">
        <v>175</v>
      </c>
      <c r="F766">
        <v>50</v>
      </c>
      <c r="G766" t="s">
        <v>196</v>
      </c>
      <c r="H766" t="s">
        <v>177</v>
      </c>
      <c r="I766">
        <v>20190424</v>
      </c>
      <c r="J766" t="str">
        <f t="shared" si="13"/>
        <v>2019</v>
      </c>
      <c r="K766" t="s">
        <v>184</v>
      </c>
      <c r="L766">
        <v>611</v>
      </c>
      <c r="M766" t="str">
        <f>VLOOKUP(L766,Waste_Instance_Cat!$A$2:$B$6,2)</f>
        <v>Low</v>
      </c>
      <c r="R766">
        <v>160</v>
      </c>
      <c r="T766">
        <v>35</v>
      </c>
      <c r="U766">
        <v>8</v>
      </c>
      <c r="W766">
        <v>9</v>
      </c>
      <c r="AC766">
        <v>2</v>
      </c>
      <c r="AE766">
        <v>90</v>
      </c>
      <c r="AQ766">
        <v>56</v>
      </c>
      <c r="BE766">
        <v>1</v>
      </c>
      <c r="BG766">
        <v>2</v>
      </c>
      <c r="BZ766">
        <v>140</v>
      </c>
      <c r="CD766">
        <v>60</v>
      </c>
      <c r="CT766">
        <v>1</v>
      </c>
      <c r="CU766">
        <v>17</v>
      </c>
      <c r="DJ766">
        <v>11</v>
      </c>
      <c r="EK766">
        <v>2</v>
      </c>
      <c r="EM766">
        <v>7</v>
      </c>
      <c r="FH766">
        <v>8</v>
      </c>
      <c r="FJ766">
        <v>1</v>
      </c>
      <c r="FR766">
        <v>1</v>
      </c>
    </row>
    <row r="767" spans="1:175">
      <c r="A767" t="s">
        <v>188</v>
      </c>
      <c r="B767" t="s">
        <v>356</v>
      </c>
      <c r="C767" t="s">
        <v>190</v>
      </c>
      <c r="D767" t="str">
        <f>VLOOKUP(C767,CountryName!$A$2:$B$40,2,FALSE)</f>
        <v>Switzerland</v>
      </c>
      <c r="E767" t="s">
        <v>183</v>
      </c>
      <c r="F767">
        <v>96</v>
      </c>
      <c r="G767" t="s">
        <v>176</v>
      </c>
      <c r="H767" t="s">
        <v>205</v>
      </c>
      <c r="I767">
        <v>20180309</v>
      </c>
      <c r="J767" t="str">
        <f t="shared" si="13"/>
        <v>2018</v>
      </c>
      <c r="K767" t="s">
        <v>178</v>
      </c>
      <c r="L767">
        <v>34</v>
      </c>
      <c r="M767" t="str">
        <f>VLOOKUP(L767,Waste_Instance_Cat!$A$2:$B$6,2)</f>
        <v>Very Low</v>
      </c>
      <c r="O767">
        <v>1</v>
      </c>
      <c r="P767">
        <v>0</v>
      </c>
      <c r="R767">
        <v>0</v>
      </c>
      <c r="S767">
        <v>0</v>
      </c>
      <c r="U767">
        <v>0</v>
      </c>
      <c r="X767">
        <v>0</v>
      </c>
      <c r="AE767">
        <v>0</v>
      </c>
      <c r="AF767">
        <v>0</v>
      </c>
      <c r="AG767">
        <v>0</v>
      </c>
      <c r="AH767">
        <v>0</v>
      </c>
      <c r="AI767">
        <v>1</v>
      </c>
      <c r="AJ767">
        <v>0</v>
      </c>
      <c r="AK767">
        <v>4</v>
      </c>
      <c r="AL767">
        <v>0</v>
      </c>
      <c r="AN767">
        <v>1</v>
      </c>
      <c r="AO767">
        <v>0</v>
      </c>
      <c r="AP767">
        <v>0</v>
      </c>
      <c r="AQ767">
        <v>0</v>
      </c>
      <c r="AR767">
        <v>0</v>
      </c>
      <c r="AS767">
        <v>0</v>
      </c>
      <c r="AU767">
        <v>0</v>
      </c>
      <c r="BD767">
        <v>0</v>
      </c>
      <c r="BE767">
        <v>0</v>
      </c>
      <c r="BF767">
        <v>1</v>
      </c>
      <c r="BL767">
        <v>0</v>
      </c>
      <c r="BQ767">
        <v>0</v>
      </c>
      <c r="BR767">
        <v>0</v>
      </c>
      <c r="BS767">
        <v>1</v>
      </c>
      <c r="BV767">
        <v>0</v>
      </c>
      <c r="BW767">
        <v>1</v>
      </c>
      <c r="CB767">
        <v>4</v>
      </c>
      <c r="CC767">
        <v>0</v>
      </c>
      <c r="CD767">
        <v>0</v>
      </c>
      <c r="CE767">
        <v>0</v>
      </c>
      <c r="CI767">
        <v>0</v>
      </c>
      <c r="CK767">
        <v>0</v>
      </c>
      <c r="CL767">
        <v>0</v>
      </c>
      <c r="CM767">
        <v>0</v>
      </c>
      <c r="CO767">
        <v>0</v>
      </c>
      <c r="CP767">
        <v>0</v>
      </c>
      <c r="CQ767">
        <v>0</v>
      </c>
      <c r="CT767">
        <v>0</v>
      </c>
      <c r="CU767">
        <v>0</v>
      </c>
      <c r="CV767">
        <v>1</v>
      </c>
      <c r="CX767">
        <v>2</v>
      </c>
      <c r="CY767">
        <v>0</v>
      </c>
      <c r="CZ767">
        <v>0</v>
      </c>
      <c r="DB767">
        <v>0</v>
      </c>
      <c r="DE767">
        <v>0</v>
      </c>
      <c r="DG767">
        <v>0</v>
      </c>
      <c r="DH767">
        <v>1</v>
      </c>
      <c r="DI767">
        <v>0</v>
      </c>
      <c r="DJ767">
        <v>0</v>
      </c>
      <c r="DN767">
        <v>0</v>
      </c>
      <c r="DP767">
        <v>0</v>
      </c>
      <c r="DQ767">
        <v>0</v>
      </c>
      <c r="DR767">
        <v>0</v>
      </c>
      <c r="DU767">
        <v>1</v>
      </c>
      <c r="DV767">
        <v>0</v>
      </c>
      <c r="DW767">
        <v>0</v>
      </c>
      <c r="DX767">
        <v>0</v>
      </c>
      <c r="DY767">
        <v>0</v>
      </c>
      <c r="DZ767">
        <v>3</v>
      </c>
      <c r="EA767">
        <v>0</v>
      </c>
      <c r="EB767">
        <v>0</v>
      </c>
      <c r="EC767">
        <v>0</v>
      </c>
      <c r="EH767">
        <v>0</v>
      </c>
      <c r="EJ767">
        <v>0</v>
      </c>
      <c r="EK767">
        <v>0</v>
      </c>
      <c r="EL767">
        <v>0</v>
      </c>
      <c r="EN767">
        <v>1</v>
      </c>
      <c r="EO767">
        <v>1</v>
      </c>
      <c r="EP767">
        <v>0</v>
      </c>
      <c r="EQ767">
        <v>0</v>
      </c>
      <c r="ER767">
        <v>0</v>
      </c>
      <c r="EU767">
        <v>0</v>
      </c>
      <c r="EY767">
        <v>0</v>
      </c>
      <c r="FB767">
        <v>1</v>
      </c>
      <c r="FD767">
        <v>1</v>
      </c>
      <c r="FE767">
        <v>0</v>
      </c>
      <c r="FF767">
        <v>4</v>
      </c>
      <c r="FG767">
        <v>1</v>
      </c>
      <c r="FH767">
        <v>0</v>
      </c>
      <c r="FK767">
        <v>0</v>
      </c>
      <c r="FL767">
        <v>1</v>
      </c>
      <c r="FP767">
        <v>2</v>
      </c>
      <c r="FQ767">
        <v>0</v>
      </c>
      <c r="FR767">
        <v>0</v>
      </c>
      <c r="FS767">
        <v>0</v>
      </c>
    </row>
    <row r="768" spans="1:175">
      <c r="A768" t="s">
        <v>188</v>
      </c>
      <c r="B768" t="s">
        <v>356</v>
      </c>
      <c r="C768" t="s">
        <v>190</v>
      </c>
      <c r="D768" t="str">
        <f>VLOOKUP(C768,CountryName!$A$2:$B$40,2,FALSE)</f>
        <v>Switzerland</v>
      </c>
      <c r="E768" t="s">
        <v>183</v>
      </c>
      <c r="F768">
        <v>96</v>
      </c>
      <c r="G768" t="s">
        <v>176</v>
      </c>
      <c r="H768" t="s">
        <v>205</v>
      </c>
      <c r="I768">
        <v>20171116</v>
      </c>
      <c r="J768" t="str">
        <f t="shared" si="13"/>
        <v>2017</v>
      </c>
      <c r="K768" t="s">
        <v>178</v>
      </c>
      <c r="L768">
        <v>15</v>
      </c>
      <c r="M768" t="str">
        <f>VLOOKUP(L768,Waste_Instance_Cat!$A$2:$B$6,2)</f>
        <v>Very Low</v>
      </c>
      <c r="U768">
        <v>1</v>
      </c>
      <c r="AN768">
        <v>2</v>
      </c>
      <c r="CB768">
        <v>4</v>
      </c>
      <c r="DI768">
        <v>1</v>
      </c>
      <c r="DZ768">
        <v>4</v>
      </c>
      <c r="EK768">
        <v>1</v>
      </c>
      <c r="EQ768">
        <v>1</v>
      </c>
      <c r="FB768">
        <v>1</v>
      </c>
    </row>
    <row r="769" spans="1:175">
      <c r="A769" t="s">
        <v>188</v>
      </c>
      <c r="B769" t="s">
        <v>356</v>
      </c>
      <c r="C769" t="s">
        <v>190</v>
      </c>
      <c r="D769" t="str">
        <f>VLOOKUP(C769,CountryName!$A$2:$B$40,2,FALSE)</f>
        <v>Switzerland</v>
      </c>
      <c r="E769" t="s">
        <v>183</v>
      </c>
      <c r="F769">
        <v>96</v>
      </c>
      <c r="G769" t="s">
        <v>176</v>
      </c>
      <c r="H769" t="s">
        <v>205</v>
      </c>
      <c r="I769">
        <v>20170406</v>
      </c>
      <c r="J769" t="str">
        <f t="shared" si="13"/>
        <v>2017</v>
      </c>
      <c r="K769" t="s">
        <v>178</v>
      </c>
      <c r="L769">
        <v>21</v>
      </c>
      <c r="M769" t="str">
        <f>VLOOKUP(L769,Waste_Instance_Cat!$A$2:$B$6,2)</f>
        <v>Very Low</v>
      </c>
      <c r="AH769">
        <v>1</v>
      </c>
      <c r="AK769">
        <v>6</v>
      </c>
      <c r="CB769">
        <v>2</v>
      </c>
      <c r="DI769">
        <v>1</v>
      </c>
      <c r="DZ769">
        <v>9</v>
      </c>
      <c r="EA769">
        <v>1</v>
      </c>
      <c r="FF769">
        <v>1</v>
      </c>
    </row>
    <row r="770" spans="1:175">
      <c r="A770" t="s">
        <v>188</v>
      </c>
      <c r="B770" t="s">
        <v>356</v>
      </c>
      <c r="C770" t="s">
        <v>190</v>
      </c>
      <c r="D770" t="str">
        <f>VLOOKUP(C770,CountryName!$A$2:$B$40,2,FALSE)</f>
        <v>Switzerland</v>
      </c>
      <c r="E770" t="s">
        <v>183</v>
      </c>
      <c r="F770">
        <v>96</v>
      </c>
      <c r="G770" t="s">
        <v>176</v>
      </c>
      <c r="H770" t="s">
        <v>205</v>
      </c>
      <c r="I770">
        <v>20170814</v>
      </c>
      <c r="J770" t="str">
        <f t="shared" si="13"/>
        <v>2017</v>
      </c>
      <c r="K770" t="s">
        <v>178</v>
      </c>
      <c r="L770">
        <v>33</v>
      </c>
      <c r="M770" t="str">
        <f>VLOOKUP(L770,Waste_Instance_Cat!$A$2:$B$6,2)</f>
        <v>Very Low</v>
      </c>
      <c r="O770">
        <v>0</v>
      </c>
      <c r="P770">
        <v>0</v>
      </c>
      <c r="R770">
        <v>0</v>
      </c>
      <c r="S770">
        <v>0</v>
      </c>
      <c r="U770">
        <v>1</v>
      </c>
      <c r="X770">
        <v>0</v>
      </c>
      <c r="AE770">
        <v>0</v>
      </c>
      <c r="AF770">
        <v>0</v>
      </c>
      <c r="AG770">
        <v>0</v>
      </c>
      <c r="AH770">
        <v>0</v>
      </c>
      <c r="AI770">
        <v>0</v>
      </c>
      <c r="AJ770">
        <v>0</v>
      </c>
      <c r="AK770">
        <v>19</v>
      </c>
      <c r="AL770">
        <v>0</v>
      </c>
      <c r="AN770">
        <v>0</v>
      </c>
      <c r="AO770">
        <v>0</v>
      </c>
      <c r="AP770">
        <v>0</v>
      </c>
      <c r="AQ770">
        <v>0</v>
      </c>
      <c r="AR770">
        <v>0</v>
      </c>
      <c r="AS770">
        <v>0</v>
      </c>
      <c r="AU770">
        <v>0</v>
      </c>
      <c r="BD770">
        <v>0</v>
      </c>
      <c r="BE770">
        <v>0</v>
      </c>
      <c r="BF770">
        <v>0</v>
      </c>
      <c r="BL770">
        <v>0</v>
      </c>
      <c r="BQ770">
        <v>0</v>
      </c>
      <c r="BR770">
        <v>0</v>
      </c>
      <c r="BS770">
        <v>4</v>
      </c>
      <c r="BV770">
        <v>0</v>
      </c>
      <c r="BW770">
        <v>0</v>
      </c>
      <c r="CB770">
        <v>1</v>
      </c>
      <c r="CC770">
        <v>0</v>
      </c>
      <c r="CD770">
        <v>0</v>
      </c>
      <c r="CE770">
        <v>0</v>
      </c>
      <c r="CI770">
        <v>0</v>
      </c>
      <c r="CK770">
        <v>0</v>
      </c>
      <c r="CL770">
        <v>0</v>
      </c>
      <c r="CM770">
        <v>0</v>
      </c>
      <c r="CO770">
        <v>0</v>
      </c>
      <c r="CP770">
        <v>0</v>
      </c>
      <c r="CQ770">
        <v>0</v>
      </c>
      <c r="CT770">
        <v>0</v>
      </c>
      <c r="CU770">
        <v>0</v>
      </c>
      <c r="CV770">
        <v>0</v>
      </c>
      <c r="CX770">
        <v>0</v>
      </c>
      <c r="CY770">
        <v>0</v>
      </c>
      <c r="CZ770">
        <v>0</v>
      </c>
      <c r="DB770">
        <v>1</v>
      </c>
      <c r="DE770">
        <v>0</v>
      </c>
      <c r="DG770">
        <v>0</v>
      </c>
      <c r="DH770">
        <v>0</v>
      </c>
      <c r="DI770">
        <v>0</v>
      </c>
      <c r="DJ770">
        <v>0</v>
      </c>
      <c r="DN770">
        <v>0</v>
      </c>
      <c r="DP770">
        <v>0</v>
      </c>
      <c r="DQ770">
        <v>0</v>
      </c>
      <c r="DR770">
        <v>0</v>
      </c>
      <c r="DU770">
        <v>0</v>
      </c>
      <c r="DV770">
        <v>0</v>
      </c>
      <c r="DW770">
        <v>0</v>
      </c>
      <c r="DX770">
        <v>0</v>
      </c>
      <c r="DY770">
        <v>1</v>
      </c>
      <c r="DZ770">
        <v>0</v>
      </c>
      <c r="EA770">
        <v>1</v>
      </c>
      <c r="EB770">
        <v>0</v>
      </c>
      <c r="EC770">
        <v>0</v>
      </c>
      <c r="EH770">
        <v>0</v>
      </c>
      <c r="EJ770">
        <v>0</v>
      </c>
      <c r="EK770">
        <v>0</v>
      </c>
      <c r="EL770">
        <v>0</v>
      </c>
      <c r="EN770">
        <v>3</v>
      </c>
      <c r="EO770">
        <v>0</v>
      </c>
      <c r="EP770">
        <v>1</v>
      </c>
      <c r="EQ770">
        <v>0</v>
      </c>
      <c r="ER770">
        <v>0</v>
      </c>
      <c r="EU770">
        <v>0</v>
      </c>
      <c r="EY770">
        <v>0</v>
      </c>
      <c r="FB770">
        <v>0</v>
      </c>
      <c r="FD770">
        <v>0</v>
      </c>
      <c r="FE770">
        <v>0</v>
      </c>
      <c r="FF770">
        <v>0</v>
      </c>
      <c r="FG770">
        <v>1</v>
      </c>
      <c r="FH770">
        <v>0</v>
      </c>
      <c r="FK770">
        <v>0</v>
      </c>
      <c r="FL770">
        <v>0</v>
      </c>
      <c r="FP770">
        <v>0</v>
      </c>
      <c r="FQ770">
        <v>0</v>
      </c>
      <c r="FR770">
        <v>0</v>
      </c>
      <c r="FS770">
        <v>0</v>
      </c>
    </row>
    <row r="771" spans="1:175">
      <c r="A771" t="s">
        <v>187</v>
      </c>
      <c r="B771" t="s">
        <v>613</v>
      </c>
      <c r="C771" t="s">
        <v>199</v>
      </c>
      <c r="D771" t="str">
        <f>VLOOKUP(C771,CountryName!$A$2:$B$40,2,FALSE)</f>
        <v>France</v>
      </c>
      <c r="E771" t="s">
        <v>200</v>
      </c>
      <c r="F771">
        <v>73</v>
      </c>
      <c r="G771" t="s">
        <v>183</v>
      </c>
      <c r="H771" t="s">
        <v>183</v>
      </c>
      <c r="I771">
        <v>20150330</v>
      </c>
      <c r="J771" t="str">
        <f t="shared" si="13"/>
        <v>2015</v>
      </c>
      <c r="K771" t="s">
        <v>178</v>
      </c>
      <c r="L771">
        <v>304</v>
      </c>
      <c r="M771" t="str">
        <f>VLOOKUP(L771,Waste_Instance_Cat!$A$2:$B$6,2)</f>
        <v>Very Low</v>
      </c>
      <c r="O771">
        <v>40</v>
      </c>
      <c r="P771">
        <v>2</v>
      </c>
      <c r="R771">
        <v>30</v>
      </c>
      <c r="U771">
        <v>30</v>
      </c>
      <c r="AE771">
        <v>15</v>
      </c>
      <c r="AJ771">
        <v>3</v>
      </c>
      <c r="AN771">
        <v>10</v>
      </c>
      <c r="AO771">
        <v>1</v>
      </c>
      <c r="AP771">
        <v>1</v>
      </c>
      <c r="AQ771">
        <v>1</v>
      </c>
      <c r="AR771">
        <v>1</v>
      </c>
      <c r="AS771">
        <v>1</v>
      </c>
      <c r="BE771">
        <v>45</v>
      </c>
      <c r="BI771">
        <v>25</v>
      </c>
      <c r="BL771">
        <v>5</v>
      </c>
      <c r="BV771">
        <v>3</v>
      </c>
      <c r="BW771">
        <v>6</v>
      </c>
      <c r="CB771">
        <v>30</v>
      </c>
      <c r="CD771">
        <v>7</v>
      </c>
      <c r="CP771">
        <v>1</v>
      </c>
      <c r="CU771">
        <v>1</v>
      </c>
      <c r="CY771">
        <v>1</v>
      </c>
      <c r="DD771">
        <v>1</v>
      </c>
      <c r="DI771">
        <v>1</v>
      </c>
      <c r="DP771">
        <v>1</v>
      </c>
      <c r="EN771">
        <v>15</v>
      </c>
      <c r="FF771">
        <v>1</v>
      </c>
      <c r="FH771">
        <v>6</v>
      </c>
      <c r="FP771">
        <v>20</v>
      </c>
    </row>
    <row r="772" spans="1:175">
      <c r="A772" t="s">
        <v>187</v>
      </c>
      <c r="B772" t="s">
        <v>614</v>
      </c>
      <c r="C772" t="s">
        <v>199</v>
      </c>
      <c r="D772" t="str">
        <f>VLOOKUP(C772,CountryName!$A$2:$B$40,2,FALSE)</f>
        <v>France</v>
      </c>
      <c r="E772" t="s">
        <v>200</v>
      </c>
      <c r="F772">
        <v>73</v>
      </c>
      <c r="G772" t="s">
        <v>183</v>
      </c>
      <c r="H772" t="s">
        <v>183</v>
      </c>
      <c r="I772">
        <v>20150409</v>
      </c>
      <c r="J772" t="str">
        <f t="shared" si="13"/>
        <v>2015</v>
      </c>
      <c r="K772" t="s">
        <v>178</v>
      </c>
      <c r="L772">
        <v>448</v>
      </c>
      <c r="M772" t="str">
        <f>VLOOKUP(L772,Waste_Instance_Cat!$A$2:$B$6,2)</f>
        <v>Very Low</v>
      </c>
      <c r="O772">
        <v>15</v>
      </c>
      <c r="R772">
        <v>5</v>
      </c>
      <c r="S772">
        <v>5</v>
      </c>
      <c r="U772">
        <v>25</v>
      </c>
      <c r="AE772">
        <v>25</v>
      </c>
      <c r="AJ772">
        <v>1</v>
      </c>
      <c r="AK772">
        <v>10</v>
      </c>
      <c r="AN772">
        <v>15</v>
      </c>
      <c r="AO772">
        <v>30</v>
      </c>
      <c r="AP772">
        <v>1</v>
      </c>
      <c r="AQ772">
        <v>5</v>
      </c>
      <c r="AR772">
        <v>5</v>
      </c>
      <c r="BE772">
        <v>50</v>
      </c>
      <c r="BI772">
        <v>80</v>
      </c>
      <c r="BV772">
        <v>30</v>
      </c>
      <c r="BW772">
        <v>1</v>
      </c>
      <c r="CB772">
        <v>50</v>
      </c>
      <c r="CD772">
        <v>25</v>
      </c>
      <c r="DI772">
        <v>5</v>
      </c>
      <c r="DP772">
        <v>5</v>
      </c>
      <c r="EN772">
        <v>5</v>
      </c>
      <c r="FF772">
        <v>5</v>
      </c>
      <c r="FP772">
        <v>50</v>
      </c>
    </row>
    <row r="773" spans="1:175">
      <c r="A773" t="s">
        <v>188</v>
      </c>
      <c r="B773" t="s">
        <v>566</v>
      </c>
      <c r="C773" t="s">
        <v>190</v>
      </c>
      <c r="D773" t="str">
        <f>VLOOKUP(C773,CountryName!$A$2:$B$40,2,FALSE)</f>
        <v>Switzerland</v>
      </c>
      <c r="E773" t="s">
        <v>183</v>
      </c>
      <c r="F773">
        <v>66</v>
      </c>
      <c r="G773" t="s">
        <v>183</v>
      </c>
      <c r="H773" t="s">
        <v>183</v>
      </c>
      <c r="I773">
        <v>20170715</v>
      </c>
      <c r="J773" t="str">
        <f t="shared" si="13"/>
        <v>2017</v>
      </c>
      <c r="K773" t="s">
        <v>178</v>
      </c>
      <c r="L773">
        <v>70</v>
      </c>
      <c r="M773" t="str">
        <f>VLOOKUP(L773,Waste_Instance_Cat!$A$2:$B$6,2)</f>
        <v>Very Low</v>
      </c>
      <c r="O773">
        <v>0</v>
      </c>
      <c r="P773">
        <v>0</v>
      </c>
      <c r="R773">
        <v>0</v>
      </c>
      <c r="S773">
        <v>0</v>
      </c>
      <c r="U773">
        <v>0</v>
      </c>
      <c r="X773">
        <v>0</v>
      </c>
      <c r="AE773">
        <v>0</v>
      </c>
      <c r="AF773">
        <v>0</v>
      </c>
      <c r="AG773">
        <v>0</v>
      </c>
      <c r="AH773">
        <v>0</v>
      </c>
      <c r="AI773">
        <v>0</v>
      </c>
      <c r="AJ773">
        <v>0</v>
      </c>
      <c r="AK773">
        <v>20</v>
      </c>
      <c r="AL773">
        <v>0</v>
      </c>
      <c r="AN773">
        <v>4</v>
      </c>
      <c r="AO773">
        <v>0</v>
      </c>
      <c r="AP773">
        <v>0</v>
      </c>
      <c r="AQ773">
        <v>0</v>
      </c>
      <c r="AR773">
        <v>0</v>
      </c>
      <c r="AS773">
        <v>0</v>
      </c>
      <c r="AU773">
        <v>0</v>
      </c>
      <c r="BD773">
        <v>0</v>
      </c>
      <c r="BE773">
        <v>1</v>
      </c>
      <c r="BF773">
        <v>0</v>
      </c>
      <c r="BL773">
        <v>0</v>
      </c>
      <c r="BQ773">
        <v>0</v>
      </c>
      <c r="BR773">
        <v>2</v>
      </c>
      <c r="BS773">
        <v>0</v>
      </c>
      <c r="BV773">
        <v>0</v>
      </c>
      <c r="BW773">
        <v>0</v>
      </c>
      <c r="CB773">
        <v>12</v>
      </c>
      <c r="CC773">
        <v>0</v>
      </c>
      <c r="CD773">
        <v>1</v>
      </c>
      <c r="CE773">
        <v>0</v>
      </c>
      <c r="CI773">
        <v>0</v>
      </c>
      <c r="CK773">
        <v>0</v>
      </c>
      <c r="CL773">
        <v>0</v>
      </c>
      <c r="CM773">
        <v>0</v>
      </c>
      <c r="CO773">
        <v>0</v>
      </c>
      <c r="CP773">
        <v>0</v>
      </c>
      <c r="CQ773">
        <v>0</v>
      </c>
      <c r="CT773">
        <v>0</v>
      </c>
      <c r="CU773">
        <v>0</v>
      </c>
      <c r="CV773">
        <v>0</v>
      </c>
      <c r="CX773">
        <v>0</v>
      </c>
      <c r="CY773">
        <v>0</v>
      </c>
      <c r="CZ773">
        <v>0</v>
      </c>
      <c r="DB773">
        <v>0</v>
      </c>
      <c r="DE773">
        <v>0</v>
      </c>
      <c r="DG773">
        <v>0</v>
      </c>
      <c r="DH773">
        <v>2</v>
      </c>
      <c r="DI773">
        <v>0</v>
      </c>
      <c r="DJ773">
        <v>0</v>
      </c>
      <c r="DN773">
        <v>0</v>
      </c>
      <c r="DP773">
        <v>0</v>
      </c>
      <c r="DQ773">
        <v>1</v>
      </c>
      <c r="DR773">
        <v>0</v>
      </c>
      <c r="DU773">
        <v>0</v>
      </c>
      <c r="DV773">
        <v>2</v>
      </c>
      <c r="DW773">
        <v>0</v>
      </c>
      <c r="DX773">
        <v>0</v>
      </c>
      <c r="DY773">
        <v>0</v>
      </c>
      <c r="DZ773">
        <v>10</v>
      </c>
      <c r="EA773">
        <v>2</v>
      </c>
      <c r="EB773">
        <v>0</v>
      </c>
      <c r="EC773">
        <v>0</v>
      </c>
      <c r="EH773">
        <v>0</v>
      </c>
      <c r="EJ773">
        <v>0</v>
      </c>
      <c r="EK773">
        <v>0</v>
      </c>
      <c r="EL773">
        <v>0</v>
      </c>
      <c r="EN773">
        <v>0</v>
      </c>
      <c r="EO773">
        <v>0</v>
      </c>
      <c r="EP773">
        <v>2</v>
      </c>
      <c r="EQ773">
        <v>7</v>
      </c>
      <c r="ER773">
        <v>0</v>
      </c>
      <c r="EU773">
        <v>0</v>
      </c>
      <c r="EY773">
        <v>0</v>
      </c>
      <c r="FB773">
        <v>0</v>
      </c>
      <c r="FD773">
        <v>0</v>
      </c>
      <c r="FE773">
        <v>0</v>
      </c>
      <c r="FF773">
        <v>1</v>
      </c>
      <c r="FG773">
        <v>0</v>
      </c>
      <c r="FH773">
        <v>0</v>
      </c>
      <c r="FK773">
        <v>0</v>
      </c>
      <c r="FL773">
        <v>0</v>
      </c>
      <c r="FP773">
        <v>0</v>
      </c>
      <c r="FQ773">
        <v>0</v>
      </c>
      <c r="FR773">
        <v>3</v>
      </c>
      <c r="FS773">
        <v>0</v>
      </c>
    </row>
    <row r="774" spans="1:175">
      <c r="A774" t="s">
        <v>188</v>
      </c>
      <c r="B774" t="s">
        <v>566</v>
      </c>
      <c r="C774" t="s">
        <v>190</v>
      </c>
      <c r="D774" t="str">
        <f>VLOOKUP(C774,CountryName!$A$2:$B$40,2,FALSE)</f>
        <v>Switzerland</v>
      </c>
      <c r="E774" t="s">
        <v>183</v>
      </c>
      <c r="F774">
        <v>66</v>
      </c>
      <c r="G774" t="s">
        <v>183</v>
      </c>
      <c r="H774" t="s">
        <v>183</v>
      </c>
      <c r="I774">
        <v>20170520</v>
      </c>
      <c r="J774" t="str">
        <f t="shared" si="13"/>
        <v>2017</v>
      </c>
      <c r="K774" t="s">
        <v>178</v>
      </c>
      <c r="L774">
        <v>27</v>
      </c>
      <c r="M774" t="str">
        <f>VLOOKUP(L774,Waste_Instance_Cat!$A$2:$B$6,2)</f>
        <v>Very Low</v>
      </c>
      <c r="O774">
        <v>0</v>
      </c>
      <c r="P774">
        <v>0</v>
      </c>
      <c r="R774">
        <v>0</v>
      </c>
      <c r="S774">
        <v>0</v>
      </c>
      <c r="U774">
        <v>0</v>
      </c>
      <c r="X774">
        <v>0</v>
      </c>
      <c r="AE774">
        <v>0</v>
      </c>
      <c r="AF774">
        <v>0</v>
      </c>
      <c r="AG774">
        <v>1</v>
      </c>
      <c r="AH774">
        <v>0</v>
      </c>
      <c r="AI774">
        <v>0</v>
      </c>
      <c r="AJ774">
        <v>0</v>
      </c>
      <c r="AK774">
        <v>2</v>
      </c>
      <c r="AL774">
        <v>0</v>
      </c>
      <c r="AN774">
        <v>0</v>
      </c>
      <c r="AO774">
        <v>0</v>
      </c>
      <c r="AP774">
        <v>0</v>
      </c>
      <c r="AQ774">
        <v>0</v>
      </c>
      <c r="AR774">
        <v>0</v>
      </c>
      <c r="AS774">
        <v>0</v>
      </c>
      <c r="AU774">
        <v>0</v>
      </c>
      <c r="BD774">
        <v>0</v>
      </c>
      <c r="BE774">
        <v>0</v>
      </c>
      <c r="BF774">
        <v>0</v>
      </c>
      <c r="BL774">
        <v>0</v>
      </c>
      <c r="BQ774">
        <v>0</v>
      </c>
      <c r="BR774">
        <v>0</v>
      </c>
      <c r="BS774">
        <v>2</v>
      </c>
      <c r="BV774">
        <v>0</v>
      </c>
      <c r="BW774">
        <v>0</v>
      </c>
      <c r="CB774">
        <v>4</v>
      </c>
      <c r="CC774">
        <v>0</v>
      </c>
      <c r="CD774">
        <v>0</v>
      </c>
      <c r="CE774">
        <v>0</v>
      </c>
      <c r="CI774">
        <v>0</v>
      </c>
      <c r="CK774">
        <v>0</v>
      </c>
      <c r="CL774">
        <v>0</v>
      </c>
      <c r="CM774">
        <v>0</v>
      </c>
      <c r="CO774">
        <v>0</v>
      </c>
      <c r="CP774">
        <v>0</v>
      </c>
      <c r="CQ774">
        <v>0</v>
      </c>
      <c r="CT774">
        <v>0</v>
      </c>
      <c r="CU774">
        <v>0</v>
      </c>
      <c r="CV774">
        <v>0</v>
      </c>
      <c r="CX774">
        <v>0</v>
      </c>
      <c r="CY774">
        <v>0</v>
      </c>
      <c r="CZ774">
        <v>0</v>
      </c>
      <c r="DB774">
        <v>0</v>
      </c>
      <c r="DE774">
        <v>0</v>
      </c>
      <c r="DG774">
        <v>0</v>
      </c>
      <c r="DH774">
        <v>1</v>
      </c>
      <c r="DI774">
        <v>0</v>
      </c>
      <c r="DJ774">
        <v>0</v>
      </c>
      <c r="DN774">
        <v>0</v>
      </c>
      <c r="DP774">
        <v>0</v>
      </c>
      <c r="DQ774">
        <v>2</v>
      </c>
      <c r="DR774">
        <v>0</v>
      </c>
      <c r="DU774">
        <v>0</v>
      </c>
      <c r="DV774">
        <v>0</v>
      </c>
      <c r="DW774">
        <v>0</v>
      </c>
      <c r="DX774">
        <v>0</v>
      </c>
      <c r="DY774">
        <v>0</v>
      </c>
      <c r="DZ774">
        <v>1</v>
      </c>
      <c r="EA774">
        <v>0</v>
      </c>
      <c r="EB774">
        <v>0</v>
      </c>
      <c r="EC774">
        <v>0</v>
      </c>
      <c r="EH774">
        <v>0</v>
      </c>
      <c r="EJ774">
        <v>1</v>
      </c>
      <c r="EK774">
        <v>0</v>
      </c>
      <c r="EL774">
        <v>0</v>
      </c>
      <c r="EN774">
        <v>0</v>
      </c>
      <c r="EO774">
        <v>0</v>
      </c>
      <c r="EP774">
        <v>0</v>
      </c>
      <c r="EQ774">
        <v>3</v>
      </c>
      <c r="ER774">
        <v>0</v>
      </c>
      <c r="EU774">
        <v>0</v>
      </c>
      <c r="EY774">
        <v>0</v>
      </c>
      <c r="FB774">
        <v>0</v>
      </c>
      <c r="FD774">
        <v>0</v>
      </c>
      <c r="FE774">
        <v>0</v>
      </c>
      <c r="FF774">
        <v>3</v>
      </c>
      <c r="FG774">
        <v>0</v>
      </c>
      <c r="FH774">
        <v>0</v>
      </c>
      <c r="FK774">
        <v>0</v>
      </c>
      <c r="FL774">
        <v>1</v>
      </c>
      <c r="FP774">
        <v>5</v>
      </c>
      <c r="FQ774">
        <v>0</v>
      </c>
      <c r="FR774">
        <v>1</v>
      </c>
      <c r="FS774">
        <v>0</v>
      </c>
    </row>
    <row r="775" spans="1:175">
      <c r="A775" t="s">
        <v>187</v>
      </c>
      <c r="B775" t="s">
        <v>615</v>
      </c>
      <c r="C775" t="s">
        <v>217</v>
      </c>
      <c r="D775" t="str">
        <f>VLOOKUP(C775,CountryName!$A$2:$B$40,2,FALSE)</f>
        <v>Spain</v>
      </c>
      <c r="E775" t="s">
        <v>200</v>
      </c>
      <c r="F775">
        <v>750</v>
      </c>
      <c r="G775" t="s">
        <v>183</v>
      </c>
      <c r="H775" t="s">
        <v>183</v>
      </c>
      <c r="I775">
        <v>20191219</v>
      </c>
      <c r="J775" t="str">
        <f t="shared" si="13"/>
        <v>2019</v>
      </c>
      <c r="K775" t="s">
        <v>178</v>
      </c>
      <c r="L775">
        <v>1147</v>
      </c>
      <c r="M775" t="str">
        <f>VLOOKUP(L775,Waste_Instance_Cat!$A$2:$B$6,2)</f>
        <v>Moderate</v>
      </c>
      <c r="S775">
        <v>42</v>
      </c>
      <c r="X775">
        <v>13</v>
      </c>
      <c r="AE775">
        <v>371</v>
      </c>
      <c r="AJ775">
        <v>6</v>
      </c>
      <c r="AK775">
        <v>136</v>
      </c>
      <c r="AN775">
        <v>282</v>
      </c>
      <c r="AO775">
        <v>19</v>
      </c>
      <c r="AQ775">
        <v>4</v>
      </c>
      <c r="AS775">
        <v>21</v>
      </c>
      <c r="BB775">
        <v>7</v>
      </c>
      <c r="BI775">
        <v>47</v>
      </c>
      <c r="BL775">
        <v>2</v>
      </c>
      <c r="BW775">
        <v>2</v>
      </c>
      <c r="CB775">
        <v>67</v>
      </c>
      <c r="CD775">
        <v>42</v>
      </c>
      <c r="CP775">
        <v>44</v>
      </c>
      <c r="CU775">
        <v>19</v>
      </c>
      <c r="DP775">
        <v>13</v>
      </c>
      <c r="DQ775">
        <v>3</v>
      </c>
      <c r="EN775">
        <v>5</v>
      </c>
      <c r="FH775">
        <v>2</v>
      </c>
      <c r="FS775">
        <v>0</v>
      </c>
    </row>
    <row r="776" spans="1:175">
      <c r="A776" t="s">
        <v>187</v>
      </c>
      <c r="B776" t="s">
        <v>616</v>
      </c>
      <c r="C776" t="s">
        <v>181</v>
      </c>
      <c r="D776" t="str">
        <f>VLOOKUP(C776,CountryName!$A$2:$B$40,2,FALSE)</f>
        <v>Italy</v>
      </c>
      <c r="E776" t="s">
        <v>186</v>
      </c>
      <c r="F776">
        <v>88</v>
      </c>
      <c r="G776" t="s">
        <v>183</v>
      </c>
      <c r="H776" t="s">
        <v>183</v>
      </c>
      <c r="I776">
        <v>20150321</v>
      </c>
      <c r="J776" t="str">
        <f t="shared" si="13"/>
        <v>2015</v>
      </c>
      <c r="K776" t="s">
        <v>178</v>
      </c>
      <c r="L776">
        <v>536</v>
      </c>
      <c r="M776" t="str">
        <f>VLOOKUP(L776,Waste_Instance_Cat!$A$2:$B$6,2)</f>
        <v>Low</v>
      </c>
      <c r="P776">
        <v>15</v>
      </c>
      <c r="R776">
        <v>10</v>
      </c>
      <c r="AK776">
        <v>200</v>
      </c>
      <c r="AP776">
        <v>2</v>
      </c>
      <c r="AS776">
        <v>30</v>
      </c>
      <c r="BE776">
        <v>5</v>
      </c>
      <c r="BI776">
        <v>3</v>
      </c>
      <c r="BW776">
        <v>3</v>
      </c>
      <c r="CB776">
        <v>50</v>
      </c>
      <c r="CD776">
        <v>10</v>
      </c>
      <c r="CP776">
        <v>100</v>
      </c>
      <c r="CU776">
        <v>60</v>
      </c>
      <c r="DD776">
        <v>6</v>
      </c>
      <c r="DI776">
        <v>4</v>
      </c>
      <c r="FF776">
        <v>10</v>
      </c>
      <c r="FH776">
        <v>8</v>
      </c>
      <c r="FP776">
        <v>20</v>
      </c>
    </row>
    <row r="777" spans="1:175">
      <c r="A777" t="s">
        <v>225</v>
      </c>
      <c r="B777" t="s">
        <v>617</v>
      </c>
      <c r="C777" t="s">
        <v>217</v>
      </c>
      <c r="D777" t="str">
        <f>VLOOKUP(C777,CountryName!$A$2:$B$40,2,FALSE)</f>
        <v>Spain</v>
      </c>
      <c r="E777" t="s">
        <v>186</v>
      </c>
      <c r="F777">
        <v>100</v>
      </c>
      <c r="G777" t="s">
        <v>191</v>
      </c>
      <c r="H777" t="s">
        <v>177</v>
      </c>
      <c r="I777">
        <v>20150510</v>
      </c>
      <c r="J777" t="str">
        <f t="shared" si="13"/>
        <v>2015</v>
      </c>
      <c r="K777" t="s">
        <v>178</v>
      </c>
      <c r="L777">
        <v>369</v>
      </c>
      <c r="M777" t="str">
        <f>VLOOKUP(L777,Waste_Instance_Cat!$A$2:$B$6,2)</f>
        <v>Very Low</v>
      </c>
      <c r="O777">
        <v>130</v>
      </c>
      <c r="R777">
        <v>40</v>
      </c>
      <c r="T777">
        <v>15</v>
      </c>
      <c r="AK777">
        <v>50</v>
      </c>
      <c r="AN777">
        <v>2</v>
      </c>
      <c r="BE777">
        <v>4</v>
      </c>
      <c r="BS777">
        <v>0</v>
      </c>
      <c r="CQ777">
        <v>0</v>
      </c>
      <c r="CX777">
        <v>39</v>
      </c>
      <c r="DB777">
        <v>1</v>
      </c>
      <c r="DI777">
        <v>2</v>
      </c>
      <c r="DQ777">
        <v>4</v>
      </c>
      <c r="DV777">
        <v>3</v>
      </c>
      <c r="EA777">
        <v>40</v>
      </c>
      <c r="EE777">
        <v>3</v>
      </c>
      <c r="EN777">
        <v>20</v>
      </c>
      <c r="EX777">
        <v>5</v>
      </c>
      <c r="FH777">
        <v>10</v>
      </c>
      <c r="FL777">
        <v>1</v>
      </c>
    </row>
    <row r="778" spans="1:175">
      <c r="A778" t="s">
        <v>187</v>
      </c>
      <c r="B778" t="s">
        <v>618</v>
      </c>
      <c r="C778" t="s">
        <v>272</v>
      </c>
      <c r="D778" t="str">
        <f>VLOOKUP(C778,CountryName!$A$2:$B$40,2,FALSE)</f>
        <v>Germany</v>
      </c>
      <c r="E778" t="s">
        <v>231</v>
      </c>
      <c r="F778">
        <v>64</v>
      </c>
      <c r="G778" t="s">
        <v>183</v>
      </c>
      <c r="H778" t="s">
        <v>183</v>
      </c>
      <c r="I778">
        <v>20150321</v>
      </c>
      <c r="J778" t="str">
        <f t="shared" si="13"/>
        <v>2015</v>
      </c>
      <c r="K778" t="s">
        <v>178</v>
      </c>
      <c r="L778">
        <v>114</v>
      </c>
      <c r="M778" t="str">
        <f>VLOOKUP(L778,Waste_Instance_Cat!$A$2:$B$6,2)</f>
        <v>Very Low</v>
      </c>
      <c r="O778">
        <v>15</v>
      </c>
      <c r="R778">
        <v>5</v>
      </c>
      <c r="U778">
        <v>1</v>
      </c>
      <c r="AE778">
        <v>4</v>
      </c>
      <c r="AJ778">
        <v>2</v>
      </c>
      <c r="AK778">
        <v>40</v>
      </c>
      <c r="AN778">
        <v>10</v>
      </c>
      <c r="AO778">
        <v>1</v>
      </c>
      <c r="AQ778">
        <v>1</v>
      </c>
      <c r="BE778">
        <v>5</v>
      </c>
      <c r="BL778">
        <v>2</v>
      </c>
      <c r="BW778">
        <v>1</v>
      </c>
      <c r="CB778">
        <v>5</v>
      </c>
      <c r="CD778">
        <v>5</v>
      </c>
      <c r="CP778">
        <v>2</v>
      </c>
      <c r="DP778">
        <v>7</v>
      </c>
      <c r="EN778">
        <v>1</v>
      </c>
      <c r="FH778">
        <v>1</v>
      </c>
      <c r="FP778">
        <v>6</v>
      </c>
    </row>
    <row r="779" spans="1:175">
      <c r="A779" t="s">
        <v>426</v>
      </c>
      <c r="B779" t="s">
        <v>619</v>
      </c>
      <c r="C779" t="s">
        <v>230</v>
      </c>
      <c r="D779" t="str">
        <f>VLOOKUP(C779,CountryName!$A$2:$B$40,2,FALSE)</f>
        <v>Denmark</v>
      </c>
      <c r="E779" t="s">
        <v>231</v>
      </c>
      <c r="F779">
        <v>931</v>
      </c>
      <c r="G779" t="s">
        <v>191</v>
      </c>
      <c r="H779" t="s">
        <v>177</v>
      </c>
      <c r="I779">
        <v>20190507</v>
      </c>
      <c r="J779" t="str">
        <f t="shared" si="13"/>
        <v>2019</v>
      </c>
      <c r="K779" t="s">
        <v>178</v>
      </c>
      <c r="L779">
        <v>444</v>
      </c>
      <c r="M779" t="str">
        <f>VLOOKUP(L779,Waste_Instance_Cat!$A$2:$B$6,2)</f>
        <v>Very Low</v>
      </c>
      <c r="O779">
        <v>7</v>
      </c>
      <c r="P779">
        <v>9</v>
      </c>
      <c r="U779">
        <v>6</v>
      </c>
      <c r="AE779">
        <v>3</v>
      </c>
      <c r="AJ779">
        <v>1</v>
      </c>
      <c r="AK779">
        <v>104</v>
      </c>
      <c r="AN779">
        <v>71</v>
      </c>
      <c r="AP779">
        <v>2</v>
      </c>
      <c r="AQ779">
        <v>17</v>
      </c>
      <c r="AR779">
        <v>10</v>
      </c>
      <c r="AS779">
        <v>10</v>
      </c>
      <c r="AU779">
        <v>2</v>
      </c>
      <c r="AV779">
        <v>1</v>
      </c>
      <c r="BE779">
        <v>5</v>
      </c>
      <c r="BG779">
        <v>1</v>
      </c>
      <c r="BR779">
        <v>1</v>
      </c>
      <c r="BS779">
        <v>52</v>
      </c>
      <c r="BY779">
        <v>7</v>
      </c>
      <c r="BZ779">
        <v>2</v>
      </c>
      <c r="CD779">
        <v>13</v>
      </c>
      <c r="CO779">
        <v>1</v>
      </c>
      <c r="CP779">
        <v>2</v>
      </c>
      <c r="CQ779">
        <v>3</v>
      </c>
      <c r="DI779">
        <v>4</v>
      </c>
      <c r="DJ779">
        <v>1</v>
      </c>
      <c r="DL779">
        <v>1</v>
      </c>
      <c r="DM779">
        <v>2</v>
      </c>
      <c r="DQ779">
        <v>3</v>
      </c>
      <c r="DU779">
        <v>2</v>
      </c>
      <c r="DV779">
        <v>2</v>
      </c>
      <c r="DW779">
        <v>3</v>
      </c>
      <c r="DZ779">
        <v>17</v>
      </c>
      <c r="EJ779">
        <v>1</v>
      </c>
      <c r="EN779">
        <v>15</v>
      </c>
      <c r="EP779">
        <v>19</v>
      </c>
      <c r="EQ779">
        <v>4</v>
      </c>
      <c r="FB779">
        <v>1</v>
      </c>
      <c r="FF779">
        <v>10</v>
      </c>
      <c r="FG779">
        <v>3</v>
      </c>
      <c r="FH779">
        <v>6</v>
      </c>
      <c r="FP779">
        <v>19</v>
      </c>
      <c r="FR779">
        <v>1</v>
      </c>
    </row>
    <row r="780" spans="1:175">
      <c r="A780" t="s">
        <v>426</v>
      </c>
      <c r="B780" t="s">
        <v>619</v>
      </c>
      <c r="C780" t="s">
        <v>230</v>
      </c>
      <c r="D780" t="str">
        <f>VLOOKUP(C780,CountryName!$A$2:$B$40,2,FALSE)</f>
        <v>Denmark</v>
      </c>
      <c r="E780" t="s">
        <v>231</v>
      </c>
      <c r="F780">
        <v>931</v>
      </c>
      <c r="G780" t="s">
        <v>191</v>
      </c>
      <c r="H780" t="s">
        <v>177</v>
      </c>
      <c r="I780">
        <v>20190904</v>
      </c>
      <c r="J780" t="str">
        <f t="shared" si="13"/>
        <v>2019</v>
      </c>
      <c r="K780" t="s">
        <v>178</v>
      </c>
      <c r="L780">
        <v>478</v>
      </c>
      <c r="M780" t="str">
        <f>VLOOKUP(L780,Waste_Instance_Cat!$A$2:$B$6,2)</f>
        <v>Very Low</v>
      </c>
      <c r="O780">
        <v>0</v>
      </c>
      <c r="P780">
        <v>13</v>
      </c>
      <c r="R780">
        <v>1</v>
      </c>
      <c r="S780">
        <v>0</v>
      </c>
      <c r="U780">
        <v>6</v>
      </c>
      <c r="AE780">
        <v>7</v>
      </c>
      <c r="AG780">
        <v>2</v>
      </c>
      <c r="AJ780">
        <v>1</v>
      </c>
      <c r="AK780">
        <v>302</v>
      </c>
      <c r="AN780">
        <v>39</v>
      </c>
      <c r="AO780">
        <v>1</v>
      </c>
      <c r="AP780">
        <v>2</v>
      </c>
      <c r="AQ780">
        <v>3</v>
      </c>
      <c r="AR780">
        <v>12</v>
      </c>
      <c r="AS780">
        <v>2</v>
      </c>
      <c r="BA780">
        <v>0</v>
      </c>
      <c r="BE780">
        <v>0</v>
      </c>
      <c r="BG780">
        <v>1</v>
      </c>
      <c r="BL780">
        <v>2</v>
      </c>
      <c r="BV780">
        <v>2</v>
      </c>
      <c r="BW780">
        <v>2</v>
      </c>
      <c r="BY780">
        <v>0</v>
      </c>
      <c r="BZ780">
        <v>0</v>
      </c>
      <c r="CB780">
        <v>5</v>
      </c>
      <c r="CD780">
        <v>0</v>
      </c>
      <c r="CE780">
        <v>4</v>
      </c>
      <c r="CP780">
        <v>1</v>
      </c>
      <c r="CQ780">
        <v>3</v>
      </c>
      <c r="CS780">
        <v>1</v>
      </c>
      <c r="CV780">
        <v>1</v>
      </c>
      <c r="CX780">
        <v>0</v>
      </c>
      <c r="DH780">
        <v>5</v>
      </c>
      <c r="DQ780">
        <v>3</v>
      </c>
      <c r="DV780">
        <v>2</v>
      </c>
      <c r="DW780">
        <v>3</v>
      </c>
      <c r="DX780">
        <v>2</v>
      </c>
      <c r="DZ780">
        <v>25</v>
      </c>
      <c r="EH780">
        <v>6</v>
      </c>
      <c r="EN780">
        <v>3</v>
      </c>
      <c r="EP780">
        <v>5</v>
      </c>
      <c r="EQ780">
        <v>2</v>
      </c>
      <c r="FP780">
        <v>5</v>
      </c>
      <c r="FR780">
        <v>4</v>
      </c>
    </row>
    <row r="781" spans="1:175">
      <c r="A781" t="s">
        <v>288</v>
      </c>
      <c r="B781" t="s">
        <v>620</v>
      </c>
      <c r="C781" t="s">
        <v>230</v>
      </c>
      <c r="D781" t="str">
        <f>VLOOKUP(C781,CountryName!$A$2:$B$40,2,FALSE)</f>
        <v>Denmark</v>
      </c>
      <c r="E781" t="s">
        <v>200</v>
      </c>
      <c r="F781">
        <v>2678</v>
      </c>
      <c r="G781" t="s">
        <v>183</v>
      </c>
      <c r="H781" t="s">
        <v>183</v>
      </c>
      <c r="I781">
        <v>20131021</v>
      </c>
      <c r="J781" t="str">
        <f t="shared" si="13"/>
        <v>2013</v>
      </c>
      <c r="K781" t="s">
        <v>178</v>
      </c>
      <c r="L781">
        <v>679</v>
      </c>
      <c r="M781" t="str">
        <f>VLOOKUP(L781,Waste_Instance_Cat!$A$2:$B$6,2)</f>
        <v>Low</v>
      </c>
      <c r="N781">
        <v>1</v>
      </c>
      <c r="O781">
        <v>24</v>
      </c>
      <c r="R781">
        <v>15</v>
      </c>
      <c r="U781">
        <v>13</v>
      </c>
      <c r="W781">
        <v>2</v>
      </c>
      <c r="AA781">
        <v>2</v>
      </c>
      <c r="AE781">
        <v>42</v>
      </c>
      <c r="AJ781">
        <v>1</v>
      </c>
      <c r="AK781">
        <v>12</v>
      </c>
      <c r="AN781">
        <v>9</v>
      </c>
      <c r="AR781">
        <v>1</v>
      </c>
      <c r="AS781">
        <v>13</v>
      </c>
      <c r="AW781">
        <v>9</v>
      </c>
      <c r="BE781">
        <v>4</v>
      </c>
      <c r="BL781">
        <v>2</v>
      </c>
      <c r="BR781">
        <v>445</v>
      </c>
      <c r="CX781">
        <v>27</v>
      </c>
      <c r="CY781">
        <v>22</v>
      </c>
      <c r="DI781">
        <v>2</v>
      </c>
      <c r="DN781">
        <v>13</v>
      </c>
      <c r="ED781">
        <v>5</v>
      </c>
      <c r="EI781">
        <v>1</v>
      </c>
      <c r="EN781">
        <v>2</v>
      </c>
      <c r="EU781">
        <v>2</v>
      </c>
      <c r="FH781">
        <v>5</v>
      </c>
      <c r="FS781">
        <v>5</v>
      </c>
    </row>
    <row r="782" spans="1:175">
      <c r="A782" t="s">
        <v>172</v>
      </c>
      <c r="B782" t="s">
        <v>596</v>
      </c>
      <c r="C782" t="s">
        <v>174</v>
      </c>
      <c r="D782" t="str">
        <f>VLOOKUP(C782,CountryName!$A$2:$B$40,2,FALSE)</f>
        <v>Bulgaria</v>
      </c>
      <c r="E782" t="s">
        <v>175</v>
      </c>
      <c r="F782">
        <v>249</v>
      </c>
      <c r="G782" t="s">
        <v>176</v>
      </c>
      <c r="H782" t="s">
        <v>177</v>
      </c>
      <c r="I782">
        <v>20150902</v>
      </c>
      <c r="J782" t="str">
        <f t="shared" si="13"/>
        <v>2015</v>
      </c>
      <c r="K782" t="s">
        <v>178</v>
      </c>
      <c r="L782">
        <v>915</v>
      </c>
      <c r="M782" t="str">
        <f>VLOOKUP(L782,Waste_Instance_Cat!$A$2:$B$6,2)</f>
        <v>Low</v>
      </c>
      <c r="O782">
        <v>2</v>
      </c>
      <c r="P782">
        <v>32</v>
      </c>
      <c r="R782">
        <v>7</v>
      </c>
      <c r="S782">
        <v>6</v>
      </c>
      <c r="U782">
        <v>18</v>
      </c>
      <c r="V782">
        <v>2</v>
      </c>
      <c r="W782">
        <v>1</v>
      </c>
      <c r="AE782">
        <v>2</v>
      </c>
      <c r="AG782">
        <v>1</v>
      </c>
      <c r="AJ782">
        <v>1</v>
      </c>
      <c r="AK782">
        <v>682</v>
      </c>
      <c r="AN782">
        <v>11</v>
      </c>
      <c r="AP782">
        <v>1</v>
      </c>
      <c r="AQ782">
        <v>24</v>
      </c>
      <c r="AR782">
        <v>3</v>
      </c>
      <c r="AS782">
        <v>13</v>
      </c>
      <c r="AV782">
        <v>4</v>
      </c>
      <c r="BD782">
        <v>1</v>
      </c>
      <c r="BZ782">
        <v>15</v>
      </c>
      <c r="CB782">
        <v>1</v>
      </c>
      <c r="CV782">
        <v>1</v>
      </c>
      <c r="CX782">
        <v>1</v>
      </c>
      <c r="DH782">
        <v>2</v>
      </c>
      <c r="DI782">
        <v>6</v>
      </c>
      <c r="DP782">
        <v>1</v>
      </c>
      <c r="DQ782">
        <v>8</v>
      </c>
      <c r="DS782">
        <v>13</v>
      </c>
      <c r="DV782">
        <v>3</v>
      </c>
      <c r="DX782">
        <v>1</v>
      </c>
      <c r="DZ782">
        <v>28</v>
      </c>
      <c r="EA782">
        <v>1</v>
      </c>
      <c r="ED782">
        <v>3</v>
      </c>
      <c r="EH782">
        <v>6</v>
      </c>
      <c r="EN782">
        <v>8</v>
      </c>
      <c r="EQ782">
        <v>3</v>
      </c>
      <c r="FH782">
        <v>2</v>
      </c>
      <c r="FJ782">
        <v>1</v>
      </c>
    </row>
    <row r="783" spans="1:175">
      <c r="A783" t="s">
        <v>172</v>
      </c>
      <c r="B783" t="s">
        <v>596</v>
      </c>
      <c r="C783" t="s">
        <v>174</v>
      </c>
      <c r="D783" t="str">
        <f>VLOOKUP(C783,CountryName!$A$2:$B$40,2,FALSE)</f>
        <v>Bulgaria</v>
      </c>
      <c r="E783" t="s">
        <v>175</v>
      </c>
      <c r="F783">
        <v>249</v>
      </c>
      <c r="G783" t="s">
        <v>176</v>
      </c>
      <c r="H783" t="s">
        <v>177</v>
      </c>
      <c r="I783">
        <v>20160310</v>
      </c>
      <c r="J783" t="str">
        <f t="shared" si="13"/>
        <v>2016</v>
      </c>
      <c r="K783" t="s">
        <v>178</v>
      </c>
      <c r="L783">
        <v>261</v>
      </c>
      <c r="M783" t="str">
        <f>VLOOKUP(L783,Waste_Instance_Cat!$A$2:$B$6,2)</f>
        <v>Very Low</v>
      </c>
      <c r="O783">
        <v>1</v>
      </c>
      <c r="P783">
        <v>11</v>
      </c>
      <c r="R783">
        <v>18</v>
      </c>
      <c r="S783">
        <v>38</v>
      </c>
      <c r="Z783">
        <v>1</v>
      </c>
      <c r="AC783">
        <v>1</v>
      </c>
      <c r="AD783">
        <v>1</v>
      </c>
      <c r="AE783">
        <v>21</v>
      </c>
      <c r="AF783">
        <v>23</v>
      </c>
      <c r="AH783">
        <v>27</v>
      </c>
      <c r="AJ783">
        <v>1</v>
      </c>
      <c r="AK783">
        <v>10</v>
      </c>
      <c r="AN783">
        <v>3</v>
      </c>
      <c r="AO783">
        <v>2</v>
      </c>
      <c r="AP783">
        <v>3</v>
      </c>
      <c r="AQ783">
        <v>10</v>
      </c>
      <c r="AU783">
        <v>1</v>
      </c>
      <c r="AW783">
        <v>1</v>
      </c>
      <c r="AY783">
        <v>4</v>
      </c>
      <c r="BA783">
        <v>1</v>
      </c>
      <c r="BD783">
        <v>7</v>
      </c>
      <c r="BF783">
        <v>1</v>
      </c>
      <c r="BI783">
        <v>2</v>
      </c>
      <c r="BM783">
        <v>1</v>
      </c>
      <c r="BV783">
        <v>4</v>
      </c>
      <c r="BW783">
        <v>1</v>
      </c>
      <c r="BY783">
        <v>1</v>
      </c>
      <c r="BZ783">
        <v>11</v>
      </c>
      <c r="CA783">
        <v>9</v>
      </c>
      <c r="CB783">
        <v>3</v>
      </c>
      <c r="CC783">
        <v>2</v>
      </c>
      <c r="CQ783">
        <v>1</v>
      </c>
      <c r="CS783">
        <v>1</v>
      </c>
      <c r="CX783">
        <v>2</v>
      </c>
      <c r="CZ783">
        <v>1</v>
      </c>
      <c r="DB783">
        <v>1</v>
      </c>
      <c r="DE783">
        <v>1</v>
      </c>
      <c r="DT783">
        <v>1</v>
      </c>
      <c r="DU783">
        <v>1</v>
      </c>
      <c r="DV783">
        <v>2</v>
      </c>
      <c r="DW783">
        <v>6</v>
      </c>
      <c r="ED783">
        <v>3</v>
      </c>
      <c r="EL783">
        <v>1</v>
      </c>
      <c r="EM783">
        <v>1</v>
      </c>
      <c r="EN783">
        <v>11</v>
      </c>
      <c r="EP783">
        <v>2</v>
      </c>
      <c r="FA783">
        <v>3</v>
      </c>
      <c r="FF783">
        <v>1</v>
      </c>
      <c r="FR783">
        <v>2</v>
      </c>
    </row>
    <row r="784" spans="1:175">
      <c r="A784" t="s">
        <v>172</v>
      </c>
      <c r="B784" t="s">
        <v>596</v>
      </c>
      <c r="C784" t="s">
        <v>174</v>
      </c>
      <c r="D784" t="str">
        <f>VLOOKUP(C784,CountryName!$A$2:$B$40,2,FALSE)</f>
        <v>Bulgaria</v>
      </c>
      <c r="E784" t="s">
        <v>175</v>
      </c>
      <c r="F784">
        <v>249</v>
      </c>
      <c r="G784" t="s">
        <v>176</v>
      </c>
      <c r="H784" t="s">
        <v>177</v>
      </c>
      <c r="I784">
        <v>20151008</v>
      </c>
      <c r="J784" t="str">
        <f t="shared" si="13"/>
        <v>2015</v>
      </c>
      <c r="K784" t="s">
        <v>178</v>
      </c>
      <c r="L784">
        <v>490</v>
      </c>
      <c r="M784" t="str">
        <f>VLOOKUP(L784,Waste_Instance_Cat!$A$2:$B$6,2)</f>
        <v>Very Low</v>
      </c>
      <c r="O784">
        <v>3</v>
      </c>
      <c r="P784">
        <v>3</v>
      </c>
      <c r="Q784">
        <v>5</v>
      </c>
      <c r="R784">
        <v>16</v>
      </c>
      <c r="S784">
        <v>33</v>
      </c>
      <c r="U784">
        <v>2</v>
      </c>
      <c r="V784">
        <v>2</v>
      </c>
      <c r="W784">
        <v>5</v>
      </c>
      <c r="X784">
        <v>4</v>
      </c>
      <c r="Z784">
        <v>1</v>
      </c>
      <c r="AE784">
        <v>18</v>
      </c>
      <c r="AG784">
        <v>15</v>
      </c>
      <c r="AK784">
        <v>52</v>
      </c>
      <c r="AN784">
        <v>76</v>
      </c>
      <c r="AP784">
        <v>3</v>
      </c>
      <c r="AQ784">
        <v>59</v>
      </c>
      <c r="AR784">
        <v>36</v>
      </c>
      <c r="AS784">
        <v>4</v>
      </c>
      <c r="BG784">
        <v>1</v>
      </c>
      <c r="BH784">
        <v>2</v>
      </c>
      <c r="BY784">
        <v>1</v>
      </c>
      <c r="BZ784">
        <v>40</v>
      </c>
      <c r="CA784">
        <v>2</v>
      </c>
      <c r="CB784">
        <v>12</v>
      </c>
      <c r="CH784">
        <v>1</v>
      </c>
      <c r="CW784">
        <v>1</v>
      </c>
      <c r="CX784">
        <v>7</v>
      </c>
      <c r="CY784">
        <v>1</v>
      </c>
      <c r="CZ784">
        <v>1</v>
      </c>
      <c r="DH784">
        <v>4</v>
      </c>
      <c r="DI784">
        <v>2</v>
      </c>
      <c r="DQ784">
        <v>1</v>
      </c>
      <c r="DS784">
        <v>4</v>
      </c>
      <c r="DV784">
        <v>9</v>
      </c>
      <c r="DX784">
        <v>8</v>
      </c>
      <c r="DZ784">
        <v>19</v>
      </c>
      <c r="EA784">
        <v>5</v>
      </c>
      <c r="EC784">
        <v>1</v>
      </c>
      <c r="EE784">
        <v>2</v>
      </c>
      <c r="EK784">
        <v>5</v>
      </c>
      <c r="EM784">
        <v>1</v>
      </c>
      <c r="EN784">
        <v>12</v>
      </c>
      <c r="EP784">
        <v>2</v>
      </c>
      <c r="EQ784">
        <v>3</v>
      </c>
      <c r="FH784">
        <v>4</v>
      </c>
      <c r="FQ784">
        <v>2</v>
      </c>
    </row>
    <row r="785" spans="1:175">
      <c r="A785" t="s">
        <v>187</v>
      </c>
      <c r="B785" t="s">
        <v>621</v>
      </c>
      <c r="C785" t="s">
        <v>199</v>
      </c>
      <c r="D785" t="str">
        <f>VLOOKUP(C785,CountryName!$A$2:$B$40,2,FALSE)</f>
        <v>France</v>
      </c>
      <c r="E785" t="s">
        <v>200</v>
      </c>
      <c r="F785">
        <v>750</v>
      </c>
      <c r="G785" t="s">
        <v>183</v>
      </c>
      <c r="H785" t="s">
        <v>183</v>
      </c>
      <c r="I785">
        <v>20190319</v>
      </c>
      <c r="J785" t="str">
        <f t="shared" si="13"/>
        <v>2019</v>
      </c>
      <c r="K785" t="s">
        <v>178</v>
      </c>
      <c r="L785">
        <v>4198</v>
      </c>
      <c r="M785" t="str">
        <f>VLOOKUP(L785,Waste_Instance_Cat!$A$2:$B$6,2)</f>
        <v xml:space="preserve">High </v>
      </c>
      <c r="O785">
        <v>800</v>
      </c>
      <c r="R785">
        <v>23</v>
      </c>
      <c r="S785">
        <v>17</v>
      </c>
      <c r="U785">
        <v>15</v>
      </c>
      <c r="X785">
        <v>5</v>
      </c>
      <c r="AE785">
        <v>242</v>
      </c>
      <c r="AJ785">
        <v>17</v>
      </c>
      <c r="AK785">
        <v>150</v>
      </c>
      <c r="AN785">
        <v>56</v>
      </c>
      <c r="AO785">
        <v>36</v>
      </c>
      <c r="AP785">
        <v>5</v>
      </c>
      <c r="AQ785">
        <v>15</v>
      </c>
      <c r="AR785">
        <v>23</v>
      </c>
      <c r="AS785">
        <v>36</v>
      </c>
      <c r="BB785">
        <v>67</v>
      </c>
      <c r="BE785">
        <v>650</v>
      </c>
      <c r="BI785">
        <v>800</v>
      </c>
      <c r="BV785">
        <v>134</v>
      </c>
      <c r="BW785">
        <v>17</v>
      </c>
      <c r="CB785">
        <v>850</v>
      </c>
      <c r="CD785">
        <v>23</v>
      </c>
      <c r="CP785">
        <v>75</v>
      </c>
      <c r="CU785">
        <v>40</v>
      </c>
      <c r="CY785">
        <v>5</v>
      </c>
      <c r="DP785">
        <v>36</v>
      </c>
      <c r="EN785">
        <v>5</v>
      </c>
      <c r="FH785">
        <v>38</v>
      </c>
      <c r="FP785">
        <v>18</v>
      </c>
      <c r="FS785">
        <v>0</v>
      </c>
    </row>
    <row r="786" spans="1:175">
      <c r="A786" t="s">
        <v>179</v>
      </c>
      <c r="B786" t="s">
        <v>622</v>
      </c>
      <c r="C786" t="s">
        <v>181</v>
      </c>
      <c r="D786" t="str">
        <f>VLOOKUP(C786,CountryName!$A$2:$B$40,2,FALSE)</f>
        <v>Italy</v>
      </c>
      <c r="E786" t="s">
        <v>186</v>
      </c>
      <c r="F786">
        <v>100</v>
      </c>
      <c r="G786" t="s">
        <v>183</v>
      </c>
      <c r="H786" t="s">
        <v>183</v>
      </c>
      <c r="I786">
        <v>20170428</v>
      </c>
      <c r="J786" t="str">
        <f t="shared" si="13"/>
        <v>2017</v>
      </c>
      <c r="K786" t="s">
        <v>184</v>
      </c>
      <c r="L786">
        <v>271</v>
      </c>
      <c r="M786" t="str">
        <f>VLOOKUP(L786,Waste_Instance_Cat!$A$2:$B$6,2)</f>
        <v>Very Low</v>
      </c>
      <c r="O786">
        <v>5</v>
      </c>
      <c r="R786">
        <v>5</v>
      </c>
      <c r="S786">
        <v>11</v>
      </c>
      <c r="T786">
        <v>11</v>
      </c>
      <c r="AE786">
        <v>27</v>
      </c>
      <c r="AF786">
        <v>8</v>
      </c>
      <c r="AJ786">
        <v>2</v>
      </c>
      <c r="AL786">
        <v>2</v>
      </c>
      <c r="AM786">
        <v>1</v>
      </c>
      <c r="AQ786">
        <v>7</v>
      </c>
      <c r="AS786">
        <v>6</v>
      </c>
      <c r="BA786">
        <v>27</v>
      </c>
      <c r="BK786">
        <v>3</v>
      </c>
      <c r="BV786">
        <v>49</v>
      </c>
      <c r="BY786">
        <v>6</v>
      </c>
      <c r="CB786">
        <v>50</v>
      </c>
      <c r="CC786">
        <v>7</v>
      </c>
      <c r="CD786">
        <v>8</v>
      </c>
      <c r="CL786">
        <v>3</v>
      </c>
      <c r="CX786">
        <v>1</v>
      </c>
      <c r="DB786">
        <v>1</v>
      </c>
      <c r="DH786">
        <v>6</v>
      </c>
      <c r="DI786">
        <v>5</v>
      </c>
      <c r="DO786">
        <v>3</v>
      </c>
      <c r="DU786">
        <v>5</v>
      </c>
      <c r="EN786">
        <v>8</v>
      </c>
      <c r="FF786">
        <v>2</v>
      </c>
      <c r="FG786">
        <v>2</v>
      </c>
    </row>
    <row r="787" spans="1:175">
      <c r="A787" t="s">
        <v>187</v>
      </c>
      <c r="B787" t="s">
        <v>623</v>
      </c>
      <c r="C787" t="s">
        <v>199</v>
      </c>
      <c r="D787" t="str">
        <f>VLOOKUP(C787,CountryName!$A$2:$B$40,2,FALSE)</f>
        <v>France</v>
      </c>
      <c r="E787" t="s">
        <v>200</v>
      </c>
      <c r="F787">
        <v>73</v>
      </c>
      <c r="G787" t="s">
        <v>183</v>
      </c>
      <c r="H787" t="s">
        <v>183</v>
      </c>
      <c r="I787">
        <v>20150402</v>
      </c>
      <c r="J787" t="str">
        <f t="shared" si="13"/>
        <v>2015</v>
      </c>
      <c r="K787" t="s">
        <v>178</v>
      </c>
      <c r="L787">
        <v>6</v>
      </c>
      <c r="M787" t="str">
        <f>VLOOKUP(L787,Waste_Instance_Cat!$A$2:$B$6,2)</f>
        <v>Very Low</v>
      </c>
      <c r="EN787">
        <v>1</v>
      </c>
      <c r="FF787">
        <v>5</v>
      </c>
    </row>
    <row r="788" spans="1:175">
      <c r="A788" t="s">
        <v>256</v>
      </c>
      <c r="B788" t="s">
        <v>624</v>
      </c>
      <c r="C788" t="s">
        <v>258</v>
      </c>
      <c r="D788" t="str">
        <f>VLOOKUP(C788,CountryName!$A$2:$B$40,2,FALSE)</f>
        <v>Romania</v>
      </c>
      <c r="E788" t="s">
        <v>175</v>
      </c>
      <c r="F788">
        <v>103</v>
      </c>
      <c r="G788" t="s">
        <v>176</v>
      </c>
      <c r="H788" t="s">
        <v>177</v>
      </c>
      <c r="I788">
        <v>20161010</v>
      </c>
      <c r="J788" t="str">
        <f t="shared" ref="J788:J844" si="14">LEFT(I788,4)</f>
        <v>2016</v>
      </c>
      <c r="K788" t="s">
        <v>184</v>
      </c>
      <c r="L788">
        <v>3139</v>
      </c>
      <c r="M788" t="str">
        <f>VLOOKUP(L788,Waste_Instance_Cat!$A$2:$B$6,2)</f>
        <v xml:space="preserve">High </v>
      </c>
      <c r="P788">
        <v>40</v>
      </c>
      <c r="R788">
        <v>44</v>
      </c>
      <c r="S788">
        <v>25</v>
      </c>
      <c r="U788">
        <v>41</v>
      </c>
      <c r="V788">
        <v>7</v>
      </c>
      <c r="W788">
        <v>2</v>
      </c>
      <c r="AE788">
        <v>72</v>
      </c>
      <c r="AF788">
        <v>35</v>
      </c>
      <c r="AG788">
        <v>12</v>
      </c>
      <c r="AH788">
        <v>10</v>
      </c>
      <c r="AI788">
        <v>47</v>
      </c>
      <c r="AJ788">
        <v>4</v>
      </c>
      <c r="AK788">
        <v>1528</v>
      </c>
      <c r="AL788">
        <v>2</v>
      </c>
      <c r="AN788">
        <v>186</v>
      </c>
      <c r="AO788">
        <v>11</v>
      </c>
      <c r="AP788">
        <v>6</v>
      </c>
      <c r="AQ788">
        <v>52</v>
      </c>
      <c r="AR788">
        <v>13</v>
      </c>
      <c r="AS788">
        <v>131</v>
      </c>
      <c r="AT788">
        <v>8</v>
      </c>
      <c r="AU788">
        <v>2</v>
      </c>
      <c r="BD788">
        <v>1</v>
      </c>
      <c r="BE788">
        <v>5</v>
      </c>
      <c r="BG788">
        <v>9</v>
      </c>
      <c r="BH788">
        <v>3</v>
      </c>
      <c r="BQ788">
        <v>1</v>
      </c>
      <c r="BR788">
        <v>6</v>
      </c>
      <c r="BS788">
        <v>2</v>
      </c>
      <c r="BY788">
        <v>16</v>
      </c>
      <c r="BZ788">
        <v>3</v>
      </c>
      <c r="CB788">
        <v>35</v>
      </c>
      <c r="CD788">
        <v>14</v>
      </c>
      <c r="CK788">
        <v>4</v>
      </c>
      <c r="CO788">
        <v>1</v>
      </c>
      <c r="CP788">
        <v>5</v>
      </c>
      <c r="CU788">
        <v>2</v>
      </c>
      <c r="CW788">
        <v>1</v>
      </c>
      <c r="CX788">
        <v>4</v>
      </c>
      <c r="CY788">
        <v>3</v>
      </c>
      <c r="CZ788">
        <v>1</v>
      </c>
      <c r="DG788">
        <v>3</v>
      </c>
      <c r="DH788">
        <v>14</v>
      </c>
      <c r="DI788">
        <v>2</v>
      </c>
      <c r="DJ788">
        <v>2</v>
      </c>
      <c r="DK788">
        <v>1</v>
      </c>
      <c r="DN788">
        <v>1</v>
      </c>
      <c r="DP788">
        <v>2</v>
      </c>
      <c r="DQ788">
        <v>23</v>
      </c>
      <c r="DS788">
        <v>13</v>
      </c>
      <c r="DT788">
        <v>4</v>
      </c>
      <c r="DU788">
        <v>4</v>
      </c>
      <c r="DV788">
        <v>21</v>
      </c>
      <c r="DW788">
        <v>86</v>
      </c>
      <c r="DX788">
        <v>7</v>
      </c>
      <c r="EA788">
        <v>297</v>
      </c>
      <c r="EB788">
        <v>7</v>
      </c>
      <c r="ED788">
        <v>23</v>
      </c>
      <c r="EK788">
        <v>24</v>
      </c>
      <c r="EL788">
        <v>3</v>
      </c>
      <c r="EN788">
        <v>40</v>
      </c>
      <c r="EO788">
        <v>2</v>
      </c>
      <c r="EQ788">
        <v>41</v>
      </c>
      <c r="EW788">
        <v>8</v>
      </c>
      <c r="FB788">
        <v>3</v>
      </c>
      <c r="FE788">
        <v>1</v>
      </c>
      <c r="FF788">
        <v>6</v>
      </c>
      <c r="FH788">
        <v>102</v>
      </c>
      <c r="FL788">
        <v>3</v>
      </c>
      <c r="FQ788">
        <v>1</v>
      </c>
      <c r="FR788">
        <v>1</v>
      </c>
    </row>
    <row r="789" spans="1:175">
      <c r="A789" t="s">
        <v>225</v>
      </c>
      <c r="B789" t="s">
        <v>625</v>
      </c>
      <c r="C789" t="s">
        <v>217</v>
      </c>
      <c r="D789" t="str">
        <f>VLOOKUP(C789,CountryName!$A$2:$B$40,2,FALSE)</f>
        <v>Spain</v>
      </c>
      <c r="E789" t="s">
        <v>186</v>
      </c>
      <c r="F789">
        <v>100</v>
      </c>
      <c r="G789" t="s">
        <v>191</v>
      </c>
      <c r="H789" t="s">
        <v>177</v>
      </c>
      <c r="I789">
        <v>20140323</v>
      </c>
      <c r="J789" t="str">
        <f t="shared" si="14"/>
        <v>2014</v>
      </c>
      <c r="K789" t="s">
        <v>178</v>
      </c>
      <c r="L789">
        <v>396</v>
      </c>
      <c r="M789" t="str">
        <f>VLOOKUP(L789,Waste_Instance_Cat!$A$2:$B$6,2)</f>
        <v>Very Low</v>
      </c>
      <c r="N789">
        <v>4</v>
      </c>
      <c r="O789">
        <v>190</v>
      </c>
      <c r="R789">
        <v>3</v>
      </c>
      <c r="U789">
        <v>10</v>
      </c>
      <c r="Y789">
        <v>1</v>
      </c>
      <c r="AE789">
        <v>9</v>
      </c>
      <c r="AK789">
        <v>19</v>
      </c>
      <c r="AN789">
        <v>7</v>
      </c>
      <c r="AS789">
        <v>11</v>
      </c>
      <c r="BE789">
        <v>3</v>
      </c>
      <c r="BF789">
        <v>3</v>
      </c>
      <c r="BR789">
        <v>2</v>
      </c>
      <c r="BS789">
        <v>20</v>
      </c>
      <c r="BY789">
        <v>16</v>
      </c>
      <c r="CB789">
        <v>6</v>
      </c>
      <c r="CC789">
        <v>2</v>
      </c>
      <c r="CP789">
        <v>2</v>
      </c>
      <c r="CQ789">
        <v>12</v>
      </c>
      <c r="CU789">
        <v>1</v>
      </c>
      <c r="CX789">
        <v>0</v>
      </c>
      <c r="CY789">
        <v>1</v>
      </c>
      <c r="DI789">
        <v>2</v>
      </c>
      <c r="DS789">
        <v>4</v>
      </c>
      <c r="DT789">
        <v>11</v>
      </c>
      <c r="DV789">
        <v>6</v>
      </c>
      <c r="EA789">
        <v>1</v>
      </c>
      <c r="EB789">
        <v>3</v>
      </c>
      <c r="EH789">
        <v>3</v>
      </c>
      <c r="EM789">
        <v>1</v>
      </c>
      <c r="EN789">
        <v>13</v>
      </c>
      <c r="EO789">
        <v>9</v>
      </c>
      <c r="EP789">
        <v>4</v>
      </c>
      <c r="EQ789">
        <v>1</v>
      </c>
      <c r="ES789">
        <v>2</v>
      </c>
      <c r="EU789">
        <v>1</v>
      </c>
      <c r="FA789">
        <v>3</v>
      </c>
      <c r="FF789">
        <v>1</v>
      </c>
      <c r="FG789">
        <v>1</v>
      </c>
      <c r="FH789">
        <v>3</v>
      </c>
      <c r="FL789">
        <v>1</v>
      </c>
      <c r="FQ789">
        <v>4</v>
      </c>
    </row>
    <row r="790" spans="1:175">
      <c r="A790" t="s">
        <v>187</v>
      </c>
      <c r="B790" t="s">
        <v>626</v>
      </c>
      <c r="C790" t="s">
        <v>199</v>
      </c>
      <c r="D790" t="str">
        <f>VLOOKUP(C790,CountryName!$A$2:$B$40,2,FALSE)</f>
        <v>France</v>
      </c>
      <c r="E790" t="s">
        <v>200</v>
      </c>
      <c r="F790">
        <v>75</v>
      </c>
      <c r="G790" t="s">
        <v>183</v>
      </c>
      <c r="H790" t="s">
        <v>183</v>
      </c>
      <c r="I790">
        <v>20150511</v>
      </c>
      <c r="J790" t="str">
        <f t="shared" si="14"/>
        <v>2015</v>
      </c>
      <c r="K790" t="s">
        <v>178</v>
      </c>
      <c r="L790">
        <v>280</v>
      </c>
      <c r="M790" t="str">
        <f>VLOOKUP(L790,Waste_Instance_Cat!$A$2:$B$6,2)</f>
        <v>Very Low</v>
      </c>
      <c r="O790">
        <v>20</v>
      </c>
      <c r="R790">
        <v>20</v>
      </c>
      <c r="S790">
        <v>20</v>
      </c>
      <c r="U790">
        <v>20</v>
      </c>
      <c r="AE790">
        <v>20</v>
      </c>
      <c r="AK790">
        <v>20</v>
      </c>
      <c r="AN790">
        <v>20</v>
      </c>
      <c r="AO790">
        <v>20</v>
      </c>
      <c r="AP790">
        <v>2</v>
      </c>
      <c r="AR790">
        <v>20</v>
      </c>
      <c r="AS790">
        <v>20</v>
      </c>
      <c r="BV790">
        <v>20</v>
      </c>
      <c r="CB790">
        <v>10</v>
      </c>
      <c r="CD790">
        <v>10</v>
      </c>
      <c r="DI790">
        <v>3</v>
      </c>
      <c r="EN790">
        <v>10</v>
      </c>
      <c r="FH790">
        <v>5</v>
      </c>
      <c r="FP790">
        <v>20</v>
      </c>
    </row>
    <row r="791" spans="1:175">
      <c r="A791" t="s">
        <v>213</v>
      </c>
      <c r="B791" t="s">
        <v>627</v>
      </c>
      <c r="C791" t="s">
        <v>181</v>
      </c>
      <c r="D791" t="str">
        <f>VLOOKUP(C791,CountryName!$A$2:$B$40,2,FALSE)</f>
        <v>Italy</v>
      </c>
      <c r="E791" t="s">
        <v>186</v>
      </c>
      <c r="F791">
        <v>99</v>
      </c>
      <c r="G791" t="s">
        <v>183</v>
      </c>
      <c r="H791" t="s">
        <v>183</v>
      </c>
      <c r="I791">
        <v>20171130</v>
      </c>
      <c r="J791" t="str">
        <f t="shared" si="14"/>
        <v>2017</v>
      </c>
      <c r="K791" t="s">
        <v>184</v>
      </c>
      <c r="L791">
        <v>412</v>
      </c>
      <c r="M791" t="str">
        <f>VLOOKUP(L791,Waste_Instance_Cat!$A$2:$B$6,2)</f>
        <v>Very Low</v>
      </c>
      <c r="N791">
        <v>6</v>
      </c>
      <c r="O791">
        <v>17</v>
      </c>
      <c r="P791">
        <v>17</v>
      </c>
      <c r="Q791">
        <v>17</v>
      </c>
      <c r="R791">
        <v>6</v>
      </c>
      <c r="S791">
        <v>6</v>
      </c>
      <c r="T791">
        <v>2</v>
      </c>
      <c r="U791">
        <v>6</v>
      </c>
      <c r="V791">
        <v>2</v>
      </c>
      <c r="W791">
        <v>2</v>
      </c>
      <c r="AB791">
        <v>4</v>
      </c>
      <c r="AE791">
        <v>6</v>
      </c>
      <c r="AF791">
        <v>6</v>
      </c>
      <c r="AG791">
        <v>6</v>
      </c>
      <c r="AH791">
        <v>6</v>
      </c>
      <c r="AI791">
        <v>4</v>
      </c>
      <c r="AJ791">
        <v>3</v>
      </c>
      <c r="AK791">
        <v>21</v>
      </c>
      <c r="AL791">
        <v>3</v>
      </c>
      <c r="AM791">
        <v>1</v>
      </c>
      <c r="AN791">
        <v>6</v>
      </c>
      <c r="AO791">
        <v>6</v>
      </c>
      <c r="AQ791">
        <v>6</v>
      </c>
      <c r="AR791">
        <v>6</v>
      </c>
      <c r="AS791">
        <v>6</v>
      </c>
      <c r="AT791">
        <v>1</v>
      </c>
      <c r="AU791">
        <v>1</v>
      </c>
      <c r="AX791">
        <v>2</v>
      </c>
      <c r="AY791">
        <v>2</v>
      </c>
      <c r="AZ791">
        <v>4</v>
      </c>
      <c r="BA791">
        <v>2</v>
      </c>
      <c r="BB791">
        <v>2</v>
      </c>
      <c r="BC791">
        <v>4</v>
      </c>
      <c r="BD791">
        <v>7</v>
      </c>
      <c r="BE791">
        <v>7</v>
      </c>
      <c r="BF791">
        <v>7</v>
      </c>
      <c r="BG791">
        <v>7</v>
      </c>
      <c r="BH791">
        <v>7</v>
      </c>
      <c r="BI791">
        <v>7</v>
      </c>
      <c r="BJ791">
        <v>7</v>
      </c>
      <c r="BK791">
        <v>1</v>
      </c>
      <c r="BL791">
        <v>7</v>
      </c>
      <c r="BN791">
        <v>1</v>
      </c>
      <c r="BO791">
        <v>1</v>
      </c>
      <c r="BP791">
        <v>1</v>
      </c>
      <c r="BR791">
        <v>4</v>
      </c>
      <c r="BS791">
        <v>1</v>
      </c>
      <c r="BT791">
        <v>1</v>
      </c>
      <c r="BU791">
        <v>1</v>
      </c>
      <c r="BV791">
        <v>4</v>
      </c>
      <c r="BW791">
        <v>1</v>
      </c>
      <c r="BX791">
        <v>4</v>
      </c>
      <c r="BY791">
        <v>1</v>
      </c>
      <c r="CB791">
        <v>4</v>
      </c>
      <c r="CC791">
        <v>4</v>
      </c>
      <c r="CD791">
        <v>12</v>
      </c>
      <c r="CE791">
        <v>12</v>
      </c>
      <c r="CG791">
        <v>4</v>
      </c>
      <c r="CH791">
        <v>4</v>
      </c>
      <c r="CI791">
        <v>4</v>
      </c>
      <c r="CJ791">
        <v>4</v>
      </c>
      <c r="CK791">
        <v>4</v>
      </c>
      <c r="CM791">
        <v>4</v>
      </c>
      <c r="CN791">
        <v>7</v>
      </c>
      <c r="CO791">
        <v>4</v>
      </c>
      <c r="CP791">
        <v>15</v>
      </c>
      <c r="CT791">
        <v>2</v>
      </c>
      <c r="CU791">
        <v>2</v>
      </c>
      <c r="CW791">
        <v>1</v>
      </c>
      <c r="CX791">
        <v>4</v>
      </c>
      <c r="CY791">
        <v>2</v>
      </c>
      <c r="CZ791">
        <v>2</v>
      </c>
      <c r="DH791">
        <v>4</v>
      </c>
      <c r="DN791">
        <v>5</v>
      </c>
      <c r="DQ791">
        <v>5</v>
      </c>
      <c r="DS791">
        <v>1</v>
      </c>
      <c r="DX791">
        <v>1</v>
      </c>
      <c r="DY791">
        <v>2</v>
      </c>
      <c r="DZ791">
        <v>1</v>
      </c>
      <c r="EA791">
        <v>2</v>
      </c>
      <c r="EC791">
        <v>1</v>
      </c>
      <c r="ED791">
        <v>1</v>
      </c>
      <c r="EF791">
        <v>1</v>
      </c>
      <c r="EG791">
        <v>1</v>
      </c>
      <c r="EI791">
        <v>1</v>
      </c>
      <c r="EJ791">
        <v>1</v>
      </c>
      <c r="EK791">
        <v>1</v>
      </c>
      <c r="EL791">
        <v>1</v>
      </c>
      <c r="EM791">
        <v>1</v>
      </c>
      <c r="EN791">
        <v>2</v>
      </c>
      <c r="EO791">
        <v>2</v>
      </c>
      <c r="EP791">
        <v>2</v>
      </c>
      <c r="EQ791">
        <v>2</v>
      </c>
      <c r="FB791">
        <v>1</v>
      </c>
      <c r="FH791">
        <v>1</v>
      </c>
      <c r="FI791">
        <v>1</v>
      </c>
      <c r="FK791">
        <v>1</v>
      </c>
      <c r="FN791">
        <v>2</v>
      </c>
      <c r="FO791">
        <v>2</v>
      </c>
      <c r="FP791">
        <v>2</v>
      </c>
      <c r="FQ791">
        <v>2</v>
      </c>
      <c r="FR791">
        <v>1</v>
      </c>
    </row>
    <row r="792" spans="1:175">
      <c r="A792" t="s">
        <v>213</v>
      </c>
      <c r="B792" t="s">
        <v>627</v>
      </c>
      <c r="C792" t="s">
        <v>181</v>
      </c>
      <c r="D792" t="str">
        <f>VLOOKUP(C792,CountryName!$A$2:$B$40,2,FALSE)</f>
        <v>Italy</v>
      </c>
      <c r="E792" t="s">
        <v>186</v>
      </c>
      <c r="F792">
        <v>99</v>
      </c>
      <c r="G792" t="s">
        <v>183</v>
      </c>
      <c r="H792" t="s">
        <v>183</v>
      </c>
      <c r="I792">
        <v>20180323</v>
      </c>
      <c r="J792" t="str">
        <f t="shared" si="14"/>
        <v>2018</v>
      </c>
      <c r="K792" t="s">
        <v>184</v>
      </c>
      <c r="L792">
        <v>412</v>
      </c>
      <c r="M792" t="str">
        <f>VLOOKUP(L792,Waste_Instance_Cat!$A$2:$B$6,2)</f>
        <v>Very Low</v>
      </c>
      <c r="N792">
        <v>6</v>
      </c>
      <c r="O792">
        <v>17</v>
      </c>
      <c r="P792">
        <v>17</v>
      </c>
      <c r="Q792">
        <v>17</v>
      </c>
      <c r="R792">
        <v>6</v>
      </c>
      <c r="S792">
        <v>6</v>
      </c>
      <c r="T792">
        <v>2</v>
      </c>
      <c r="U792">
        <v>6</v>
      </c>
      <c r="V792">
        <v>2</v>
      </c>
      <c r="W792">
        <v>2</v>
      </c>
      <c r="AB792">
        <v>4</v>
      </c>
      <c r="AE792">
        <v>6</v>
      </c>
      <c r="AF792">
        <v>6</v>
      </c>
      <c r="AG792">
        <v>6</v>
      </c>
      <c r="AH792">
        <v>6</v>
      </c>
      <c r="AI792">
        <v>4</v>
      </c>
      <c r="AJ792">
        <v>3</v>
      </c>
      <c r="AK792">
        <v>21</v>
      </c>
      <c r="AL792">
        <v>3</v>
      </c>
      <c r="AM792">
        <v>1</v>
      </c>
      <c r="AN792">
        <v>6</v>
      </c>
      <c r="AO792">
        <v>6</v>
      </c>
      <c r="AQ792">
        <v>6</v>
      </c>
      <c r="AR792">
        <v>6</v>
      </c>
      <c r="AS792">
        <v>6</v>
      </c>
      <c r="AT792">
        <v>1</v>
      </c>
      <c r="AU792">
        <v>1</v>
      </c>
      <c r="AX792">
        <v>2</v>
      </c>
      <c r="AY792">
        <v>2</v>
      </c>
      <c r="AZ792">
        <v>4</v>
      </c>
      <c r="BA792">
        <v>2</v>
      </c>
      <c r="BB792">
        <v>2</v>
      </c>
      <c r="BC792">
        <v>4</v>
      </c>
      <c r="BD792">
        <v>7</v>
      </c>
      <c r="BE792">
        <v>7</v>
      </c>
      <c r="BF792">
        <v>7</v>
      </c>
      <c r="BG792">
        <v>7</v>
      </c>
      <c r="BH792">
        <v>7</v>
      </c>
      <c r="BI792">
        <v>7</v>
      </c>
      <c r="BJ792">
        <v>7</v>
      </c>
      <c r="BK792">
        <v>1</v>
      </c>
      <c r="BL792">
        <v>7</v>
      </c>
      <c r="BN792">
        <v>1</v>
      </c>
      <c r="BO792">
        <v>1</v>
      </c>
      <c r="BP792">
        <v>1</v>
      </c>
      <c r="BR792">
        <v>4</v>
      </c>
      <c r="BS792">
        <v>1</v>
      </c>
      <c r="BT792">
        <v>1</v>
      </c>
      <c r="BU792">
        <v>1</v>
      </c>
      <c r="BV792">
        <v>4</v>
      </c>
      <c r="BW792">
        <v>1</v>
      </c>
      <c r="BX792">
        <v>4</v>
      </c>
      <c r="BY792">
        <v>1</v>
      </c>
      <c r="CB792">
        <v>4</v>
      </c>
      <c r="CC792">
        <v>4</v>
      </c>
      <c r="CD792">
        <v>12</v>
      </c>
      <c r="CE792">
        <v>12</v>
      </c>
      <c r="CG792">
        <v>4</v>
      </c>
      <c r="CH792">
        <v>4</v>
      </c>
      <c r="CI792">
        <v>4</v>
      </c>
      <c r="CJ792">
        <v>4</v>
      </c>
      <c r="CK792">
        <v>4</v>
      </c>
      <c r="CM792">
        <v>4</v>
      </c>
      <c r="CN792">
        <v>7</v>
      </c>
      <c r="CO792">
        <v>4</v>
      </c>
      <c r="CP792">
        <v>15</v>
      </c>
      <c r="CT792">
        <v>2</v>
      </c>
      <c r="CU792">
        <v>2</v>
      </c>
      <c r="CW792">
        <v>1</v>
      </c>
      <c r="CX792">
        <v>4</v>
      </c>
      <c r="CY792">
        <v>2</v>
      </c>
      <c r="CZ792">
        <v>2</v>
      </c>
      <c r="DH792">
        <v>4</v>
      </c>
      <c r="DN792">
        <v>5</v>
      </c>
      <c r="DQ792">
        <v>5</v>
      </c>
      <c r="DS792">
        <v>1</v>
      </c>
      <c r="DX792">
        <v>1</v>
      </c>
      <c r="DY792">
        <v>2</v>
      </c>
      <c r="DZ792">
        <v>1</v>
      </c>
      <c r="EA792">
        <v>2</v>
      </c>
      <c r="EC792">
        <v>1</v>
      </c>
      <c r="ED792">
        <v>1</v>
      </c>
      <c r="EF792">
        <v>1</v>
      </c>
      <c r="EG792">
        <v>1</v>
      </c>
      <c r="EI792">
        <v>1</v>
      </c>
      <c r="EJ792">
        <v>1</v>
      </c>
      <c r="EK792">
        <v>1</v>
      </c>
      <c r="EL792">
        <v>1</v>
      </c>
      <c r="EM792">
        <v>1</v>
      </c>
      <c r="EN792">
        <v>2</v>
      </c>
      <c r="EO792">
        <v>2</v>
      </c>
      <c r="EP792">
        <v>2</v>
      </c>
      <c r="EQ792">
        <v>2</v>
      </c>
      <c r="FB792">
        <v>1</v>
      </c>
      <c r="FH792">
        <v>1</v>
      </c>
      <c r="FI792">
        <v>1</v>
      </c>
      <c r="FK792">
        <v>1</v>
      </c>
      <c r="FN792">
        <v>2</v>
      </c>
      <c r="FO792">
        <v>2</v>
      </c>
      <c r="FP792">
        <v>2</v>
      </c>
      <c r="FQ792">
        <v>2</v>
      </c>
      <c r="FR792">
        <v>1</v>
      </c>
    </row>
    <row r="793" spans="1:175">
      <c r="A793" t="s">
        <v>295</v>
      </c>
      <c r="B793" t="s">
        <v>577</v>
      </c>
      <c r="C793" t="s">
        <v>230</v>
      </c>
      <c r="D793" t="str">
        <f>VLOOKUP(C793,CountryName!$A$2:$B$40,2,FALSE)</f>
        <v>Denmark</v>
      </c>
      <c r="E793" t="s">
        <v>200</v>
      </c>
      <c r="F793">
        <v>100</v>
      </c>
      <c r="G793" t="s">
        <v>176</v>
      </c>
      <c r="H793" t="s">
        <v>177</v>
      </c>
      <c r="I793">
        <v>20190623</v>
      </c>
      <c r="J793" t="str">
        <f t="shared" si="14"/>
        <v>2019</v>
      </c>
      <c r="K793" t="s">
        <v>184</v>
      </c>
      <c r="L793">
        <v>555</v>
      </c>
      <c r="M793" t="str">
        <f>VLOOKUP(L793,Waste_Instance_Cat!$A$2:$B$6,2)</f>
        <v>Low</v>
      </c>
      <c r="O793">
        <v>5</v>
      </c>
      <c r="P793">
        <v>11</v>
      </c>
      <c r="R793">
        <v>2</v>
      </c>
      <c r="U793">
        <v>5</v>
      </c>
      <c r="X793">
        <v>1</v>
      </c>
      <c r="AB793">
        <v>1</v>
      </c>
      <c r="AD793">
        <v>3</v>
      </c>
      <c r="AE793">
        <v>3</v>
      </c>
      <c r="AF793">
        <v>3</v>
      </c>
      <c r="AG793">
        <v>6</v>
      </c>
      <c r="AH793">
        <v>1</v>
      </c>
      <c r="AI793">
        <v>3</v>
      </c>
      <c r="AN793">
        <v>32</v>
      </c>
      <c r="AP793">
        <v>1</v>
      </c>
      <c r="AQ793">
        <v>8</v>
      </c>
      <c r="AS793">
        <v>3</v>
      </c>
      <c r="AW793">
        <v>2</v>
      </c>
      <c r="AY793">
        <v>3</v>
      </c>
      <c r="BE793">
        <v>13</v>
      </c>
      <c r="BR793">
        <v>2</v>
      </c>
      <c r="BS793">
        <v>19</v>
      </c>
      <c r="BT793">
        <v>1</v>
      </c>
      <c r="BV793">
        <v>12</v>
      </c>
      <c r="BY793">
        <v>67</v>
      </c>
      <c r="CB793">
        <v>289</v>
      </c>
      <c r="CD793">
        <v>16</v>
      </c>
      <c r="CF793">
        <v>1</v>
      </c>
      <c r="CI793">
        <v>2</v>
      </c>
      <c r="CP793">
        <v>2</v>
      </c>
      <c r="CQ793">
        <v>1</v>
      </c>
      <c r="CX793">
        <v>4</v>
      </c>
      <c r="CY793">
        <v>1</v>
      </c>
      <c r="CZ793">
        <v>1</v>
      </c>
      <c r="DH793">
        <v>1</v>
      </c>
      <c r="DL793">
        <v>2</v>
      </c>
      <c r="DQ793">
        <v>3</v>
      </c>
      <c r="DW793">
        <v>2</v>
      </c>
      <c r="DZ793">
        <v>1</v>
      </c>
      <c r="EK793">
        <v>6</v>
      </c>
      <c r="EN793">
        <v>2</v>
      </c>
      <c r="EY793">
        <v>1</v>
      </c>
      <c r="FB793">
        <v>1</v>
      </c>
      <c r="FH793">
        <v>6</v>
      </c>
      <c r="FL793">
        <v>4</v>
      </c>
      <c r="FP793">
        <v>2</v>
      </c>
    </row>
    <row r="794" spans="1:175">
      <c r="A794" t="s">
        <v>179</v>
      </c>
      <c r="B794" t="s">
        <v>628</v>
      </c>
      <c r="C794" t="s">
        <v>181</v>
      </c>
      <c r="D794" t="str">
        <f>VLOOKUP(C794,CountryName!$A$2:$B$40,2,FALSE)</f>
        <v>Italy</v>
      </c>
      <c r="E794" t="s">
        <v>186</v>
      </c>
      <c r="F794">
        <v>100</v>
      </c>
      <c r="G794" t="s">
        <v>183</v>
      </c>
      <c r="H794" t="s">
        <v>183</v>
      </c>
      <c r="I794">
        <v>20170422</v>
      </c>
      <c r="J794" t="str">
        <f t="shared" si="14"/>
        <v>2017</v>
      </c>
      <c r="K794" t="s">
        <v>184</v>
      </c>
      <c r="L794">
        <v>2102</v>
      </c>
      <c r="M794" t="str">
        <f>VLOOKUP(L794,Waste_Instance_Cat!$A$2:$B$6,2)</f>
        <v xml:space="preserve">High </v>
      </c>
      <c r="N794">
        <v>15</v>
      </c>
      <c r="O794">
        <v>12</v>
      </c>
      <c r="P794">
        <v>35</v>
      </c>
      <c r="Q794">
        <v>2</v>
      </c>
      <c r="R794">
        <v>68</v>
      </c>
      <c r="S794">
        <v>201</v>
      </c>
      <c r="T794">
        <v>121</v>
      </c>
      <c r="U794">
        <v>64</v>
      </c>
      <c r="V794">
        <v>18</v>
      </c>
      <c r="W794">
        <v>95</v>
      </c>
      <c r="X794">
        <v>34</v>
      </c>
      <c r="Y794">
        <v>21</v>
      </c>
      <c r="Z794">
        <v>6</v>
      </c>
      <c r="AA794">
        <v>12</v>
      </c>
      <c r="AB794">
        <v>1</v>
      </c>
      <c r="AC794">
        <v>16</v>
      </c>
      <c r="AD794">
        <v>4</v>
      </c>
      <c r="AE794">
        <v>85</v>
      </c>
      <c r="AF794">
        <v>34</v>
      </c>
      <c r="AG794">
        <v>3</v>
      </c>
      <c r="AH794">
        <v>42</v>
      </c>
      <c r="AI794">
        <v>6</v>
      </c>
      <c r="AJ794">
        <v>4</v>
      </c>
      <c r="AK794">
        <v>19</v>
      </c>
      <c r="AL794">
        <v>4</v>
      </c>
      <c r="AM794">
        <v>6</v>
      </c>
      <c r="AN794">
        <v>17</v>
      </c>
      <c r="AO794">
        <v>2</v>
      </c>
      <c r="AP794">
        <v>6</v>
      </c>
      <c r="AQ794">
        <v>6</v>
      </c>
      <c r="AR794">
        <v>6</v>
      </c>
      <c r="AT794">
        <v>11</v>
      </c>
      <c r="AU794">
        <v>12</v>
      </c>
      <c r="AV794">
        <v>9</v>
      </c>
      <c r="AW794">
        <v>2</v>
      </c>
      <c r="AY794">
        <v>2</v>
      </c>
      <c r="BC794">
        <v>4</v>
      </c>
      <c r="BD794">
        <v>2</v>
      </c>
      <c r="BE794">
        <v>6</v>
      </c>
      <c r="BG794">
        <v>6</v>
      </c>
      <c r="BH794">
        <v>4</v>
      </c>
      <c r="BI794">
        <v>2</v>
      </c>
      <c r="BJ794">
        <v>2</v>
      </c>
      <c r="BK794">
        <v>85</v>
      </c>
      <c r="BL794">
        <v>6</v>
      </c>
      <c r="BM794">
        <v>2</v>
      </c>
      <c r="BP794">
        <v>4</v>
      </c>
      <c r="BQ794">
        <v>4</v>
      </c>
      <c r="BR794">
        <v>2</v>
      </c>
      <c r="BS794">
        <v>6</v>
      </c>
      <c r="BT794">
        <v>6</v>
      </c>
      <c r="BV794">
        <v>2</v>
      </c>
      <c r="BW794">
        <v>8</v>
      </c>
      <c r="BY794">
        <v>45</v>
      </c>
      <c r="CB794">
        <v>74</v>
      </c>
      <c r="CC794">
        <v>12</v>
      </c>
      <c r="CD794">
        <v>285</v>
      </c>
      <c r="CE794">
        <v>14</v>
      </c>
      <c r="CF794">
        <v>3</v>
      </c>
      <c r="CI794">
        <v>1</v>
      </c>
      <c r="CK794">
        <v>1</v>
      </c>
      <c r="CL794">
        <v>6</v>
      </c>
      <c r="CP794">
        <v>12</v>
      </c>
      <c r="CQ794">
        <v>4</v>
      </c>
      <c r="CR794">
        <v>3</v>
      </c>
      <c r="CS794">
        <v>1</v>
      </c>
      <c r="CT794">
        <v>2</v>
      </c>
      <c r="CU794">
        <v>3</v>
      </c>
      <c r="CW794">
        <v>6</v>
      </c>
      <c r="CX794">
        <v>26</v>
      </c>
      <c r="CY794">
        <v>1</v>
      </c>
      <c r="CZ794">
        <v>6</v>
      </c>
      <c r="DA794">
        <v>2</v>
      </c>
      <c r="DB794">
        <v>6</v>
      </c>
      <c r="DE794">
        <v>4</v>
      </c>
      <c r="DH794">
        <v>7</v>
      </c>
      <c r="DI794">
        <v>2</v>
      </c>
      <c r="DJ794">
        <v>10</v>
      </c>
      <c r="DK794">
        <v>1</v>
      </c>
      <c r="DM794">
        <v>4</v>
      </c>
      <c r="DN794">
        <v>2</v>
      </c>
      <c r="DQ794">
        <v>9</v>
      </c>
      <c r="DR794">
        <v>6</v>
      </c>
      <c r="DS794">
        <v>4</v>
      </c>
      <c r="DT794">
        <v>2</v>
      </c>
      <c r="DU794">
        <v>1</v>
      </c>
      <c r="DV794">
        <v>1</v>
      </c>
      <c r="DW794">
        <v>4</v>
      </c>
      <c r="DX794">
        <v>2</v>
      </c>
      <c r="DZ794">
        <v>25</v>
      </c>
      <c r="EA794">
        <v>5</v>
      </c>
      <c r="EB794">
        <v>2</v>
      </c>
      <c r="ED794">
        <v>4</v>
      </c>
      <c r="EE794">
        <v>2</v>
      </c>
      <c r="EG794">
        <v>4</v>
      </c>
      <c r="EH794">
        <v>2</v>
      </c>
      <c r="EK794">
        <v>32</v>
      </c>
      <c r="EL794">
        <v>15</v>
      </c>
      <c r="EM794">
        <v>26</v>
      </c>
      <c r="EN794">
        <v>21</v>
      </c>
      <c r="EO794">
        <v>12</v>
      </c>
      <c r="EP794">
        <v>7</v>
      </c>
      <c r="EQ794">
        <v>26</v>
      </c>
      <c r="ES794">
        <v>2</v>
      </c>
      <c r="ET794">
        <v>6</v>
      </c>
      <c r="EU794">
        <v>2</v>
      </c>
      <c r="EV794">
        <v>1</v>
      </c>
      <c r="EW794">
        <v>6</v>
      </c>
      <c r="EX794">
        <v>4</v>
      </c>
      <c r="EY794">
        <v>2</v>
      </c>
      <c r="EZ794">
        <v>4</v>
      </c>
      <c r="FC794">
        <v>2</v>
      </c>
      <c r="FD794">
        <v>3</v>
      </c>
      <c r="FE794">
        <v>4</v>
      </c>
      <c r="FF794">
        <v>10</v>
      </c>
      <c r="FG794">
        <v>7</v>
      </c>
      <c r="FH794">
        <v>75</v>
      </c>
      <c r="FJ794">
        <v>7</v>
      </c>
      <c r="FK794">
        <v>25</v>
      </c>
      <c r="FL794">
        <v>3</v>
      </c>
      <c r="FM794">
        <v>1</v>
      </c>
      <c r="FP794">
        <v>6</v>
      </c>
      <c r="FQ794">
        <v>4</v>
      </c>
      <c r="FR794">
        <v>15</v>
      </c>
      <c r="FS794">
        <v>6</v>
      </c>
    </row>
    <row r="795" spans="1:175">
      <c r="A795" t="s">
        <v>187</v>
      </c>
      <c r="B795" t="s">
        <v>590</v>
      </c>
      <c r="C795" t="s">
        <v>199</v>
      </c>
      <c r="D795" t="str">
        <f>VLOOKUP(C795,CountryName!$A$2:$B$40,2,FALSE)</f>
        <v>France</v>
      </c>
      <c r="E795" t="s">
        <v>200</v>
      </c>
      <c r="F795">
        <v>74</v>
      </c>
      <c r="G795" t="s">
        <v>183</v>
      </c>
      <c r="H795" t="s">
        <v>183</v>
      </c>
      <c r="I795">
        <v>20150505</v>
      </c>
      <c r="J795" t="str">
        <f t="shared" si="14"/>
        <v>2015</v>
      </c>
      <c r="K795" t="s">
        <v>178</v>
      </c>
      <c r="L795">
        <v>436</v>
      </c>
      <c r="M795" t="str">
        <f>VLOOKUP(L795,Waste_Instance_Cat!$A$2:$B$6,2)</f>
        <v>Very Low</v>
      </c>
      <c r="O795">
        <v>30</v>
      </c>
      <c r="S795">
        <v>9</v>
      </c>
      <c r="U795">
        <v>10</v>
      </c>
      <c r="AE795">
        <v>40</v>
      </c>
      <c r="AJ795">
        <v>3</v>
      </c>
      <c r="AK795">
        <v>15</v>
      </c>
      <c r="AN795">
        <v>50</v>
      </c>
      <c r="AO795">
        <v>10</v>
      </c>
      <c r="BE795">
        <v>90</v>
      </c>
      <c r="BI795">
        <v>30</v>
      </c>
      <c r="BV795">
        <v>7</v>
      </c>
      <c r="BW795">
        <v>4</v>
      </c>
      <c r="CD795">
        <v>30</v>
      </c>
      <c r="CP795">
        <v>20</v>
      </c>
      <c r="FF795">
        <v>8</v>
      </c>
      <c r="FP795">
        <v>80</v>
      </c>
    </row>
    <row r="796" spans="1:175">
      <c r="A796" t="s">
        <v>187</v>
      </c>
      <c r="B796" t="s">
        <v>629</v>
      </c>
      <c r="C796" t="s">
        <v>199</v>
      </c>
      <c r="D796" t="str">
        <f>VLOOKUP(C796,CountryName!$A$2:$B$40,2,FALSE)</f>
        <v>France</v>
      </c>
      <c r="E796" t="s">
        <v>200</v>
      </c>
      <c r="F796">
        <v>74</v>
      </c>
      <c r="G796" t="s">
        <v>183</v>
      </c>
      <c r="H796" t="s">
        <v>183</v>
      </c>
      <c r="I796">
        <v>20150609</v>
      </c>
      <c r="J796" t="str">
        <f t="shared" si="14"/>
        <v>2015</v>
      </c>
      <c r="K796" t="s">
        <v>178</v>
      </c>
      <c r="L796">
        <v>486</v>
      </c>
      <c r="M796" t="str">
        <f>VLOOKUP(L796,Waste_Instance_Cat!$A$2:$B$6,2)</f>
        <v>Very Low</v>
      </c>
      <c r="O796">
        <v>30</v>
      </c>
      <c r="R796">
        <v>8</v>
      </c>
      <c r="S796">
        <v>12</v>
      </c>
      <c r="U796">
        <v>28</v>
      </c>
      <c r="AE796">
        <v>30</v>
      </c>
      <c r="AJ796">
        <v>7</v>
      </c>
      <c r="AK796">
        <v>40</v>
      </c>
      <c r="AN796">
        <v>50</v>
      </c>
      <c r="AO796">
        <v>23</v>
      </c>
      <c r="AQ796">
        <v>8</v>
      </c>
      <c r="AS796">
        <v>17</v>
      </c>
      <c r="BE796">
        <v>30</v>
      </c>
      <c r="BI796">
        <v>11</v>
      </c>
      <c r="BV796">
        <v>1</v>
      </c>
      <c r="BW796">
        <v>3</v>
      </c>
      <c r="CB796">
        <v>80</v>
      </c>
      <c r="CP796">
        <v>14</v>
      </c>
      <c r="DI796">
        <v>3</v>
      </c>
      <c r="EN796">
        <v>48</v>
      </c>
      <c r="FH796">
        <v>13</v>
      </c>
      <c r="FP796">
        <v>30</v>
      </c>
    </row>
    <row r="797" spans="1:175">
      <c r="A797" t="s">
        <v>630</v>
      </c>
      <c r="B797" t="s">
        <v>631</v>
      </c>
      <c r="C797" t="s">
        <v>230</v>
      </c>
      <c r="D797" t="str">
        <f>VLOOKUP(C797,CountryName!$A$2:$B$40,2,FALSE)</f>
        <v>Denmark</v>
      </c>
      <c r="E797" t="s">
        <v>200</v>
      </c>
      <c r="F797">
        <v>748</v>
      </c>
      <c r="G797" t="s">
        <v>191</v>
      </c>
      <c r="H797" t="s">
        <v>177</v>
      </c>
      <c r="I797">
        <v>20140509</v>
      </c>
      <c r="J797" t="str">
        <f t="shared" si="14"/>
        <v>2014</v>
      </c>
      <c r="K797" t="s">
        <v>178</v>
      </c>
      <c r="L797">
        <v>360</v>
      </c>
      <c r="M797" t="str">
        <f>VLOOKUP(L797,Waste_Instance_Cat!$A$2:$B$6,2)</f>
        <v>Very Low</v>
      </c>
      <c r="P797">
        <v>6</v>
      </c>
      <c r="R797">
        <v>3</v>
      </c>
      <c r="S797">
        <v>2</v>
      </c>
      <c r="U797">
        <v>10</v>
      </c>
      <c r="AE797">
        <v>29</v>
      </c>
      <c r="AK797">
        <v>147</v>
      </c>
      <c r="AN797">
        <v>23</v>
      </c>
      <c r="AR797">
        <v>16</v>
      </c>
      <c r="AS797">
        <v>8</v>
      </c>
      <c r="BE797">
        <v>18</v>
      </c>
      <c r="BG797">
        <v>2</v>
      </c>
      <c r="BY797">
        <v>16</v>
      </c>
      <c r="BZ797">
        <v>39</v>
      </c>
      <c r="CD797">
        <v>5</v>
      </c>
      <c r="CP797">
        <v>2</v>
      </c>
      <c r="CX797">
        <v>4</v>
      </c>
      <c r="DQ797">
        <v>26</v>
      </c>
      <c r="FP797">
        <v>4</v>
      </c>
    </row>
    <row r="798" spans="1:175">
      <c r="A798" t="s">
        <v>172</v>
      </c>
      <c r="B798" t="s">
        <v>632</v>
      </c>
      <c r="C798" t="s">
        <v>236</v>
      </c>
      <c r="D798" t="str">
        <f>VLOOKUP(C798,CountryName!$A$2:$B$40,2,FALSE)</f>
        <v>Ireland, Republic of (EIRE)</v>
      </c>
      <c r="E798" t="s">
        <v>200</v>
      </c>
      <c r="F798">
        <v>747</v>
      </c>
      <c r="G798" t="s">
        <v>183</v>
      </c>
      <c r="H798" t="s">
        <v>183</v>
      </c>
      <c r="I798">
        <v>20160617</v>
      </c>
      <c r="J798" t="str">
        <f t="shared" si="14"/>
        <v>2016</v>
      </c>
      <c r="K798" t="s">
        <v>178</v>
      </c>
      <c r="L798">
        <v>8</v>
      </c>
      <c r="M798" t="str">
        <f>VLOOKUP(L798,Waste_Instance_Cat!$A$2:$B$6,2)</f>
        <v>Very Low</v>
      </c>
      <c r="O798">
        <v>0</v>
      </c>
      <c r="P798">
        <v>0</v>
      </c>
      <c r="R798">
        <v>0</v>
      </c>
      <c r="S798">
        <v>0</v>
      </c>
      <c r="U798">
        <v>0</v>
      </c>
      <c r="AA798">
        <v>2</v>
      </c>
      <c r="AE798">
        <v>0</v>
      </c>
      <c r="AK798">
        <v>0</v>
      </c>
      <c r="AN798">
        <v>0</v>
      </c>
      <c r="AR798">
        <v>0</v>
      </c>
      <c r="AS798">
        <v>0</v>
      </c>
      <c r="BA798">
        <v>0</v>
      </c>
      <c r="BE798">
        <v>0</v>
      </c>
      <c r="BG798">
        <v>0</v>
      </c>
      <c r="BS798">
        <v>3</v>
      </c>
      <c r="BY798">
        <v>0</v>
      </c>
      <c r="BZ798">
        <v>0</v>
      </c>
      <c r="CD798">
        <v>0</v>
      </c>
      <c r="CP798">
        <v>0</v>
      </c>
      <c r="CX798">
        <v>2</v>
      </c>
      <c r="DQ798">
        <v>0</v>
      </c>
      <c r="EL798">
        <v>1</v>
      </c>
      <c r="FP798">
        <v>0</v>
      </c>
    </row>
    <row r="799" spans="1:175">
      <c r="A799" t="s">
        <v>188</v>
      </c>
      <c r="B799" t="s">
        <v>415</v>
      </c>
      <c r="C799" t="s">
        <v>190</v>
      </c>
      <c r="D799" t="str">
        <f>VLOOKUP(C799,CountryName!$A$2:$B$40,2,FALSE)</f>
        <v>Switzerland</v>
      </c>
      <c r="E799" t="s">
        <v>183</v>
      </c>
      <c r="F799">
        <v>28</v>
      </c>
      <c r="G799" t="s">
        <v>176</v>
      </c>
      <c r="H799" t="s">
        <v>177</v>
      </c>
      <c r="I799">
        <v>20170529</v>
      </c>
      <c r="J799" t="str">
        <f t="shared" si="14"/>
        <v>2017</v>
      </c>
      <c r="K799" t="s">
        <v>178</v>
      </c>
      <c r="L799">
        <v>9</v>
      </c>
      <c r="M799" t="str">
        <f>VLOOKUP(L799,Waste_Instance_Cat!$A$2:$B$6,2)</f>
        <v>Very Low</v>
      </c>
      <c r="AK799">
        <v>3</v>
      </c>
      <c r="BE799">
        <v>1</v>
      </c>
      <c r="BZ799">
        <v>4</v>
      </c>
      <c r="CP799">
        <v>1</v>
      </c>
    </row>
    <row r="800" spans="1:175">
      <c r="A800" t="s">
        <v>187</v>
      </c>
      <c r="B800" t="s">
        <v>633</v>
      </c>
      <c r="C800" t="s">
        <v>199</v>
      </c>
      <c r="D800" t="str">
        <f>VLOOKUP(C800,CountryName!$A$2:$B$40,2,FALSE)</f>
        <v>France</v>
      </c>
      <c r="E800" t="s">
        <v>200</v>
      </c>
      <c r="F800">
        <v>150</v>
      </c>
      <c r="G800" t="s">
        <v>183</v>
      </c>
      <c r="H800" t="s">
        <v>183</v>
      </c>
      <c r="I800">
        <v>20190320</v>
      </c>
      <c r="J800" t="str">
        <f t="shared" si="14"/>
        <v>2019</v>
      </c>
      <c r="K800" t="s">
        <v>178</v>
      </c>
      <c r="L800">
        <v>867</v>
      </c>
      <c r="M800" t="str">
        <f>VLOOKUP(L800,Waste_Instance_Cat!$A$2:$B$6,2)</f>
        <v>Low</v>
      </c>
      <c r="O800">
        <v>50</v>
      </c>
      <c r="R800">
        <v>7</v>
      </c>
      <c r="S800">
        <v>5</v>
      </c>
      <c r="U800">
        <v>1</v>
      </c>
      <c r="X800">
        <v>5</v>
      </c>
      <c r="AE800">
        <v>180</v>
      </c>
      <c r="AJ800">
        <v>4</v>
      </c>
      <c r="AK800">
        <v>4</v>
      </c>
      <c r="AN800">
        <v>70</v>
      </c>
      <c r="AO800">
        <v>60</v>
      </c>
      <c r="AQ800">
        <v>3</v>
      </c>
      <c r="AS800">
        <v>20</v>
      </c>
      <c r="BE800">
        <v>200</v>
      </c>
      <c r="BL800">
        <v>15</v>
      </c>
      <c r="BW800">
        <v>2</v>
      </c>
      <c r="CB800">
        <v>50</v>
      </c>
      <c r="CD800">
        <v>65</v>
      </c>
      <c r="CP800">
        <v>60</v>
      </c>
      <c r="CU800">
        <v>4</v>
      </c>
      <c r="DP800">
        <v>45</v>
      </c>
      <c r="EN800">
        <v>2</v>
      </c>
      <c r="FP800">
        <v>15</v>
      </c>
      <c r="FS800">
        <v>0</v>
      </c>
    </row>
    <row r="801" spans="1:172">
      <c r="A801" t="s">
        <v>187</v>
      </c>
      <c r="B801" t="s">
        <v>634</v>
      </c>
      <c r="C801" t="s">
        <v>217</v>
      </c>
      <c r="D801" t="str">
        <f>VLOOKUP(C801,CountryName!$A$2:$B$40,2,FALSE)</f>
        <v>Spain</v>
      </c>
      <c r="E801" t="s">
        <v>186</v>
      </c>
      <c r="F801">
        <v>83</v>
      </c>
      <c r="G801" t="s">
        <v>183</v>
      </c>
      <c r="H801" t="s">
        <v>183</v>
      </c>
      <c r="I801">
        <v>20150329</v>
      </c>
      <c r="J801" t="str">
        <f t="shared" si="14"/>
        <v>2015</v>
      </c>
      <c r="K801" t="s">
        <v>178</v>
      </c>
      <c r="L801">
        <v>24</v>
      </c>
      <c r="M801" t="str">
        <f>VLOOKUP(L801,Waste_Instance_Cat!$A$2:$B$6,2)</f>
        <v>Very Low</v>
      </c>
      <c r="P801">
        <v>1</v>
      </c>
      <c r="R801">
        <v>5</v>
      </c>
      <c r="AE801">
        <v>3</v>
      </c>
      <c r="AJ801">
        <v>1</v>
      </c>
      <c r="AN801">
        <v>2</v>
      </c>
      <c r="BE801">
        <v>3</v>
      </c>
      <c r="BI801">
        <v>1</v>
      </c>
      <c r="BW801">
        <v>1</v>
      </c>
      <c r="CB801">
        <v>2</v>
      </c>
      <c r="FH801">
        <v>1</v>
      </c>
      <c r="FP801">
        <v>4</v>
      </c>
    </row>
    <row r="802" spans="1:172">
      <c r="A802" t="s">
        <v>238</v>
      </c>
      <c r="B802" t="s">
        <v>635</v>
      </c>
      <c r="C802" t="s">
        <v>236</v>
      </c>
      <c r="D802" t="str">
        <f>VLOOKUP(C802,CountryName!$A$2:$B$40,2,FALSE)</f>
        <v>Ireland, Republic of (EIRE)</v>
      </c>
      <c r="E802" t="s">
        <v>200</v>
      </c>
      <c r="F802">
        <v>53</v>
      </c>
      <c r="G802" t="s">
        <v>191</v>
      </c>
      <c r="H802" t="s">
        <v>207</v>
      </c>
      <c r="I802">
        <v>20190309</v>
      </c>
      <c r="J802" t="str">
        <f t="shared" si="14"/>
        <v>2019</v>
      </c>
      <c r="K802" t="s">
        <v>178</v>
      </c>
      <c r="L802">
        <v>25</v>
      </c>
      <c r="M802" t="str">
        <f>VLOOKUP(L802,Waste_Instance_Cat!$A$2:$B$6,2)</f>
        <v>Very Low</v>
      </c>
      <c r="R802">
        <v>5</v>
      </c>
      <c r="AE802">
        <v>1</v>
      </c>
      <c r="AN802">
        <v>2</v>
      </c>
      <c r="AR802">
        <v>1</v>
      </c>
      <c r="BE802">
        <v>1</v>
      </c>
      <c r="BG802">
        <v>3</v>
      </c>
      <c r="CD802">
        <v>7</v>
      </c>
      <c r="CX802">
        <v>1</v>
      </c>
      <c r="DQ802">
        <v>2</v>
      </c>
      <c r="FP802">
        <v>2</v>
      </c>
    </row>
    <row r="803" spans="1:172">
      <c r="A803" t="s">
        <v>172</v>
      </c>
      <c r="B803" t="s">
        <v>636</v>
      </c>
      <c r="C803" t="s">
        <v>236</v>
      </c>
      <c r="D803" t="str">
        <f>VLOOKUP(C803,CountryName!$A$2:$B$40,2,FALSE)</f>
        <v>Ireland, Republic of (EIRE)</v>
      </c>
      <c r="E803" t="s">
        <v>200</v>
      </c>
      <c r="F803">
        <v>142</v>
      </c>
      <c r="G803" t="s">
        <v>183</v>
      </c>
      <c r="H803" t="s">
        <v>183</v>
      </c>
      <c r="I803">
        <v>20160618</v>
      </c>
      <c r="J803" t="str">
        <f t="shared" si="14"/>
        <v>2016</v>
      </c>
      <c r="K803" t="s">
        <v>178</v>
      </c>
      <c r="L803">
        <v>52</v>
      </c>
      <c r="M803" t="str">
        <f>VLOOKUP(L803,Waste_Instance_Cat!$A$2:$B$6,2)</f>
        <v>Very Low</v>
      </c>
      <c r="O803">
        <v>1</v>
      </c>
      <c r="P803">
        <v>0</v>
      </c>
      <c r="R803">
        <v>8</v>
      </c>
      <c r="S803">
        <v>0</v>
      </c>
      <c r="U803">
        <v>2</v>
      </c>
      <c r="AE803">
        <v>7</v>
      </c>
      <c r="AK803">
        <v>0</v>
      </c>
      <c r="AN803">
        <v>5</v>
      </c>
      <c r="AQ803">
        <v>1</v>
      </c>
      <c r="AR803">
        <v>2</v>
      </c>
      <c r="AS803">
        <v>0</v>
      </c>
      <c r="BA803">
        <v>0</v>
      </c>
      <c r="BD803">
        <v>3</v>
      </c>
      <c r="BE803">
        <v>5</v>
      </c>
      <c r="BG803">
        <v>0</v>
      </c>
      <c r="BO803">
        <v>2</v>
      </c>
      <c r="BY803">
        <v>0</v>
      </c>
      <c r="BZ803">
        <v>13</v>
      </c>
      <c r="CD803">
        <v>0</v>
      </c>
      <c r="CP803">
        <v>0</v>
      </c>
      <c r="CQ803">
        <v>1</v>
      </c>
      <c r="CX803">
        <v>0</v>
      </c>
      <c r="DI803">
        <v>1</v>
      </c>
      <c r="DQ803">
        <v>0</v>
      </c>
      <c r="ED803">
        <v>1</v>
      </c>
      <c r="FP803">
        <v>0</v>
      </c>
    </row>
    <row r="804" spans="1:172">
      <c r="A804" t="s">
        <v>187</v>
      </c>
      <c r="B804" t="s">
        <v>637</v>
      </c>
      <c r="C804" t="s">
        <v>199</v>
      </c>
      <c r="D804" t="str">
        <f>VLOOKUP(C804,CountryName!$A$2:$B$40,2,FALSE)</f>
        <v>France</v>
      </c>
      <c r="E804" t="s">
        <v>200</v>
      </c>
      <c r="F804">
        <v>70</v>
      </c>
      <c r="G804" t="s">
        <v>183</v>
      </c>
      <c r="H804" t="s">
        <v>183</v>
      </c>
      <c r="I804">
        <v>20150523</v>
      </c>
      <c r="J804" t="str">
        <f t="shared" si="14"/>
        <v>2015</v>
      </c>
      <c r="K804" t="s">
        <v>178</v>
      </c>
      <c r="L804">
        <v>1286</v>
      </c>
      <c r="M804" t="str">
        <f>VLOOKUP(L804,Waste_Instance_Cat!$A$2:$B$6,2)</f>
        <v>Moderate</v>
      </c>
      <c r="O804">
        <v>200</v>
      </c>
      <c r="R804">
        <v>20</v>
      </c>
      <c r="S804">
        <v>40</v>
      </c>
      <c r="U804">
        <v>60</v>
      </c>
      <c r="AE804">
        <v>200</v>
      </c>
      <c r="AJ804">
        <v>1</v>
      </c>
      <c r="AK804">
        <v>2</v>
      </c>
      <c r="AN804">
        <v>10</v>
      </c>
      <c r="AO804">
        <v>30</v>
      </c>
      <c r="AP804">
        <v>5</v>
      </c>
      <c r="AQ804">
        <v>50</v>
      </c>
      <c r="AR804">
        <v>7</v>
      </c>
      <c r="AS804">
        <v>10</v>
      </c>
      <c r="BE804">
        <v>120</v>
      </c>
      <c r="BI804">
        <v>40</v>
      </c>
      <c r="BV804">
        <v>30</v>
      </c>
      <c r="BW804">
        <v>6</v>
      </c>
      <c r="CB804">
        <v>5</v>
      </c>
      <c r="CD804">
        <v>400</v>
      </c>
      <c r="CP804">
        <v>0</v>
      </c>
      <c r="CY804">
        <v>11</v>
      </c>
      <c r="DI804">
        <v>16</v>
      </c>
      <c r="DP804">
        <v>3</v>
      </c>
      <c r="EN804">
        <v>5</v>
      </c>
      <c r="FH804">
        <v>10</v>
      </c>
      <c r="FP804">
        <v>5</v>
      </c>
    </row>
    <row r="805" spans="1:172">
      <c r="A805" t="s">
        <v>188</v>
      </c>
      <c r="B805" t="s">
        <v>602</v>
      </c>
      <c r="C805" t="s">
        <v>190</v>
      </c>
      <c r="D805" t="str">
        <f>VLOOKUP(C805,CountryName!$A$2:$B$40,2,FALSE)</f>
        <v>Switzerland</v>
      </c>
      <c r="E805" t="s">
        <v>183</v>
      </c>
      <c r="F805">
        <v>33</v>
      </c>
      <c r="G805" t="s">
        <v>176</v>
      </c>
      <c r="H805" t="s">
        <v>207</v>
      </c>
      <c r="I805">
        <v>20180316</v>
      </c>
      <c r="J805" t="str">
        <f t="shared" si="14"/>
        <v>2018</v>
      </c>
      <c r="K805" t="s">
        <v>178</v>
      </c>
      <c r="L805">
        <v>2</v>
      </c>
      <c r="M805" t="str">
        <f>VLOOKUP(L805,Waste_Instance_Cat!$A$2:$B$6,2)</f>
        <v>Very Low</v>
      </c>
      <c r="FP805">
        <v>2</v>
      </c>
    </row>
    <row r="806" spans="1:172">
      <c r="A806" t="s">
        <v>188</v>
      </c>
      <c r="B806" t="s">
        <v>602</v>
      </c>
      <c r="C806" t="s">
        <v>190</v>
      </c>
      <c r="D806" t="str">
        <f>VLOOKUP(C806,CountryName!$A$2:$B$40,2,FALSE)</f>
        <v>Switzerland</v>
      </c>
      <c r="E806" t="s">
        <v>183</v>
      </c>
      <c r="F806">
        <v>33</v>
      </c>
      <c r="G806" t="s">
        <v>176</v>
      </c>
      <c r="H806" t="s">
        <v>207</v>
      </c>
      <c r="I806">
        <v>20170617</v>
      </c>
      <c r="J806" t="str">
        <f t="shared" si="14"/>
        <v>2017</v>
      </c>
      <c r="K806" t="s">
        <v>178</v>
      </c>
      <c r="L806">
        <v>27</v>
      </c>
      <c r="M806" t="str">
        <f>VLOOKUP(L806,Waste_Instance_Cat!$A$2:$B$6,2)</f>
        <v>Very Low</v>
      </c>
      <c r="AK806">
        <v>9</v>
      </c>
      <c r="AN806">
        <v>4</v>
      </c>
      <c r="CQ806">
        <v>4</v>
      </c>
      <c r="CZ806">
        <v>1</v>
      </c>
      <c r="DP806">
        <v>1</v>
      </c>
      <c r="DQ806">
        <v>1</v>
      </c>
      <c r="DZ806">
        <v>2</v>
      </c>
      <c r="EU806">
        <v>1</v>
      </c>
      <c r="FP806">
        <v>4</v>
      </c>
    </row>
    <row r="807" spans="1:172">
      <c r="A807" t="s">
        <v>188</v>
      </c>
      <c r="B807" t="s">
        <v>602</v>
      </c>
      <c r="C807" t="s">
        <v>190</v>
      </c>
      <c r="D807" t="str">
        <f>VLOOKUP(C807,CountryName!$A$2:$B$40,2,FALSE)</f>
        <v>Switzerland</v>
      </c>
      <c r="E807" t="s">
        <v>183</v>
      </c>
      <c r="F807">
        <v>33</v>
      </c>
      <c r="G807" t="s">
        <v>176</v>
      </c>
      <c r="H807" t="s">
        <v>207</v>
      </c>
      <c r="I807">
        <v>20180130</v>
      </c>
      <c r="J807" t="str">
        <f t="shared" si="14"/>
        <v>2018</v>
      </c>
      <c r="K807" t="s">
        <v>178</v>
      </c>
      <c r="L807">
        <v>3</v>
      </c>
      <c r="M807" t="str">
        <f>VLOOKUP(L807,Waste_Instance_Cat!$A$2:$B$6,2)</f>
        <v>Very Low</v>
      </c>
      <c r="AE807">
        <v>1</v>
      </c>
      <c r="AK807">
        <v>2</v>
      </c>
    </row>
    <row r="808" spans="1:172">
      <c r="A808" t="s">
        <v>188</v>
      </c>
      <c r="B808" t="s">
        <v>602</v>
      </c>
      <c r="C808" t="s">
        <v>190</v>
      </c>
      <c r="D808" t="str">
        <f>VLOOKUP(C808,CountryName!$A$2:$B$40,2,FALSE)</f>
        <v>Switzerland</v>
      </c>
      <c r="E808" t="s">
        <v>183</v>
      </c>
      <c r="F808">
        <v>33</v>
      </c>
      <c r="G808" t="s">
        <v>176</v>
      </c>
      <c r="H808" t="s">
        <v>207</v>
      </c>
      <c r="I808">
        <v>20171231</v>
      </c>
      <c r="J808" t="str">
        <f t="shared" si="14"/>
        <v>2017</v>
      </c>
      <c r="K808" t="s">
        <v>178</v>
      </c>
      <c r="L808">
        <v>1</v>
      </c>
      <c r="M808" t="str">
        <f>VLOOKUP(L808,Waste_Instance_Cat!$A$2:$B$6,2)</f>
        <v>Very Low</v>
      </c>
      <c r="AE808">
        <v>1</v>
      </c>
    </row>
    <row r="809" spans="1:172">
      <c r="A809" t="s">
        <v>188</v>
      </c>
      <c r="B809" t="s">
        <v>602</v>
      </c>
      <c r="C809" t="s">
        <v>190</v>
      </c>
      <c r="D809" t="str">
        <f>VLOOKUP(C809,CountryName!$A$2:$B$40,2,FALSE)</f>
        <v>Switzerland</v>
      </c>
      <c r="E809" t="s">
        <v>183</v>
      </c>
      <c r="F809">
        <v>33</v>
      </c>
      <c r="G809" t="s">
        <v>176</v>
      </c>
      <c r="H809" t="s">
        <v>207</v>
      </c>
      <c r="I809">
        <v>20171029</v>
      </c>
      <c r="J809" t="str">
        <f t="shared" si="14"/>
        <v>2017</v>
      </c>
      <c r="K809" t="s">
        <v>178</v>
      </c>
      <c r="L809">
        <v>1</v>
      </c>
      <c r="M809" t="str">
        <f>VLOOKUP(L809,Waste_Instance_Cat!$A$2:$B$6,2)</f>
        <v>Very Low</v>
      </c>
      <c r="AK809">
        <v>1</v>
      </c>
    </row>
    <row r="810" spans="1:172">
      <c r="A810" t="s">
        <v>188</v>
      </c>
      <c r="B810" t="s">
        <v>610</v>
      </c>
      <c r="C810" t="s">
        <v>190</v>
      </c>
      <c r="D810" t="str">
        <f>VLOOKUP(C810,CountryName!$A$2:$B$40,2,FALSE)</f>
        <v>Switzerland</v>
      </c>
      <c r="E810" t="s">
        <v>183</v>
      </c>
      <c r="F810">
        <v>28</v>
      </c>
      <c r="G810" t="s">
        <v>176</v>
      </c>
      <c r="H810" t="s">
        <v>205</v>
      </c>
      <c r="I810">
        <v>20171118</v>
      </c>
      <c r="J810" t="str">
        <f t="shared" si="14"/>
        <v>2017</v>
      </c>
      <c r="K810" t="s">
        <v>178</v>
      </c>
      <c r="L810">
        <v>7</v>
      </c>
      <c r="M810" t="str">
        <f>VLOOKUP(L810,Waste_Instance_Cat!$A$2:$B$6,2)</f>
        <v>Very Low</v>
      </c>
      <c r="AN810">
        <v>2</v>
      </c>
      <c r="BS810">
        <v>3</v>
      </c>
      <c r="DQ810">
        <v>1</v>
      </c>
      <c r="EN810">
        <v>1</v>
      </c>
    </row>
    <row r="811" spans="1:172">
      <c r="A811" t="s">
        <v>188</v>
      </c>
      <c r="B811" t="s">
        <v>610</v>
      </c>
      <c r="C811" t="s">
        <v>190</v>
      </c>
      <c r="D811" t="str">
        <f>VLOOKUP(C811,CountryName!$A$2:$B$40,2,FALSE)</f>
        <v>Switzerland</v>
      </c>
      <c r="E811" t="s">
        <v>183</v>
      </c>
      <c r="F811">
        <v>28</v>
      </c>
      <c r="G811" t="s">
        <v>176</v>
      </c>
      <c r="H811" t="s">
        <v>205</v>
      </c>
      <c r="I811">
        <v>20170509</v>
      </c>
      <c r="J811" t="str">
        <f t="shared" si="14"/>
        <v>2017</v>
      </c>
      <c r="K811" t="s">
        <v>178</v>
      </c>
      <c r="L811">
        <v>33</v>
      </c>
      <c r="M811" t="str">
        <f>VLOOKUP(L811,Waste_Instance_Cat!$A$2:$B$6,2)</f>
        <v>Very Low</v>
      </c>
      <c r="AI811">
        <v>1</v>
      </c>
      <c r="AK811">
        <v>5</v>
      </c>
      <c r="AN811">
        <v>3</v>
      </c>
      <c r="AR811">
        <v>1</v>
      </c>
      <c r="BS811">
        <v>5</v>
      </c>
      <c r="CB811">
        <v>4</v>
      </c>
      <c r="CD811">
        <v>4</v>
      </c>
      <c r="CM811">
        <v>1</v>
      </c>
      <c r="DE811">
        <v>1</v>
      </c>
      <c r="DX811">
        <v>2</v>
      </c>
      <c r="EA811">
        <v>1</v>
      </c>
      <c r="FB811">
        <v>1</v>
      </c>
      <c r="FP811">
        <v>4</v>
      </c>
    </row>
    <row r="812" spans="1:172">
      <c r="A812" t="s">
        <v>188</v>
      </c>
      <c r="B812" t="s">
        <v>610</v>
      </c>
      <c r="C812" t="s">
        <v>190</v>
      </c>
      <c r="D812" t="str">
        <f>VLOOKUP(C812,CountryName!$A$2:$B$40,2,FALSE)</f>
        <v>Switzerland</v>
      </c>
      <c r="E812" t="s">
        <v>183</v>
      </c>
      <c r="F812">
        <v>28</v>
      </c>
      <c r="G812" t="s">
        <v>176</v>
      </c>
      <c r="H812" t="s">
        <v>205</v>
      </c>
      <c r="I812">
        <v>20171031</v>
      </c>
      <c r="J812" t="str">
        <f t="shared" si="14"/>
        <v>2017</v>
      </c>
      <c r="K812" t="s">
        <v>178</v>
      </c>
      <c r="L812">
        <v>10</v>
      </c>
      <c r="M812" t="str">
        <f>VLOOKUP(L812,Waste_Instance_Cat!$A$2:$B$6,2)</f>
        <v>Very Low</v>
      </c>
      <c r="U812">
        <v>2</v>
      </c>
      <c r="AK812">
        <v>1</v>
      </c>
      <c r="AS812">
        <v>1</v>
      </c>
      <c r="CD812">
        <v>2</v>
      </c>
      <c r="DE812">
        <v>1</v>
      </c>
      <c r="EA812">
        <v>2</v>
      </c>
      <c r="EP812">
        <v>1</v>
      </c>
    </row>
    <row r="813" spans="1:172">
      <c r="A813" t="s">
        <v>188</v>
      </c>
      <c r="B813" t="s">
        <v>610</v>
      </c>
      <c r="C813" t="s">
        <v>190</v>
      </c>
      <c r="D813" t="str">
        <f>VLOOKUP(C813,CountryName!$A$2:$B$40,2,FALSE)</f>
        <v>Switzerland</v>
      </c>
      <c r="E813" t="s">
        <v>183</v>
      </c>
      <c r="F813">
        <v>28</v>
      </c>
      <c r="G813" t="s">
        <v>176</v>
      </c>
      <c r="H813" t="s">
        <v>205</v>
      </c>
      <c r="I813">
        <v>20180131</v>
      </c>
      <c r="J813" t="str">
        <f t="shared" si="14"/>
        <v>2018</v>
      </c>
      <c r="K813" t="s">
        <v>178</v>
      </c>
      <c r="L813">
        <v>32</v>
      </c>
      <c r="M813" t="str">
        <f>VLOOKUP(L813,Waste_Instance_Cat!$A$2:$B$6,2)</f>
        <v>Very Low</v>
      </c>
      <c r="AK813">
        <v>1</v>
      </c>
      <c r="AO813">
        <v>1</v>
      </c>
      <c r="BD813">
        <v>1</v>
      </c>
      <c r="BR813">
        <v>2</v>
      </c>
      <c r="BS813">
        <v>8</v>
      </c>
      <c r="CB813">
        <v>4</v>
      </c>
      <c r="CD813">
        <v>4</v>
      </c>
      <c r="CQ813">
        <v>2</v>
      </c>
      <c r="DZ813">
        <v>5</v>
      </c>
      <c r="EA813">
        <v>1</v>
      </c>
      <c r="EK813">
        <v>2</v>
      </c>
      <c r="EP813">
        <v>1</v>
      </c>
    </row>
    <row r="814" spans="1:172">
      <c r="A814" t="s">
        <v>188</v>
      </c>
      <c r="B814" t="s">
        <v>610</v>
      </c>
      <c r="C814" t="s">
        <v>190</v>
      </c>
      <c r="D814" t="str">
        <f>VLOOKUP(C814,CountryName!$A$2:$B$40,2,FALSE)</f>
        <v>Switzerland</v>
      </c>
      <c r="E814" t="s">
        <v>183</v>
      </c>
      <c r="F814">
        <v>28</v>
      </c>
      <c r="G814" t="s">
        <v>176</v>
      </c>
      <c r="H814" t="s">
        <v>205</v>
      </c>
      <c r="I814">
        <v>20180319</v>
      </c>
      <c r="J814" t="str">
        <f t="shared" si="14"/>
        <v>2018</v>
      </c>
      <c r="K814" t="s">
        <v>178</v>
      </c>
      <c r="L814">
        <v>21</v>
      </c>
      <c r="M814" t="str">
        <f>VLOOKUP(L814,Waste_Instance_Cat!$A$2:$B$6,2)</f>
        <v>Very Low</v>
      </c>
      <c r="AK814">
        <v>2</v>
      </c>
      <c r="AN814">
        <v>2</v>
      </c>
      <c r="AO814">
        <v>1</v>
      </c>
      <c r="BE814">
        <v>1</v>
      </c>
      <c r="BS814">
        <v>1</v>
      </c>
      <c r="CB814">
        <v>2</v>
      </c>
      <c r="CD814">
        <v>2</v>
      </c>
      <c r="CK814">
        <v>1</v>
      </c>
      <c r="DZ814">
        <v>2</v>
      </c>
      <c r="EA814">
        <v>3</v>
      </c>
      <c r="EB814">
        <v>1</v>
      </c>
      <c r="FD814">
        <v>1</v>
      </c>
      <c r="FL814">
        <v>2</v>
      </c>
    </row>
    <row r="815" spans="1:172">
      <c r="A815" t="s">
        <v>256</v>
      </c>
      <c r="B815" t="s">
        <v>624</v>
      </c>
      <c r="C815" t="s">
        <v>258</v>
      </c>
      <c r="D815" t="str">
        <f>VLOOKUP(C815,CountryName!$A$2:$B$40,2,FALSE)</f>
        <v>Romania</v>
      </c>
      <c r="E815" t="s">
        <v>175</v>
      </c>
      <c r="F815">
        <v>103</v>
      </c>
      <c r="G815" t="s">
        <v>176</v>
      </c>
      <c r="H815" t="s">
        <v>177</v>
      </c>
      <c r="I815">
        <v>20180927</v>
      </c>
      <c r="J815" t="str">
        <f t="shared" si="14"/>
        <v>2018</v>
      </c>
      <c r="K815" t="s">
        <v>184</v>
      </c>
      <c r="L815">
        <v>127</v>
      </c>
      <c r="M815" t="str">
        <f>VLOOKUP(L815,Waste_Instance_Cat!$A$2:$B$6,2)</f>
        <v>Very Low</v>
      </c>
      <c r="P815">
        <v>29</v>
      </c>
      <c r="S815">
        <v>6</v>
      </c>
      <c r="AI815">
        <v>2</v>
      </c>
      <c r="AK815">
        <v>24</v>
      </c>
      <c r="AN815">
        <v>6</v>
      </c>
      <c r="AQ815">
        <v>1</v>
      </c>
      <c r="AS815">
        <v>8</v>
      </c>
      <c r="BE815">
        <v>4</v>
      </c>
      <c r="BY815">
        <v>1</v>
      </c>
      <c r="CB815">
        <v>3</v>
      </c>
      <c r="CD815">
        <v>8</v>
      </c>
      <c r="DQ815">
        <v>1</v>
      </c>
      <c r="DV815">
        <v>2</v>
      </c>
      <c r="DW815">
        <v>2</v>
      </c>
      <c r="EA815">
        <v>17</v>
      </c>
      <c r="EP815">
        <v>2</v>
      </c>
      <c r="EQ815">
        <v>1</v>
      </c>
      <c r="FF815">
        <v>1</v>
      </c>
      <c r="FG815">
        <v>2</v>
      </c>
      <c r="FH815">
        <v>1</v>
      </c>
      <c r="FP815">
        <v>6</v>
      </c>
    </row>
    <row r="816" spans="1:172">
      <c r="A816" t="s">
        <v>256</v>
      </c>
      <c r="B816" t="s">
        <v>624</v>
      </c>
      <c r="C816" t="s">
        <v>258</v>
      </c>
      <c r="D816" t="str">
        <f>VLOOKUP(C816,CountryName!$A$2:$B$40,2,FALSE)</f>
        <v>Romania</v>
      </c>
      <c r="E816" t="s">
        <v>175</v>
      </c>
      <c r="F816">
        <v>103</v>
      </c>
      <c r="G816" t="s">
        <v>176</v>
      </c>
      <c r="H816" t="s">
        <v>177</v>
      </c>
      <c r="I816">
        <v>20170410</v>
      </c>
      <c r="J816" t="str">
        <f t="shared" si="14"/>
        <v>2017</v>
      </c>
      <c r="K816" t="s">
        <v>184</v>
      </c>
      <c r="L816">
        <v>136</v>
      </c>
      <c r="M816" t="str">
        <f>VLOOKUP(L816,Waste_Instance_Cat!$A$2:$B$6,2)</f>
        <v>Very Low</v>
      </c>
      <c r="O816">
        <v>2</v>
      </c>
      <c r="P816">
        <v>6</v>
      </c>
      <c r="R816">
        <v>5</v>
      </c>
      <c r="S816">
        <v>4</v>
      </c>
      <c r="U816">
        <v>1</v>
      </c>
      <c r="V816">
        <v>1</v>
      </c>
      <c r="AE816">
        <v>12</v>
      </c>
      <c r="AG816">
        <v>2</v>
      </c>
      <c r="AH816">
        <v>1</v>
      </c>
      <c r="AK816">
        <v>13</v>
      </c>
      <c r="AN816">
        <v>12</v>
      </c>
      <c r="AO816">
        <v>1</v>
      </c>
      <c r="AQ816">
        <v>3</v>
      </c>
      <c r="AR816">
        <v>1</v>
      </c>
      <c r="AS816">
        <v>2</v>
      </c>
      <c r="BE816">
        <v>3</v>
      </c>
      <c r="BS816">
        <v>1</v>
      </c>
      <c r="BY816">
        <v>7</v>
      </c>
      <c r="CB816">
        <v>8</v>
      </c>
      <c r="CD816">
        <v>12</v>
      </c>
      <c r="CE816">
        <v>1</v>
      </c>
      <c r="CP816">
        <v>7</v>
      </c>
      <c r="CW816">
        <v>1</v>
      </c>
      <c r="CX816">
        <v>2</v>
      </c>
      <c r="CZ816">
        <v>1</v>
      </c>
      <c r="DG816">
        <v>1</v>
      </c>
      <c r="DQ816">
        <v>1</v>
      </c>
      <c r="DW816">
        <v>1</v>
      </c>
      <c r="DX816">
        <v>1</v>
      </c>
      <c r="EA816">
        <v>1</v>
      </c>
      <c r="ED816">
        <v>2</v>
      </c>
      <c r="FG816">
        <v>2</v>
      </c>
      <c r="FH816">
        <v>16</v>
      </c>
      <c r="FL816">
        <v>2</v>
      </c>
    </row>
    <row r="817" spans="1:175">
      <c r="A817" t="s">
        <v>256</v>
      </c>
      <c r="B817" t="s">
        <v>624</v>
      </c>
      <c r="C817" t="s">
        <v>258</v>
      </c>
      <c r="D817" t="str">
        <f>VLOOKUP(C817,CountryName!$A$2:$B$40,2,FALSE)</f>
        <v>Romania</v>
      </c>
      <c r="E817" t="s">
        <v>175</v>
      </c>
      <c r="F817">
        <v>103</v>
      </c>
      <c r="G817" t="s">
        <v>176</v>
      </c>
      <c r="H817" t="s">
        <v>177</v>
      </c>
      <c r="I817">
        <v>20160411</v>
      </c>
      <c r="J817" t="str">
        <f t="shared" si="14"/>
        <v>2016</v>
      </c>
      <c r="K817" t="s">
        <v>184</v>
      </c>
      <c r="L817">
        <v>113</v>
      </c>
      <c r="M817" t="str">
        <f>VLOOKUP(L817,Waste_Instance_Cat!$A$2:$B$6,2)</f>
        <v>Very Low</v>
      </c>
      <c r="P817">
        <v>5</v>
      </c>
      <c r="R817">
        <v>2</v>
      </c>
      <c r="S817">
        <v>2</v>
      </c>
      <c r="AE817">
        <v>4</v>
      </c>
      <c r="AF817">
        <v>2</v>
      </c>
      <c r="AG817">
        <v>1</v>
      </c>
      <c r="AI817">
        <v>1</v>
      </c>
      <c r="AJ817">
        <v>1</v>
      </c>
      <c r="AK817">
        <v>5</v>
      </c>
      <c r="AL817">
        <v>1</v>
      </c>
      <c r="AM817">
        <v>1</v>
      </c>
      <c r="AQ817">
        <v>1</v>
      </c>
      <c r="AR817">
        <v>1</v>
      </c>
      <c r="AS817">
        <v>1</v>
      </c>
      <c r="BE817">
        <v>1</v>
      </c>
      <c r="BG817">
        <v>1</v>
      </c>
      <c r="BR817">
        <v>1</v>
      </c>
      <c r="BY817">
        <v>5</v>
      </c>
      <c r="CB817">
        <v>3</v>
      </c>
      <c r="CD817">
        <v>12</v>
      </c>
      <c r="CX817">
        <v>2</v>
      </c>
      <c r="DN817">
        <v>1</v>
      </c>
      <c r="DO817">
        <v>1</v>
      </c>
      <c r="DQ817">
        <v>1</v>
      </c>
      <c r="DS817">
        <v>8</v>
      </c>
      <c r="DV817">
        <v>1</v>
      </c>
      <c r="EA817">
        <v>4</v>
      </c>
      <c r="ED817">
        <v>1</v>
      </c>
      <c r="EK817">
        <v>1</v>
      </c>
      <c r="EN817">
        <v>2</v>
      </c>
      <c r="EQ817">
        <v>1</v>
      </c>
      <c r="FH817">
        <v>37</v>
      </c>
      <c r="FJ817">
        <v>1</v>
      </c>
      <c r="FL817">
        <v>1</v>
      </c>
    </row>
    <row r="818" spans="1:175">
      <c r="A818" t="s">
        <v>256</v>
      </c>
      <c r="B818" t="s">
        <v>624</v>
      </c>
      <c r="C818" t="s">
        <v>258</v>
      </c>
      <c r="D818" t="str">
        <f>VLOOKUP(C818,CountryName!$A$2:$B$40,2,FALSE)</f>
        <v>Romania</v>
      </c>
      <c r="E818" t="s">
        <v>175</v>
      </c>
      <c r="F818">
        <v>103</v>
      </c>
      <c r="G818" t="s">
        <v>176</v>
      </c>
      <c r="H818" t="s">
        <v>177</v>
      </c>
      <c r="I818">
        <v>20150413</v>
      </c>
      <c r="J818" t="str">
        <f t="shared" si="14"/>
        <v>2015</v>
      </c>
      <c r="K818" t="s">
        <v>184</v>
      </c>
      <c r="L818">
        <v>58</v>
      </c>
      <c r="M818" t="str">
        <f>VLOOKUP(L818,Waste_Instance_Cat!$A$2:$B$6,2)</f>
        <v>Very Low</v>
      </c>
      <c r="R818">
        <v>5</v>
      </c>
      <c r="AK818">
        <v>3</v>
      </c>
      <c r="CD818">
        <v>1</v>
      </c>
      <c r="CX818">
        <v>31</v>
      </c>
      <c r="ED818">
        <v>1</v>
      </c>
      <c r="EN818">
        <v>1</v>
      </c>
      <c r="FH818">
        <v>16</v>
      </c>
    </row>
    <row r="819" spans="1:175">
      <c r="A819" t="s">
        <v>256</v>
      </c>
      <c r="B819" t="s">
        <v>624</v>
      </c>
      <c r="C819" t="s">
        <v>258</v>
      </c>
      <c r="D819" t="str">
        <f>VLOOKUP(C819,CountryName!$A$2:$B$40,2,FALSE)</f>
        <v>Romania</v>
      </c>
      <c r="E819" t="s">
        <v>175</v>
      </c>
      <c r="F819">
        <v>103</v>
      </c>
      <c r="G819" t="s">
        <v>176</v>
      </c>
      <c r="H819" t="s">
        <v>177</v>
      </c>
      <c r="I819">
        <v>20171016</v>
      </c>
      <c r="J819" t="str">
        <f t="shared" si="14"/>
        <v>2017</v>
      </c>
      <c r="K819" t="s">
        <v>184</v>
      </c>
      <c r="L819">
        <v>318</v>
      </c>
      <c r="M819" t="str">
        <f>VLOOKUP(L819,Waste_Instance_Cat!$A$2:$B$6,2)</f>
        <v>Very Low</v>
      </c>
      <c r="P819">
        <v>2</v>
      </c>
      <c r="S819">
        <v>1</v>
      </c>
      <c r="AE819">
        <v>1</v>
      </c>
      <c r="AI819">
        <v>1</v>
      </c>
      <c r="AK819">
        <v>17</v>
      </c>
      <c r="AN819">
        <v>4</v>
      </c>
      <c r="AQ819">
        <v>1</v>
      </c>
      <c r="DV819">
        <v>1</v>
      </c>
      <c r="DX819">
        <v>6</v>
      </c>
      <c r="EA819">
        <v>2</v>
      </c>
      <c r="ED819">
        <v>1</v>
      </c>
      <c r="EH819">
        <v>1</v>
      </c>
      <c r="EK819">
        <v>1</v>
      </c>
      <c r="EN819">
        <v>3</v>
      </c>
      <c r="EQ819">
        <v>8</v>
      </c>
      <c r="FB819">
        <v>21</v>
      </c>
      <c r="FF819">
        <v>32</v>
      </c>
      <c r="FG819">
        <v>4</v>
      </c>
      <c r="FH819">
        <v>210</v>
      </c>
      <c r="FL819">
        <v>1</v>
      </c>
    </row>
    <row r="820" spans="1:175">
      <c r="A820" t="s">
        <v>188</v>
      </c>
      <c r="B820" t="s">
        <v>544</v>
      </c>
      <c r="C820" t="s">
        <v>272</v>
      </c>
      <c r="D820" t="str">
        <f>VLOOKUP(C820,CountryName!$A$2:$B$40,2,FALSE)</f>
        <v>Germany</v>
      </c>
      <c r="E820" t="s">
        <v>183</v>
      </c>
      <c r="F820">
        <v>163</v>
      </c>
      <c r="G820" t="s">
        <v>176</v>
      </c>
      <c r="H820" t="s">
        <v>192</v>
      </c>
      <c r="I820">
        <v>20171021</v>
      </c>
      <c r="J820" t="str">
        <f t="shared" si="14"/>
        <v>2017</v>
      </c>
      <c r="K820" t="s">
        <v>178</v>
      </c>
      <c r="L820">
        <v>1</v>
      </c>
      <c r="M820" t="str">
        <f>VLOOKUP(L820,Waste_Instance_Cat!$A$2:$B$6,2)</f>
        <v>Very Low</v>
      </c>
      <c r="AN820">
        <v>1</v>
      </c>
    </row>
    <row r="821" spans="1:175">
      <c r="A821" t="s">
        <v>188</v>
      </c>
      <c r="B821" t="s">
        <v>544</v>
      </c>
      <c r="C821" t="s">
        <v>272</v>
      </c>
      <c r="D821" t="str">
        <f>VLOOKUP(C821,CountryName!$A$2:$B$40,2,FALSE)</f>
        <v>Germany</v>
      </c>
      <c r="E821" t="s">
        <v>183</v>
      </c>
      <c r="F821">
        <v>163</v>
      </c>
      <c r="G821" t="s">
        <v>176</v>
      </c>
      <c r="H821" t="s">
        <v>192</v>
      </c>
      <c r="I821">
        <v>20170910</v>
      </c>
      <c r="J821" t="str">
        <f t="shared" si="14"/>
        <v>2017</v>
      </c>
      <c r="K821" t="s">
        <v>184</v>
      </c>
      <c r="L821">
        <v>3</v>
      </c>
      <c r="M821" t="str">
        <f>VLOOKUP(L821,Waste_Instance_Cat!$A$2:$B$6,2)</f>
        <v>Very Low</v>
      </c>
      <c r="X821">
        <v>1</v>
      </c>
      <c r="AG821">
        <v>1</v>
      </c>
      <c r="CX821">
        <v>1</v>
      </c>
    </row>
    <row r="822" spans="1:175">
      <c r="A822" t="s">
        <v>188</v>
      </c>
      <c r="B822" t="s">
        <v>544</v>
      </c>
      <c r="C822" t="s">
        <v>272</v>
      </c>
      <c r="D822" t="str">
        <f>VLOOKUP(C822,CountryName!$A$2:$B$40,2,FALSE)</f>
        <v>Germany</v>
      </c>
      <c r="E822" t="s">
        <v>183</v>
      </c>
      <c r="F822">
        <v>163</v>
      </c>
      <c r="G822" t="s">
        <v>176</v>
      </c>
      <c r="H822" t="s">
        <v>192</v>
      </c>
      <c r="I822">
        <v>20170601</v>
      </c>
      <c r="J822" t="str">
        <f t="shared" si="14"/>
        <v>2017</v>
      </c>
      <c r="K822" t="s">
        <v>178</v>
      </c>
      <c r="L822">
        <v>8</v>
      </c>
      <c r="M822" t="str">
        <f>VLOOKUP(L822,Waste_Instance_Cat!$A$2:$B$6,2)</f>
        <v>Very Low</v>
      </c>
      <c r="AN822">
        <v>2</v>
      </c>
      <c r="CO822">
        <v>1</v>
      </c>
      <c r="CY822">
        <v>2</v>
      </c>
      <c r="DZ822">
        <v>2</v>
      </c>
      <c r="EP822">
        <v>1</v>
      </c>
    </row>
    <row r="823" spans="1:175">
      <c r="A823" t="s">
        <v>225</v>
      </c>
      <c r="B823" t="s">
        <v>638</v>
      </c>
      <c r="C823" t="s">
        <v>217</v>
      </c>
      <c r="D823" t="str">
        <f>VLOOKUP(C823,CountryName!$A$2:$B$40,2,FALSE)</f>
        <v>Spain</v>
      </c>
      <c r="E823" t="s">
        <v>200</v>
      </c>
      <c r="F823">
        <v>100</v>
      </c>
      <c r="G823" t="s">
        <v>176</v>
      </c>
      <c r="H823" t="s">
        <v>177</v>
      </c>
      <c r="I823">
        <v>20170219</v>
      </c>
      <c r="J823" t="str">
        <f t="shared" si="14"/>
        <v>2017</v>
      </c>
      <c r="K823" t="s">
        <v>178</v>
      </c>
      <c r="L823">
        <v>563</v>
      </c>
      <c r="M823" t="str">
        <f>VLOOKUP(L823,Waste_Instance_Cat!$A$2:$B$6,2)</f>
        <v>Low</v>
      </c>
      <c r="O823">
        <v>3</v>
      </c>
      <c r="R823">
        <v>4</v>
      </c>
      <c r="U823">
        <v>2</v>
      </c>
      <c r="AE823">
        <v>84</v>
      </c>
      <c r="AK823">
        <v>8</v>
      </c>
      <c r="AS823">
        <v>1</v>
      </c>
      <c r="BC823">
        <v>1</v>
      </c>
      <c r="BE823">
        <v>61</v>
      </c>
      <c r="BF823">
        <v>7</v>
      </c>
      <c r="BS823">
        <v>17</v>
      </c>
      <c r="BY823">
        <v>17</v>
      </c>
      <c r="CB823">
        <v>103</v>
      </c>
      <c r="CC823">
        <v>4</v>
      </c>
      <c r="CP823">
        <v>211</v>
      </c>
      <c r="CQ823">
        <v>5</v>
      </c>
      <c r="CU823">
        <v>2</v>
      </c>
      <c r="CX823">
        <v>0</v>
      </c>
      <c r="EA823">
        <v>0</v>
      </c>
      <c r="EK823">
        <v>20</v>
      </c>
      <c r="EL823">
        <v>6</v>
      </c>
      <c r="FF823">
        <v>1</v>
      </c>
      <c r="FQ823">
        <v>6</v>
      </c>
    </row>
    <row r="824" spans="1:175">
      <c r="A824" t="s">
        <v>225</v>
      </c>
      <c r="B824" t="s">
        <v>639</v>
      </c>
      <c r="C824" t="s">
        <v>217</v>
      </c>
      <c r="D824" t="str">
        <f>VLOOKUP(C824,CountryName!$A$2:$B$40,2,FALSE)</f>
        <v>Spain</v>
      </c>
      <c r="E824" t="s">
        <v>186</v>
      </c>
      <c r="F824">
        <v>100</v>
      </c>
      <c r="G824" t="s">
        <v>196</v>
      </c>
      <c r="H824" t="s">
        <v>177</v>
      </c>
      <c r="I824">
        <v>20130314</v>
      </c>
      <c r="J824" t="str">
        <f t="shared" si="14"/>
        <v>2013</v>
      </c>
      <c r="K824" t="s">
        <v>178</v>
      </c>
      <c r="L824">
        <v>66</v>
      </c>
      <c r="M824" t="str">
        <f>VLOOKUP(L824,Waste_Instance_Cat!$A$2:$B$6,2)</f>
        <v>Very Low</v>
      </c>
      <c r="O824">
        <v>7</v>
      </c>
      <c r="R824">
        <v>5</v>
      </c>
      <c r="AE824">
        <v>4</v>
      </c>
      <c r="AN824">
        <v>1</v>
      </c>
      <c r="AS824">
        <v>1</v>
      </c>
      <c r="BC824">
        <v>1</v>
      </c>
      <c r="BE824">
        <v>1</v>
      </c>
      <c r="BS824">
        <v>6</v>
      </c>
      <c r="BY824">
        <v>2</v>
      </c>
      <c r="CB824">
        <v>19</v>
      </c>
      <c r="CP824">
        <v>6</v>
      </c>
      <c r="CQ824">
        <v>5</v>
      </c>
      <c r="CX824">
        <v>0</v>
      </c>
      <c r="DG824">
        <v>1</v>
      </c>
      <c r="DI824">
        <v>1</v>
      </c>
      <c r="DT824">
        <v>1</v>
      </c>
      <c r="EA824">
        <v>0</v>
      </c>
      <c r="EN824">
        <v>2</v>
      </c>
      <c r="EP824">
        <v>1</v>
      </c>
      <c r="FL824">
        <v>2</v>
      </c>
    </row>
    <row r="825" spans="1:175">
      <c r="A825" t="s">
        <v>172</v>
      </c>
      <c r="B825" t="s">
        <v>612</v>
      </c>
      <c r="C825" t="s">
        <v>211</v>
      </c>
      <c r="D825" t="str">
        <f>VLOOKUP(C825,CountryName!$A$2:$B$40,2,FALSE)</f>
        <v>Georgia</v>
      </c>
      <c r="E825" t="s">
        <v>175</v>
      </c>
      <c r="F825">
        <v>50</v>
      </c>
      <c r="G825" t="s">
        <v>196</v>
      </c>
      <c r="H825" t="s">
        <v>177</v>
      </c>
      <c r="I825">
        <v>20191122</v>
      </c>
      <c r="J825" t="str">
        <f t="shared" si="14"/>
        <v>2019</v>
      </c>
      <c r="K825" t="s">
        <v>184</v>
      </c>
      <c r="L825">
        <v>413</v>
      </c>
      <c r="M825" t="str">
        <f>VLOOKUP(L825,Waste_Instance_Cat!$A$2:$B$6,2)</f>
        <v>Very Low</v>
      </c>
      <c r="P825">
        <v>4</v>
      </c>
      <c r="S825">
        <v>205</v>
      </c>
      <c r="T825">
        <v>20</v>
      </c>
      <c r="V825">
        <v>6</v>
      </c>
      <c r="Y825">
        <v>6</v>
      </c>
      <c r="Z825">
        <v>1</v>
      </c>
      <c r="AB825">
        <v>1</v>
      </c>
      <c r="AC825">
        <v>2</v>
      </c>
      <c r="AE825">
        <v>58</v>
      </c>
      <c r="AJ825">
        <v>5</v>
      </c>
      <c r="AL825">
        <v>1</v>
      </c>
      <c r="AN825">
        <v>2</v>
      </c>
      <c r="AP825">
        <v>7</v>
      </c>
      <c r="AQ825">
        <v>2</v>
      </c>
      <c r="BI825">
        <v>5</v>
      </c>
      <c r="BW825">
        <v>22</v>
      </c>
      <c r="BY825">
        <v>1</v>
      </c>
      <c r="BZ825">
        <v>2</v>
      </c>
      <c r="CQ825">
        <v>2</v>
      </c>
      <c r="CX825">
        <v>16</v>
      </c>
      <c r="DA825">
        <v>1</v>
      </c>
      <c r="DJ825">
        <v>1</v>
      </c>
      <c r="EM825">
        <v>6</v>
      </c>
      <c r="EO825">
        <v>7</v>
      </c>
      <c r="FH825">
        <v>4</v>
      </c>
      <c r="FJ825">
        <v>4</v>
      </c>
      <c r="FR825">
        <v>22</v>
      </c>
    </row>
    <row r="826" spans="1:175">
      <c r="A826" t="s">
        <v>172</v>
      </c>
      <c r="B826" t="s">
        <v>612</v>
      </c>
      <c r="C826" t="s">
        <v>211</v>
      </c>
      <c r="D826" t="str">
        <f>VLOOKUP(C826,CountryName!$A$2:$B$40,2,FALSE)</f>
        <v>Georgia</v>
      </c>
      <c r="E826" t="s">
        <v>175</v>
      </c>
      <c r="F826">
        <v>50</v>
      </c>
      <c r="G826" t="s">
        <v>196</v>
      </c>
      <c r="H826" t="s">
        <v>177</v>
      </c>
      <c r="I826">
        <v>20190127</v>
      </c>
      <c r="J826" t="str">
        <f t="shared" si="14"/>
        <v>2019</v>
      </c>
      <c r="K826" t="s">
        <v>184</v>
      </c>
      <c r="L826">
        <v>469</v>
      </c>
      <c r="M826" t="str">
        <f>VLOOKUP(L826,Waste_Instance_Cat!$A$2:$B$6,2)</f>
        <v>Very Low</v>
      </c>
      <c r="R826">
        <v>140</v>
      </c>
      <c r="T826">
        <v>40</v>
      </c>
      <c r="U826">
        <v>3</v>
      </c>
      <c r="W826">
        <v>7</v>
      </c>
      <c r="AB826">
        <v>12</v>
      </c>
      <c r="AC826">
        <v>1</v>
      </c>
      <c r="AE826">
        <v>70</v>
      </c>
      <c r="AQ826">
        <v>11</v>
      </c>
      <c r="BG826">
        <v>1</v>
      </c>
      <c r="BW826">
        <v>31</v>
      </c>
      <c r="BZ826">
        <v>70</v>
      </c>
      <c r="CA826">
        <v>40</v>
      </c>
      <c r="FH826">
        <v>6</v>
      </c>
      <c r="FJ826">
        <v>3</v>
      </c>
      <c r="FQ826">
        <v>34</v>
      </c>
    </row>
    <row r="827" spans="1:175">
      <c r="A827" t="s">
        <v>172</v>
      </c>
      <c r="B827" t="s">
        <v>612</v>
      </c>
      <c r="C827" t="s">
        <v>211</v>
      </c>
      <c r="D827" t="str">
        <f>VLOOKUP(C827,CountryName!$A$2:$B$40,2,FALSE)</f>
        <v>Georgia</v>
      </c>
      <c r="E827" t="s">
        <v>175</v>
      </c>
      <c r="F827">
        <v>50</v>
      </c>
      <c r="G827" t="s">
        <v>196</v>
      </c>
      <c r="H827" t="s">
        <v>177</v>
      </c>
      <c r="I827">
        <v>20190824</v>
      </c>
      <c r="J827" t="str">
        <f t="shared" si="14"/>
        <v>2019</v>
      </c>
      <c r="K827" t="s">
        <v>184</v>
      </c>
      <c r="L827">
        <v>939</v>
      </c>
      <c r="M827" t="str">
        <f>VLOOKUP(L827,Waste_Instance_Cat!$A$2:$B$6,2)</f>
        <v>Low</v>
      </c>
      <c r="N827">
        <v>3</v>
      </c>
      <c r="P827">
        <v>32</v>
      </c>
      <c r="R827">
        <v>151</v>
      </c>
      <c r="T827">
        <v>16</v>
      </c>
      <c r="U827">
        <v>10</v>
      </c>
      <c r="V827">
        <v>5</v>
      </c>
      <c r="X827">
        <v>8</v>
      </c>
      <c r="AB827">
        <v>1</v>
      </c>
      <c r="AE827">
        <v>181</v>
      </c>
      <c r="AJ827">
        <v>3</v>
      </c>
      <c r="AL827">
        <v>1</v>
      </c>
      <c r="AM827">
        <v>1</v>
      </c>
      <c r="AN827">
        <v>12</v>
      </c>
      <c r="AP827">
        <v>2</v>
      </c>
      <c r="AQ827">
        <v>35</v>
      </c>
      <c r="BD827">
        <v>2</v>
      </c>
      <c r="BE827">
        <v>1</v>
      </c>
      <c r="BI827">
        <v>1</v>
      </c>
      <c r="BM827">
        <v>12</v>
      </c>
      <c r="BR827">
        <v>2</v>
      </c>
      <c r="BW827">
        <v>11</v>
      </c>
      <c r="BZ827">
        <v>150</v>
      </c>
      <c r="CQ827">
        <v>1</v>
      </c>
      <c r="CT827">
        <v>1</v>
      </c>
      <c r="CU827">
        <v>49</v>
      </c>
      <c r="CX827">
        <v>180</v>
      </c>
      <c r="DV827">
        <v>3</v>
      </c>
      <c r="EK827">
        <v>1</v>
      </c>
      <c r="EL827">
        <v>2</v>
      </c>
      <c r="EM827">
        <v>10</v>
      </c>
      <c r="EO827">
        <v>13</v>
      </c>
      <c r="FH827">
        <v>4</v>
      </c>
      <c r="FJ827">
        <v>4</v>
      </c>
      <c r="FP827">
        <v>30</v>
      </c>
      <c r="FR827">
        <v>1</v>
      </c>
    </row>
    <row r="828" spans="1:175">
      <c r="A828" t="s">
        <v>187</v>
      </c>
      <c r="B828" t="s">
        <v>640</v>
      </c>
      <c r="C828" t="s">
        <v>199</v>
      </c>
      <c r="D828" t="str">
        <f>VLOOKUP(C828,CountryName!$A$2:$B$40,2,FALSE)</f>
        <v>France</v>
      </c>
      <c r="E828" t="s">
        <v>186</v>
      </c>
      <c r="F828">
        <v>750</v>
      </c>
      <c r="G828" t="s">
        <v>183</v>
      </c>
      <c r="H828" t="s">
        <v>183</v>
      </c>
      <c r="I828">
        <v>20190321</v>
      </c>
      <c r="J828" t="str">
        <f t="shared" si="14"/>
        <v>2019</v>
      </c>
      <c r="K828" t="s">
        <v>178</v>
      </c>
      <c r="L828">
        <v>4704</v>
      </c>
      <c r="M828" t="str">
        <f>VLOOKUP(L828,Waste_Instance_Cat!$A$2:$B$6,2)</f>
        <v xml:space="preserve">High </v>
      </c>
      <c r="O828">
        <v>20</v>
      </c>
      <c r="U828">
        <v>61</v>
      </c>
      <c r="X828">
        <v>14</v>
      </c>
      <c r="AE828">
        <v>41</v>
      </c>
      <c r="AJ828">
        <v>10</v>
      </c>
      <c r="AK828">
        <v>2572</v>
      </c>
      <c r="AN828">
        <v>96</v>
      </c>
      <c r="AO828">
        <v>17</v>
      </c>
      <c r="AP828">
        <v>20</v>
      </c>
      <c r="AQ828">
        <v>24</v>
      </c>
      <c r="AR828">
        <v>14</v>
      </c>
      <c r="AS828">
        <v>43</v>
      </c>
      <c r="BL828">
        <v>37</v>
      </c>
      <c r="BW828">
        <v>6</v>
      </c>
      <c r="CB828">
        <v>110</v>
      </c>
      <c r="CD828">
        <v>89</v>
      </c>
      <c r="CP828">
        <v>13</v>
      </c>
      <c r="CU828">
        <v>2</v>
      </c>
      <c r="CY828">
        <v>11</v>
      </c>
      <c r="DQ828">
        <v>22</v>
      </c>
      <c r="EN828">
        <v>71</v>
      </c>
      <c r="EQ828">
        <v>501</v>
      </c>
      <c r="FF828">
        <v>594</v>
      </c>
      <c r="FH828">
        <v>22</v>
      </c>
      <c r="FP828">
        <v>294</v>
      </c>
      <c r="FS828">
        <v>0</v>
      </c>
    </row>
    <row r="829" spans="1:175">
      <c r="A829" t="s">
        <v>295</v>
      </c>
      <c r="B829" t="s">
        <v>585</v>
      </c>
      <c r="C829" t="s">
        <v>230</v>
      </c>
      <c r="D829" t="str">
        <f>VLOOKUP(C829,CountryName!$A$2:$B$40,2,FALSE)</f>
        <v>Denmark</v>
      </c>
      <c r="E829" t="s">
        <v>231</v>
      </c>
      <c r="F829">
        <v>99</v>
      </c>
      <c r="G829" t="s">
        <v>176</v>
      </c>
      <c r="H829" t="s">
        <v>177</v>
      </c>
      <c r="I829">
        <v>20170927</v>
      </c>
      <c r="J829" t="str">
        <f t="shared" si="14"/>
        <v>2017</v>
      </c>
      <c r="K829" t="s">
        <v>184</v>
      </c>
      <c r="L829">
        <v>46</v>
      </c>
      <c r="M829" t="str">
        <f>VLOOKUP(L829,Waste_Instance_Cat!$A$2:$B$6,2)</f>
        <v>Very Low</v>
      </c>
      <c r="O829">
        <v>1</v>
      </c>
      <c r="P829">
        <v>1</v>
      </c>
      <c r="AI829">
        <v>1</v>
      </c>
      <c r="AL829">
        <v>1</v>
      </c>
      <c r="AN829">
        <v>3</v>
      </c>
      <c r="AP829">
        <v>2</v>
      </c>
      <c r="AU829">
        <v>1</v>
      </c>
      <c r="BD829">
        <v>1</v>
      </c>
      <c r="BE829">
        <v>5</v>
      </c>
      <c r="BY829">
        <v>4</v>
      </c>
      <c r="CB829">
        <v>8</v>
      </c>
      <c r="CE829">
        <v>1</v>
      </c>
      <c r="CI829">
        <v>1</v>
      </c>
      <c r="CY829">
        <v>2</v>
      </c>
      <c r="CZ829">
        <v>1</v>
      </c>
      <c r="DN829">
        <v>1</v>
      </c>
      <c r="DZ829">
        <v>3</v>
      </c>
      <c r="EK829">
        <v>3</v>
      </c>
      <c r="EL829">
        <v>1</v>
      </c>
      <c r="FH829">
        <v>1</v>
      </c>
      <c r="FR829">
        <v>2</v>
      </c>
      <c r="FS829">
        <v>2</v>
      </c>
    </row>
    <row r="830" spans="1:175">
      <c r="A830" t="s">
        <v>295</v>
      </c>
      <c r="B830" t="s">
        <v>585</v>
      </c>
      <c r="C830" t="s">
        <v>230</v>
      </c>
      <c r="D830" t="str">
        <f>VLOOKUP(C830,CountryName!$A$2:$B$40,2,FALSE)</f>
        <v>Denmark</v>
      </c>
      <c r="E830" t="s">
        <v>231</v>
      </c>
      <c r="F830">
        <v>99</v>
      </c>
      <c r="G830" t="s">
        <v>176</v>
      </c>
      <c r="H830" t="s">
        <v>177</v>
      </c>
      <c r="I830">
        <v>20150416</v>
      </c>
      <c r="J830" t="str">
        <f t="shared" si="14"/>
        <v>2015</v>
      </c>
      <c r="K830" t="s">
        <v>184</v>
      </c>
      <c r="L830">
        <v>203</v>
      </c>
      <c r="M830" t="str">
        <f>VLOOKUP(L830,Waste_Instance_Cat!$A$2:$B$6,2)</f>
        <v>Very Low</v>
      </c>
      <c r="O830">
        <v>1</v>
      </c>
      <c r="P830">
        <v>2</v>
      </c>
      <c r="R830">
        <v>1</v>
      </c>
      <c r="T830">
        <v>1</v>
      </c>
      <c r="U830">
        <v>3</v>
      </c>
      <c r="X830">
        <v>1</v>
      </c>
      <c r="AE830">
        <v>2</v>
      </c>
      <c r="AG830">
        <v>1</v>
      </c>
      <c r="AI830">
        <v>5</v>
      </c>
      <c r="AJ830">
        <v>2</v>
      </c>
      <c r="AK830">
        <v>1</v>
      </c>
      <c r="AN830">
        <v>11</v>
      </c>
      <c r="AQ830">
        <v>4</v>
      </c>
      <c r="AU830">
        <v>1</v>
      </c>
      <c r="BD830">
        <v>3</v>
      </c>
      <c r="BE830">
        <v>12</v>
      </c>
      <c r="BI830">
        <v>1</v>
      </c>
      <c r="BM830">
        <v>1</v>
      </c>
      <c r="BR830">
        <v>1</v>
      </c>
      <c r="BS830">
        <v>4</v>
      </c>
      <c r="BV830">
        <v>12</v>
      </c>
      <c r="BY830">
        <v>26</v>
      </c>
      <c r="CB830">
        <v>45</v>
      </c>
      <c r="CC830">
        <v>1</v>
      </c>
      <c r="CD830">
        <v>17</v>
      </c>
      <c r="CM830">
        <v>7</v>
      </c>
      <c r="CQ830">
        <v>1</v>
      </c>
      <c r="CW830">
        <v>1</v>
      </c>
      <c r="DH830">
        <v>1</v>
      </c>
      <c r="DJ830">
        <v>1</v>
      </c>
      <c r="DO830">
        <v>1</v>
      </c>
      <c r="DQ830">
        <v>1</v>
      </c>
      <c r="DU830">
        <v>1</v>
      </c>
      <c r="DZ830">
        <v>6</v>
      </c>
      <c r="EB830">
        <v>1</v>
      </c>
      <c r="EK830">
        <v>10</v>
      </c>
      <c r="EL830">
        <v>3</v>
      </c>
      <c r="EN830">
        <v>3</v>
      </c>
      <c r="EP830">
        <v>1</v>
      </c>
      <c r="EQ830">
        <v>1</v>
      </c>
      <c r="FH830">
        <v>1</v>
      </c>
      <c r="FL830">
        <v>2</v>
      </c>
      <c r="FP830">
        <v>1</v>
      </c>
      <c r="FR830">
        <v>1</v>
      </c>
    </row>
    <row r="831" spans="1:175">
      <c r="A831" t="s">
        <v>295</v>
      </c>
      <c r="B831" t="s">
        <v>585</v>
      </c>
      <c r="C831" t="s">
        <v>230</v>
      </c>
      <c r="D831" t="str">
        <f>VLOOKUP(C831,CountryName!$A$2:$B$40,2,FALSE)</f>
        <v>Denmark</v>
      </c>
      <c r="E831" t="s">
        <v>231</v>
      </c>
      <c r="F831">
        <v>99</v>
      </c>
      <c r="G831" t="s">
        <v>176</v>
      </c>
      <c r="H831" t="s">
        <v>177</v>
      </c>
      <c r="I831">
        <v>20160414</v>
      </c>
      <c r="J831" t="str">
        <f t="shared" si="14"/>
        <v>2016</v>
      </c>
      <c r="K831" t="s">
        <v>184</v>
      </c>
      <c r="L831">
        <v>268</v>
      </c>
      <c r="M831" t="str">
        <f>VLOOKUP(L831,Waste_Instance_Cat!$A$2:$B$6,2)</f>
        <v>Very Low</v>
      </c>
      <c r="O831">
        <v>1</v>
      </c>
      <c r="P831">
        <v>1</v>
      </c>
      <c r="U831">
        <v>6</v>
      </c>
      <c r="AE831">
        <v>7</v>
      </c>
      <c r="AH831">
        <v>1</v>
      </c>
      <c r="AI831">
        <v>2</v>
      </c>
      <c r="AK831">
        <v>2</v>
      </c>
      <c r="AN831">
        <v>15</v>
      </c>
      <c r="AQ831">
        <v>4</v>
      </c>
      <c r="AS831">
        <v>1</v>
      </c>
      <c r="AU831">
        <v>2</v>
      </c>
      <c r="BD831">
        <v>2</v>
      </c>
      <c r="BE831">
        <v>16</v>
      </c>
      <c r="BI831">
        <v>1</v>
      </c>
      <c r="BL831">
        <v>1</v>
      </c>
      <c r="BO831">
        <v>1</v>
      </c>
      <c r="BR831">
        <v>2</v>
      </c>
      <c r="BS831">
        <v>1</v>
      </c>
      <c r="BV831">
        <v>9</v>
      </c>
      <c r="BY831">
        <v>31</v>
      </c>
      <c r="CB831">
        <v>40</v>
      </c>
      <c r="CC831">
        <v>1</v>
      </c>
      <c r="CD831">
        <v>18</v>
      </c>
      <c r="CJ831">
        <v>1</v>
      </c>
      <c r="CL831">
        <v>1</v>
      </c>
      <c r="CM831">
        <v>7</v>
      </c>
      <c r="CO831">
        <v>1</v>
      </c>
      <c r="CP831">
        <v>4</v>
      </c>
      <c r="CQ831">
        <v>1</v>
      </c>
      <c r="CY831">
        <v>1</v>
      </c>
      <c r="DF831">
        <v>1</v>
      </c>
      <c r="DH831">
        <v>2</v>
      </c>
      <c r="DP831">
        <v>1</v>
      </c>
      <c r="DQ831">
        <v>1</v>
      </c>
      <c r="DT831">
        <v>2</v>
      </c>
      <c r="DU831">
        <v>1</v>
      </c>
      <c r="DZ831">
        <v>2</v>
      </c>
      <c r="EA831">
        <v>3</v>
      </c>
      <c r="EK831">
        <v>5</v>
      </c>
      <c r="EN831">
        <v>7</v>
      </c>
      <c r="EP831">
        <v>5</v>
      </c>
      <c r="FL831">
        <v>1</v>
      </c>
      <c r="FP831">
        <v>1</v>
      </c>
      <c r="FR831">
        <v>2</v>
      </c>
      <c r="FS831">
        <v>53</v>
      </c>
    </row>
    <row r="832" spans="1:175">
      <c r="A832" t="s">
        <v>295</v>
      </c>
      <c r="B832" t="s">
        <v>585</v>
      </c>
      <c r="C832" t="s">
        <v>230</v>
      </c>
      <c r="D832" t="str">
        <f>VLOOKUP(C832,CountryName!$A$2:$B$40,2,FALSE)</f>
        <v>Denmark</v>
      </c>
      <c r="E832" t="s">
        <v>231</v>
      </c>
      <c r="F832">
        <v>99</v>
      </c>
      <c r="G832" t="s">
        <v>176</v>
      </c>
      <c r="H832" t="s">
        <v>177</v>
      </c>
      <c r="I832">
        <v>20160621</v>
      </c>
      <c r="J832" t="str">
        <f t="shared" si="14"/>
        <v>2016</v>
      </c>
      <c r="K832" t="s">
        <v>184</v>
      </c>
      <c r="L832">
        <v>71</v>
      </c>
      <c r="M832" t="str">
        <f>VLOOKUP(L832,Waste_Instance_Cat!$A$2:$B$6,2)</f>
        <v>Very Low</v>
      </c>
      <c r="P832">
        <v>2</v>
      </c>
      <c r="R832">
        <v>1</v>
      </c>
      <c r="U832">
        <v>2</v>
      </c>
      <c r="AE832">
        <v>1</v>
      </c>
      <c r="AG832">
        <v>1</v>
      </c>
      <c r="AH832">
        <v>1</v>
      </c>
      <c r="AI832">
        <v>4</v>
      </c>
      <c r="AN832">
        <v>6</v>
      </c>
      <c r="AQ832">
        <v>1</v>
      </c>
      <c r="BE832">
        <v>10</v>
      </c>
      <c r="BG832">
        <v>1</v>
      </c>
      <c r="BH832">
        <v>1</v>
      </c>
      <c r="BV832">
        <v>1</v>
      </c>
      <c r="BY832">
        <v>3</v>
      </c>
      <c r="CB832">
        <v>11</v>
      </c>
      <c r="CD832">
        <v>1</v>
      </c>
      <c r="CI832">
        <v>1</v>
      </c>
      <c r="CM832">
        <v>3</v>
      </c>
      <c r="CP832">
        <v>2</v>
      </c>
      <c r="CY832">
        <v>1</v>
      </c>
      <c r="DB832">
        <v>1</v>
      </c>
      <c r="EB832">
        <v>1</v>
      </c>
      <c r="EK832">
        <v>5</v>
      </c>
      <c r="EN832">
        <v>1</v>
      </c>
      <c r="EP832">
        <v>2</v>
      </c>
      <c r="FE832">
        <v>1</v>
      </c>
      <c r="FH832">
        <v>1</v>
      </c>
      <c r="FS832">
        <v>5</v>
      </c>
    </row>
    <row r="833" spans="1:175">
      <c r="A833" t="s">
        <v>188</v>
      </c>
      <c r="B833" t="s">
        <v>356</v>
      </c>
      <c r="C833" t="s">
        <v>190</v>
      </c>
      <c r="D833" t="str">
        <f>VLOOKUP(C833,CountryName!$A$2:$B$40,2,FALSE)</f>
        <v>Switzerland</v>
      </c>
      <c r="E833" t="s">
        <v>183</v>
      </c>
      <c r="F833">
        <v>96</v>
      </c>
      <c r="G833" t="s">
        <v>176</v>
      </c>
      <c r="H833" t="s">
        <v>205</v>
      </c>
      <c r="I833">
        <v>20170518</v>
      </c>
      <c r="J833" t="str">
        <f t="shared" si="14"/>
        <v>2017</v>
      </c>
      <c r="K833" t="s">
        <v>178</v>
      </c>
      <c r="L833">
        <v>45</v>
      </c>
      <c r="M833" t="str">
        <f>VLOOKUP(L833,Waste_Instance_Cat!$A$2:$B$6,2)</f>
        <v>Very Low</v>
      </c>
      <c r="R833">
        <v>2</v>
      </c>
      <c r="U833">
        <v>1</v>
      </c>
      <c r="AI833">
        <v>2</v>
      </c>
      <c r="AK833">
        <v>18</v>
      </c>
      <c r="CB833">
        <v>3</v>
      </c>
      <c r="DR833">
        <v>1</v>
      </c>
      <c r="DV833">
        <v>2</v>
      </c>
      <c r="DZ833">
        <v>6</v>
      </c>
      <c r="EN833">
        <v>1</v>
      </c>
      <c r="EP833">
        <v>2</v>
      </c>
      <c r="EQ833">
        <v>5</v>
      </c>
      <c r="FF833">
        <v>2</v>
      </c>
    </row>
    <row r="834" spans="1:175">
      <c r="A834" t="s">
        <v>188</v>
      </c>
      <c r="B834" t="s">
        <v>356</v>
      </c>
      <c r="C834" t="s">
        <v>190</v>
      </c>
      <c r="D834" t="str">
        <f>VLOOKUP(C834,CountryName!$A$2:$B$40,2,FALSE)</f>
        <v>Switzerland</v>
      </c>
      <c r="E834" t="s">
        <v>183</v>
      </c>
      <c r="F834">
        <v>96</v>
      </c>
      <c r="G834" t="s">
        <v>176</v>
      </c>
      <c r="H834" t="s">
        <v>205</v>
      </c>
      <c r="I834">
        <v>20170501</v>
      </c>
      <c r="J834" t="str">
        <f t="shared" si="14"/>
        <v>2017</v>
      </c>
      <c r="K834" t="s">
        <v>184</v>
      </c>
      <c r="L834">
        <v>10</v>
      </c>
      <c r="M834" t="str">
        <f>VLOOKUP(L834,Waste_Instance_Cat!$A$2:$B$6,2)</f>
        <v>Very Low</v>
      </c>
      <c r="R834">
        <v>1</v>
      </c>
      <c r="AI834">
        <v>1</v>
      </c>
      <c r="AK834">
        <v>6</v>
      </c>
      <c r="CB834">
        <v>1</v>
      </c>
      <c r="FP834">
        <v>1</v>
      </c>
    </row>
    <row r="835" spans="1:175">
      <c r="A835" t="s">
        <v>188</v>
      </c>
      <c r="B835" t="s">
        <v>356</v>
      </c>
      <c r="C835" t="s">
        <v>190</v>
      </c>
      <c r="D835" t="str">
        <f>VLOOKUP(C835,CountryName!$A$2:$B$40,2,FALSE)</f>
        <v>Switzerland</v>
      </c>
      <c r="E835" t="s">
        <v>183</v>
      </c>
      <c r="F835">
        <v>96</v>
      </c>
      <c r="G835" t="s">
        <v>176</v>
      </c>
      <c r="H835" t="s">
        <v>205</v>
      </c>
      <c r="I835">
        <v>20180216</v>
      </c>
      <c r="J835" t="str">
        <f t="shared" si="14"/>
        <v>2018</v>
      </c>
      <c r="K835" t="s">
        <v>178</v>
      </c>
      <c r="L835">
        <v>1</v>
      </c>
      <c r="M835" t="str">
        <f>VLOOKUP(L835,Waste_Instance_Cat!$A$2:$B$6,2)</f>
        <v>Very Low</v>
      </c>
      <c r="O835">
        <v>0</v>
      </c>
      <c r="P835">
        <v>0</v>
      </c>
      <c r="R835">
        <v>0</v>
      </c>
      <c r="S835">
        <v>0</v>
      </c>
      <c r="U835">
        <v>0</v>
      </c>
      <c r="X835">
        <v>0</v>
      </c>
      <c r="AE835">
        <v>0</v>
      </c>
      <c r="AF835">
        <v>0</v>
      </c>
      <c r="AG835">
        <v>0</v>
      </c>
      <c r="AH835">
        <v>0</v>
      </c>
      <c r="AI835">
        <v>0</v>
      </c>
      <c r="AJ835">
        <v>0</v>
      </c>
      <c r="AK835">
        <v>0</v>
      </c>
      <c r="AL835">
        <v>0</v>
      </c>
      <c r="AN835">
        <v>0</v>
      </c>
      <c r="AO835">
        <v>0</v>
      </c>
      <c r="AP835">
        <v>0</v>
      </c>
      <c r="AQ835">
        <v>0</v>
      </c>
      <c r="AR835">
        <v>0</v>
      </c>
      <c r="AS835">
        <v>0</v>
      </c>
      <c r="AU835">
        <v>0</v>
      </c>
      <c r="BD835">
        <v>0</v>
      </c>
      <c r="BE835">
        <v>0</v>
      </c>
      <c r="BF835">
        <v>0</v>
      </c>
      <c r="BL835">
        <v>0</v>
      </c>
      <c r="BQ835">
        <v>0</v>
      </c>
      <c r="BR835">
        <v>0</v>
      </c>
      <c r="BS835">
        <v>0</v>
      </c>
      <c r="BV835">
        <v>0</v>
      </c>
      <c r="BW835">
        <v>0</v>
      </c>
      <c r="CB835">
        <v>0</v>
      </c>
      <c r="CC835">
        <v>0</v>
      </c>
      <c r="CD835">
        <v>0</v>
      </c>
      <c r="CE835">
        <v>0</v>
      </c>
      <c r="CI835">
        <v>0</v>
      </c>
      <c r="CK835">
        <v>0</v>
      </c>
      <c r="CL835">
        <v>0</v>
      </c>
      <c r="CM835">
        <v>0</v>
      </c>
      <c r="CO835">
        <v>0</v>
      </c>
      <c r="CP835">
        <v>0</v>
      </c>
      <c r="CQ835">
        <v>0</v>
      </c>
      <c r="CT835">
        <v>0</v>
      </c>
      <c r="CU835">
        <v>0</v>
      </c>
      <c r="CV835">
        <v>0</v>
      </c>
      <c r="CX835">
        <v>0</v>
      </c>
      <c r="CY835">
        <v>0</v>
      </c>
      <c r="CZ835">
        <v>0</v>
      </c>
      <c r="DB835">
        <v>0</v>
      </c>
      <c r="DE835">
        <v>0</v>
      </c>
      <c r="DG835">
        <v>0</v>
      </c>
      <c r="DH835">
        <v>0</v>
      </c>
      <c r="DI835">
        <v>0</v>
      </c>
      <c r="DJ835">
        <v>0</v>
      </c>
      <c r="DN835">
        <v>0</v>
      </c>
      <c r="DP835">
        <v>0</v>
      </c>
      <c r="DQ835">
        <v>0</v>
      </c>
      <c r="DR835">
        <v>0</v>
      </c>
      <c r="DU835">
        <v>0</v>
      </c>
      <c r="DV835">
        <v>0</v>
      </c>
      <c r="DW835">
        <v>0</v>
      </c>
      <c r="DX835">
        <v>0</v>
      </c>
      <c r="DY835">
        <v>0</v>
      </c>
      <c r="DZ835">
        <v>0</v>
      </c>
      <c r="EA835">
        <v>0</v>
      </c>
      <c r="EB835">
        <v>0</v>
      </c>
      <c r="EC835">
        <v>0</v>
      </c>
      <c r="EH835">
        <v>0</v>
      </c>
      <c r="EJ835">
        <v>0</v>
      </c>
      <c r="EK835">
        <v>0</v>
      </c>
      <c r="EL835">
        <v>0</v>
      </c>
      <c r="EN835">
        <v>1</v>
      </c>
      <c r="EO835">
        <v>0</v>
      </c>
      <c r="EP835">
        <v>0</v>
      </c>
      <c r="EQ835">
        <v>0</v>
      </c>
      <c r="ER835">
        <v>0</v>
      </c>
      <c r="EU835">
        <v>0</v>
      </c>
      <c r="EY835">
        <v>0</v>
      </c>
      <c r="FB835">
        <v>0</v>
      </c>
      <c r="FD835">
        <v>0</v>
      </c>
      <c r="FE835">
        <v>0</v>
      </c>
      <c r="FF835">
        <v>0</v>
      </c>
      <c r="FG835">
        <v>0</v>
      </c>
      <c r="FH835">
        <v>0</v>
      </c>
      <c r="FK835">
        <v>0</v>
      </c>
      <c r="FL835">
        <v>0</v>
      </c>
      <c r="FP835">
        <v>0</v>
      </c>
      <c r="FQ835">
        <v>0</v>
      </c>
      <c r="FR835">
        <v>0</v>
      </c>
      <c r="FS835">
        <v>0</v>
      </c>
    </row>
    <row r="836" spans="1:175">
      <c r="A836" t="s">
        <v>188</v>
      </c>
      <c r="B836" t="s">
        <v>356</v>
      </c>
      <c r="C836" t="s">
        <v>190</v>
      </c>
      <c r="D836" t="str">
        <f>VLOOKUP(C836,CountryName!$A$2:$B$40,2,FALSE)</f>
        <v>Switzerland</v>
      </c>
      <c r="E836" t="s">
        <v>183</v>
      </c>
      <c r="F836">
        <v>96</v>
      </c>
      <c r="G836" t="s">
        <v>176</v>
      </c>
      <c r="H836" t="s">
        <v>205</v>
      </c>
      <c r="I836">
        <v>20170529</v>
      </c>
      <c r="J836" t="str">
        <f t="shared" si="14"/>
        <v>2017</v>
      </c>
      <c r="K836" t="s">
        <v>178</v>
      </c>
      <c r="L836">
        <v>86</v>
      </c>
      <c r="M836" t="str">
        <f>VLOOKUP(L836,Waste_Instance_Cat!$A$2:$B$6,2)</f>
        <v>Very Low</v>
      </c>
      <c r="R836">
        <v>1</v>
      </c>
      <c r="AK836">
        <v>38</v>
      </c>
      <c r="AN836">
        <v>1</v>
      </c>
      <c r="BS836">
        <v>3</v>
      </c>
      <c r="CB836">
        <v>3</v>
      </c>
      <c r="CZ836">
        <v>1</v>
      </c>
      <c r="DJ836">
        <v>3</v>
      </c>
      <c r="DZ836">
        <v>12</v>
      </c>
      <c r="EA836">
        <v>6</v>
      </c>
      <c r="EL836">
        <v>3</v>
      </c>
      <c r="EN836">
        <v>1</v>
      </c>
      <c r="EP836">
        <v>5</v>
      </c>
      <c r="EQ836">
        <v>6</v>
      </c>
      <c r="EY836">
        <v>1</v>
      </c>
      <c r="FF836">
        <v>1</v>
      </c>
      <c r="FL836">
        <v>1</v>
      </c>
    </row>
    <row r="837" spans="1:175">
      <c r="A837" t="s">
        <v>172</v>
      </c>
      <c r="B837" t="s">
        <v>641</v>
      </c>
      <c r="C837" t="s">
        <v>501</v>
      </c>
      <c r="D837" t="str">
        <f>VLOOKUP(C837,CountryName!$A$2:$B$40,2,FALSE)</f>
        <v>Netherlands</v>
      </c>
      <c r="E837" t="s">
        <v>200</v>
      </c>
      <c r="F837">
        <v>3259</v>
      </c>
      <c r="G837" t="s">
        <v>191</v>
      </c>
      <c r="H837" t="s">
        <v>177</v>
      </c>
      <c r="I837">
        <v>20170714</v>
      </c>
      <c r="J837" t="str">
        <f t="shared" si="14"/>
        <v>2017</v>
      </c>
      <c r="K837" t="s">
        <v>184</v>
      </c>
      <c r="L837">
        <v>340</v>
      </c>
      <c r="M837" t="str">
        <f>VLOOKUP(L837,Waste_Instance_Cat!$A$2:$B$6,2)</f>
        <v>Very Low</v>
      </c>
      <c r="O837">
        <v>13</v>
      </c>
      <c r="P837">
        <v>31</v>
      </c>
      <c r="R837">
        <v>23</v>
      </c>
      <c r="S837">
        <v>23</v>
      </c>
      <c r="U837">
        <v>9</v>
      </c>
      <c r="AE837">
        <v>11</v>
      </c>
      <c r="AK837">
        <v>59</v>
      </c>
      <c r="AN837">
        <v>44</v>
      </c>
      <c r="AR837">
        <v>16</v>
      </c>
      <c r="AS837">
        <v>18</v>
      </c>
      <c r="BA837">
        <v>1</v>
      </c>
      <c r="BE837">
        <v>8</v>
      </c>
      <c r="BG837">
        <v>0</v>
      </c>
      <c r="BY837">
        <v>9</v>
      </c>
      <c r="BZ837">
        <v>0</v>
      </c>
      <c r="CD837">
        <v>1</v>
      </c>
      <c r="CP837">
        <v>0</v>
      </c>
      <c r="CX837">
        <v>25</v>
      </c>
      <c r="DQ837">
        <v>44</v>
      </c>
      <c r="FP837">
        <v>5</v>
      </c>
    </row>
    <row r="838" spans="1:175">
      <c r="A838" t="s">
        <v>187</v>
      </c>
      <c r="B838" t="s">
        <v>642</v>
      </c>
      <c r="C838" t="s">
        <v>202</v>
      </c>
      <c r="D838" t="str">
        <f>VLOOKUP(C838,CountryName!$A$2:$B$40,2,FALSE)</f>
        <v>International</v>
      </c>
      <c r="E838" t="s">
        <v>183</v>
      </c>
      <c r="F838">
        <v>186</v>
      </c>
      <c r="G838" t="s">
        <v>183</v>
      </c>
      <c r="H838" t="s">
        <v>183</v>
      </c>
      <c r="I838">
        <v>20150525</v>
      </c>
      <c r="J838" t="str">
        <f t="shared" si="14"/>
        <v>2015</v>
      </c>
      <c r="K838" t="s">
        <v>178</v>
      </c>
      <c r="L838">
        <v>1117</v>
      </c>
      <c r="M838" t="str">
        <f>VLOOKUP(L838,Waste_Instance_Cat!$A$2:$B$6,2)</f>
        <v>Moderate</v>
      </c>
      <c r="O838">
        <v>265</v>
      </c>
      <c r="R838">
        <v>5</v>
      </c>
      <c r="S838">
        <v>20</v>
      </c>
      <c r="AE838">
        <v>22</v>
      </c>
      <c r="AJ838">
        <v>1</v>
      </c>
      <c r="AK838">
        <v>220</v>
      </c>
      <c r="AN838">
        <v>295</v>
      </c>
      <c r="AO838">
        <v>4</v>
      </c>
      <c r="AP838">
        <v>4</v>
      </c>
      <c r="AQ838">
        <v>5</v>
      </c>
      <c r="BI838">
        <v>77</v>
      </c>
      <c r="BW838">
        <v>40</v>
      </c>
      <c r="CB838">
        <v>98</v>
      </c>
      <c r="CD838">
        <v>12</v>
      </c>
      <c r="DI838">
        <v>33</v>
      </c>
      <c r="DP838">
        <v>4</v>
      </c>
      <c r="EN838">
        <v>6</v>
      </c>
      <c r="FP838">
        <v>6</v>
      </c>
    </row>
    <row r="839" spans="1:175">
      <c r="A839" t="s">
        <v>172</v>
      </c>
      <c r="B839" t="s">
        <v>643</v>
      </c>
      <c r="C839" t="s">
        <v>174</v>
      </c>
      <c r="D839" t="str">
        <f>VLOOKUP(C839,CountryName!$A$2:$B$40,2,FALSE)</f>
        <v>Bulgaria</v>
      </c>
      <c r="E839" t="s">
        <v>175</v>
      </c>
      <c r="F839">
        <v>2332</v>
      </c>
      <c r="G839" t="s">
        <v>191</v>
      </c>
      <c r="H839" t="s">
        <v>177</v>
      </c>
      <c r="I839">
        <v>20151010</v>
      </c>
      <c r="J839" t="str">
        <f t="shared" si="14"/>
        <v>2015</v>
      </c>
      <c r="K839" t="s">
        <v>178</v>
      </c>
      <c r="L839">
        <v>831</v>
      </c>
      <c r="M839" t="str">
        <f>VLOOKUP(L839,Waste_Instance_Cat!$A$2:$B$6,2)</f>
        <v>Low</v>
      </c>
      <c r="O839">
        <v>66</v>
      </c>
      <c r="P839">
        <v>7</v>
      </c>
      <c r="R839">
        <v>26</v>
      </c>
      <c r="S839">
        <v>26</v>
      </c>
      <c r="T839">
        <v>1</v>
      </c>
      <c r="U839">
        <v>2</v>
      </c>
      <c r="AE839">
        <v>25</v>
      </c>
      <c r="AF839">
        <v>1</v>
      </c>
      <c r="AH839">
        <v>11</v>
      </c>
      <c r="AJ839">
        <v>1</v>
      </c>
      <c r="AK839">
        <v>235</v>
      </c>
      <c r="AN839">
        <v>67</v>
      </c>
      <c r="AO839">
        <v>10</v>
      </c>
      <c r="AP839">
        <v>1</v>
      </c>
      <c r="AQ839">
        <v>74</v>
      </c>
      <c r="AR839">
        <v>16</v>
      </c>
      <c r="AS839">
        <v>22</v>
      </c>
      <c r="BD839">
        <v>6</v>
      </c>
      <c r="BE839">
        <v>4</v>
      </c>
      <c r="BZ839">
        <v>43</v>
      </c>
      <c r="CA839">
        <v>4</v>
      </c>
      <c r="CJ839">
        <v>1</v>
      </c>
      <c r="CK839">
        <v>3</v>
      </c>
      <c r="CQ839">
        <v>1</v>
      </c>
      <c r="CW839">
        <v>3</v>
      </c>
      <c r="CX839">
        <v>15</v>
      </c>
      <c r="DG839">
        <v>3</v>
      </c>
      <c r="DI839">
        <v>5</v>
      </c>
      <c r="DJ839">
        <v>2</v>
      </c>
      <c r="DK839">
        <v>1</v>
      </c>
      <c r="DN839">
        <v>7</v>
      </c>
      <c r="DT839">
        <v>2</v>
      </c>
      <c r="DU839">
        <v>4</v>
      </c>
      <c r="DV839">
        <v>3</v>
      </c>
      <c r="DW839">
        <v>14</v>
      </c>
      <c r="DX839">
        <v>15</v>
      </c>
      <c r="DZ839">
        <v>31</v>
      </c>
      <c r="EM839">
        <v>2</v>
      </c>
      <c r="EN839">
        <v>17</v>
      </c>
      <c r="EQ839">
        <v>3</v>
      </c>
      <c r="FG839">
        <v>1</v>
      </c>
      <c r="FH839">
        <v>14</v>
      </c>
      <c r="FI839">
        <v>1</v>
      </c>
      <c r="FJ839">
        <v>1</v>
      </c>
      <c r="FK839">
        <v>15</v>
      </c>
      <c r="FL839">
        <v>1</v>
      </c>
      <c r="FP839">
        <v>9</v>
      </c>
      <c r="FQ839">
        <v>5</v>
      </c>
      <c r="FR839">
        <v>4</v>
      </c>
    </row>
    <row r="840" spans="1:175">
      <c r="A840" t="s">
        <v>172</v>
      </c>
      <c r="B840" t="s">
        <v>643</v>
      </c>
      <c r="C840" t="s">
        <v>174</v>
      </c>
      <c r="D840" t="str">
        <f>VLOOKUP(C840,CountryName!$A$2:$B$40,2,FALSE)</f>
        <v>Bulgaria</v>
      </c>
      <c r="E840" t="s">
        <v>175</v>
      </c>
      <c r="F840">
        <v>2332</v>
      </c>
      <c r="G840" t="s">
        <v>191</v>
      </c>
      <c r="H840" t="s">
        <v>177</v>
      </c>
      <c r="I840">
        <v>20150905</v>
      </c>
      <c r="J840" t="str">
        <f t="shared" si="14"/>
        <v>2015</v>
      </c>
      <c r="K840" t="s">
        <v>178</v>
      </c>
      <c r="L840">
        <v>618</v>
      </c>
      <c r="M840" t="str">
        <f>VLOOKUP(L840,Waste_Instance_Cat!$A$2:$B$6,2)</f>
        <v>Low</v>
      </c>
      <c r="P840">
        <v>77</v>
      </c>
      <c r="R840">
        <v>5</v>
      </c>
      <c r="S840">
        <v>17</v>
      </c>
      <c r="AE840">
        <v>42</v>
      </c>
      <c r="AG840">
        <v>49</v>
      </c>
      <c r="AJ840">
        <v>4</v>
      </c>
      <c r="AK840">
        <v>170</v>
      </c>
      <c r="AL840">
        <v>1</v>
      </c>
      <c r="AN840">
        <v>56</v>
      </c>
      <c r="AO840">
        <v>1</v>
      </c>
      <c r="AQ840">
        <v>21</v>
      </c>
      <c r="AR840">
        <v>9</v>
      </c>
      <c r="AS840">
        <v>15</v>
      </c>
      <c r="BD840">
        <v>3</v>
      </c>
      <c r="BE840">
        <v>6</v>
      </c>
      <c r="BZ840">
        <v>18</v>
      </c>
      <c r="CA840">
        <v>4</v>
      </c>
      <c r="CD840">
        <v>2</v>
      </c>
      <c r="CK840">
        <v>1</v>
      </c>
      <c r="CW840">
        <v>1</v>
      </c>
      <c r="CY840">
        <v>1</v>
      </c>
      <c r="DG840">
        <v>4</v>
      </c>
      <c r="DH840">
        <v>3</v>
      </c>
      <c r="DQ840">
        <v>15</v>
      </c>
      <c r="DS840">
        <v>2</v>
      </c>
      <c r="DV840">
        <v>14</v>
      </c>
      <c r="DW840">
        <v>3</v>
      </c>
      <c r="DX840">
        <v>47</v>
      </c>
      <c r="DZ840">
        <v>10</v>
      </c>
      <c r="EA840">
        <v>1</v>
      </c>
      <c r="EK840">
        <v>1</v>
      </c>
      <c r="EM840">
        <v>1</v>
      </c>
      <c r="EN840">
        <v>3</v>
      </c>
      <c r="EP840">
        <v>1</v>
      </c>
      <c r="FF840">
        <v>5</v>
      </c>
      <c r="FH840">
        <v>4</v>
      </c>
      <c r="FR840">
        <v>1</v>
      </c>
    </row>
    <row r="841" spans="1:175">
      <c r="A841" t="s">
        <v>213</v>
      </c>
      <c r="B841" t="s">
        <v>627</v>
      </c>
      <c r="C841" t="s">
        <v>181</v>
      </c>
      <c r="D841" t="str">
        <f>VLOOKUP(C841,CountryName!$A$2:$B$40,2,FALSE)</f>
        <v>Italy</v>
      </c>
      <c r="E841" t="s">
        <v>186</v>
      </c>
      <c r="F841">
        <v>99</v>
      </c>
      <c r="G841" t="s">
        <v>183</v>
      </c>
      <c r="H841" t="s">
        <v>183</v>
      </c>
      <c r="I841">
        <v>20181129</v>
      </c>
      <c r="J841" t="str">
        <f t="shared" si="14"/>
        <v>2018</v>
      </c>
      <c r="K841" t="s">
        <v>184</v>
      </c>
      <c r="L841">
        <v>412</v>
      </c>
      <c r="M841" t="str">
        <f>VLOOKUP(L841,Waste_Instance_Cat!$A$2:$B$6,2)</f>
        <v>Very Low</v>
      </c>
      <c r="N841">
        <v>6</v>
      </c>
      <c r="O841">
        <v>17</v>
      </c>
      <c r="P841">
        <v>17</v>
      </c>
      <c r="Q841">
        <v>17</v>
      </c>
      <c r="R841">
        <v>6</v>
      </c>
      <c r="S841">
        <v>6</v>
      </c>
      <c r="T841">
        <v>2</v>
      </c>
      <c r="U841">
        <v>6</v>
      </c>
      <c r="V841">
        <v>2</v>
      </c>
      <c r="W841">
        <v>2</v>
      </c>
      <c r="AB841">
        <v>4</v>
      </c>
      <c r="AE841">
        <v>6</v>
      </c>
      <c r="AF841">
        <v>6</v>
      </c>
      <c r="AG841">
        <v>6</v>
      </c>
      <c r="AH841">
        <v>6</v>
      </c>
      <c r="AI841">
        <v>4</v>
      </c>
      <c r="AJ841">
        <v>3</v>
      </c>
      <c r="AK841">
        <v>21</v>
      </c>
      <c r="AL841">
        <v>3</v>
      </c>
      <c r="AM841">
        <v>1</v>
      </c>
      <c r="AN841">
        <v>6</v>
      </c>
      <c r="AO841">
        <v>6</v>
      </c>
      <c r="AQ841">
        <v>6</v>
      </c>
      <c r="AR841">
        <v>6</v>
      </c>
      <c r="AS841">
        <v>6</v>
      </c>
      <c r="AT841">
        <v>1</v>
      </c>
      <c r="AU841">
        <v>1</v>
      </c>
      <c r="AX841">
        <v>2</v>
      </c>
      <c r="AY841">
        <v>2</v>
      </c>
      <c r="AZ841">
        <v>4</v>
      </c>
      <c r="BA841">
        <v>2</v>
      </c>
      <c r="BB841">
        <v>2</v>
      </c>
      <c r="BC841">
        <v>4</v>
      </c>
      <c r="BD841">
        <v>7</v>
      </c>
      <c r="BE841">
        <v>7</v>
      </c>
      <c r="BF841">
        <v>7</v>
      </c>
      <c r="BG841">
        <v>7</v>
      </c>
      <c r="BH841">
        <v>7</v>
      </c>
      <c r="BI841">
        <v>7</v>
      </c>
      <c r="BJ841">
        <v>7</v>
      </c>
      <c r="BK841">
        <v>1</v>
      </c>
      <c r="BL841">
        <v>7</v>
      </c>
      <c r="BN841">
        <v>1</v>
      </c>
      <c r="BO841">
        <v>1</v>
      </c>
      <c r="BP841">
        <v>1</v>
      </c>
      <c r="BR841">
        <v>4</v>
      </c>
      <c r="BS841">
        <v>1</v>
      </c>
      <c r="BT841">
        <v>1</v>
      </c>
      <c r="BU841">
        <v>1</v>
      </c>
      <c r="BV841">
        <v>4</v>
      </c>
      <c r="BW841">
        <v>1</v>
      </c>
      <c r="BX841">
        <v>4</v>
      </c>
      <c r="BY841">
        <v>1</v>
      </c>
      <c r="CB841">
        <v>4</v>
      </c>
      <c r="CC841">
        <v>4</v>
      </c>
      <c r="CD841">
        <v>12</v>
      </c>
      <c r="CE841">
        <v>12</v>
      </c>
      <c r="CG841">
        <v>4</v>
      </c>
      <c r="CH841">
        <v>4</v>
      </c>
      <c r="CI841">
        <v>4</v>
      </c>
      <c r="CJ841">
        <v>4</v>
      </c>
      <c r="CK841">
        <v>4</v>
      </c>
      <c r="CM841">
        <v>4</v>
      </c>
      <c r="CN841">
        <v>7</v>
      </c>
      <c r="CO841">
        <v>4</v>
      </c>
      <c r="CP841">
        <v>15</v>
      </c>
      <c r="CT841">
        <v>2</v>
      </c>
      <c r="CU841">
        <v>2</v>
      </c>
      <c r="CW841">
        <v>1</v>
      </c>
      <c r="CX841">
        <v>4</v>
      </c>
      <c r="CY841">
        <v>2</v>
      </c>
      <c r="CZ841">
        <v>2</v>
      </c>
      <c r="DH841">
        <v>4</v>
      </c>
      <c r="DN841">
        <v>5</v>
      </c>
      <c r="DQ841">
        <v>5</v>
      </c>
      <c r="DS841">
        <v>1</v>
      </c>
      <c r="DX841">
        <v>1</v>
      </c>
      <c r="DY841">
        <v>2</v>
      </c>
      <c r="DZ841">
        <v>1</v>
      </c>
      <c r="EA841">
        <v>2</v>
      </c>
      <c r="EC841">
        <v>1</v>
      </c>
      <c r="ED841">
        <v>1</v>
      </c>
      <c r="EF841">
        <v>1</v>
      </c>
      <c r="EG841">
        <v>1</v>
      </c>
      <c r="EI841">
        <v>1</v>
      </c>
      <c r="EJ841">
        <v>1</v>
      </c>
      <c r="EK841">
        <v>1</v>
      </c>
      <c r="EL841">
        <v>1</v>
      </c>
      <c r="EM841">
        <v>1</v>
      </c>
      <c r="EN841">
        <v>2</v>
      </c>
      <c r="EO841">
        <v>2</v>
      </c>
      <c r="EP841">
        <v>2</v>
      </c>
      <c r="EQ841">
        <v>2</v>
      </c>
      <c r="FB841">
        <v>1</v>
      </c>
      <c r="FH841">
        <v>1</v>
      </c>
      <c r="FI841">
        <v>1</v>
      </c>
      <c r="FK841">
        <v>1</v>
      </c>
      <c r="FN841">
        <v>2</v>
      </c>
      <c r="FO841">
        <v>2</v>
      </c>
      <c r="FP841">
        <v>2</v>
      </c>
      <c r="FQ841">
        <v>2</v>
      </c>
      <c r="FR841">
        <v>1</v>
      </c>
    </row>
    <row r="842" spans="1:175">
      <c r="A842" t="s">
        <v>213</v>
      </c>
      <c r="B842" t="s">
        <v>627</v>
      </c>
      <c r="C842" t="s">
        <v>181</v>
      </c>
      <c r="D842" t="str">
        <f>VLOOKUP(C842,CountryName!$A$2:$B$40,2,FALSE)</f>
        <v>Italy</v>
      </c>
      <c r="E842" t="s">
        <v>186</v>
      </c>
      <c r="F842">
        <v>99</v>
      </c>
      <c r="G842" t="s">
        <v>183</v>
      </c>
      <c r="H842" t="s">
        <v>183</v>
      </c>
      <c r="I842">
        <v>20170228</v>
      </c>
      <c r="J842" t="str">
        <f t="shared" si="14"/>
        <v>2017</v>
      </c>
      <c r="K842" t="s">
        <v>184</v>
      </c>
      <c r="L842">
        <v>412</v>
      </c>
      <c r="M842" t="str">
        <f>VLOOKUP(L842,Waste_Instance_Cat!$A$2:$B$6,2)</f>
        <v>Very Low</v>
      </c>
      <c r="N842">
        <v>6</v>
      </c>
      <c r="O842">
        <v>17</v>
      </c>
      <c r="P842">
        <v>17</v>
      </c>
      <c r="Q842">
        <v>17</v>
      </c>
      <c r="R842">
        <v>6</v>
      </c>
      <c r="S842">
        <v>6</v>
      </c>
      <c r="T842">
        <v>2</v>
      </c>
      <c r="U842">
        <v>6</v>
      </c>
      <c r="V842">
        <v>2</v>
      </c>
      <c r="W842">
        <v>2</v>
      </c>
      <c r="AB842">
        <v>4</v>
      </c>
      <c r="AE842">
        <v>6</v>
      </c>
      <c r="AF842">
        <v>6</v>
      </c>
      <c r="AG842">
        <v>6</v>
      </c>
      <c r="AH842">
        <v>6</v>
      </c>
      <c r="AI842">
        <v>4</v>
      </c>
      <c r="AJ842">
        <v>3</v>
      </c>
      <c r="AK842">
        <v>21</v>
      </c>
      <c r="AL842">
        <v>3</v>
      </c>
      <c r="AM842">
        <v>1</v>
      </c>
      <c r="AN842">
        <v>6</v>
      </c>
      <c r="AO842">
        <v>6</v>
      </c>
      <c r="AQ842">
        <v>6</v>
      </c>
      <c r="AR842">
        <v>6</v>
      </c>
      <c r="AS842">
        <v>6</v>
      </c>
      <c r="AT842">
        <v>1</v>
      </c>
      <c r="AU842">
        <v>1</v>
      </c>
      <c r="AX842">
        <v>2</v>
      </c>
      <c r="AY842">
        <v>2</v>
      </c>
      <c r="AZ842">
        <v>4</v>
      </c>
      <c r="BA842">
        <v>2</v>
      </c>
      <c r="BB842">
        <v>2</v>
      </c>
      <c r="BC842">
        <v>4</v>
      </c>
      <c r="BD842">
        <v>7</v>
      </c>
      <c r="BE842">
        <v>7</v>
      </c>
      <c r="BF842">
        <v>7</v>
      </c>
      <c r="BG842">
        <v>7</v>
      </c>
      <c r="BH842">
        <v>7</v>
      </c>
      <c r="BI842">
        <v>7</v>
      </c>
      <c r="BJ842">
        <v>7</v>
      </c>
      <c r="BK842">
        <v>1</v>
      </c>
      <c r="BL842">
        <v>7</v>
      </c>
      <c r="BN842">
        <v>1</v>
      </c>
      <c r="BO842">
        <v>1</v>
      </c>
      <c r="BP842">
        <v>1</v>
      </c>
      <c r="BR842">
        <v>4</v>
      </c>
      <c r="BS842">
        <v>1</v>
      </c>
      <c r="BT842">
        <v>1</v>
      </c>
      <c r="BU842">
        <v>1</v>
      </c>
      <c r="BV842">
        <v>4</v>
      </c>
      <c r="BW842">
        <v>1</v>
      </c>
      <c r="BX842">
        <v>4</v>
      </c>
      <c r="BY842">
        <v>1</v>
      </c>
      <c r="CB842">
        <v>4</v>
      </c>
      <c r="CC842">
        <v>4</v>
      </c>
      <c r="CD842">
        <v>12</v>
      </c>
      <c r="CE842">
        <v>12</v>
      </c>
      <c r="CG842">
        <v>4</v>
      </c>
      <c r="CH842">
        <v>4</v>
      </c>
      <c r="CI842">
        <v>4</v>
      </c>
      <c r="CJ842">
        <v>4</v>
      </c>
      <c r="CK842">
        <v>4</v>
      </c>
      <c r="CM842">
        <v>4</v>
      </c>
      <c r="CN842">
        <v>7</v>
      </c>
      <c r="CO842">
        <v>4</v>
      </c>
      <c r="CP842">
        <v>15</v>
      </c>
      <c r="CT842">
        <v>2</v>
      </c>
      <c r="CU842">
        <v>2</v>
      </c>
      <c r="CW842">
        <v>1</v>
      </c>
      <c r="CX842">
        <v>4</v>
      </c>
      <c r="CY842">
        <v>2</v>
      </c>
      <c r="CZ842">
        <v>2</v>
      </c>
      <c r="DH842">
        <v>4</v>
      </c>
      <c r="DN842">
        <v>5</v>
      </c>
      <c r="DQ842">
        <v>5</v>
      </c>
      <c r="DS842">
        <v>1</v>
      </c>
      <c r="DX842">
        <v>1</v>
      </c>
      <c r="DY842">
        <v>2</v>
      </c>
      <c r="DZ842">
        <v>1</v>
      </c>
      <c r="EA842">
        <v>2</v>
      </c>
      <c r="EC842">
        <v>1</v>
      </c>
      <c r="ED842">
        <v>1</v>
      </c>
      <c r="EF842">
        <v>1</v>
      </c>
      <c r="EG842">
        <v>1</v>
      </c>
      <c r="EI842">
        <v>1</v>
      </c>
      <c r="EJ842">
        <v>1</v>
      </c>
      <c r="EK842">
        <v>1</v>
      </c>
      <c r="EL842">
        <v>1</v>
      </c>
      <c r="EM842">
        <v>1</v>
      </c>
      <c r="EN842">
        <v>2</v>
      </c>
      <c r="EO842">
        <v>2</v>
      </c>
      <c r="EP842">
        <v>2</v>
      </c>
      <c r="EQ842">
        <v>2</v>
      </c>
      <c r="FB842">
        <v>1</v>
      </c>
      <c r="FH842">
        <v>1</v>
      </c>
      <c r="FI842">
        <v>1</v>
      </c>
      <c r="FK842">
        <v>1</v>
      </c>
      <c r="FN842">
        <v>2</v>
      </c>
      <c r="FO842">
        <v>2</v>
      </c>
      <c r="FP842">
        <v>2</v>
      </c>
      <c r="FQ842">
        <v>2</v>
      </c>
      <c r="FR842">
        <v>1</v>
      </c>
    </row>
    <row r="843" spans="1:175">
      <c r="A843" t="s">
        <v>644</v>
      </c>
      <c r="B843" t="s">
        <v>645</v>
      </c>
      <c r="C843" t="s">
        <v>607</v>
      </c>
      <c r="D843" t="str">
        <f>VLOOKUP(C843,CountryName!$A$2:$B$40,2,FALSE)</f>
        <v>Croatia</v>
      </c>
      <c r="E843" t="s">
        <v>186</v>
      </c>
      <c r="F843">
        <v>25</v>
      </c>
      <c r="G843" t="s">
        <v>191</v>
      </c>
      <c r="H843" t="s">
        <v>205</v>
      </c>
      <c r="I843">
        <v>20190907</v>
      </c>
      <c r="J843" t="str">
        <f t="shared" si="14"/>
        <v>2019</v>
      </c>
      <c r="K843" t="s">
        <v>178</v>
      </c>
      <c r="L843">
        <v>4493</v>
      </c>
      <c r="M843" t="str">
        <f>VLOOKUP(L843,Waste_Instance_Cat!$A$2:$B$6,2)</f>
        <v xml:space="preserve">High </v>
      </c>
      <c r="O843">
        <v>19</v>
      </c>
      <c r="P843">
        <v>10</v>
      </c>
      <c r="R843">
        <v>2</v>
      </c>
      <c r="T843">
        <v>1</v>
      </c>
      <c r="AE843">
        <v>37</v>
      </c>
      <c r="AF843">
        <v>4</v>
      </c>
      <c r="AG843">
        <v>4</v>
      </c>
      <c r="AH843">
        <v>35</v>
      </c>
      <c r="AJ843">
        <v>1</v>
      </c>
      <c r="AK843">
        <v>1144</v>
      </c>
      <c r="AL843">
        <v>1</v>
      </c>
      <c r="AN843">
        <v>16</v>
      </c>
      <c r="AO843">
        <v>34</v>
      </c>
      <c r="AQ843">
        <v>14</v>
      </c>
      <c r="AR843">
        <v>7</v>
      </c>
      <c r="AS843">
        <v>30</v>
      </c>
      <c r="BD843">
        <v>134</v>
      </c>
      <c r="BE843">
        <v>206</v>
      </c>
      <c r="BF843">
        <v>1</v>
      </c>
      <c r="BG843">
        <v>39</v>
      </c>
      <c r="BH843">
        <v>5</v>
      </c>
      <c r="BI843">
        <v>3</v>
      </c>
      <c r="BO843">
        <v>1</v>
      </c>
      <c r="BY843">
        <v>3</v>
      </c>
      <c r="CB843">
        <v>881</v>
      </c>
      <c r="CC843">
        <v>48</v>
      </c>
      <c r="CD843">
        <v>9</v>
      </c>
      <c r="CE843">
        <v>5</v>
      </c>
      <c r="CI843">
        <v>1</v>
      </c>
      <c r="CO843">
        <v>8</v>
      </c>
      <c r="CP843">
        <v>75</v>
      </c>
      <c r="CS843">
        <v>1</v>
      </c>
      <c r="CV843">
        <v>1</v>
      </c>
      <c r="CX843">
        <v>627</v>
      </c>
      <c r="CY843">
        <v>4</v>
      </c>
      <c r="CZ843">
        <v>1</v>
      </c>
      <c r="DH843">
        <v>13</v>
      </c>
      <c r="DI843">
        <v>1</v>
      </c>
      <c r="DN843">
        <v>14</v>
      </c>
      <c r="DO843">
        <v>2</v>
      </c>
      <c r="DP843">
        <v>1</v>
      </c>
      <c r="DQ843">
        <v>25</v>
      </c>
      <c r="DV843">
        <v>23</v>
      </c>
      <c r="DW843">
        <v>5</v>
      </c>
      <c r="DZ843">
        <v>42</v>
      </c>
      <c r="EA843">
        <v>87</v>
      </c>
      <c r="EH843">
        <v>4</v>
      </c>
      <c r="EK843">
        <v>13</v>
      </c>
      <c r="EL843">
        <v>4</v>
      </c>
      <c r="EN843">
        <v>2</v>
      </c>
      <c r="EO843">
        <v>3</v>
      </c>
      <c r="EP843">
        <v>17</v>
      </c>
      <c r="EQ843">
        <v>12</v>
      </c>
      <c r="FB843">
        <v>4</v>
      </c>
      <c r="FD843">
        <v>3</v>
      </c>
      <c r="FF843">
        <v>25</v>
      </c>
      <c r="FG843">
        <v>1</v>
      </c>
      <c r="FH843">
        <v>1</v>
      </c>
      <c r="FL843">
        <v>29</v>
      </c>
      <c r="FP843">
        <v>746</v>
      </c>
      <c r="FR843">
        <v>4</v>
      </c>
    </row>
    <row r="844" spans="1:175">
      <c r="A844" t="s">
        <v>187</v>
      </c>
      <c r="B844" t="s">
        <v>646</v>
      </c>
      <c r="C844" t="s">
        <v>181</v>
      </c>
      <c r="D844" t="str">
        <f>VLOOKUP(C844,CountryName!$A$2:$B$40,2,FALSE)</f>
        <v>Italy</v>
      </c>
      <c r="E844" t="s">
        <v>186</v>
      </c>
      <c r="F844">
        <v>79</v>
      </c>
      <c r="G844" t="s">
        <v>183</v>
      </c>
      <c r="H844" t="s">
        <v>183</v>
      </c>
      <c r="I844">
        <v>20150418</v>
      </c>
      <c r="J844" t="str">
        <f t="shared" si="14"/>
        <v>2015</v>
      </c>
      <c r="K844" t="s">
        <v>178</v>
      </c>
      <c r="L844">
        <v>297</v>
      </c>
      <c r="M844" t="str">
        <f>VLOOKUP(L844,Waste_Instance_Cat!$A$2:$B$6,2)</f>
        <v>Very Low</v>
      </c>
      <c r="O844">
        <v>10</v>
      </c>
      <c r="R844">
        <v>10</v>
      </c>
      <c r="AE844">
        <v>24</v>
      </c>
      <c r="BL844">
        <v>15</v>
      </c>
      <c r="BW844">
        <v>8</v>
      </c>
      <c r="CB844">
        <v>100</v>
      </c>
      <c r="CD844">
        <v>20</v>
      </c>
      <c r="EN844">
        <v>50</v>
      </c>
      <c r="FF844">
        <v>20</v>
      </c>
      <c r="FH844">
        <v>10</v>
      </c>
      <c r="FP844">
        <v>30</v>
      </c>
    </row>
    <row r="845" spans="1:175">
      <c r="A845" t="s">
        <v>187</v>
      </c>
      <c r="B845" t="s">
        <v>647</v>
      </c>
      <c r="C845" t="s">
        <v>199</v>
      </c>
      <c r="D845" t="str">
        <f>VLOOKUP(C845,CountryName!$A$2:$B$40,2,FALSE)</f>
        <v>France</v>
      </c>
      <c r="E845" t="s">
        <v>200</v>
      </c>
      <c r="F845">
        <v>69</v>
      </c>
      <c r="G845" t="s">
        <v>183</v>
      </c>
      <c r="H845" t="s">
        <v>183</v>
      </c>
      <c r="I845">
        <v>20160319</v>
      </c>
      <c r="J845" t="str">
        <f t="shared" ref="J845:J898" si="15">LEFT(I845,4)</f>
        <v>2016</v>
      </c>
      <c r="K845" t="s">
        <v>178</v>
      </c>
      <c r="L845">
        <v>1776</v>
      </c>
      <c r="M845" t="str">
        <f>VLOOKUP(L845,Waste_Instance_Cat!$A$2:$B$6,2)</f>
        <v>Moderate</v>
      </c>
      <c r="O845">
        <v>45</v>
      </c>
      <c r="U845">
        <v>60</v>
      </c>
      <c r="AE845">
        <v>40</v>
      </c>
      <c r="AN845">
        <v>100</v>
      </c>
      <c r="AP845">
        <v>50</v>
      </c>
      <c r="AQ845">
        <v>30</v>
      </c>
      <c r="BE845">
        <v>500</v>
      </c>
      <c r="BI845">
        <v>600</v>
      </c>
      <c r="BW845">
        <v>10</v>
      </c>
      <c r="CB845">
        <v>180</v>
      </c>
      <c r="CD845">
        <v>60</v>
      </c>
      <c r="DI845">
        <v>20</v>
      </c>
      <c r="EN845">
        <v>25</v>
      </c>
      <c r="FF845">
        <v>15</v>
      </c>
      <c r="FH845">
        <v>6</v>
      </c>
      <c r="FP845">
        <v>35</v>
      </c>
    </row>
    <row r="846" spans="1:175">
      <c r="A846" t="s">
        <v>187</v>
      </c>
      <c r="B846" t="s">
        <v>648</v>
      </c>
      <c r="C846" t="s">
        <v>181</v>
      </c>
      <c r="D846" t="str">
        <f>VLOOKUP(C846,CountryName!$A$2:$B$40,2,FALSE)</f>
        <v>Italy</v>
      </c>
      <c r="E846" t="s">
        <v>186</v>
      </c>
      <c r="F846">
        <v>80</v>
      </c>
      <c r="G846" t="s">
        <v>183</v>
      </c>
      <c r="H846" t="s">
        <v>183</v>
      </c>
      <c r="I846">
        <v>20160124</v>
      </c>
      <c r="J846" t="str">
        <f t="shared" si="15"/>
        <v>2016</v>
      </c>
      <c r="K846" t="s">
        <v>178</v>
      </c>
      <c r="L846">
        <v>268</v>
      </c>
      <c r="M846" t="str">
        <f>VLOOKUP(L846,Waste_Instance_Cat!$A$2:$B$6,2)</f>
        <v>Very Low</v>
      </c>
      <c r="O846">
        <v>12</v>
      </c>
      <c r="R846">
        <v>16</v>
      </c>
      <c r="S846">
        <v>14</v>
      </c>
      <c r="AE846">
        <v>12</v>
      </c>
      <c r="AJ846">
        <v>1</v>
      </c>
      <c r="AK846">
        <v>126</v>
      </c>
      <c r="AN846">
        <v>14</v>
      </c>
      <c r="AQ846">
        <v>2</v>
      </c>
      <c r="BL846">
        <v>3</v>
      </c>
      <c r="BW846">
        <v>1</v>
      </c>
      <c r="CB846">
        <v>14</v>
      </c>
      <c r="CD846">
        <v>5</v>
      </c>
      <c r="CP846">
        <v>23</v>
      </c>
      <c r="CU846">
        <v>5</v>
      </c>
      <c r="CY846">
        <v>1</v>
      </c>
      <c r="DI846">
        <v>3</v>
      </c>
      <c r="EN846">
        <v>3</v>
      </c>
      <c r="FF846">
        <v>7</v>
      </c>
      <c r="FH846">
        <v>6</v>
      </c>
    </row>
    <row r="847" spans="1:175">
      <c r="A847" t="s">
        <v>187</v>
      </c>
      <c r="B847" t="s">
        <v>649</v>
      </c>
      <c r="C847" t="s">
        <v>217</v>
      </c>
      <c r="D847" t="str">
        <f>VLOOKUP(C847,CountryName!$A$2:$B$40,2,FALSE)</f>
        <v>Spain</v>
      </c>
      <c r="E847" t="s">
        <v>186</v>
      </c>
      <c r="F847">
        <v>150</v>
      </c>
      <c r="G847" t="s">
        <v>183</v>
      </c>
      <c r="H847" t="s">
        <v>183</v>
      </c>
      <c r="I847">
        <v>20191005</v>
      </c>
      <c r="J847" t="str">
        <f t="shared" si="15"/>
        <v>2019</v>
      </c>
      <c r="K847" t="s">
        <v>178</v>
      </c>
      <c r="L847">
        <v>780</v>
      </c>
      <c r="M847" t="str">
        <f>VLOOKUP(L847,Waste_Instance_Cat!$A$2:$B$6,2)</f>
        <v>Low</v>
      </c>
      <c r="R847">
        <v>14</v>
      </c>
      <c r="S847">
        <v>10</v>
      </c>
      <c r="AE847">
        <v>71</v>
      </c>
      <c r="AJ847">
        <v>3</v>
      </c>
      <c r="AK847">
        <v>355</v>
      </c>
      <c r="AN847">
        <v>82</v>
      </c>
      <c r="AO847">
        <v>15</v>
      </c>
      <c r="AP847">
        <v>4</v>
      </c>
      <c r="AQ847">
        <v>11</v>
      </c>
      <c r="AR847">
        <v>13</v>
      </c>
      <c r="AS847">
        <v>63</v>
      </c>
      <c r="BE847">
        <v>6</v>
      </c>
      <c r="BL847">
        <v>4</v>
      </c>
      <c r="BW847">
        <v>1</v>
      </c>
      <c r="CP847">
        <v>25</v>
      </c>
      <c r="CU847">
        <v>4</v>
      </c>
      <c r="DP847">
        <v>6</v>
      </c>
      <c r="DQ847">
        <v>3</v>
      </c>
      <c r="EN847">
        <v>21</v>
      </c>
      <c r="EQ847">
        <v>29</v>
      </c>
      <c r="FF847">
        <v>5</v>
      </c>
      <c r="FH847">
        <v>10</v>
      </c>
      <c r="FP847">
        <v>25</v>
      </c>
      <c r="FS847">
        <v>0</v>
      </c>
    </row>
    <row r="848" spans="1:175">
      <c r="A848" t="s">
        <v>188</v>
      </c>
      <c r="B848" t="s">
        <v>610</v>
      </c>
      <c r="C848" t="s">
        <v>190</v>
      </c>
      <c r="D848" t="str">
        <f>VLOOKUP(C848,CountryName!$A$2:$B$40,2,FALSE)</f>
        <v>Switzerland</v>
      </c>
      <c r="E848" t="s">
        <v>183</v>
      </c>
      <c r="F848">
        <v>28</v>
      </c>
      <c r="G848" t="s">
        <v>176</v>
      </c>
      <c r="H848" t="s">
        <v>205</v>
      </c>
      <c r="I848">
        <v>20171231</v>
      </c>
      <c r="J848" t="str">
        <f t="shared" si="15"/>
        <v>2017</v>
      </c>
      <c r="K848" t="s">
        <v>178</v>
      </c>
      <c r="L848">
        <v>23</v>
      </c>
      <c r="M848" t="str">
        <f>VLOOKUP(L848,Waste_Instance_Cat!$A$2:$B$6,2)</f>
        <v>Very Low</v>
      </c>
      <c r="AK848">
        <v>3</v>
      </c>
      <c r="AN848">
        <v>1</v>
      </c>
      <c r="AO848">
        <v>1</v>
      </c>
      <c r="BR848">
        <v>1</v>
      </c>
      <c r="BS848">
        <v>6</v>
      </c>
      <c r="CB848">
        <v>3</v>
      </c>
      <c r="CD848">
        <v>1</v>
      </c>
      <c r="EA848">
        <v>2</v>
      </c>
      <c r="EK848">
        <v>1</v>
      </c>
      <c r="EN848">
        <v>1</v>
      </c>
      <c r="EP848">
        <v>2</v>
      </c>
      <c r="FF848">
        <v>1</v>
      </c>
    </row>
    <row r="849" spans="1:175">
      <c r="A849" t="s">
        <v>188</v>
      </c>
      <c r="B849" t="s">
        <v>610</v>
      </c>
      <c r="C849" t="s">
        <v>190</v>
      </c>
      <c r="D849" t="str">
        <f>VLOOKUP(C849,CountryName!$A$2:$B$40,2,FALSE)</f>
        <v>Switzerland</v>
      </c>
      <c r="E849" t="s">
        <v>183</v>
      </c>
      <c r="F849">
        <v>28</v>
      </c>
      <c r="G849" t="s">
        <v>176</v>
      </c>
      <c r="H849" t="s">
        <v>205</v>
      </c>
      <c r="I849">
        <v>20170823</v>
      </c>
      <c r="J849" t="str">
        <f t="shared" si="15"/>
        <v>2017</v>
      </c>
      <c r="K849" t="s">
        <v>178</v>
      </c>
      <c r="L849">
        <v>43</v>
      </c>
      <c r="M849" t="str">
        <f>VLOOKUP(L849,Waste_Instance_Cat!$A$2:$B$6,2)</f>
        <v>Very Low</v>
      </c>
      <c r="AE849">
        <v>1</v>
      </c>
      <c r="AK849">
        <v>13</v>
      </c>
      <c r="AN849">
        <v>1</v>
      </c>
      <c r="BS849">
        <v>3</v>
      </c>
      <c r="CB849">
        <v>1</v>
      </c>
      <c r="CD849">
        <v>1</v>
      </c>
      <c r="CK849">
        <v>2</v>
      </c>
      <c r="DH849">
        <v>1</v>
      </c>
      <c r="DZ849">
        <v>9</v>
      </c>
      <c r="EK849">
        <v>2</v>
      </c>
      <c r="EN849">
        <v>1</v>
      </c>
      <c r="EP849">
        <v>3</v>
      </c>
      <c r="FP849">
        <v>5</v>
      </c>
    </row>
    <row r="850" spans="1:175">
      <c r="A850" t="s">
        <v>172</v>
      </c>
      <c r="B850" t="s">
        <v>650</v>
      </c>
      <c r="C850" t="s">
        <v>195</v>
      </c>
      <c r="D850" t="str">
        <f>VLOOKUP(C850,CountryName!$A$2:$B$40,2,FALSE)</f>
        <v>Greece</v>
      </c>
      <c r="E850" t="s">
        <v>186</v>
      </c>
      <c r="F850">
        <v>39</v>
      </c>
      <c r="G850" t="s">
        <v>176</v>
      </c>
      <c r="H850" t="s">
        <v>205</v>
      </c>
      <c r="I850">
        <v>20140904</v>
      </c>
      <c r="J850" t="str">
        <f t="shared" si="15"/>
        <v>2014</v>
      </c>
      <c r="K850" t="s">
        <v>178</v>
      </c>
      <c r="L850">
        <v>45</v>
      </c>
      <c r="M850" t="str">
        <f>VLOOKUP(L850,Waste_Instance_Cat!$A$2:$B$6,2)</f>
        <v>Very Low</v>
      </c>
      <c r="P850">
        <v>1</v>
      </c>
      <c r="R850">
        <v>6</v>
      </c>
      <c r="S850">
        <v>7</v>
      </c>
      <c r="AE850">
        <v>14</v>
      </c>
      <c r="AN850">
        <v>1</v>
      </c>
      <c r="BE850">
        <v>1</v>
      </c>
      <c r="BZ850">
        <v>5</v>
      </c>
      <c r="CD850">
        <v>7</v>
      </c>
      <c r="CX850">
        <v>1</v>
      </c>
      <c r="DQ850">
        <v>2</v>
      </c>
    </row>
    <row r="851" spans="1:175">
      <c r="A851" t="s">
        <v>187</v>
      </c>
      <c r="B851" t="s">
        <v>651</v>
      </c>
      <c r="C851" t="s">
        <v>199</v>
      </c>
      <c r="D851" t="str">
        <f>VLOOKUP(C851,CountryName!$A$2:$B$40,2,FALSE)</f>
        <v>France</v>
      </c>
      <c r="E851" t="s">
        <v>200</v>
      </c>
      <c r="F851">
        <v>73</v>
      </c>
      <c r="G851" t="s">
        <v>183</v>
      </c>
      <c r="H851" t="s">
        <v>183</v>
      </c>
      <c r="I851">
        <v>20150322</v>
      </c>
      <c r="J851" t="str">
        <f t="shared" si="15"/>
        <v>2015</v>
      </c>
      <c r="K851" t="s">
        <v>178</v>
      </c>
      <c r="L851">
        <v>443</v>
      </c>
      <c r="M851" t="str">
        <f>VLOOKUP(L851,Waste_Instance_Cat!$A$2:$B$6,2)</f>
        <v>Very Low</v>
      </c>
      <c r="O851">
        <v>40</v>
      </c>
      <c r="R851">
        <v>10</v>
      </c>
      <c r="S851">
        <v>10</v>
      </c>
      <c r="U851">
        <v>20</v>
      </c>
      <c r="AE851">
        <v>20</v>
      </c>
      <c r="AJ851">
        <v>2</v>
      </c>
      <c r="AK851">
        <v>40</v>
      </c>
      <c r="AN851">
        <v>10</v>
      </c>
      <c r="AO851">
        <v>10</v>
      </c>
      <c r="AP851">
        <v>3</v>
      </c>
      <c r="AR851">
        <v>5</v>
      </c>
      <c r="BE851">
        <v>50</v>
      </c>
      <c r="BI851">
        <v>60</v>
      </c>
      <c r="BV851">
        <v>15</v>
      </c>
      <c r="BW851">
        <v>2</v>
      </c>
      <c r="CB851">
        <v>60</v>
      </c>
      <c r="CD851">
        <v>10</v>
      </c>
      <c r="CP851">
        <v>5</v>
      </c>
      <c r="DD851">
        <v>1</v>
      </c>
      <c r="DI851">
        <v>5</v>
      </c>
      <c r="DP851">
        <v>5</v>
      </c>
      <c r="EN851">
        <v>10</v>
      </c>
      <c r="FF851">
        <v>10</v>
      </c>
      <c r="FP851">
        <v>40</v>
      </c>
    </row>
    <row r="852" spans="1:175">
      <c r="A852" t="s">
        <v>187</v>
      </c>
      <c r="B852" t="s">
        <v>652</v>
      </c>
      <c r="C852" t="s">
        <v>199</v>
      </c>
      <c r="D852" t="str">
        <f>VLOOKUP(C852,CountryName!$A$2:$B$40,2,FALSE)</f>
        <v>France</v>
      </c>
      <c r="E852" t="s">
        <v>186</v>
      </c>
      <c r="F852">
        <v>10000</v>
      </c>
      <c r="G852" t="s">
        <v>183</v>
      </c>
      <c r="H852" t="s">
        <v>183</v>
      </c>
      <c r="I852">
        <v>20190607</v>
      </c>
      <c r="J852" t="str">
        <f t="shared" si="15"/>
        <v>2019</v>
      </c>
      <c r="K852" t="s">
        <v>178</v>
      </c>
      <c r="L852">
        <v>650</v>
      </c>
      <c r="M852" t="str">
        <f>VLOOKUP(L852,Waste_Instance_Cat!$A$2:$B$6,2)</f>
        <v>Low</v>
      </c>
      <c r="O852">
        <v>20</v>
      </c>
      <c r="U852">
        <v>20</v>
      </c>
      <c r="X852">
        <v>50</v>
      </c>
      <c r="AE852">
        <v>50</v>
      </c>
      <c r="AK852">
        <v>200</v>
      </c>
      <c r="AN852">
        <v>20</v>
      </c>
      <c r="AO852">
        <v>20</v>
      </c>
      <c r="AQ852">
        <v>20</v>
      </c>
      <c r="AR852">
        <v>20</v>
      </c>
      <c r="AS852">
        <v>30</v>
      </c>
      <c r="BE852">
        <v>5</v>
      </c>
      <c r="BI852">
        <v>1</v>
      </c>
      <c r="BL852">
        <v>1</v>
      </c>
      <c r="CB852">
        <v>10</v>
      </c>
      <c r="CD852">
        <v>10</v>
      </c>
      <c r="CP852">
        <v>20</v>
      </c>
      <c r="DD852">
        <v>3</v>
      </c>
      <c r="DQ852">
        <v>20</v>
      </c>
      <c r="EN852">
        <v>20</v>
      </c>
      <c r="EQ852">
        <v>20</v>
      </c>
      <c r="FF852">
        <v>50</v>
      </c>
      <c r="FH852">
        <v>20</v>
      </c>
      <c r="FP852">
        <v>20</v>
      </c>
      <c r="FS852">
        <v>0</v>
      </c>
    </row>
    <row r="853" spans="1:175">
      <c r="A853" t="s">
        <v>187</v>
      </c>
      <c r="B853" t="s">
        <v>653</v>
      </c>
      <c r="C853" t="s">
        <v>199</v>
      </c>
      <c r="D853" t="str">
        <f>VLOOKUP(C853,CountryName!$A$2:$B$40,2,FALSE)</f>
        <v>France</v>
      </c>
      <c r="E853" t="s">
        <v>200</v>
      </c>
      <c r="F853">
        <v>78</v>
      </c>
      <c r="G853" t="s">
        <v>183</v>
      </c>
      <c r="H853" t="s">
        <v>183</v>
      </c>
      <c r="I853">
        <v>20150412</v>
      </c>
      <c r="J853" t="str">
        <f t="shared" si="15"/>
        <v>2015</v>
      </c>
      <c r="K853" t="s">
        <v>178</v>
      </c>
      <c r="L853">
        <v>180</v>
      </c>
      <c r="M853" t="str">
        <f>VLOOKUP(L853,Waste_Instance_Cat!$A$2:$B$6,2)</f>
        <v>Very Low</v>
      </c>
      <c r="O853">
        <v>20</v>
      </c>
      <c r="R853">
        <v>30</v>
      </c>
      <c r="AE853">
        <v>30</v>
      </c>
      <c r="BI853">
        <v>100</v>
      </c>
    </row>
    <row r="854" spans="1:175">
      <c r="A854" t="s">
        <v>187</v>
      </c>
      <c r="B854" t="s">
        <v>654</v>
      </c>
      <c r="C854" t="s">
        <v>181</v>
      </c>
      <c r="D854" t="str">
        <f>VLOOKUP(C854,CountryName!$A$2:$B$40,2,FALSE)</f>
        <v>Italy</v>
      </c>
      <c r="E854" t="s">
        <v>186</v>
      </c>
      <c r="F854">
        <v>79</v>
      </c>
      <c r="G854" t="s">
        <v>183</v>
      </c>
      <c r="H854" t="s">
        <v>183</v>
      </c>
      <c r="I854">
        <v>20150509</v>
      </c>
      <c r="J854" t="str">
        <f t="shared" si="15"/>
        <v>2015</v>
      </c>
      <c r="K854" t="s">
        <v>178</v>
      </c>
      <c r="L854">
        <v>1440</v>
      </c>
      <c r="M854" t="str">
        <f>VLOOKUP(L854,Waste_Instance_Cat!$A$2:$B$6,2)</f>
        <v>Moderate</v>
      </c>
      <c r="O854">
        <v>50</v>
      </c>
      <c r="R854">
        <v>280</v>
      </c>
      <c r="S854">
        <v>86</v>
      </c>
      <c r="U854">
        <v>40</v>
      </c>
      <c r="AE854">
        <v>60</v>
      </c>
      <c r="AK854">
        <v>500</v>
      </c>
      <c r="AN854">
        <v>90</v>
      </c>
      <c r="AO854">
        <v>60</v>
      </c>
      <c r="AQ854">
        <v>30</v>
      </c>
      <c r="AR854">
        <v>20</v>
      </c>
      <c r="AS854">
        <v>22</v>
      </c>
      <c r="BE854">
        <v>10</v>
      </c>
      <c r="BW854">
        <v>2</v>
      </c>
      <c r="CB854">
        <v>8</v>
      </c>
      <c r="CD854">
        <v>18</v>
      </c>
      <c r="CP854">
        <v>8</v>
      </c>
      <c r="CU854">
        <v>20</v>
      </c>
      <c r="CY854">
        <v>8</v>
      </c>
      <c r="DI854">
        <v>8</v>
      </c>
      <c r="DP854">
        <v>20</v>
      </c>
      <c r="EN854">
        <v>40</v>
      </c>
      <c r="FF854">
        <v>40</v>
      </c>
      <c r="FP854">
        <v>20</v>
      </c>
    </row>
    <row r="855" spans="1:175">
      <c r="A855" t="s">
        <v>172</v>
      </c>
      <c r="B855" t="s">
        <v>655</v>
      </c>
      <c r="C855" t="s">
        <v>199</v>
      </c>
      <c r="D855" t="str">
        <f>VLOOKUP(C855,CountryName!$A$2:$B$40,2,FALSE)</f>
        <v>France</v>
      </c>
      <c r="E855" t="s">
        <v>200</v>
      </c>
      <c r="F855">
        <v>99</v>
      </c>
      <c r="G855" t="s">
        <v>176</v>
      </c>
      <c r="H855" t="s">
        <v>177</v>
      </c>
      <c r="I855">
        <v>20160513</v>
      </c>
      <c r="J855" t="str">
        <f t="shared" si="15"/>
        <v>2016</v>
      </c>
      <c r="K855" t="s">
        <v>178</v>
      </c>
      <c r="L855">
        <v>81</v>
      </c>
      <c r="M855" t="str">
        <f>VLOOKUP(L855,Waste_Instance_Cat!$A$2:$B$6,2)</f>
        <v>Very Low</v>
      </c>
      <c r="AK855">
        <v>7</v>
      </c>
      <c r="AN855">
        <v>4</v>
      </c>
      <c r="BE855">
        <v>4</v>
      </c>
      <c r="BL855">
        <v>1</v>
      </c>
      <c r="BY855">
        <v>3</v>
      </c>
      <c r="CB855">
        <v>17</v>
      </c>
      <c r="CD855">
        <v>20</v>
      </c>
      <c r="CP855">
        <v>1</v>
      </c>
      <c r="CY855">
        <v>1</v>
      </c>
      <c r="EE855">
        <v>1</v>
      </c>
      <c r="EK855">
        <v>1</v>
      </c>
      <c r="FP855">
        <v>21</v>
      </c>
    </row>
    <row r="856" spans="1:175">
      <c r="A856" t="s">
        <v>259</v>
      </c>
      <c r="B856" t="s">
        <v>656</v>
      </c>
      <c r="C856" t="s">
        <v>261</v>
      </c>
      <c r="D856" t="str">
        <f>VLOOKUP(C856,CountryName!$A$2:$B$40,2,FALSE)</f>
        <v>Ukraine</v>
      </c>
      <c r="E856" t="s">
        <v>175</v>
      </c>
      <c r="F856">
        <v>102</v>
      </c>
      <c r="G856" t="s">
        <v>191</v>
      </c>
      <c r="H856" t="s">
        <v>177</v>
      </c>
      <c r="I856">
        <v>20170601</v>
      </c>
      <c r="J856" t="str">
        <f t="shared" si="15"/>
        <v>2017</v>
      </c>
      <c r="K856" t="s">
        <v>184</v>
      </c>
      <c r="L856">
        <v>1279</v>
      </c>
      <c r="M856" t="str">
        <f>VLOOKUP(L856,Waste_Instance_Cat!$A$2:$B$6,2)</f>
        <v>Moderate</v>
      </c>
      <c r="P856">
        <v>10</v>
      </c>
      <c r="Q856">
        <v>31</v>
      </c>
      <c r="S856">
        <v>4</v>
      </c>
      <c r="AE856">
        <v>25</v>
      </c>
      <c r="AG856">
        <v>9</v>
      </c>
      <c r="AK856">
        <v>723</v>
      </c>
      <c r="AN856">
        <v>75</v>
      </c>
      <c r="AO856">
        <v>5</v>
      </c>
      <c r="AP856">
        <v>3</v>
      </c>
      <c r="AQ856">
        <v>5</v>
      </c>
      <c r="AR856">
        <v>8</v>
      </c>
      <c r="AS856">
        <v>11</v>
      </c>
      <c r="BG856">
        <v>4</v>
      </c>
      <c r="BR856">
        <v>3</v>
      </c>
      <c r="BY856">
        <v>3</v>
      </c>
      <c r="BZ856">
        <v>16</v>
      </c>
      <c r="CB856">
        <v>29</v>
      </c>
      <c r="CD856">
        <v>41</v>
      </c>
      <c r="CK856">
        <v>2</v>
      </c>
      <c r="CP856">
        <v>11</v>
      </c>
      <c r="CQ856">
        <v>23</v>
      </c>
      <c r="CX856">
        <v>51</v>
      </c>
      <c r="DS856">
        <v>2</v>
      </c>
      <c r="DU856">
        <v>3</v>
      </c>
      <c r="DV856">
        <v>7</v>
      </c>
      <c r="DW856">
        <v>5</v>
      </c>
      <c r="DX856">
        <v>1</v>
      </c>
      <c r="DZ856">
        <v>53</v>
      </c>
      <c r="EH856">
        <v>5</v>
      </c>
      <c r="EJ856">
        <v>7</v>
      </c>
      <c r="EK856">
        <v>37</v>
      </c>
      <c r="EN856">
        <v>3</v>
      </c>
      <c r="EQ856">
        <v>33</v>
      </c>
      <c r="FF856">
        <v>9</v>
      </c>
      <c r="FL856">
        <v>5</v>
      </c>
      <c r="FP856">
        <v>17</v>
      </c>
    </row>
    <row r="857" spans="1:175">
      <c r="A857" t="s">
        <v>179</v>
      </c>
      <c r="B857" t="s">
        <v>657</v>
      </c>
      <c r="C857" t="s">
        <v>181</v>
      </c>
      <c r="D857" t="str">
        <f>VLOOKUP(C857,CountryName!$A$2:$B$40,2,FALSE)</f>
        <v>Italy</v>
      </c>
      <c r="E857" t="s">
        <v>186</v>
      </c>
      <c r="F857">
        <v>100</v>
      </c>
      <c r="G857" t="s">
        <v>183</v>
      </c>
      <c r="H857" t="s">
        <v>183</v>
      </c>
      <c r="I857">
        <v>20160514</v>
      </c>
      <c r="J857" t="str">
        <f t="shared" si="15"/>
        <v>2016</v>
      </c>
      <c r="K857" t="s">
        <v>184</v>
      </c>
      <c r="L857">
        <v>461</v>
      </c>
      <c r="M857" t="str">
        <f>VLOOKUP(L857,Waste_Instance_Cat!$A$2:$B$6,2)</f>
        <v>Very Low</v>
      </c>
      <c r="N857">
        <v>77</v>
      </c>
      <c r="O857">
        <v>20</v>
      </c>
      <c r="R857">
        <v>4</v>
      </c>
      <c r="S857">
        <v>13</v>
      </c>
      <c r="U857">
        <v>6</v>
      </c>
      <c r="AE857">
        <v>32</v>
      </c>
      <c r="AJ857">
        <v>7</v>
      </c>
      <c r="AK857">
        <v>75</v>
      </c>
      <c r="AN857">
        <v>15</v>
      </c>
      <c r="AQ857">
        <v>27</v>
      </c>
      <c r="AR857">
        <v>10</v>
      </c>
      <c r="BL857">
        <v>6</v>
      </c>
      <c r="BZ857">
        <v>64</v>
      </c>
      <c r="CV857">
        <v>3</v>
      </c>
      <c r="DI857">
        <v>4</v>
      </c>
      <c r="DP857">
        <v>4</v>
      </c>
      <c r="DQ857">
        <v>3</v>
      </c>
      <c r="DR857">
        <v>4</v>
      </c>
      <c r="DS857">
        <v>1</v>
      </c>
      <c r="DU857">
        <v>8</v>
      </c>
      <c r="DV857">
        <v>17</v>
      </c>
      <c r="EA857">
        <v>11</v>
      </c>
      <c r="EN857">
        <v>9</v>
      </c>
      <c r="EP857">
        <v>6</v>
      </c>
      <c r="FB857">
        <v>3</v>
      </c>
      <c r="FF857">
        <v>1</v>
      </c>
      <c r="FG857">
        <v>1</v>
      </c>
      <c r="FH857">
        <v>9</v>
      </c>
      <c r="FL857">
        <v>12</v>
      </c>
      <c r="FR857">
        <v>9</v>
      </c>
    </row>
    <row r="858" spans="1:175">
      <c r="A858" t="s">
        <v>187</v>
      </c>
      <c r="B858" t="s">
        <v>658</v>
      </c>
      <c r="C858" t="s">
        <v>199</v>
      </c>
      <c r="D858" t="str">
        <f>VLOOKUP(C858,CountryName!$A$2:$B$40,2,FALSE)</f>
        <v>France</v>
      </c>
      <c r="E858" t="s">
        <v>186</v>
      </c>
      <c r="F858">
        <v>350</v>
      </c>
      <c r="G858" t="s">
        <v>183</v>
      </c>
      <c r="H858" t="s">
        <v>183</v>
      </c>
      <c r="I858">
        <v>20190522</v>
      </c>
      <c r="J858" t="str">
        <f t="shared" si="15"/>
        <v>2019</v>
      </c>
      <c r="K858" t="s">
        <v>178</v>
      </c>
      <c r="L858">
        <v>1155</v>
      </c>
      <c r="M858" t="str">
        <f>VLOOKUP(L858,Waste_Instance_Cat!$A$2:$B$6,2)</f>
        <v>Moderate</v>
      </c>
      <c r="O858">
        <v>48</v>
      </c>
      <c r="R858">
        <v>30</v>
      </c>
      <c r="S858">
        <v>30</v>
      </c>
      <c r="U858">
        <v>99</v>
      </c>
      <c r="X858">
        <v>66</v>
      </c>
      <c r="AE858">
        <v>30</v>
      </c>
      <c r="AK858">
        <v>134</v>
      </c>
      <c r="AQ858">
        <v>25</v>
      </c>
      <c r="AR858">
        <v>10</v>
      </c>
      <c r="AS858">
        <v>50</v>
      </c>
      <c r="BI858">
        <v>254</v>
      </c>
      <c r="CB858">
        <v>134</v>
      </c>
      <c r="CD858">
        <v>176</v>
      </c>
      <c r="EN858">
        <v>34</v>
      </c>
      <c r="EQ858">
        <v>10</v>
      </c>
      <c r="FH858">
        <v>25</v>
      </c>
      <c r="FS858">
        <v>0</v>
      </c>
    </row>
    <row r="859" spans="1:175">
      <c r="A859" t="s">
        <v>188</v>
      </c>
      <c r="B859" t="s">
        <v>659</v>
      </c>
      <c r="C859" t="s">
        <v>190</v>
      </c>
      <c r="D859" t="str">
        <f>VLOOKUP(C859,CountryName!$A$2:$B$40,2,FALSE)</f>
        <v>Switzerland</v>
      </c>
      <c r="E859" t="s">
        <v>183</v>
      </c>
      <c r="F859">
        <v>9</v>
      </c>
      <c r="G859" t="s">
        <v>176</v>
      </c>
      <c r="H859" t="s">
        <v>205</v>
      </c>
      <c r="I859">
        <v>20170413</v>
      </c>
      <c r="J859" t="str">
        <f t="shared" si="15"/>
        <v>2017</v>
      </c>
      <c r="K859" t="s">
        <v>178</v>
      </c>
      <c r="L859">
        <v>11</v>
      </c>
      <c r="M859" t="str">
        <f>VLOOKUP(L859,Waste_Instance_Cat!$A$2:$B$6,2)</f>
        <v>Very Low</v>
      </c>
      <c r="O859">
        <v>0</v>
      </c>
      <c r="P859">
        <v>0</v>
      </c>
      <c r="R859">
        <v>0</v>
      </c>
      <c r="S859">
        <v>0</v>
      </c>
      <c r="U859">
        <v>0</v>
      </c>
      <c r="X859">
        <v>0</v>
      </c>
      <c r="AE859">
        <v>0</v>
      </c>
      <c r="AF859">
        <v>0</v>
      </c>
      <c r="AG859">
        <v>0</v>
      </c>
      <c r="AH859">
        <v>0</v>
      </c>
      <c r="AI859">
        <v>0</v>
      </c>
      <c r="AJ859">
        <v>0</v>
      </c>
      <c r="AK859">
        <v>7</v>
      </c>
      <c r="AL859">
        <v>0</v>
      </c>
      <c r="AN859">
        <v>0</v>
      </c>
      <c r="AO859">
        <v>0</v>
      </c>
      <c r="AP859">
        <v>0</v>
      </c>
      <c r="AQ859">
        <v>0</v>
      </c>
      <c r="AR859">
        <v>0</v>
      </c>
      <c r="AS859">
        <v>0</v>
      </c>
      <c r="AU859">
        <v>0</v>
      </c>
      <c r="BD859">
        <v>0</v>
      </c>
      <c r="BE859">
        <v>0</v>
      </c>
      <c r="BF859">
        <v>0</v>
      </c>
      <c r="BL859">
        <v>0</v>
      </c>
      <c r="BQ859">
        <v>0</v>
      </c>
      <c r="BR859">
        <v>0</v>
      </c>
      <c r="BS859">
        <v>0</v>
      </c>
      <c r="BV859">
        <v>0</v>
      </c>
      <c r="BW859">
        <v>0</v>
      </c>
      <c r="CB859">
        <v>0</v>
      </c>
      <c r="CC859">
        <v>0</v>
      </c>
      <c r="CD859">
        <v>0</v>
      </c>
      <c r="CE859">
        <v>0</v>
      </c>
      <c r="CI859">
        <v>0</v>
      </c>
      <c r="CK859">
        <v>0</v>
      </c>
      <c r="CL859">
        <v>0</v>
      </c>
      <c r="CM859">
        <v>0</v>
      </c>
      <c r="CO859">
        <v>0</v>
      </c>
      <c r="CP859">
        <v>0</v>
      </c>
      <c r="CQ859">
        <v>1</v>
      </c>
      <c r="CT859">
        <v>0</v>
      </c>
      <c r="CU859">
        <v>0</v>
      </c>
      <c r="CV859">
        <v>0</v>
      </c>
      <c r="CX859">
        <v>0</v>
      </c>
      <c r="CY859">
        <v>0</v>
      </c>
      <c r="CZ859">
        <v>0</v>
      </c>
      <c r="DB859">
        <v>0</v>
      </c>
      <c r="DE859">
        <v>0</v>
      </c>
      <c r="DG859">
        <v>0</v>
      </c>
      <c r="DH859">
        <v>1</v>
      </c>
      <c r="DI859">
        <v>0</v>
      </c>
      <c r="DJ859">
        <v>0</v>
      </c>
      <c r="DN859">
        <v>0</v>
      </c>
      <c r="DP859">
        <v>0</v>
      </c>
      <c r="DQ859">
        <v>0</v>
      </c>
      <c r="DR859">
        <v>0</v>
      </c>
      <c r="DU859">
        <v>0</v>
      </c>
      <c r="DV859">
        <v>0</v>
      </c>
      <c r="DW859">
        <v>0</v>
      </c>
      <c r="DX859">
        <v>0</v>
      </c>
      <c r="DY859">
        <v>0</v>
      </c>
      <c r="DZ859">
        <v>0</v>
      </c>
      <c r="EA859">
        <v>0</v>
      </c>
      <c r="EB859">
        <v>0</v>
      </c>
      <c r="EC859">
        <v>0</v>
      </c>
      <c r="EH859">
        <v>0</v>
      </c>
      <c r="EJ859">
        <v>0</v>
      </c>
      <c r="EK859">
        <v>0</v>
      </c>
      <c r="EL859">
        <v>0</v>
      </c>
      <c r="EN859">
        <v>0</v>
      </c>
      <c r="EO859">
        <v>0</v>
      </c>
      <c r="EP859">
        <v>0</v>
      </c>
      <c r="EQ859">
        <v>0</v>
      </c>
      <c r="ER859">
        <v>0</v>
      </c>
      <c r="EU859">
        <v>0</v>
      </c>
      <c r="EY859">
        <v>0</v>
      </c>
      <c r="FB859">
        <v>1</v>
      </c>
      <c r="FD859">
        <v>0</v>
      </c>
      <c r="FE859">
        <v>0</v>
      </c>
      <c r="FF859">
        <v>1</v>
      </c>
      <c r="FG859">
        <v>0</v>
      </c>
      <c r="FH859">
        <v>0</v>
      </c>
      <c r="FK859">
        <v>0</v>
      </c>
      <c r="FL859">
        <v>0</v>
      </c>
      <c r="FP859">
        <v>0</v>
      </c>
      <c r="FQ859">
        <v>0</v>
      </c>
      <c r="FR859">
        <v>0</v>
      </c>
      <c r="FS859">
        <v>0</v>
      </c>
    </row>
    <row r="860" spans="1:175">
      <c r="A860" t="s">
        <v>188</v>
      </c>
      <c r="B860" t="s">
        <v>602</v>
      </c>
      <c r="C860" t="s">
        <v>190</v>
      </c>
      <c r="D860" t="str">
        <f>VLOOKUP(C860,CountryName!$A$2:$B$40,2,FALSE)</f>
        <v>Switzerland</v>
      </c>
      <c r="E860" t="s">
        <v>183</v>
      </c>
      <c r="F860">
        <v>33</v>
      </c>
      <c r="G860" t="s">
        <v>176</v>
      </c>
      <c r="H860" t="s">
        <v>207</v>
      </c>
      <c r="I860">
        <v>20170827</v>
      </c>
      <c r="J860" t="str">
        <f t="shared" si="15"/>
        <v>2017</v>
      </c>
      <c r="K860" t="s">
        <v>178</v>
      </c>
      <c r="L860">
        <v>34</v>
      </c>
      <c r="M860" t="str">
        <f>VLOOKUP(L860,Waste_Instance_Cat!$A$2:$B$6,2)</f>
        <v>Very Low</v>
      </c>
      <c r="S860">
        <v>2</v>
      </c>
      <c r="AE860">
        <v>2</v>
      </c>
      <c r="AG860">
        <v>3</v>
      </c>
      <c r="AI860">
        <v>1</v>
      </c>
      <c r="AK860">
        <v>6</v>
      </c>
      <c r="AN860">
        <v>1</v>
      </c>
      <c r="CB860">
        <v>2</v>
      </c>
      <c r="CQ860">
        <v>2</v>
      </c>
      <c r="CX860">
        <v>1</v>
      </c>
      <c r="DY860">
        <v>1</v>
      </c>
      <c r="DZ860">
        <v>4</v>
      </c>
      <c r="EA860">
        <v>2</v>
      </c>
      <c r="EQ860">
        <v>1</v>
      </c>
      <c r="FP860">
        <v>6</v>
      </c>
    </row>
    <row r="861" spans="1:175">
      <c r="A861" t="s">
        <v>188</v>
      </c>
      <c r="B861" t="s">
        <v>602</v>
      </c>
      <c r="C861" t="s">
        <v>190</v>
      </c>
      <c r="D861" t="str">
        <f>VLOOKUP(C861,CountryName!$A$2:$B$40,2,FALSE)</f>
        <v>Switzerland</v>
      </c>
      <c r="E861" t="s">
        <v>183</v>
      </c>
      <c r="F861">
        <v>33</v>
      </c>
      <c r="G861" t="s">
        <v>176</v>
      </c>
      <c r="H861" t="s">
        <v>207</v>
      </c>
      <c r="I861">
        <v>20171130</v>
      </c>
      <c r="J861" t="str">
        <f t="shared" si="15"/>
        <v>2017</v>
      </c>
      <c r="K861" t="s">
        <v>178</v>
      </c>
      <c r="L861">
        <v>5</v>
      </c>
      <c r="M861" t="str">
        <f>VLOOKUP(L861,Waste_Instance_Cat!$A$2:$B$6,2)</f>
        <v>Very Low</v>
      </c>
      <c r="AK861">
        <v>1</v>
      </c>
      <c r="CB861">
        <v>2</v>
      </c>
      <c r="FP861">
        <v>2</v>
      </c>
    </row>
    <row r="862" spans="1:175">
      <c r="A862" t="s">
        <v>188</v>
      </c>
      <c r="B862" t="s">
        <v>602</v>
      </c>
      <c r="C862" t="s">
        <v>190</v>
      </c>
      <c r="D862" t="str">
        <f>VLOOKUP(C862,CountryName!$A$2:$B$40,2,FALSE)</f>
        <v>Switzerland</v>
      </c>
      <c r="E862" t="s">
        <v>183</v>
      </c>
      <c r="F862">
        <v>33</v>
      </c>
      <c r="G862" t="s">
        <v>176</v>
      </c>
      <c r="H862" t="s">
        <v>207</v>
      </c>
      <c r="I862">
        <v>20170418</v>
      </c>
      <c r="J862" t="str">
        <f t="shared" si="15"/>
        <v>2017</v>
      </c>
      <c r="K862" t="s">
        <v>178</v>
      </c>
      <c r="L862">
        <v>412</v>
      </c>
      <c r="M862" t="str">
        <f>VLOOKUP(L862,Waste_Instance_Cat!$A$2:$B$6,2)</f>
        <v>Very Low</v>
      </c>
      <c r="AK862">
        <v>5</v>
      </c>
      <c r="AN862">
        <v>1</v>
      </c>
      <c r="CC862">
        <v>1</v>
      </c>
      <c r="DU862">
        <v>1</v>
      </c>
      <c r="DZ862">
        <v>1</v>
      </c>
      <c r="EP862">
        <v>2</v>
      </c>
      <c r="FF862">
        <v>1</v>
      </c>
      <c r="FL862">
        <v>400</v>
      </c>
    </row>
    <row r="863" spans="1:175">
      <c r="A863" t="s">
        <v>188</v>
      </c>
      <c r="B863" t="s">
        <v>602</v>
      </c>
      <c r="C863" t="s">
        <v>190</v>
      </c>
      <c r="D863" t="str">
        <f>VLOOKUP(C863,CountryName!$A$2:$B$40,2,FALSE)</f>
        <v>Switzerland</v>
      </c>
      <c r="E863" t="s">
        <v>183</v>
      </c>
      <c r="F863">
        <v>33</v>
      </c>
      <c r="G863" t="s">
        <v>176</v>
      </c>
      <c r="H863" t="s">
        <v>207</v>
      </c>
      <c r="I863">
        <v>20170723</v>
      </c>
      <c r="J863" t="str">
        <f t="shared" si="15"/>
        <v>2017</v>
      </c>
      <c r="K863" t="s">
        <v>178</v>
      </c>
      <c r="L863">
        <v>23</v>
      </c>
      <c r="M863" t="str">
        <f>VLOOKUP(L863,Waste_Instance_Cat!$A$2:$B$6,2)</f>
        <v>Very Low</v>
      </c>
      <c r="R863">
        <v>2</v>
      </c>
      <c r="AK863">
        <v>7</v>
      </c>
      <c r="AN863">
        <v>4</v>
      </c>
      <c r="BL863">
        <v>1</v>
      </c>
      <c r="CQ863">
        <v>2</v>
      </c>
      <c r="DZ863">
        <v>3</v>
      </c>
      <c r="EQ863">
        <v>2</v>
      </c>
      <c r="FD863">
        <v>1</v>
      </c>
      <c r="FP863">
        <v>1</v>
      </c>
    </row>
    <row r="864" spans="1:175">
      <c r="A864" t="s">
        <v>188</v>
      </c>
      <c r="B864" t="s">
        <v>602</v>
      </c>
      <c r="C864" t="s">
        <v>190</v>
      </c>
      <c r="D864" t="str">
        <f>VLOOKUP(C864,CountryName!$A$2:$B$40,2,FALSE)</f>
        <v>Switzerland</v>
      </c>
      <c r="E864" t="s">
        <v>183</v>
      </c>
      <c r="F864">
        <v>33</v>
      </c>
      <c r="G864" t="s">
        <v>176</v>
      </c>
      <c r="H864" t="s">
        <v>207</v>
      </c>
      <c r="I864">
        <v>20170930</v>
      </c>
      <c r="J864" t="str">
        <f t="shared" si="15"/>
        <v>2017</v>
      </c>
      <c r="K864" t="s">
        <v>178</v>
      </c>
      <c r="L864">
        <v>6</v>
      </c>
      <c r="M864" t="str">
        <f>VLOOKUP(L864,Waste_Instance_Cat!$A$2:$B$6,2)</f>
        <v>Very Low</v>
      </c>
      <c r="AO864">
        <v>2</v>
      </c>
      <c r="CB864">
        <v>1</v>
      </c>
      <c r="FP864">
        <v>3</v>
      </c>
    </row>
    <row r="865" spans="1:175">
      <c r="A865" t="s">
        <v>225</v>
      </c>
      <c r="B865" t="s">
        <v>639</v>
      </c>
      <c r="C865" t="s">
        <v>217</v>
      </c>
      <c r="D865" t="str">
        <f>VLOOKUP(C865,CountryName!$A$2:$B$40,2,FALSE)</f>
        <v>Spain</v>
      </c>
      <c r="E865" t="s">
        <v>186</v>
      </c>
      <c r="F865">
        <v>100</v>
      </c>
      <c r="G865" t="s">
        <v>196</v>
      </c>
      <c r="H865" t="s">
        <v>177</v>
      </c>
      <c r="I865">
        <v>20130919</v>
      </c>
      <c r="J865" t="str">
        <f t="shared" si="15"/>
        <v>2013</v>
      </c>
      <c r="K865" t="s">
        <v>178</v>
      </c>
      <c r="L865">
        <v>221</v>
      </c>
      <c r="M865" t="str">
        <f>VLOOKUP(L865,Waste_Instance_Cat!$A$2:$B$6,2)</f>
        <v>Very Low</v>
      </c>
      <c r="O865">
        <v>5</v>
      </c>
      <c r="R865">
        <v>1</v>
      </c>
      <c r="U865">
        <v>2</v>
      </c>
      <c r="AE865">
        <v>6</v>
      </c>
      <c r="AN865">
        <v>22</v>
      </c>
      <c r="AS865">
        <v>9</v>
      </c>
      <c r="BC865">
        <v>4</v>
      </c>
      <c r="BE865">
        <v>16</v>
      </c>
      <c r="BR865">
        <v>4</v>
      </c>
      <c r="BS865">
        <v>0</v>
      </c>
      <c r="CB865">
        <v>41</v>
      </c>
      <c r="CP865">
        <v>75</v>
      </c>
      <c r="CQ865">
        <v>8</v>
      </c>
      <c r="CT865">
        <v>1</v>
      </c>
      <c r="CX865">
        <v>0</v>
      </c>
      <c r="DI865">
        <v>1</v>
      </c>
      <c r="DQ865">
        <v>2</v>
      </c>
      <c r="DS865">
        <v>3</v>
      </c>
      <c r="EA865">
        <v>0</v>
      </c>
      <c r="EK865">
        <v>1</v>
      </c>
      <c r="EP865">
        <v>4</v>
      </c>
      <c r="EQ865">
        <v>12</v>
      </c>
      <c r="FF865">
        <v>1</v>
      </c>
      <c r="FH865">
        <v>1</v>
      </c>
      <c r="FQ865">
        <v>2</v>
      </c>
    </row>
    <row r="866" spans="1:175">
      <c r="A866" t="s">
        <v>187</v>
      </c>
      <c r="B866" t="s">
        <v>660</v>
      </c>
      <c r="C866" t="s">
        <v>199</v>
      </c>
      <c r="D866" t="str">
        <f>VLOOKUP(C866,CountryName!$A$2:$B$40,2,FALSE)</f>
        <v>France</v>
      </c>
      <c r="E866" t="s">
        <v>200</v>
      </c>
      <c r="F866">
        <v>350</v>
      </c>
      <c r="G866" t="s">
        <v>183</v>
      </c>
      <c r="H866" t="s">
        <v>183</v>
      </c>
      <c r="I866">
        <v>20190210</v>
      </c>
      <c r="J866" t="str">
        <f t="shared" si="15"/>
        <v>2019</v>
      </c>
      <c r="K866" t="s">
        <v>178</v>
      </c>
      <c r="L866">
        <v>1287</v>
      </c>
      <c r="M866" t="str">
        <f>VLOOKUP(L866,Waste_Instance_Cat!$A$2:$B$6,2)</f>
        <v>Moderate</v>
      </c>
      <c r="O866">
        <v>15</v>
      </c>
      <c r="R866">
        <v>3</v>
      </c>
      <c r="S866">
        <v>1</v>
      </c>
      <c r="X866">
        <v>2</v>
      </c>
      <c r="AE866">
        <v>11</v>
      </c>
      <c r="AJ866">
        <v>4</v>
      </c>
      <c r="AK866">
        <v>1</v>
      </c>
      <c r="AN866">
        <v>8</v>
      </c>
      <c r="AO866">
        <v>4</v>
      </c>
      <c r="AP866">
        <v>2</v>
      </c>
      <c r="AQ866">
        <v>1</v>
      </c>
      <c r="AR866">
        <v>4</v>
      </c>
      <c r="BE866">
        <v>8</v>
      </c>
      <c r="BI866">
        <v>1</v>
      </c>
      <c r="BL866">
        <v>1</v>
      </c>
      <c r="CB866">
        <v>110</v>
      </c>
      <c r="CD866">
        <v>1090</v>
      </c>
      <c r="CP866">
        <v>12</v>
      </c>
      <c r="CY866">
        <v>1</v>
      </c>
      <c r="DP866">
        <v>1</v>
      </c>
      <c r="DQ866">
        <v>4</v>
      </c>
      <c r="FH866">
        <v>1</v>
      </c>
      <c r="FP866">
        <v>2</v>
      </c>
      <c r="FS866">
        <v>0</v>
      </c>
    </row>
    <row r="867" spans="1:175">
      <c r="A867" t="s">
        <v>661</v>
      </c>
      <c r="B867" t="s">
        <v>662</v>
      </c>
      <c r="C867" t="s">
        <v>663</v>
      </c>
      <c r="D867" t="str">
        <f>VLOOKUP(C867,CountryName!$A$2:$B$40,2,FALSE)</f>
        <v>Sweden</v>
      </c>
      <c r="E867" t="s">
        <v>231</v>
      </c>
      <c r="F867">
        <v>570</v>
      </c>
      <c r="G867" t="s">
        <v>176</v>
      </c>
      <c r="H867" t="s">
        <v>177</v>
      </c>
      <c r="I867">
        <v>20161102</v>
      </c>
      <c r="J867" t="str">
        <f t="shared" si="15"/>
        <v>2016</v>
      </c>
      <c r="K867" t="s">
        <v>184</v>
      </c>
      <c r="L867">
        <v>34</v>
      </c>
      <c r="M867" t="str">
        <f>VLOOKUP(L867,Waste_Instance_Cat!$A$2:$B$6,2)</f>
        <v>Very Low</v>
      </c>
      <c r="O867">
        <v>0</v>
      </c>
      <c r="P867">
        <v>0</v>
      </c>
      <c r="R867">
        <v>2</v>
      </c>
      <c r="S867">
        <v>0</v>
      </c>
      <c r="T867">
        <v>1</v>
      </c>
      <c r="U867">
        <v>0</v>
      </c>
      <c r="X867">
        <v>3</v>
      </c>
      <c r="AC867">
        <v>0</v>
      </c>
      <c r="AE867">
        <v>1</v>
      </c>
      <c r="AK867">
        <v>0</v>
      </c>
      <c r="AN867">
        <v>2</v>
      </c>
      <c r="AR867">
        <v>2</v>
      </c>
      <c r="AS867">
        <v>0</v>
      </c>
      <c r="BA867">
        <v>0</v>
      </c>
      <c r="BE867">
        <v>0</v>
      </c>
      <c r="BF867">
        <v>0</v>
      </c>
      <c r="BG867">
        <v>2</v>
      </c>
      <c r="BH867">
        <v>1</v>
      </c>
      <c r="BI867">
        <v>0</v>
      </c>
      <c r="BL867">
        <v>1</v>
      </c>
      <c r="BR867">
        <v>1</v>
      </c>
      <c r="BY867">
        <v>1</v>
      </c>
      <c r="BZ867">
        <v>0</v>
      </c>
      <c r="CD867">
        <v>3</v>
      </c>
      <c r="CP867">
        <v>0</v>
      </c>
      <c r="CX867">
        <v>0</v>
      </c>
      <c r="DA867">
        <v>1</v>
      </c>
      <c r="DM867">
        <v>1</v>
      </c>
      <c r="DQ867">
        <v>0</v>
      </c>
      <c r="DW867">
        <v>2</v>
      </c>
      <c r="EA867">
        <v>2</v>
      </c>
      <c r="ED867">
        <v>1</v>
      </c>
      <c r="EL867">
        <v>1</v>
      </c>
      <c r="ER867">
        <v>1</v>
      </c>
      <c r="FB867">
        <v>1</v>
      </c>
      <c r="FH867">
        <v>3</v>
      </c>
      <c r="FN867">
        <v>0</v>
      </c>
      <c r="FP867">
        <v>1</v>
      </c>
    </row>
    <row r="868" spans="1:175">
      <c r="A868" t="s">
        <v>187</v>
      </c>
      <c r="B868" t="s">
        <v>664</v>
      </c>
      <c r="C868" t="s">
        <v>199</v>
      </c>
      <c r="D868" t="str">
        <f>VLOOKUP(C868,CountryName!$A$2:$B$40,2,FALSE)</f>
        <v>France</v>
      </c>
      <c r="E868" t="s">
        <v>200</v>
      </c>
      <c r="F868">
        <v>73</v>
      </c>
      <c r="G868" t="s">
        <v>183</v>
      </c>
      <c r="H868" t="s">
        <v>183</v>
      </c>
      <c r="I868">
        <v>20150607</v>
      </c>
      <c r="J868" t="str">
        <f t="shared" si="15"/>
        <v>2015</v>
      </c>
      <c r="K868" t="s">
        <v>178</v>
      </c>
      <c r="L868">
        <v>475</v>
      </c>
      <c r="M868" t="str">
        <f>VLOOKUP(L868,Waste_Instance_Cat!$A$2:$B$6,2)</f>
        <v>Very Low</v>
      </c>
      <c r="O868">
        <v>20</v>
      </c>
      <c r="R868">
        <v>30</v>
      </c>
      <c r="S868">
        <v>25</v>
      </c>
      <c r="U868">
        <v>15</v>
      </c>
      <c r="AE868">
        <v>100</v>
      </c>
      <c r="AJ868">
        <v>1</v>
      </c>
      <c r="AK868">
        <v>20</v>
      </c>
      <c r="AN868">
        <v>10</v>
      </c>
      <c r="AP868">
        <v>2</v>
      </c>
      <c r="AQ868">
        <v>5</v>
      </c>
      <c r="AR868">
        <v>5</v>
      </c>
      <c r="AS868">
        <v>2</v>
      </c>
      <c r="BE868">
        <v>60</v>
      </c>
      <c r="BI868">
        <v>10</v>
      </c>
      <c r="BL868">
        <v>20</v>
      </c>
      <c r="BW868">
        <v>2</v>
      </c>
      <c r="CB868">
        <v>20</v>
      </c>
      <c r="CD868">
        <v>25</v>
      </c>
      <c r="CP868">
        <v>35</v>
      </c>
      <c r="CU868">
        <v>5</v>
      </c>
      <c r="CY868">
        <v>5</v>
      </c>
      <c r="DD868">
        <v>1</v>
      </c>
      <c r="DI868">
        <v>5</v>
      </c>
      <c r="DP868">
        <v>2</v>
      </c>
      <c r="EN868">
        <v>5</v>
      </c>
      <c r="FF868">
        <v>5</v>
      </c>
      <c r="FH868">
        <v>15</v>
      </c>
      <c r="FP868">
        <v>25</v>
      </c>
    </row>
    <row r="869" spans="1:175">
      <c r="A869" t="s">
        <v>172</v>
      </c>
      <c r="B869" t="s">
        <v>665</v>
      </c>
      <c r="C869" t="s">
        <v>195</v>
      </c>
      <c r="D869" t="str">
        <f>VLOOKUP(C869,CountryName!$A$2:$B$40,2,FALSE)</f>
        <v>Greece</v>
      </c>
      <c r="E869" t="s">
        <v>186</v>
      </c>
      <c r="F869">
        <v>702</v>
      </c>
      <c r="G869" t="s">
        <v>176</v>
      </c>
      <c r="H869" t="s">
        <v>177</v>
      </c>
      <c r="I869">
        <v>20171014</v>
      </c>
      <c r="J869" t="str">
        <f t="shared" si="15"/>
        <v>2017</v>
      </c>
      <c r="K869" t="s">
        <v>178</v>
      </c>
      <c r="L869">
        <v>2240</v>
      </c>
      <c r="M869" t="str">
        <f>VLOOKUP(L869,Waste_Instance_Cat!$A$2:$B$6,2)</f>
        <v xml:space="preserve">High </v>
      </c>
      <c r="N869">
        <v>35</v>
      </c>
      <c r="O869">
        <v>25</v>
      </c>
      <c r="P869">
        <v>50</v>
      </c>
      <c r="R869">
        <v>100</v>
      </c>
      <c r="S869">
        <v>20</v>
      </c>
      <c r="AE869">
        <v>500</v>
      </c>
      <c r="AG869">
        <v>50</v>
      </c>
      <c r="AH869">
        <v>25</v>
      </c>
      <c r="AJ869">
        <v>7</v>
      </c>
      <c r="AK869">
        <v>1000</v>
      </c>
      <c r="AN869">
        <v>50</v>
      </c>
      <c r="AQ869">
        <v>30</v>
      </c>
      <c r="AR869">
        <v>60</v>
      </c>
      <c r="AS869">
        <v>100</v>
      </c>
      <c r="AW869">
        <v>20</v>
      </c>
      <c r="BA869">
        <v>2</v>
      </c>
      <c r="BD869">
        <v>5</v>
      </c>
      <c r="BE869">
        <v>15</v>
      </c>
      <c r="BG869">
        <v>2</v>
      </c>
      <c r="BY869">
        <v>3</v>
      </c>
      <c r="BZ869">
        <v>50</v>
      </c>
      <c r="CD869">
        <v>20</v>
      </c>
      <c r="CX869">
        <v>20</v>
      </c>
      <c r="DG869">
        <v>5</v>
      </c>
      <c r="DQ869">
        <v>10</v>
      </c>
      <c r="DV869">
        <v>6</v>
      </c>
      <c r="FP869">
        <v>30</v>
      </c>
    </row>
    <row r="870" spans="1:175">
      <c r="A870" t="s">
        <v>187</v>
      </c>
      <c r="B870" t="s">
        <v>666</v>
      </c>
      <c r="C870" t="s">
        <v>199</v>
      </c>
      <c r="D870" t="str">
        <f>VLOOKUP(C870,CountryName!$A$2:$B$40,2,FALSE)</f>
        <v>France</v>
      </c>
      <c r="E870" t="s">
        <v>200</v>
      </c>
      <c r="F870">
        <v>183</v>
      </c>
      <c r="G870" t="s">
        <v>183</v>
      </c>
      <c r="H870" t="s">
        <v>183</v>
      </c>
      <c r="I870">
        <v>20180605</v>
      </c>
      <c r="J870" t="str">
        <f t="shared" si="15"/>
        <v>2018</v>
      </c>
      <c r="K870" t="s">
        <v>178</v>
      </c>
      <c r="L870">
        <v>724</v>
      </c>
      <c r="M870" t="str">
        <f>VLOOKUP(L870,Waste_Instance_Cat!$A$2:$B$6,2)</f>
        <v>Low</v>
      </c>
      <c r="O870">
        <v>50</v>
      </c>
      <c r="R870">
        <v>2</v>
      </c>
      <c r="S870">
        <v>10</v>
      </c>
      <c r="U870">
        <v>5</v>
      </c>
      <c r="AE870">
        <v>15</v>
      </c>
      <c r="AJ870">
        <v>0</v>
      </c>
      <c r="AK870">
        <v>11</v>
      </c>
      <c r="AN870">
        <v>4</v>
      </c>
      <c r="AO870">
        <v>3</v>
      </c>
      <c r="AP870">
        <v>2</v>
      </c>
      <c r="AQ870">
        <v>5</v>
      </c>
      <c r="AR870">
        <v>5</v>
      </c>
      <c r="AS870">
        <v>3</v>
      </c>
      <c r="BE870">
        <v>350</v>
      </c>
      <c r="BI870">
        <v>10</v>
      </c>
      <c r="BL870">
        <v>5</v>
      </c>
      <c r="BV870">
        <v>3</v>
      </c>
      <c r="BW870">
        <v>3</v>
      </c>
      <c r="BZ870">
        <v>12</v>
      </c>
      <c r="CB870">
        <v>200</v>
      </c>
      <c r="CP870">
        <v>3</v>
      </c>
      <c r="CU870">
        <v>0</v>
      </c>
      <c r="CY870">
        <v>2</v>
      </c>
      <c r="DD870">
        <v>0</v>
      </c>
      <c r="DI870">
        <v>5</v>
      </c>
      <c r="DP870">
        <v>0</v>
      </c>
      <c r="EN870">
        <v>4</v>
      </c>
      <c r="FF870">
        <v>5</v>
      </c>
      <c r="FH870">
        <v>1</v>
      </c>
      <c r="FP870">
        <v>6</v>
      </c>
    </row>
    <row r="871" spans="1:175">
      <c r="A871" t="s">
        <v>309</v>
      </c>
      <c r="B871" t="s">
        <v>667</v>
      </c>
      <c r="C871" t="s">
        <v>258</v>
      </c>
      <c r="D871" t="str">
        <f>VLOOKUP(C871,CountryName!$A$2:$B$40,2,FALSE)</f>
        <v>Romania</v>
      </c>
      <c r="E871" t="s">
        <v>175</v>
      </c>
      <c r="F871">
        <v>2121</v>
      </c>
      <c r="G871" t="s">
        <v>191</v>
      </c>
      <c r="H871" t="s">
        <v>177</v>
      </c>
      <c r="I871">
        <v>20150113</v>
      </c>
      <c r="J871" t="str">
        <f t="shared" si="15"/>
        <v>2015</v>
      </c>
      <c r="K871" t="s">
        <v>178</v>
      </c>
      <c r="L871">
        <v>70</v>
      </c>
      <c r="M871" t="str">
        <f>VLOOKUP(L871,Waste_Instance_Cat!$A$2:$B$6,2)</f>
        <v>Very Low</v>
      </c>
      <c r="O871">
        <v>0</v>
      </c>
      <c r="P871">
        <v>0</v>
      </c>
      <c r="R871">
        <v>0</v>
      </c>
      <c r="S871">
        <v>0</v>
      </c>
      <c r="U871">
        <v>0</v>
      </c>
      <c r="AE871">
        <v>5</v>
      </c>
      <c r="AK871">
        <v>50</v>
      </c>
      <c r="AN871">
        <v>1</v>
      </c>
      <c r="AR871">
        <v>1</v>
      </c>
      <c r="AS871">
        <v>7</v>
      </c>
      <c r="BA871">
        <v>0</v>
      </c>
      <c r="BE871">
        <v>0</v>
      </c>
      <c r="BG871">
        <v>0</v>
      </c>
      <c r="BY871">
        <v>0</v>
      </c>
      <c r="BZ871">
        <v>5</v>
      </c>
      <c r="CD871">
        <v>0</v>
      </c>
      <c r="CP871">
        <v>0</v>
      </c>
      <c r="CX871">
        <v>0</v>
      </c>
      <c r="DQ871">
        <v>0</v>
      </c>
      <c r="EN871">
        <v>1</v>
      </c>
      <c r="FP871">
        <v>0</v>
      </c>
    </row>
    <row r="872" spans="1:175">
      <c r="A872" t="s">
        <v>309</v>
      </c>
      <c r="B872" t="s">
        <v>667</v>
      </c>
      <c r="C872" t="s">
        <v>258</v>
      </c>
      <c r="D872" t="str">
        <f>VLOOKUP(C872,CountryName!$A$2:$B$40,2,FALSE)</f>
        <v>Romania</v>
      </c>
      <c r="E872" t="s">
        <v>175</v>
      </c>
      <c r="F872">
        <v>2121</v>
      </c>
      <c r="G872" t="s">
        <v>191</v>
      </c>
      <c r="H872" t="s">
        <v>177</v>
      </c>
      <c r="I872">
        <v>20141007</v>
      </c>
      <c r="J872" t="str">
        <f t="shared" si="15"/>
        <v>2014</v>
      </c>
      <c r="K872" t="s">
        <v>178</v>
      </c>
      <c r="L872">
        <v>123</v>
      </c>
      <c r="M872" t="str">
        <f>VLOOKUP(L872,Waste_Instance_Cat!$A$2:$B$6,2)</f>
        <v>Very Low</v>
      </c>
      <c r="O872">
        <v>0</v>
      </c>
      <c r="P872">
        <v>0</v>
      </c>
      <c r="R872">
        <v>0</v>
      </c>
      <c r="S872">
        <v>0</v>
      </c>
      <c r="U872">
        <v>0</v>
      </c>
      <c r="AE872">
        <v>7</v>
      </c>
      <c r="AK872">
        <v>85</v>
      </c>
      <c r="AN872">
        <v>3</v>
      </c>
      <c r="AR872">
        <v>2</v>
      </c>
      <c r="AS872">
        <v>15</v>
      </c>
      <c r="BA872">
        <v>0</v>
      </c>
      <c r="BE872">
        <v>7</v>
      </c>
      <c r="BG872">
        <v>0</v>
      </c>
      <c r="BY872">
        <v>0</v>
      </c>
      <c r="BZ872">
        <v>0</v>
      </c>
      <c r="CD872">
        <v>0</v>
      </c>
      <c r="CP872">
        <v>0</v>
      </c>
      <c r="CX872">
        <v>0</v>
      </c>
      <c r="DQ872">
        <v>0</v>
      </c>
      <c r="EN872">
        <v>3</v>
      </c>
      <c r="EO872">
        <v>1</v>
      </c>
      <c r="FP872">
        <v>0</v>
      </c>
    </row>
    <row r="873" spans="1:175">
      <c r="A873" t="s">
        <v>256</v>
      </c>
      <c r="B873" t="s">
        <v>624</v>
      </c>
      <c r="C873" t="s">
        <v>258</v>
      </c>
      <c r="D873" t="str">
        <f>VLOOKUP(C873,CountryName!$A$2:$B$40,2,FALSE)</f>
        <v>Romania</v>
      </c>
      <c r="E873" t="s">
        <v>175</v>
      </c>
      <c r="F873">
        <v>103</v>
      </c>
      <c r="G873" t="s">
        <v>176</v>
      </c>
      <c r="H873" t="s">
        <v>177</v>
      </c>
      <c r="I873">
        <v>20180416</v>
      </c>
      <c r="J873" t="str">
        <f t="shared" si="15"/>
        <v>2018</v>
      </c>
      <c r="K873" t="s">
        <v>184</v>
      </c>
      <c r="L873">
        <v>161</v>
      </c>
      <c r="M873" t="str">
        <f>VLOOKUP(L873,Waste_Instance_Cat!$A$2:$B$6,2)</f>
        <v>Very Low</v>
      </c>
      <c r="P873">
        <v>8</v>
      </c>
      <c r="R873">
        <v>7</v>
      </c>
      <c r="S873">
        <v>8</v>
      </c>
      <c r="V873">
        <v>1</v>
      </c>
      <c r="AE873">
        <v>9</v>
      </c>
      <c r="AG873">
        <v>3</v>
      </c>
      <c r="AI873">
        <v>1</v>
      </c>
      <c r="AK873">
        <v>3</v>
      </c>
      <c r="AN873">
        <v>31</v>
      </c>
      <c r="AO873">
        <v>1</v>
      </c>
      <c r="AP873">
        <v>2</v>
      </c>
      <c r="AQ873">
        <v>5</v>
      </c>
      <c r="AS873">
        <v>1</v>
      </c>
      <c r="AT873">
        <v>2</v>
      </c>
      <c r="BY873">
        <v>29</v>
      </c>
      <c r="BZ873">
        <v>2</v>
      </c>
      <c r="CB873">
        <v>15</v>
      </c>
      <c r="CD873">
        <v>5</v>
      </c>
      <c r="CP873">
        <v>1</v>
      </c>
      <c r="CW873">
        <v>1</v>
      </c>
      <c r="CX873">
        <v>1</v>
      </c>
      <c r="DG873">
        <v>1</v>
      </c>
      <c r="DH873">
        <v>1</v>
      </c>
      <c r="DJ873">
        <v>1</v>
      </c>
      <c r="DU873">
        <v>1</v>
      </c>
      <c r="DV873">
        <v>1</v>
      </c>
      <c r="ED873">
        <v>3</v>
      </c>
      <c r="EK873">
        <v>2</v>
      </c>
      <c r="EN873">
        <v>3</v>
      </c>
      <c r="FF873">
        <v>3</v>
      </c>
      <c r="FG873">
        <v>1</v>
      </c>
      <c r="FH873">
        <v>7</v>
      </c>
      <c r="FL873">
        <v>1</v>
      </c>
    </row>
    <row r="874" spans="1:175">
      <c r="A874" t="s">
        <v>187</v>
      </c>
      <c r="B874" t="s">
        <v>668</v>
      </c>
      <c r="C874" t="s">
        <v>199</v>
      </c>
      <c r="D874" t="str">
        <f>VLOOKUP(C874,CountryName!$A$2:$B$40,2,FALSE)</f>
        <v>France</v>
      </c>
      <c r="E874" t="s">
        <v>200</v>
      </c>
      <c r="F874">
        <v>76</v>
      </c>
      <c r="G874" t="s">
        <v>183</v>
      </c>
      <c r="H874" t="s">
        <v>183</v>
      </c>
      <c r="I874">
        <v>20150321</v>
      </c>
      <c r="J874" t="str">
        <f t="shared" si="15"/>
        <v>2015</v>
      </c>
      <c r="K874" t="s">
        <v>178</v>
      </c>
      <c r="L874">
        <v>214</v>
      </c>
      <c r="M874" t="str">
        <f>VLOOKUP(L874,Waste_Instance_Cat!$A$2:$B$6,2)</f>
        <v>Very Low</v>
      </c>
      <c r="O874">
        <v>20</v>
      </c>
      <c r="AE874">
        <v>10</v>
      </c>
      <c r="AK874">
        <v>8</v>
      </c>
      <c r="AN874">
        <v>10</v>
      </c>
      <c r="AO874">
        <v>5</v>
      </c>
      <c r="AS874">
        <v>5</v>
      </c>
      <c r="BE874">
        <v>100</v>
      </c>
      <c r="BI874">
        <v>10</v>
      </c>
      <c r="BL874">
        <v>3</v>
      </c>
      <c r="BV874">
        <v>3</v>
      </c>
      <c r="CB874">
        <v>20</v>
      </c>
      <c r="CD874">
        <v>10</v>
      </c>
      <c r="CP874">
        <v>5</v>
      </c>
      <c r="DI874">
        <v>3</v>
      </c>
      <c r="FF874">
        <v>2</v>
      </c>
    </row>
    <row r="875" spans="1:175">
      <c r="A875" t="s">
        <v>172</v>
      </c>
      <c r="B875" t="s">
        <v>669</v>
      </c>
      <c r="C875" t="s">
        <v>217</v>
      </c>
      <c r="D875" t="str">
        <f>VLOOKUP(C875,CountryName!$A$2:$B$40,2,FALSE)</f>
        <v>Spain</v>
      </c>
      <c r="E875" t="s">
        <v>186</v>
      </c>
      <c r="F875">
        <v>1533</v>
      </c>
      <c r="G875" t="s">
        <v>176</v>
      </c>
      <c r="H875" t="s">
        <v>177</v>
      </c>
      <c r="I875">
        <v>20180823</v>
      </c>
      <c r="J875" t="str">
        <f t="shared" si="15"/>
        <v>2018</v>
      </c>
      <c r="K875" t="s">
        <v>178</v>
      </c>
      <c r="L875">
        <v>931</v>
      </c>
      <c r="M875" t="str">
        <f>VLOOKUP(L875,Waste_Instance_Cat!$A$2:$B$6,2)</f>
        <v>Low</v>
      </c>
      <c r="O875">
        <v>1</v>
      </c>
      <c r="P875">
        <v>100</v>
      </c>
      <c r="R875">
        <v>3</v>
      </c>
      <c r="AE875">
        <v>6</v>
      </c>
      <c r="AI875">
        <v>6</v>
      </c>
      <c r="AK875">
        <v>418</v>
      </c>
      <c r="AM875">
        <v>1</v>
      </c>
      <c r="AO875">
        <v>6</v>
      </c>
      <c r="AS875">
        <v>39</v>
      </c>
      <c r="BW875">
        <v>1</v>
      </c>
      <c r="BY875">
        <v>8</v>
      </c>
      <c r="CB875">
        <v>106</v>
      </c>
      <c r="CD875">
        <v>14</v>
      </c>
      <c r="CQ875">
        <v>15</v>
      </c>
      <c r="DP875">
        <v>2</v>
      </c>
      <c r="DQ875">
        <v>40</v>
      </c>
      <c r="DU875">
        <v>2</v>
      </c>
      <c r="DW875">
        <v>10</v>
      </c>
      <c r="DZ875">
        <v>120</v>
      </c>
      <c r="EG875">
        <v>1</v>
      </c>
      <c r="EK875">
        <v>8</v>
      </c>
      <c r="EN875">
        <v>3</v>
      </c>
      <c r="EP875">
        <v>6</v>
      </c>
      <c r="EQ875">
        <v>7</v>
      </c>
      <c r="FL875">
        <v>6</v>
      </c>
      <c r="FP875">
        <v>2</v>
      </c>
    </row>
    <row r="876" spans="1:175">
      <c r="A876" t="s">
        <v>188</v>
      </c>
      <c r="B876" t="s">
        <v>670</v>
      </c>
      <c r="C876" t="s">
        <v>190</v>
      </c>
      <c r="D876" t="str">
        <f>VLOOKUP(C876,CountryName!$A$2:$B$40,2,FALSE)</f>
        <v>Switzerland</v>
      </c>
      <c r="E876" t="s">
        <v>183</v>
      </c>
      <c r="F876">
        <v>77</v>
      </c>
      <c r="G876" t="s">
        <v>176</v>
      </c>
      <c r="H876" t="s">
        <v>205</v>
      </c>
      <c r="I876">
        <v>20170830</v>
      </c>
      <c r="J876" t="str">
        <f t="shared" si="15"/>
        <v>2017</v>
      </c>
      <c r="K876" t="s">
        <v>178</v>
      </c>
      <c r="L876">
        <v>39</v>
      </c>
      <c r="M876" t="str">
        <f>VLOOKUP(L876,Waste_Instance_Cat!$A$2:$B$6,2)</f>
        <v>Very Low</v>
      </c>
      <c r="O876">
        <v>6</v>
      </c>
      <c r="P876">
        <v>0</v>
      </c>
      <c r="R876">
        <v>1</v>
      </c>
      <c r="S876">
        <v>2</v>
      </c>
      <c r="U876">
        <v>0</v>
      </c>
      <c r="X876">
        <v>0</v>
      </c>
      <c r="AE876">
        <v>0</v>
      </c>
      <c r="AF876">
        <v>0</v>
      </c>
      <c r="AG876">
        <v>1</v>
      </c>
      <c r="AH876">
        <v>0</v>
      </c>
      <c r="AI876">
        <v>2</v>
      </c>
      <c r="AJ876">
        <v>0</v>
      </c>
      <c r="AK876">
        <v>3</v>
      </c>
      <c r="AL876">
        <v>0</v>
      </c>
      <c r="AN876">
        <v>0</v>
      </c>
      <c r="AO876">
        <v>0</v>
      </c>
      <c r="AP876">
        <v>1</v>
      </c>
      <c r="AQ876">
        <v>0</v>
      </c>
      <c r="AR876">
        <v>0</v>
      </c>
      <c r="AS876">
        <v>0</v>
      </c>
      <c r="AU876">
        <v>0</v>
      </c>
      <c r="BD876">
        <v>0</v>
      </c>
      <c r="BE876">
        <v>0</v>
      </c>
      <c r="BF876">
        <v>0</v>
      </c>
      <c r="BL876">
        <v>0</v>
      </c>
      <c r="BQ876">
        <v>0</v>
      </c>
      <c r="BR876">
        <v>0</v>
      </c>
      <c r="BS876">
        <v>0</v>
      </c>
      <c r="BV876">
        <v>0</v>
      </c>
      <c r="BW876">
        <v>0</v>
      </c>
      <c r="CB876">
        <v>2</v>
      </c>
      <c r="CC876">
        <v>0</v>
      </c>
      <c r="CD876">
        <v>0</v>
      </c>
      <c r="CE876">
        <v>0</v>
      </c>
      <c r="CI876">
        <v>0</v>
      </c>
      <c r="CK876">
        <v>0</v>
      </c>
      <c r="CL876">
        <v>0</v>
      </c>
      <c r="CM876">
        <v>0</v>
      </c>
      <c r="CO876">
        <v>0</v>
      </c>
      <c r="CP876">
        <v>0</v>
      </c>
      <c r="CQ876">
        <v>0</v>
      </c>
      <c r="CT876">
        <v>0</v>
      </c>
      <c r="CU876">
        <v>0</v>
      </c>
      <c r="CV876">
        <v>1</v>
      </c>
      <c r="CX876">
        <v>0</v>
      </c>
      <c r="CY876">
        <v>0</v>
      </c>
      <c r="CZ876">
        <v>1</v>
      </c>
      <c r="DB876">
        <v>0</v>
      </c>
      <c r="DE876">
        <v>0</v>
      </c>
      <c r="DG876">
        <v>0</v>
      </c>
      <c r="DH876">
        <v>6</v>
      </c>
      <c r="DI876">
        <v>0</v>
      </c>
      <c r="DJ876">
        <v>0</v>
      </c>
      <c r="DN876">
        <v>0</v>
      </c>
      <c r="DP876">
        <v>0</v>
      </c>
      <c r="DQ876">
        <v>0</v>
      </c>
      <c r="DR876">
        <v>0</v>
      </c>
      <c r="DU876">
        <v>0</v>
      </c>
      <c r="DV876">
        <v>3</v>
      </c>
      <c r="DW876">
        <v>0</v>
      </c>
      <c r="DX876">
        <v>0</v>
      </c>
      <c r="DY876">
        <v>0</v>
      </c>
      <c r="DZ876">
        <v>0</v>
      </c>
      <c r="EA876">
        <v>0</v>
      </c>
      <c r="EB876">
        <v>0</v>
      </c>
      <c r="EC876">
        <v>0</v>
      </c>
      <c r="EH876">
        <v>0</v>
      </c>
      <c r="EJ876">
        <v>0</v>
      </c>
      <c r="EK876">
        <v>0</v>
      </c>
      <c r="EL876">
        <v>0</v>
      </c>
      <c r="EN876">
        <v>4</v>
      </c>
      <c r="EO876">
        <v>0</v>
      </c>
      <c r="EP876">
        <v>2</v>
      </c>
      <c r="EQ876">
        <v>2</v>
      </c>
      <c r="ER876">
        <v>0</v>
      </c>
      <c r="EU876">
        <v>0</v>
      </c>
      <c r="EY876">
        <v>0</v>
      </c>
      <c r="FB876">
        <v>1</v>
      </c>
      <c r="FD876">
        <v>0</v>
      </c>
      <c r="FE876">
        <v>0</v>
      </c>
      <c r="FF876">
        <v>0</v>
      </c>
      <c r="FG876">
        <v>0</v>
      </c>
      <c r="FH876">
        <v>0</v>
      </c>
      <c r="FK876">
        <v>0</v>
      </c>
      <c r="FL876">
        <v>0</v>
      </c>
      <c r="FP876">
        <v>1</v>
      </c>
      <c r="FQ876">
        <v>0</v>
      </c>
      <c r="FR876">
        <v>0</v>
      </c>
      <c r="FS876">
        <v>0</v>
      </c>
    </row>
    <row r="877" spans="1:175">
      <c r="A877" t="s">
        <v>188</v>
      </c>
      <c r="B877" t="s">
        <v>670</v>
      </c>
      <c r="C877" t="s">
        <v>190</v>
      </c>
      <c r="D877" t="str">
        <f>VLOOKUP(C877,CountryName!$A$2:$B$40,2,FALSE)</f>
        <v>Switzerland</v>
      </c>
      <c r="E877" t="s">
        <v>183</v>
      </c>
      <c r="F877">
        <v>77</v>
      </c>
      <c r="G877" t="s">
        <v>176</v>
      </c>
      <c r="H877" t="s">
        <v>205</v>
      </c>
      <c r="I877">
        <v>20170503</v>
      </c>
      <c r="J877" t="str">
        <f t="shared" si="15"/>
        <v>2017</v>
      </c>
      <c r="K877" t="s">
        <v>178</v>
      </c>
      <c r="L877">
        <v>41</v>
      </c>
      <c r="M877" t="str">
        <f>VLOOKUP(L877,Waste_Instance_Cat!$A$2:$B$6,2)</f>
        <v>Very Low</v>
      </c>
      <c r="O877">
        <v>1</v>
      </c>
      <c r="P877">
        <v>2</v>
      </c>
      <c r="S877">
        <v>3</v>
      </c>
      <c r="X877">
        <v>2</v>
      </c>
      <c r="AE877">
        <v>2</v>
      </c>
      <c r="AF877">
        <v>2</v>
      </c>
      <c r="AG877">
        <v>2</v>
      </c>
      <c r="AH877">
        <v>2</v>
      </c>
      <c r="AJ877">
        <v>1</v>
      </c>
      <c r="AK877">
        <v>5</v>
      </c>
      <c r="AN877">
        <v>3</v>
      </c>
      <c r="BR877">
        <v>1</v>
      </c>
      <c r="BS877">
        <v>2</v>
      </c>
      <c r="CY877">
        <v>1</v>
      </c>
      <c r="DU877">
        <v>2</v>
      </c>
      <c r="DX877">
        <v>4</v>
      </c>
      <c r="DZ877">
        <v>2</v>
      </c>
      <c r="EN877">
        <v>1</v>
      </c>
      <c r="EO877">
        <v>1</v>
      </c>
      <c r="EP877">
        <v>1</v>
      </c>
      <c r="EQ877">
        <v>1</v>
      </c>
    </row>
    <row r="878" spans="1:175">
      <c r="A878" t="s">
        <v>188</v>
      </c>
      <c r="B878" t="s">
        <v>670</v>
      </c>
      <c r="C878" t="s">
        <v>190</v>
      </c>
      <c r="D878" t="str">
        <f>VLOOKUP(C878,CountryName!$A$2:$B$40,2,FALSE)</f>
        <v>Switzerland</v>
      </c>
      <c r="E878" t="s">
        <v>183</v>
      </c>
      <c r="F878">
        <v>77</v>
      </c>
      <c r="G878" t="s">
        <v>176</v>
      </c>
      <c r="H878" t="s">
        <v>205</v>
      </c>
      <c r="I878">
        <v>20170930</v>
      </c>
      <c r="J878" t="str">
        <f t="shared" si="15"/>
        <v>2017</v>
      </c>
      <c r="K878" t="s">
        <v>178</v>
      </c>
      <c r="L878">
        <v>12</v>
      </c>
      <c r="M878" t="str">
        <f>VLOOKUP(L878,Waste_Instance_Cat!$A$2:$B$6,2)</f>
        <v>Very Low</v>
      </c>
      <c r="O878">
        <v>0</v>
      </c>
      <c r="P878">
        <v>0</v>
      </c>
      <c r="R878">
        <v>0</v>
      </c>
      <c r="S878">
        <v>0</v>
      </c>
      <c r="U878">
        <v>0</v>
      </c>
      <c r="X878">
        <v>0</v>
      </c>
      <c r="AE878">
        <v>0</v>
      </c>
      <c r="AF878">
        <v>0</v>
      </c>
      <c r="AG878">
        <v>0</v>
      </c>
      <c r="AH878">
        <v>0</v>
      </c>
      <c r="AI878">
        <v>0</v>
      </c>
      <c r="AJ878">
        <v>1</v>
      </c>
      <c r="AK878">
        <v>2</v>
      </c>
      <c r="AL878">
        <v>0</v>
      </c>
      <c r="AN878">
        <v>0</v>
      </c>
      <c r="AO878">
        <v>0</v>
      </c>
      <c r="AP878">
        <v>0</v>
      </c>
      <c r="AQ878">
        <v>0</v>
      </c>
      <c r="AR878">
        <v>0</v>
      </c>
      <c r="AS878">
        <v>0</v>
      </c>
      <c r="AU878">
        <v>0</v>
      </c>
      <c r="BD878">
        <v>0</v>
      </c>
      <c r="BE878">
        <v>2</v>
      </c>
      <c r="BF878">
        <v>0</v>
      </c>
      <c r="BL878">
        <v>0</v>
      </c>
      <c r="BQ878">
        <v>0</v>
      </c>
      <c r="BR878">
        <v>0</v>
      </c>
      <c r="BS878">
        <v>0</v>
      </c>
      <c r="BV878">
        <v>0</v>
      </c>
      <c r="BW878">
        <v>0</v>
      </c>
      <c r="CB878">
        <v>1</v>
      </c>
      <c r="CC878">
        <v>0</v>
      </c>
      <c r="CD878">
        <v>0</v>
      </c>
      <c r="CE878">
        <v>0</v>
      </c>
      <c r="CI878">
        <v>0</v>
      </c>
      <c r="CK878">
        <v>0</v>
      </c>
      <c r="CL878">
        <v>0</v>
      </c>
      <c r="CM878">
        <v>0</v>
      </c>
      <c r="CO878">
        <v>0</v>
      </c>
      <c r="CP878">
        <v>0</v>
      </c>
      <c r="CQ878">
        <v>0</v>
      </c>
      <c r="CT878">
        <v>0</v>
      </c>
      <c r="CU878">
        <v>0</v>
      </c>
      <c r="CV878">
        <v>1</v>
      </c>
      <c r="CX878">
        <v>0</v>
      </c>
      <c r="CY878">
        <v>0</v>
      </c>
      <c r="CZ878">
        <v>0</v>
      </c>
      <c r="DB878">
        <v>0</v>
      </c>
      <c r="DE878">
        <v>0</v>
      </c>
      <c r="DG878">
        <v>0</v>
      </c>
      <c r="DH878">
        <v>0</v>
      </c>
      <c r="DI878">
        <v>0</v>
      </c>
      <c r="DJ878">
        <v>0</v>
      </c>
      <c r="DN878">
        <v>0</v>
      </c>
      <c r="DP878">
        <v>0</v>
      </c>
      <c r="DQ878">
        <v>0</v>
      </c>
      <c r="DR878">
        <v>0</v>
      </c>
      <c r="DU878">
        <v>0</v>
      </c>
      <c r="DV878">
        <v>0</v>
      </c>
      <c r="DW878">
        <v>0</v>
      </c>
      <c r="DX878">
        <v>0</v>
      </c>
      <c r="DY878">
        <v>0</v>
      </c>
      <c r="DZ878">
        <v>1</v>
      </c>
      <c r="EA878">
        <v>0</v>
      </c>
      <c r="EB878">
        <v>0</v>
      </c>
      <c r="EC878">
        <v>0</v>
      </c>
      <c r="EH878">
        <v>0</v>
      </c>
      <c r="EJ878">
        <v>0</v>
      </c>
      <c r="EK878">
        <v>0</v>
      </c>
      <c r="EL878">
        <v>0</v>
      </c>
      <c r="EN878">
        <v>1</v>
      </c>
      <c r="EO878">
        <v>0</v>
      </c>
      <c r="EP878">
        <v>0</v>
      </c>
      <c r="EQ878">
        <v>0</v>
      </c>
      <c r="ER878">
        <v>0</v>
      </c>
      <c r="EU878">
        <v>0</v>
      </c>
      <c r="EY878">
        <v>0</v>
      </c>
      <c r="FB878">
        <v>0</v>
      </c>
      <c r="FD878">
        <v>0</v>
      </c>
      <c r="FE878">
        <v>0</v>
      </c>
      <c r="FF878">
        <v>2</v>
      </c>
      <c r="FG878">
        <v>0</v>
      </c>
      <c r="FH878">
        <v>0</v>
      </c>
      <c r="FK878">
        <v>0</v>
      </c>
      <c r="FL878">
        <v>0</v>
      </c>
      <c r="FP878">
        <v>1</v>
      </c>
      <c r="FQ878">
        <v>0</v>
      </c>
      <c r="FR878">
        <v>0</v>
      </c>
      <c r="FS878">
        <v>0</v>
      </c>
    </row>
    <row r="879" spans="1:175">
      <c r="A879" t="s">
        <v>188</v>
      </c>
      <c r="B879" t="s">
        <v>670</v>
      </c>
      <c r="C879" t="s">
        <v>190</v>
      </c>
      <c r="D879" t="str">
        <f>VLOOKUP(C879,CountryName!$A$2:$B$40,2,FALSE)</f>
        <v>Switzerland</v>
      </c>
      <c r="E879" t="s">
        <v>183</v>
      </c>
      <c r="F879">
        <v>77</v>
      </c>
      <c r="G879" t="s">
        <v>176</v>
      </c>
      <c r="H879" t="s">
        <v>205</v>
      </c>
      <c r="I879">
        <v>20170609</v>
      </c>
      <c r="J879" t="str">
        <f t="shared" si="15"/>
        <v>2017</v>
      </c>
      <c r="K879" t="s">
        <v>178</v>
      </c>
      <c r="L879">
        <v>54</v>
      </c>
      <c r="M879" t="str">
        <f>VLOOKUP(L879,Waste_Instance_Cat!$A$2:$B$6,2)</f>
        <v>Very Low</v>
      </c>
      <c r="O879">
        <v>4</v>
      </c>
      <c r="P879">
        <v>3</v>
      </c>
      <c r="R879">
        <v>5</v>
      </c>
      <c r="S879">
        <v>0</v>
      </c>
      <c r="U879">
        <v>3</v>
      </c>
      <c r="X879">
        <v>0</v>
      </c>
      <c r="AE879">
        <v>6</v>
      </c>
      <c r="AF879">
        <v>0</v>
      </c>
      <c r="AG879">
        <v>0</v>
      </c>
      <c r="AH879">
        <v>0</v>
      </c>
      <c r="AI879">
        <v>5</v>
      </c>
      <c r="AJ879">
        <v>2</v>
      </c>
      <c r="AK879">
        <v>8</v>
      </c>
      <c r="AL879">
        <v>0</v>
      </c>
      <c r="AN879">
        <v>2</v>
      </c>
      <c r="AO879">
        <v>0</v>
      </c>
      <c r="AP879">
        <v>0</v>
      </c>
      <c r="AQ879">
        <v>0</v>
      </c>
      <c r="AR879">
        <v>2</v>
      </c>
      <c r="AS879">
        <v>0</v>
      </c>
      <c r="AU879">
        <v>0</v>
      </c>
      <c r="BD879">
        <v>0</v>
      </c>
      <c r="BE879">
        <v>0</v>
      </c>
      <c r="BF879">
        <v>0</v>
      </c>
      <c r="BL879">
        <v>0</v>
      </c>
      <c r="BQ879">
        <v>0</v>
      </c>
      <c r="BR879">
        <v>4</v>
      </c>
      <c r="BS879">
        <v>0</v>
      </c>
      <c r="BV879">
        <v>0</v>
      </c>
      <c r="BW879">
        <v>1</v>
      </c>
      <c r="CB879">
        <v>0</v>
      </c>
      <c r="CC879">
        <v>0</v>
      </c>
      <c r="CD879">
        <v>0</v>
      </c>
      <c r="CE879">
        <v>0</v>
      </c>
      <c r="CI879">
        <v>0</v>
      </c>
      <c r="CK879">
        <v>0</v>
      </c>
      <c r="CL879">
        <v>0</v>
      </c>
      <c r="CM879">
        <v>0</v>
      </c>
      <c r="CO879">
        <v>0</v>
      </c>
      <c r="CP879">
        <v>0</v>
      </c>
      <c r="CQ879">
        <v>0</v>
      </c>
      <c r="CT879">
        <v>0</v>
      </c>
      <c r="CU879">
        <v>0</v>
      </c>
      <c r="CV879">
        <v>0</v>
      </c>
      <c r="CX879">
        <v>0</v>
      </c>
      <c r="CY879">
        <v>0</v>
      </c>
      <c r="CZ879">
        <v>0</v>
      </c>
      <c r="DB879">
        <v>0</v>
      </c>
      <c r="DE879">
        <v>0</v>
      </c>
      <c r="DG879">
        <v>0</v>
      </c>
      <c r="DH879">
        <v>0</v>
      </c>
      <c r="DI879">
        <v>2</v>
      </c>
      <c r="DJ879">
        <v>0</v>
      </c>
      <c r="DN879">
        <v>0</v>
      </c>
      <c r="DP879">
        <v>0</v>
      </c>
      <c r="DQ879">
        <v>0</v>
      </c>
      <c r="DR879">
        <v>0</v>
      </c>
      <c r="DU879">
        <v>0</v>
      </c>
      <c r="DV879">
        <v>0</v>
      </c>
      <c r="DW879">
        <v>0</v>
      </c>
      <c r="DX879">
        <v>0</v>
      </c>
      <c r="DY879">
        <v>0</v>
      </c>
      <c r="DZ879">
        <v>0</v>
      </c>
      <c r="EA879">
        <v>0</v>
      </c>
      <c r="EB879">
        <v>0</v>
      </c>
      <c r="EC879">
        <v>0</v>
      </c>
      <c r="EH879">
        <v>0</v>
      </c>
      <c r="EJ879">
        <v>0</v>
      </c>
      <c r="EK879">
        <v>0</v>
      </c>
      <c r="EL879">
        <v>0</v>
      </c>
      <c r="EN879">
        <v>3</v>
      </c>
      <c r="EO879">
        <v>0</v>
      </c>
      <c r="EP879">
        <v>0</v>
      </c>
      <c r="EQ879">
        <v>0</v>
      </c>
      <c r="ER879">
        <v>0</v>
      </c>
      <c r="EU879">
        <v>0</v>
      </c>
      <c r="EY879">
        <v>0</v>
      </c>
      <c r="FB879">
        <v>0</v>
      </c>
      <c r="FD879">
        <v>0</v>
      </c>
      <c r="FE879">
        <v>0</v>
      </c>
      <c r="FF879">
        <v>4</v>
      </c>
      <c r="FG879">
        <v>0</v>
      </c>
      <c r="FH879">
        <v>0</v>
      </c>
      <c r="FK879">
        <v>0</v>
      </c>
      <c r="FL879">
        <v>0</v>
      </c>
      <c r="FP879">
        <v>0</v>
      </c>
      <c r="FQ879">
        <v>0</v>
      </c>
      <c r="FR879">
        <v>0</v>
      </c>
      <c r="FS879">
        <v>0</v>
      </c>
    </row>
    <row r="880" spans="1:175">
      <c r="A880" t="s">
        <v>187</v>
      </c>
      <c r="B880" t="s">
        <v>649</v>
      </c>
      <c r="C880" t="s">
        <v>217</v>
      </c>
      <c r="D880" t="str">
        <f>VLOOKUP(C880,CountryName!$A$2:$B$40,2,FALSE)</f>
        <v>Spain</v>
      </c>
      <c r="E880" t="s">
        <v>186</v>
      </c>
      <c r="F880">
        <v>150</v>
      </c>
      <c r="G880" t="s">
        <v>183</v>
      </c>
      <c r="H880" t="s">
        <v>183</v>
      </c>
      <c r="I880">
        <v>20191102</v>
      </c>
      <c r="J880" t="str">
        <f t="shared" si="15"/>
        <v>2019</v>
      </c>
      <c r="K880" t="s">
        <v>178</v>
      </c>
      <c r="L880">
        <v>572</v>
      </c>
      <c r="M880" t="str">
        <f>VLOOKUP(L880,Waste_Instance_Cat!$A$2:$B$6,2)</f>
        <v>Low</v>
      </c>
      <c r="R880">
        <v>3</v>
      </c>
      <c r="S880">
        <v>10</v>
      </c>
      <c r="X880">
        <v>2</v>
      </c>
      <c r="AE880">
        <v>39</v>
      </c>
      <c r="AK880">
        <v>230</v>
      </c>
      <c r="AN880">
        <v>25</v>
      </c>
      <c r="AO880">
        <v>20</v>
      </c>
      <c r="AP880">
        <v>2</v>
      </c>
      <c r="AQ880">
        <v>22</v>
      </c>
      <c r="AS880">
        <v>26</v>
      </c>
      <c r="CD880">
        <v>40</v>
      </c>
      <c r="CP880">
        <v>50</v>
      </c>
      <c r="DQ880">
        <v>3</v>
      </c>
      <c r="EN880">
        <v>8</v>
      </c>
      <c r="EQ880">
        <v>17</v>
      </c>
      <c r="FP880">
        <v>75</v>
      </c>
      <c r="FS880">
        <v>0</v>
      </c>
    </row>
    <row r="881" spans="1:175">
      <c r="A881" t="s">
        <v>579</v>
      </c>
      <c r="B881" t="s">
        <v>369</v>
      </c>
      <c r="C881" t="s">
        <v>313</v>
      </c>
      <c r="D881" t="str">
        <f>VLOOKUP(C881,CountryName!$A$2:$B$40,2,FALSE)</f>
        <v>Portugal</v>
      </c>
      <c r="E881" t="s">
        <v>200</v>
      </c>
      <c r="F881">
        <v>133</v>
      </c>
      <c r="G881" t="s">
        <v>191</v>
      </c>
      <c r="H881" t="s">
        <v>177</v>
      </c>
      <c r="I881">
        <v>20170129</v>
      </c>
      <c r="J881" t="str">
        <f t="shared" si="15"/>
        <v>2017</v>
      </c>
      <c r="K881" t="s">
        <v>184</v>
      </c>
      <c r="L881">
        <v>4506</v>
      </c>
      <c r="M881" t="str">
        <f>VLOOKUP(L881,Waste_Instance_Cat!$A$2:$B$6,2)</f>
        <v xml:space="preserve">High </v>
      </c>
      <c r="O881">
        <v>173</v>
      </c>
      <c r="P881">
        <v>213</v>
      </c>
      <c r="R881">
        <v>43</v>
      </c>
      <c r="S881">
        <v>2</v>
      </c>
      <c r="T881">
        <v>2</v>
      </c>
      <c r="U881">
        <v>110</v>
      </c>
      <c r="V881">
        <v>31</v>
      </c>
      <c r="AE881">
        <v>172</v>
      </c>
      <c r="AG881">
        <v>39</v>
      </c>
      <c r="AH881">
        <v>32</v>
      </c>
      <c r="AI881">
        <v>2</v>
      </c>
      <c r="AJ881">
        <v>7</v>
      </c>
      <c r="AK881">
        <v>1211</v>
      </c>
      <c r="AL881">
        <v>6</v>
      </c>
      <c r="AM881">
        <v>1</v>
      </c>
      <c r="AN881">
        <v>283</v>
      </c>
      <c r="AO881">
        <v>65</v>
      </c>
      <c r="AP881">
        <v>8</v>
      </c>
      <c r="AQ881">
        <v>11</v>
      </c>
      <c r="AR881">
        <v>14</v>
      </c>
      <c r="AS881">
        <v>76</v>
      </c>
      <c r="BE881">
        <v>8</v>
      </c>
      <c r="BG881">
        <v>1</v>
      </c>
      <c r="BI881">
        <v>1</v>
      </c>
      <c r="BL881">
        <v>5</v>
      </c>
      <c r="BM881">
        <v>1</v>
      </c>
      <c r="BN881">
        <v>2</v>
      </c>
      <c r="BR881">
        <v>3</v>
      </c>
      <c r="BS881">
        <v>5</v>
      </c>
      <c r="BV881">
        <v>1</v>
      </c>
      <c r="BY881">
        <v>53</v>
      </c>
      <c r="BZ881">
        <v>8</v>
      </c>
      <c r="CA881">
        <v>69</v>
      </c>
      <c r="CB881">
        <v>127</v>
      </c>
      <c r="CC881">
        <v>69</v>
      </c>
      <c r="CD881">
        <v>69</v>
      </c>
      <c r="CE881">
        <v>127</v>
      </c>
      <c r="CM881">
        <v>19</v>
      </c>
      <c r="CP881">
        <v>593</v>
      </c>
      <c r="CQ881">
        <v>17</v>
      </c>
      <c r="CS881">
        <v>1</v>
      </c>
      <c r="CT881">
        <v>1</v>
      </c>
      <c r="CU881">
        <v>36</v>
      </c>
      <c r="CX881">
        <v>573</v>
      </c>
      <c r="CY881">
        <v>12</v>
      </c>
      <c r="DG881">
        <v>13</v>
      </c>
      <c r="DQ881">
        <v>1</v>
      </c>
      <c r="DT881">
        <v>1</v>
      </c>
      <c r="DU881">
        <v>1</v>
      </c>
      <c r="DZ881">
        <v>9</v>
      </c>
      <c r="EB881">
        <v>1</v>
      </c>
      <c r="ED881">
        <v>3</v>
      </c>
      <c r="EK881">
        <v>1</v>
      </c>
      <c r="EM881">
        <v>1</v>
      </c>
      <c r="EP881">
        <v>1</v>
      </c>
      <c r="FD881">
        <v>1</v>
      </c>
      <c r="FF881">
        <v>145</v>
      </c>
      <c r="FJ881">
        <v>2</v>
      </c>
      <c r="FL881">
        <v>17</v>
      </c>
      <c r="FP881">
        <v>1</v>
      </c>
      <c r="FS881">
        <v>6</v>
      </c>
    </row>
    <row r="882" spans="1:175">
      <c r="A882" t="s">
        <v>579</v>
      </c>
      <c r="B882" t="s">
        <v>369</v>
      </c>
      <c r="C882" t="s">
        <v>313</v>
      </c>
      <c r="D882" t="str">
        <f>VLOOKUP(C882,CountryName!$A$2:$B$40,2,FALSE)</f>
        <v>Portugal</v>
      </c>
      <c r="E882" t="s">
        <v>200</v>
      </c>
      <c r="F882">
        <v>133</v>
      </c>
      <c r="G882" t="s">
        <v>191</v>
      </c>
      <c r="H882" t="s">
        <v>177</v>
      </c>
      <c r="I882">
        <v>20160917</v>
      </c>
      <c r="J882" t="str">
        <f t="shared" si="15"/>
        <v>2016</v>
      </c>
      <c r="K882" t="s">
        <v>184</v>
      </c>
      <c r="L882">
        <v>4570</v>
      </c>
      <c r="M882" t="str">
        <f>VLOOKUP(L882,Waste_Instance_Cat!$A$2:$B$6,2)</f>
        <v xml:space="preserve">High </v>
      </c>
      <c r="O882">
        <v>24</v>
      </c>
      <c r="P882">
        <v>2</v>
      </c>
      <c r="S882">
        <v>6</v>
      </c>
      <c r="T882">
        <v>1</v>
      </c>
      <c r="U882">
        <v>20</v>
      </c>
      <c r="V882">
        <v>2</v>
      </c>
      <c r="AE882">
        <v>107</v>
      </c>
      <c r="AG882">
        <v>23</v>
      </c>
      <c r="AH882">
        <v>15</v>
      </c>
      <c r="AI882">
        <v>12</v>
      </c>
      <c r="AJ882">
        <v>8</v>
      </c>
      <c r="AK882">
        <v>1555</v>
      </c>
      <c r="AL882">
        <v>8</v>
      </c>
      <c r="AM882">
        <v>3</v>
      </c>
      <c r="AN882">
        <v>75</v>
      </c>
      <c r="AO882">
        <v>17</v>
      </c>
      <c r="AP882">
        <v>6</v>
      </c>
      <c r="AQ882">
        <v>21</v>
      </c>
      <c r="AR882">
        <v>1</v>
      </c>
      <c r="AS882">
        <v>15</v>
      </c>
      <c r="AU882">
        <v>16</v>
      </c>
      <c r="AW882">
        <v>2</v>
      </c>
      <c r="BD882">
        <v>4</v>
      </c>
      <c r="BE882">
        <v>16</v>
      </c>
      <c r="BG882">
        <v>2</v>
      </c>
      <c r="BL882">
        <v>15</v>
      </c>
      <c r="BM882">
        <v>1</v>
      </c>
      <c r="BN882">
        <v>2</v>
      </c>
      <c r="BT882">
        <v>12</v>
      </c>
      <c r="BV882">
        <v>2</v>
      </c>
      <c r="BW882">
        <v>1</v>
      </c>
      <c r="BY882">
        <v>16</v>
      </c>
      <c r="BZ882">
        <v>587</v>
      </c>
      <c r="CB882">
        <v>587</v>
      </c>
      <c r="CC882">
        <v>1</v>
      </c>
      <c r="CD882">
        <v>144</v>
      </c>
      <c r="CE882">
        <v>6</v>
      </c>
      <c r="CM882">
        <v>4</v>
      </c>
      <c r="CO882">
        <v>6</v>
      </c>
      <c r="CP882">
        <v>910</v>
      </c>
      <c r="CR882">
        <v>5</v>
      </c>
      <c r="CS882">
        <v>3</v>
      </c>
      <c r="CT882">
        <v>2</v>
      </c>
      <c r="CU882">
        <v>4</v>
      </c>
      <c r="CV882">
        <v>1</v>
      </c>
      <c r="CW882">
        <v>1</v>
      </c>
      <c r="CY882">
        <v>4</v>
      </c>
      <c r="DE882">
        <v>2</v>
      </c>
      <c r="DH882">
        <v>3</v>
      </c>
      <c r="DN882">
        <v>2</v>
      </c>
      <c r="DP882">
        <v>3</v>
      </c>
      <c r="DQ882">
        <v>7</v>
      </c>
      <c r="DV882">
        <v>4</v>
      </c>
      <c r="DW882">
        <v>6</v>
      </c>
      <c r="DZ882">
        <v>40</v>
      </c>
      <c r="EA882">
        <v>42</v>
      </c>
      <c r="EB882">
        <v>7</v>
      </c>
      <c r="EC882">
        <v>2</v>
      </c>
      <c r="EH882">
        <v>1</v>
      </c>
      <c r="EL882">
        <v>11</v>
      </c>
      <c r="EM882">
        <v>3</v>
      </c>
      <c r="EN882">
        <v>1</v>
      </c>
      <c r="EO882">
        <v>1</v>
      </c>
      <c r="EP882">
        <v>29</v>
      </c>
      <c r="EQ882">
        <v>6</v>
      </c>
      <c r="ET882">
        <v>2</v>
      </c>
      <c r="EU882">
        <v>3</v>
      </c>
      <c r="FB882">
        <v>2</v>
      </c>
      <c r="FF882">
        <v>12</v>
      </c>
      <c r="FI882">
        <v>1</v>
      </c>
      <c r="FL882">
        <v>26</v>
      </c>
      <c r="FP882">
        <v>46</v>
      </c>
      <c r="FQ882">
        <v>33</v>
      </c>
    </row>
    <row r="883" spans="1:175">
      <c r="A883" t="s">
        <v>225</v>
      </c>
      <c r="B883" t="s">
        <v>671</v>
      </c>
      <c r="C883" t="s">
        <v>217</v>
      </c>
      <c r="D883" t="str">
        <f>VLOOKUP(C883,CountryName!$A$2:$B$40,2,FALSE)</f>
        <v>Spain</v>
      </c>
      <c r="E883" t="s">
        <v>186</v>
      </c>
      <c r="F883">
        <v>100</v>
      </c>
      <c r="G883" t="s">
        <v>191</v>
      </c>
      <c r="H883" t="s">
        <v>177</v>
      </c>
      <c r="I883">
        <v>20181021</v>
      </c>
      <c r="J883" t="str">
        <f t="shared" si="15"/>
        <v>2018</v>
      </c>
      <c r="K883" t="s">
        <v>178</v>
      </c>
      <c r="L883">
        <v>58</v>
      </c>
      <c r="M883" t="str">
        <f>VLOOKUP(L883,Waste_Instance_Cat!$A$2:$B$6,2)</f>
        <v>Very Low</v>
      </c>
      <c r="O883">
        <v>2</v>
      </c>
      <c r="R883">
        <v>1</v>
      </c>
      <c r="U883">
        <v>1</v>
      </c>
      <c r="AE883">
        <v>2</v>
      </c>
      <c r="AK883">
        <v>8</v>
      </c>
      <c r="AN883">
        <v>1</v>
      </c>
      <c r="AS883">
        <v>6</v>
      </c>
      <c r="BE883">
        <v>1</v>
      </c>
      <c r="BJ883">
        <v>1</v>
      </c>
      <c r="BN883">
        <v>1</v>
      </c>
      <c r="BR883">
        <v>1</v>
      </c>
      <c r="BS883">
        <v>1</v>
      </c>
      <c r="BY883">
        <v>1</v>
      </c>
      <c r="CB883">
        <v>1</v>
      </c>
      <c r="CC883">
        <v>4</v>
      </c>
      <c r="CP883">
        <v>1</v>
      </c>
      <c r="CQ883">
        <v>7</v>
      </c>
      <c r="CT883">
        <v>1</v>
      </c>
      <c r="CU883">
        <v>1</v>
      </c>
      <c r="CX883">
        <v>2</v>
      </c>
      <c r="CY883">
        <v>1</v>
      </c>
      <c r="DG883">
        <v>1</v>
      </c>
      <c r="DQ883">
        <v>1</v>
      </c>
      <c r="DT883">
        <v>1</v>
      </c>
      <c r="DZ883">
        <v>1</v>
      </c>
      <c r="EA883">
        <v>0</v>
      </c>
      <c r="EB883">
        <v>1</v>
      </c>
      <c r="EN883">
        <v>1</v>
      </c>
      <c r="EP883">
        <v>1</v>
      </c>
      <c r="FF883">
        <v>1</v>
      </c>
      <c r="FH883">
        <v>1</v>
      </c>
      <c r="FJ883">
        <v>1</v>
      </c>
      <c r="FL883">
        <v>1</v>
      </c>
      <c r="FQ883">
        <v>1</v>
      </c>
      <c r="FR883">
        <v>1</v>
      </c>
    </row>
    <row r="884" spans="1:175">
      <c r="A884" t="s">
        <v>188</v>
      </c>
      <c r="B884" t="s">
        <v>659</v>
      </c>
      <c r="C884" t="s">
        <v>190</v>
      </c>
      <c r="D884" t="str">
        <f>VLOOKUP(C884,CountryName!$A$2:$B$40,2,FALSE)</f>
        <v>Switzerland</v>
      </c>
      <c r="E884" t="s">
        <v>183</v>
      </c>
      <c r="F884">
        <v>9</v>
      </c>
      <c r="G884" t="s">
        <v>176</v>
      </c>
      <c r="H884" t="s">
        <v>205</v>
      </c>
      <c r="I884">
        <v>20170830</v>
      </c>
      <c r="J884" t="str">
        <f t="shared" si="15"/>
        <v>2017</v>
      </c>
      <c r="K884" t="s">
        <v>178</v>
      </c>
      <c r="L884">
        <v>5</v>
      </c>
      <c r="M884" t="str">
        <f>VLOOKUP(L884,Waste_Instance_Cat!$A$2:$B$6,2)</f>
        <v>Very Low</v>
      </c>
      <c r="O884">
        <v>0</v>
      </c>
      <c r="P884">
        <v>0</v>
      </c>
      <c r="R884">
        <v>0</v>
      </c>
      <c r="S884">
        <v>0</v>
      </c>
      <c r="U884">
        <v>0</v>
      </c>
      <c r="X884">
        <v>0</v>
      </c>
      <c r="AE884">
        <v>0</v>
      </c>
      <c r="AF884">
        <v>0</v>
      </c>
      <c r="AG884">
        <v>0</v>
      </c>
      <c r="AH884">
        <v>0</v>
      </c>
      <c r="AI884">
        <v>0</v>
      </c>
      <c r="AJ884">
        <v>0</v>
      </c>
      <c r="AK884">
        <v>3</v>
      </c>
      <c r="AL884">
        <v>0</v>
      </c>
      <c r="AN884">
        <v>0</v>
      </c>
      <c r="AO884">
        <v>0</v>
      </c>
      <c r="AP884">
        <v>0</v>
      </c>
      <c r="AQ884">
        <v>0</v>
      </c>
      <c r="AR884">
        <v>0</v>
      </c>
      <c r="AS884">
        <v>0</v>
      </c>
      <c r="AU884">
        <v>0</v>
      </c>
      <c r="BD884">
        <v>0</v>
      </c>
      <c r="BE884">
        <v>0</v>
      </c>
      <c r="BF884">
        <v>0</v>
      </c>
      <c r="BL884">
        <v>0</v>
      </c>
      <c r="BQ884">
        <v>0</v>
      </c>
      <c r="BR884">
        <v>0</v>
      </c>
      <c r="BS884">
        <v>0</v>
      </c>
      <c r="BV884">
        <v>0</v>
      </c>
      <c r="BW884">
        <v>0</v>
      </c>
      <c r="CB884">
        <v>0</v>
      </c>
      <c r="CC884">
        <v>0</v>
      </c>
      <c r="CD884">
        <v>0</v>
      </c>
      <c r="CE884">
        <v>0</v>
      </c>
      <c r="CI884">
        <v>0</v>
      </c>
      <c r="CK884">
        <v>0</v>
      </c>
      <c r="CL884">
        <v>0</v>
      </c>
      <c r="CM884">
        <v>0</v>
      </c>
      <c r="CO884">
        <v>0</v>
      </c>
      <c r="CP884">
        <v>0</v>
      </c>
      <c r="CQ884">
        <v>0</v>
      </c>
      <c r="CT884">
        <v>0</v>
      </c>
      <c r="CU884">
        <v>0</v>
      </c>
      <c r="CV884">
        <v>0</v>
      </c>
      <c r="CX884">
        <v>0</v>
      </c>
      <c r="CY884">
        <v>0</v>
      </c>
      <c r="CZ884">
        <v>0</v>
      </c>
      <c r="DB884">
        <v>0</v>
      </c>
      <c r="DE884">
        <v>0</v>
      </c>
      <c r="DG884">
        <v>0</v>
      </c>
      <c r="DH884">
        <v>0</v>
      </c>
      <c r="DI884">
        <v>0</v>
      </c>
      <c r="DJ884">
        <v>1</v>
      </c>
      <c r="DN884">
        <v>0</v>
      </c>
      <c r="DP884">
        <v>0</v>
      </c>
      <c r="DQ884">
        <v>0</v>
      </c>
      <c r="DR884">
        <v>0</v>
      </c>
      <c r="DU884">
        <v>0</v>
      </c>
      <c r="DV884">
        <v>0</v>
      </c>
      <c r="DW884">
        <v>0</v>
      </c>
      <c r="DX884">
        <v>0</v>
      </c>
      <c r="DY884">
        <v>0</v>
      </c>
      <c r="DZ884">
        <v>0</v>
      </c>
      <c r="EA884">
        <v>0</v>
      </c>
      <c r="EB884">
        <v>0</v>
      </c>
      <c r="EC884">
        <v>0</v>
      </c>
      <c r="EH884">
        <v>0</v>
      </c>
      <c r="EJ884">
        <v>0</v>
      </c>
      <c r="EK884">
        <v>0</v>
      </c>
      <c r="EL884">
        <v>0</v>
      </c>
      <c r="EN884">
        <v>0</v>
      </c>
      <c r="EO884">
        <v>0</v>
      </c>
      <c r="EP884">
        <v>0</v>
      </c>
      <c r="EQ884">
        <v>0</v>
      </c>
      <c r="ER884">
        <v>0</v>
      </c>
      <c r="EU884">
        <v>0</v>
      </c>
      <c r="EY884">
        <v>0</v>
      </c>
      <c r="FB884">
        <v>0</v>
      </c>
      <c r="FD884">
        <v>0</v>
      </c>
      <c r="FE884">
        <v>0</v>
      </c>
      <c r="FF884">
        <v>0</v>
      </c>
      <c r="FG884">
        <v>0</v>
      </c>
      <c r="FH884">
        <v>0</v>
      </c>
      <c r="FK884">
        <v>0</v>
      </c>
      <c r="FL884">
        <v>0</v>
      </c>
      <c r="FP884">
        <v>0</v>
      </c>
      <c r="FQ884">
        <v>0</v>
      </c>
      <c r="FR884">
        <v>1</v>
      </c>
      <c r="FS884">
        <v>0</v>
      </c>
    </row>
    <row r="885" spans="1:175">
      <c r="A885" t="s">
        <v>188</v>
      </c>
      <c r="B885" t="s">
        <v>659</v>
      </c>
      <c r="C885" t="s">
        <v>190</v>
      </c>
      <c r="D885" t="str">
        <f>VLOOKUP(C885,CountryName!$A$2:$B$40,2,FALSE)</f>
        <v>Switzerland</v>
      </c>
      <c r="E885" t="s">
        <v>183</v>
      </c>
      <c r="F885">
        <v>9</v>
      </c>
      <c r="G885" t="s">
        <v>176</v>
      </c>
      <c r="H885" t="s">
        <v>205</v>
      </c>
      <c r="I885">
        <v>20170721</v>
      </c>
      <c r="J885" t="str">
        <f t="shared" si="15"/>
        <v>2017</v>
      </c>
      <c r="K885" t="s">
        <v>178</v>
      </c>
      <c r="L885">
        <v>6</v>
      </c>
      <c r="M885" t="str">
        <f>VLOOKUP(L885,Waste_Instance_Cat!$A$2:$B$6,2)</f>
        <v>Very Low</v>
      </c>
      <c r="O885">
        <v>0</v>
      </c>
      <c r="P885">
        <v>0</v>
      </c>
      <c r="R885">
        <v>0</v>
      </c>
      <c r="S885">
        <v>0</v>
      </c>
      <c r="U885">
        <v>0</v>
      </c>
      <c r="X885">
        <v>0</v>
      </c>
      <c r="AE885">
        <v>0</v>
      </c>
      <c r="AF885">
        <v>0</v>
      </c>
      <c r="AG885">
        <v>0</v>
      </c>
      <c r="AH885">
        <v>0</v>
      </c>
      <c r="AI885">
        <v>0</v>
      </c>
      <c r="AJ885">
        <v>0</v>
      </c>
      <c r="AK885">
        <v>2</v>
      </c>
      <c r="AL885">
        <v>0</v>
      </c>
      <c r="AN885">
        <v>1</v>
      </c>
      <c r="AO885">
        <v>0</v>
      </c>
      <c r="AP885">
        <v>0</v>
      </c>
      <c r="AQ885">
        <v>0</v>
      </c>
      <c r="AR885">
        <v>0</v>
      </c>
      <c r="AS885">
        <v>0</v>
      </c>
      <c r="AU885">
        <v>0</v>
      </c>
      <c r="BD885">
        <v>0</v>
      </c>
      <c r="BE885">
        <v>1</v>
      </c>
      <c r="BF885">
        <v>0</v>
      </c>
      <c r="BL885">
        <v>0</v>
      </c>
      <c r="BQ885">
        <v>0</v>
      </c>
      <c r="BR885">
        <v>0</v>
      </c>
      <c r="BS885">
        <v>0</v>
      </c>
      <c r="BV885">
        <v>0</v>
      </c>
      <c r="BW885">
        <v>0</v>
      </c>
      <c r="CB885">
        <v>0</v>
      </c>
      <c r="CC885">
        <v>0</v>
      </c>
      <c r="CD885">
        <v>1</v>
      </c>
      <c r="CE885">
        <v>0</v>
      </c>
      <c r="CI885">
        <v>0</v>
      </c>
      <c r="CK885">
        <v>0</v>
      </c>
      <c r="CL885">
        <v>0</v>
      </c>
      <c r="CM885">
        <v>0</v>
      </c>
      <c r="CO885">
        <v>0</v>
      </c>
      <c r="CP885">
        <v>0</v>
      </c>
      <c r="CQ885">
        <v>0</v>
      </c>
      <c r="CT885">
        <v>0</v>
      </c>
      <c r="CU885">
        <v>0</v>
      </c>
      <c r="CV885">
        <v>0</v>
      </c>
      <c r="CX885">
        <v>0</v>
      </c>
      <c r="CY885">
        <v>0</v>
      </c>
      <c r="CZ885">
        <v>0</v>
      </c>
      <c r="DB885">
        <v>0</v>
      </c>
      <c r="DE885">
        <v>0</v>
      </c>
      <c r="DG885">
        <v>0</v>
      </c>
      <c r="DH885">
        <v>0</v>
      </c>
      <c r="DI885">
        <v>0</v>
      </c>
      <c r="DJ885">
        <v>0</v>
      </c>
      <c r="DN885">
        <v>0</v>
      </c>
      <c r="DP885">
        <v>0</v>
      </c>
      <c r="DQ885">
        <v>0</v>
      </c>
      <c r="DR885">
        <v>0</v>
      </c>
      <c r="DU885">
        <v>0</v>
      </c>
      <c r="DV885">
        <v>0</v>
      </c>
      <c r="DW885">
        <v>0</v>
      </c>
      <c r="DX885">
        <v>0</v>
      </c>
      <c r="DY885">
        <v>0</v>
      </c>
      <c r="DZ885">
        <v>1</v>
      </c>
      <c r="EA885">
        <v>0</v>
      </c>
      <c r="EB885">
        <v>0</v>
      </c>
      <c r="EC885">
        <v>0</v>
      </c>
      <c r="EH885">
        <v>0</v>
      </c>
      <c r="EJ885">
        <v>0</v>
      </c>
      <c r="EK885">
        <v>0</v>
      </c>
      <c r="EL885">
        <v>0</v>
      </c>
      <c r="EN885">
        <v>0</v>
      </c>
      <c r="EO885">
        <v>0</v>
      </c>
      <c r="EP885">
        <v>0</v>
      </c>
      <c r="EQ885">
        <v>0</v>
      </c>
      <c r="ER885">
        <v>0</v>
      </c>
      <c r="EU885">
        <v>0</v>
      </c>
      <c r="EY885">
        <v>0</v>
      </c>
      <c r="FB885">
        <v>0</v>
      </c>
      <c r="FD885">
        <v>0</v>
      </c>
      <c r="FE885">
        <v>0</v>
      </c>
      <c r="FF885">
        <v>0</v>
      </c>
      <c r="FG885">
        <v>0</v>
      </c>
      <c r="FH885">
        <v>0</v>
      </c>
      <c r="FK885">
        <v>0</v>
      </c>
      <c r="FL885">
        <v>0</v>
      </c>
      <c r="FP885">
        <v>0</v>
      </c>
      <c r="FQ885">
        <v>0</v>
      </c>
      <c r="FR885">
        <v>0</v>
      </c>
      <c r="FS885">
        <v>0</v>
      </c>
    </row>
    <row r="886" spans="1:175">
      <c r="A886" t="s">
        <v>188</v>
      </c>
      <c r="B886" t="s">
        <v>659</v>
      </c>
      <c r="C886" t="s">
        <v>190</v>
      </c>
      <c r="D886" t="str">
        <f>VLOOKUP(C886,CountryName!$A$2:$B$40,2,FALSE)</f>
        <v>Switzerland</v>
      </c>
      <c r="E886" t="s">
        <v>183</v>
      </c>
      <c r="F886">
        <v>9</v>
      </c>
      <c r="G886" t="s">
        <v>176</v>
      </c>
      <c r="H886" t="s">
        <v>205</v>
      </c>
      <c r="I886">
        <v>20180327</v>
      </c>
      <c r="J886" t="str">
        <f t="shared" si="15"/>
        <v>2018</v>
      </c>
      <c r="K886" t="s">
        <v>178</v>
      </c>
      <c r="L886">
        <v>6</v>
      </c>
      <c r="M886" t="str">
        <f>VLOOKUP(L886,Waste_Instance_Cat!$A$2:$B$6,2)</f>
        <v>Very Low</v>
      </c>
      <c r="O886">
        <v>0</v>
      </c>
      <c r="P886">
        <v>0</v>
      </c>
      <c r="R886">
        <v>0</v>
      </c>
      <c r="S886">
        <v>0</v>
      </c>
      <c r="U886">
        <v>0</v>
      </c>
      <c r="X886">
        <v>0</v>
      </c>
      <c r="AE886">
        <v>0</v>
      </c>
      <c r="AF886">
        <v>0</v>
      </c>
      <c r="AG886">
        <v>0</v>
      </c>
      <c r="AH886">
        <v>0</v>
      </c>
      <c r="AI886">
        <v>0</v>
      </c>
      <c r="AJ886">
        <v>0</v>
      </c>
      <c r="AK886">
        <v>1</v>
      </c>
      <c r="AL886">
        <v>0</v>
      </c>
      <c r="AN886">
        <v>0</v>
      </c>
      <c r="AO886">
        <v>0</v>
      </c>
      <c r="AP886">
        <v>0</v>
      </c>
      <c r="AQ886">
        <v>0</v>
      </c>
      <c r="AR886">
        <v>0</v>
      </c>
      <c r="AS886">
        <v>0</v>
      </c>
      <c r="AU886">
        <v>0</v>
      </c>
      <c r="BD886">
        <v>0</v>
      </c>
      <c r="BE886">
        <v>0</v>
      </c>
      <c r="BF886">
        <v>0</v>
      </c>
      <c r="BL886">
        <v>0</v>
      </c>
      <c r="BQ886">
        <v>0</v>
      </c>
      <c r="BR886">
        <v>0</v>
      </c>
      <c r="BS886">
        <v>0</v>
      </c>
      <c r="BV886">
        <v>0</v>
      </c>
      <c r="BW886">
        <v>0</v>
      </c>
      <c r="CB886">
        <v>0</v>
      </c>
      <c r="CC886">
        <v>0</v>
      </c>
      <c r="CD886">
        <v>0</v>
      </c>
      <c r="CE886">
        <v>0</v>
      </c>
      <c r="CI886">
        <v>0</v>
      </c>
      <c r="CK886">
        <v>0</v>
      </c>
      <c r="CL886">
        <v>0</v>
      </c>
      <c r="CM886">
        <v>0</v>
      </c>
      <c r="CO886">
        <v>0</v>
      </c>
      <c r="CP886">
        <v>0</v>
      </c>
      <c r="CQ886">
        <v>0</v>
      </c>
      <c r="CT886">
        <v>0</v>
      </c>
      <c r="CU886">
        <v>0</v>
      </c>
      <c r="CV886">
        <v>2</v>
      </c>
      <c r="CX886">
        <v>0</v>
      </c>
      <c r="CY886">
        <v>0</v>
      </c>
      <c r="CZ886">
        <v>0</v>
      </c>
      <c r="DB886">
        <v>1</v>
      </c>
      <c r="DE886">
        <v>0</v>
      </c>
      <c r="DG886">
        <v>0</v>
      </c>
      <c r="DH886">
        <v>0</v>
      </c>
      <c r="DI886">
        <v>0</v>
      </c>
      <c r="DJ886">
        <v>0</v>
      </c>
      <c r="DN886">
        <v>0</v>
      </c>
      <c r="DP886">
        <v>0</v>
      </c>
      <c r="DQ886">
        <v>1</v>
      </c>
      <c r="DR886">
        <v>0</v>
      </c>
      <c r="DU886">
        <v>0</v>
      </c>
      <c r="DV886">
        <v>0</v>
      </c>
      <c r="DW886">
        <v>0</v>
      </c>
      <c r="DX886">
        <v>0</v>
      </c>
      <c r="DY886">
        <v>0</v>
      </c>
      <c r="DZ886">
        <v>0</v>
      </c>
      <c r="EA886">
        <v>0</v>
      </c>
      <c r="EB886">
        <v>0</v>
      </c>
      <c r="EC886">
        <v>0</v>
      </c>
      <c r="EH886">
        <v>0</v>
      </c>
      <c r="EJ886">
        <v>0</v>
      </c>
      <c r="EK886">
        <v>0</v>
      </c>
      <c r="EL886">
        <v>0</v>
      </c>
      <c r="EN886">
        <v>0</v>
      </c>
      <c r="EO886">
        <v>0</v>
      </c>
      <c r="EP886">
        <v>0</v>
      </c>
      <c r="EQ886">
        <v>0</v>
      </c>
      <c r="ER886">
        <v>0</v>
      </c>
      <c r="EU886">
        <v>0</v>
      </c>
      <c r="EY886">
        <v>0</v>
      </c>
      <c r="FB886">
        <v>0</v>
      </c>
      <c r="FD886">
        <v>0</v>
      </c>
      <c r="FE886">
        <v>0</v>
      </c>
      <c r="FF886">
        <v>1</v>
      </c>
      <c r="FG886">
        <v>0</v>
      </c>
      <c r="FH886">
        <v>0</v>
      </c>
      <c r="FK886">
        <v>0</v>
      </c>
      <c r="FL886">
        <v>0</v>
      </c>
      <c r="FP886">
        <v>0</v>
      </c>
      <c r="FQ886">
        <v>0</v>
      </c>
      <c r="FR886">
        <v>0</v>
      </c>
      <c r="FS886">
        <v>0</v>
      </c>
    </row>
    <row r="887" spans="1:175">
      <c r="A887" t="s">
        <v>172</v>
      </c>
      <c r="B887" t="s">
        <v>643</v>
      </c>
      <c r="C887" t="s">
        <v>174</v>
      </c>
      <c r="D887" t="str">
        <f>VLOOKUP(C887,CountryName!$A$2:$B$40,2,FALSE)</f>
        <v>Bulgaria</v>
      </c>
      <c r="E887" t="s">
        <v>175</v>
      </c>
      <c r="F887">
        <v>2332</v>
      </c>
      <c r="G887" t="s">
        <v>191</v>
      </c>
      <c r="H887" t="s">
        <v>177</v>
      </c>
      <c r="I887">
        <v>20151206</v>
      </c>
      <c r="J887" t="str">
        <f t="shared" si="15"/>
        <v>2015</v>
      </c>
      <c r="K887" t="s">
        <v>178</v>
      </c>
      <c r="L887">
        <v>468</v>
      </c>
      <c r="M887" t="str">
        <f>VLOOKUP(L887,Waste_Instance_Cat!$A$2:$B$6,2)</f>
        <v>Very Low</v>
      </c>
      <c r="O887">
        <v>14</v>
      </c>
      <c r="P887">
        <v>32</v>
      </c>
      <c r="R887">
        <v>15</v>
      </c>
      <c r="S887">
        <v>17</v>
      </c>
      <c r="U887">
        <v>12</v>
      </c>
      <c r="Y887">
        <v>1</v>
      </c>
      <c r="AE887">
        <v>50</v>
      </c>
      <c r="AH887">
        <v>3</v>
      </c>
      <c r="AI887">
        <v>19</v>
      </c>
      <c r="AJ887">
        <v>4</v>
      </c>
      <c r="AK887">
        <v>74</v>
      </c>
      <c r="AN887">
        <v>15</v>
      </c>
      <c r="AO887">
        <v>3</v>
      </c>
      <c r="AQ887">
        <v>32</v>
      </c>
      <c r="AR887">
        <v>8</v>
      </c>
      <c r="AS887">
        <v>10</v>
      </c>
      <c r="AT887">
        <v>1</v>
      </c>
      <c r="AU887">
        <v>2</v>
      </c>
      <c r="BF887">
        <v>2</v>
      </c>
      <c r="BL887">
        <v>2</v>
      </c>
      <c r="BZ887">
        <v>7</v>
      </c>
      <c r="CC887">
        <v>1</v>
      </c>
      <c r="CQ887">
        <v>3</v>
      </c>
      <c r="CS887">
        <v>2</v>
      </c>
      <c r="DG887">
        <v>2</v>
      </c>
      <c r="DH887">
        <v>2</v>
      </c>
      <c r="DI887">
        <v>3</v>
      </c>
      <c r="DN887">
        <v>2</v>
      </c>
      <c r="DQ887">
        <v>1</v>
      </c>
      <c r="DR887">
        <v>2</v>
      </c>
      <c r="DS887">
        <v>4</v>
      </c>
      <c r="DT887">
        <v>1</v>
      </c>
      <c r="DU887">
        <v>1</v>
      </c>
      <c r="DV887">
        <v>25</v>
      </c>
      <c r="DW887">
        <v>5</v>
      </c>
      <c r="DX887">
        <v>4</v>
      </c>
      <c r="DZ887">
        <v>27</v>
      </c>
      <c r="EA887">
        <v>2</v>
      </c>
      <c r="EB887">
        <v>1</v>
      </c>
      <c r="EC887">
        <v>2</v>
      </c>
      <c r="ED887">
        <v>2</v>
      </c>
      <c r="EH887">
        <v>4</v>
      </c>
      <c r="EJ887">
        <v>1</v>
      </c>
      <c r="EK887">
        <v>2</v>
      </c>
      <c r="EL887">
        <v>4</v>
      </c>
      <c r="EN887">
        <v>13</v>
      </c>
      <c r="EQ887">
        <v>1</v>
      </c>
      <c r="ET887">
        <v>2</v>
      </c>
      <c r="FH887">
        <v>17</v>
      </c>
      <c r="FI887">
        <v>3</v>
      </c>
      <c r="FL887">
        <v>6</v>
      </c>
    </row>
    <row r="888" spans="1:175">
      <c r="A888" t="s">
        <v>172</v>
      </c>
      <c r="B888" t="s">
        <v>643</v>
      </c>
      <c r="C888" t="s">
        <v>174</v>
      </c>
      <c r="D888" t="str">
        <f>VLOOKUP(C888,CountryName!$A$2:$B$40,2,FALSE)</f>
        <v>Bulgaria</v>
      </c>
      <c r="E888" t="s">
        <v>175</v>
      </c>
      <c r="F888">
        <v>2332</v>
      </c>
      <c r="G888" t="s">
        <v>191</v>
      </c>
      <c r="H888" t="s">
        <v>177</v>
      </c>
      <c r="I888">
        <v>20160313</v>
      </c>
      <c r="J888" t="str">
        <f t="shared" si="15"/>
        <v>2016</v>
      </c>
      <c r="K888" t="s">
        <v>178</v>
      </c>
      <c r="L888">
        <v>553</v>
      </c>
      <c r="M888" t="str">
        <f>VLOOKUP(L888,Waste_Instance_Cat!$A$2:$B$6,2)</f>
        <v>Low</v>
      </c>
      <c r="N888">
        <v>2</v>
      </c>
      <c r="O888">
        <v>8</v>
      </c>
      <c r="P888">
        <v>10</v>
      </c>
      <c r="Q888">
        <v>1</v>
      </c>
      <c r="R888">
        <v>26</v>
      </c>
      <c r="S888">
        <v>21</v>
      </c>
      <c r="T888">
        <v>4</v>
      </c>
      <c r="U888">
        <v>4</v>
      </c>
      <c r="V888">
        <v>5</v>
      </c>
      <c r="W888">
        <v>2</v>
      </c>
      <c r="AC888">
        <v>1</v>
      </c>
      <c r="AD888">
        <v>1</v>
      </c>
      <c r="AE888">
        <v>71</v>
      </c>
      <c r="AG888">
        <v>3</v>
      </c>
      <c r="AH888">
        <v>43</v>
      </c>
      <c r="AI888">
        <v>6</v>
      </c>
      <c r="AJ888">
        <v>4</v>
      </c>
      <c r="AK888">
        <v>128</v>
      </c>
      <c r="AN888">
        <v>25</v>
      </c>
      <c r="AO888">
        <v>3</v>
      </c>
      <c r="AP888">
        <v>4</v>
      </c>
      <c r="AQ888">
        <v>38</v>
      </c>
      <c r="AR888">
        <v>1</v>
      </c>
      <c r="AS888">
        <v>4</v>
      </c>
      <c r="BE888">
        <v>1</v>
      </c>
      <c r="BI888">
        <v>2</v>
      </c>
      <c r="BL888">
        <v>3</v>
      </c>
      <c r="BQ888">
        <v>2</v>
      </c>
      <c r="BS888">
        <v>1</v>
      </c>
      <c r="BW888">
        <v>4</v>
      </c>
      <c r="BZ888">
        <v>12</v>
      </c>
      <c r="CA888">
        <v>1</v>
      </c>
      <c r="CB888">
        <v>9</v>
      </c>
      <c r="CD888">
        <v>2</v>
      </c>
      <c r="CG888">
        <v>1</v>
      </c>
      <c r="CK888">
        <v>4</v>
      </c>
      <c r="CU888">
        <v>2</v>
      </c>
      <c r="CW888">
        <v>1</v>
      </c>
      <c r="CY888">
        <v>2</v>
      </c>
      <c r="DC888">
        <v>1</v>
      </c>
      <c r="DE888">
        <v>1</v>
      </c>
      <c r="DG888">
        <v>1</v>
      </c>
      <c r="DI888">
        <v>1</v>
      </c>
      <c r="DN888">
        <v>2</v>
      </c>
      <c r="DQ888">
        <v>3</v>
      </c>
      <c r="DR888">
        <v>6</v>
      </c>
      <c r="DS888">
        <v>2</v>
      </c>
      <c r="DT888">
        <v>1</v>
      </c>
      <c r="DU888">
        <v>3</v>
      </c>
      <c r="DV888">
        <v>28</v>
      </c>
      <c r="DW888">
        <v>5</v>
      </c>
      <c r="DZ888">
        <v>1</v>
      </c>
      <c r="EH888">
        <v>8</v>
      </c>
      <c r="EN888">
        <v>10</v>
      </c>
      <c r="EQ888">
        <v>10</v>
      </c>
      <c r="FH888">
        <v>1</v>
      </c>
      <c r="FL888">
        <v>5</v>
      </c>
      <c r="FR888">
        <v>2</v>
      </c>
    </row>
    <row r="889" spans="1:175">
      <c r="A889" t="s">
        <v>172</v>
      </c>
      <c r="B889" t="s">
        <v>672</v>
      </c>
      <c r="C889" t="s">
        <v>199</v>
      </c>
      <c r="D889" t="str">
        <f>VLOOKUP(C889,CountryName!$A$2:$B$40,2,FALSE)</f>
        <v>France</v>
      </c>
      <c r="E889" t="s">
        <v>200</v>
      </c>
      <c r="F889">
        <v>503</v>
      </c>
      <c r="G889" t="s">
        <v>191</v>
      </c>
      <c r="H889" t="s">
        <v>177</v>
      </c>
      <c r="I889">
        <v>20180222</v>
      </c>
      <c r="J889" t="str">
        <f t="shared" si="15"/>
        <v>2018</v>
      </c>
      <c r="K889" t="s">
        <v>178</v>
      </c>
      <c r="L889">
        <v>1008</v>
      </c>
      <c r="M889" t="str">
        <f>VLOOKUP(L889,Waste_Instance_Cat!$A$2:$B$6,2)</f>
        <v>Moderate</v>
      </c>
      <c r="O889">
        <v>1</v>
      </c>
      <c r="P889">
        <v>10</v>
      </c>
      <c r="R889">
        <v>6</v>
      </c>
      <c r="S889">
        <v>1</v>
      </c>
      <c r="T889">
        <v>1</v>
      </c>
      <c r="U889">
        <v>6</v>
      </c>
      <c r="AE889">
        <v>42</v>
      </c>
      <c r="AJ889">
        <v>9</v>
      </c>
      <c r="AK889">
        <v>1</v>
      </c>
      <c r="AN889">
        <v>9</v>
      </c>
      <c r="AR889">
        <v>1</v>
      </c>
      <c r="AS889">
        <v>8</v>
      </c>
      <c r="BA889">
        <v>0</v>
      </c>
      <c r="BE889">
        <v>24</v>
      </c>
      <c r="BG889">
        <v>23</v>
      </c>
      <c r="BY889">
        <v>53</v>
      </c>
      <c r="BZ889">
        <v>463</v>
      </c>
      <c r="CD889">
        <v>278</v>
      </c>
      <c r="CP889">
        <v>42</v>
      </c>
      <c r="CX889">
        <v>7</v>
      </c>
      <c r="DQ889">
        <v>20</v>
      </c>
      <c r="FP889">
        <v>3</v>
      </c>
    </row>
    <row r="890" spans="1:175">
      <c r="A890" t="s">
        <v>179</v>
      </c>
      <c r="B890" t="s">
        <v>674</v>
      </c>
      <c r="C890" t="s">
        <v>181</v>
      </c>
      <c r="D890" t="str">
        <f>VLOOKUP(C890,CountryName!$A$2:$B$40,2,FALSE)</f>
        <v>Italy</v>
      </c>
      <c r="E890" t="s">
        <v>186</v>
      </c>
      <c r="F890">
        <v>100</v>
      </c>
      <c r="G890" t="s">
        <v>183</v>
      </c>
      <c r="H890" t="s">
        <v>183</v>
      </c>
      <c r="I890">
        <v>20170429</v>
      </c>
      <c r="J890" t="str">
        <f t="shared" si="15"/>
        <v>2017</v>
      </c>
      <c r="K890" t="s">
        <v>184</v>
      </c>
      <c r="L890">
        <v>314</v>
      </c>
      <c r="M890" t="str">
        <f>VLOOKUP(L890,Waste_Instance_Cat!$A$2:$B$6,2)</f>
        <v>Very Low</v>
      </c>
      <c r="R890">
        <v>20</v>
      </c>
      <c r="T890">
        <v>2</v>
      </c>
      <c r="W890">
        <v>1</v>
      </c>
      <c r="AB890">
        <v>8</v>
      </c>
      <c r="AD890">
        <v>18</v>
      </c>
      <c r="AJ890">
        <v>1</v>
      </c>
      <c r="AK890">
        <v>152</v>
      </c>
      <c r="AN890">
        <v>4</v>
      </c>
      <c r="AQ890">
        <v>26</v>
      </c>
      <c r="BD890">
        <v>3</v>
      </c>
      <c r="BE890">
        <v>2</v>
      </c>
      <c r="BG890">
        <v>1</v>
      </c>
      <c r="BS890">
        <v>1</v>
      </c>
      <c r="BV890">
        <v>1</v>
      </c>
      <c r="BY890">
        <v>12</v>
      </c>
      <c r="CB890">
        <v>5</v>
      </c>
      <c r="CD890">
        <v>4</v>
      </c>
      <c r="CK890">
        <v>3</v>
      </c>
      <c r="CX890">
        <v>2</v>
      </c>
      <c r="CY890">
        <v>16</v>
      </c>
      <c r="CZ890">
        <v>7</v>
      </c>
      <c r="DM890">
        <v>1</v>
      </c>
      <c r="DU890">
        <v>3</v>
      </c>
      <c r="DX890">
        <v>1</v>
      </c>
      <c r="DZ890">
        <v>2</v>
      </c>
      <c r="EM890">
        <v>1</v>
      </c>
      <c r="EP890">
        <v>10</v>
      </c>
      <c r="FG890">
        <v>1</v>
      </c>
      <c r="FH890">
        <v>6</v>
      </c>
    </row>
    <row r="891" spans="1:175">
      <c r="A891" t="s">
        <v>675</v>
      </c>
      <c r="B891" t="s">
        <v>676</v>
      </c>
      <c r="C891" t="s">
        <v>481</v>
      </c>
      <c r="D891" t="str">
        <f>VLOOKUP(C891,CountryName!$A$2:$B$40,2,FALSE)</f>
        <v>Russia</v>
      </c>
      <c r="E891" t="s">
        <v>175</v>
      </c>
      <c r="F891">
        <v>104</v>
      </c>
      <c r="G891" t="s">
        <v>176</v>
      </c>
      <c r="H891" t="s">
        <v>207</v>
      </c>
      <c r="I891">
        <v>20210115</v>
      </c>
      <c r="J891" t="str">
        <f t="shared" si="15"/>
        <v>2021</v>
      </c>
      <c r="K891" t="s">
        <v>178</v>
      </c>
      <c r="L891">
        <v>221</v>
      </c>
      <c r="M891" t="str">
        <f>VLOOKUP(L891,Waste_Instance_Cat!$A$2:$B$6,2)</f>
        <v>Very Low</v>
      </c>
      <c r="O891">
        <v>2</v>
      </c>
      <c r="P891">
        <v>5</v>
      </c>
      <c r="Q891">
        <v>1</v>
      </c>
      <c r="R891">
        <v>19</v>
      </c>
      <c r="S891">
        <v>11</v>
      </c>
      <c r="U891">
        <v>4</v>
      </c>
      <c r="Z891">
        <v>1</v>
      </c>
      <c r="AE891">
        <v>4</v>
      </c>
      <c r="AK891">
        <v>11</v>
      </c>
      <c r="AN891">
        <v>3</v>
      </c>
      <c r="AP891">
        <v>4</v>
      </c>
      <c r="AR891">
        <v>2</v>
      </c>
      <c r="AV891">
        <v>2</v>
      </c>
      <c r="AY891">
        <v>2</v>
      </c>
      <c r="BI891">
        <v>1</v>
      </c>
      <c r="BU891">
        <v>1</v>
      </c>
      <c r="BY891">
        <v>1</v>
      </c>
      <c r="BZ891">
        <v>14</v>
      </c>
      <c r="CB891">
        <v>24</v>
      </c>
      <c r="CC891">
        <v>1</v>
      </c>
      <c r="CD891">
        <v>2</v>
      </c>
      <c r="CI891">
        <v>3</v>
      </c>
      <c r="CK891">
        <v>9</v>
      </c>
      <c r="CN891">
        <v>1</v>
      </c>
      <c r="CQ891">
        <v>5</v>
      </c>
      <c r="CU891">
        <v>5</v>
      </c>
      <c r="CZ891">
        <v>1</v>
      </c>
      <c r="DD891">
        <v>1</v>
      </c>
      <c r="DE891">
        <v>6</v>
      </c>
      <c r="DL891">
        <v>1</v>
      </c>
      <c r="DQ891">
        <v>7</v>
      </c>
      <c r="DU891">
        <v>5</v>
      </c>
      <c r="DV891">
        <v>1</v>
      </c>
      <c r="DZ891">
        <v>5</v>
      </c>
      <c r="EA891">
        <v>6</v>
      </c>
      <c r="EB891">
        <v>4</v>
      </c>
      <c r="ED891">
        <v>7</v>
      </c>
      <c r="EN891">
        <v>12</v>
      </c>
      <c r="EO891">
        <v>1</v>
      </c>
      <c r="EP891">
        <v>7</v>
      </c>
      <c r="EQ891">
        <v>2</v>
      </c>
      <c r="ER891">
        <v>1</v>
      </c>
      <c r="EW891">
        <v>3</v>
      </c>
      <c r="FB891">
        <v>3</v>
      </c>
      <c r="FF891">
        <v>1</v>
      </c>
      <c r="FH891">
        <v>1</v>
      </c>
      <c r="FK891">
        <v>2</v>
      </c>
      <c r="FL891">
        <v>3</v>
      </c>
      <c r="FR891">
        <v>3</v>
      </c>
    </row>
    <row r="892" spans="1:175">
      <c r="A892" t="s">
        <v>188</v>
      </c>
      <c r="B892" t="s">
        <v>566</v>
      </c>
      <c r="C892" t="s">
        <v>190</v>
      </c>
      <c r="D892" t="str">
        <f>VLOOKUP(C892,CountryName!$A$2:$B$40,2,FALSE)</f>
        <v>Switzerland</v>
      </c>
      <c r="E892" t="s">
        <v>183</v>
      </c>
      <c r="F892">
        <v>66</v>
      </c>
      <c r="G892" t="s">
        <v>183</v>
      </c>
      <c r="H892" t="s">
        <v>183</v>
      </c>
      <c r="I892">
        <v>20180325</v>
      </c>
      <c r="J892" t="str">
        <f t="shared" si="15"/>
        <v>2018</v>
      </c>
      <c r="K892" t="s">
        <v>178</v>
      </c>
      <c r="L892">
        <v>49</v>
      </c>
      <c r="M892" t="str">
        <f>VLOOKUP(L892,Waste_Instance_Cat!$A$2:$B$6,2)</f>
        <v>Very Low</v>
      </c>
      <c r="O892">
        <v>0</v>
      </c>
      <c r="P892">
        <v>0</v>
      </c>
      <c r="R892">
        <v>0</v>
      </c>
      <c r="S892">
        <v>1</v>
      </c>
      <c r="U892">
        <v>0</v>
      </c>
      <c r="X892">
        <v>0</v>
      </c>
      <c r="AE892">
        <v>0</v>
      </c>
      <c r="AF892">
        <v>0</v>
      </c>
      <c r="AG892">
        <v>0</v>
      </c>
      <c r="AH892">
        <v>0</v>
      </c>
      <c r="AI892">
        <v>0</v>
      </c>
      <c r="AJ892">
        <v>0</v>
      </c>
      <c r="AK892">
        <v>3</v>
      </c>
      <c r="AL892">
        <v>0</v>
      </c>
      <c r="AN892">
        <v>4</v>
      </c>
      <c r="AO892">
        <v>0</v>
      </c>
      <c r="AP892">
        <v>0</v>
      </c>
      <c r="AQ892">
        <v>0</v>
      </c>
      <c r="AR892">
        <v>0</v>
      </c>
      <c r="AS892">
        <v>1</v>
      </c>
      <c r="AU892">
        <v>0</v>
      </c>
      <c r="BD892">
        <v>2</v>
      </c>
      <c r="BE892">
        <v>0</v>
      </c>
      <c r="BF892">
        <v>0</v>
      </c>
      <c r="BL892">
        <v>0</v>
      </c>
      <c r="BQ892">
        <v>0</v>
      </c>
      <c r="BR892">
        <v>0</v>
      </c>
      <c r="BS892">
        <v>0</v>
      </c>
      <c r="BV892">
        <v>0</v>
      </c>
      <c r="BW892">
        <v>0</v>
      </c>
      <c r="CB892">
        <v>16</v>
      </c>
      <c r="CC892">
        <v>0</v>
      </c>
      <c r="CD892">
        <v>3</v>
      </c>
      <c r="CE892">
        <v>0</v>
      </c>
      <c r="CI892">
        <v>1</v>
      </c>
      <c r="CK892">
        <v>0</v>
      </c>
      <c r="CL892">
        <v>0</v>
      </c>
      <c r="CM892">
        <v>0</v>
      </c>
      <c r="CO892">
        <v>0</v>
      </c>
      <c r="CP892">
        <v>0</v>
      </c>
      <c r="CQ892">
        <v>0</v>
      </c>
      <c r="CT892">
        <v>0</v>
      </c>
      <c r="CU892">
        <v>0</v>
      </c>
      <c r="CV892">
        <v>0</v>
      </c>
      <c r="CX892">
        <v>0</v>
      </c>
      <c r="CY892">
        <v>0</v>
      </c>
      <c r="CZ892">
        <v>0</v>
      </c>
      <c r="DB892">
        <v>0</v>
      </c>
      <c r="DE892">
        <v>1</v>
      </c>
      <c r="DG892">
        <v>0</v>
      </c>
      <c r="DH892">
        <v>0</v>
      </c>
      <c r="DI892">
        <v>0</v>
      </c>
      <c r="DJ892">
        <v>0</v>
      </c>
      <c r="DN892">
        <v>0</v>
      </c>
      <c r="DP892">
        <v>0</v>
      </c>
      <c r="DQ892">
        <v>0</v>
      </c>
      <c r="DR892">
        <v>0</v>
      </c>
      <c r="DU892">
        <v>0</v>
      </c>
      <c r="DV892">
        <v>0</v>
      </c>
      <c r="DW892">
        <v>0</v>
      </c>
      <c r="DX892">
        <v>0</v>
      </c>
      <c r="DY892">
        <v>0</v>
      </c>
      <c r="DZ892">
        <v>4</v>
      </c>
      <c r="EA892">
        <v>1</v>
      </c>
      <c r="EB892">
        <v>0</v>
      </c>
      <c r="EC892">
        <v>0</v>
      </c>
      <c r="EH892">
        <v>0</v>
      </c>
      <c r="EJ892">
        <v>0</v>
      </c>
      <c r="EK892">
        <v>1</v>
      </c>
      <c r="EL892">
        <v>0</v>
      </c>
      <c r="EN892">
        <v>1</v>
      </c>
      <c r="EO892">
        <v>0</v>
      </c>
      <c r="EP892">
        <v>5</v>
      </c>
      <c r="EQ892">
        <v>4</v>
      </c>
      <c r="ER892">
        <v>0</v>
      </c>
      <c r="EU892">
        <v>0</v>
      </c>
      <c r="EY892">
        <v>0</v>
      </c>
      <c r="FB892">
        <v>0</v>
      </c>
      <c r="FD892">
        <v>0</v>
      </c>
      <c r="FE892">
        <v>0</v>
      </c>
      <c r="FF892">
        <v>0</v>
      </c>
      <c r="FG892">
        <v>0</v>
      </c>
      <c r="FH892">
        <v>0</v>
      </c>
      <c r="FK892">
        <v>0</v>
      </c>
      <c r="FL892">
        <v>1</v>
      </c>
      <c r="FP892">
        <v>0</v>
      </c>
      <c r="FQ892">
        <v>0</v>
      </c>
      <c r="FR892">
        <v>0</v>
      </c>
      <c r="FS892">
        <v>0</v>
      </c>
    </row>
    <row r="893" spans="1:175">
      <c r="A893" t="s">
        <v>188</v>
      </c>
      <c r="B893" t="s">
        <v>566</v>
      </c>
      <c r="C893" t="s">
        <v>190</v>
      </c>
      <c r="D893" t="str">
        <f>VLOOKUP(C893,CountryName!$A$2:$B$40,2,FALSE)</f>
        <v>Switzerland</v>
      </c>
      <c r="E893" t="s">
        <v>183</v>
      </c>
      <c r="F893">
        <v>66</v>
      </c>
      <c r="G893" t="s">
        <v>183</v>
      </c>
      <c r="H893" t="s">
        <v>183</v>
      </c>
      <c r="I893">
        <v>20170813</v>
      </c>
      <c r="J893" t="str">
        <f t="shared" si="15"/>
        <v>2017</v>
      </c>
      <c r="K893" t="s">
        <v>178</v>
      </c>
      <c r="L893">
        <v>7</v>
      </c>
      <c r="M893" t="str">
        <f>VLOOKUP(L893,Waste_Instance_Cat!$A$2:$B$6,2)</f>
        <v>Very Low</v>
      </c>
      <c r="O893">
        <v>0</v>
      </c>
      <c r="P893">
        <v>0</v>
      </c>
      <c r="R893">
        <v>0</v>
      </c>
      <c r="S893">
        <v>0</v>
      </c>
      <c r="U893">
        <v>0</v>
      </c>
      <c r="X893">
        <v>0</v>
      </c>
      <c r="AE893">
        <v>0</v>
      </c>
      <c r="AF893">
        <v>0</v>
      </c>
      <c r="AG893">
        <v>0</v>
      </c>
      <c r="AH893">
        <v>0</v>
      </c>
      <c r="AI893">
        <v>0</v>
      </c>
      <c r="AJ893">
        <v>0</v>
      </c>
      <c r="AK893">
        <v>1</v>
      </c>
      <c r="AL893">
        <v>0</v>
      </c>
      <c r="AN893">
        <v>0</v>
      </c>
      <c r="AO893">
        <v>0</v>
      </c>
      <c r="AP893">
        <v>0</v>
      </c>
      <c r="AQ893">
        <v>0</v>
      </c>
      <c r="AR893">
        <v>0</v>
      </c>
      <c r="AS893">
        <v>0</v>
      </c>
      <c r="AU893">
        <v>0</v>
      </c>
      <c r="BD893">
        <v>0</v>
      </c>
      <c r="BE893">
        <v>0</v>
      </c>
      <c r="BF893">
        <v>0</v>
      </c>
      <c r="BL893">
        <v>0</v>
      </c>
      <c r="BQ893">
        <v>0</v>
      </c>
      <c r="BR893">
        <v>0</v>
      </c>
      <c r="BS893">
        <v>0</v>
      </c>
      <c r="BV893">
        <v>0</v>
      </c>
      <c r="BW893">
        <v>0</v>
      </c>
      <c r="CB893">
        <v>3</v>
      </c>
      <c r="CC893">
        <v>0</v>
      </c>
      <c r="CD893">
        <v>0</v>
      </c>
      <c r="CE893">
        <v>0</v>
      </c>
      <c r="CI893">
        <v>0</v>
      </c>
      <c r="CK893">
        <v>0</v>
      </c>
      <c r="CL893">
        <v>0</v>
      </c>
      <c r="CM893">
        <v>0</v>
      </c>
      <c r="CO893">
        <v>0</v>
      </c>
      <c r="CP893">
        <v>0</v>
      </c>
      <c r="CQ893">
        <v>0</v>
      </c>
      <c r="CT893">
        <v>0</v>
      </c>
      <c r="CU893">
        <v>0</v>
      </c>
      <c r="CV893">
        <v>0</v>
      </c>
      <c r="CX893">
        <v>0</v>
      </c>
      <c r="CY893">
        <v>0</v>
      </c>
      <c r="CZ893">
        <v>0</v>
      </c>
      <c r="DB893">
        <v>0</v>
      </c>
      <c r="DE893">
        <v>0</v>
      </c>
      <c r="DG893">
        <v>0</v>
      </c>
      <c r="DH893">
        <v>0</v>
      </c>
      <c r="DI893">
        <v>0</v>
      </c>
      <c r="DJ893">
        <v>0</v>
      </c>
      <c r="DN893">
        <v>0</v>
      </c>
      <c r="DP893">
        <v>0</v>
      </c>
      <c r="DQ893">
        <v>1</v>
      </c>
      <c r="DR893">
        <v>0</v>
      </c>
      <c r="DU893">
        <v>0</v>
      </c>
      <c r="DV893">
        <v>0</v>
      </c>
      <c r="DW893">
        <v>0</v>
      </c>
      <c r="DX893">
        <v>0</v>
      </c>
      <c r="DY893">
        <v>0</v>
      </c>
      <c r="DZ893">
        <v>1</v>
      </c>
      <c r="EA893">
        <v>0</v>
      </c>
      <c r="EB893">
        <v>0</v>
      </c>
      <c r="EC893">
        <v>0</v>
      </c>
      <c r="EH893">
        <v>0</v>
      </c>
      <c r="EJ893">
        <v>0</v>
      </c>
      <c r="EK893">
        <v>0</v>
      </c>
      <c r="EL893">
        <v>0</v>
      </c>
      <c r="EN893">
        <v>0</v>
      </c>
      <c r="EO893">
        <v>0</v>
      </c>
      <c r="EP893">
        <v>0</v>
      </c>
      <c r="EQ893">
        <v>0</v>
      </c>
      <c r="ER893">
        <v>0</v>
      </c>
      <c r="EU893">
        <v>0</v>
      </c>
      <c r="EY893">
        <v>0</v>
      </c>
      <c r="FB893">
        <v>0</v>
      </c>
      <c r="FD893">
        <v>0</v>
      </c>
      <c r="FE893">
        <v>0</v>
      </c>
      <c r="FF893">
        <v>0</v>
      </c>
      <c r="FG893">
        <v>0</v>
      </c>
      <c r="FH893">
        <v>1</v>
      </c>
      <c r="FK893">
        <v>0</v>
      </c>
      <c r="FL893">
        <v>0</v>
      </c>
      <c r="FP893">
        <v>0</v>
      </c>
      <c r="FQ893">
        <v>0</v>
      </c>
      <c r="FR893">
        <v>0</v>
      </c>
      <c r="FS893">
        <v>0</v>
      </c>
    </row>
    <row r="894" spans="1:175">
      <c r="A894" t="s">
        <v>225</v>
      </c>
      <c r="B894" t="s">
        <v>677</v>
      </c>
      <c r="C894" t="s">
        <v>217</v>
      </c>
      <c r="D894" t="str">
        <f>VLOOKUP(C894,CountryName!$A$2:$B$40,2,FALSE)</f>
        <v>Spain</v>
      </c>
      <c r="E894" t="s">
        <v>186</v>
      </c>
      <c r="F894">
        <v>100</v>
      </c>
      <c r="G894" t="s">
        <v>191</v>
      </c>
      <c r="H894" t="s">
        <v>177</v>
      </c>
      <c r="I894">
        <v>20160611</v>
      </c>
      <c r="J894" t="str">
        <f t="shared" si="15"/>
        <v>2016</v>
      </c>
      <c r="K894" t="s">
        <v>178</v>
      </c>
      <c r="L894">
        <v>2632</v>
      </c>
      <c r="M894" t="str">
        <f>VLOOKUP(L894,Waste_Instance_Cat!$A$2:$B$6,2)</f>
        <v xml:space="preserve">High </v>
      </c>
      <c r="U894">
        <v>13</v>
      </c>
      <c r="AE894">
        <v>17</v>
      </c>
      <c r="AK894">
        <v>1221</v>
      </c>
      <c r="AN894">
        <v>70</v>
      </c>
      <c r="AS894">
        <v>11</v>
      </c>
      <c r="BS894">
        <v>0</v>
      </c>
      <c r="CB894">
        <v>573</v>
      </c>
      <c r="CP894">
        <v>496</v>
      </c>
      <c r="CQ894">
        <v>3</v>
      </c>
      <c r="CX894">
        <v>1</v>
      </c>
      <c r="DQ894">
        <v>4</v>
      </c>
      <c r="DT894">
        <v>1</v>
      </c>
      <c r="DV894">
        <v>1</v>
      </c>
      <c r="EA894">
        <v>180</v>
      </c>
      <c r="EB894">
        <v>1</v>
      </c>
      <c r="EH894">
        <v>2</v>
      </c>
      <c r="EK894">
        <v>1</v>
      </c>
      <c r="EN894">
        <v>2</v>
      </c>
      <c r="EP894">
        <v>26</v>
      </c>
      <c r="EQ894">
        <v>2</v>
      </c>
      <c r="FH894">
        <v>7</v>
      </c>
    </row>
    <row r="895" spans="1:175">
      <c r="A895" t="s">
        <v>678</v>
      </c>
      <c r="B895" t="s">
        <v>679</v>
      </c>
      <c r="C895" t="s">
        <v>217</v>
      </c>
      <c r="D895" t="str">
        <f>VLOOKUP(C895,CountryName!$A$2:$B$40,2,FALSE)</f>
        <v>Spain</v>
      </c>
      <c r="E895" t="s">
        <v>200</v>
      </c>
      <c r="F895">
        <v>231</v>
      </c>
      <c r="G895" t="s">
        <v>191</v>
      </c>
      <c r="H895" t="s">
        <v>177</v>
      </c>
      <c r="I895">
        <v>20200301</v>
      </c>
      <c r="J895" t="str">
        <f t="shared" si="15"/>
        <v>2020</v>
      </c>
      <c r="K895" t="s">
        <v>178</v>
      </c>
      <c r="L895">
        <v>3</v>
      </c>
      <c r="M895" t="str">
        <f>VLOOKUP(L895,Waste_Instance_Cat!$A$2:$B$6,2)</f>
        <v>Very Low</v>
      </c>
      <c r="N895">
        <v>1</v>
      </c>
      <c r="S895">
        <v>1</v>
      </c>
      <c r="U895">
        <v>1</v>
      </c>
    </row>
    <row r="896" spans="1:175">
      <c r="A896" t="s">
        <v>187</v>
      </c>
      <c r="B896" t="s">
        <v>680</v>
      </c>
      <c r="C896" t="s">
        <v>199</v>
      </c>
      <c r="D896" t="str">
        <f>VLOOKUP(C896,CountryName!$A$2:$B$40,2,FALSE)</f>
        <v>France</v>
      </c>
      <c r="E896" t="s">
        <v>200</v>
      </c>
      <c r="F896">
        <v>100</v>
      </c>
      <c r="G896" t="s">
        <v>183</v>
      </c>
      <c r="H896" t="s">
        <v>183</v>
      </c>
      <c r="I896">
        <v>20190917</v>
      </c>
      <c r="J896" t="str">
        <f t="shared" si="15"/>
        <v>2019</v>
      </c>
      <c r="K896" t="s">
        <v>184</v>
      </c>
      <c r="L896">
        <v>569</v>
      </c>
      <c r="M896" t="str">
        <f>VLOOKUP(L896,Waste_Instance_Cat!$A$2:$B$6,2)</f>
        <v>Low</v>
      </c>
      <c r="R896">
        <v>5</v>
      </c>
      <c r="AE896">
        <v>1</v>
      </c>
      <c r="AJ896">
        <v>1</v>
      </c>
      <c r="AK896">
        <v>221</v>
      </c>
      <c r="AN896">
        <v>26</v>
      </c>
      <c r="AO896">
        <v>5</v>
      </c>
      <c r="AP896">
        <v>3</v>
      </c>
      <c r="AQ896">
        <v>1</v>
      </c>
      <c r="BL896">
        <v>4</v>
      </c>
      <c r="CB896">
        <v>254</v>
      </c>
      <c r="CD896">
        <v>36</v>
      </c>
      <c r="CP896">
        <v>5</v>
      </c>
      <c r="CU896">
        <v>2</v>
      </c>
      <c r="EQ896">
        <v>3</v>
      </c>
      <c r="FP896">
        <v>2</v>
      </c>
      <c r="FS896">
        <v>0</v>
      </c>
    </row>
    <row r="897" spans="1:175">
      <c r="A897" t="s">
        <v>187</v>
      </c>
      <c r="B897" t="s">
        <v>680</v>
      </c>
      <c r="C897" t="s">
        <v>199</v>
      </c>
      <c r="D897" t="str">
        <f>VLOOKUP(C897,CountryName!$A$2:$B$40,2,FALSE)</f>
        <v>France</v>
      </c>
      <c r="E897" t="s">
        <v>200</v>
      </c>
      <c r="F897">
        <v>100</v>
      </c>
      <c r="G897" t="s">
        <v>183</v>
      </c>
      <c r="H897" t="s">
        <v>183</v>
      </c>
      <c r="I897">
        <v>20190615</v>
      </c>
      <c r="J897" t="str">
        <f t="shared" si="15"/>
        <v>2019</v>
      </c>
      <c r="K897" t="s">
        <v>184</v>
      </c>
      <c r="L897">
        <v>1027</v>
      </c>
      <c r="M897" t="str">
        <f>VLOOKUP(L897,Waste_Instance_Cat!$A$2:$B$6,2)</f>
        <v>Moderate</v>
      </c>
      <c r="O897">
        <v>2</v>
      </c>
      <c r="R897">
        <v>2</v>
      </c>
      <c r="S897">
        <v>48</v>
      </c>
      <c r="U897">
        <v>72</v>
      </c>
      <c r="X897">
        <v>2</v>
      </c>
      <c r="AE897">
        <v>55</v>
      </c>
      <c r="AJ897">
        <v>3</v>
      </c>
      <c r="AK897">
        <v>10</v>
      </c>
      <c r="AN897">
        <v>70</v>
      </c>
      <c r="AO897">
        <v>7</v>
      </c>
      <c r="AP897">
        <v>4</v>
      </c>
      <c r="AQ897">
        <v>52</v>
      </c>
      <c r="AR897">
        <v>1</v>
      </c>
      <c r="AS897">
        <v>6</v>
      </c>
      <c r="BB897">
        <v>1</v>
      </c>
      <c r="BE897">
        <v>8</v>
      </c>
      <c r="BI897">
        <v>12</v>
      </c>
      <c r="BL897">
        <v>1</v>
      </c>
      <c r="BV897">
        <v>13</v>
      </c>
      <c r="CB897">
        <v>578</v>
      </c>
      <c r="CD897">
        <v>16</v>
      </c>
      <c r="CP897">
        <v>26</v>
      </c>
      <c r="CU897">
        <v>11</v>
      </c>
      <c r="CY897">
        <v>4</v>
      </c>
      <c r="DP897">
        <v>6</v>
      </c>
      <c r="DQ897">
        <v>1</v>
      </c>
      <c r="EN897">
        <v>4</v>
      </c>
      <c r="EQ897">
        <v>1</v>
      </c>
      <c r="FF897">
        <v>1</v>
      </c>
      <c r="FP897">
        <v>10</v>
      </c>
      <c r="FS897">
        <v>0</v>
      </c>
    </row>
    <row r="898" spans="1:175">
      <c r="A898" t="s">
        <v>187</v>
      </c>
      <c r="B898" t="s">
        <v>680</v>
      </c>
      <c r="C898" t="s">
        <v>199</v>
      </c>
      <c r="D898" t="str">
        <f>VLOOKUP(C898,CountryName!$A$2:$B$40,2,FALSE)</f>
        <v>France</v>
      </c>
      <c r="E898" t="s">
        <v>200</v>
      </c>
      <c r="F898">
        <v>100</v>
      </c>
      <c r="G898" t="s">
        <v>183</v>
      </c>
      <c r="H898" t="s">
        <v>183</v>
      </c>
      <c r="I898">
        <v>20190420</v>
      </c>
      <c r="J898" t="str">
        <f t="shared" si="15"/>
        <v>2019</v>
      </c>
      <c r="K898" t="s">
        <v>184</v>
      </c>
      <c r="L898">
        <v>603</v>
      </c>
      <c r="M898" t="str">
        <f>VLOOKUP(L898,Waste_Instance_Cat!$A$2:$B$6,2)</f>
        <v>Low</v>
      </c>
      <c r="S898">
        <v>47</v>
      </c>
      <c r="U898">
        <v>20</v>
      </c>
      <c r="AE898">
        <v>4</v>
      </c>
      <c r="AJ898">
        <v>2</v>
      </c>
      <c r="AK898">
        <v>9</v>
      </c>
      <c r="AN898">
        <v>11</v>
      </c>
      <c r="AO898">
        <v>1</v>
      </c>
      <c r="AP898">
        <v>1</v>
      </c>
      <c r="AQ898">
        <v>12</v>
      </c>
      <c r="AS898">
        <v>2</v>
      </c>
      <c r="BI898">
        <v>6</v>
      </c>
      <c r="BL898">
        <v>4</v>
      </c>
      <c r="CB898">
        <v>382</v>
      </c>
      <c r="CD898">
        <v>87</v>
      </c>
      <c r="CP898">
        <v>2</v>
      </c>
      <c r="CU898">
        <v>5</v>
      </c>
      <c r="EN898">
        <v>2</v>
      </c>
      <c r="FP898">
        <v>6</v>
      </c>
      <c r="FS898">
        <v>0</v>
      </c>
    </row>
    <row r="899" spans="1:175">
      <c r="A899" t="s">
        <v>179</v>
      </c>
      <c r="B899" t="s">
        <v>681</v>
      </c>
      <c r="C899" t="s">
        <v>181</v>
      </c>
      <c r="D899" t="str">
        <f>VLOOKUP(C899,CountryName!$A$2:$B$40,2,FALSE)</f>
        <v>Italy</v>
      </c>
      <c r="E899" t="s">
        <v>186</v>
      </c>
      <c r="F899">
        <v>100</v>
      </c>
      <c r="G899" t="s">
        <v>183</v>
      </c>
      <c r="H899" t="s">
        <v>183</v>
      </c>
      <c r="I899">
        <v>20180423</v>
      </c>
      <c r="J899" t="str">
        <f t="shared" ref="J899:J957" si="16">LEFT(I899,4)</f>
        <v>2018</v>
      </c>
      <c r="K899" t="s">
        <v>184</v>
      </c>
      <c r="L899">
        <v>870</v>
      </c>
      <c r="M899" t="str">
        <f>VLOOKUP(L899,Waste_Instance_Cat!$A$2:$B$6,2)</f>
        <v>Low</v>
      </c>
      <c r="O899">
        <v>5</v>
      </c>
      <c r="P899">
        <v>6</v>
      </c>
      <c r="R899">
        <v>8</v>
      </c>
      <c r="AE899">
        <v>43</v>
      </c>
      <c r="AG899">
        <v>17</v>
      </c>
      <c r="AH899">
        <v>55</v>
      </c>
      <c r="AK899">
        <v>166</v>
      </c>
      <c r="AO899">
        <v>5</v>
      </c>
      <c r="AQ899">
        <v>12</v>
      </c>
      <c r="AS899">
        <v>36</v>
      </c>
      <c r="BG899">
        <v>11</v>
      </c>
      <c r="CI899">
        <v>15</v>
      </c>
      <c r="CP899">
        <v>195</v>
      </c>
      <c r="CQ899">
        <v>3</v>
      </c>
      <c r="CT899">
        <v>6</v>
      </c>
      <c r="CX899">
        <v>6</v>
      </c>
      <c r="DG899">
        <v>5</v>
      </c>
      <c r="DI899">
        <v>4</v>
      </c>
      <c r="DS899">
        <v>2</v>
      </c>
      <c r="DZ899">
        <v>20</v>
      </c>
      <c r="EB899">
        <v>2</v>
      </c>
      <c r="EH899">
        <v>36</v>
      </c>
      <c r="EK899">
        <v>31</v>
      </c>
      <c r="EN899">
        <v>18</v>
      </c>
      <c r="FH899">
        <v>16</v>
      </c>
      <c r="FP899">
        <v>139</v>
      </c>
      <c r="FR899">
        <v>8</v>
      </c>
    </row>
    <row r="900" spans="1:175">
      <c r="A900" t="s">
        <v>393</v>
      </c>
      <c r="B900" t="s">
        <v>682</v>
      </c>
      <c r="C900" t="s">
        <v>258</v>
      </c>
      <c r="D900" t="str">
        <f>VLOOKUP(C900,CountryName!$A$2:$B$40,2,FALSE)</f>
        <v>Romania</v>
      </c>
      <c r="E900" t="s">
        <v>175</v>
      </c>
      <c r="F900">
        <v>104</v>
      </c>
      <c r="G900" t="s">
        <v>191</v>
      </c>
      <c r="H900" t="s">
        <v>177</v>
      </c>
      <c r="I900">
        <v>20190912</v>
      </c>
      <c r="J900" t="str">
        <f t="shared" si="16"/>
        <v>2019</v>
      </c>
      <c r="K900" t="s">
        <v>184</v>
      </c>
      <c r="L900">
        <v>5315</v>
      </c>
      <c r="M900" t="str">
        <f>VLOOKUP(L900,Waste_Instance_Cat!$A$2:$B$6,2)</f>
        <v xml:space="preserve">High </v>
      </c>
      <c r="O900">
        <v>56</v>
      </c>
      <c r="P900">
        <v>151</v>
      </c>
      <c r="Q900">
        <v>22</v>
      </c>
      <c r="R900">
        <v>18</v>
      </c>
      <c r="S900">
        <v>17</v>
      </c>
      <c r="T900">
        <v>1</v>
      </c>
      <c r="U900">
        <v>47</v>
      </c>
      <c r="V900">
        <v>8</v>
      </c>
      <c r="W900">
        <v>2</v>
      </c>
      <c r="X900">
        <v>1</v>
      </c>
      <c r="AE900">
        <v>131</v>
      </c>
      <c r="AF900">
        <v>23</v>
      </c>
      <c r="AG900">
        <v>41</v>
      </c>
      <c r="AH900">
        <v>16</v>
      </c>
      <c r="AI900">
        <v>88</v>
      </c>
      <c r="AJ900">
        <v>4</v>
      </c>
      <c r="AK900">
        <v>1899</v>
      </c>
      <c r="AL900">
        <v>1</v>
      </c>
      <c r="AM900">
        <v>1</v>
      </c>
      <c r="AN900">
        <v>982</v>
      </c>
      <c r="AO900">
        <v>8</v>
      </c>
      <c r="AP900">
        <v>5</v>
      </c>
      <c r="AQ900">
        <v>105</v>
      </c>
      <c r="AR900">
        <v>12</v>
      </c>
      <c r="AS900">
        <v>96</v>
      </c>
      <c r="AT900">
        <v>23</v>
      </c>
      <c r="AU900">
        <v>2</v>
      </c>
      <c r="BD900">
        <v>17</v>
      </c>
      <c r="BE900">
        <v>24</v>
      </c>
      <c r="BI900">
        <v>1</v>
      </c>
      <c r="BN900">
        <v>2</v>
      </c>
      <c r="BR900">
        <v>8</v>
      </c>
      <c r="BS900">
        <v>7</v>
      </c>
      <c r="BY900">
        <v>50</v>
      </c>
      <c r="CB900">
        <v>134</v>
      </c>
      <c r="CD900">
        <v>139</v>
      </c>
      <c r="CF900">
        <v>1</v>
      </c>
      <c r="CH900">
        <v>1</v>
      </c>
      <c r="CI900">
        <v>5</v>
      </c>
      <c r="CJ900">
        <v>1</v>
      </c>
      <c r="CK900">
        <v>3</v>
      </c>
      <c r="CO900">
        <v>4</v>
      </c>
      <c r="CP900">
        <v>51</v>
      </c>
      <c r="CR900">
        <v>1</v>
      </c>
      <c r="CS900">
        <v>3</v>
      </c>
      <c r="CT900">
        <v>1</v>
      </c>
      <c r="CU900">
        <v>2</v>
      </c>
      <c r="CW900">
        <v>3</v>
      </c>
      <c r="CX900">
        <v>8</v>
      </c>
      <c r="CY900">
        <v>3</v>
      </c>
      <c r="DH900">
        <v>3</v>
      </c>
      <c r="DI900">
        <v>8</v>
      </c>
      <c r="DL900">
        <v>1</v>
      </c>
      <c r="DN900">
        <v>20</v>
      </c>
      <c r="DQ900">
        <v>70</v>
      </c>
      <c r="DR900">
        <v>6</v>
      </c>
      <c r="DS900">
        <v>18</v>
      </c>
      <c r="DT900">
        <v>1</v>
      </c>
      <c r="DU900">
        <v>1</v>
      </c>
      <c r="DV900">
        <v>19</v>
      </c>
      <c r="DW900">
        <v>152</v>
      </c>
      <c r="DX900">
        <v>2</v>
      </c>
      <c r="EA900">
        <v>221</v>
      </c>
      <c r="ED900">
        <v>42</v>
      </c>
      <c r="EH900">
        <v>19</v>
      </c>
      <c r="EK900">
        <v>8</v>
      </c>
      <c r="EL900">
        <v>2</v>
      </c>
      <c r="EN900">
        <v>87</v>
      </c>
      <c r="EO900">
        <v>3</v>
      </c>
      <c r="EP900">
        <v>7</v>
      </c>
      <c r="EQ900">
        <v>36</v>
      </c>
      <c r="ES900">
        <v>1</v>
      </c>
      <c r="EW900">
        <v>2</v>
      </c>
      <c r="FB900">
        <v>12</v>
      </c>
      <c r="FE900">
        <v>1</v>
      </c>
      <c r="FF900">
        <v>8</v>
      </c>
      <c r="FH900">
        <v>22</v>
      </c>
      <c r="FL900">
        <v>153</v>
      </c>
      <c r="FP900">
        <v>149</v>
      </c>
      <c r="FR900">
        <v>11</v>
      </c>
      <c r="FS900">
        <v>1</v>
      </c>
    </row>
    <row r="901" spans="1:175">
      <c r="A901" t="s">
        <v>393</v>
      </c>
      <c r="B901" t="s">
        <v>682</v>
      </c>
      <c r="C901" t="s">
        <v>258</v>
      </c>
      <c r="D901" t="str">
        <f>VLOOKUP(C901,CountryName!$A$2:$B$40,2,FALSE)</f>
        <v>Romania</v>
      </c>
      <c r="E901" t="s">
        <v>175</v>
      </c>
      <c r="F901">
        <v>104</v>
      </c>
      <c r="G901" t="s">
        <v>191</v>
      </c>
      <c r="H901" t="s">
        <v>177</v>
      </c>
      <c r="I901">
        <v>20190404</v>
      </c>
      <c r="J901" t="str">
        <f t="shared" si="16"/>
        <v>2019</v>
      </c>
      <c r="K901" t="s">
        <v>184</v>
      </c>
      <c r="L901">
        <v>3883</v>
      </c>
      <c r="M901" t="str">
        <f>VLOOKUP(L901,Waste_Instance_Cat!$A$2:$B$6,2)</f>
        <v xml:space="preserve">High </v>
      </c>
      <c r="P901">
        <v>155</v>
      </c>
      <c r="Q901">
        <v>2</v>
      </c>
      <c r="R901">
        <v>6</v>
      </c>
      <c r="S901">
        <v>10</v>
      </c>
      <c r="U901">
        <v>4</v>
      </c>
      <c r="AA901">
        <v>1</v>
      </c>
      <c r="AE901">
        <v>97</v>
      </c>
      <c r="AF901">
        <v>37</v>
      </c>
      <c r="AG901">
        <v>5</v>
      </c>
      <c r="AH901">
        <v>10</v>
      </c>
      <c r="AJ901">
        <v>7</v>
      </c>
      <c r="AK901">
        <v>103</v>
      </c>
      <c r="AM901">
        <v>2</v>
      </c>
      <c r="AN901">
        <v>220</v>
      </c>
      <c r="AO901">
        <v>13</v>
      </c>
      <c r="AP901">
        <v>2</v>
      </c>
      <c r="AQ901">
        <v>24</v>
      </c>
      <c r="AR901">
        <v>3</v>
      </c>
      <c r="AS901">
        <v>43</v>
      </c>
      <c r="AT901">
        <v>11</v>
      </c>
      <c r="BD901">
        <v>2</v>
      </c>
      <c r="BE901">
        <v>18</v>
      </c>
      <c r="BG901">
        <v>1</v>
      </c>
      <c r="BR901">
        <v>19</v>
      </c>
      <c r="BS901">
        <v>1</v>
      </c>
      <c r="BY901">
        <v>10</v>
      </c>
      <c r="CB901">
        <v>366</v>
      </c>
      <c r="CD901">
        <v>48</v>
      </c>
      <c r="CI901">
        <v>2</v>
      </c>
      <c r="CK901">
        <v>3</v>
      </c>
      <c r="CO901">
        <v>23</v>
      </c>
      <c r="CP901">
        <v>72</v>
      </c>
      <c r="CS901">
        <v>1</v>
      </c>
      <c r="CT901">
        <v>1</v>
      </c>
      <c r="CU901">
        <v>1</v>
      </c>
      <c r="CX901">
        <v>3</v>
      </c>
      <c r="CY901">
        <v>8</v>
      </c>
      <c r="DH901">
        <v>8</v>
      </c>
      <c r="DI901">
        <v>9</v>
      </c>
      <c r="DN901">
        <v>34</v>
      </c>
      <c r="DQ901">
        <v>34</v>
      </c>
      <c r="DR901">
        <v>11</v>
      </c>
      <c r="DS901">
        <v>46</v>
      </c>
      <c r="DV901">
        <v>1</v>
      </c>
      <c r="DW901">
        <v>5</v>
      </c>
      <c r="EA901">
        <v>7</v>
      </c>
      <c r="EB901">
        <v>4</v>
      </c>
      <c r="ED901">
        <v>25</v>
      </c>
      <c r="EH901">
        <v>4</v>
      </c>
      <c r="EM901">
        <v>1</v>
      </c>
      <c r="EN901">
        <v>6</v>
      </c>
      <c r="EP901">
        <v>1</v>
      </c>
      <c r="EQ901">
        <v>31</v>
      </c>
      <c r="FB901">
        <v>992</v>
      </c>
      <c r="FF901">
        <v>100</v>
      </c>
      <c r="FG901">
        <v>8</v>
      </c>
      <c r="FH901">
        <v>1</v>
      </c>
      <c r="FI901">
        <v>2</v>
      </c>
      <c r="FL901">
        <v>215</v>
      </c>
      <c r="FP901">
        <v>1001</v>
      </c>
      <c r="FR901">
        <v>3</v>
      </c>
    </row>
    <row r="902" spans="1:175">
      <c r="A902" t="s">
        <v>188</v>
      </c>
      <c r="B902" t="s">
        <v>683</v>
      </c>
      <c r="C902" t="s">
        <v>190</v>
      </c>
      <c r="D902" t="str">
        <f>VLOOKUP(C902,CountryName!$A$2:$B$40,2,FALSE)</f>
        <v>Switzerland</v>
      </c>
      <c r="E902" t="s">
        <v>183</v>
      </c>
      <c r="F902">
        <v>29</v>
      </c>
      <c r="G902" t="s">
        <v>183</v>
      </c>
      <c r="H902" t="s">
        <v>183</v>
      </c>
      <c r="I902">
        <v>20170717</v>
      </c>
      <c r="J902" t="str">
        <f t="shared" si="16"/>
        <v>2017</v>
      </c>
      <c r="K902" t="s">
        <v>178</v>
      </c>
      <c r="L902">
        <v>84</v>
      </c>
      <c r="M902" t="str">
        <f>VLOOKUP(L902,Waste_Instance_Cat!$A$2:$B$6,2)</f>
        <v>Very Low</v>
      </c>
      <c r="O902">
        <v>0</v>
      </c>
      <c r="P902">
        <v>0</v>
      </c>
      <c r="R902">
        <v>0</v>
      </c>
      <c r="S902">
        <v>1</v>
      </c>
      <c r="U902">
        <v>0</v>
      </c>
      <c r="X902">
        <v>0</v>
      </c>
      <c r="AE902">
        <v>1</v>
      </c>
      <c r="AF902">
        <v>1</v>
      </c>
      <c r="AG902">
        <v>0</v>
      </c>
      <c r="AH902">
        <v>0</v>
      </c>
      <c r="AI902">
        <v>0</v>
      </c>
      <c r="AJ902">
        <v>0</v>
      </c>
      <c r="AK902">
        <v>4</v>
      </c>
      <c r="AL902">
        <v>0</v>
      </c>
      <c r="AN902">
        <v>4</v>
      </c>
      <c r="AO902">
        <v>1</v>
      </c>
      <c r="AP902">
        <v>1</v>
      </c>
      <c r="AQ902">
        <v>0</v>
      </c>
      <c r="AR902">
        <v>0</v>
      </c>
      <c r="AS902">
        <v>0</v>
      </c>
      <c r="AU902">
        <v>0</v>
      </c>
      <c r="BD902">
        <v>0</v>
      </c>
      <c r="BE902">
        <v>1</v>
      </c>
      <c r="BF902">
        <v>0</v>
      </c>
      <c r="BL902">
        <v>0</v>
      </c>
      <c r="BQ902">
        <v>0</v>
      </c>
      <c r="BR902">
        <v>3</v>
      </c>
      <c r="BS902">
        <v>5</v>
      </c>
      <c r="BV902">
        <v>0</v>
      </c>
      <c r="BW902">
        <v>0</v>
      </c>
      <c r="CB902">
        <v>2</v>
      </c>
      <c r="CC902">
        <v>0</v>
      </c>
      <c r="CD902">
        <v>9</v>
      </c>
      <c r="CE902">
        <v>0</v>
      </c>
      <c r="CI902">
        <v>2</v>
      </c>
      <c r="CK902">
        <v>0</v>
      </c>
      <c r="CL902">
        <v>0</v>
      </c>
      <c r="CM902">
        <v>0</v>
      </c>
      <c r="CO902">
        <v>0</v>
      </c>
      <c r="CP902">
        <v>0</v>
      </c>
      <c r="CQ902">
        <v>0</v>
      </c>
      <c r="CT902">
        <v>0</v>
      </c>
      <c r="CU902">
        <v>0</v>
      </c>
      <c r="CV902">
        <v>0</v>
      </c>
      <c r="CX902">
        <v>0</v>
      </c>
      <c r="CY902">
        <v>1</v>
      </c>
      <c r="CZ902">
        <v>0</v>
      </c>
      <c r="DB902">
        <v>0</v>
      </c>
      <c r="DE902">
        <v>0</v>
      </c>
      <c r="DG902">
        <v>0</v>
      </c>
      <c r="DH902">
        <v>1</v>
      </c>
      <c r="DI902">
        <v>0</v>
      </c>
      <c r="DJ902">
        <v>0</v>
      </c>
      <c r="DN902">
        <v>0</v>
      </c>
      <c r="DP902">
        <v>0</v>
      </c>
      <c r="DQ902">
        <v>0</v>
      </c>
      <c r="DR902">
        <v>0</v>
      </c>
      <c r="DU902">
        <v>0</v>
      </c>
      <c r="DV902">
        <v>0</v>
      </c>
      <c r="DW902">
        <v>0</v>
      </c>
      <c r="DX902">
        <v>0</v>
      </c>
      <c r="DY902">
        <v>0</v>
      </c>
      <c r="DZ902">
        <v>3</v>
      </c>
      <c r="EA902">
        <v>0</v>
      </c>
      <c r="EB902">
        <v>0</v>
      </c>
      <c r="EC902">
        <v>0</v>
      </c>
      <c r="EH902">
        <v>1</v>
      </c>
      <c r="EJ902">
        <v>0</v>
      </c>
      <c r="EK902">
        <v>0</v>
      </c>
      <c r="EL902">
        <v>0</v>
      </c>
      <c r="EN902">
        <v>0</v>
      </c>
      <c r="EO902">
        <v>0</v>
      </c>
      <c r="EP902">
        <v>2</v>
      </c>
      <c r="EQ902">
        <v>1</v>
      </c>
      <c r="ER902">
        <v>0</v>
      </c>
      <c r="EU902">
        <v>0</v>
      </c>
      <c r="EY902">
        <v>0</v>
      </c>
      <c r="FB902">
        <v>2</v>
      </c>
      <c r="FD902">
        <v>0</v>
      </c>
      <c r="FE902">
        <v>0</v>
      </c>
      <c r="FF902">
        <v>1</v>
      </c>
      <c r="FG902">
        <v>0</v>
      </c>
      <c r="FH902">
        <v>0</v>
      </c>
      <c r="FK902">
        <v>0</v>
      </c>
      <c r="FL902">
        <v>3</v>
      </c>
      <c r="FP902">
        <v>34</v>
      </c>
      <c r="FQ902">
        <v>0</v>
      </c>
      <c r="FR902">
        <v>0</v>
      </c>
      <c r="FS902">
        <v>0</v>
      </c>
    </row>
    <row r="903" spans="1:175">
      <c r="A903" t="s">
        <v>188</v>
      </c>
      <c r="B903" t="s">
        <v>683</v>
      </c>
      <c r="C903" t="s">
        <v>190</v>
      </c>
      <c r="D903" t="str">
        <f>VLOOKUP(C903,CountryName!$A$2:$B$40,2,FALSE)</f>
        <v>Switzerland</v>
      </c>
      <c r="E903" t="s">
        <v>183</v>
      </c>
      <c r="F903">
        <v>29</v>
      </c>
      <c r="G903" t="s">
        <v>183</v>
      </c>
      <c r="H903" t="s">
        <v>183</v>
      </c>
      <c r="I903">
        <v>20170514</v>
      </c>
      <c r="J903" t="str">
        <f t="shared" si="16"/>
        <v>2017</v>
      </c>
      <c r="K903" t="s">
        <v>178</v>
      </c>
      <c r="L903">
        <v>16</v>
      </c>
      <c r="M903" t="str">
        <f>VLOOKUP(L903,Waste_Instance_Cat!$A$2:$B$6,2)</f>
        <v>Very Low</v>
      </c>
      <c r="O903">
        <v>0</v>
      </c>
      <c r="P903">
        <v>0</v>
      </c>
      <c r="R903">
        <v>0</v>
      </c>
      <c r="S903">
        <v>0</v>
      </c>
      <c r="U903">
        <v>0</v>
      </c>
      <c r="X903">
        <v>0</v>
      </c>
      <c r="AE903">
        <v>0</v>
      </c>
      <c r="AF903">
        <v>0</v>
      </c>
      <c r="AG903">
        <v>0</v>
      </c>
      <c r="AH903">
        <v>0</v>
      </c>
      <c r="AI903">
        <v>0</v>
      </c>
      <c r="AJ903">
        <v>0</v>
      </c>
      <c r="AK903">
        <v>2</v>
      </c>
      <c r="AL903">
        <v>0</v>
      </c>
      <c r="AN903">
        <v>0</v>
      </c>
      <c r="AO903">
        <v>0</v>
      </c>
      <c r="AP903">
        <v>0</v>
      </c>
      <c r="AQ903">
        <v>0</v>
      </c>
      <c r="AR903">
        <v>0</v>
      </c>
      <c r="AS903">
        <v>2</v>
      </c>
      <c r="AU903">
        <v>0</v>
      </c>
      <c r="BD903">
        <v>0</v>
      </c>
      <c r="BE903">
        <v>0</v>
      </c>
      <c r="BF903">
        <v>0</v>
      </c>
      <c r="BL903">
        <v>0</v>
      </c>
      <c r="BQ903">
        <v>0</v>
      </c>
      <c r="BR903">
        <v>0</v>
      </c>
      <c r="BS903">
        <v>0</v>
      </c>
      <c r="BV903">
        <v>0</v>
      </c>
      <c r="BW903">
        <v>0</v>
      </c>
      <c r="CB903">
        <v>3</v>
      </c>
      <c r="CC903">
        <v>0</v>
      </c>
      <c r="CD903">
        <v>5</v>
      </c>
      <c r="CE903">
        <v>0</v>
      </c>
      <c r="CI903">
        <v>0</v>
      </c>
      <c r="CK903">
        <v>0</v>
      </c>
      <c r="CL903">
        <v>0</v>
      </c>
      <c r="CM903">
        <v>0</v>
      </c>
      <c r="CO903">
        <v>0</v>
      </c>
      <c r="CP903">
        <v>0</v>
      </c>
      <c r="CQ903">
        <v>0</v>
      </c>
      <c r="CT903">
        <v>0</v>
      </c>
      <c r="CU903">
        <v>0</v>
      </c>
      <c r="CV903">
        <v>0</v>
      </c>
      <c r="CX903">
        <v>0</v>
      </c>
      <c r="CY903">
        <v>0</v>
      </c>
      <c r="CZ903">
        <v>0</v>
      </c>
      <c r="DB903">
        <v>0</v>
      </c>
      <c r="DE903">
        <v>0</v>
      </c>
      <c r="DG903">
        <v>0</v>
      </c>
      <c r="DH903">
        <v>0</v>
      </c>
      <c r="DI903">
        <v>0</v>
      </c>
      <c r="DJ903">
        <v>0</v>
      </c>
      <c r="DN903">
        <v>0</v>
      </c>
      <c r="DP903">
        <v>0</v>
      </c>
      <c r="DQ903">
        <v>0</v>
      </c>
      <c r="DR903">
        <v>0</v>
      </c>
      <c r="DU903">
        <v>0</v>
      </c>
      <c r="DV903">
        <v>0</v>
      </c>
      <c r="DW903">
        <v>0</v>
      </c>
      <c r="DX903">
        <v>0</v>
      </c>
      <c r="DY903">
        <v>0</v>
      </c>
      <c r="DZ903">
        <v>0</v>
      </c>
      <c r="EA903">
        <v>0</v>
      </c>
      <c r="EB903">
        <v>0</v>
      </c>
      <c r="EC903">
        <v>0</v>
      </c>
      <c r="EH903">
        <v>0</v>
      </c>
      <c r="EJ903">
        <v>0</v>
      </c>
      <c r="EK903">
        <v>0</v>
      </c>
      <c r="EL903">
        <v>0</v>
      </c>
      <c r="EN903">
        <v>0</v>
      </c>
      <c r="EO903">
        <v>0</v>
      </c>
      <c r="EP903">
        <v>0</v>
      </c>
      <c r="EQ903">
        <v>0</v>
      </c>
      <c r="ER903">
        <v>0</v>
      </c>
      <c r="EU903">
        <v>0</v>
      </c>
      <c r="EY903">
        <v>0</v>
      </c>
      <c r="FB903">
        <v>0</v>
      </c>
      <c r="FD903">
        <v>0</v>
      </c>
      <c r="FE903">
        <v>0</v>
      </c>
      <c r="FF903">
        <v>0</v>
      </c>
      <c r="FG903">
        <v>0</v>
      </c>
      <c r="FH903">
        <v>0</v>
      </c>
      <c r="FK903">
        <v>0</v>
      </c>
      <c r="FL903">
        <v>2</v>
      </c>
      <c r="FP903">
        <v>2</v>
      </c>
      <c r="FQ903">
        <v>0</v>
      </c>
      <c r="FR903">
        <v>0</v>
      </c>
      <c r="FS903">
        <v>0</v>
      </c>
    </row>
    <row r="904" spans="1:175">
      <c r="A904" t="s">
        <v>188</v>
      </c>
      <c r="B904" t="s">
        <v>683</v>
      </c>
      <c r="C904" t="s">
        <v>190</v>
      </c>
      <c r="D904" t="str">
        <f>VLOOKUP(C904,CountryName!$A$2:$B$40,2,FALSE)</f>
        <v>Switzerland</v>
      </c>
      <c r="E904" t="s">
        <v>183</v>
      </c>
      <c r="F904">
        <v>29</v>
      </c>
      <c r="G904" t="s">
        <v>183</v>
      </c>
      <c r="H904" t="s">
        <v>183</v>
      </c>
      <c r="I904">
        <v>20180115</v>
      </c>
      <c r="J904" t="str">
        <f t="shared" si="16"/>
        <v>2018</v>
      </c>
      <c r="K904" t="s">
        <v>178</v>
      </c>
      <c r="L904">
        <v>10</v>
      </c>
      <c r="M904" t="str">
        <f>VLOOKUP(L904,Waste_Instance_Cat!$A$2:$B$6,2)</f>
        <v>Very Low</v>
      </c>
      <c r="O904">
        <v>1</v>
      </c>
      <c r="P904">
        <v>0</v>
      </c>
      <c r="R904">
        <v>0</v>
      </c>
      <c r="S904">
        <v>0</v>
      </c>
      <c r="U904">
        <v>0</v>
      </c>
      <c r="AE904">
        <v>0</v>
      </c>
      <c r="AK904">
        <v>1</v>
      </c>
      <c r="AN904">
        <v>0</v>
      </c>
      <c r="AR904">
        <v>0</v>
      </c>
      <c r="AS904">
        <v>0</v>
      </c>
      <c r="BA904">
        <v>0</v>
      </c>
      <c r="BE904">
        <v>0</v>
      </c>
      <c r="BG904">
        <v>0</v>
      </c>
      <c r="BY904">
        <v>0</v>
      </c>
      <c r="BZ904">
        <v>0</v>
      </c>
      <c r="CB904">
        <v>1</v>
      </c>
      <c r="CD904">
        <v>0</v>
      </c>
      <c r="CP904">
        <v>0</v>
      </c>
      <c r="CX904">
        <v>0</v>
      </c>
      <c r="DQ904">
        <v>0</v>
      </c>
      <c r="EB904">
        <v>1</v>
      </c>
      <c r="FF904">
        <v>2</v>
      </c>
      <c r="FP904">
        <v>0</v>
      </c>
      <c r="FQ904">
        <v>4</v>
      </c>
    </row>
    <row r="905" spans="1:175">
      <c r="A905" t="s">
        <v>188</v>
      </c>
      <c r="B905" t="s">
        <v>683</v>
      </c>
      <c r="C905" t="s">
        <v>190</v>
      </c>
      <c r="D905" t="str">
        <f>VLOOKUP(C905,CountryName!$A$2:$B$40,2,FALSE)</f>
        <v>Switzerland</v>
      </c>
      <c r="E905" t="s">
        <v>183</v>
      </c>
      <c r="F905">
        <v>29</v>
      </c>
      <c r="G905" t="s">
        <v>183</v>
      </c>
      <c r="H905" t="s">
        <v>183</v>
      </c>
      <c r="I905">
        <v>20170927</v>
      </c>
      <c r="J905" t="str">
        <f t="shared" si="16"/>
        <v>2017</v>
      </c>
      <c r="K905" t="s">
        <v>178</v>
      </c>
      <c r="L905">
        <v>12</v>
      </c>
      <c r="M905" t="str">
        <f>VLOOKUP(L905,Waste_Instance_Cat!$A$2:$B$6,2)</f>
        <v>Very Low</v>
      </c>
      <c r="O905">
        <v>0</v>
      </c>
      <c r="P905">
        <v>0</v>
      </c>
      <c r="R905">
        <v>0</v>
      </c>
      <c r="S905">
        <v>0</v>
      </c>
      <c r="U905">
        <v>0</v>
      </c>
      <c r="AE905">
        <v>0</v>
      </c>
      <c r="AK905">
        <v>6</v>
      </c>
      <c r="AN905">
        <v>0</v>
      </c>
      <c r="AR905">
        <v>0</v>
      </c>
      <c r="AS905">
        <v>0</v>
      </c>
      <c r="BA905">
        <v>0</v>
      </c>
      <c r="BE905">
        <v>1</v>
      </c>
      <c r="BG905">
        <v>0</v>
      </c>
      <c r="BY905">
        <v>0</v>
      </c>
      <c r="BZ905">
        <v>1</v>
      </c>
      <c r="CD905">
        <v>0</v>
      </c>
      <c r="CP905">
        <v>0</v>
      </c>
      <c r="CX905">
        <v>0</v>
      </c>
      <c r="DQ905">
        <v>0</v>
      </c>
      <c r="FP905">
        <v>4</v>
      </c>
    </row>
    <row r="906" spans="1:175">
      <c r="A906" t="s">
        <v>188</v>
      </c>
      <c r="B906" t="s">
        <v>670</v>
      </c>
      <c r="C906" t="s">
        <v>190</v>
      </c>
      <c r="D906" t="str">
        <f>VLOOKUP(C906,CountryName!$A$2:$B$40,2,FALSE)</f>
        <v>Switzerland</v>
      </c>
      <c r="E906" t="s">
        <v>183</v>
      </c>
      <c r="F906">
        <v>77</v>
      </c>
      <c r="G906" t="s">
        <v>176</v>
      </c>
      <c r="H906" t="s">
        <v>205</v>
      </c>
      <c r="I906">
        <v>20170730</v>
      </c>
      <c r="J906" t="str">
        <f t="shared" si="16"/>
        <v>2017</v>
      </c>
      <c r="K906" t="s">
        <v>178</v>
      </c>
      <c r="L906">
        <v>65</v>
      </c>
      <c r="M906" t="str">
        <f>VLOOKUP(L906,Waste_Instance_Cat!$A$2:$B$6,2)</f>
        <v>Very Low</v>
      </c>
      <c r="O906">
        <v>0</v>
      </c>
      <c r="P906">
        <v>3</v>
      </c>
      <c r="R906">
        <v>2</v>
      </c>
      <c r="S906">
        <v>2</v>
      </c>
      <c r="U906">
        <v>0</v>
      </c>
      <c r="X906">
        <v>0</v>
      </c>
      <c r="AE906">
        <v>2</v>
      </c>
      <c r="AF906">
        <v>2</v>
      </c>
      <c r="AG906">
        <v>0</v>
      </c>
      <c r="AH906">
        <v>0</v>
      </c>
      <c r="AI906">
        <v>0</v>
      </c>
      <c r="AJ906">
        <v>0</v>
      </c>
      <c r="AK906">
        <v>21</v>
      </c>
      <c r="AL906">
        <v>0</v>
      </c>
      <c r="AN906">
        <v>3</v>
      </c>
      <c r="AO906">
        <v>0</v>
      </c>
      <c r="AP906">
        <v>0</v>
      </c>
      <c r="AQ906">
        <v>0</v>
      </c>
      <c r="AR906">
        <v>0</v>
      </c>
      <c r="AS906">
        <v>0</v>
      </c>
      <c r="AU906">
        <v>0</v>
      </c>
      <c r="BD906">
        <v>0</v>
      </c>
      <c r="BE906">
        <v>0</v>
      </c>
      <c r="BF906">
        <v>0</v>
      </c>
      <c r="BL906">
        <v>0</v>
      </c>
      <c r="BQ906">
        <v>0</v>
      </c>
      <c r="BR906">
        <v>0</v>
      </c>
      <c r="BS906">
        <v>3</v>
      </c>
      <c r="BV906">
        <v>0</v>
      </c>
      <c r="BW906">
        <v>0</v>
      </c>
      <c r="CB906">
        <v>0</v>
      </c>
      <c r="CC906">
        <v>1</v>
      </c>
      <c r="CD906">
        <v>0</v>
      </c>
      <c r="CE906">
        <v>0</v>
      </c>
      <c r="CI906">
        <v>0</v>
      </c>
      <c r="CK906">
        <v>0</v>
      </c>
      <c r="CL906">
        <v>0</v>
      </c>
      <c r="CM906">
        <v>0</v>
      </c>
      <c r="CO906">
        <v>0</v>
      </c>
      <c r="CP906">
        <v>0</v>
      </c>
      <c r="CQ906">
        <v>0</v>
      </c>
      <c r="CT906">
        <v>0</v>
      </c>
      <c r="CU906">
        <v>0</v>
      </c>
      <c r="CV906">
        <v>0</v>
      </c>
      <c r="CX906">
        <v>0</v>
      </c>
      <c r="CY906">
        <v>1</v>
      </c>
      <c r="CZ906">
        <v>0</v>
      </c>
      <c r="DB906">
        <v>0</v>
      </c>
      <c r="DE906">
        <v>0</v>
      </c>
      <c r="DG906">
        <v>0</v>
      </c>
      <c r="DH906">
        <v>0</v>
      </c>
      <c r="DI906">
        <v>0</v>
      </c>
      <c r="DJ906">
        <v>0</v>
      </c>
      <c r="DN906">
        <v>0</v>
      </c>
      <c r="DP906">
        <v>0</v>
      </c>
      <c r="DQ906">
        <v>0</v>
      </c>
      <c r="DR906">
        <v>0</v>
      </c>
      <c r="DU906">
        <v>2</v>
      </c>
      <c r="DV906">
        <v>0</v>
      </c>
      <c r="DW906">
        <v>0</v>
      </c>
      <c r="DX906">
        <v>0</v>
      </c>
      <c r="DY906">
        <v>4</v>
      </c>
      <c r="DZ906">
        <v>1</v>
      </c>
      <c r="EA906">
        <v>0</v>
      </c>
      <c r="EB906">
        <v>0</v>
      </c>
      <c r="EC906">
        <v>0</v>
      </c>
      <c r="EH906">
        <v>0</v>
      </c>
      <c r="EJ906">
        <v>2</v>
      </c>
      <c r="EK906">
        <v>0</v>
      </c>
      <c r="EL906">
        <v>0</v>
      </c>
      <c r="EN906">
        <v>5</v>
      </c>
      <c r="EO906">
        <v>0</v>
      </c>
      <c r="EP906">
        <v>2</v>
      </c>
      <c r="EQ906">
        <v>6</v>
      </c>
      <c r="ER906">
        <v>0</v>
      </c>
      <c r="EU906">
        <v>1</v>
      </c>
      <c r="EY906">
        <v>0</v>
      </c>
      <c r="FB906">
        <v>0</v>
      </c>
      <c r="FD906">
        <v>0</v>
      </c>
      <c r="FE906">
        <v>0</v>
      </c>
      <c r="FF906">
        <v>0</v>
      </c>
      <c r="FG906">
        <v>1</v>
      </c>
      <c r="FH906">
        <v>0</v>
      </c>
      <c r="FK906">
        <v>0</v>
      </c>
      <c r="FL906">
        <v>1</v>
      </c>
      <c r="FP906">
        <v>0</v>
      </c>
      <c r="FQ906">
        <v>0</v>
      </c>
      <c r="FR906">
        <v>0</v>
      </c>
      <c r="FS906">
        <v>0</v>
      </c>
    </row>
    <row r="907" spans="1:175">
      <c r="A907" t="s">
        <v>188</v>
      </c>
      <c r="B907" t="s">
        <v>670</v>
      </c>
      <c r="C907" t="s">
        <v>190</v>
      </c>
      <c r="D907" t="str">
        <f>VLOOKUP(C907,CountryName!$A$2:$B$40,2,FALSE)</f>
        <v>Switzerland</v>
      </c>
      <c r="E907" t="s">
        <v>183</v>
      </c>
      <c r="F907">
        <v>77</v>
      </c>
      <c r="G907" t="s">
        <v>176</v>
      </c>
      <c r="H907" t="s">
        <v>205</v>
      </c>
      <c r="I907">
        <v>20171230</v>
      </c>
      <c r="J907" t="str">
        <f t="shared" si="16"/>
        <v>2017</v>
      </c>
      <c r="K907" t="s">
        <v>178</v>
      </c>
      <c r="L907">
        <v>23</v>
      </c>
      <c r="M907" t="str">
        <f>VLOOKUP(L907,Waste_Instance_Cat!$A$2:$B$6,2)</f>
        <v>Very Low</v>
      </c>
      <c r="P907">
        <v>1</v>
      </c>
      <c r="R907">
        <v>1</v>
      </c>
      <c r="U907">
        <v>1</v>
      </c>
      <c r="AK907">
        <v>3</v>
      </c>
      <c r="AN907">
        <v>4</v>
      </c>
      <c r="BW907">
        <v>1</v>
      </c>
      <c r="DQ907">
        <v>2</v>
      </c>
      <c r="DX907">
        <v>1</v>
      </c>
      <c r="DZ907">
        <v>1</v>
      </c>
      <c r="EK907">
        <v>2</v>
      </c>
      <c r="EL907">
        <v>1</v>
      </c>
      <c r="EN907">
        <v>4</v>
      </c>
      <c r="EP907">
        <v>1</v>
      </c>
    </row>
    <row r="908" spans="1:175">
      <c r="A908" t="s">
        <v>188</v>
      </c>
      <c r="B908" t="s">
        <v>670</v>
      </c>
      <c r="C908" t="s">
        <v>190</v>
      </c>
      <c r="D908" t="str">
        <f>VLOOKUP(C908,CountryName!$A$2:$B$40,2,FALSE)</f>
        <v>Switzerland</v>
      </c>
      <c r="E908" t="s">
        <v>183</v>
      </c>
      <c r="F908">
        <v>77</v>
      </c>
      <c r="G908" t="s">
        <v>176</v>
      </c>
      <c r="H908" t="s">
        <v>205</v>
      </c>
      <c r="I908">
        <v>20171130</v>
      </c>
      <c r="J908" t="str">
        <f t="shared" si="16"/>
        <v>2017</v>
      </c>
      <c r="K908" t="s">
        <v>178</v>
      </c>
      <c r="L908">
        <v>17</v>
      </c>
      <c r="M908" t="str">
        <f>VLOOKUP(L908,Waste_Instance_Cat!$A$2:$B$6,2)</f>
        <v>Very Low</v>
      </c>
      <c r="O908">
        <v>1</v>
      </c>
      <c r="R908">
        <v>2</v>
      </c>
      <c r="AG908">
        <v>1</v>
      </c>
      <c r="AK908">
        <v>2</v>
      </c>
      <c r="BE908">
        <v>1</v>
      </c>
      <c r="CE908">
        <v>1</v>
      </c>
      <c r="DQ908">
        <v>1</v>
      </c>
      <c r="DZ908">
        <v>1</v>
      </c>
      <c r="EL908">
        <v>3</v>
      </c>
      <c r="EN908">
        <v>1</v>
      </c>
      <c r="FP908">
        <v>2</v>
      </c>
      <c r="FQ908">
        <v>1</v>
      </c>
    </row>
    <row r="909" spans="1:175">
      <c r="A909" t="s">
        <v>188</v>
      </c>
      <c r="B909" t="s">
        <v>670</v>
      </c>
      <c r="C909" t="s">
        <v>190</v>
      </c>
      <c r="D909" t="str">
        <f>VLOOKUP(C909,CountryName!$A$2:$B$40,2,FALSE)</f>
        <v>Switzerland</v>
      </c>
      <c r="E909" t="s">
        <v>183</v>
      </c>
      <c r="F909">
        <v>77</v>
      </c>
      <c r="G909" t="s">
        <v>176</v>
      </c>
      <c r="H909" t="s">
        <v>205</v>
      </c>
      <c r="I909">
        <v>20170629</v>
      </c>
      <c r="J909" t="str">
        <f t="shared" si="16"/>
        <v>2017</v>
      </c>
      <c r="K909" t="s">
        <v>178</v>
      </c>
      <c r="L909">
        <v>111</v>
      </c>
      <c r="M909" t="str">
        <f>VLOOKUP(L909,Waste_Instance_Cat!$A$2:$B$6,2)</f>
        <v>Very Low</v>
      </c>
      <c r="O909">
        <v>1</v>
      </c>
      <c r="P909">
        <v>6</v>
      </c>
      <c r="R909">
        <v>3</v>
      </c>
      <c r="S909">
        <v>4</v>
      </c>
      <c r="U909">
        <v>2</v>
      </c>
      <c r="X909">
        <v>0</v>
      </c>
      <c r="AE909">
        <v>6</v>
      </c>
      <c r="AF909">
        <v>2</v>
      </c>
      <c r="AG909">
        <v>0</v>
      </c>
      <c r="AH909">
        <v>0</v>
      </c>
      <c r="AI909">
        <v>3</v>
      </c>
      <c r="AJ909">
        <v>0</v>
      </c>
      <c r="AK909">
        <v>19</v>
      </c>
      <c r="AL909">
        <v>2</v>
      </c>
      <c r="AN909">
        <v>2</v>
      </c>
      <c r="AO909">
        <v>2</v>
      </c>
      <c r="AP909">
        <v>1</v>
      </c>
      <c r="AQ909">
        <v>2</v>
      </c>
      <c r="AR909">
        <v>1</v>
      </c>
      <c r="AS909">
        <v>0</v>
      </c>
      <c r="AU909">
        <v>0</v>
      </c>
      <c r="BD909">
        <v>0</v>
      </c>
      <c r="BE909">
        <v>0</v>
      </c>
      <c r="BF909">
        <v>0</v>
      </c>
      <c r="BL909">
        <v>0</v>
      </c>
      <c r="BQ909">
        <v>1</v>
      </c>
      <c r="BR909">
        <v>0</v>
      </c>
      <c r="BS909">
        <v>0</v>
      </c>
      <c r="BV909">
        <v>0</v>
      </c>
      <c r="BW909">
        <v>1</v>
      </c>
      <c r="CB909">
        <v>2</v>
      </c>
      <c r="CC909">
        <v>0</v>
      </c>
      <c r="CD909">
        <v>3</v>
      </c>
      <c r="CE909">
        <v>0</v>
      </c>
      <c r="CI909">
        <v>0</v>
      </c>
      <c r="CK909">
        <v>0</v>
      </c>
      <c r="CL909">
        <v>0</v>
      </c>
      <c r="CM909">
        <v>0</v>
      </c>
      <c r="CO909">
        <v>0</v>
      </c>
      <c r="CP909">
        <v>0</v>
      </c>
      <c r="CQ909">
        <v>1</v>
      </c>
      <c r="CT909">
        <v>0</v>
      </c>
      <c r="CU909">
        <v>1</v>
      </c>
      <c r="CV909">
        <v>2</v>
      </c>
      <c r="CX909">
        <v>0</v>
      </c>
      <c r="CY909">
        <v>0</v>
      </c>
      <c r="CZ909">
        <v>0</v>
      </c>
      <c r="DB909">
        <v>0</v>
      </c>
      <c r="DE909">
        <v>0</v>
      </c>
      <c r="DG909">
        <v>0</v>
      </c>
      <c r="DH909">
        <v>0</v>
      </c>
      <c r="DI909">
        <v>0</v>
      </c>
      <c r="DJ909">
        <v>2</v>
      </c>
      <c r="DN909">
        <v>0</v>
      </c>
      <c r="DP909">
        <v>0</v>
      </c>
      <c r="DQ909">
        <v>0</v>
      </c>
      <c r="DR909">
        <v>0</v>
      </c>
      <c r="DU909">
        <v>3</v>
      </c>
      <c r="DV909">
        <v>4</v>
      </c>
      <c r="DW909">
        <v>0</v>
      </c>
      <c r="DX909">
        <v>1</v>
      </c>
      <c r="DY909">
        <v>0</v>
      </c>
      <c r="DZ909">
        <v>1</v>
      </c>
      <c r="EA909">
        <v>0</v>
      </c>
      <c r="EB909">
        <v>0</v>
      </c>
      <c r="EC909">
        <v>0</v>
      </c>
      <c r="EH909">
        <v>0</v>
      </c>
      <c r="EJ909">
        <v>0</v>
      </c>
      <c r="EK909">
        <v>0</v>
      </c>
      <c r="EL909">
        <v>0</v>
      </c>
      <c r="EN909">
        <v>5</v>
      </c>
      <c r="EO909">
        <v>0</v>
      </c>
      <c r="EP909">
        <v>6</v>
      </c>
      <c r="EQ909">
        <v>0</v>
      </c>
      <c r="ER909">
        <v>11</v>
      </c>
      <c r="EU909">
        <v>0</v>
      </c>
      <c r="EY909">
        <v>0</v>
      </c>
      <c r="FB909">
        <v>2</v>
      </c>
      <c r="FD909">
        <v>1</v>
      </c>
      <c r="FE909">
        <v>0</v>
      </c>
      <c r="FF909">
        <v>0</v>
      </c>
      <c r="FG909">
        <v>0</v>
      </c>
      <c r="FH909">
        <v>2</v>
      </c>
      <c r="FK909">
        <v>2</v>
      </c>
      <c r="FL909">
        <v>0</v>
      </c>
      <c r="FP909">
        <v>1</v>
      </c>
      <c r="FQ909">
        <v>0</v>
      </c>
      <c r="FR909">
        <v>3</v>
      </c>
      <c r="FS909">
        <v>0</v>
      </c>
    </row>
    <row r="910" spans="1:175">
      <c r="A910" t="s">
        <v>295</v>
      </c>
      <c r="B910" t="s">
        <v>585</v>
      </c>
      <c r="C910" t="s">
        <v>230</v>
      </c>
      <c r="D910" t="str">
        <f>VLOOKUP(C910,CountryName!$A$2:$B$40,2,FALSE)</f>
        <v>Denmark</v>
      </c>
      <c r="E910" t="s">
        <v>231</v>
      </c>
      <c r="F910">
        <v>99</v>
      </c>
      <c r="G910" t="s">
        <v>176</v>
      </c>
      <c r="H910" t="s">
        <v>177</v>
      </c>
      <c r="I910">
        <v>20161015</v>
      </c>
      <c r="J910" t="str">
        <f t="shared" si="16"/>
        <v>2016</v>
      </c>
      <c r="K910" t="s">
        <v>184</v>
      </c>
      <c r="L910">
        <v>118</v>
      </c>
      <c r="M910" t="str">
        <f>VLOOKUP(L910,Waste_Instance_Cat!$A$2:$B$6,2)</f>
        <v>Very Low</v>
      </c>
      <c r="O910">
        <v>2</v>
      </c>
      <c r="P910">
        <v>6</v>
      </c>
      <c r="U910">
        <v>6</v>
      </c>
      <c r="W910">
        <v>1</v>
      </c>
      <c r="AE910">
        <v>6</v>
      </c>
      <c r="AF910">
        <v>3</v>
      </c>
      <c r="AG910">
        <v>4</v>
      </c>
      <c r="AI910">
        <v>2</v>
      </c>
      <c r="AL910">
        <v>1</v>
      </c>
      <c r="AN910">
        <v>7</v>
      </c>
      <c r="AQ910">
        <v>3</v>
      </c>
      <c r="AS910">
        <v>2</v>
      </c>
      <c r="AW910">
        <v>1</v>
      </c>
      <c r="BE910">
        <v>6</v>
      </c>
      <c r="BH910">
        <v>1</v>
      </c>
      <c r="BR910">
        <v>2</v>
      </c>
      <c r="BS910">
        <v>3</v>
      </c>
      <c r="BV910">
        <v>4</v>
      </c>
      <c r="BW910">
        <v>1</v>
      </c>
      <c r="BY910">
        <v>3</v>
      </c>
      <c r="CB910">
        <v>17</v>
      </c>
      <c r="CD910">
        <v>6</v>
      </c>
      <c r="CI910">
        <v>1</v>
      </c>
      <c r="CK910">
        <v>1</v>
      </c>
      <c r="CM910">
        <v>1</v>
      </c>
      <c r="CP910">
        <v>5</v>
      </c>
      <c r="CS910">
        <v>1</v>
      </c>
      <c r="CT910">
        <v>1</v>
      </c>
      <c r="CW910">
        <v>1</v>
      </c>
      <c r="CY910">
        <v>2</v>
      </c>
      <c r="DH910">
        <v>1</v>
      </c>
      <c r="DS910">
        <v>1</v>
      </c>
      <c r="DZ910">
        <v>1</v>
      </c>
      <c r="EK910">
        <v>4</v>
      </c>
      <c r="EN910">
        <v>2</v>
      </c>
      <c r="EP910">
        <v>3</v>
      </c>
      <c r="EQ910">
        <v>1</v>
      </c>
      <c r="FH910">
        <v>1</v>
      </c>
      <c r="FP910">
        <v>1</v>
      </c>
      <c r="FS910">
        <v>3</v>
      </c>
    </row>
    <row r="911" spans="1:175">
      <c r="A911" t="s">
        <v>295</v>
      </c>
      <c r="B911" t="s">
        <v>585</v>
      </c>
      <c r="C911" t="s">
        <v>230</v>
      </c>
      <c r="D911" t="str">
        <f>VLOOKUP(C911,CountryName!$A$2:$B$40,2,FALSE)</f>
        <v>Denmark</v>
      </c>
      <c r="E911" t="s">
        <v>231</v>
      </c>
      <c r="F911">
        <v>99</v>
      </c>
      <c r="G911" t="s">
        <v>176</v>
      </c>
      <c r="H911" t="s">
        <v>177</v>
      </c>
      <c r="I911">
        <v>20190915</v>
      </c>
      <c r="J911" t="str">
        <f t="shared" si="16"/>
        <v>2019</v>
      </c>
      <c r="K911" t="s">
        <v>184</v>
      </c>
      <c r="L911">
        <v>52</v>
      </c>
      <c r="M911" t="str">
        <f>VLOOKUP(L911,Waste_Instance_Cat!$A$2:$B$6,2)</f>
        <v>Very Low</v>
      </c>
      <c r="O911">
        <v>1</v>
      </c>
      <c r="AE911">
        <v>1</v>
      </c>
      <c r="AF911">
        <v>1</v>
      </c>
      <c r="AG911">
        <v>1</v>
      </c>
      <c r="AI911">
        <v>1</v>
      </c>
      <c r="AK911">
        <v>1</v>
      </c>
      <c r="AN911">
        <v>3</v>
      </c>
      <c r="AQ911">
        <v>3</v>
      </c>
      <c r="AS911">
        <v>2</v>
      </c>
      <c r="BE911">
        <v>5</v>
      </c>
      <c r="BG911">
        <v>1</v>
      </c>
      <c r="BR911">
        <v>1</v>
      </c>
      <c r="BV911">
        <v>1</v>
      </c>
      <c r="BY911">
        <v>2</v>
      </c>
      <c r="CB911">
        <v>8</v>
      </c>
      <c r="CD911">
        <v>7</v>
      </c>
      <c r="CS911">
        <v>1</v>
      </c>
      <c r="CY911">
        <v>2</v>
      </c>
      <c r="DN911">
        <v>2</v>
      </c>
      <c r="DZ911">
        <v>1</v>
      </c>
      <c r="EB911">
        <v>1</v>
      </c>
      <c r="EK911">
        <v>3</v>
      </c>
      <c r="EL911">
        <v>1</v>
      </c>
      <c r="EN911">
        <v>2</v>
      </c>
    </row>
    <row r="912" spans="1:175">
      <c r="A912" t="s">
        <v>295</v>
      </c>
      <c r="B912" t="s">
        <v>585</v>
      </c>
      <c r="C912" t="s">
        <v>230</v>
      </c>
      <c r="D912" t="str">
        <f>VLOOKUP(C912,CountryName!$A$2:$B$40,2,FALSE)</f>
        <v>Denmark</v>
      </c>
      <c r="E912" t="s">
        <v>231</v>
      </c>
      <c r="F912">
        <v>99</v>
      </c>
      <c r="G912" t="s">
        <v>176</v>
      </c>
      <c r="H912" t="s">
        <v>177</v>
      </c>
      <c r="I912">
        <v>20180618</v>
      </c>
      <c r="J912" t="str">
        <f t="shared" si="16"/>
        <v>2018</v>
      </c>
      <c r="K912" t="s">
        <v>184</v>
      </c>
      <c r="L912">
        <v>136</v>
      </c>
      <c r="M912" t="str">
        <f>VLOOKUP(L912,Waste_Instance_Cat!$A$2:$B$6,2)</f>
        <v>Very Low</v>
      </c>
      <c r="O912">
        <v>2</v>
      </c>
      <c r="P912">
        <v>4</v>
      </c>
      <c r="U912">
        <v>2</v>
      </c>
      <c r="X912">
        <v>1</v>
      </c>
      <c r="AE912">
        <v>12</v>
      </c>
      <c r="AG912">
        <v>4</v>
      </c>
      <c r="AI912">
        <v>1</v>
      </c>
      <c r="AJ912">
        <v>1</v>
      </c>
      <c r="AK912">
        <v>7</v>
      </c>
      <c r="AN912">
        <v>13</v>
      </c>
      <c r="AP912">
        <v>2</v>
      </c>
      <c r="AQ912">
        <v>1</v>
      </c>
      <c r="AS912">
        <v>1</v>
      </c>
      <c r="BE912">
        <v>8</v>
      </c>
      <c r="BN912">
        <v>1</v>
      </c>
      <c r="BS912">
        <v>4</v>
      </c>
      <c r="BV912">
        <v>1</v>
      </c>
      <c r="BY912">
        <v>8</v>
      </c>
      <c r="CB912">
        <v>21</v>
      </c>
      <c r="CD912">
        <v>10</v>
      </c>
      <c r="CI912">
        <v>1</v>
      </c>
      <c r="CM912">
        <v>1</v>
      </c>
      <c r="CP912">
        <v>1</v>
      </c>
      <c r="CS912">
        <v>2</v>
      </c>
      <c r="CU912">
        <v>2</v>
      </c>
      <c r="CX912">
        <v>3</v>
      </c>
      <c r="CY912">
        <v>7</v>
      </c>
      <c r="DI912">
        <v>1</v>
      </c>
      <c r="DZ912">
        <v>1</v>
      </c>
      <c r="EK912">
        <v>6</v>
      </c>
      <c r="EL912">
        <v>1</v>
      </c>
      <c r="EN912">
        <v>3</v>
      </c>
      <c r="EP912">
        <v>1</v>
      </c>
      <c r="FH912">
        <v>1</v>
      </c>
      <c r="FL912">
        <v>1</v>
      </c>
    </row>
    <row r="913" spans="1:174">
      <c r="A913" t="s">
        <v>295</v>
      </c>
      <c r="B913" t="s">
        <v>585</v>
      </c>
      <c r="C913" t="s">
        <v>230</v>
      </c>
      <c r="D913" t="str">
        <f>VLOOKUP(C913,CountryName!$A$2:$B$40,2,FALSE)</f>
        <v>Denmark</v>
      </c>
      <c r="E913" t="s">
        <v>231</v>
      </c>
      <c r="F913">
        <v>99</v>
      </c>
      <c r="G913" t="s">
        <v>176</v>
      </c>
      <c r="H913" t="s">
        <v>177</v>
      </c>
      <c r="I913">
        <v>20190415</v>
      </c>
      <c r="J913" t="str">
        <f t="shared" si="16"/>
        <v>2019</v>
      </c>
      <c r="K913" t="s">
        <v>184</v>
      </c>
      <c r="L913">
        <v>79</v>
      </c>
      <c r="M913" t="str">
        <f>VLOOKUP(L913,Waste_Instance_Cat!$A$2:$B$6,2)</f>
        <v>Very Low</v>
      </c>
      <c r="O913">
        <v>1</v>
      </c>
      <c r="P913">
        <v>1</v>
      </c>
      <c r="AI913">
        <v>1</v>
      </c>
      <c r="AM913">
        <v>1</v>
      </c>
      <c r="AN913">
        <v>2</v>
      </c>
      <c r="AQ913">
        <v>1</v>
      </c>
      <c r="BE913">
        <v>8</v>
      </c>
      <c r="BR913">
        <v>1</v>
      </c>
      <c r="BT913">
        <v>1</v>
      </c>
      <c r="BV913">
        <v>7</v>
      </c>
      <c r="BW913">
        <v>1</v>
      </c>
      <c r="BY913">
        <v>6</v>
      </c>
      <c r="CB913">
        <v>21</v>
      </c>
      <c r="CD913">
        <v>2</v>
      </c>
      <c r="CI913">
        <v>1</v>
      </c>
      <c r="CQ913">
        <v>1</v>
      </c>
      <c r="CX913">
        <v>2</v>
      </c>
      <c r="DB913">
        <v>1</v>
      </c>
      <c r="DN913">
        <v>1</v>
      </c>
      <c r="DQ913">
        <v>2</v>
      </c>
      <c r="DZ913">
        <v>2</v>
      </c>
      <c r="EK913">
        <v>8</v>
      </c>
      <c r="EL913">
        <v>4</v>
      </c>
      <c r="FL913">
        <v>2</v>
      </c>
      <c r="FR913">
        <v>1</v>
      </c>
    </row>
    <row r="914" spans="1:174">
      <c r="A914" t="s">
        <v>172</v>
      </c>
      <c r="B914" t="s">
        <v>684</v>
      </c>
      <c r="C914" t="s">
        <v>199</v>
      </c>
      <c r="D914" t="str">
        <f>VLOOKUP(C914,CountryName!$A$2:$B$40,2,FALSE)</f>
        <v>France</v>
      </c>
      <c r="E914" t="s">
        <v>186</v>
      </c>
      <c r="F914">
        <v>204</v>
      </c>
      <c r="G914" t="s">
        <v>176</v>
      </c>
      <c r="H914" t="s">
        <v>177</v>
      </c>
      <c r="I914">
        <v>20210131</v>
      </c>
      <c r="J914" t="str">
        <f t="shared" si="16"/>
        <v>2021</v>
      </c>
      <c r="K914" t="s">
        <v>178</v>
      </c>
      <c r="L914">
        <v>109</v>
      </c>
      <c r="M914" t="str">
        <f>VLOOKUP(L914,Waste_Instance_Cat!$A$2:$B$6,2)</f>
        <v>Very Low</v>
      </c>
      <c r="R914">
        <v>1</v>
      </c>
      <c r="AE914">
        <v>2</v>
      </c>
      <c r="AG914">
        <v>2</v>
      </c>
      <c r="AK914">
        <v>5</v>
      </c>
      <c r="AO914">
        <v>6</v>
      </c>
      <c r="AP914">
        <v>1</v>
      </c>
      <c r="BZ914">
        <v>56</v>
      </c>
      <c r="CB914">
        <v>10</v>
      </c>
      <c r="CK914">
        <v>1</v>
      </c>
      <c r="CR914">
        <v>1</v>
      </c>
      <c r="DN914">
        <v>1</v>
      </c>
      <c r="DQ914">
        <v>3</v>
      </c>
      <c r="DW914">
        <v>1</v>
      </c>
      <c r="EA914">
        <v>2</v>
      </c>
      <c r="ED914">
        <v>2</v>
      </c>
      <c r="EE914">
        <v>1</v>
      </c>
      <c r="EN914">
        <v>1</v>
      </c>
      <c r="EW914">
        <v>2</v>
      </c>
      <c r="FL914">
        <v>10</v>
      </c>
      <c r="FR914">
        <v>1</v>
      </c>
    </row>
    <row r="915" spans="1:174">
      <c r="A915" t="s">
        <v>188</v>
      </c>
      <c r="B915" t="s">
        <v>685</v>
      </c>
      <c r="C915" t="s">
        <v>190</v>
      </c>
      <c r="D915" t="str">
        <f>VLOOKUP(C915,CountryName!$A$2:$B$40,2,FALSE)</f>
        <v>Switzerland</v>
      </c>
      <c r="E915" t="s">
        <v>183</v>
      </c>
      <c r="F915">
        <v>4</v>
      </c>
      <c r="G915" t="s">
        <v>176</v>
      </c>
      <c r="H915" t="s">
        <v>177</v>
      </c>
      <c r="I915">
        <v>20170424</v>
      </c>
      <c r="J915" t="str">
        <f t="shared" si="16"/>
        <v>2017</v>
      </c>
      <c r="K915" t="s">
        <v>178</v>
      </c>
      <c r="L915">
        <v>1</v>
      </c>
      <c r="M915" t="str">
        <f>VLOOKUP(L915,Waste_Instance_Cat!$A$2:$B$6,2)</f>
        <v>Very Low</v>
      </c>
      <c r="CB915">
        <v>1</v>
      </c>
    </row>
    <row r="916" spans="1:174">
      <c r="A916" t="s">
        <v>172</v>
      </c>
      <c r="B916" t="s">
        <v>686</v>
      </c>
      <c r="C916" t="s">
        <v>313</v>
      </c>
      <c r="D916" t="str">
        <f>VLOOKUP(C916,CountryName!$A$2:$B$40,2,FALSE)</f>
        <v>Portugal</v>
      </c>
      <c r="E916" t="s">
        <v>200</v>
      </c>
      <c r="F916">
        <v>450</v>
      </c>
      <c r="G916" t="s">
        <v>176</v>
      </c>
      <c r="H916" t="s">
        <v>177</v>
      </c>
      <c r="I916">
        <v>20161001</v>
      </c>
      <c r="J916" t="str">
        <f t="shared" si="16"/>
        <v>2016</v>
      </c>
      <c r="K916" t="s">
        <v>178</v>
      </c>
      <c r="L916">
        <v>1628</v>
      </c>
      <c r="M916" t="str">
        <f>VLOOKUP(L916,Waste_Instance_Cat!$A$2:$B$6,2)</f>
        <v>Moderate</v>
      </c>
      <c r="P916">
        <v>93</v>
      </c>
      <c r="R916">
        <v>26</v>
      </c>
      <c r="S916">
        <v>14</v>
      </c>
      <c r="U916">
        <v>17</v>
      </c>
      <c r="AE916">
        <v>108</v>
      </c>
      <c r="AK916">
        <v>524</v>
      </c>
      <c r="AN916">
        <v>56</v>
      </c>
      <c r="AS916">
        <v>56</v>
      </c>
      <c r="BE916">
        <v>147</v>
      </c>
      <c r="BG916">
        <v>29</v>
      </c>
      <c r="BY916">
        <v>21</v>
      </c>
      <c r="BZ916">
        <v>200</v>
      </c>
      <c r="CD916">
        <v>118</v>
      </c>
      <c r="CP916">
        <v>190</v>
      </c>
      <c r="CX916">
        <v>23</v>
      </c>
      <c r="DQ916">
        <v>6</v>
      </c>
    </row>
    <row r="917" spans="1:174">
      <c r="A917" t="s">
        <v>222</v>
      </c>
      <c r="B917" t="s">
        <v>687</v>
      </c>
      <c r="C917" t="s">
        <v>195</v>
      </c>
      <c r="D917" t="str">
        <f>VLOOKUP(C917,CountryName!$A$2:$B$40,2,FALSE)</f>
        <v>Greece</v>
      </c>
      <c r="E917" t="s">
        <v>186</v>
      </c>
      <c r="F917">
        <v>51</v>
      </c>
      <c r="G917" t="s">
        <v>176</v>
      </c>
      <c r="H917" t="s">
        <v>205</v>
      </c>
      <c r="I917">
        <v>20181013</v>
      </c>
      <c r="J917" t="str">
        <f t="shared" si="16"/>
        <v>2018</v>
      </c>
      <c r="K917" t="s">
        <v>184</v>
      </c>
      <c r="L917">
        <v>322</v>
      </c>
      <c r="M917" t="str">
        <f>VLOOKUP(L917,Waste_Instance_Cat!$A$2:$B$6,2)</f>
        <v>Very Low</v>
      </c>
      <c r="O917">
        <v>1</v>
      </c>
      <c r="R917">
        <v>5</v>
      </c>
      <c r="S917">
        <v>3</v>
      </c>
      <c r="T917">
        <v>3</v>
      </c>
      <c r="V917">
        <v>1</v>
      </c>
      <c r="AE917">
        <v>10</v>
      </c>
      <c r="AF917">
        <v>1</v>
      </c>
      <c r="AG917">
        <v>1</v>
      </c>
      <c r="AH917">
        <v>2</v>
      </c>
      <c r="AI917">
        <v>5</v>
      </c>
      <c r="AK917">
        <v>62</v>
      </c>
      <c r="AL917">
        <v>1</v>
      </c>
      <c r="AN917">
        <v>11</v>
      </c>
      <c r="AP917">
        <v>1</v>
      </c>
      <c r="AQ917">
        <v>11</v>
      </c>
      <c r="AS917">
        <v>26</v>
      </c>
      <c r="AT917">
        <v>1</v>
      </c>
      <c r="AU917">
        <v>1</v>
      </c>
      <c r="BE917">
        <v>19</v>
      </c>
      <c r="BL917">
        <v>2</v>
      </c>
      <c r="BM917">
        <v>18</v>
      </c>
      <c r="BR917">
        <v>3</v>
      </c>
      <c r="BS917">
        <v>6</v>
      </c>
      <c r="BW917">
        <v>2</v>
      </c>
      <c r="BY917">
        <v>16</v>
      </c>
      <c r="CB917">
        <v>41</v>
      </c>
      <c r="CC917">
        <v>1</v>
      </c>
      <c r="CD917">
        <v>29</v>
      </c>
      <c r="DB917">
        <v>1</v>
      </c>
      <c r="DQ917">
        <v>2</v>
      </c>
      <c r="DS917">
        <v>1</v>
      </c>
      <c r="DT917">
        <v>1</v>
      </c>
      <c r="DV917">
        <v>1</v>
      </c>
      <c r="DW917">
        <v>16</v>
      </c>
      <c r="DZ917">
        <v>14</v>
      </c>
      <c r="EQ917">
        <v>1</v>
      </c>
      <c r="FB917">
        <v>1</v>
      </c>
      <c r="FF917">
        <v>1</v>
      </c>
    </row>
    <row r="918" spans="1:174">
      <c r="A918" t="s">
        <v>187</v>
      </c>
      <c r="B918" t="s">
        <v>688</v>
      </c>
      <c r="C918" t="s">
        <v>199</v>
      </c>
      <c r="D918" t="str">
        <f>VLOOKUP(C918,CountryName!$A$2:$B$40,2,FALSE)</f>
        <v>France</v>
      </c>
      <c r="E918" t="s">
        <v>186</v>
      </c>
      <c r="F918">
        <v>81</v>
      </c>
      <c r="G918" t="s">
        <v>183</v>
      </c>
      <c r="H918" t="s">
        <v>183</v>
      </c>
      <c r="I918">
        <v>20150321</v>
      </c>
      <c r="J918" t="str">
        <f t="shared" si="16"/>
        <v>2015</v>
      </c>
      <c r="K918" t="s">
        <v>178</v>
      </c>
      <c r="L918">
        <v>10</v>
      </c>
      <c r="M918" t="str">
        <f>VLOOKUP(L918,Waste_Instance_Cat!$A$2:$B$6,2)</f>
        <v>Very Low</v>
      </c>
      <c r="O918">
        <v>1</v>
      </c>
      <c r="P918">
        <v>1</v>
      </c>
      <c r="AE918">
        <v>1</v>
      </c>
      <c r="AJ918">
        <v>1</v>
      </c>
      <c r="AQ918">
        <v>1</v>
      </c>
      <c r="BE918">
        <v>1</v>
      </c>
      <c r="BV918">
        <v>1</v>
      </c>
      <c r="CB918">
        <v>1</v>
      </c>
      <c r="DD918">
        <v>1</v>
      </c>
      <c r="FF918">
        <v>1</v>
      </c>
    </row>
    <row r="919" spans="1:174">
      <c r="A919" t="s">
        <v>330</v>
      </c>
      <c r="B919" t="s">
        <v>689</v>
      </c>
      <c r="C919" t="s">
        <v>607</v>
      </c>
      <c r="D919" t="str">
        <f>VLOOKUP(C919,CountryName!$A$2:$B$40,2,FALSE)</f>
        <v>Croatia</v>
      </c>
      <c r="E919" t="s">
        <v>186</v>
      </c>
      <c r="F919">
        <v>68</v>
      </c>
      <c r="G919" t="s">
        <v>183</v>
      </c>
      <c r="H919" t="s">
        <v>177</v>
      </c>
      <c r="I919">
        <v>20150414</v>
      </c>
      <c r="J919" t="str">
        <f t="shared" si="16"/>
        <v>2015</v>
      </c>
      <c r="K919" t="s">
        <v>184</v>
      </c>
      <c r="L919">
        <v>5097</v>
      </c>
      <c r="M919" t="str">
        <f>VLOOKUP(L919,Waste_Instance_Cat!$A$2:$B$6,2)</f>
        <v xml:space="preserve">High </v>
      </c>
      <c r="O919">
        <v>40</v>
      </c>
      <c r="R919">
        <v>10</v>
      </c>
      <c r="S919">
        <v>30</v>
      </c>
      <c r="U919">
        <v>20</v>
      </c>
      <c r="V919">
        <v>50</v>
      </c>
      <c r="W919">
        <v>10</v>
      </c>
      <c r="AE919">
        <v>630</v>
      </c>
      <c r="AH919">
        <v>200</v>
      </c>
      <c r="AJ919">
        <v>10</v>
      </c>
      <c r="AL919">
        <v>50</v>
      </c>
      <c r="AP919">
        <v>20</v>
      </c>
      <c r="AR919">
        <v>60</v>
      </c>
      <c r="AS919">
        <v>40</v>
      </c>
      <c r="BA919">
        <v>230</v>
      </c>
      <c r="BE919">
        <v>350</v>
      </c>
      <c r="BY919">
        <v>10</v>
      </c>
      <c r="CB919">
        <v>999</v>
      </c>
      <c r="CC919">
        <v>999</v>
      </c>
      <c r="CD919">
        <v>40</v>
      </c>
      <c r="CK919">
        <v>30</v>
      </c>
      <c r="CM919">
        <v>10</v>
      </c>
      <c r="CP919">
        <v>999</v>
      </c>
      <c r="CT919">
        <v>50</v>
      </c>
      <c r="CX919">
        <v>150</v>
      </c>
      <c r="DA919">
        <v>10</v>
      </c>
      <c r="DJ919">
        <v>10</v>
      </c>
      <c r="DN919">
        <v>10</v>
      </c>
      <c r="EU919">
        <v>10</v>
      </c>
      <c r="FR919">
        <v>20</v>
      </c>
    </row>
    <row r="920" spans="1:174">
      <c r="A920" t="s">
        <v>188</v>
      </c>
      <c r="B920" t="s">
        <v>690</v>
      </c>
      <c r="C920" t="s">
        <v>190</v>
      </c>
      <c r="D920" t="str">
        <f>VLOOKUP(C920,CountryName!$A$2:$B$40,2,FALSE)</f>
        <v>Switzerland</v>
      </c>
      <c r="E920" t="s">
        <v>183</v>
      </c>
      <c r="F920">
        <v>25</v>
      </c>
      <c r="G920" t="s">
        <v>191</v>
      </c>
      <c r="H920" t="s">
        <v>207</v>
      </c>
      <c r="I920">
        <v>20170422</v>
      </c>
      <c r="J920" t="str">
        <f t="shared" si="16"/>
        <v>2017</v>
      </c>
      <c r="K920" t="s">
        <v>178</v>
      </c>
      <c r="L920">
        <v>84</v>
      </c>
      <c r="M920" t="str">
        <f>VLOOKUP(L920,Waste_Instance_Cat!$A$2:$B$6,2)</f>
        <v>Very Low</v>
      </c>
      <c r="AE920">
        <v>1</v>
      </c>
      <c r="AK920">
        <v>41</v>
      </c>
      <c r="AN920">
        <v>6</v>
      </c>
      <c r="AU920">
        <v>1</v>
      </c>
      <c r="BL920">
        <v>1</v>
      </c>
      <c r="CB920">
        <v>10</v>
      </c>
      <c r="CD920">
        <v>1</v>
      </c>
      <c r="CK920">
        <v>2</v>
      </c>
      <c r="CL920">
        <v>1</v>
      </c>
      <c r="CO920">
        <v>2</v>
      </c>
      <c r="CX920">
        <v>2</v>
      </c>
      <c r="DU920">
        <v>1</v>
      </c>
      <c r="EP920">
        <v>2</v>
      </c>
      <c r="EQ920">
        <v>1</v>
      </c>
      <c r="EU920">
        <v>1</v>
      </c>
      <c r="FF920">
        <v>3</v>
      </c>
      <c r="FH920">
        <v>7</v>
      </c>
      <c r="FP920">
        <v>1</v>
      </c>
    </row>
    <row r="921" spans="1:174">
      <c r="A921" t="s">
        <v>188</v>
      </c>
      <c r="B921" t="s">
        <v>690</v>
      </c>
      <c r="C921" t="s">
        <v>190</v>
      </c>
      <c r="D921" t="str">
        <f>VLOOKUP(C921,CountryName!$A$2:$B$40,2,FALSE)</f>
        <v>Switzerland</v>
      </c>
      <c r="E921" t="s">
        <v>183</v>
      </c>
      <c r="F921">
        <v>25</v>
      </c>
      <c r="G921" t="s">
        <v>191</v>
      </c>
      <c r="H921" t="s">
        <v>207</v>
      </c>
      <c r="I921">
        <v>20170820</v>
      </c>
      <c r="J921" t="str">
        <f t="shared" si="16"/>
        <v>2017</v>
      </c>
      <c r="K921" t="s">
        <v>178</v>
      </c>
      <c r="L921">
        <v>61</v>
      </c>
      <c r="M921" t="str">
        <f>VLOOKUP(L921,Waste_Instance_Cat!$A$2:$B$6,2)</f>
        <v>Very Low</v>
      </c>
      <c r="R921">
        <v>1</v>
      </c>
      <c r="AE921">
        <v>2</v>
      </c>
      <c r="AK921">
        <v>22</v>
      </c>
      <c r="AN921">
        <v>5</v>
      </c>
      <c r="AO921">
        <v>1</v>
      </c>
      <c r="BS921">
        <v>2</v>
      </c>
      <c r="CD921">
        <v>1</v>
      </c>
      <c r="CX921">
        <v>3</v>
      </c>
      <c r="CY921">
        <v>2</v>
      </c>
      <c r="DQ921">
        <v>1</v>
      </c>
      <c r="EA921">
        <v>1</v>
      </c>
      <c r="EQ921">
        <v>4</v>
      </c>
      <c r="FP921">
        <v>16</v>
      </c>
    </row>
    <row r="922" spans="1:174">
      <c r="A922" t="s">
        <v>309</v>
      </c>
      <c r="B922" t="s">
        <v>667</v>
      </c>
      <c r="C922" t="s">
        <v>258</v>
      </c>
      <c r="D922" t="str">
        <f>VLOOKUP(C922,CountryName!$A$2:$B$40,2,FALSE)</f>
        <v>Romania</v>
      </c>
      <c r="E922" t="s">
        <v>175</v>
      </c>
      <c r="F922">
        <v>2121</v>
      </c>
      <c r="G922" t="s">
        <v>191</v>
      </c>
      <c r="H922" t="s">
        <v>177</v>
      </c>
      <c r="I922">
        <v>20150629</v>
      </c>
      <c r="J922" t="str">
        <f t="shared" si="16"/>
        <v>2015</v>
      </c>
      <c r="K922" t="s">
        <v>178</v>
      </c>
      <c r="L922">
        <v>25</v>
      </c>
      <c r="M922" t="str">
        <f>VLOOKUP(L922,Waste_Instance_Cat!$A$2:$B$6,2)</f>
        <v>Very Low</v>
      </c>
      <c r="O922">
        <v>0</v>
      </c>
      <c r="P922">
        <v>0</v>
      </c>
      <c r="R922">
        <v>0</v>
      </c>
      <c r="S922">
        <v>0</v>
      </c>
      <c r="U922">
        <v>0</v>
      </c>
      <c r="AE922">
        <v>1</v>
      </c>
      <c r="AG922">
        <v>7</v>
      </c>
      <c r="AH922">
        <v>7</v>
      </c>
      <c r="AK922">
        <v>10</v>
      </c>
      <c r="AN922">
        <v>0</v>
      </c>
      <c r="AR922">
        <v>0</v>
      </c>
      <c r="AS922">
        <v>0</v>
      </c>
      <c r="BA922">
        <v>0</v>
      </c>
      <c r="BE922">
        <v>0</v>
      </c>
      <c r="BG922">
        <v>0</v>
      </c>
      <c r="BY922">
        <v>0</v>
      </c>
      <c r="BZ922">
        <v>0</v>
      </c>
      <c r="CD922">
        <v>0</v>
      </c>
      <c r="CP922">
        <v>0</v>
      </c>
      <c r="CX922">
        <v>0</v>
      </c>
      <c r="DQ922">
        <v>0</v>
      </c>
      <c r="FP922">
        <v>0</v>
      </c>
    </row>
    <row r="923" spans="1:174">
      <c r="A923" t="s">
        <v>309</v>
      </c>
      <c r="B923" t="s">
        <v>667</v>
      </c>
      <c r="C923" t="s">
        <v>258</v>
      </c>
      <c r="D923" t="str">
        <f>VLOOKUP(C923,CountryName!$A$2:$B$40,2,FALSE)</f>
        <v>Romania</v>
      </c>
      <c r="E923" t="s">
        <v>175</v>
      </c>
      <c r="F923">
        <v>2121</v>
      </c>
      <c r="G923" t="s">
        <v>191</v>
      </c>
      <c r="H923" t="s">
        <v>177</v>
      </c>
      <c r="I923">
        <v>20140616</v>
      </c>
      <c r="J923" t="str">
        <f t="shared" si="16"/>
        <v>2014</v>
      </c>
      <c r="K923" t="s">
        <v>178</v>
      </c>
      <c r="L923">
        <v>78</v>
      </c>
      <c r="M923" t="str">
        <f>VLOOKUP(L923,Waste_Instance_Cat!$A$2:$B$6,2)</f>
        <v>Very Low</v>
      </c>
      <c r="O923">
        <v>0</v>
      </c>
      <c r="P923">
        <v>0</v>
      </c>
      <c r="R923">
        <v>0</v>
      </c>
      <c r="S923">
        <v>0</v>
      </c>
      <c r="U923">
        <v>1</v>
      </c>
      <c r="AE923">
        <v>3</v>
      </c>
      <c r="AK923">
        <v>23</v>
      </c>
      <c r="AN923">
        <v>7</v>
      </c>
      <c r="AR923">
        <v>1</v>
      </c>
      <c r="AS923">
        <v>2</v>
      </c>
      <c r="AY923">
        <v>15</v>
      </c>
      <c r="BA923">
        <v>0</v>
      </c>
      <c r="BE923">
        <v>3</v>
      </c>
      <c r="BG923">
        <v>0</v>
      </c>
      <c r="BY923">
        <v>0</v>
      </c>
      <c r="BZ923">
        <v>0</v>
      </c>
      <c r="CD923">
        <v>18</v>
      </c>
      <c r="CP923">
        <v>0</v>
      </c>
      <c r="CX923">
        <v>0</v>
      </c>
      <c r="DQ923">
        <v>0</v>
      </c>
      <c r="DZ923">
        <v>1</v>
      </c>
      <c r="FP923">
        <v>4</v>
      </c>
    </row>
    <row r="924" spans="1:174">
      <c r="A924" t="s">
        <v>225</v>
      </c>
      <c r="B924" t="s">
        <v>691</v>
      </c>
      <c r="C924" t="s">
        <v>217</v>
      </c>
      <c r="D924" t="str">
        <f>VLOOKUP(C924,CountryName!$A$2:$B$40,2,FALSE)</f>
        <v>Spain</v>
      </c>
      <c r="E924" t="s">
        <v>200</v>
      </c>
      <c r="F924">
        <v>100</v>
      </c>
      <c r="G924" t="s">
        <v>191</v>
      </c>
      <c r="H924" t="s">
        <v>207</v>
      </c>
      <c r="I924">
        <v>20180825</v>
      </c>
      <c r="J924" t="str">
        <f t="shared" si="16"/>
        <v>2018</v>
      </c>
      <c r="K924" t="s">
        <v>178</v>
      </c>
      <c r="L924">
        <v>1049</v>
      </c>
      <c r="M924" t="str">
        <f>VLOOKUP(L924,Waste_Instance_Cat!$A$2:$B$6,2)</f>
        <v>Moderate</v>
      </c>
      <c r="N924">
        <v>1</v>
      </c>
      <c r="O924">
        <v>15</v>
      </c>
      <c r="R924">
        <v>8</v>
      </c>
      <c r="AE924">
        <v>10</v>
      </c>
      <c r="AK924">
        <v>543</v>
      </c>
      <c r="AN924">
        <v>6</v>
      </c>
      <c r="AS924">
        <v>10</v>
      </c>
      <c r="BE924">
        <v>3</v>
      </c>
      <c r="BL924">
        <v>3</v>
      </c>
      <c r="BS924">
        <v>0</v>
      </c>
      <c r="CB924">
        <v>3</v>
      </c>
      <c r="CQ924">
        <v>12</v>
      </c>
      <c r="CX924">
        <v>4</v>
      </c>
      <c r="CY924">
        <v>6</v>
      </c>
      <c r="DB924">
        <v>1</v>
      </c>
      <c r="DI924">
        <v>4</v>
      </c>
      <c r="DQ924">
        <v>3</v>
      </c>
      <c r="DT924">
        <v>4</v>
      </c>
      <c r="DV924">
        <v>7</v>
      </c>
      <c r="DZ924">
        <v>14</v>
      </c>
      <c r="EA924">
        <v>14</v>
      </c>
      <c r="EN924">
        <v>11</v>
      </c>
      <c r="EP924">
        <v>3</v>
      </c>
      <c r="EQ924">
        <v>7</v>
      </c>
      <c r="FF924">
        <v>8</v>
      </c>
      <c r="FL924">
        <v>347</v>
      </c>
      <c r="FP924">
        <v>2</v>
      </c>
    </row>
    <row r="925" spans="1:174">
      <c r="A925" t="s">
        <v>213</v>
      </c>
      <c r="B925" t="s">
        <v>692</v>
      </c>
      <c r="C925" t="s">
        <v>181</v>
      </c>
      <c r="D925" t="str">
        <f>VLOOKUP(C925,CountryName!$A$2:$B$40,2,FALSE)</f>
        <v>Italy</v>
      </c>
      <c r="E925" t="s">
        <v>186</v>
      </c>
      <c r="F925">
        <v>99</v>
      </c>
      <c r="G925" t="s">
        <v>183</v>
      </c>
      <c r="H925" t="s">
        <v>183</v>
      </c>
      <c r="I925">
        <v>20181026</v>
      </c>
      <c r="J925" t="str">
        <f t="shared" si="16"/>
        <v>2018</v>
      </c>
      <c r="K925" t="s">
        <v>184</v>
      </c>
      <c r="L925">
        <v>769</v>
      </c>
      <c r="M925" t="str">
        <f>VLOOKUP(L925,Waste_Instance_Cat!$A$2:$B$6,2)</f>
        <v>Low</v>
      </c>
      <c r="N925">
        <v>9</v>
      </c>
      <c r="O925">
        <v>12</v>
      </c>
      <c r="P925">
        <v>12</v>
      </c>
      <c r="Q925">
        <v>12</v>
      </c>
      <c r="R925">
        <v>9</v>
      </c>
      <c r="S925">
        <v>9</v>
      </c>
      <c r="T925">
        <v>2</v>
      </c>
      <c r="U925">
        <v>9</v>
      </c>
      <c r="V925">
        <v>2</v>
      </c>
      <c r="W925">
        <v>2</v>
      </c>
      <c r="X925">
        <v>1</v>
      </c>
      <c r="Y925">
        <v>1</v>
      </c>
      <c r="Z925">
        <v>1</v>
      </c>
      <c r="AA925">
        <v>2</v>
      </c>
      <c r="AB925">
        <v>6</v>
      </c>
      <c r="AC925">
        <v>2</v>
      </c>
      <c r="AE925">
        <v>9</v>
      </c>
      <c r="AF925">
        <v>9</v>
      </c>
      <c r="AG925">
        <v>9</v>
      </c>
      <c r="AH925">
        <v>9</v>
      </c>
      <c r="AI925">
        <v>6</v>
      </c>
      <c r="AJ925">
        <v>2</v>
      </c>
      <c r="AN925">
        <v>9</v>
      </c>
      <c r="AO925">
        <v>9</v>
      </c>
      <c r="AP925">
        <v>2</v>
      </c>
      <c r="AQ925">
        <v>9</v>
      </c>
      <c r="AR925">
        <v>9</v>
      </c>
      <c r="AS925">
        <v>9</v>
      </c>
      <c r="AV925">
        <v>1</v>
      </c>
      <c r="AW925">
        <v>1</v>
      </c>
      <c r="AX925">
        <v>46</v>
      </c>
      <c r="AY925">
        <v>46</v>
      </c>
      <c r="AZ925">
        <v>6</v>
      </c>
      <c r="BA925">
        <v>46</v>
      </c>
      <c r="BB925">
        <v>46</v>
      </c>
      <c r="BC925">
        <v>6</v>
      </c>
      <c r="BD925">
        <v>3</v>
      </c>
      <c r="BE925">
        <v>3</v>
      </c>
      <c r="BF925">
        <v>3</v>
      </c>
      <c r="BG925">
        <v>3</v>
      </c>
      <c r="BH925">
        <v>3</v>
      </c>
      <c r="BI925">
        <v>3</v>
      </c>
      <c r="BJ925">
        <v>3</v>
      </c>
      <c r="BL925">
        <v>3</v>
      </c>
      <c r="BM925">
        <v>2</v>
      </c>
      <c r="BN925">
        <v>3</v>
      </c>
      <c r="BO925">
        <v>3</v>
      </c>
      <c r="BP925">
        <v>3</v>
      </c>
      <c r="BQ925">
        <v>2</v>
      </c>
      <c r="BR925">
        <v>1</v>
      </c>
      <c r="BV925">
        <v>6</v>
      </c>
      <c r="BX925">
        <v>6</v>
      </c>
      <c r="CB925">
        <v>6</v>
      </c>
      <c r="CC925">
        <v>6</v>
      </c>
      <c r="CD925">
        <v>102</v>
      </c>
      <c r="CE925">
        <v>102</v>
      </c>
      <c r="CF925">
        <v>2</v>
      </c>
      <c r="CG925">
        <v>6</v>
      </c>
      <c r="CH925">
        <v>6</v>
      </c>
      <c r="CI925">
        <v>6</v>
      </c>
      <c r="CJ925">
        <v>6</v>
      </c>
      <c r="CK925">
        <v>6</v>
      </c>
      <c r="CL925">
        <v>2</v>
      </c>
      <c r="CM925">
        <v>6</v>
      </c>
      <c r="CN925">
        <v>3</v>
      </c>
      <c r="CO925">
        <v>1</v>
      </c>
      <c r="CP925">
        <v>30</v>
      </c>
      <c r="CR925">
        <v>5</v>
      </c>
      <c r="CX925">
        <v>6</v>
      </c>
      <c r="CY925">
        <v>2</v>
      </c>
      <c r="CZ925">
        <v>2</v>
      </c>
      <c r="DH925">
        <v>3</v>
      </c>
      <c r="DV925">
        <v>2</v>
      </c>
      <c r="EB925">
        <v>2</v>
      </c>
      <c r="EC925">
        <v>1</v>
      </c>
      <c r="ED925">
        <v>1</v>
      </c>
      <c r="EF925">
        <v>1</v>
      </c>
      <c r="EG925">
        <v>1</v>
      </c>
      <c r="EI925">
        <v>1</v>
      </c>
      <c r="EJ925">
        <v>1</v>
      </c>
      <c r="EK925">
        <v>1</v>
      </c>
      <c r="EL925">
        <v>1</v>
      </c>
      <c r="EM925">
        <v>3</v>
      </c>
      <c r="EN925">
        <v>1</v>
      </c>
      <c r="EO925">
        <v>1</v>
      </c>
      <c r="EP925">
        <v>1</v>
      </c>
      <c r="EQ925">
        <v>1</v>
      </c>
      <c r="ER925">
        <v>1</v>
      </c>
      <c r="ET925">
        <v>1</v>
      </c>
      <c r="EV925">
        <v>1</v>
      </c>
      <c r="FB925">
        <v>1</v>
      </c>
      <c r="FF925">
        <v>1</v>
      </c>
      <c r="FG925">
        <v>1</v>
      </c>
      <c r="FH925">
        <v>2</v>
      </c>
      <c r="FI925">
        <v>2</v>
      </c>
      <c r="FK925">
        <v>2</v>
      </c>
    </row>
    <row r="926" spans="1:174">
      <c r="A926" t="s">
        <v>187</v>
      </c>
      <c r="B926" t="s">
        <v>693</v>
      </c>
      <c r="C926" t="s">
        <v>199</v>
      </c>
      <c r="D926" t="str">
        <f>VLOOKUP(C926,CountryName!$A$2:$B$40,2,FALSE)</f>
        <v>France</v>
      </c>
      <c r="E926" t="s">
        <v>200</v>
      </c>
      <c r="F926">
        <v>73</v>
      </c>
      <c r="G926" t="s">
        <v>183</v>
      </c>
      <c r="H926" t="s">
        <v>183</v>
      </c>
      <c r="I926">
        <v>20150430</v>
      </c>
      <c r="J926" t="str">
        <f t="shared" si="16"/>
        <v>2015</v>
      </c>
      <c r="K926" t="s">
        <v>178</v>
      </c>
      <c r="L926">
        <v>212</v>
      </c>
      <c r="M926" t="str">
        <f>VLOOKUP(L926,Waste_Instance_Cat!$A$2:$B$6,2)</f>
        <v>Very Low</v>
      </c>
      <c r="O926">
        <v>6</v>
      </c>
      <c r="R926">
        <v>2</v>
      </c>
      <c r="S926">
        <v>8</v>
      </c>
      <c r="U926">
        <v>15</v>
      </c>
      <c r="AE926">
        <v>15</v>
      </c>
      <c r="AJ926">
        <v>2</v>
      </c>
      <c r="AK926">
        <v>8</v>
      </c>
      <c r="AN926">
        <v>18</v>
      </c>
      <c r="AO926">
        <v>5</v>
      </c>
      <c r="AP926">
        <v>0</v>
      </c>
      <c r="AQ926">
        <v>10</v>
      </c>
      <c r="AR926">
        <v>2</v>
      </c>
      <c r="AS926">
        <v>3</v>
      </c>
      <c r="BE926">
        <v>20</v>
      </c>
      <c r="BI926">
        <v>3</v>
      </c>
      <c r="BL926">
        <v>2</v>
      </c>
      <c r="BV926">
        <v>0</v>
      </c>
      <c r="BW926">
        <v>0</v>
      </c>
      <c r="CB926">
        <v>2</v>
      </c>
      <c r="CD926">
        <v>2</v>
      </c>
      <c r="CP926">
        <v>1</v>
      </c>
      <c r="CU926">
        <v>1</v>
      </c>
      <c r="CY926">
        <v>0</v>
      </c>
      <c r="DD926">
        <v>1</v>
      </c>
      <c r="DI926">
        <v>10</v>
      </c>
      <c r="DP926">
        <v>2</v>
      </c>
      <c r="EN926">
        <v>18</v>
      </c>
      <c r="FF926">
        <v>16</v>
      </c>
      <c r="FH926">
        <v>20</v>
      </c>
      <c r="FP926">
        <v>20</v>
      </c>
    </row>
    <row r="927" spans="1:174">
      <c r="A927" t="s">
        <v>309</v>
      </c>
      <c r="B927" t="s">
        <v>694</v>
      </c>
      <c r="C927" t="s">
        <v>217</v>
      </c>
      <c r="D927" t="str">
        <f>VLOOKUP(C927,CountryName!$A$2:$B$40,2,FALSE)</f>
        <v>Spain</v>
      </c>
      <c r="E927" t="s">
        <v>186</v>
      </c>
      <c r="F927">
        <v>82</v>
      </c>
      <c r="G927" t="s">
        <v>191</v>
      </c>
      <c r="H927" t="s">
        <v>207</v>
      </c>
      <c r="I927">
        <v>20150629</v>
      </c>
      <c r="J927" t="str">
        <f t="shared" si="16"/>
        <v>2015</v>
      </c>
      <c r="K927" t="s">
        <v>178</v>
      </c>
      <c r="L927">
        <v>151</v>
      </c>
      <c r="M927" t="str">
        <f>VLOOKUP(L927,Waste_Instance_Cat!$A$2:$B$6,2)</f>
        <v>Very Low</v>
      </c>
      <c r="O927">
        <v>9</v>
      </c>
      <c r="R927">
        <v>89</v>
      </c>
      <c r="U927">
        <v>3</v>
      </c>
      <c r="AE927">
        <v>7</v>
      </c>
      <c r="BE927">
        <v>8</v>
      </c>
      <c r="BY927">
        <v>2</v>
      </c>
      <c r="BZ927">
        <v>16</v>
      </c>
      <c r="CD927">
        <v>5</v>
      </c>
      <c r="CP927">
        <v>1</v>
      </c>
      <c r="CX927">
        <v>8</v>
      </c>
      <c r="DQ927">
        <v>3</v>
      </c>
    </row>
    <row r="928" spans="1:174">
      <c r="A928" t="s">
        <v>309</v>
      </c>
      <c r="B928" t="s">
        <v>694</v>
      </c>
      <c r="C928" t="s">
        <v>217</v>
      </c>
      <c r="D928" t="str">
        <f>VLOOKUP(C928,CountryName!$A$2:$B$40,2,FALSE)</f>
        <v>Spain</v>
      </c>
      <c r="E928" t="s">
        <v>186</v>
      </c>
      <c r="F928">
        <v>82</v>
      </c>
      <c r="G928" t="s">
        <v>191</v>
      </c>
      <c r="H928" t="s">
        <v>207</v>
      </c>
      <c r="I928">
        <v>20150427</v>
      </c>
      <c r="J928" t="str">
        <f t="shared" si="16"/>
        <v>2015</v>
      </c>
      <c r="K928" t="s">
        <v>178</v>
      </c>
      <c r="L928">
        <v>81</v>
      </c>
      <c r="M928" t="str">
        <f>VLOOKUP(L928,Waste_Instance_Cat!$A$2:$B$6,2)</f>
        <v>Very Low</v>
      </c>
      <c r="P928">
        <v>4</v>
      </c>
      <c r="R928">
        <v>4</v>
      </c>
      <c r="S928">
        <v>1</v>
      </c>
      <c r="AE928">
        <v>8</v>
      </c>
      <c r="AN928">
        <v>1</v>
      </c>
      <c r="BE928">
        <v>1</v>
      </c>
      <c r="BZ928">
        <v>56</v>
      </c>
      <c r="CD928">
        <v>4</v>
      </c>
      <c r="DQ928">
        <v>2</v>
      </c>
    </row>
    <row r="929" spans="1:175">
      <c r="A929" t="s">
        <v>309</v>
      </c>
      <c r="B929" t="s">
        <v>694</v>
      </c>
      <c r="C929" t="s">
        <v>217</v>
      </c>
      <c r="D929" t="str">
        <f>VLOOKUP(C929,CountryName!$A$2:$B$40,2,FALSE)</f>
        <v>Spain</v>
      </c>
      <c r="E929" t="s">
        <v>186</v>
      </c>
      <c r="F929">
        <v>82</v>
      </c>
      <c r="G929" t="s">
        <v>191</v>
      </c>
      <c r="H929" t="s">
        <v>207</v>
      </c>
      <c r="I929">
        <v>20150115</v>
      </c>
      <c r="J929" t="str">
        <f t="shared" si="16"/>
        <v>2015</v>
      </c>
      <c r="K929" t="s">
        <v>178</v>
      </c>
      <c r="L929">
        <v>254</v>
      </c>
      <c r="M929" t="str">
        <f>VLOOKUP(L929,Waste_Instance_Cat!$A$2:$B$6,2)</f>
        <v>Very Low</v>
      </c>
      <c r="O929">
        <v>9</v>
      </c>
      <c r="P929">
        <v>2</v>
      </c>
      <c r="R929">
        <v>89</v>
      </c>
      <c r="S929">
        <v>1</v>
      </c>
      <c r="U929">
        <v>4</v>
      </c>
      <c r="AE929">
        <v>10</v>
      </c>
      <c r="BE929">
        <v>10</v>
      </c>
      <c r="BY929">
        <v>17</v>
      </c>
      <c r="BZ929">
        <v>85</v>
      </c>
      <c r="CD929">
        <v>7</v>
      </c>
      <c r="CP929">
        <v>1</v>
      </c>
      <c r="CX929">
        <v>15</v>
      </c>
      <c r="DQ929">
        <v>4</v>
      </c>
    </row>
    <row r="930" spans="1:175">
      <c r="A930" t="s">
        <v>179</v>
      </c>
      <c r="B930" t="s">
        <v>695</v>
      </c>
      <c r="C930" t="s">
        <v>181</v>
      </c>
      <c r="D930" t="str">
        <f>VLOOKUP(C930,CountryName!$A$2:$B$40,2,FALSE)</f>
        <v>Italy</v>
      </c>
      <c r="E930" t="s">
        <v>186</v>
      </c>
      <c r="F930">
        <v>100</v>
      </c>
      <c r="G930" t="s">
        <v>183</v>
      </c>
      <c r="H930" t="s">
        <v>183</v>
      </c>
      <c r="I930">
        <v>20160514</v>
      </c>
      <c r="J930" t="str">
        <f t="shared" si="16"/>
        <v>2016</v>
      </c>
      <c r="K930" t="s">
        <v>178</v>
      </c>
      <c r="L930">
        <v>71</v>
      </c>
      <c r="M930" t="str">
        <f>VLOOKUP(L930,Waste_Instance_Cat!$A$2:$B$6,2)</f>
        <v>Very Low</v>
      </c>
      <c r="O930">
        <v>5</v>
      </c>
      <c r="T930">
        <v>3</v>
      </c>
      <c r="Y930">
        <v>2</v>
      </c>
      <c r="AE930">
        <v>15</v>
      </c>
      <c r="AJ930">
        <v>1</v>
      </c>
      <c r="AN930">
        <v>2</v>
      </c>
      <c r="AQ930">
        <v>9</v>
      </c>
      <c r="AU930">
        <v>2</v>
      </c>
      <c r="BN930">
        <v>1</v>
      </c>
      <c r="BV930">
        <v>2</v>
      </c>
      <c r="BW930">
        <v>3</v>
      </c>
      <c r="BZ930">
        <v>6</v>
      </c>
      <c r="CA930">
        <v>2</v>
      </c>
      <c r="CY930">
        <v>2</v>
      </c>
      <c r="EM930">
        <v>1</v>
      </c>
      <c r="EN930">
        <v>2</v>
      </c>
      <c r="EU930">
        <v>2</v>
      </c>
      <c r="FG930">
        <v>1</v>
      </c>
      <c r="FH930">
        <v>10</v>
      </c>
    </row>
    <row r="931" spans="1:175">
      <c r="A931" t="s">
        <v>225</v>
      </c>
      <c r="B931" t="s">
        <v>696</v>
      </c>
      <c r="C931" t="s">
        <v>217</v>
      </c>
      <c r="D931" t="str">
        <f>VLOOKUP(C931,CountryName!$A$2:$B$40,2,FALSE)</f>
        <v>Spain</v>
      </c>
      <c r="E931" t="s">
        <v>186</v>
      </c>
      <c r="F931">
        <v>100</v>
      </c>
      <c r="G931" t="s">
        <v>191</v>
      </c>
      <c r="H931" t="s">
        <v>177</v>
      </c>
      <c r="I931">
        <v>20171015</v>
      </c>
      <c r="J931" t="str">
        <f t="shared" si="16"/>
        <v>2017</v>
      </c>
      <c r="K931" t="s">
        <v>178</v>
      </c>
      <c r="L931">
        <v>794</v>
      </c>
      <c r="M931" t="str">
        <f>VLOOKUP(L931,Waste_Instance_Cat!$A$2:$B$6,2)</f>
        <v>Low</v>
      </c>
      <c r="O931">
        <v>33</v>
      </c>
      <c r="R931">
        <v>68</v>
      </c>
      <c r="U931">
        <v>8</v>
      </c>
      <c r="X931">
        <v>1</v>
      </c>
      <c r="Y931">
        <v>3</v>
      </c>
      <c r="AE931">
        <v>293</v>
      </c>
      <c r="AK931">
        <v>5</v>
      </c>
      <c r="AN931">
        <v>4</v>
      </c>
      <c r="AS931">
        <v>12</v>
      </c>
      <c r="BC931">
        <v>2</v>
      </c>
      <c r="BE931">
        <v>5</v>
      </c>
      <c r="BF931">
        <v>3</v>
      </c>
      <c r="BR931">
        <v>2</v>
      </c>
      <c r="BS931">
        <v>4</v>
      </c>
      <c r="CB931">
        <v>88</v>
      </c>
      <c r="CP931">
        <v>2</v>
      </c>
      <c r="CQ931">
        <v>11</v>
      </c>
      <c r="CX931">
        <v>71</v>
      </c>
      <c r="DB931">
        <v>12</v>
      </c>
      <c r="DI931">
        <v>27</v>
      </c>
      <c r="DQ931">
        <v>15</v>
      </c>
      <c r="DS931">
        <v>4</v>
      </c>
      <c r="DT931">
        <v>11</v>
      </c>
      <c r="DZ931">
        <v>1</v>
      </c>
      <c r="EA931">
        <v>0</v>
      </c>
      <c r="EK931">
        <v>19</v>
      </c>
      <c r="EL931">
        <v>0</v>
      </c>
      <c r="EM931">
        <v>5</v>
      </c>
      <c r="EN931">
        <v>15</v>
      </c>
      <c r="EO931">
        <v>10</v>
      </c>
      <c r="EP931">
        <v>1</v>
      </c>
      <c r="FF931">
        <v>30</v>
      </c>
      <c r="FG931">
        <v>25</v>
      </c>
      <c r="FH931">
        <v>4</v>
      </c>
    </row>
    <row r="932" spans="1:175">
      <c r="A932" t="s">
        <v>179</v>
      </c>
      <c r="B932" t="s">
        <v>697</v>
      </c>
      <c r="C932" t="s">
        <v>181</v>
      </c>
      <c r="D932" t="str">
        <f>VLOOKUP(C932,CountryName!$A$2:$B$40,2,FALSE)</f>
        <v>Italy</v>
      </c>
      <c r="E932" t="s">
        <v>186</v>
      </c>
      <c r="F932">
        <v>100</v>
      </c>
      <c r="G932" t="s">
        <v>183</v>
      </c>
      <c r="H932" t="s">
        <v>183</v>
      </c>
      <c r="I932">
        <v>20170325</v>
      </c>
      <c r="J932" t="str">
        <f t="shared" si="16"/>
        <v>2017</v>
      </c>
      <c r="K932" t="s">
        <v>184</v>
      </c>
      <c r="L932">
        <v>230</v>
      </c>
      <c r="M932" t="str">
        <f>VLOOKUP(L932,Waste_Instance_Cat!$A$2:$B$6,2)</f>
        <v>Very Low</v>
      </c>
      <c r="O932">
        <v>6</v>
      </c>
      <c r="P932">
        <v>4</v>
      </c>
      <c r="R932">
        <v>12</v>
      </c>
      <c r="S932">
        <v>2</v>
      </c>
      <c r="W932">
        <v>1</v>
      </c>
      <c r="X932">
        <v>1</v>
      </c>
      <c r="AC932">
        <v>1</v>
      </c>
      <c r="AE932">
        <v>6</v>
      </c>
      <c r="AG932">
        <v>3</v>
      </c>
      <c r="AI932">
        <v>6</v>
      </c>
      <c r="AJ932">
        <v>8</v>
      </c>
      <c r="AK932">
        <v>46</v>
      </c>
      <c r="AN932">
        <v>1</v>
      </c>
      <c r="AQ932">
        <v>5</v>
      </c>
      <c r="AR932">
        <v>2</v>
      </c>
      <c r="AS932">
        <v>5</v>
      </c>
      <c r="AV932">
        <v>2</v>
      </c>
      <c r="AW932">
        <v>1</v>
      </c>
      <c r="AY932">
        <v>1</v>
      </c>
      <c r="BD932">
        <v>1</v>
      </c>
      <c r="BE932">
        <v>1</v>
      </c>
      <c r="BG932">
        <v>1</v>
      </c>
      <c r="BL932">
        <v>1</v>
      </c>
      <c r="BT932">
        <v>5</v>
      </c>
      <c r="BV932">
        <v>2</v>
      </c>
      <c r="CB932">
        <v>20</v>
      </c>
      <c r="CC932">
        <v>5</v>
      </c>
      <c r="CD932">
        <v>4</v>
      </c>
      <c r="CE932">
        <v>2</v>
      </c>
      <c r="CK932">
        <v>1</v>
      </c>
      <c r="CP932">
        <v>6</v>
      </c>
      <c r="CU932">
        <v>3</v>
      </c>
      <c r="CW932">
        <v>1</v>
      </c>
      <c r="CX932">
        <v>3</v>
      </c>
      <c r="DB932">
        <v>1</v>
      </c>
      <c r="DI932">
        <v>2</v>
      </c>
      <c r="DN932">
        <v>3</v>
      </c>
      <c r="DQ932">
        <v>3</v>
      </c>
      <c r="DR932">
        <v>3</v>
      </c>
      <c r="DS932">
        <v>1</v>
      </c>
      <c r="DW932">
        <v>2</v>
      </c>
      <c r="DZ932">
        <v>18</v>
      </c>
      <c r="EA932">
        <v>1</v>
      </c>
      <c r="ED932">
        <v>1</v>
      </c>
      <c r="EN932">
        <v>2</v>
      </c>
      <c r="EP932">
        <v>2</v>
      </c>
      <c r="EQ932">
        <v>1</v>
      </c>
      <c r="EU932">
        <v>1</v>
      </c>
      <c r="EY932">
        <v>1</v>
      </c>
      <c r="FB932">
        <v>1</v>
      </c>
      <c r="FF932">
        <v>1</v>
      </c>
      <c r="FH932">
        <v>2</v>
      </c>
      <c r="FL932">
        <v>2</v>
      </c>
      <c r="FP932">
        <v>9</v>
      </c>
      <c r="FQ932">
        <v>3</v>
      </c>
      <c r="FR932">
        <v>1</v>
      </c>
    </row>
    <row r="933" spans="1:175">
      <c r="A933" t="s">
        <v>225</v>
      </c>
      <c r="B933" t="s">
        <v>698</v>
      </c>
      <c r="C933" t="s">
        <v>217</v>
      </c>
      <c r="D933" t="str">
        <f>VLOOKUP(C933,CountryName!$A$2:$B$40,2,FALSE)</f>
        <v>Spain</v>
      </c>
      <c r="E933" t="s">
        <v>186</v>
      </c>
      <c r="F933">
        <v>100</v>
      </c>
      <c r="G933" t="s">
        <v>176</v>
      </c>
      <c r="H933" t="s">
        <v>177</v>
      </c>
      <c r="I933">
        <v>20150509</v>
      </c>
      <c r="J933" t="str">
        <f t="shared" si="16"/>
        <v>2015</v>
      </c>
      <c r="K933" t="s">
        <v>178</v>
      </c>
      <c r="L933">
        <v>840</v>
      </c>
      <c r="M933" t="str">
        <f>VLOOKUP(L933,Waste_Instance_Cat!$A$2:$B$6,2)</f>
        <v>Low</v>
      </c>
      <c r="O933">
        <v>40</v>
      </c>
      <c r="R933">
        <v>120</v>
      </c>
      <c r="U933">
        <v>30</v>
      </c>
      <c r="X933">
        <v>100</v>
      </c>
      <c r="AE933">
        <v>130</v>
      </c>
      <c r="AN933">
        <v>50</v>
      </c>
      <c r="AS933">
        <v>40</v>
      </c>
      <c r="BE933">
        <v>15</v>
      </c>
      <c r="BF933">
        <v>20</v>
      </c>
      <c r="BJ933">
        <v>10</v>
      </c>
      <c r="BS933">
        <v>0</v>
      </c>
      <c r="CQ933">
        <v>2</v>
      </c>
      <c r="CX933">
        <v>90</v>
      </c>
      <c r="CY933">
        <v>1</v>
      </c>
      <c r="DI933">
        <v>3</v>
      </c>
      <c r="DQ933">
        <v>6</v>
      </c>
      <c r="DV933">
        <v>1</v>
      </c>
      <c r="EA933">
        <v>30</v>
      </c>
      <c r="EM933">
        <v>10</v>
      </c>
      <c r="EN933">
        <v>60</v>
      </c>
      <c r="EQ933">
        <v>80</v>
      </c>
      <c r="FH933">
        <v>2</v>
      </c>
    </row>
    <row r="934" spans="1:175">
      <c r="A934" t="s">
        <v>225</v>
      </c>
      <c r="B934" t="s">
        <v>699</v>
      </c>
      <c r="C934" t="s">
        <v>217</v>
      </c>
      <c r="D934" t="str">
        <f>VLOOKUP(C934,CountryName!$A$2:$B$40,2,FALSE)</f>
        <v>Spain</v>
      </c>
      <c r="E934" t="s">
        <v>186</v>
      </c>
      <c r="F934">
        <v>100</v>
      </c>
      <c r="G934" t="s">
        <v>191</v>
      </c>
      <c r="H934" t="s">
        <v>177</v>
      </c>
      <c r="I934">
        <v>20170924</v>
      </c>
      <c r="J934" t="str">
        <f t="shared" si="16"/>
        <v>2017</v>
      </c>
      <c r="K934" t="s">
        <v>178</v>
      </c>
      <c r="L934">
        <v>160</v>
      </c>
      <c r="M934" t="str">
        <f>VLOOKUP(L934,Waste_Instance_Cat!$A$2:$B$6,2)</f>
        <v>Very Low</v>
      </c>
      <c r="R934">
        <v>2</v>
      </c>
      <c r="U934">
        <v>2</v>
      </c>
      <c r="AK934">
        <v>120</v>
      </c>
      <c r="AS934">
        <v>5</v>
      </c>
      <c r="BE934">
        <v>8</v>
      </c>
      <c r="BJ934">
        <v>0</v>
      </c>
      <c r="BL934">
        <v>3</v>
      </c>
      <c r="BR934">
        <v>2</v>
      </c>
      <c r="BS934">
        <v>4</v>
      </c>
      <c r="BY934">
        <v>4</v>
      </c>
      <c r="CB934">
        <v>2</v>
      </c>
      <c r="CQ934">
        <v>0</v>
      </c>
      <c r="CX934">
        <v>2</v>
      </c>
      <c r="EA934">
        <v>2</v>
      </c>
      <c r="EN934">
        <v>1</v>
      </c>
      <c r="EQ934">
        <v>2</v>
      </c>
      <c r="FF934">
        <v>1</v>
      </c>
    </row>
    <row r="935" spans="1:175">
      <c r="A935" t="s">
        <v>188</v>
      </c>
      <c r="B935" t="s">
        <v>659</v>
      </c>
      <c r="C935" t="s">
        <v>190</v>
      </c>
      <c r="D935" t="str">
        <f>VLOOKUP(C935,CountryName!$A$2:$B$40,2,FALSE)</f>
        <v>Switzerland</v>
      </c>
      <c r="E935" t="s">
        <v>183</v>
      </c>
      <c r="F935">
        <v>9</v>
      </c>
      <c r="G935" t="s">
        <v>176</v>
      </c>
      <c r="H935" t="s">
        <v>205</v>
      </c>
      <c r="I935">
        <v>20180227</v>
      </c>
      <c r="J935" t="str">
        <f t="shared" si="16"/>
        <v>2018</v>
      </c>
      <c r="K935" t="s">
        <v>178</v>
      </c>
      <c r="L935">
        <v>3</v>
      </c>
      <c r="M935" t="str">
        <f>VLOOKUP(L935,Waste_Instance_Cat!$A$2:$B$6,2)</f>
        <v>Very Low</v>
      </c>
      <c r="O935">
        <v>0</v>
      </c>
      <c r="P935">
        <v>0</v>
      </c>
      <c r="R935">
        <v>0</v>
      </c>
      <c r="S935">
        <v>0</v>
      </c>
      <c r="U935">
        <v>0</v>
      </c>
      <c r="X935">
        <v>0</v>
      </c>
      <c r="AE935">
        <v>0</v>
      </c>
      <c r="AF935">
        <v>0</v>
      </c>
      <c r="AG935">
        <v>0</v>
      </c>
      <c r="AH935">
        <v>0</v>
      </c>
      <c r="AI935">
        <v>0</v>
      </c>
      <c r="AJ935">
        <v>0</v>
      </c>
      <c r="AK935">
        <v>0</v>
      </c>
      <c r="AL935">
        <v>0</v>
      </c>
      <c r="AN935">
        <v>1</v>
      </c>
      <c r="AO935">
        <v>0</v>
      </c>
      <c r="AP935">
        <v>0</v>
      </c>
      <c r="AQ935">
        <v>0</v>
      </c>
      <c r="AR935">
        <v>0</v>
      </c>
      <c r="AS935">
        <v>0</v>
      </c>
      <c r="AU935">
        <v>0</v>
      </c>
      <c r="BD935">
        <v>0</v>
      </c>
      <c r="BE935">
        <v>0</v>
      </c>
      <c r="BF935">
        <v>0</v>
      </c>
      <c r="BL935">
        <v>0</v>
      </c>
      <c r="BQ935">
        <v>0</v>
      </c>
      <c r="BR935">
        <v>0</v>
      </c>
      <c r="BS935">
        <v>0</v>
      </c>
      <c r="BV935">
        <v>0</v>
      </c>
      <c r="BW935">
        <v>0</v>
      </c>
      <c r="CB935">
        <v>0</v>
      </c>
      <c r="CC935">
        <v>0</v>
      </c>
      <c r="CD935">
        <v>0</v>
      </c>
      <c r="CE935">
        <v>0</v>
      </c>
      <c r="CI935">
        <v>0</v>
      </c>
      <c r="CK935">
        <v>0</v>
      </c>
      <c r="CL935">
        <v>0</v>
      </c>
      <c r="CM935">
        <v>0</v>
      </c>
      <c r="CO935">
        <v>0</v>
      </c>
      <c r="CP935">
        <v>0</v>
      </c>
      <c r="CQ935">
        <v>0</v>
      </c>
      <c r="CT935">
        <v>0</v>
      </c>
      <c r="CU935">
        <v>0</v>
      </c>
      <c r="CV935">
        <v>0</v>
      </c>
      <c r="CX935">
        <v>0</v>
      </c>
      <c r="CY935">
        <v>0</v>
      </c>
      <c r="CZ935">
        <v>0</v>
      </c>
      <c r="DB935">
        <v>0</v>
      </c>
      <c r="DE935">
        <v>0</v>
      </c>
      <c r="DG935">
        <v>0</v>
      </c>
      <c r="DH935">
        <v>0</v>
      </c>
      <c r="DI935">
        <v>0</v>
      </c>
      <c r="DJ935">
        <v>0</v>
      </c>
      <c r="DN935">
        <v>0</v>
      </c>
      <c r="DP935">
        <v>0</v>
      </c>
      <c r="DQ935">
        <v>0</v>
      </c>
      <c r="DR935">
        <v>0</v>
      </c>
      <c r="DU935">
        <v>0</v>
      </c>
      <c r="DV935">
        <v>0</v>
      </c>
      <c r="DW935">
        <v>0</v>
      </c>
      <c r="DX935">
        <v>0</v>
      </c>
      <c r="DY935">
        <v>0</v>
      </c>
      <c r="DZ935">
        <v>0</v>
      </c>
      <c r="EA935">
        <v>0</v>
      </c>
      <c r="EB935">
        <v>0</v>
      </c>
      <c r="EC935">
        <v>0</v>
      </c>
      <c r="EH935">
        <v>0</v>
      </c>
      <c r="EJ935">
        <v>0</v>
      </c>
      <c r="EK935">
        <v>0</v>
      </c>
      <c r="EL935">
        <v>0</v>
      </c>
      <c r="EN935">
        <v>0</v>
      </c>
      <c r="EO935">
        <v>0</v>
      </c>
      <c r="EP935">
        <v>0</v>
      </c>
      <c r="EQ935">
        <v>0</v>
      </c>
      <c r="ER935">
        <v>0</v>
      </c>
      <c r="EU935">
        <v>0</v>
      </c>
      <c r="EY935">
        <v>0</v>
      </c>
      <c r="FB935">
        <v>0</v>
      </c>
      <c r="FD935">
        <v>0</v>
      </c>
      <c r="FE935">
        <v>0</v>
      </c>
      <c r="FF935">
        <v>1</v>
      </c>
      <c r="FG935">
        <v>1</v>
      </c>
      <c r="FH935">
        <v>0</v>
      </c>
      <c r="FK935">
        <v>0</v>
      </c>
      <c r="FL935">
        <v>0</v>
      </c>
      <c r="FP935">
        <v>0</v>
      </c>
      <c r="FQ935">
        <v>0</v>
      </c>
      <c r="FR935">
        <v>0</v>
      </c>
      <c r="FS935">
        <v>0</v>
      </c>
    </row>
    <row r="936" spans="1:175">
      <c r="A936" t="s">
        <v>188</v>
      </c>
      <c r="B936" t="s">
        <v>659</v>
      </c>
      <c r="C936" t="s">
        <v>190</v>
      </c>
      <c r="D936" t="str">
        <f>VLOOKUP(C936,CountryName!$A$2:$B$40,2,FALSE)</f>
        <v>Switzerland</v>
      </c>
      <c r="E936" t="s">
        <v>183</v>
      </c>
      <c r="F936">
        <v>9</v>
      </c>
      <c r="G936" t="s">
        <v>176</v>
      </c>
      <c r="H936" t="s">
        <v>205</v>
      </c>
      <c r="I936">
        <v>20171130</v>
      </c>
      <c r="J936" t="str">
        <f t="shared" si="16"/>
        <v>2017</v>
      </c>
      <c r="K936" t="s">
        <v>178</v>
      </c>
      <c r="L936">
        <v>2</v>
      </c>
      <c r="M936" t="str">
        <f>VLOOKUP(L936,Waste_Instance_Cat!$A$2:$B$6,2)</f>
        <v>Very Low</v>
      </c>
      <c r="O936">
        <v>0</v>
      </c>
      <c r="P936">
        <v>0</v>
      </c>
      <c r="R936">
        <v>0</v>
      </c>
      <c r="S936">
        <v>0</v>
      </c>
      <c r="U936">
        <v>0</v>
      </c>
      <c r="X936">
        <v>0</v>
      </c>
      <c r="AE936">
        <v>0</v>
      </c>
      <c r="AF936">
        <v>0</v>
      </c>
      <c r="AG936">
        <v>0</v>
      </c>
      <c r="AH936">
        <v>0</v>
      </c>
      <c r="AI936">
        <v>0</v>
      </c>
      <c r="AJ936">
        <v>0</v>
      </c>
      <c r="AK936">
        <v>0</v>
      </c>
      <c r="AL936">
        <v>0</v>
      </c>
      <c r="AN936">
        <v>0</v>
      </c>
      <c r="AO936">
        <v>0</v>
      </c>
      <c r="AP936">
        <v>0</v>
      </c>
      <c r="AQ936">
        <v>0</v>
      </c>
      <c r="AR936">
        <v>0</v>
      </c>
      <c r="AS936">
        <v>0</v>
      </c>
      <c r="AU936">
        <v>0</v>
      </c>
      <c r="BD936">
        <v>0</v>
      </c>
      <c r="BE936">
        <v>0</v>
      </c>
      <c r="BF936">
        <v>0</v>
      </c>
      <c r="BL936">
        <v>0</v>
      </c>
      <c r="BQ936">
        <v>0</v>
      </c>
      <c r="BR936">
        <v>0</v>
      </c>
      <c r="BS936">
        <v>0</v>
      </c>
      <c r="BV936">
        <v>0</v>
      </c>
      <c r="BW936">
        <v>0</v>
      </c>
      <c r="CB936">
        <v>0</v>
      </c>
      <c r="CC936">
        <v>0</v>
      </c>
      <c r="CD936">
        <v>0</v>
      </c>
      <c r="CE936">
        <v>0</v>
      </c>
      <c r="CI936">
        <v>0</v>
      </c>
      <c r="CK936">
        <v>0</v>
      </c>
      <c r="CL936">
        <v>0</v>
      </c>
      <c r="CM936">
        <v>0</v>
      </c>
      <c r="CO936">
        <v>0</v>
      </c>
      <c r="CP936">
        <v>0</v>
      </c>
      <c r="CQ936">
        <v>0</v>
      </c>
      <c r="CT936">
        <v>0</v>
      </c>
      <c r="CU936">
        <v>0</v>
      </c>
      <c r="CV936">
        <v>0</v>
      </c>
      <c r="CX936">
        <v>0</v>
      </c>
      <c r="CY936">
        <v>0</v>
      </c>
      <c r="CZ936">
        <v>0</v>
      </c>
      <c r="DB936">
        <v>0</v>
      </c>
      <c r="DE936">
        <v>0</v>
      </c>
      <c r="DG936">
        <v>0</v>
      </c>
      <c r="DH936">
        <v>0</v>
      </c>
      <c r="DI936">
        <v>0</v>
      </c>
      <c r="DJ936">
        <v>0</v>
      </c>
      <c r="DN936">
        <v>0</v>
      </c>
      <c r="DP936">
        <v>0</v>
      </c>
      <c r="DQ936">
        <v>0</v>
      </c>
      <c r="DR936">
        <v>0</v>
      </c>
      <c r="DU936">
        <v>0</v>
      </c>
      <c r="DV936">
        <v>0</v>
      </c>
      <c r="DW936">
        <v>0</v>
      </c>
      <c r="DX936">
        <v>0</v>
      </c>
      <c r="DY936">
        <v>0</v>
      </c>
      <c r="DZ936">
        <v>0</v>
      </c>
      <c r="EA936">
        <v>0</v>
      </c>
      <c r="EB936">
        <v>0</v>
      </c>
      <c r="EC936">
        <v>0</v>
      </c>
      <c r="EH936">
        <v>0</v>
      </c>
      <c r="EJ936">
        <v>0</v>
      </c>
      <c r="EK936">
        <v>0</v>
      </c>
      <c r="EL936">
        <v>2</v>
      </c>
      <c r="EN936">
        <v>0</v>
      </c>
      <c r="EO936">
        <v>0</v>
      </c>
      <c r="EP936">
        <v>0</v>
      </c>
      <c r="EQ936">
        <v>0</v>
      </c>
      <c r="ER936">
        <v>0</v>
      </c>
      <c r="EU936">
        <v>0</v>
      </c>
      <c r="EY936">
        <v>0</v>
      </c>
      <c r="FB936">
        <v>0</v>
      </c>
      <c r="FD936">
        <v>0</v>
      </c>
      <c r="FE936">
        <v>0</v>
      </c>
      <c r="FF936">
        <v>0</v>
      </c>
      <c r="FG936">
        <v>0</v>
      </c>
      <c r="FH936">
        <v>0</v>
      </c>
      <c r="FK936">
        <v>0</v>
      </c>
      <c r="FL936">
        <v>0</v>
      </c>
      <c r="FP936">
        <v>0</v>
      </c>
      <c r="FQ936">
        <v>0</v>
      </c>
      <c r="FR936">
        <v>0</v>
      </c>
      <c r="FS936">
        <v>0</v>
      </c>
    </row>
    <row r="937" spans="1:175">
      <c r="A937" t="s">
        <v>188</v>
      </c>
      <c r="B937" t="s">
        <v>659</v>
      </c>
      <c r="C937" t="s">
        <v>190</v>
      </c>
      <c r="D937" t="str">
        <f>VLOOKUP(C937,CountryName!$A$2:$B$40,2,FALSE)</f>
        <v>Switzerland</v>
      </c>
      <c r="E937" t="s">
        <v>183</v>
      </c>
      <c r="F937">
        <v>9</v>
      </c>
      <c r="G937" t="s">
        <v>176</v>
      </c>
      <c r="H937" t="s">
        <v>205</v>
      </c>
      <c r="I937">
        <v>20180130</v>
      </c>
      <c r="J937" t="str">
        <f t="shared" si="16"/>
        <v>2018</v>
      </c>
      <c r="K937" t="s">
        <v>178</v>
      </c>
      <c r="L937">
        <v>4</v>
      </c>
      <c r="M937" t="str">
        <f>VLOOKUP(L937,Waste_Instance_Cat!$A$2:$B$6,2)</f>
        <v>Very Low</v>
      </c>
      <c r="O937">
        <v>0</v>
      </c>
      <c r="P937">
        <v>0</v>
      </c>
      <c r="R937">
        <v>0</v>
      </c>
      <c r="S937">
        <v>0</v>
      </c>
      <c r="U937">
        <v>0</v>
      </c>
      <c r="X937">
        <v>0</v>
      </c>
      <c r="AE937">
        <v>0</v>
      </c>
      <c r="AF937">
        <v>0</v>
      </c>
      <c r="AG937">
        <v>0</v>
      </c>
      <c r="AH937">
        <v>0</v>
      </c>
      <c r="AI937">
        <v>0</v>
      </c>
      <c r="AJ937">
        <v>0</v>
      </c>
      <c r="AK937">
        <v>1</v>
      </c>
      <c r="AL937">
        <v>0</v>
      </c>
      <c r="AN937">
        <v>0</v>
      </c>
      <c r="AO937">
        <v>0</v>
      </c>
      <c r="AP937">
        <v>0</v>
      </c>
      <c r="AQ937">
        <v>0</v>
      </c>
      <c r="AR937">
        <v>0</v>
      </c>
      <c r="AS937">
        <v>0</v>
      </c>
      <c r="AU937">
        <v>0</v>
      </c>
      <c r="BD937">
        <v>0</v>
      </c>
      <c r="BE937">
        <v>0</v>
      </c>
      <c r="BF937">
        <v>0</v>
      </c>
      <c r="BL937">
        <v>0</v>
      </c>
      <c r="BQ937">
        <v>0</v>
      </c>
      <c r="BR937">
        <v>0</v>
      </c>
      <c r="BS937">
        <v>0</v>
      </c>
      <c r="BV937">
        <v>0</v>
      </c>
      <c r="BW937">
        <v>0</v>
      </c>
      <c r="CB937">
        <v>0</v>
      </c>
      <c r="CC937">
        <v>0</v>
      </c>
      <c r="CD937">
        <v>0</v>
      </c>
      <c r="CE937">
        <v>0</v>
      </c>
      <c r="CI937">
        <v>1</v>
      </c>
      <c r="CK937">
        <v>0</v>
      </c>
      <c r="CL937">
        <v>0</v>
      </c>
      <c r="CM937">
        <v>0</v>
      </c>
      <c r="CO937">
        <v>0</v>
      </c>
      <c r="CP937">
        <v>0</v>
      </c>
      <c r="CQ937">
        <v>0</v>
      </c>
      <c r="CT937">
        <v>0</v>
      </c>
      <c r="CU937">
        <v>0</v>
      </c>
      <c r="CV937">
        <v>0</v>
      </c>
      <c r="CX937">
        <v>0</v>
      </c>
      <c r="CY937">
        <v>0</v>
      </c>
      <c r="CZ937">
        <v>0</v>
      </c>
      <c r="DB937">
        <v>0</v>
      </c>
      <c r="DE937">
        <v>0</v>
      </c>
      <c r="DG937">
        <v>0</v>
      </c>
      <c r="DH937">
        <v>0</v>
      </c>
      <c r="DI937">
        <v>0</v>
      </c>
      <c r="DJ937">
        <v>0</v>
      </c>
      <c r="DN937">
        <v>0</v>
      </c>
      <c r="DP937">
        <v>0</v>
      </c>
      <c r="DQ937">
        <v>0</v>
      </c>
      <c r="DR937">
        <v>0</v>
      </c>
      <c r="DU937">
        <v>0</v>
      </c>
      <c r="DV937">
        <v>0</v>
      </c>
      <c r="DW937">
        <v>0</v>
      </c>
      <c r="DX937">
        <v>0</v>
      </c>
      <c r="DY937">
        <v>0</v>
      </c>
      <c r="DZ937">
        <v>0</v>
      </c>
      <c r="EA937">
        <v>0</v>
      </c>
      <c r="EB937">
        <v>0</v>
      </c>
      <c r="EC937">
        <v>0</v>
      </c>
      <c r="EH937">
        <v>0</v>
      </c>
      <c r="EJ937">
        <v>0</v>
      </c>
      <c r="EK937">
        <v>0</v>
      </c>
      <c r="EL937">
        <v>0</v>
      </c>
      <c r="EN937">
        <v>0</v>
      </c>
      <c r="EO937">
        <v>0</v>
      </c>
      <c r="EP937">
        <v>0</v>
      </c>
      <c r="EQ937">
        <v>1</v>
      </c>
      <c r="ER937">
        <v>0</v>
      </c>
      <c r="EU937">
        <v>0</v>
      </c>
      <c r="EY937">
        <v>0</v>
      </c>
      <c r="FB937">
        <v>0</v>
      </c>
      <c r="FD937">
        <v>0</v>
      </c>
      <c r="FE937">
        <v>0</v>
      </c>
      <c r="FF937">
        <v>0</v>
      </c>
      <c r="FG937">
        <v>1</v>
      </c>
      <c r="FH937">
        <v>0</v>
      </c>
      <c r="FK937">
        <v>0</v>
      </c>
      <c r="FL937">
        <v>0</v>
      </c>
      <c r="FP937">
        <v>0</v>
      </c>
      <c r="FQ937">
        <v>0</v>
      </c>
      <c r="FR937">
        <v>0</v>
      </c>
      <c r="FS937">
        <v>0</v>
      </c>
    </row>
    <row r="938" spans="1:175">
      <c r="A938" t="s">
        <v>188</v>
      </c>
      <c r="B938" t="s">
        <v>659</v>
      </c>
      <c r="C938" t="s">
        <v>190</v>
      </c>
      <c r="D938" t="str">
        <f>VLOOKUP(C938,CountryName!$A$2:$B$40,2,FALSE)</f>
        <v>Switzerland</v>
      </c>
      <c r="E938" t="s">
        <v>183</v>
      </c>
      <c r="F938">
        <v>9</v>
      </c>
      <c r="G938" t="s">
        <v>176</v>
      </c>
      <c r="H938" t="s">
        <v>205</v>
      </c>
      <c r="I938">
        <v>20170502</v>
      </c>
      <c r="J938" t="str">
        <f t="shared" si="16"/>
        <v>2017</v>
      </c>
      <c r="K938" t="s">
        <v>178</v>
      </c>
      <c r="L938">
        <v>4</v>
      </c>
      <c r="M938" t="str">
        <f>VLOOKUP(L938,Waste_Instance_Cat!$A$2:$B$6,2)</f>
        <v>Very Low</v>
      </c>
      <c r="O938">
        <v>0</v>
      </c>
      <c r="P938">
        <v>0</v>
      </c>
      <c r="R938">
        <v>0</v>
      </c>
      <c r="S938">
        <v>0</v>
      </c>
      <c r="U938">
        <v>0</v>
      </c>
      <c r="X938">
        <v>0</v>
      </c>
      <c r="AE938">
        <v>0</v>
      </c>
      <c r="AF938">
        <v>0</v>
      </c>
      <c r="AG938">
        <v>0</v>
      </c>
      <c r="AH938">
        <v>0</v>
      </c>
      <c r="AI938">
        <v>0</v>
      </c>
      <c r="AJ938">
        <v>0</v>
      </c>
      <c r="AK938">
        <v>1</v>
      </c>
      <c r="AL938">
        <v>0</v>
      </c>
      <c r="AN938">
        <v>0</v>
      </c>
      <c r="AO938">
        <v>0</v>
      </c>
      <c r="AP938">
        <v>0</v>
      </c>
      <c r="AQ938">
        <v>0</v>
      </c>
      <c r="AR938">
        <v>0</v>
      </c>
      <c r="AS938">
        <v>0</v>
      </c>
      <c r="AU938">
        <v>0</v>
      </c>
      <c r="BD938">
        <v>0</v>
      </c>
      <c r="BE938">
        <v>0</v>
      </c>
      <c r="BF938">
        <v>0</v>
      </c>
      <c r="BL938">
        <v>0</v>
      </c>
      <c r="BQ938">
        <v>0</v>
      </c>
      <c r="BR938">
        <v>1</v>
      </c>
      <c r="BS938">
        <v>0</v>
      </c>
      <c r="BV938">
        <v>0</v>
      </c>
      <c r="BW938">
        <v>0</v>
      </c>
      <c r="CB938">
        <v>0</v>
      </c>
      <c r="CC938">
        <v>0</v>
      </c>
      <c r="CD938">
        <v>0</v>
      </c>
      <c r="CE938">
        <v>0</v>
      </c>
      <c r="CI938">
        <v>0</v>
      </c>
      <c r="CK938">
        <v>0</v>
      </c>
      <c r="CL938">
        <v>0</v>
      </c>
      <c r="CM938">
        <v>0</v>
      </c>
      <c r="CO938">
        <v>0</v>
      </c>
      <c r="CP938">
        <v>0</v>
      </c>
      <c r="CQ938">
        <v>0</v>
      </c>
      <c r="CT938">
        <v>0</v>
      </c>
      <c r="CU938">
        <v>0</v>
      </c>
      <c r="CV938">
        <v>0</v>
      </c>
      <c r="CX938">
        <v>0</v>
      </c>
      <c r="CY938">
        <v>0</v>
      </c>
      <c r="CZ938">
        <v>0</v>
      </c>
      <c r="DB938">
        <v>0</v>
      </c>
      <c r="DE938">
        <v>0</v>
      </c>
      <c r="DG938">
        <v>0</v>
      </c>
      <c r="DH938">
        <v>0</v>
      </c>
      <c r="DI938">
        <v>0</v>
      </c>
      <c r="DJ938">
        <v>0</v>
      </c>
      <c r="DN938">
        <v>0</v>
      </c>
      <c r="DP938">
        <v>0</v>
      </c>
      <c r="DQ938">
        <v>0</v>
      </c>
      <c r="DR938">
        <v>0</v>
      </c>
      <c r="DU938">
        <v>0</v>
      </c>
      <c r="DV938">
        <v>0</v>
      </c>
      <c r="DW938">
        <v>0</v>
      </c>
      <c r="DX938">
        <v>0</v>
      </c>
      <c r="DY938">
        <v>0</v>
      </c>
      <c r="DZ938">
        <v>0</v>
      </c>
      <c r="EA938">
        <v>0</v>
      </c>
      <c r="EB938">
        <v>0</v>
      </c>
      <c r="EC938">
        <v>0</v>
      </c>
      <c r="EH938">
        <v>0</v>
      </c>
      <c r="EJ938">
        <v>0</v>
      </c>
      <c r="EK938">
        <v>0</v>
      </c>
      <c r="EL938">
        <v>0</v>
      </c>
      <c r="EN938">
        <v>0</v>
      </c>
      <c r="EO938">
        <v>0</v>
      </c>
      <c r="EP938">
        <v>0</v>
      </c>
      <c r="EQ938">
        <v>0</v>
      </c>
      <c r="ER938">
        <v>0</v>
      </c>
      <c r="EU938">
        <v>0</v>
      </c>
      <c r="EY938">
        <v>0</v>
      </c>
      <c r="FB938">
        <v>0</v>
      </c>
      <c r="FD938">
        <v>0</v>
      </c>
      <c r="FE938">
        <v>0</v>
      </c>
      <c r="FF938">
        <v>0</v>
      </c>
      <c r="FG938">
        <v>0</v>
      </c>
      <c r="FH938">
        <v>1</v>
      </c>
      <c r="FK938">
        <v>0</v>
      </c>
      <c r="FL938">
        <v>0</v>
      </c>
      <c r="FP938">
        <v>0</v>
      </c>
      <c r="FQ938">
        <v>0</v>
      </c>
      <c r="FR938">
        <v>1</v>
      </c>
      <c r="FS938">
        <v>0</v>
      </c>
    </row>
    <row r="939" spans="1:175">
      <c r="A939" t="s">
        <v>675</v>
      </c>
      <c r="B939" t="s">
        <v>676</v>
      </c>
      <c r="C939" t="s">
        <v>481</v>
      </c>
      <c r="D939" t="str">
        <f>VLOOKUP(C939,CountryName!$A$2:$B$40,2,FALSE)</f>
        <v>Russia</v>
      </c>
      <c r="E939" t="s">
        <v>175</v>
      </c>
      <c r="F939">
        <v>104</v>
      </c>
      <c r="G939" t="s">
        <v>176</v>
      </c>
      <c r="H939" t="s">
        <v>207</v>
      </c>
      <c r="I939">
        <v>20201101</v>
      </c>
      <c r="J939" t="str">
        <f t="shared" si="16"/>
        <v>2020</v>
      </c>
      <c r="K939" t="s">
        <v>178</v>
      </c>
      <c r="L939">
        <v>187</v>
      </c>
      <c r="M939" t="str">
        <f>VLOOKUP(L939,Waste_Instance_Cat!$A$2:$B$6,2)</f>
        <v>Very Low</v>
      </c>
      <c r="O939">
        <v>5</v>
      </c>
      <c r="P939">
        <v>9</v>
      </c>
      <c r="Q939">
        <v>3</v>
      </c>
      <c r="R939">
        <v>8</v>
      </c>
      <c r="S939">
        <v>4</v>
      </c>
      <c r="AE939">
        <v>4</v>
      </c>
      <c r="AH939">
        <v>1</v>
      </c>
      <c r="AK939">
        <v>24</v>
      </c>
      <c r="AN939">
        <v>6</v>
      </c>
      <c r="AQ939">
        <v>1</v>
      </c>
      <c r="AR939">
        <v>1</v>
      </c>
      <c r="BH939">
        <v>1</v>
      </c>
      <c r="BI939">
        <v>1</v>
      </c>
      <c r="BT939">
        <v>1</v>
      </c>
      <c r="BZ939">
        <v>10</v>
      </c>
      <c r="CB939">
        <v>9</v>
      </c>
      <c r="CI939">
        <v>3</v>
      </c>
      <c r="CK939">
        <v>3</v>
      </c>
      <c r="CQ939">
        <v>9</v>
      </c>
      <c r="CW939">
        <v>1</v>
      </c>
      <c r="CX939">
        <v>6</v>
      </c>
      <c r="DB939">
        <v>1</v>
      </c>
      <c r="DD939">
        <v>1</v>
      </c>
      <c r="DE939">
        <v>1</v>
      </c>
      <c r="DN939">
        <v>2</v>
      </c>
      <c r="DQ939">
        <v>8</v>
      </c>
      <c r="DU939">
        <v>2</v>
      </c>
      <c r="DW939">
        <v>1</v>
      </c>
      <c r="DZ939">
        <v>9</v>
      </c>
      <c r="EA939">
        <v>5</v>
      </c>
      <c r="ED939">
        <v>13</v>
      </c>
      <c r="EL939">
        <v>1</v>
      </c>
      <c r="EN939">
        <v>9</v>
      </c>
      <c r="EP939">
        <v>1</v>
      </c>
      <c r="EQ939">
        <v>3</v>
      </c>
      <c r="EW939">
        <v>6</v>
      </c>
      <c r="FB939">
        <v>1</v>
      </c>
      <c r="FF939">
        <v>2</v>
      </c>
      <c r="FH939">
        <v>3</v>
      </c>
      <c r="FL939">
        <v>8</v>
      </c>
    </row>
    <row r="940" spans="1:175">
      <c r="A940" t="s">
        <v>675</v>
      </c>
      <c r="B940" t="s">
        <v>676</v>
      </c>
      <c r="C940" t="s">
        <v>481</v>
      </c>
      <c r="D940" t="str">
        <f>VLOOKUP(C940,CountryName!$A$2:$B$40,2,FALSE)</f>
        <v>Russia</v>
      </c>
      <c r="E940" t="s">
        <v>175</v>
      </c>
      <c r="F940">
        <v>104</v>
      </c>
      <c r="G940" t="s">
        <v>176</v>
      </c>
      <c r="H940" t="s">
        <v>207</v>
      </c>
      <c r="I940">
        <v>20200809</v>
      </c>
      <c r="J940" t="str">
        <f t="shared" si="16"/>
        <v>2020</v>
      </c>
      <c r="K940" t="s">
        <v>178</v>
      </c>
      <c r="L940">
        <v>255</v>
      </c>
      <c r="M940" t="str">
        <f>VLOOKUP(L940,Waste_Instance_Cat!$A$2:$B$6,2)</f>
        <v>Very Low</v>
      </c>
      <c r="O940">
        <v>7</v>
      </c>
      <c r="P940">
        <v>15</v>
      </c>
      <c r="Q940">
        <v>2</v>
      </c>
      <c r="R940">
        <v>3</v>
      </c>
      <c r="S940">
        <v>9</v>
      </c>
      <c r="U940">
        <v>5</v>
      </c>
      <c r="AC940">
        <v>1</v>
      </c>
      <c r="AE940">
        <v>11</v>
      </c>
      <c r="AG940">
        <v>2</v>
      </c>
      <c r="AJ940">
        <v>1</v>
      </c>
      <c r="AK940">
        <v>19</v>
      </c>
      <c r="AM940">
        <v>1</v>
      </c>
      <c r="AN940">
        <v>5</v>
      </c>
      <c r="AO940">
        <v>2</v>
      </c>
      <c r="AQ940">
        <v>9</v>
      </c>
      <c r="AR940">
        <v>5</v>
      </c>
      <c r="AU940">
        <v>2</v>
      </c>
      <c r="BE940">
        <v>3</v>
      </c>
      <c r="BI940">
        <v>1</v>
      </c>
      <c r="BN940">
        <v>1</v>
      </c>
      <c r="BS940">
        <v>4</v>
      </c>
      <c r="BW940">
        <v>1</v>
      </c>
      <c r="BY940">
        <v>1</v>
      </c>
      <c r="BZ940">
        <v>1</v>
      </c>
      <c r="CB940">
        <v>17</v>
      </c>
      <c r="CD940">
        <v>6</v>
      </c>
      <c r="CI940">
        <v>2</v>
      </c>
      <c r="CQ940">
        <v>22</v>
      </c>
      <c r="CW940">
        <v>1</v>
      </c>
      <c r="CX940">
        <v>9</v>
      </c>
      <c r="DE940">
        <v>4</v>
      </c>
      <c r="DL940">
        <v>1</v>
      </c>
      <c r="DM940">
        <v>1</v>
      </c>
      <c r="DN940">
        <v>4</v>
      </c>
      <c r="DQ940">
        <v>2</v>
      </c>
      <c r="DU940">
        <v>5</v>
      </c>
      <c r="DV940">
        <v>3</v>
      </c>
      <c r="DX940">
        <v>1</v>
      </c>
      <c r="DZ940">
        <v>10</v>
      </c>
      <c r="EA940">
        <v>3</v>
      </c>
      <c r="EB940">
        <v>4</v>
      </c>
      <c r="ED940">
        <v>1</v>
      </c>
      <c r="EN940">
        <v>11</v>
      </c>
      <c r="EP940">
        <v>8</v>
      </c>
      <c r="EQ940">
        <v>10</v>
      </c>
      <c r="ER940">
        <v>1</v>
      </c>
      <c r="FB940">
        <v>7</v>
      </c>
      <c r="FF940">
        <v>6</v>
      </c>
      <c r="FH940">
        <v>4</v>
      </c>
      <c r="FL940">
        <v>1</v>
      </c>
    </row>
    <row r="941" spans="1:175">
      <c r="A941" t="s">
        <v>292</v>
      </c>
      <c r="B941" t="s">
        <v>700</v>
      </c>
      <c r="C941" t="s">
        <v>251</v>
      </c>
      <c r="D941" t="str">
        <f>VLOOKUP(C941,CountryName!$A$2:$B$40,2,FALSE)</f>
        <v>United Kingdom</v>
      </c>
      <c r="E941" t="s">
        <v>200</v>
      </c>
      <c r="F941">
        <v>360</v>
      </c>
      <c r="G941" t="s">
        <v>183</v>
      </c>
      <c r="H941" t="s">
        <v>183</v>
      </c>
      <c r="I941">
        <v>20150428</v>
      </c>
      <c r="J941" t="str">
        <f t="shared" si="16"/>
        <v>2015</v>
      </c>
      <c r="K941" t="s">
        <v>178</v>
      </c>
      <c r="L941">
        <v>21</v>
      </c>
      <c r="M941" t="str">
        <f>VLOOKUP(L941,Waste_Instance_Cat!$A$2:$B$6,2)</f>
        <v>Very Low</v>
      </c>
      <c r="O941">
        <v>0</v>
      </c>
      <c r="P941">
        <v>0</v>
      </c>
      <c r="U941">
        <v>0</v>
      </c>
      <c r="AE941">
        <v>0</v>
      </c>
      <c r="AK941">
        <v>0</v>
      </c>
      <c r="AN941">
        <v>8</v>
      </c>
      <c r="AQ941">
        <v>1</v>
      </c>
      <c r="AR941">
        <v>0</v>
      </c>
      <c r="AS941">
        <v>0</v>
      </c>
      <c r="BA941">
        <v>1</v>
      </c>
      <c r="BE941">
        <v>0</v>
      </c>
      <c r="BG941">
        <v>0</v>
      </c>
      <c r="BR941">
        <v>1</v>
      </c>
      <c r="BS941">
        <v>3</v>
      </c>
      <c r="BY941">
        <v>1</v>
      </c>
      <c r="BZ941">
        <v>0</v>
      </c>
      <c r="CI941">
        <v>2</v>
      </c>
      <c r="CP941">
        <v>0</v>
      </c>
      <c r="CX941">
        <v>0</v>
      </c>
      <c r="DQ941">
        <v>0</v>
      </c>
      <c r="DZ941">
        <v>1</v>
      </c>
      <c r="ED941">
        <v>3</v>
      </c>
      <c r="FP941">
        <v>0</v>
      </c>
    </row>
    <row r="942" spans="1:175">
      <c r="A942" t="s">
        <v>187</v>
      </c>
      <c r="B942" t="s">
        <v>701</v>
      </c>
      <c r="C942" t="s">
        <v>202</v>
      </c>
      <c r="D942" t="str">
        <f>VLOOKUP(C942,CountryName!$A$2:$B$40,2,FALSE)</f>
        <v>International</v>
      </c>
      <c r="E942" t="s">
        <v>183</v>
      </c>
      <c r="F942">
        <v>183</v>
      </c>
      <c r="G942" t="s">
        <v>183</v>
      </c>
      <c r="H942" t="s">
        <v>183</v>
      </c>
      <c r="I942">
        <v>20150513</v>
      </c>
      <c r="J942" t="str">
        <f t="shared" si="16"/>
        <v>2015</v>
      </c>
      <c r="K942" t="s">
        <v>178</v>
      </c>
      <c r="L942">
        <v>78</v>
      </c>
      <c r="M942" t="str">
        <f>VLOOKUP(L942,Waste_Instance_Cat!$A$2:$B$6,2)</f>
        <v>Very Low</v>
      </c>
      <c r="DI942">
        <v>3</v>
      </c>
      <c r="EN942">
        <v>30</v>
      </c>
      <c r="FF942">
        <v>5</v>
      </c>
      <c r="FH942">
        <v>10</v>
      </c>
      <c r="FP942">
        <v>30</v>
      </c>
    </row>
    <row r="943" spans="1:175">
      <c r="A943" t="s">
        <v>188</v>
      </c>
      <c r="B943" t="s">
        <v>683</v>
      </c>
      <c r="C943" t="s">
        <v>190</v>
      </c>
      <c r="D943" t="str">
        <f>VLOOKUP(C943,CountryName!$A$2:$B$40,2,FALSE)</f>
        <v>Switzerland</v>
      </c>
      <c r="E943" t="s">
        <v>183</v>
      </c>
      <c r="F943">
        <v>29</v>
      </c>
      <c r="G943" t="s">
        <v>183</v>
      </c>
      <c r="H943" t="s">
        <v>183</v>
      </c>
      <c r="I943">
        <v>20170416</v>
      </c>
      <c r="J943" t="str">
        <f t="shared" si="16"/>
        <v>2017</v>
      </c>
      <c r="K943" t="s">
        <v>178</v>
      </c>
      <c r="L943">
        <v>40</v>
      </c>
      <c r="M943" t="str">
        <f>VLOOKUP(L943,Waste_Instance_Cat!$A$2:$B$6,2)</f>
        <v>Very Low</v>
      </c>
      <c r="O943">
        <v>0</v>
      </c>
      <c r="P943">
        <v>0</v>
      </c>
      <c r="R943">
        <v>0</v>
      </c>
      <c r="S943">
        <v>0</v>
      </c>
      <c r="U943">
        <v>0</v>
      </c>
      <c r="X943">
        <v>0</v>
      </c>
      <c r="AE943">
        <v>0</v>
      </c>
      <c r="AF943">
        <v>0</v>
      </c>
      <c r="AG943">
        <v>0</v>
      </c>
      <c r="AH943">
        <v>0</v>
      </c>
      <c r="AI943">
        <v>0</v>
      </c>
      <c r="AJ943">
        <v>0</v>
      </c>
      <c r="AK943">
        <v>11</v>
      </c>
      <c r="AL943">
        <v>0</v>
      </c>
      <c r="AN943">
        <v>0</v>
      </c>
      <c r="AO943">
        <v>0</v>
      </c>
      <c r="AP943">
        <v>0</v>
      </c>
      <c r="AQ943">
        <v>0</v>
      </c>
      <c r="AR943">
        <v>0</v>
      </c>
      <c r="AS943">
        <v>0</v>
      </c>
      <c r="AU943">
        <v>0</v>
      </c>
      <c r="BD943">
        <v>1</v>
      </c>
      <c r="BE943">
        <v>3</v>
      </c>
      <c r="BF943">
        <v>0</v>
      </c>
      <c r="BL943">
        <v>0</v>
      </c>
      <c r="BQ943">
        <v>0</v>
      </c>
      <c r="BR943">
        <v>0</v>
      </c>
      <c r="BS943">
        <v>1</v>
      </c>
      <c r="BV943">
        <v>0</v>
      </c>
      <c r="BW943">
        <v>0</v>
      </c>
      <c r="CB943">
        <v>3</v>
      </c>
      <c r="CC943">
        <v>0</v>
      </c>
      <c r="CD943">
        <v>3</v>
      </c>
      <c r="CE943">
        <v>0</v>
      </c>
      <c r="CI943">
        <v>0</v>
      </c>
      <c r="CK943">
        <v>0</v>
      </c>
      <c r="CL943">
        <v>0</v>
      </c>
      <c r="CM943">
        <v>0</v>
      </c>
      <c r="CO943">
        <v>0</v>
      </c>
      <c r="CP943">
        <v>0</v>
      </c>
      <c r="CQ943">
        <v>2</v>
      </c>
      <c r="CT943">
        <v>0</v>
      </c>
      <c r="CU943">
        <v>0</v>
      </c>
      <c r="CV943">
        <v>0</v>
      </c>
      <c r="CX943">
        <v>0</v>
      </c>
      <c r="CY943">
        <v>0</v>
      </c>
      <c r="CZ943">
        <v>0</v>
      </c>
      <c r="DB943">
        <v>0</v>
      </c>
      <c r="DE943">
        <v>0</v>
      </c>
      <c r="DG943">
        <v>0</v>
      </c>
      <c r="DH943">
        <v>0</v>
      </c>
      <c r="DI943">
        <v>0</v>
      </c>
      <c r="DJ943">
        <v>0</v>
      </c>
      <c r="DN943">
        <v>5</v>
      </c>
      <c r="DP943">
        <v>0</v>
      </c>
      <c r="DQ943">
        <v>0</v>
      </c>
      <c r="DR943">
        <v>0</v>
      </c>
      <c r="DU943">
        <v>0</v>
      </c>
      <c r="DV943">
        <v>0</v>
      </c>
      <c r="DW943">
        <v>0</v>
      </c>
      <c r="DX943">
        <v>0</v>
      </c>
      <c r="DY943">
        <v>0</v>
      </c>
      <c r="DZ943">
        <v>2</v>
      </c>
      <c r="EA943">
        <v>0</v>
      </c>
      <c r="EB943">
        <v>0</v>
      </c>
      <c r="EC943">
        <v>0</v>
      </c>
      <c r="EH943">
        <v>0</v>
      </c>
      <c r="EJ943">
        <v>0</v>
      </c>
      <c r="EK943">
        <v>0</v>
      </c>
      <c r="EL943">
        <v>0</v>
      </c>
      <c r="EN943">
        <v>0</v>
      </c>
      <c r="EO943">
        <v>0</v>
      </c>
      <c r="EP943">
        <v>3</v>
      </c>
      <c r="EQ943">
        <v>0</v>
      </c>
      <c r="ER943">
        <v>0</v>
      </c>
      <c r="EU943">
        <v>0</v>
      </c>
      <c r="EY943">
        <v>0</v>
      </c>
      <c r="FB943">
        <v>0</v>
      </c>
      <c r="FD943">
        <v>0</v>
      </c>
      <c r="FE943">
        <v>0</v>
      </c>
      <c r="FF943">
        <v>0</v>
      </c>
      <c r="FG943">
        <v>0</v>
      </c>
      <c r="FH943">
        <v>0</v>
      </c>
      <c r="FK943">
        <v>0</v>
      </c>
      <c r="FL943">
        <v>0</v>
      </c>
      <c r="FP943">
        <v>6</v>
      </c>
      <c r="FQ943">
        <v>0</v>
      </c>
      <c r="FR943">
        <v>0</v>
      </c>
      <c r="FS943">
        <v>0</v>
      </c>
    </row>
    <row r="944" spans="1:175">
      <c r="A944" t="s">
        <v>188</v>
      </c>
      <c r="B944" t="s">
        <v>683</v>
      </c>
      <c r="C944" t="s">
        <v>190</v>
      </c>
      <c r="D944" t="str">
        <f>VLOOKUP(C944,CountryName!$A$2:$B$40,2,FALSE)</f>
        <v>Switzerland</v>
      </c>
      <c r="E944" t="s">
        <v>183</v>
      </c>
      <c r="F944">
        <v>29</v>
      </c>
      <c r="G944" t="s">
        <v>183</v>
      </c>
      <c r="H944" t="s">
        <v>183</v>
      </c>
      <c r="I944">
        <v>20180215</v>
      </c>
      <c r="J944" t="str">
        <f t="shared" si="16"/>
        <v>2018</v>
      </c>
      <c r="K944" t="s">
        <v>178</v>
      </c>
      <c r="L944">
        <v>13</v>
      </c>
      <c r="M944" t="str">
        <f>VLOOKUP(L944,Waste_Instance_Cat!$A$2:$B$6,2)</f>
        <v>Very Low</v>
      </c>
      <c r="O944">
        <v>0</v>
      </c>
      <c r="P944">
        <v>0</v>
      </c>
      <c r="R944">
        <v>0</v>
      </c>
      <c r="S944">
        <v>0</v>
      </c>
      <c r="U944">
        <v>0</v>
      </c>
      <c r="AE944">
        <v>0</v>
      </c>
      <c r="AK944">
        <v>5</v>
      </c>
      <c r="AN944">
        <v>0</v>
      </c>
      <c r="AR944">
        <v>0</v>
      </c>
      <c r="AS944">
        <v>1</v>
      </c>
      <c r="BA944">
        <v>0</v>
      </c>
      <c r="BE944">
        <v>0</v>
      </c>
      <c r="BG944">
        <v>0</v>
      </c>
      <c r="BR944">
        <v>1</v>
      </c>
      <c r="BY944">
        <v>0</v>
      </c>
      <c r="BZ944">
        <v>1</v>
      </c>
      <c r="CB944">
        <v>1</v>
      </c>
      <c r="CD944">
        <v>1</v>
      </c>
      <c r="CP944">
        <v>0</v>
      </c>
      <c r="CX944">
        <v>0</v>
      </c>
      <c r="DQ944">
        <v>0</v>
      </c>
      <c r="EB944">
        <v>0</v>
      </c>
      <c r="ET944">
        <v>1</v>
      </c>
      <c r="FF944">
        <v>0</v>
      </c>
      <c r="FP944">
        <v>2</v>
      </c>
    </row>
    <row r="945" spans="1:175">
      <c r="A945" t="s">
        <v>188</v>
      </c>
      <c r="B945" t="s">
        <v>683</v>
      </c>
      <c r="C945" t="s">
        <v>190</v>
      </c>
      <c r="D945" t="str">
        <f>VLOOKUP(C945,CountryName!$A$2:$B$40,2,FALSE)</f>
        <v>Switzerland</v>
      </c>
      <c r="E945" t="s">
        <v>183</v>
      </c>
      <c r="F945">
        <v>29</v>
      </c>
      <c r="G945" t="s">
        <v>183</v>
      </c>
      <c r="H945" t="s">
        <v>183</v>
      </c>
      <c r="I945">
        <v>20171230</v>
      </c>
      <c r="J945" t="str">
        <f t="shared" si="16"/>
        <v>2017</v>
      </c>
      <c r="K945" t="s">
        <v>178</v>
      </c>
      <c r="L945">
        <v>12</v>
      </c>
      <c r="M945" t="str">
        <f>VLOOKUP(L945,Waste_Instance_Cat!$A$2:$B$6,2)</f>
        <v>Very Low</v>
      </c>
      <c r="O945">
        <v>0</v>
      </c>
      <c r="P945">
        <v>0</v>
      </c>
      <c r="R945">
        <v>0</v>
      </c>
      <c r="S945">
        <v>0</v>
      </c>
      <c r="U945">
        <v>0</v>
      </c>
      <c r="AE945">
        <v>0</v>
      </c>
      <c r="AK945">
        <v>4</v>
      </c>
      <c r="AN945">
        <v>0</v>
      </c>
      <c r="AR945">
        <v>0</v>
      </c>
      <c r="AS945">
        <v>0</v>
      </c>
      <c r="BA945">
        <v>0</v>
      </c>
      <c r="BE945">
        <v>0</v>
      </c>
      <c r="BG945">
        <v>0</v>
      </c>
      <c r="BY945">
        <v>0</v>
      </c>
      <c r="BZ945">
        <v>0</v>
      </c>
      <c r="CD945">
        <v>1</v>
      </c>
      <c r="CP945">
        <v>0</v>
      </c>
      <c r="CX945">
        <v>1</v>
      </c>
      <c r="DQ945">
        <v>0</v>
      </c>
      <c r="FE945">
        <v>1</v>
      </c>
      <c r="FP945">
        <v>5</v>
      </c>
    </row>
    <row r="946" spans="1:175">
      <c r="A946" t="s">
        <v>188</v>
      </c>
      <c r="B946" t="s">
        <v>683</v>
      </c>
      <c r="C946" t="s">
        <v>190</v>
      </c>
      <c r="D946" t="str">
        <f>VLOOKUP(C946,CountryName!$A$2:$B$40,2,FALSE)</f>
        <v>Switzerland</v>
      </c>
      <c r="E946" t="s">
        <v>183</v>
      </c>
      <c r="F946">
        <v>29</v>
      </c>
      <c r="G946" t="s">
        <v>183</v>
      </c>
      <c r="H946" t="s">
        <v>183</v>
      </c>
      <c r="I946">
        <v>20170626</v>
      </c>
      <c r="J946" t="str">
        <f t="shared" si="16"/>
        <v>2017</v>
      </c>
      <c r="K946" t="s">
        <v>178</v>
      </c>
      <c r="L946">
        <v>42</v>
      </c>
      <c r="M946" t="str">
        <f>VLOOKUP(L946,Waste_Instance_Cat!$A$2:$B$6,2)</f>
        <v>Very Low</v>
      </c>
      <c r="O946">
        <v>0</v>
      </c>
      <c r="P946">
        <v>0</v>
      </c>
      <c r="R946">
        <v>0</v>
      </c>
      <c r="S946">
        <v>0</v>
      </c>
      <c r="U946">
        <v>0</v>
      </c>
      <c r="X946">
        <v>0</v>
      </c>
      <c r="AE946">
        <v>0</v>
      </c>
      <c r="AF946">
        <v>0</v>
      </c>
      <c r="AG946">
        <v>0</v>
      </c>
      <c r="AH946">
        <v>1</v>
      </c>
      <c r="AI946">
        <v>0</v>
      </c>
      <c r="AJ946">
        <v>0</v>
      </c>
      <c r="AK946">
        <v>2</v>
      </c>
      <c r="AL946">
        <v>0</v>
      </c>
      <c r="AN946">
        <v>1</v>
      </c>
      <c r="AO946">
        <v>0</v>
      </c>
      <c r="AP946">
        <v>0</v>
      </c>
      <c r="AQ946">
        <v>0</v>
      </c>
      <c r="AR946">
        <v>0</v>
      </c>
      <c r="AS946">
        <v>1</v>
      </c>
      <c r="AU946">
        <v>0</v>
      </c>
      <c r="BD946">
        <v>0</v>
      </c>
      <c r="BE946">
        <v>3</v>
      </c>
      <c r="BF946">
        <v>0</v>
      </c>
      <c r="BL946">
        <v>0</v>
      </c>
      <c r="BQ946">
        <v>0</v>
      </c>
      <c r="BR946">
        <v>0</v>
      </c>
      <c r="BS946">
        <v>4</v>
      </c>
      <c r="BV946">
        <v>0</v>
      </c>
      <c r="BW946">
        <v>0</v>
      </c>
      <c r="CB946">
        <v>3</v>
      </c>
      <c r="CC946">
        <v>1</v>
      </c>
      <c r="CD946">
        <v>3</v>
      </c>
      <c r="CE946">
        <v>0</v>
      </c>
      <c r="CI946">
        <v>1</v>
      </c>
      <c r="CK946">
        <v>1</v>
      </c>
      <c r="CL946">
        <v>0</v>
      </c>
      <c r="CM946">
        <v>0</v>
      </c>
      <c r="CO946">
        <v>0</v>
      </c>
      <c r="CP946">
        <v>0</v>
      </c>
      <c r="CQ946">
        <v>0</v>
      </c>
      <c r="CT946">
        <v>0</v>
      </c>
      <c r="CU946">
        <v>0</v>
      </c>
      <c r="CV946">
        <v>0</v>
      </c>
      <c r="CX946">
        <v>0</v>
      </c>
      <c r="CY946">
        <v>0</v>
      </c>
      <c r="CZ946">
        <v>0</v>
      </c>
      <c r="DB946">
        <v>0</v>
      </c>
      <c r="DE946">
        <v>0</v>
      </c>
      <c r="DG946">
        <v>0</v>
      </c>
      <c r="DH946">
        <v>2</v>
      </c>
      <c r="DI946">
        <v>0</v>
      </c>
      <c r="DJ946">
        <v>0</v>
      </c>
      <c r="DN946">
        <v>0</v>
      </c>
      <c r="DP946">
        <v>0</v>
      </c>
      <c r="DQ946">
        <v>0</v>
      </c>
      <c r="DR946">
        <v>0</v>
      </c>
      <c r="DU946">
        <v>0</v>
      </c>
      <c r="DV946">
        <v>0</v>
      </c>
      <c r="DW946">
        <v>0</v>
      </c>
      <c r="DX946">
        <v>0</v>
      </c>
      <c r="DY946">
        <v>0</v>
      </c>
      <c r="DZ946">
        <v>1</v>
      </c>
      <c r="EA946">
        <v>0</v>
      </c>
      <c r="EB946">
        <v>0</v>
      </c>
      <c r="EC946">
        <v>0</v>
      </c>
      <c r="EH946">
        <v>0</v>
      </c>
      <c r="EJ946">
        <v>0</v>
      </c>
      <c r="EK946">
        <v>0</v>
      </c>
      <c r="EL946">
        <v>0</v>
      </c>
      <c r="EN946">
        <v>0</v>
      </c>
      <c r="EO946">
        <v>0</v>
      </c>
      <c r="EP946">
        <v>1</v>
      </c>
      <c r="EQ946">
        <v>0</v>
      </c>
      <c r="ER946">
        <v>0</v>
      </c>
      <c r="EU946">
        <v>0</v>
      </c>
      <c r="EY946">
        <v>0</v>
      </c>
      <c r="FB946">
        <v>0</v>
      </c>
      <c r="FD946">
        <v>0</v>
      </c>
      <c r="FE946">
        <v>0</v>
      </c>
      <c r="FF946">
        <v>0</v>
      </c>
      <c r="FG946">
        <v>0</v>
      </c>
      <c r="FH946">
        <v>0</v>
      </c>
      <c r="FK946">
        <v>0</v>
      </c>
      <c r="FL946">
        <v>6</v>
      </c>
      <c r="FP946">
        <v>11</v>
      </c>
      <c r="FQ946">
        <v>0</v>
      </c>
      <c r="FR946">
        <v>0</v>
      </c>
      <c r="FS946">
        <v>0</v>
      </c>
    </row>
    <row r="947" spans="1:175">
      <c r="A947" t="s">
        <v>187</v>
      </c>
      <c r="B947" t="s">
        <v>702</v>
      </c>
      <c r="C947" t="s">
        <v>202</v>
      </c>
      <c r="D947" t="str">
        <f>VLOOKUP(C947,CountryName!$A$2:$B$40,2,FALSE)</f>
        <v>International</v>
      </c>
      <c r="E947" t="s">
        <v>183</v>
      </c>
      <c r="F947">
        <v>80</v>
      </c>
      <c r="G947" t="s">
        <v>183</v>
      </c>
      <c r="H947" t="s">
        <v>183</v>
      </c>
      <c r="I947">
        <v>20150321</v>
      </c>
      <c r="J947" t="str">
        <f t="shared" si="16"/>
        <v>2015</v>
      </c>
      <c r="K947" t="s">
        <v>178</v>
      </c>
      <c r="L947">
        <v>232</v>
      </c>
      <c r="M947" t="str">
        <f>VLOOKUP(L947,Waste_Instance_Cat!$A$2:$B$6,2)</f>
        <v>Very Low</v>
      </c>
      <c r="DD947">
        <v>20</v>
      </c>
      <c r="EN947">
        <v>80</v>
      </c>
      <c r="FF947">
        <v>52</v>
      </c>
      <c r="FH947">
        <v>50</v>
      </c>
      <c r="FP947">
        <v>30</v>
      </c>
    </row>
    <row r="948" spans="1:175">
      <c r="A948" t="s">
        <v>330</v>
      </c>
      <c r="B948" t="s">
        <v>703</v>
      </c>
      <c r="C948" t="s">
        <v>332</v>
      </c>
      <c r="D948" t="str">
        <f>VLOOKUP(C948,CountryName!$A$2:$B$40,2,FALSE)</f>
        <v>Slovenia</v>
      </c>
      <c r="E948" t="s">
        <v>186</v>
      </c>
      <c r="F948">
        <v>109</v>
      </c>
      <c r="G948" t="s">
        <v>176</v>
      </c>
      <c r="H948" t="s">
        <v>207</v>
      </c>
      <c r="I948">
        <v>20180915</v>
      </c>
      <c r="J948" t="str">
        <f t="shared" si="16"/>
        <v>2018</v>
      </c>
      <c r="K948" t="s">
        <v>184</v>
      </c>
      <c r="L948">
        <v>2282</v>
      </c>
      <c r="M948" t="str">
        <f>VLOOKUP(L948,Waste_Instance_Cat!$A$2:$B$6,2)</f>
        <v xml:space="preserve">High </v>
      </c>
      <c r="O948">
        <v>57</v>
      </c>
      <c r="R948">
        <v>14</v>
      </c>
      <c r="S948">
        <v>4</v>
      </c>
      <c r="U948">
        <v>104</v>
      </c>
      <c r="AG948">
        <v>29</v>
      </c>
      <c r="AI948">
        <v>10</v>
      </c>
      <c r="AJ948">
        <v>6</v>
      </c>
      <c r="AK948">
        <v>616</v>
      </c>
      <c r="AQ948">
        <v>15</v>
      </c>
      <c r="AR948">
        <v>7</v>
      </c>
      <c r="AS948">
        <v>4</v>
      </c>
      <c r="BA948">
        <v>26</v>
      </c>
      <c r="BE948">
        <v>36</v>
      </c>
      <c r="BG948">
        <v>10</v>
      </c>
      <c r="BL948">
        <v>2</v>
      </c>
      <c r="BN948">
        <v>2</v>
      </c>
      <c r="CB948">
        <v>198</v>
      </c>
      <c r="CD948">
        <v>167</v>
      </c>
      <c r="CI948">
        <v>9</v>
      </c>
      <c r="CO948">
        <v>4</v>
      </c>
      <c r="CP948">
        <v>2</v>
      </c>
      <c r="CT948">
        <v>1</v>
      </c>
      <c r="CY948">
        <v>1</v>
      </c>
      <c r="DG948">
        <v>4</v>
      </c>
      <c r="DH948">
        <v>17</v>
      </c>
      <c r="DP948">
        <v>3</v>
      </c>
      <c r="DQ948">
        <v>22</v>
      </c>
      <c r="DT948">
        <v>1</v>
      </c>
      <c r="DV948">
        <v>5</v>
      </c>
      <c r="EA948">
        <v>147</v>
      </c>
      <c r="EB948">
        <v>6</v>
      </c>
      <c r="ED948">
        <v>4</v>
      </c>
      <c r="EN948">
        <v>47</v>
      </c>
      <c r="EP948">
        <v>5</v>
      </c>
      <c r="FP948">
        <v>697</v>
      </c>
    </row>
    <row r="949" spans="1:175">
      <c r="A949" t="s">
        <v>330</v>
      </c>
      <c r="B949" t="s">
        <v>703</v>
      </c>
      <c r="C949" t="s">
        <v>332</v>
      </c>
      <c r="D949" t="str">
        <f>VLOOKUP(C949,CountryName!$A$2:$B$40,2,FALSE)</f>
        <v>Slovenia</v>
      </c>
      <c r="E949" t="s">
        <v>186</v>
      </c>
      <c r="F949">
        <v>109</v>
      </c>
      <c r="G949" t="s">
        <v>176</v>
      </c>
      <c r="H949" t="s">
        <v>207</v>
      </c>
      <c r="I949">
        <v>20170923</v>
      </c>
      <c r="J949" t="str">
        <f t="shared" si="16"/>
        <v>2017</v>
      </c>
      <c r="K949" t="s">
        <v>178</v>
      </c>
      <c r="L949">
        <v>580</v>
      </c>
      <c r="M949" t="str">
        <f>VLOOKUP(L949,Waste_Instance_Cat!$A$2:$B$6,2)</f>
        <v>Low</v>
      </c>
      <c r="O949">
        <v>13</v>
      </c>
      <c r="R949">
        <v>3</v>
      </c>
      <c r="U949">
        <v>18</v>
      </c>
      <c r="AG949">
        <v>10</v>
      </c>
      <c r="AK949">
        <v>8</v>
      </c>
      <c r="AQ949">
        <v>2</v>
      </c>
      <c r="AR949">
        <v>1</v>
      </c>
      <c r="AS949">
        <v>1</v>
      </c>
      <c r="BA949">
        <v>13</v>
      </c>
      <c r="BN949">
        <v>3</v>
      </c>
      <c r="CB949">
        <v>4</v>
      </c>
      <c r="CD949">
        <v>42</v>
      </c>
      <c r="CX949">
        <v>54</v>
      </c>
      <c r="DP949">
        <v>1</v>
      </c>
      <c r="DQ949">
        <v>2</v>
      </c>
      <c r="DZ949">
        <v>5</v>
      </c>
      <c r="ED949">
        <v>1</v>
      </c>
      <c r="EN949">
        <v>6</v>
      </c>
      <c r="FF949">
        <v>2</v>
      </c>
      <c r="FP949">
        <v>391</v>
      </c>
    </row>
    <row r="950" spans="1:175">
      <c r="A950" t="s">
        <v>187</v>
      </c>
      <c r="B950" t="s">
        <v>704</v>
      </c>
      <c r="C950" t="s">
        <v>217</v>
      </c>
      <c r="D950" t="str">
        <f>VLOOKUP(C950,CountryName!$A$2:$B$40,2,FALSE)</f>
        <v>Spain</v>
      </c>
      <c r="E950" t="s">
        <v>200</v>
      </c>
      <c r="F950">
        <v>81</v>
      </c>
      <c r="G950" t="s">
        <v>183</v>
      </c>
      <c r="H950" t="s">
        <v>183</v>
      </c>
      <c r="I950">
        <v>20150417</v>
      </c>
      <c r="J950" t="str">
        <f t="shared" si="16"/>
        <v>2015</v>
      </c>
      <c r="K950" t="s">
        <v>178</v>
      </c>
      <c r="L950">
        <v>234</v>
      </c>
      <c r="M950" t="str">
        <f>VLOOKUP(L950,Waste_Instance_Cat!$A$2:$B$6,2)</f>
        <v>Very Low</v>
      </c>
      <c r="O950">
        <v>23</v>
      </c>
      <c r="U950">
        <v>6</v>
      </c>
      <c r="AE950">
        <v>20</v>
      </c>
      <c r="AP950">
        <v>1</v>
      </c>
      <c r="AQ950">
        <v>1</v>
      </c>
      <c r="BI950">
        <v>4</v>
      </c>
      <c r="BL950">
        <v>1</v>
      </c>
      <c r="CB950">
        <v>13</v>
      </c>
      <c r="CD950">
        <v>40</v>
      </c>
      <c r="CP950">
        <v>0</v>
      </c>
      <c r="DI950">
        <v>5</v>
      </c>
      <c r="DP950">
        <v>1</v>
      </c>
      <c r="EN950">
        <v>2</v>
      </c>
      <c r="FF950">
        <v>2</v>
      </c>
      <c r="FH950">
        <v>1</v>
      </c>
      <c r="FP950">
        <v>114</v>
      </c>
    </row>
    <row r="951" spans="1:175">
      <c r="A951" t="s">
        <v>188</v>
      </c>
      <c r="B951" t="s">
        <v>670</v>
      </c>
      <c r="C951" t="s">
        <v>190</v>
      </c>
      <c r="D951" t="str">
        <f>VLOOKUP(C951,CountryName!$A$2:$B$40,2,FALSE)</f>
        <v>Switzerland</v>
      </c>
      <c r="E951" t="s">
        <v>183</v>
      </c>
      <c r="F951">
        <v>77</v>
      </c>
      <c r="G951" t="s">
        <v>176</v>
      </c>
      <c r="H951" t="s">
        <v>205</v>
      </c>
      <c r="I951">
        <v>20171030</v>
      </c>
      <c r="J951" t="str">
        <f t="shared" si="16"/>
        <v>2017</v>
      </c>
      <c r="K951" t="s">
        <v>178</v>
      </c>
      <c r="L951">
        <v>23</v>
      </c>
      <c r="M951" t="str">
        <f>VLOOKUP(L951,Waste_Instance_Cat!$A$2:$B$6,2)</f>
        <v>Very Low</v>
      </c>
      <c r="O951">
        <v>0</v>
      </c>
      <c r="P951">
        <v>0</v>
      </c>
      <c r="R951">
        <v>0</v>
      </c>
      <c r="S951">
        <v>0</v>
      </c>
      <c r="U951">
        <v>0</v>
      </c>
      <c r="X951">
        <v>0</v>
      </c>
      <c r="AE951">
        <v>0</v>
      </c>
      <c r="AF951">
        <v>0</v>
      </c>
      <c r="AG951">
        <v>0</v>
      </c>
      <c r="AH951">
        <v>0</v>
      </c>
      <c r="AI951">
        <v>0</v>
      </c>
      <c r="AJ951">
        <v>0</v>
      </c>
      <c r="AK951">
        <v>5</v>
      </c>
      <c r="AL951">
        <v>0</v>
      </c>
      <c r="AN951">
        <v>2</v>
      </c>
      <c r="AO951">
        <v>0</v>
      </c>
      <c r="AP951">
        <v>0</v>
      </c>
      <c r="AQ951">
        <v>1</v>
      </c>
      <c r="AR951">
        <v>0</v>
      </c>
      <c r="AS951">
        <v>0</v>
      </c>
      <c r="AU951">
        <v>0</v>
      </c>
      <c r="BD951">
        <v>0</v>
      </c>
      <c r="BE951">
        <v>1</v>
      </c>
      <c r="BF951">
        <v>0</v>
      </c>
      <c r="BL951">
        <v>0</v>
      </c>
      <c r="BQ951">
        <v>0</v>
      </c>
      <c r="BR951">
        <v>0</v>
      </c>
      <c r="BS951">
        <v>0</v>
      </c>
      <c r="BV951">
        <v>0</v>
      </c>
      <c r="BW951">
        <v>0</v>
      </c>
      <c r="CB951">
        <v>0</v>
      </c>
      <c r="CC951">
        <v>0</v>
      </c>
      <c r="CD951">
        <v>2</v>
      </c>
      <c r="CE951">
        <v>0</v>
      </c>
      <c r="CI951">
        <v>0</v>
      </c>
      <c r="CK951">
        <v>0</v>
      </c>
      <c r="CL951">
        <v>0</v>
      </c>
      <c r="CM951">
        <v>0</v>
      </c>
      <c r="CO951">
        <v>0</v>
      </c>
      <c r="CP951">
        <v>0</v>
      </c>
      <c r="CQ951">
        <v>0</v>
      </c>
      <c r="CT951">
        <v>0</v>
      </c>
      <c r="CU951">
        <v>0</v>
      </c>
      <c r="CV951">
        <v>0</v>
      </c>
      <c r="CX951">
        <v>2</v>
      </c>
      <c r="CY951">
        <v>0</v>
      </c>
      <c r="CZ951">
        <v>0</v>
      </c>
      <c r="DB951">
        <v>0</v>
      </c>
      <c r="DE951">
        <v>0</v>
      </c>
      <c r="DG951">
        <v>0</v>
      </c>
      <c r="DH951">
        <v>0</v>
      </c>
      <c r="DI951">
        <v>0</v>
      </c>
      <c r="DJ951">
        <v>0</v>
      </c>
      <c r="DN951">
        <v>0</v>
      </c>
      <c r="DP951">
        <v>0</v>
      </c>
      <c r="DQ951">
        <v>0</v>
      </c>
      <c r="DR951">
        <v>0</v>
      </c>
      <c r="DU951">
        <v>0</v>
      </c>
      <c r="DV951">
        <v>0</v>
      </c>
      <c r="DW951">
        <v>0</v>
      </c>
      <c r="DX951">
        <v>0</v>
      </c>
      <c r="DY951">
        <v>0</v>
      </c>
      <c r="DZ951">
        <v>3</v>
      </c>
      <c r="EA951">
        <v>0</v>
      </c>
      <c r="EB951">
        <v>0</v>
      </c>
      <c r="EC951">
        <v>0</v>
      </c>
      <c r="EH951">
        <v>0</v>
      </c>
      <c r="EJ951">
        <v>0</v>
      </c>
      <c r="EK951">
        <v>0</v>
      </c>
      <c r="EL951">
        <v>1</v>
      </c>
      <c r="EN951">
        <v>0</v>
      </c>
      <c r="EO951">
        <v>0</v>
      </c>
      <c r="EP951">
        <v>0</v>
      </c>
      <c r="EQ951">
        <v>0</v>
      </c>
      <c r="ER951">
        <v>0</v>
      </c>
      <c r="EU951">
        <v>0</v>
      </c>
      <c r="EY951">
        <v>0</v>
      </c>
      <c r="FB951">
        <v>1</v>
      </c>
      <c r="FD951">
        <v>1</v>
      </c>
      <c r="FE951">
        <v>0</v>
      </c>
      <c r="FF951">
        <v>0</v>
      </c>
      <c r="FG951">
        <v>0</v>
      </c>
      <c r="FH951">
        <v>1</v>
      </c>
      <c r="FK951">
        <v>0</v>
      </c>
      <c r="FL951">
        <v>0</v>
      </c>
      <c r="FP951">
        <v>3</v>
      </c>
      <c r="FQ951">
        <v>0</v>
      </c>
      <c r="FR951">
        <v>0</v>
      </c>
      <c r="FS951">
        <v>0</v>
      </c>
    </row>
    <row r="952" spans="1:175">
      <c r="A952" t="s">
        <v>188</v>
      </c>
      <c r="B952" t="s">
        <v>670</v>
      </c>
      <c r="C952" t="s">
        <v>190</v>
      </c>
      <c r="D952" t="str">
        <f>VLOOKUP(C952,CountryName!$A$2:$B$40,2,FALSE)</f>
        <v>Switzerland</v>
      </c>
      <c r="E952" t="s">
        <v>183</v>
      </c>
      <c r="F952">
        <v>77</v>
      </c>
      <c r="G952" t="s">
        <v>176</v>
      </c>
      <c r="H952" t="s">
        <v>205</v>
      </c>
      <c r="I952">
        <v>20180130</v>
      </c>
      <c r="J952" t="str">
        <f t="shared" si="16"/>
        <v>2018</v>
      </c>
      <c r="K952" t="s">
        <v>178</v>
      </c>
      <c r="L952">
        <v>49</v>
      </c>
      <c r="M952" t="str">
        <f>VLOOKUP(L952,Waste_Instance_Cat!$A$2:$B$6,2)</f>
        <v>Very Low</v>
      </c>
      <c r="O952">
        <v>3</v>
      </c>
      <c r="P952">
        <v>2</v>
      </c>
      <c r="R952">
        <v>2</v>
      </c>
      <c r="S952">
        <v>1</v>
      </c>
      <c r="U952">
        <v>2</v>
      </c>
      <c r="X952">
        <v>1</v>
      </c>
      <c r="AE952">
        <v>1</v>
      </c>
      <c r="AK952">
        <v>1</v>
      </c>
      <c r="AN952">
        <v>2</v>
      </c>
      <c r="AQ952">
        <v>3</v>
      </c>
      <c r="AU952">
        <v>2</v>
      </c>
      <c r="BE952">
        <v>2</v>
      </c>
      <c r="BS952">
        <v>1</v>
      </c>
      <c r="CB952">
        <v>1</v>
      </c>
      <c r="CI952">
        <v>1</v>
      </c>
      <c r="CV952">
        <v>1</v>
      </c>
      <c r="DJ952">
        <v>1</v>
      </c>
      <c r="DQ952">
        <v>2</v>
      </c>
      <c r="DU952">
        <v>1</v>
      </c>
      <c r="DX952">
        <v>1</v>
      </c>
      <c r="DZ952">
        <v>2</v>
      </c>
      <c r="EK952">
        <v>3</v>
      </c>
      <c r="EL952">
        <v>1</v>
      </c>
      <c r="EN952">
        <v>9</v>
      </c>
      <c r="ER952">
        <v>1</v>
      </c>
      <c r="FB952">
        <v>2</v>
      </c>
    </row>
    <row r="953" spans="1:175">
      <c r="A953" t="s">
        <v>187</v>
      </c>
      <c r="B953" t="s">
        <v>705</v>
      </c>
      <c r="C953" t="s">
        <v>217</v>
      </c>
      <c r="D953" t="str">
        <f>VLOOKUP(C953,CountryName!$A$2:$B$40,2,FALSE)</f>
        <v>Spain</v>
      </c>
      <c r="E953" t="s">
        <v>186</v>
      </c>
      <c r="F953">
        <v>150</v>
      </c>
      <c r="G953" t="s">
        <v>183</v>
      </c>
      <c r="H953" t="s">
        <v>183</v>
      </c>
      <c r="I953">
        <v>20191014</v>
      </c>
      <c r="J953" t="str">
        <f t="shared" si="16"/>
        <v>2019</v>
      </c>
      <c r="K953" t="s">
        <v>178</v>
      </c>
      <c r="L953">
        <v>1316</v>
      </c>
      <c r="M953" t="str">
        <f>VLOOKUP(L953,Waste_Instance_Cat!$A$2:$B$6,2)</f>
        <v>Moderate</v>
      </c>
      <c r="O953">
        <v>13</v>
      </c>
      <c r="R953">
        <v>10</v>
      </c>
      <c r="S953">
        <v>1</v>
      </c>
      <c r="U953">
        <v>1</v>
      </c>
      <c r="AE953">
        <v>15</v>
      </c>
      <c r="AK953">
        <v>1018</v>
      </c>
      <c r="AN953">
        <v>20</v>
      </c>
      <c r="AO953">
        <v>4</v>
      </c>
      <c r="AQ953">
        <v>4</v>
      </c>
      <c r="AR953">
        <v>1</v>
      </c>
      <c r="AS953">
        <v>8</v>
      </c>
      <c r="CB953">
        <v>76</v>
      </c>
      <c r="CD953">
        <v>32</v>
      </c>
      <c r="CP953">
        <v>41</v>
      </c>
      <c r="CU953">
        <v>5</v>
      </c>
      <c r="CY953">
        <v>1</v>
      </c>
      <c r="DP953">
        <v>26</v>
      </c>
      <c r="DQ953">
        <v>12</v>
      </c>
      <c r="EN953">
        <v>14</v>
      </c>
      <c r="EQ953">
        <v>10</v>
      </c>
      <c r="FH953">
        <v>4</v>
      </c>
      <c r="FS953">
        <v>0</v>
      </c>
    </row>
    <row r="954" spans="1:175">
      <c r="A954" t="s">
        <v>179</v>
      </c>
      <c r="B954" t="s">
        <v>706</v>
      </c>
      <c r="C954" t="s">
        <v>181</v>
      </c>
      <c r="D954" t="str">
        <f>VLOOKUP(C954,CountryName!$A$2:$B$40,2,FALSE)</f>
        <v>Italy</v>
      </c>
      <c r="E954" t="s">
        <v>186</v>
      </c>
      <c r="F954">
        <v>100</v>
      </c>
      <c r="G954" t="s">
        <v>183</v>
      </c>
      <c r="H954" t="s">
        <v>183</v>
      </c>
      <c r="I954">
        <v>20180427</v>
      </c>
      <c r="J954" t="str">
        <f t="shared" si="16"/>
        <v>2018</v>
      </c>
      <c r="K954" t="s">
        <v>184</v>
      </c>
      <c r="L954">
        <v>1424</v>
      </c>
      <c r="M954" t="str">
        <f>VLOOKUP(L954,Waste_Instance_Cat!$A$2:$B$6,2)</f>
        <v>Moderate</v>
      </c>
      <c r="O954">
        <v>2</v>
      </c>
      <c r="R954">
        <v>30</v>
      </c>
      <c r="S954">
        <v>20</v>
      </c>
      <c r="T954">
        <v>1</v>
      </c>
      <c r="U954">
        <v>1</v>
      </c>
      <c r="V954">
        <v>1</v>
      </c>
      <c r="X954">
        <v>2</v>
      </c>
      <c r="Z954">
        <v>1</v>
      </c>
      <c r="AA954">
        <v>3</v>
      </c>
      <c r="AD954">
        <v>1</v>
      </c>
      <c r="AE954">
        <v>20</v>
      </c>
      <c r="AF954">
        <v>1</v>
      </c>
      <c r="AG954">
        <v>5</v>
      </c>
      <c r="AI954">
        <v>15</v>
      </c>
      <c r="AJ954">
        <v>50</v>
      </c>
      <c r="AK954">
        <v>500</v>
      </c>
      <c r="AM954">
        <v>3</v>
      </c>
      <c r="AN954">
        <v>20</v>
      </c>
      <c r="AO954">
        <v>10</v>
      </c>
      <c r="AQ954">
        <v>250</v>
      </c>
      <c r="AR954">
        <v>100</v>
      </c>
      <c r="AS954">
        <v>50</v>
      </c>
      <c r="BG954">
        <v>10</v>
      </c>
      <c r="BM954">
        <v>2</v>
      </c>
      <c r="BN954">
        <v>1</v>
      </c>
      <c r="BW954">
        <v>1</v>
      </c>
      <c r="CD954">
        <v>4</v>
      </c>
      <c r="CL954">
        <v>1</v>
      </c>
      <c r="CP954">
        <v>100</v>
      </c>
      <c r="CQ954">
        <v>1</v>
      </c>
      <c r="CR954">
        <v>2</v>
      </c>
      <c r="CT954">
        <v>20</v>
      </c>
      <c r="CW954">
        <v>2</v>
      </c>
      <c r="CX954">
        <v>7</v>
      </c>
      <c r="DH954">
        <v>2</v>
      </c>
      <c r="DI954">
        <v>1</v>
      </c>
      <c r="DM954">
        <v>1</v>
      </c>
      <c r="DQ954">
        <v>1</v>
      </c>
      <c r="DZ954">
        <v>100</v>
      </c>
      <c r="EE954">
        <v>2</v>
      </c>
      <c r="EH954">
        <v>10</v>
      </c>
      <c r="EO954">
        <v>10</v>
      </c>
      <c r="ES954">
        <v>20</v>
      </c>
      <c r="EU954">
        <v>1</v>
      </c>
      <c r="FE954">
        <v>1</v>
      </c>
      <c r="FH954">
        <v>20</v>
      </c>
      <c r="FL954">
        <v>2</v>
      </c>
      <c r="FP954">
        <v>10</v>
      </c>
      <c r="FQ954">
        <v>1</v>
      </c>
      <c r="FR954">
        <v>5</v>
      </c>
    </row>
    <row r="955" spans="1:175">
      <c r="A955" t="s">
        <v>295</v>
      </c>
      <c r="B955" t="s">
        <v>585</v>
      </c>
      <c r="C955" t="s">
        <v>230</v>
      </c>
      <c r="D955" t="str">
        <f>VLOOKUP(C955,CountryName!$A$2:$B$40,2,FALSE)</f>
        <v>Denmark</v>
      </c>
      <c r="E955" t="s">
        <v>231</v>
      </c>
      <c r="F955">
        <v>99</v>
      </c>
      <c r="G955" t="s">
        <v>176</v>
      </c>
      <c r="H955" t="s">
        <v>177</v>
      </c>
      <c r="I955">
        <v>20190626</v>
      </c>
      <c r="J955" t="str">
        <f t="shared" si="16"/>
        <v>2019</v>
      </c>
      <c r="K955" t="s">
        <v>184</v>
      </c>
      <c r="L955">
        <v>28</v>
      </c>
      <c r="M955" t="str">
        <f>VLOOKUP(L955,Waste_Instance_Cat!$A$2:$B$6,2)</f>
        <v>Very Low</v>
      </c>
      <c r="AH955">
        <v>1</v>
      </c>
      <c r="AI955">
        <v>1</v>
      </c>
      <c r="AK955">
        <v>1</v>
      </c>
      <c r="AN955">
        <v>1</v>
      </c>
      <c r="AS955">
        <v>1</v>
      </c>
      <c r="BD955">
        <v>1</v>
      </c>
      <c r="BE955">
        <v>1</v>
      </c>
      <c r="BS955">
        <v>1</v>
      </c>
      <c r="CB955">
        <v>9</v>
      </c>
      <c r="CI955">
        <v>2</v>
      </c>
      <c r="CX955">
        <v>1</v>
      </c>
      <c r="CY955">
        <v>2</v>
      </c>
      <c r="EK955">
        <v>4</v>
      </c>
      <c r="EL955">
        <v>1</v>
      </c>
      <c r="EP955">
        <v>1</v>
      </c>
    </row>
    <row r="956" spans="1:175">
      <c r="A956" t="s">
        <v>295</v>
      </c>
      <c r="B956" t="s">
        <v>585</v>
      </c>
      <c r="C956" t="s">
        <v>230</v>
      </c>
      <c r="D956" t="str">
        <f>VLOOKUP(C956,CountryName!$A$2:$B$40,2,FALSE)</f>
        <v>Denmark</v>
      </c>
      <c r="E956" t="s">
        <v>231</v>
      </c>
      <c r="F956">
        <v>99</v>
      </c>
      <c r="G956" t="s">
        <v>176</v>
      </c>
      <c r="H956" t="s">
        <v>177</v>
      </c>
      <c r="I956">
        <v>20180918</v>
      </c>
      <c r="J956" t="str">
        <f t="shared" si="16"/>
        <v>2018</v>
      </c>
      <c r="K956" t="s">
        <v>184</v>
      </c>
      <c r="L956">
        <v>94</v>
      </c>
      <c r="M956" t="str">
        <f>VLOOKUP(L956,Waste_Instance_Cat!$A$2:$B$6,2)</f>
        <v>Very Low</v>
      </c>
      <c r="O956">
        <v>1</v>
      </c>
      <c r="P956">
        <v>1</v>
      </c>
      <c r="AE956">
        <v>4</v>
      </c>
      <c r="AG956">
        <v>5</v>
      </c>
      <c r="AH956">
        <v>2</v>
      </c>
      <c r="AI956">
        <v>2</v>
      </c>
      <c r="AK956">
        <v>1</v>
      </c>
      <c r="AN956">
        <v>4</v>
      </c>
      <c r="BE956">
        <v>8</v>
      </c>
      <c r="BG956">
        <v>1</v>
      </c>
      <c r="BS956">
        <v>3</v>
      </c>
      <c r="BY956">
        <v>2</v>
      </c>
      <c r="CB956">
        <v>32</v>
      </c>
      <c r="CD956">
        <v>3</v>
      </c>
      <c r="CM956">
        <v>2</v>
      </c>
      <c r="CP956">
        <v>2</v>
      </c>
      <c r="CQ956">
        <v>1</v>
      </c>
      <c r="CY956">
        <v>3</v>
      </c>
      <c r="DI956">
        <v>1</v>
      </c>
      <c r="DQ956">
        <v>1</v>
      </c>
      <c r="DZ956">
        <v>4</v>
      </c>
      <c r="EK956">
        <v>7</v>
      </c>
      <c r="EL956">
        <v>2</v>
      </c>
      <c r="FH956">
        <v>1</v>
      </c>
      <c r="FI956">
        <v>1</v>
      </c>
    </row>
    <row r="957" spans="1:175">
      <c r="A957" t="s">
        <v>295</v>
      </c>
      <c r="B957" t="s">
        <v>585</v>
      </c>
      <c r="C957" t="s">
        <v>230</v>
      </c>
      <c r="D957" t="str">
        <f>VLOOKUP(C957,CountryName!$A$2:$B$40,2,FALSE)</f>
        <v>Denmark</v>
      </c>
      <c r="E957" t="s">
        <v>231</v>
      </c>
      <c r="F957">
        <v>99</v>
      </c>
      <c r="G957" t="s">
        <v>176</v>
      </c>
      <c r="H957" t="s">
        <v>177</v>
      </c>
      <c r="I957">
        <v>20170419</v>
      </c>
      <c r="J957" t="str">
        <f t="shared" si="16"/>
        <v>2017</v>
      </c>
      <c r="K957" t="s">
        <v>184</v>
      </c>
      <c r="L957">
        <v>123</v>
      </c>
      <c r="M957" t="str">
        <f>VLOOKUP(L957,Waste_Instance_Cat!$A$2:$B$6,2)</f>
        <v>Very Low</v>
      </c>
      <c r="O957">
        <v>1</v>
      </c>
      <c r="P957">
        <v>6</v>
      </c>
      <c r="U957">
        <v>3</v>
      </c>
      <c r="AD957">
        <v>1</v>
      </c>
      <c r="AE957">
        <v>2</v>
      </c>
      <c r="AH957">
        <v>2</v>
      </c>
      <c r="AK957">
        <v>2</v>
      </c>
      <c r="AN957">
        <v>7</v>
      </c>
      <c r="AP957">
        <v>1</v>
      </c>
      <c r="AQ957">
        <v>3</v>
      </c>
      <c r="AS957">
        <v>1</v>
      </c>
      <c r="BE957">
        <v>8</v>
      </c>
      <c r="BR957">
        <v>2</v>
      </c>
      <c r="BS957">
        <v>2</v>
      </c>
      <c r="BV957">
        <v>4</v>
      </c>
      <c r="BY957">
        <v>8</v>
      </c>
      <c r="CB957">
        <v>25</v>
      </c>
      <c r="CE957">
        <v>6</v>
      </c>
      <c r="CI957">
        <v>1</v>
      </c>
      <c r="CP957">
        <v>2</v>
      </c>
      <c r="CQ957">
        <v>2</v>
      </c>
      <c r="CY957">
        <v>1</v>
      </c>
      <c r="CZ957">
        <v>1</v>
      </c>
      <c r="DI957">
        <v>2</v>
      </c>
      <c r="DQ957">
        <v>1</v>
      </c>
      <c r="DZ957">
        <v>2</v>
      </c>
      <c r="EK957">
        <v>9</v>
      </c>
      <c r="EL957">
        <v>2</v>
      </c>
      <c r="EN957">
        <v>1</v>
      </c>
      <c r="FF957">
        <v>1</v>
      </c>
      <c r="FH957">
        <v>2</v>
      </c>
      <c r="FS957">
        <v>12</v>
      </c>
    </row>
    <row r="958" spans="1:175">
      <c r="A958" t="s">
        <v>707</v>
      </c>
      <c r="B958" t="s">
        <v>708</v>
      </c>
      <c r="C958" t="s">
        <v>195</v>
      </c>
      <c r="D958" t="str">
        <f>VLOOKUP(C958,CountryName!$A$2:$B$40,2,FALSE)</f>
        <v>Greece</v>
      </c>
      <c r="E958" t="s">
        <v>186</v>
      </c>
      <c r="F958">
        <v>89</v>
      </c>
      <c r="G958" t="s">
        <v>191</v>
      </c>
      <c r="H958" t="s">
        <v>177</v>
      </c>
      <c r="I958">
        <v>20200526</v>
      </c>
      <c r="J958" t="str">
        <f t="shared" ref="J958:J1014" si="17">LEFT(I958,4)</f>
        <v>2020</v>
      </c>
      <c r="K958" t="s">
        <v>178</v>
      </c>
      <c r="L958">
        <v>44</v>
      </c>
      <c r="M958" t="str">
        <f>VLOOKUP(L958,Waste_Instance_Cat!$A$2:$B$6,2)</f>
        <v>Very Low</v>
      </c>
      <c r="O958">
        <v>1</v>
      </c>
      <c r="P958">
        <v>5</v>
      </c>
      <c r="R958">
        <v>4</v>
      </c>
      <c r="U958">
        <v>2</v>
      </c>
      <c r="AE958">
        <v>8</v>
      </c>
      <c r="AK958">
        <v>4</v>
      </c>
      <c r="AS958">
        <v>11</v>
      </c>
      <c r="BE958">
        <v>1</v>
      </c>
      <c r="BG958">
        <v>1</v>
      </c>
      <c r="CD958">
        <v>1</v>
      </c>
      <c r="CP958">
        <v>6</v>
      </c>
    </row>
    <row r="959" spans="1:175">
      <c r="A959" t="s">
        <v>222</v>
      </c>
      <c r="B959" t="s">
        <v>687</v>
      </c>
      <c r="C959" t="s">
        <v>195</v>
      </c>
      <c r="D959" t="str">
        <f>VLOOKUP(C959,CountryName!$A$2:$B$40,2,FALSE)</f>
        <v>Greece</v>
      </c>
      <c r="E959" t="s">
        <v>186</v>
      </c>
      <c r="F959">
        <v>51</v>
      </c>
      <c r="G959" t="s">
        <v>176</v>
      </c>
      <c r="H959" t="s">
        <v>205</v>
      </c>
      <c r="I959">
        <v>20180404</v>
      </c>
      <c r="J959" t="str">
        <f t="shared" si="17"/>
        <v>2018</v>
      </c>
      <c r="K959" t="s">
        <v>184</v>
      </c>
      <c r="L959">
        <v>1857</v>
      </c>
      <c r="M959" t="str">
        <f>VLOOKUP(L959,Waste_Instance_Cat!$A$2:$B$6,2)</f>
        <v>Moderate</v>
      </c>
      <c r="N959">
        <v>1</v>
      </c>
      <c r="O959">
        <v>4</v>
      </c>
      <c r="P959">
        <v>3</v>
      </c>
      <c r="R959">
        <v>19</v>
      </c>
      <c r="S959">
        <v>23</v>
      </c>
      <c r="T959">
        <v>12</v>
      </c>
      <c r="U959">
        <v>4</v>
      </c>
      <c r="W959">
        <v>11</v>
      </c>
      <c r="Y959">
        <v>1</v>
      </c>
      <c r="AA959">
        <v>3</v>
      </c>
      <c r="AC959">
        <v>1</v>
      </c>
      <c r="AE959">
        <v>171</v>
      </c>
      <c r="AG959">
        <v>69</v>
      </c>
      <c r="AH959">
        <v>27</v>
      </c>
      <c r="AJ959">
        <v>2</v>
      </c>
      <c r="AL959">
        <v>2</v>
      </c>
      <c r="AN959">
        <v>13</v>
      </c>
      <c r="AP959">
        <v>2</v>
      </c>
      <c r="AS959">
        <v>112</v>
      </c>
      <c r="BD959">
        <v>31</v>
      </c>
      <c r="BE959">
        <v>111</v>
      </c>
      <c r="BF959">
        <v>1</v>
      </c>
      <c r="BL959">
        <v>6</v>
      </c>
      <c r="BM959">
        <v>12</v>
      </c>
      <c r="BN959">
        <v>2</v>
      </c>
      <c r="BO959">
        <v>3</v>
      </c>
      <c r="BS959">
        <v>69</v>
      </c>
      <c r="BW959">
        <v>3</v>
      </c>
      <c r="BY959">
        <v>7</v>
      </c>
      <c r="CB959">
        <v>937</v>
      </c>
      <c r="CC959">
        <v>18</v>
      </c>
      <c r="CD959">
        <v>7</v>
      </c>
      <c r="CO959">
        <v>4</v>
      </c>
      <c r="CP959">
        <v>130</v>
      </c>
      <c r="CT959">
        <v>2</v>
      </c>
      <c r="CX959">
        <v>20</v>
      </c>
      <c r="CY959">
        <v>2</v>
      </c>
      <c r="DH959">
        <v>2</v>
      </c>
      <c r="DI959">
        <v>1</v>
      </c>
      <c r="DQ959">
        <v>4</v>
      </c>
      <c r="DT959">
        <v>1</v>
      </c>
      <c r="DZ959">
        <v>2</v>
      </c>
      <c r="EK959">
        <v>2</v>
      </c>
    </row>
    <row r="960" spans="1:175">
      <c r="A960" t="s">
        <v>187</v>
      </c>
      <c r="B960" t="s">
        <v>709</v>
      </c>
      <c r="C960" t="s">
        <v>217</v>
      </c>
      <c r="D960" t="str">
        <f>VLOOKUP(C960,CountryName!$A$2:$B$40,2,FALSE)</f>
        <v>Spain</v>
      </c>
      <c r="E960" t="s">
        <v>200</v>
      </c>
      <c r="F960">
        <v>68</v>
      </c>
      <c r="G960" t="s">
        <v>176</v>
      </c>
      <c r="H960" t="s">
        <v>192</v>
      </c>
      <c r="I960">
        <v>20151031</v>
      </c>
      <c r="J960" t="str">
        <f t="shared" si="17"/>
        <v>2015</v>
      </c>
      <c r="K960" t="s">
        <v>178</v>
      </c>
      <c r="L960">
        <v>552</v>
      </c>
      <c r="M960" t="str">
        <f>VLOOKUP(L960,Waste_Instance_Cat!$A$2:$B$6,2)</f>
        <v>Low</v>
      </c>
      <c r="O960">
        <v>1</v>
      </c>
      <c r="R960">
        <v>21</v>
      </c>
      <c r="U960">
        <v>15</v>
      </c>
      <c r="AE960">
        <v>21</v>
      </c>
      <c r="AJ960">
        <v>1</v>
      </c>
      <c r="AR960">
        <v>1</v>
      </c>
      <c r="BI960">
        <v>8</v>
      </c>
      <c r="BW960">
        <v>2</v>
      </c>
      <c r="BZ960">
        <v>128</v>
      </c>
      <c r="DI960">
        <v>19</v>
      </c>
      <c r="EN960">
        <v>5</v>
      </c>
      <c r="FF960">
        <v>4</v>
      </c>
      <c r="FP960">
        <v>326</v>
      </c>
    </row>
    <row r="961" spans="1:175">
      <c r="A961" t="s">
        <v>309</v>
      </c>
      <c r="B961" t="s">
        <v>710</v>
      </c>
      <c r="C961" t="s">
        <v>195</v>
      </c>
      <c r="D961" t="str">
        <f>VLOOKUP(C961,CountryName!$A$2:$B$40,2,FALSE)</f>
        <v>Greece</v>
      </c>
      <c r="E961" t="s">
        <v>186</v>
      </c>
      <c r="F961">
        <v>224</v>
      </c>
      <c r="G961" t="s">
        <v>176</v>
      </c>
      <c r="H961" t="s">
        <v>177</v>
      </c>
      <c r="I961">
        <v>20130714</v>
      </c>
      <c r="J961" t="str">
        <f t="shared" si="17"/>
        <v>2013</v>
      </c>
      <c r="K961" t="s">
        <v>178</v>
      </c>
      <c r="L961">
        <v>58</v>
      </c>
      <c r="M961" t="str">
        <f>VLOOKUP(L961,Waste_Instance_Cat!$A$2:$B$6,2)</f>
        <v>Very Low</v>
      </c>
      <c r="P961">
        <v>2</v>
      </c>
      <c r="R961">
        <v>16</v>
      </c>
      <c r="S961">
        <v>5</v>
      </c>
      <c r="AG961">
        <v>1</v>
      </c>
      <c r="AJ961">
        <v>1</v>
      </c>
      <c r="AK961">
        <v>8</v>
      </c>
      <c r="AN961">
        <v>1</v>
      </c>
      <c r="AQ961">
        <v>8</v>
      </c>
      <c r="AR961">
        <v>8</v>
      </c>
      <c r="BK961">
        <v>2</v>
      </c>
      <c r="BO961">
        <v>2</v>
      </c>
      <c r="CK961">
        <v>2</v>
      </c>
      <c r="CS961">
        <v>1</v>
      </c>
      <c r="EG961">
        <v>1</v>
      </c>
    </row>
    <row r="962" spans="1:175">
      <c r="A962" t="s">
        <v>179</v>
      </c>
      <c r="B962" t="s">
        <v>711</v>
      </c>
      <c r="C962" t="s">
        <v>181</v>
      </c>
      <c r="D962" t="str">
        <f>VLOOKUP(C962,CountryName!$A$2:$B$40,2,FALSE)</f>
        <v>Italy</v>
      </c>
      <c r="E962" t="s">
        <v>186</v>
      </c>
      <c r="F962">
        <v>100</v>
      </c>
      <c r="G962" t="s">
        <v>183</v>
      </c>
      <c r="H962" t="s">
        <v>183</v>
      </c>
      <c r="I962">
        <v>20170424</v>
      </c>
      <c r="J962" t="str">
        <f t="shared" si="17"/>
        <v>2017</v>
      </c>
      <c r="K962" t="s">
        <v>184</v>
      </c>
      <c r="L962">
        <v>498</v>
      </c>
      <c r="M962" t="str">
        <f>VLOOKUP(L962,Waste_Instance_Cat!$A$2:$B$6,2)</f>
        <v>Very Low</v>
      </c>
      <c r="P962">
        <v>3</v>
      </c>
      <c r="R962">
        <v>14</v>
      </c>
      <c r="S962">
        <v>14</v>
      </c>
      <c r="T962">
        <v>10</v>
      </c>
      <c r="U962">
        <v>3</v>
      </c>
      <c r="V962">
        <v>9</v>
      </c>
      <c r="W962">
        <v>4</v>
      </c>
      <c r="AB962">
        <v>1</v>
      </c>
      <c r="AC962">
        <v>1</v>
      </c>
      <c r="AE962">
        <v>47</v>
      </c>
      <c r="AF962">
        <v>26</v>
      </c>
      <c r="AG962">
        <v>3</v>
      </c>
      <c r="AI962">
        <v>12</v>
      </c>
      <c r="AJ962">
        <v>6</v>
      </c>
      <c r="AK962">
        <v>60</v>
      </c>
      <c r="AM962">
        <v>1</v>
      </c>
      <c r="AP962">
        <v>2</v>
      </c>
      <c r="AQ962">
        <v>3</v>
      </c>
      <c r="AR962">
        <v>5</v>
      </c>
      <c r="AS962">
        <v>2</v>
      </c>
      <c r="AV962">
        <v>2</v>
      </c>
      <c r="AW962">
        <v>2</v>
      </c>
      <c r="BA962">
        <v>58</v>
      </c>
      <c r="BD962">
        <v>4</v>
      </c>
      <c r="BG962">
        <v>2</v>
      </c>
      <c r="BK962">
        <v>4</v>
      </c>
      <c r="BW962">
        <v>3</v>
      </c>
      <c r="BY962">
        <v>2</v>
      </c>
      <c r="CB962">
        <v>70</v>
      </c>
      <c r="CC962">
        <v>30</v>
      </c>
      <c r="CK962">
        <v>1</v>
      </c>
      <c r="CL962">
        <v>3</v>
      </c>
      <c r="CP962">
        <v>10</v>
      </c>
      <c r="CR962">
        <v>1</v>
      </c>
      <c r="CU962">
        <v>1</v>
      </c>
      <c r="CV962">
        <v>2</v>
      </c>
      <c r="CX962">
        <v>1</v>
      </c>
      <c r="CZ962">
        <v>1</v>
      </c>
      <c r="DG962">
        <v>1</v>
      </c>
      <c r="DI962">
        <v>2</v>
      </c>
      <c r="DJ962">
        <v>2</v>
      </c>
      <c r="DU962">
        <v>9</v>
      </c>
      <c r="DV962">
        <v>3</v>
      </c>
      <c r="DZ962">
        <v>3</v>
      </c>
      <c r="EA962">
        <v>7</v>
      </c>
      <c r="EE962">
        <v>2</v>
      </c>
      <c r="EG962">
        <v>2</v>
      </c>
      <c r="EH962">
        <v>2</v>
      </c>
      <c r="EN962">
        <v>11</v>
      </c>
      <c r="EQ962">
        <v>7</v>
      </c>
      <c r="FA962">
        <v>2</v>
      </c>
      <c r="FH962">
        <v>9</v>
      </c>
      <c r="FK962">
        <v>2</v>
      </c>
      <c r="FP962">
        <v>6</v>
      </c>
      <c r="FR962">
        <v>5</v>
      </c>
    </row>
    <row r="963" spans="1:175">
      <c r="A963" t="s">
        <v>188</v>
      </c>
      <c r="B963" t="s">
        <v>356</v>
      </c>
      <c r="C963" t="s">
        <v>190</v>
      </c>
      <c r="D963" t="str">
        <f>VLOOKUP(C963,CountryName!$A$2:$B$40,2,FALSE)</f>
        <v>Switzerland</v>
      </c>
      <c r="E963" t="s">
        <v>183</v>
      </c>
      <c r="F963">
        <v>96</v>
      </c>
      <c r="G963" t="s">
        <v>176</v>
      </c>
      <c r="H963" t="s">
        <v>205</v>
      </c>
      <c r="I963">
        <v>20170408</v>
      </c>
      <c r="J963" t="str">
        <f t="shared" si="17"/>
        <v>2017</v>
      </c>
      <c r="K963" t="s">
        <v>184</v>
      </c>
      <c r="L963">
        <v>10</v>
      </c>
      <c r="M963" t="str">
        <f>VLOOKUP(L963,Waste_Instance_Cat!$A$2:$B$6,2)</f>
        <v>Very Low</v>
      </c>
      <c r="P963">
        <v>1</v>
      </c>
      <c r="AK963">
        <v>1</v>
      </c>
      <c r="AQ963">
        <v>1</v>
      </c>
      <c r="BD963">
        <v>1</v>
      </c>
      <c r="DJ963">
        <v>1</v>
      </c>
      <c r="EH963">
        <v>1</v>
      </c>
      <c r="EQ963">
        <v>2</v>
      </c>
      <c r="FF963">
        <v>2</v>
      </c>
    </row>
    <row r="964" spans="1:175">
      <c r="A964" t="s">
        <v>188</v>
      </c>
      <c r="B964" t="s">
        <v>356</v>
      </c>
      <c r="C964" t="s">
        <v>190</v>
      </c>
      <c r="D964" t="str">
        <f>VLOOKUP(C964,CountryName!$A$2:$B$40,2,FALSE)</f>
        <v>Switzerland</v>
      </c>
      <c r="E964" t="s">
        <v>183</v>
      </c>
      <c r="F964">
        <v>96</v>
      </c>
      <c r="G964" t="s">
        <v>176</v>
      </c>
      <c r="H964" t="s">
        <v>205</v>
      </c>
      <c r="I964">
        <v>20170507</v>
      </c>
      <c r="J964" t="str">
        <f t="shared" si="17"/>
        <v>2017</v>
      </c>
      <c r="K964" t="s">
        <v>178</v>
      </c>
      <c r="L964">
        <v>21</v>
      </c>
      <c r="M964" t="str">
        <f>VLOOKUP(L964,Waste_Instance_Cat!$A$2:$B$6,2)</f>
        <v>Very Low</v>
      </c>
      <c r="AI964">
        <v>1</v>
      </c>
      <c r="AK964">
        <v>19</v>
      </c>
      <c r="EN964">
        <v>1</v>
      </c>
    </row>
    <row r="965" spans="1:175">
      <c r="A965" t="s">
        <v>188</v>
      </c>
      <c r="B965" t="s">
        <v>356</v>
      </c>
      <c r="C965" t="s">
        <v>190</v>
      </c>
      <c r="D965" t="str">
        <f>VLOOKUP(C965,CountryName!$A$2:$B$40,2,FALSE)</f>
        <v>Switzerland</v>
      </c>
      <c r="E965" t="s">
        <v>183</v>
      </c>
      <c r="F965">
        <v>96</v>
      </c>
      <c r="G965" t="s">
        <v>176</v>
      </c>
      <c r="H965" t="s">
        <v>205</v>
      </c>
      <c r="I965">
        <v>20170804</v>
      </c>
      <c r="J965" t="str">
        <f t="shared" si="17"/>
        <v>2017</v>
      </c>
      <c r="K965" t="s">
        <v>178</v>
      </c>
      <c r="L965">
        <v>57</v>
      </c>
      <c r="M965" t="str">
        <f>VLOOKUP(L965,Waste_Instance_Cat!$A$2:$B$6,2)</f>
        <v>Very Low</v>
      </c>
      <c r="O965">
        <v>0</v>
      </c>
      <c r="P965">
        <v>0</v>
      </c>
      <c r="R965">
        <v>0</v>
      </c>
      <c r="S965">
        <v>0</v>
      </c>
      <c r="U965">
        <v>0</v>
      </c>
      <c r="X965">
        <v>0</v>
      </c>
      <c r="AE965">
        <v>0</v>
      </c>
      <c r="AF965">
        <v>0</v>
      </c>
      <c r="AG965">
        <v>0</v>
      </c>
      <c r="AH965">
        <v>0</v>
      </c>
      <c r="AI965">
        <v>2</v>
      </c>
      <c r="AJ965">
        <v>0</v>
      </c>
      <c r="AK965">
        <v>21</v>
      </c>
      <c r="AL965">
        <v>0</v>
      </c>
      <c r="AN965">
        <v>0</v>
      </c>
      <c r="AO965">
        <v>0</v>
      </c>
      <c r="AP965">
        <v>0</v>
      </c>
      <c r="AQ965">
        <v>0</v>
      </c>
      <c r="AR965">
        <v>0</v>
      </c>
      <c r="AS965">
        <v>0</v>
      </c>
      <c r="AU965">
        <v>0</v>
      </c>
      <c r="BD965">
        <v>0</v>
      </c>
      <c r="BE965">
        <v>0</v>
      </c>
      <c r="BF965">
        <v>0</v>
      </c>
      <c r="BL965">
        <v>0</v>
      </c>
      <c r="BQ965">
        <v>0</v>
      </c>
      <c r="BR965">
        <v>0</v>
      </c>
      <c r="BS965">
        <v>0</v>
      </c>
      <c r="BV965">
        <v>0</v>
      </c>
      <c r="BW965">
        <v>0</v>
      </c>
      <c r="CB965">
        <v>0</v>
      </c>
      <c r="CC965">
        <v>0</v>
      </c>
      <c r="CD965">
        <v>0</v>
      </c>
      <c r="CE965">
        <v>0</v>
      </c>
      <c r="CI965">
        <v>0</v>
      </c>
      <c r="CK965">
        <v>0</v>
      </c>
      <c r="CL965">
        <v>0</v>
      </c>
      <c r="CM965">
        <v>0</v>
      </c>
      <c r="CO965">
        <v>0</v>
      </c>
      <c r="CP965">
        <v>0</v>
      </c>
      <c r="CQ965">
        <v>0</v>
      </c>
      <c r="CT965">
        <v>0</v>
      </c>
      <c r="CU965">
        <v>0</v>
      </c>
      <c r="CV965">
        <v>0</v>
      </c>
      <c r="CX965">
        <v>0</v>
      </c>
      <c r="CY965">
        <v>0</v>
      </c>
      <c r="CZ965">
        <v>0</v>
      </c>
      <c r="DB965">
        <v>0</v>
      </c>
      <c r="DE965">
        <v>0</v>
      </c>
      <c r="DG965">
        <v>0</v>
      </c>
      <c r="DH965">
        <v>0</v>
      </c>
      <c r="DI965">
        <v>0</v>
      </c>
      <c r="DJ965">
        <v>0</v>
      </c>
      <c r="DN965">
        <v>0</v>
      </c>
      <c r="DP965">
        <v>0</v>
      </c>
      <c r="DQ965">
        <v>1</v>
      </c>
      <c r="DR965">
        <v>0</v>
      </c>
      <c r="DU965">
        <v>6</v>
      </c>
      <c r="DV965">
        <v>0</v>
      </c>
      <c r="DW965">
        <v>0</v>
      </c>
      <c r="DX965">
        <v>2</v>
      </c>
      <c r="DY965">
        <v>0</v>
      </c>
      <c r="DZ965">
        <v>6</v>
      </c>
      <c r="EA965">
        <v>15</v>
      </c>
      <c r="EB965">
        <v>0</v>
      </c>
      <c r="EC965">
        <v>0</v>
      </c>
      <c r="EH965">
        <v>0</v>
      </c>
      <c r="EJ965">
        <v>0</v>
      </c>
      <c r="EK965">
        <v>0</v>
      </c>
      <c r="EL965">
        <v>0</v>
      </c>
      <c r="EN965">
        <v>0</v>
      </c>
      <c r="EO965">
        <v>0</v>
      </c>
      <c r="EP965">
        <v>1</v>
      </c>
      <c r="EQ965">
        <v>1</v>
      </c>
      <c r="ER965">
        <v>0</v>
      </c>
      <c r="EU965">
        <v>0</v>
      </c>
      <c r="EY965">
        <v>0</v>
      </c>
      <c r="FB965">
        <v>0</v>
      </c>
      <c r="FD965">
        <v>0</v>
      </c>
      <c r="FE965">
        <v>0</v>
      </c>
      <c r="FF965">
        <v>0</v>
      </c>
      <c r="FG965">
        <v>0</v>
      </c>
      <c r="FH965">
        <v>0</v>
      </c>
      <c r="FK965">
        <v>0</v>
      </c>
      <c r="FL965">
        <v>0</v>
      </c>
      <c r="FP965">
        <v>2</v>
      </c>
      <c r="FQ965">
        <v>0</v>
      </c>
      <c r="FR965">
        <v>0</v>
      </c>
      <c r="FS965">
        <v>0</v>
      </c>
    </row>
    <row r="966" spans="1:175">
      <c r="A966" t="s">
        <v>187</v>
      </c>
      <c r="B966" t="s">
        <v>712</v>
      </c>
      <c r="C966" t="s">
        <v>217</v>
      </c>
      <c r="D966" t="str">
        <f>VLOOKUP(C966,CountryName!$A$2:$B$40,2,FALSE)</f>
        <v>Spain</v>
      </c>
      <c r="E966" t="s">
        <v>200</v>
      </c>
      <c r="F966">
        <v>81</v>
      </c>
      <c r="G966" t="s">
        <v>183</v>
      </c>
      <c r="H966" t="s">
        <v>183</v>
      </c>
      <c r="I966">
        <v>20160320</v>
      </c>
      <c r="J966" t="str">
        <f t="shared" si="17"/>
        <v>2016</v>
      </c>
      <c r="K966" t="s">
        <v>178</v>
      </c>
      <c r="L966">
        <v>384</v>
      </c>
      <c r="M966" t="str">
        <f>VLOOKUP(L966,Waste_Instance_Cat!$A$2:$B$6,2)</f>
        <v>Very Low</v>
      </c>
      <c r="O966">
        <v>25</v>
      </c>
      <c r="U966">
        <v>1</v>
      </c>
      <c r="AE966">
        <v>50</v>
      </c>
      <c r="AK966">
        <v>10</v>
      </c>
      <c r="AN966">
        <v>5</v>
      </c>
      <c r="AQ966">
        <v>4</v>
      </c>
      <c r="AR966">
        <v>10</v>
      </c>
      <c r="AS966">
        <v>5</v>
      </c>
      <c r="CB966">
        <v>100</v>
      </c>
      <c r="CD966">
        <v>20</v>
      </c>
      <c r="CP966">
        <v>75</v>
      </c>
      <c r="CY966">
        <v>50</v>
      </c>
      <c r="DD966">
        <v>2</v>
      </c>
      <c r="DP966">
        <v>2</v>
      </c>
      <c r="EN966">
        <v>5</v>
      </c>
      <c r="FP966">
        <v>20</v>
      </c>
    </row>
    <row r="967" spans="1:175">
      <c r="A967" t="s">
        <v>172</v>
      </c>
      <c r="B967" t="s">
        <v>713</v>
      </c>
      <c r="C967" t="s">
        <v>251</v>
      </c>
      <c r="D967" t="str">
        <f>VLOOKUP(C967,CountryName!$A$2:$B$40,2,FALSE)</f>
        <v>United Kingdom</v>
      </c>
      <c r="E967" t="s">
        <v>200</v>
      </c>
      <c r="F967">
        <v>722</v>
      </c>
      <c r="G967" t="s">
        <v>176</v>
      </c>
      <c r="H967" t="s">
        <v>177</v>
      </c>
      <c r="I967">
        <v>20190131</v>
      </c>
      <c r="J967" t="str">
        <f t="shared" si="17"/>
        <v>2019</v>
      </c>
      <c r="K967" t="s">
        <v>178</v>
      </c>
      <c r="L967">
        <v>197</v>
      </c>
      <c r="M967" t="str">
        <f>VLOOKUP(L967,Waste_Instance_Cat!$A$2:$B$6,2)</f>
        <v>Very Low</v>
      </c>
      <c r="O967">
        <v>1</v>
      </c>
      <c r="P967">
        <v>8</v>
      </c>
      <c r="R967">
        <v>5</v>
      </c>
      <c r="T967">
        <v>5</v>
      </c>
      <c r="U967">
        <v>1</v>
      </c>
      <c r="Y967">
        <v>1</v>
      </c>
      <c r="AA967">
        <v>1</v>
      </c>
      <c r="AB967">
        <v>3</v>
      </c>
      <c r="AC967">
        <v>1</v>
      </c>
      <c r="AE967">
        <v>8</v>
      </c>
      <c r="AG967">
        <v>2</v>
      </c>
      <c r="AN967">
        <v>62</v>
      </c>
      <c r="AS967">
        <v>1</v>
      </c>
      <c r="AT967">
        <v>1</v>
      </c>
      <c r="AW967">
        <v>1</v>
      </c>
      <c r="AY967">
        <v>3</v>
      </c>
      <c r="BA967">
        <v>1</v>
      </c>
      <c r="BD967">
        <v>13</v>
      </c>
      <c r="BE967">
        <v>29</v>
      </c>
      <c r="BH967">
        <v>1</v>
      </c>
      <c r="BS967">
        <v>3</v>
      </c>
      <c r="BZ967">
        <v>7</v>
      </c>
      <c r="CD967">
        <v>2</v>
      </c>
      <c r="CX967">
        <v>13</v>
      </c>
      <c r="CY967">
        <v>4</v>
      </c>
      <c r="DG967">
        <v>2</v>
      </c>
      <c r="DN967">
        <v>12</v>
      </c>
      <c r="DP967">
        <v>2</v>
      </c>
      <c r="DQ967">
        <v>1</v>
      </c>
      <c r="EO967">
        <v>1</v>
      </c>
      <c r="FH967">
        <v>2</v>
      </c>
    </row>
    <row r="968" spans="1:175">
      <c r="A968" t="s">
        <v>172</v>
      </c>
      <c r="B968" t="s">
        <v>713</v>
      </c>
      <c r="C968" t="s">
        <v>251</v>
      </c>
      <c r="D968" t="str">
        <f>VLOOKUP(C968,CountryName!$A$2:$B$40,2,FALSE)</f>
        <v>United Kingdom</v>
      </c>
      <c r="E968" t="s">
        <v>200</v>
      </c>
      <c r="F968">
        <v>722</v>
      </c>
      <c r="G968" t="s">
        <v>176</v>
      </c>
      <c r="H968" t="s">
        <v>177</v>
      </c>
      <c r="I968">
        <v>20190325</v>
      </c>
      <c r="J968" t="str">
        <f t="shared" si="17"/>
        <v>2019</v>
      </c>
      <c r="K968" t="s">
        <v>178</v>
      </c>
      <c r="L968">
        <v>2063</v>
      </c>
      <c r="M968" t="str">
        <f>VLOOKUP(L968,Waste_Instance_Cat!$A$2:$B$6,2)</f>
        <v xml:space="preserve">High </v>
      </c>
      <c r="O968">
        <v>2</v>
      </c>
      <c r="R968">
        <v>28</v>
      </c>
      <c r="S968">
        <v>6</v>
      </c>
      <c r="T968">
        <v>2</v>
      </c>
      <c r="U968">
        <v>18</v>
      </c>
      <c r="AE968">
        <v>188</v>
      </c>
      <c r="AF968">
        <v>58</v>
      </c>
      <c r="AG968">
        <v>10</v>
      </c>
      <c r="AJ968">
        <v>8</v>
      </c>
      <c r="AL968">
        <v>6</v>
      </c>
      <c r="AN968">
        <v>608</v>
      </c>
      <c r="AO968">
        <v>18</v>
      </c>
      <c r="AP968">
        <v>6</v>
      </c>
      <c r="AQ968">
        <v>22</v>
      </c>
      <c r="AR968">
        <v>4</v>
      </c>
      <c r="AS968">
        <v>32</v>
      </c>
      <c r="BD968">
        <v>8</v>
      </c>
      <c r="BE968">
        <v>26</v>
      </c>
      <c r="BS968">
        <v>250</v>
      </c>
      <c r="BV968">
        <v>8</v>
      </c>
      <c r="BZ968">
        <v>484</v>
      </c>
      <c r="CC968">
        <v>30</v>
      </c>
      <c r="CD968">
        <v>4</v>
      </c>
      <c r="CL968">
        <v>18</v>
      </c>
      <c r="CP968">
        <v>43</v>
      </c>
      <c r="CQ968">
        <v>28</v>
      </c>
      <c r="CW968">
        <v>2</v>
      </c>
      <c r="CY968">
        <v>12</v>
      </c>
      <c r="CZ968">
        <v>2</v>
      </c>
      <c r="DG968">
        <v>2</v>
      </c>
      <c r="DI968">
        <v>10</v>
      </c>
      <c r="DP968">
        <v>16</v>
      </c>
      <c r="DQ968">
        <v>10</v>
      </c>
      <c r="ED968">
        <v>8</v>
      </c>
      <c r="EM968">
        <v>4</v>
      </c>
      <c r="EN968">
        <v>6</v>
      </c>
      <c r="EQ968">
        <v>12</v>
      </c>
      <c r="FP968">
        <v>64</v>
      </c>
    </row>
    <row r="969" spans="1:175">
      <c r="A969" t="s">
        <v>179</v>
      </c>
      <c r="B969" t="s">
        <v>714</v>
      </c>
      <c r="C969" t="s">
        <v>181</v>
      </c>
      <c r="D969" t="str">
        <f>VLOOKUP(C969,CountryName!$A$2:$B$40,2,FALSE)</f>
        <v>Italy</v>
      </c>
      <c r="E969" t="s">
        <v>186</v>
      </c>
      <c r="F969">
        <v>100</v>
      </c>
      <c r="G969" t="s">
        <v>183</v>
      </c>
      <c r="H969" t="s">
        <v>183</v>
      </c>
      <c r="I969">
        <v>20150509</v>
      </c>
      <c r="J969" t="str">
        <f t="shared" si="17"/>
        <v>2015</v>
      </c>
      <c r="K969" t="s">
        <v>184</v>
      </c>
      <c r="L969">
        <v>509</v>
      </c>
      <c r="M969" t="str">
        <f>VLOOKUP(L969,Waste_Instance_Cat!$A$2:$B$6,2)</f>
        <v>Low</v>
      </c>
      <c r="O969">
        <v>10</v>
      </c>
      <c r="P969">
        <v>2</v>
      </c>
      <c r="Q969">
        <v>7</v>
      </c>
      <c r="R969">
        <v>4</v>
      </c>
      <c r="S969">
        <v>11</v>
      </c>
      <c r="T969">
        <v>8</v>
      </c>
      <c r="W969">
        <v>7</v>
      </c>
      <c r="X969">
        <v>2</v>
      </c>
      <c r="Y969">
        <v>1</v>
      </c>
      <c r="AA969">
        <v>1</v>
      </c>
      <c r="AE969">
        <v>15</v>
      </c>
      <c r="AJ969">
        <v>1</v>
      </c>
      <c r="AN969">
        <v>6</v>
      </c>
      <c r="AQ969">
        <v>7</v>
      </c>
      <c r="AR969">
        <v>9</v>
      </c>
      <c r="BD969">
        <v>2</v>
      </c>
      <c r="BE969">
        <v>10</v>
      </c>
      <c r="BI969">
        <v>6</v>
      </c>
      <c r="BJ969">
        <v>1</v>
      </c>
      <c r="BL969">
        <v>14</v>
      </c>
      <c r="BR969">
        <v>4</v>
      </c>
      <c r="BZ969">
        <v>85</v>
      </c>
      <c r="CP969">
        <v>4</v>
      </c>
      <c r="CU969">
        <v>1</v>
      </c>
      <c r="DH969">
        <v>7</v>
      </c>
      <c r="DI969">
        <v>1</v>
      </c>
      <c r="DJ969">
        <v>1</v>
      </c>
      <c r="DQ969">
        <v>23</v>
      </c>
      <c r="DU969">
        <v>2</v>
      </c>
      <c r="DV969">
        <v>1</v>
      </c>
      <c r="EA969">
        <v>26</v>
      </c>
      <c r="EB969">
        <v>1</v>
      </c>
      <c r="EK969">
        <v>4</v>
      </c>
      <c r="EL969">
        <v>1</v>
      </c>
      <c r="EM969">
        <v>1</v>
      </c>
      <c r="EN969">
        <v>9</v>
      </c>
      <c r="EO969">
        <v>1</v>
      </c>
      <c r="EQ969">
        <v>30</v>
      </c>
      <c r="FF969">
        <v>1</v>
      </c>
      <c r="FH969">
        <v>175</v>
      </c>
      <c r="FL969">
        <v>4</v>
      </c>
      <c r="FQ969">
        <v>3</v>
      </c>
    </row>
    <row r="970" spans="1:175">
      <c r="A970" t="s">
        <v>172</v>
      </c>
      <c r="B970" t="s">
        <v>715</v>
      </c>
      <c r="C970" t="s">
        <v>199</v>
      </c>
      <c r="D970" t="str">
        <f>VLOOKUP(C970,CountryName!$A$2:$B$40,2,FALSE)</f>
        <v>France</v>
      </c>
      <c r="E970" t="s">
        <v>200</v>
      </c>
      <c r="F970">
        <v>101</v>
      </c>
      <c r="G970" t="s">
        <v>191</v>
      </c>
      <c r="H970" t="s">
        <v>177</v>
      </c>
      <c r="I970">
        <v>20160513</v>
      </c>
      <c r="J970" t="str">
        <f t="shared" si="17"/>
        <v>2016</v>
      </c>
      <c r="K970" t="s">
        <v>178</v>
      </c>
      <c r="L970">
        <v>124</v>
      </c>
      <c r="M970" t="str">
        <f>VLOOKUP(L970,Waste_Instance_Cat!$A$2:$B$6,2)</f>
        <v>Very Low</v>
      </c>
      <c r="R970">
        <v>1</v>
      </c>
      <c r="AE970">
        <v>2</v>
      </c>
      <c r="AJ970">
        <v>1</v>
      </c>
      <c r="AK970">
        <v>14</v>
      </c>
      <c r="AN970">
        <v>4</v>
      </c>
      <c r="AO970">
        <v>5</v>
      </c>
      <c r="AS970">
        <v>1</v>
      </c>
      <c r="BA970">
        <v>1</v>
      </c>
      <c r="BE970">
        <v>21</v>
      </c>
      <c r="BL970">
        <v>2</v>
      </c>
      <c r="BN970">
        <v>1</v>
      </c>
      <c r="BR970">
        <v>1</v>
      </c>
      <c r="BY970">
        <v>1</v>
      </c>
      <c r="CB970">
        <v>56</v>
      </c>
      <c r="CD970">
        <v>5</v>
      </c>
      <c r="DZ970">
        <v>1</v>
      </c>
      <c r="EA970">
        <v>1</v>
      </c>
      <c r="EH970">
        <v>1</v>
      </c>
      <c r="EK970">
        <v>2</v>
      </c>
      <c r="EP970">
        <v>2</v>
      </c>
      <c r="FR970">
        <v>1</v>
      </c>
    </row>
    <row r="971" spans="1:175">
      <c r="A971" t="s">
        <v>213</v>
      </c>
      <c r="B971" t="s">
        <v>692</v>
      </c>
      <c r="C971" t="s">
        <v>181</v>
      </c>
      <c r="D971" t="str">
        <f>VLOOKUP(C971,CountryName!$A$2:$B$40,2,FALSE)</f>
        <v>Italy</v>
      </c>
      <c r="E971" t="s">
        <v>186</v>
      </c>
      <c r="F971">
        <v>99</v>
      </c>
      <c r="G971" t="s">
        <v>183</v>
      </c>
      <c r="H971" t="s">
        <v>183</v>
      </c>
      <c r="I971">
        <v>20170321</v>
      </c>
      <c r="J971" t="str">
        <f t="shared" si="17"/>
        <v>2017</v>
      </c>
      <c r="K971" t="s">
        <v>184</v>
      </c>
      <c r="L971">
        <v>769</v>
      </c>
      <c r="M971" t="str">
        <f>VLOOKUP(L971,Waste_Instance_Cat!$A$2:$B$6,2)</f>
        <v>Low</v>
      </c>
      <c r="N971">
        <v>9</v>
      </c>
      <c r="O971">
        <v>12</v>
      </c>
      <c r="P971">
        <v>12</v>
      </c>
      <c r="Q971">
        <v>12</v>
      </c>
      <c r="R971">
        <v>9</v>
      </c>
      <c r="S971">
        <v>9</v>
      </c>
      <c r="T971">
        <v>2</v>
      </c>
      <c r="U971">
        <v>9</v>
      </c>
      <c r="V971">
        <v>2</v>
      </c>
      <c r="W971">
        <v>2</v>
      </c>
      <c r="X971">
        <v>1</v>
      </c>
      <c r="Y971">
        <v>1</v>
      </c>
      <c r="Z971">
        <v>1</v>
      </c>
      <c r="AA971">
        <v>2</v>
      </c>
      <c r="AB971">
        <v>6</v>
      </c>
      <c r="AC971">
        <v>2</v>
      </c>
      <c r="AE971">
        <v>9</v>
      </c>
      <c r="AF971">
        <v>9</v>
      </c>
      <c r="AG971">
        <v>9</v>
      </c>
      <c r="AH971">
        <v>9</v>
      </c>
      <c r="AI971">
        <v>6</v>
      </c>
      <c r="AJ971">
        <v>2</v>
      </c>
      <c r="AN971">
        <v>9</v>
      </c>
      <c r="AO971">
        <v>9</v>
      </c>
      <c r="AP971">
        <v>2</v>
      </c>
      <c r="AQ971">
        <v>9</v>
      </c>
      <c r="AR971">
        <v>9</v>
      </c>
      <c r="AS971">
        <v>9</v>
      </c>
      <c r="AV971">
        <v>1</v>
      </c>
      <c r="AW971">
        <v>1</v>
      </c>
      <c r="AX971">
        <v>46</v>
      </c>
      <c r="AY971">
        <v>46</v>
      </c>
      <c r="AZ971">
        <v>6</v>
      </c>
      <c r="BA971">
        <v>46</v>
      </c>
      <c r="BB971">
        <v>46</v>
      </c>
      <c r="BC971">
        <v>6</v>
      </c>
      <c r="BD971">
        <v>3</v>
      </c>
      <c r="BE971">
        <v>3</v>
      </c>
      <c r="BF971">
        <v>3</v>
      </c>
      <c r="BG971">
        <v>3</v>
      </c>
      <c r="BH971">
        <v>3</v>
      </c>
      <c r="BI971">
        <v>3</v>
      </c>
      <c r="BJ971">
        <v>3</v>
      </c>
      <c r="BL971">
        <v>3</v>
      </c>
      <c r="BM971">
        <v>2</v>
      </c>
      <c r="BN971">
        <v>3</v>
      </c>
      <c r="BO971">
        <v>3</v>
      </c>
      <c r="BP971">
        <v>3</v>
      </c>
      <c r="BQ971">
        <v>2</v>
      </c>
      <c r="BR971">
        <v>1</v>
      </c>
      <c r="BV971">
        <v>6</v>
      </c>
      <c r="BX971">
        <v>6</v>
      </c>
      <c r="CB971">
        <v>6</v>
      </c>
      <c r="CC971">
        <v>6</v>
      </c>
      <c r="CD971">
        <v>102</v>
      </c>
      <c r="CE971">
        <v>102</v>
      </c>
      <c r="CF971">
        <v>2</v>
      </c>
      <c r="CG971">
        <v>6</v>
      </c>
      <c r="CH971">
        <v>6</v>
      </c>
      <c r="CI971">
        <v>6</v>
      </c>
      <c r="CJ971">
        <v>6</v>
      </c>
      <c r="CK971">
        <v>6</v>
      </c>
      <c r="CL971">
        <v>2</v>
      </c>
      <c r="CM971">
        <v>6</v>
      </c>
      <c r="CN971">
        <v>3</v>
      </c>
      <c r="CO971">
        <v>1</v>
      </c>
      <c r="CP971">
        <v>30</v>
      </c>
      <c r="CR971">
        <v>5</v>
      </c>
      <c r="CX971">
        <v>6</v>
      </c>
      <c r="CY971">
        <v>2</v>
      </c>
      <c r="CZ971">
        <v>2</v>
      </c>
      <c r="DH971">
        <v>3</v>
      </c>
      <c r="DV971">
        <v>2</v>
      </c>
      <c r="EB971">
        <v>2</v>
      </c>
      <c r="EC971">
        <v>1</v>
      </c>
      <c r="ED971">
        <v>1</v>
      </c>
      <c r="EF971">
        <v>1</v>
      </c>
      <c r="EG971">
        <v>1</v>
      </c>
      <c r="EI971">
        <v>1</v>
      </c>
      <c r="EJ971">
        <v>1</v>
      </c>
      <c r="EK971">
        <v>1</v>
      </c>
      <c r="EL971">
        <v>1</v>
      </c>
      <c r="EM971">
        <v>3</v>
      </c>
      <c r="EN971">
        <v>1</v>
      </c>
      <c r="EO971">
        <v>1</v>
      </c>
      <c r="EP971">
        <v>1</v>
      </c>
      <c r="EQ971">
        <v>1</v>
      </c>
      <c r="ER971">
        <v>1</v>
      </c>
      <c r="ET971">
        <v>1</v>
      </c>
      <c r="EV971">
        <v>1</v>
      </c>
      <c r="FB971">
        <v>1</v>
      </c>
      <c r="FF971">
        <v>1</v>
      </c>
      <c r="FG971">
        <v>1</v>
      </c>
      <c r="FH971">
        <v>2</v>
      </c>
      <c r="FI971">
        <v>2</v>
      </c>
      <c r="FK971">
        <v>2</v>
      </c>
    </row>
    <row r="972" spans="1:175">
      <c r="A972" t="s">
        <v>213</v>
      </c>
      <c r="B972" t="s">
        <v>692</v>
      </c>
      <c r="C972" t="s">
        <v>181</v>
      </c>
      <c r="D972" t="str">
        <f>VLOOKUP(C972,CountryName!$A$2:$B$40,2,FALSE)</f>
        <v>Italy</v>
      </c>
      <c r="E972" t="s">
        <v>186</v>
      </c>
      <c r="F972">
        <v>99</v>
      </c>
      <c r="G972" t="s">
        <v>183</v>
      </c>
      <c r="H972" t="s">
        <v>183</v>
      </c>
      <c r="I972">
        <v>20180316</v>
      </c>
      <c r="J972" t="str">
        <f t="shared" si="17"/>
        <v>2018</v>
      </c>
      <c r="K972" t="s">
        <v>184</v>
      </c>
      <c r="L972">
        <v>769</v>
      </c>
      <c r="M972" t="str">
        <f>VLOOKUP(L972,Waste_Instance_Cat!$A$2:$B$6,2)</f>
        <v>Low</v>
      </c>
      <c r="N972">
        <v>9</v>
      </c>
      <c r="O972">
        <v>12</v>
      </c>
      <c r="P972">
        <v>12</v>
      </c>
      <c r="Q972">
        <v>12</v>
      </c>
      <c r="R972">
        <v>9</v>
      </c>
      <c r="S972">
        <v>9</v>
      </c>
      <c r="T972">
        <v>2</v>
      </c>
      <c r="U972">
        <v>9</v>
      </c>
      <c r="V972">
        <v>2</v>
      </c>
      <c r="W972">
        <v>2</v>
      </c>
      <c r="X972">
        <v>1</v>
      </c>
      <c r="Y972">
        <v>1</v>
      </c>
      <c r="Z972">
        <v>1</v>
      </c>
      <c r="AA972">
        <v>2</v>
      </c>
      <c r="AB972">
        <v>6</v>
      </c>
      <c r="AC972">
        <v>2</v>
      </c>
      <c r="AE972">
        <v>9</v>
      </c>
      <c r="AF972">
        <v>9</v>
      </c>
      <c r="AG972">
        <v>9</v>
      </c>
      <c r="AH972">
        <v>9</v>
      </c>
      <c r="AI972">
        <v>6</v>
      </c>
      <c r="AJ972">
        <v>2</v>
      </c>
      <c r="AN972">
        <v>9</v>
      </c>
      <c r="AO972">
        <v>9</v>
      </c>
      <c r="AP972">
        <v>2</v>
      </c>
      <c r="AQ972">
        <v>9</v>
      </c>
      <c r="AR972">
        <v>9</v>
      </c>
      <c r="AS972">
        <v>9</v>
      </c>
      <c r="AV972">
        <v>1</v>
      </c>
      <c r="AW972">
        <v>1</v>
      </c>
      <c r="AX972">
        <v>46</v>
      </c>
      <c r="AY972">
        <v>46</v>
      </c>
      <c r="AZ972">
        <v>6</v>
      </c>
      <c r="BA972">
        <v>46</v>
      </c>
      <c r="BB972">
        <v>46</v>
      </c>
      <c r="BC972">
        <v>6</v>
      </c>
      <c r="BD972">
        <v>3</v>
      </c>
      <c r="BE972">
        <v>3</v>
      </c>
      <c r="BF972">
        <v>3</v>
      </c>
      <c r="BG972">
        <v>3</v>
      </c>
      <c r="BH972">
        <v>3</v>
      </c>
      <c r="BI972">
        <v>3</v>
      </c>
      <c r="BJ972">
        <v>3</v>
      </c>
      <c r="BL972">
        <v>3</v>
      </c>
      <c r="BM972">
        <v>2</v>
      </c>
      <c r="BN972">
        <v>3</v>
      </c>
      <c r="BO972">
        <v>3</v>
      </c>
      <c r="BP972">
        <v>3</v>
      </c>
      <c r="BQ972">
        <v>2</v>
      </c>
      <c r="BR972">
        <v>1</v>
      </c>
      <c r="BV972">
        <v>6</v>
      </c>
      <c r="BX972">
        <v>6</v>
      </c>
      <c r="CB972">
        <v>6</v>
      </c>
      <c r="CC972">
        <v>6</v>
      </c>
      <c r="CD972">
        <v>102</v>
      </c>
      <c r="CE972">
        <v>102</v>
      </c>
      <c r="CF972">
        <v>2</v>
      </c>
      <c r="CG972">
        <v>6</v>
      </c>
      <c r="CH972">
        <v>6</v>
      </c>
      <c r="CI972">
        <v>6</v>
      </c>
      <c r="CJ972">
        <v>6</v>
      </c>
      <c r="CK972">
        <v>6</v>
      </c>
      <c r="CL972">
        <v>2</v>
      </c>
      <c r="CM972">
        <v>6</v>
      </c>
      <c r="CN972">
        <v>3</v>
      </c>
      <c r="CO972">
        <v>1</v>
      </c>
      <c r="CP972">
        <v>30</v>
      </c>
      <c r="CR972">
        <v>5</v>
      </c>
      <c r="CX972">
        <v>6</v>
      </c>
      <c r="CY972">
        <v>2</v>
      </c>
      <c r="CZ972">
        <v>2</v>
      </c>
      <c r="DH972">
        <v>3</v>
      </c>
      <c r="DV972">
        <v>2</v>
      </c>
      <c r="EB972">
        <v>2</v>
      </c>
      <c r="EC972">
        <v>1</v>
      </c>
      <c r="ED972">
        <v>1</v>
      </c>
      <c r="EF972">
        <v>1</v>
      </c>
      <c r="EG972">
        <v>1</v>
      </c>
      <c r="EI972">
        <v>1</v>
      </c>
      <c r="EJ972">
        <v>1</v>
      </c>
      <c r="EK972">
        <v>1</v>
      </c>
      <c r="EL972">
        <v>1</v>
      </c>
      <c r="EM972">
        <v>3</v>
      </c>
      <c r="EN972">
        <v>1</v>
      </c>
      <c r="EO972">
        <v>1</v>
      </c>
      <c r="EP972">
        <v>1</v>
      </c>
      <c r="EQ972">
        <v>1</v>
      </c>
      <c r="ER972">
        <v>1</v>
      </c>
      <c r="ET972">
        <v>1</v>
      </c>
      <c r="EV972">
        <v>1</v>
      </c>
      <c r="FB972">
        <v>1</v>
      </c>
      <c r="FF972">
        <v>1</v>
      </c>
      <c r="FG972">
        <v>1</v>
      </c>
      <c r="FH972">
        <v>2</v>
      </c>
      <c r="FI972">
        <v>2</v>
      </c>
      <c r="FK972">
        <v>2</v>
      </c>
    </row>
    <row r="973" spans="1:175">
      <c r="A973" t="s">
        <v>213</v>
      </c>
      <c r="B973" t="s">
        <v>692</v>
      </c>
      <c r="C973" t="s">
        <v>181</v>
      </c>
      <c r="D973" t="str">
        <f>VLOOKUP(C973,CountryName!$A$2:$B$40,2,FALSE)</f>
        <v>Italy</v>
      </c>
      <c r="E973" t="s">
        <v>186</v>
      </c>
      <c r="F973">
        <v>99</v>
      </c>
      <c r="G973" t="s">
        <v>183</v>
      </c>
      <c r="H973" t="s">
        <v>183</v>
      </c>
      <c r="I973">
        <v>20171122</v>
      </c>
      <c r="J973" t="str">
        <f t="shared" si="17"/>
        <v>2017</v>
      </c>
      <c r="K973" t="s">
        <v>184</v>
      </c>
      <c r="L973">
        <v>769</v>
      </c>
      <c r="M973" t="str">
        <f>VLOOKUP(L973,Waste_Instance_Cat!$A$2:$B$6,2)</f>
        <v>Low</v>
      </c>
      <c r="N973">
        <v>9</v>
      </c>
      <c r="O973">
        <v>12</v>
      </c>
      <c r="P973">
        <v>12</v>
      </c>
      <c r="Q973">
        <v>12</v>
      </c>
      <c r="R973">
        <v>9</v>
      </c>
      <c r="S973">
        <v>9</v>
      </c>
      <c r="T973">
        <v>2</v>
      </c>
      <c r="U973">
        <v>9</v>
      </c>
      <c r="V973">
        <v>2</v>
      </c>
      <c r="W973">
        <v>2</v>
      </c>
      <c r="X973">
        <v>1</v>
      </c>
      <c r="Y973">
        <v>1</v>
      </c>
      <c r="Z973">
        <v>1</v>
      </c>
      <c r="AA973">
        <v>2</v>
      </c>
      <c r="AB973">
        <v>6</v>
      </c>
      <c r="AC973">
        <v>2</v>
      </c>
      <c r="AE973">
        <v>9</v>
      </c>
      <c r="AF973">
        <v>9</v>
      </c>
      <c r="AG973">
        <v>9</v>
      </c>
      <c r="AH973">
        <v>9</v>
      </c>
      <c r="AI973">
        <v>6</v>
      </c>
      <c r="AJ973">
        <v>2</v>
      </c>
      <c r="AN973">
        <v>9</v>
      </c>
      <c r="AO973">
        <v>9</v>
      </c>
      <c r="AP973">
        <v>2</v>
      </c>
      <c r="AQ973">
        <v>9</v>
      </c>
      <c r="AR973">
        <v>9</v>
      </c>
      <c r="AS973">
        <v>9</v>
      </c>
      <c r="AV973">
        <v>1</v>
      </c>
      <c r="AW973">
        <v>1</v>
      </c>
      <c r="AX973">
        <v>46</v>
      </c>
      <c r="AY973">
        <v>46</v>
      </c>
      <c r="AZ973">
        <v>6</v>
      </c>
      <c r="BA973">
        <v>46</v>
      </c>
      <c r="BB973">
        <v>46</v>
      </c>
      <c r="BC973">
        <v>6</v>
      </c>
      <c r="BD973">
        <v>3</v>
      </c>
      <c r="BE973">
        <v>3</v>
      </c>
      <c r="BF973">
        <v>3</v>
      </c>
      <c r="BG973">
        <v>3</v>
      </c>
      <c r="BH973">
        <v>3</v>
      </c>
      <c r="BI973">
        <v>3</v>
      </c>
      <c r="BJ973">
        <v>3</v>
      </c>
      <c r="BL973">
        <v>3</v>
      </c>
      <c r="BM973">
        <v>2</v>
      </c>
      <c r="BN973">
        <v>3</v>
      </c>
      <c r="BO973">
        <v>3</v>
      </c>
      <c r="BP973">
        <v>3</v>
      </c>
      <c r="BQ973">
        <v>2</v>
      </c>
      <c r="BR973">
        <v>1</v>
      </c>
      <c r="BV973">
        <v>6</v>
      </c>
      <c r="BX973">
        <v>6</v>
      </c>
      <c r="CB973">
        <v>6</v>
      </c>
      <c r="CC973">
        <v>6</v>
      </c>
      <c r="CD973">
        <v>102</v>
      </c>
      <c r="CE973">
        <v>102</v>
      </c>
      <c r="CF973">
        <v>2</v>
      </c>
      <c r="CG973">
        <v>6</v>
      </c>
      <c r="CH973">
        <v>6</v>
      </c>
      <c r="CI973">
        <v>6</v>
      </c>
      <c r="CJ973">
        <v>6</v>
      </c>
      <c r="CK973">
        <v>6</v>
      </c>
      <c r="CL973">
        <v>2</v>
      </c>
      <c r="CM973">
        <v>6</v>
      </c>
      <c r="CN973">
        <v>3</v>
      </c>
      <c r="CO973">
        <v>1</v>
      </c>
      <c r="CP973">
        <v>30</v>
      </c>
      <c r="CR973">
        <v>5</v>
      </c>
      <c r="CX973">
        <v>6</v>
      </c>
      <c r="CY973">
        <v>2</v>
      </c>
      <c r="CZ973">
        <v>2</v>
      </c>
      <c r="DH973">
        <v>3</v>
      </c>
      <c r="DV973">
        <v>2</v>
      </c>
      <c r="EB973">
        <v>2</v>
      </c>
      <c r="EC973">
        <v>1</v>
      </c>
      <c r="ED973">
        <v>1</v>
      </c>
      <c r="EF973">
        <v>1</v>
      </c>
      <c r="EG973">
        <v>1</v>
      </c>
      <c r="EI973">
        <v>1</v>
      </c>
      <c r="EJ973">
        <v>1</v>
      </c>
      <c r="EK973">
        <v>1</v>
      </c>
      <c r="EL973">
        <v>1</v>
      </c>
      <c r="EM973">
        <v>3</v>
      </c>
      <c r="EN973">
        <v>1</v>
      </c>
      <c r="EO973">
        <v>1</v>
      </c>
      <c r="EP973">
        <v>1</v>
      </c>
      <c r="EQ973">
        <v>1</v>
      </c>
      <c r="ER973">
        <v>1</v>
      </c>
      <c r="ET973">
        <v>1</v>
      </c>
      <c r="EV973">
        <v>1</v>
      </c>
      <c r="FB973">
        <v>1</v>
      </c>
      <c r="FF973">
        <v>1</v>
      </c>
      <c r="FG973">
        <v>1</v>
      </c>
      <c r="FH973">
        <v>2</v>
      </c>
      <c r="FI973">
        <v>2</v>
      </c>
      <c r="FK973">
        <v>2</v>
      </c>
    </row>
    <row r="974" spans="1:175">
      <c r="A974" t="s">
        <v>187</v>
      </c>
      <c r="B974" t="s">
        <v>716</v>
      </c>
      <c r="C974" t="s">
        <v>199</v>
      </c>
      <c r="D974" t="str">
        <f>VLOOKUP(C974,CountryName!$A$2:$B$40,2,FALSE)</f>
        <v>France</v>
      </c>
      <c r="E974" t="s">
        <v>200</v>
      </c>
      <c r="F974">
        <v>73</v>
      </c>
      <c r="G974" t="s">
        <v>183</v>
      </c>
      <c r="H974" t="s">
        <v>183</v>
      </c>
      <c r="I974">
        <v>20150418</v>
      </c>
      <c r="J974" t="str">
        <f t="shared" si="17"/>
        <v>2015</v>
      </c>
      <c r="K974" t="s">
        <v>178</v>
      </c>
      <c r="L974">
        <v>1152</v>
      </c>
      <c r="M974" t="str">
        <f>VLOOKUP(L974,Waste_Instance_Cat!$A$2:$B$6,2)</f>
        <v>Moderate</v>
      </c>
      <c r="R974">
        <v>2</v>
      </c>
      <c r="S974">
        <v>1</v>
      </c>
      <c r="AE974">
        <v>22</v>
      </c>
      <c r="AK974">
        <v>557</v>
      </c>
      <c r="AN974">
        <v>163</v>
      </c>
      <c r="AO974">
        <v>77</v>
      </c>
      <c r="AP974">
        <v>6</v>
      </c>
      <c r="AQ974">
        <v>3</v>
      </c>
      <c r="AS974">
        <v>6</v>
      </c>
      <c r="BE974">
        <v>12</v>
      </c>
      <c r="CB974">
        <v>253</v>
      </c>
      <c r="CD974">
        <v>27</v>
      </c>
      <c r="CU974">
        <v>5</v>
      </c>
      <c r="CY974">
        <v>1</v>
      </c>
      <c r="DD974">
        <v>1</v>
      </c>
      <c r="DP974">
        <v>1</v>
      </c>
      <c r="FF974">
        <v>3</v>
      </c>
      <c r="FP974">
        <v>12</v>
      </c>
    </row>
    <row r="975" spans="1:175">
      <c r="A975" t="s">
        <v>188</v>
      </c>
      <c r="B975" t="s">
        <v>683</v>
      </c>
      <c r="C975" t="s">
        <v>190</v>
      </c>
      <c r="D975" t="str">
        <f>VLOOKUP(C975,CountryName!$A$2:$B$40,2,FALSE)</f>
        <v>Switzerland</v>
      </c>
      <c r="E975" t="s">
        <v>183</v>
      </c>
      <c r="F975">
        <v>29</v>
      </c>
      <c r="G975" t="s">
        <v>183</v>
      </c>
      <c r="H975" t="s">
        <v>183</v>
      </c>
      <c r="I975">
        <v>20170828</v>
      </c>
      <c r="J975" t="str">
        <f t="shared" si="17"/>
        <v>2017</v>
      </c>
      <c r="K975" t="s">
        <v>178</v>
      </c>
      <c r="L975">
        <v>43</v>
      </c>
      <c r="M975" t="str">
        <f>VLOOKUP(L975,Waste_Instance_Cat!$A$2:$B$6,2)</f>
        <v>Very Low</v>
      </c>
      <c r="O975">
        <v>0</v>
      </c>
      <c r="P975">
        <v>2</v>
      </c>
      <c r="R975">
        <v>0</v>
      </c>
      <c r="S975">
        <v>0</v>
      </c>
      <c r="U975">
        <v>0</v>
      </c>
      <c r="X975">
        <v>0</v>
      </c>
      <c r="AE975">
        <v>0</v>
      </c>
      <c r="AF975">
        <v>1</v>
      </c>
      <c r="AG975">
        <v>0</v>
      </c>
      <c r="AH975">
        <v>0</v>
      </c>
      <c r="AI975">
        <v>0</v>
      </c>
      <c r="AJ975">
        <v>0</v>
      </c>
      <c r="AK975">
        <v>5</v>
      </c>
      <c r="AL975">
        <v>0</v>
      </c>
      <c r="AN975">
        <v>1</v>
      </c>
      <c r="AO975">
        <v>2</v>
      </c>
      <c r="AP975">
        <v>0</v>
      </c>
      <c r="AQ975">
        <v>0</v>
      </c>
      <c r="AR975">
        <v>0</v>
      </c>
      <c r="AS975">
        <v>0</v>
      </c>
      <c r="AU975">
        <v>0</v>
      </c>
      <c r="BD975">
        <v>0</v>
      </c>
      <c r="BE975">
        <v>0</v>
      </c>
      <c r="BF975">
        <v>0</v>
      </c>
      <c r="BL975">
        <v>0</v>
      </c>
      <c r="BQ975">
        <v>0</v>
      </c>
      <c r="BR975">
        <v>2</v>
      </c>
      <c r="BS975">
        <v>0</v>
      </c>
      <c r="BV975">
        <v>0</v>
      </c>
      <c r="BW975">
        <v>0</v>
      </c>
      <c r="CB975">
        <v>6</v>
      </c>
      <c r="CC975">
        <v>0</v>
      </c>
      <c r="CD975">
        <v>2</v>
      </c>
      <c r="CE975">
        <v>0</v>
      </c>
      <c r="CI975">
        <v>0</v>
      </c>
      <c r="CK975">
        <v>1</v>
      </c>
      <c r="CL975">
        <v>1</v>
      </c>
      <c r="CM975">
        <v>0</v>
      </c>
      <c r="CO975">
        <v>0</v>
      </c>
      <c r="CP975">
        <v>0</v>
      </c>
      <c r="CQ975">
        <v>0</v>
      </c>
      <c r="CT975">
        <v>0</v>
      </c>
      <c r="CU975">
        <v>1</v>
      </c>
      <c r="CV975">
        <v>1</v>
      </c>
      <c r="CX975">
        <v>1</v>
      </c>
      <c r="CY975">
        <v>0</v>
      </c>
      <c r="CZ975">
        <v>0</v>
      </c>
      <c r="DB975">
        <v>0</v>
      </c>
      <c r="DE975">
        <v>0</v>
      </c>
      <c r="DG975">
        <v>0</v>
      </c>
      <c r="DH975">
        <v>0</v>
      </c>
      <c r="DI975">
        <v>0</v>
      </c>
      <c r="DJ975">
        <v>0</v>
      </c>
      <c r="DN975">
        <v>1</v>
      </c>
      <c r="DP975">
        <v>0</v>
      </c>
      <c r="DQ975">
        <v>0</v>
      </c>
      <c r="DR975">
        <v>0</v>
      </c>
      <c r="DU975">
        <v>0</v>
      </c>
      <c r="DV975">
        <v>0</v>
      </c>
      <c r="DW975">
        <v>0</v>
      </c>
      <c r="DX975">
        <v>0</v>
      </c>
      <c r="DY975">
        <v>0</v>
      </c>
      <c r="DZ975">
        <v>0</v>
      </c>
      <c r="EA975">
        <v>0</v>
      </c>
      <c r="EB975">
        <v>1</v>
      </c>
      <c r="EC975">
        <v>0</v>
      </c>
      <c r="EH975">
        <v>0</v>
      </c>
      <c r="EJ975">
        <v>0</v>
      </c>
      <c r="EK975">
        <v>0</v>
      </c>
      <c r="EL975">
        <v>0</v>
      </c>
      <c r="EN975">
        <v>0</v>
      </c>
      <c r="EO975">
        <v>0</v>
      </c>
      <c r="EP975">
        <v>0</v>
      </c>
      <c r="EQ975">
        <v>0</v>
      </c>
      <c r="ER975">
        <v>0</v>
      </c>
      <c r="EU975">
        <v>0</v>
      </c>
      <c r="EY975">
        <v>0</v>
      </c>
      <c r="FB975">
        <v>0</v>
      </c>
      <c r="FD975">
        <v>1</v>
      </c>
      <c r="FE975">
        <v>0</v>
      </c>
      <c r="FF975">
        <v>3</v>
      </c>
      <c r="FG975">
        <v>0</v>
      </c>
      <c r="FH975">
        <v>0</v>
      </c>
      <c r="FK975">
        <v>0</v>
      </c>
      <c r="FL975">
        <v>0</v>
      </c>
      <c r="FP975">
        <v>11</v>
      </c>
      <c r="FQ975">
        <v>0</v>
      </c>
      <c r="FR975">
        <v>0</v>
      </c>
      <c r="FS975">
        <v>0</v>
      </c>
    </row>
    <row r="976" spans="1:175">
      <c r="A976" t="s">
        <v>188</v>
      </c>
      <c r="B976" t="s">
        <v>683</v>
      </c>
      <c r="C976" t="s">
        <v>190</v>
      </c>
      <c r="D976" t="str">
        <f>VLOOKUP(C976,CountryName!$A$2:$B$40,2,FALSE)</f>
        <v>Switzerland</v>
      </c>
      <c r="E976" t="s">
        <v>183</v>
      </c>
      <c r="F976">
        <v>29</v>
      </c>
      <c r="G976" t="s">
        <v>183</v>
      </c>
      <c r="H976" t="s">
        <v>183</v>
      </c>
      <c r="I976">
        <v>20171019</v>
      </c>
      <c r="J976" t="str">
        <f t="shared" si="17"/>
        <v>2017</v>
      </c>
      <c r="K976" t="s">
        <v>178</v>
      </c>
      <c r="L976">
        <v>14</v>
      </c>
      <c r="M976" t="str">
        <f>VLOOKUP(L976,Waste_Instance_Cat!$A$2:$B$6,2)</f>
        <v>Very Low</v>
      </c>
      <c r="O976">
        <v>0</v>
      </c>
      <c r="P976">
        <v>0</v>
      </c>
      <c r="R976">
        <v>0</v>
      </c>
      <c r="S976">
        <v>0</v>
      </c>
      <c r="U976">
        <v>1</v>
      </c>
      <c r="X976">
        <v>0</v>
      </c>
      <c r="AE976">
        <v>0</v>
      </c>
      <c r="AF976">
        <v>0</v>
      </c>
      <c r="AG976">
        <v>1</v>
      </c>
      <c r="AH976">
        <v>0</v>
      </c>
      <c r="AI976">
        <v>0</v>
      </c>
      <c r="AJ976">
        <v>0</v>
      </c>
      <c r="AK976">
        <v>3</v>
      </c>
      <c r="AL976">
        <v>0</v>
      </c>
      <c r="AN976">
        <v>0</v>
      </c>
      <c r="AO976">
        <v>0</v>
      </c>
      <c r="AP976">
        <v>0</v>
      </c>
      <c r="AQ976">
        <v>0</v>
      </c>
      <c r="AR976">
        <v>0</v>
      </c>
      <c r="AS976">
        <v>0</v>
      </c>
      <c r="AU976">
        <v>0</v>
      </c>
      <c r="BD976">
        <v>0</v>
      </c>
      <c r="BE976">
        <v>0</v>
      </c>
      <c r="BF976">
        <v>0</v>
      </c>
      <c r="BL976">
        <v>0</v>
      </c>
      <c r="BQ976">
        <v>0</v>
      </c>
      <c r="BR976">
        <v>0</v>
      </c>
      <c r="BS976">
        <v>0</v>
      </c>
      <c r="BV976">
        <v>0</v>
      </c>
      <c r="BW976">
        <v>0</v>
      </c>
      <c r="CB976">
        <v>0</v>
      </c>
      <c r="CC976">
        <v>1</v>
      </c>
      <c r="CD976">
        <v>1</v>
      </c>
      <c r="CE976">
        <v>0</v>
      </c>
      <c r="CI976">
        <v>0</v>
      </c>
      <c r="CK976">
        <v>0</v>
      </c>
      <c r="CL976">
        <v>0</v>
      </c>
      <c r="CM976">
        <v>0</v>
      </c>
      <c r="CO976">
        <v>0</v>
      </c>
      <c r="CP976">
        <v>0</v>
      </c>
      <c r="CQ976">
        <v>0</v>
      </c>
      <c r="CT976">
        <v>0</v>
      </c>
      <c r="CU976">
        <v>1</v>
      </c>
      <c r="CV976">
        <v>0</v>
      </c>
      <c r="CX976">
        <v>0</v>
      </c>
      <c r="CY976">
        <v>0</v>
      </c>
      <c r="CZ976">
        <v>1</v>
      </c>
      <c r="DB976">
        <v>0</v>
      </c>
      <c r="DE976">
        <v>0</v>
      </c>
      <c r="DG976">
        <v>0</v>
      </c>
      <c r="DH976">
        <v>0</v>
      </c>
      <c r="DI976">
        <v>0</v>
      </c>
      <c r="DJ976">
        <v>0</v>
      </c>
      <c r="DN976">
        <v>0</v>
      </c>
      <c r="DP976">
        <v>0</v>
      </c>
      <c r="DQ976">
        <v>0</v>
      </c>
      <c r="DR976">
        <v>0</v>
      </c>
      <c r="DU976">
        <v>1</v>
      </c>
      <c r="DV976">
        <v>0</v>
      </c>
      <c r="DW976">
        <v>0</v>
      </c>
      <c r="DX976">
        <v>0</v>
      </c>
      <c r="DY976">
        <v>0</v>
      </c>
      <c r="DZ976">
        <v>0</v>
      </c>
      <c r="EA976">
        <v>0</v>
      </c>
      <c r="EB976">
        <v>1</v>
      </c>
      <c r="EC976">
        <v>0</v>
      </c>
      <c r="EH976">
        <v>0</v>
      </c>
      <c r="EJ976">
        <v>0</v>
      </c>
      <c r="EK976">
        <v>0</v>
      </c>
      <c r="EL976">
        <v>0</v>
      </c>
      <c r="EN976">
        <v>0</v>
      </c>
      <c r="EO976">
        <v>0</v>
      </c>
      <c r="EP976">
        <v>0</v>
      </c>
      <c r="EQ976">
        <v>0</v>
      </c>
      <c r="ER976">
        <v>0</v>
      </c>
      <c r="EU976">
        <v>0</v>
      </c>
      <c r="EY976">
        <v>0</v>
      </c>
      <c r="FB976">
        <v>0</v>
      </c>
      <c r="FD976">
        <v>0</v>
      </c>
      <c r="FE976">
        <v>0</v>
      </c>
      <c r="FF976">
        <v>0</v>
      </c>
      <c r="FG976">
        <v>0</v>
      </c>
      <c r="FH976">
        <v>0</v>
      </c>
      <c r="FK976">
        <v>0</v>
      </c>
      <c r="FL976">
        <v>0</v>
      </c>
      <c r="FP976">
        <v>3</v>
      </c>
      <c r="FQ976">
        <v>0</v>
      </c>
      <c r="FR976">
        <v>0</v>
      </c>
      <c r="FS976">
        <v>0</v>
      </c>
    </row>
    <row r="977" spans="1:175">
      <c r="A977" t="s">
        <v>188</v>
      </c>
      <c r="B977" t="s">
        <v>683</v>
      </c>
      <c r="C977" t="s">
        <v>190</v>
      </c>
      <c r="D977" t="str">
        <f>VLOOKUP(C977,CountryName!$A$2:$B$40,2,FALSE)</f>
        <v>Switzerland</v>
      </c>
      <c r="E977" t="s">
        <v>183</v>
      </c>
      <c r="F977">
        <v>29</v>
      </c>
      <c r="G977" t="s">
        <v>183</v>
      </c>
      <c r="H977" t="s">
        <v>183</v>
      </c>
      <c r="I977">
        <v>20171126</v>
      </c>
      <c r="J977" t="str">
        <f t="shared" si="17"/>
        <v>2017</v>
      </c>
      <c r="K977" t="s">
        <v>178</v>
      </c>
      <c r="L977">
        <v>14</v>
      </c>
      <c r="M977" t="str">
        <f>VLOOKUP(L977,Waste_Instance_Cat!$A$2:$B$6,2)</f>
        <v>Very Low</v>
      </c>
      <c r="O977">
        <v>0</v>
      </c>
      <c r="P977">
        <v>0</v>
      </c>
      <c r="R977">
        <v>0</v>
      </c>
      <c r="S977">
        <v>0</v>
      </c>
      <c r="U977">
        <v>0</v>
      </c>
      <c r="X977">
        <v>0</v>
      </c>
      <c r="AE977">
        <v>1</v>
      </c>
      <c r="AF977">
        <v>0</v>
      </c>
      <c r="AG977">
        <v>0</v>
      </c>
      <c r="AH977">
        <v>0</v>
      </c>
      <c r="AI977">
        <v>0</v>
      </c>
      <c r="AJ977">
        <v>1</v>
      </c>
      <c r="AK977">
        <v>0</v>
      </c>
      <c r="AL977">
        <v>0</v>
      </c>
      <c r="AN977">
        <v>0</v>
      </c>
      <c r="AO977">
        <v>1</v>
      </c>
      <c r="AP977">
        <v>1</v>
      </c>
      <c r="AQ977">
        <v>0</v>
      </c>
      <c r="AR977">
        <v>0</v>
      </c>
      <c r="AS977">
        <v>0</v>
      </c>
      <c r="AU977">
        <v>0</v>
      </c>
      <c r="BD977">
        <v>0</v>
      </c>
      <c r="BE977">
        <v>0</v>
      </c>
      <c r="BF977">
        <v>0</v>
      </c>
      <c r="BL977">
        <v>0</v>
      </c>
      <c r="BQ977">
        <v>0</v>
      </c>
      <c r="BR977">
        <v>0</v>
      </c>
      <c r="BS977">
        <v>0</v>
      </c>
      <c r="BV977">
        <v>0</v>
      </c>
      <c r="BW977">
        <v>0</v>
      </c>
      <c r="CB977">
        <v>4</v>
      </c>
      <c r="CC977">
        <v>0</v>
      </c>
      <c r="CD977">
        <v>1</v>
      </c>
      <c r="CE977">
        <v>0</v>
      </c>
      <c r="CI977">
        <v>0</v>
      </c>
      <c r="CK977">
        <v>0</v>
      </c>
      <c r="CL977">
        <v>0</v>
      </c>
      <c r="CM977">
        <v>0</v>
      </c>
      <c r="CO977">
        <v>0</v>
      </c>
      <c r="CP977">
        <v>0</v>
      </c>
      <c r="CQ977">
        <v>0</v>
      </c>
      <c r="CT977">
        <v>0</v>
      </c>
      <c r="CU977">
        <v>0</v>
      </c>
      <c r="CV977">
        <v>0</v>
      </c>
      <c r="CX977">
        <v>0</v>
      </c>
      <c r="CY977">
        <v>0</v>
      </c>
      <c r="CZ977">
        <v>0</v>
      </c>
      <c r="DB977">
        <v>0</v>
      </c>
      <c r="DE977">
        <v>0</v>
      </c>
      <c r="DG977">
        <v>0</v>
      </c>
      <c r="DH977">
        <v>0</v>
      </c>
      <c r="DI977">
        <v>0</v>
      </c>
      <c r="DJ977">
        <v>0</v>
      </c>
      <c r="DN977">
        <v>0</v>
      </c>
      <c r="DP977">
        <v>0</v>
      </c>
      <c r="DQ977">
        <v>0</v>
      </c>
      <c r="DR977">
        <v>0</v>
      </c>
      <c r="DU977">
        <v>0</v>
      </c>
      <c r="DV977">
        <v>0</v>
      </c>
      <c r="DW977">
        <v>0</v>
      </c>
      <c r="DX977">
        <v>0</v>
      </c>
      <c r="DY977">
        <v>0</v>
      </c>
      <c r="DZ977">
        <v>0</v>
      </c>
      <c r="EA977">
        <v>0</v>
      </c>
      <c r="EB977">
        <v>0</v>
      </c>
      <c r="EC977">
        <v>0</v>
      </c>
      <c r="EH977">
        <v>0</v>
      </c>
      <c r="EJ977">
        <v>0</v>
      </c>
      <c r="EK977">
        <v>0</v>
      </c>
      <c r="EL977">
        <v>0</v>
      </c>
      <c r="EN977">
        <v>0</v>
      </c>
      <c r="EO977">
        <v>0</v>
      </c>
      <c r="EP977">
        <v>0</v>
      </c>
      <c r="EQ977">
        <v>0</v>
      </c>
      <c r="ER977">
        <v>0</v>
      </c>
      <c r="EU977">
        <v>0</v>
      </c>
      <c r="EY977">
        <v>0</v>
      </c>
      <c r="FB977">
        <v>0</v>
      </c>
      <c r="FD977">
        <v>0</v>
      </c>
      <c r="FE977">
        <v>0</v>
      </c>
      <c r="FF977">
        <v>0</v>
      </c>
      <c r="FG977">
        <v>0</v>
      </c>
      <c r="FH977">
        <v>0</v>
      </c>
      <c r="FK977">
        <v>0</v>
      </c>
      <c r="FL977">
        <v>0</v>
      </c>
      <c r="FP977">
        <v>5</v>
      </c>
      <c r="FQ977">
        <v>0</v>
      </c>
      <c r="FR977">
        <v>0</v>
      </c>
      <c r="FS977">
        <v>0</v>
      </c>
    </row>
    <row r="978" spans="1:175">
      <c r="A978" t="s">
        <v>188</v>
      </c>
      <c r="B978" t="s">
        <v>683</v>
      </c>
      <c r="C978" t="s">
        <v>190</v>
      </c>
      <c r="D978" t="str">
        <f>VLOOKUP(C978,CountryName!$A$2:$B$40,2,FALSE)</f>
        <v>Switzerland</v>
      </c>
      <c r="E978" t="s">
        <v>183</v>
      </c>
      <c r="F978">
        <v>29</v>
      </c>
      <c r="G978" t="s">
        <v>183</v>
      </c>
      <c r="H978" t="s">
        <v>183</v>
      </c>
      <c r="I978">
        <v>20180325</v>
      </c>
      <c r="J978" t="str">
        <f t="shared" si="17"/>
        <v>2018</v>
      </c>
      <c r="K978" t="s">
        <v>178</v>
      </c>
      <c r="L978">
        <v>11</v>
      </c>
      <c r="M978" t="str">
        <f>VLOOKUP(L978,Waste_Instance_Cat!$A$2:$B$6,2)</f>
        <v>Very Low</v>
      </c>
      <c r="O978">
        <v>0</v>
      </c>
      <c r="P978">
        <v>1</v>
      </c>
      <c r="R978">
        <v>0</v>
      </c>
      <c r="S978">
        <v>0</v>
      </c>
      <c r="U978">
        <v>0</v>
      </c>
      <c r="AE978">
        <v>0</v>
      </c>
      <c r="AK978">
        <v>6</v>
      </c>
      <c r="AN978">
        <v>1</v>
      </c>
      <c r="AR978">
        <v>0</v>
      </c>
      <c r="AS978">
        <v>0</v>
      </c>
      <c r="BA978">
        <v>0</v>
      </c>
      <c r="BE978">
        <v>0</v>
      </c>
      <c r="BG978">
        <v>0</v>
      </c>
      <c r="BY978">
        <v>0</v>
      </c>
      <c r="BZ978">
        <v>0</v>
      </c>
      <c r="CD978">
        <v>0</v>
      </c>
      <c r="CP978">
        <v>0</v>
      </c>
      <c r="CX978">
        <v>0</v>
      </c>
      <c r="DQ978">
        <v>0</v>
      </c>
      <c r="FP978">
        <v>3</v>
      </c>
    </row>
    <row r="979" spans="1:175">
      <c r="A979" t="s">
        <v>644</v>
      </c>
      <c r="B979" t="s">
        <v>717</v>
      </c>
      <c r="C979" t="s">
        <v>607</v>
      </c>
      <c r="D979" t="str">
        <f>VLOOKUP(C979,CountryName!$A$2:$B$40,2,FALSE)</f>
        <v>Croatia</v>
      </c>
      <c r="E979" t="s">
        <v>186</v>
      </c>
      <c r="F979">
        <v>23</v>
      </c>
      <c r="G979" t="s">
        <v>191</v>
      </c>
      <c r="H979" t="s">
        <v>207</v>
      </c>
      <c r="I979">
        <v>20190923</v>
      </c>
      <c r="J979" t="str">
        <f t="shared" si="17"/>
        <v>2019</v>
      </c>
      <c r="K979" t="s">
        <v>178</v>
      </c>
      <c r="L979">
        <v>447</v>
      </c>
      <c r="M979" t="str">
        <f>VLOOKUP(L979,Waste_Instance_Cat!$A$2:$B$6,2)</f>
        <v>Very Low</v>
      </c>
      <c r="AE979">
        <v>1</v>
      </c>
      <c r="AG979">
        <v>5</v>
      </c>
      <c r="AK979">
        <v>49</v>
      </c>
      <c r="AO979">
        <v>1</v>
      </c>
      <c r="AS979">
        <v>1</v>
      </c>
      <c r="CB979">
        <v>21</v>
      </c>
      <c r="CD979">
        <v>3</v>
      </c>
      <c r="CE979">
        <v>1</v>
      </c>
      <c r="CO979">
        <v>1</v>
      </c>
      <c r="DH979">
        <v>3</v>
      </c>
      <c r="DN979">
        <v>5</v>
      </c>
      <c r="DP979">
        <v>1</v>
      </c>
      <c r="DZ979">
        <v>2</v>
      </c>
      <c r="EL979">
        <v>1</v>
      </c>
      <c r="EP979">
        <v>3</v>
      </c>
      <c r="EQ979">
        <v>9</v>
      </c>
      <c r="FB979">
        <v>2</v>
      </c>
      <c r="FD979">
        <v>2</v>
      </c>
      <c r="FG979">
        <v>1</v>
      </c>
      <c r="FP979">
        <v>332</v>
      </c>
      <c r="FR979">
        <v>3</v>
      </c>
    </row>
    <row r="980" spans="1:175">
      <c r="A980" t="s">
        <v>179</v>
      </c>
      <c r="B980" t="s">
        <v>718</v>
      </c>
      <c r="C980" t="s">
        <v>181</v>
      </c>
      <c r="D980" t="str">
        <f>VLOOKUP(C980,CountryName!$A$2:$B$40,2,FALSE)</f>
        <v>Italy</v>
      </c>
      <c r="E980" t="s">
        <v>186</v>
      </c>
      <c r="F980">
        <v>100</v>
      </c>
      <c r="G980" t="s">
        <v>183</v>
      </c>
      <c r="H980" t="s">
        <v>183</v>
      </c>
      <c r="I980">
        <v>20170429</v>
      </c>
      <c r="J980" t="str">
        <f t="shared" si="17"/>
        <v>2017</v>
      </c>
      <c r="K980" t="s">
        <v>184</v>
      </c>
      <c r="L980">
        <v>38</v>
      </c>
      <c r="M980" t="str">
        <f>VLOOKUP(L980,Waste_Instance_Cat!$A$2:$B$6,2)</f>
        <v>Very Low</v>
      </c>
      <c r="O980">
        <v>1</v>
      </c>
      <c r="P980">
        <v>1</v>
      </c>
      <c r="AG980">
        <v>5</v>
      </c>
      <c r="AJ980">
        <v>1</v>
      </c>
      <c r="AK980">
        <v>7</v>
      </c>
      <c r="AN980">
        <v>1</v>
      </c>
      <c r="AQ980">
        <v>2</v>
      </c>
      <c r="AR980">
        <v>1</v>
      </c>
      <c r="AS980">
        <v>1</v>
      </c>
      <c r="CB980">
        <v>1</v>
      </c>
      <c r="CP980">
        <v>3</v>
      </c>
      <c r="DH980">
        <v>1</v>
      </c>
      <c r="DI980">
        <v>2</v>
      </c>
      <c r="EA980">
        <v>3</v>
      </c>
      <c r="EK980">
        <v>1</v>
      </c>
      <c r="EO980">
        <v>1</v>
      </c>
      <c r="EP980">
        <v>1</v>
      </c>
      <c r="EQ980">
        <v>1</v>
      </c>
      <c r="FH980">
        <v>1</v>
      </c>
      <c r="FP980">
        <v>3</v>
      </c>
    </row>
    <row r="981" spans="1:175">
      <c r="A981" t="s">
        <v>187</v>
      </c>
      <c r="B981" t="s">
        <v>719</v>
      </c>
      <c r="C981" t="s">
        <v>202</v>
      </c>
      <c r="D981" t="str">
        <f>VLOOKUP(C981,CountryName!$A$2:$B$40,2,FALSE)</f>
        <v>International</v>
      </c>
      <c r="E981" t="s">
        <v>183</v>
      </c>
      <c r="F981">
        <v>203</v>
      </c>
      <c r="G981" t="s">
        <v>183</v>
      </c>
      <c r="H981" t="s">
        <v>183</v>
      </c>
      <c r="I981">
        <v>20150320</v>
      </c>
      <c r="J981" t="str">
        <f t="shared" si="17"/>
        <v>2015</v>
      </c>
      <c r="K981" t="s">
        <v>178</v>
      </c>
      <c r="L981">
        <v>2244</v>
      </c>
      <c r="M981" t="str">
        <f>VLOOKUP(L981,Waste_Instance_Cat!$A$2:$B$6,2)</f>
        <v xml:space="preserve">High </v>
      </c>
      <c r="O981">
        <v>15</v>
      </c>
      <c r="P981">
        <v>10</v>
      </c>
      <c r="R981">
        <v>23</v>
      </c>
      <c r="U981">
        <v>6</v>
      </c>
      <c r="AE981">
        <v>43</v>
      </c>
      <c r="AK981">
        <v>2000</v>
      </c>
      <c r="AN981">
        <v>26</v>
      </c>
      <c r="AO981">
        <v>5</v>
      </c>
      <c r="AP981">
        <v>2</v>
      </c>
      <c r="AQ981">
        <v>7</v>
      </c>
      <c r="AR981">
        <v>13</v>
      </c>
      <c r="AS981">
        <v>8</v>
      </c>
      <c r="BE981">
        <v>5</v>
      </c>
      <c r="BI981">
        <v>5</v>
      </c>
      <c r="BW981">
        <v>2</v>
      </c>
      <c r="CB981">
        <v>34</v>
      </c>
      <c r="CD981">
        <v>6</v>
      </c>
      <c r="CP981">
        <v>6</v>
      </c>
      <c r="CY981">
        <v>2</v>
      </c>
      <c r="DD981">
        <v>1</v>
      </c>
      <c r="DI981">
        <v>6</v>
      </c>
      <c r="DP981">
        <v>4</v>
      </c>
      <c r="EN981">
        <v>2</v>
      </c>
      <c r="FF981">
        <v>5</v>
      </c>
      <c r="FH981">
        <v>5</v>
      </c>
      <c r="FP981">
        <v>3</v>
      </c>
    </row>
    <row r="982" spans="1:175">
      <c r="A982" t="s">
        <v>225</v>
      </c>
      <c r="B982" t="s">
        <v>294</v>
      </c>
      <c r="C982" t="s">
        <v>217</v>
      </c>
      <c r="D982" t="str">
        <f>VLOOKUP(C982,CountryName!$A$2:$B$40,2,FALSE)</f>
        <v>Spain</v>
      </c>
      <c r="E982" t="s">
        <v>200</v>
      </c>
      <c r="F982">
        <v>100</v>
      </c>
      <c r="G982" t="s">
        <v>176</v>
      </c>
      <c r="H982" t="s">
        <v>177</v>
      </c>
      <c r="I982">
        <v>20181213</v>
      </c>
      <c r="J982" t="str">
        <f t="shared" si="17"/>
        <v>2018</v>
      </c>
      <c r="K982" t="s">
        <v>178</v>
      </c>
      <c r="L982">
        <v>85</v>
      </c>
      <c r="M982" t="str">
        <f>VLOOKUP(L982,Waste_Instance_Cat!$A$2:$B$6,2)</f>
        <v>Very Low</v>
      </c>
      <c r="O982">
        <v>1</v>
      </c>
      <c r="R982">
        <v>1</v>
      </c>
      <c r="T982">
        <v>1</v>
      </c>
      <c r="AE982">
        <v>1</v>
      </c>
      <c r="AK982">
        <v>7</v>
      </c>
      <c r="AN982">
        <v>2</v>
      </c>
      <c r="AS982">
        <v>1</v>
      </c>
      <c r="BE982">
        <v>4</v>
      </c>
      <c r="BF982">
        <v>1</v>
      </c>
      <c r="BL982">
        <v>1</v>
      </c>
      <c r="BR982">
        <v>1</v>
      </c>
      <c r="BS982">
        <v>1</v>
      </c>
      <c r="BY982">
        <v>1</v>
      </c>
      <c r="CB982">
        <v>35</v>
      </c>
      <c r="CC982">
        <v>2</v>
      </c>
      <c r="CL982">
        <v>1</v>
      </c>
      <c r="CP982">
        <v>3</v>
      </c>
      <c r="CQ982">
        <v>2</v>
      </c>
      <c r="CU982">
        <v>1</v>
      </c>
      <c r="CX982">
        <v>2</v>
      </c>
      <c r="CY982">
        <v>1</v>
      </c>
      <c r="DG982">
        <v>1</v>
      </c>
      <c r="DQ982">
        <v>1</v>
      </c>
      <c r="DT982">
        <v>1</v>
      </c>
      <c r="DV982">
        <v>1</v>
      </c>
      <c r="DZ982">
        <v>2</v>
      </c>
      <c r="EA982">
        <v>0</v>
      </c>
      <c r="EB982">
        <v>1</v>
      </c>
      <c r="EH982">
        <v>1</v>
      </c>
      <c r="EK982">
        <v>1</v>
      </c>
      <c r="EP982">
        <v>1</v>
      </c>
      <c r="EQ982">
        <v>1</v>
      </c>
      <c r="ES982">
        <v>1</v>
      </c>
      <c r="FH982">
        <v>1</v>
      </c>
      <c r="FL982">
        <v>1</v>
      </c>
      <c r="FQ982">
        <v>1</v>
      </c>
    </row>
    <row r="983" spans="1:175">
      <c r="A983" t="s">
        <v>187</v>
      </c>
      <c r="B983" t="s">
        <v>720</v>
      </c>
      <c r="C983" t="s">
        <v>199</v>
      </c>
      <c r="D983" t="str">
        <f>VLOOKUP(C983,CountryName!$A$2:$B$40,2,FALSE)</f>
        <v>France</v>
      </c>
      <c r="E983" t="s">
        <v>186</v>
      </c>
      <c r="F983">
        <v>750</v>
      </c>
      <c r="G983" t="s">
        <v>183</v>
      </c>
      <c r="H983" t="s">
        <v>183</v>
      </c>
      <c r="I983">
        <v>20190803</v>
      </c>
      <c r="J983" t="str">
        <f t="shared" si="17"/>
        <v>2019</v>
      </c>
      <c r="K983" t="s">
        <v>178</v>
      </c>
      <c r="L983">
        <v>653</v>
      </c>
      <c r="M983" t="str">
        <f>VLOOKUP(L983,Waste_Instance_Cat!$A$2:$B$6,2)</f>
        <v>Low</v>
      </c>
      <c r="O983">
        <v>65</v>
      </c>
      <c r="R983">
        <v>2</v>
      </c>
      <c r="U983">
        <v>46</v>
      </c>
      <c r="X983">
        <v>2</v>
      </c>
      <c r="AE983">
        <v>32</v>
      </c>
      <c r="AK983">
        <v>133</v>
      </c>
      <c r="AN983">
        <v>10</v>
      </c>
      <c r="AO983">
        <v>2</v>
      </c>
      <c r="AP983">
        <v>8</v>
      </c>
      <c r="AQ983">
        <v>3</v>
      </c>
      <c r="AR983">
        <v>3</v>
      </c>
      <c r="AS983">
        <v>42</v>
      </c>
      <c r="BE983">
        <v>5</v>
      </c>
      <c r="CB983">
        <v>123</v>
      </c>
      <c r="CD983">
        <v>139</v>
      </c>
      <c r="CP983">
        <v>11</v>
      </c>
      <c r="DP983">
        <v>2</v>
      </c>
      <c r="DQ983">
        <v>5</v>
      </c>
      <c r="EN983">
        <v>2</v>
      </c>
      <c r="EQ983">
        <v>6</v>
      </c>
      <c r="FP983">
        <v>12</v>
      </c>
      <c r="FS983">
        <v>0</v>
      </c>
    </row>
    <row r="984" spans="1:175">
      <c r="A984" t="s">
        <v>187</v>
      </c>
      <c r="B984" t="s">
        <v>721</v>
      </c>
      <c r="C984" t="s">
        <v>199</v>
      </c>
      <c r="D984" t="str">
        <f>VLOOKUP(C984,CountryName!$A$2:$B$40,2,FALSE)</f>
        <v>France</v>
      </c>
      <c r="E984" t="s">
        <v>186</v>
      </c>
      <c r="F984">
        <v>81</v>
      </c>
      <c r="G984" t="s">
        <v>183</v>
      </c>
      <c r="H984" t="s">
        <v>183</v>
      </c>
      <c r="I984">
        <v>20150321</v>
      </c>
      <c r="J984" t="str">
        <f t="shared" si="17"/>
        <v>2015</v>
      </c>
      <c r="K984" t="s">
        <v>178</v>
      </c>
      <c r="L984">
        <v>385</v>
      </c>
      <c r="M984" t="str">
        <f>VLOOKUP(L984,Waste_Instance_Cat!$A$2:$B$6,2)</f>
        <v>Very Low</v>
      </c>
      <c r="O984">
        <v>20</v>
      </c>
      <c r="P984">
        <v>20</v>
      </c>
      <c r="U984">
        <v>10</v>
      </c>
      <c r="AE984">
        <v>10</v>
      </c>
      <c r="AK984">
        <v>100</v>
      </c>
      <c r="AQ984">
        <v>5</v>
      </c>
      <c r="AS984">
        <v>10</v>
      </c>
      <c r="BE984">
        <v>10</v>
      </c>
      <c r="BI984">
        <v>10</v>
      </c>
      <c r="BL984">
        <v>20</v>
      </c>
      <c r="CB984">
        <v>30</v>
      </c>
      <c r="CD984">
        <v>20</v>
      </c>
      <c r="CP984">
        <v>100</v>
      </c>
      <c r="DI984">
        <v>5</v>
      </c>
      <c r="EN984">
        <v>5</v>
      </c>
      <c r="FF984">
        <v>5</v>
      </c>
      <c r="FH984">
        <v>5</v>
      </c>
    </row>
    <row r="985" spans="1:175">
      <c r="A985" t="s">
        <v>172</v>
      </c>
      <c r="B985" t="s">
        <v>722</v>
      </c>
      <c r="C985" t="s">
        <v>230</v>
      </c>
      <c r="D985" t="str">
        <f>VLOOKUP(C985,CountryName!$A$2:$B$40,2,FALSE)</f>
        <v>Denmark</v>
      </c>
      <c r="E985" t="s">
        <v>200</v>
      </c>
      <c r="F985">
        <v>283</v>
      </c>
      <c r="G985" t="s">
        <v>183</v>
      </c>
      <c r="H985" t="s">
        <v>183</v>
      </c>
      <c r="I985">
        <v>20200415</v>
      </c>
      <c r="J985" t="str">
        <f t="shared" si="17"/>
        <v>2020</v>
      </c>
      <c r="K985" t="s">
        <v>178</v>
      </c>
      <c r="L985">
        <v>9</v>
      </c>
      <c r="M985" t="str">
        <f>VLOOKUP(L985,Waste_Instance_Cat!$A$2:$B$6,2)</f>
        <v>Very Low</v>
      </c>
      <c r="O985">
        <v>0</v>
      </c>
      <c r="P985">
        <v>1</v>
      </c>
      <c r="R985">
        <v>0</v>
      </c>
      <c r="S985">
        <v>0</v>
      </c>
      <c r="U985">
        <v>0</v>
      </c>
      <c r="AE985">
        <v>0</v>
      </c>
      <c r="AK985">
        <v>5</v>
      </c>
      <c r="AN985">
        <v>0</v>
      </c>
      <c r="AR985">
        <v>0</v>
      </c>
      <c r="AS985">
        <v>0</v>
      </c>
      <c r="BA985">
        <v>0</v>
      </c>
      <c r="BE985">
        <v>0</v>
      </c>
      <c r="BG985">
        <v>0</v>
      </c>
      <c r="BY985">
        <v>0</v>
      </c>
      <c r="BZ985">
        <v>0</v>
      </c>
      <c r="CD985">
        <v>0</v>
      </c>
      <c r="CP985">
        <v>0</v>
      </c>
      <c r="CX985">
        <v>0</v>
      </c>
      <c r="DQ985">
        <v>0</v>
      </c>
      <c r="FP985">
        <v>3</v>
      </c>
    </row>
    <row r="986" spans="1:175">
      <c r="A986" t="s">
        <v>489</v>
      </c>
      <c r="B986" t="s">
        <v>723</v>
      </c>
      <c r="C986" t="s">
        <v>251</v>
      </c>
      <c r="D986" t="str">
        <f>VLOOKUP(C986,CountryName!$A$2:$B$40,2,FALSE)</f>
        <v>United Kingdom</v>
      </c>
      <c r="E986" t="s">
        <v>200</v>
      </c>
      <c r="F986">
        <v>62</v>
      </c>
      <c r="G986" t="s">
        <v>183</v>
      </c>
      <c r="H986" t="s">
        <v>183</v>
      </c>
      <c r="I986">
        <v>20160917</v>
      </c>
      <c r="J986" t="str">
        <f t="shared" si="17"/>
        <v>2016</v>
      </c>
      <c r="K986" t="s">
        <v>184</v>
      </c>
      <c r="L986">
        <v>5584</v>
      </c>
      <c r="M986" t="str">
        <f>VLOOKUP(L986,Waste_Instance_Cat!$A$2:$B$6,2)</f>
        <v xml:space="preserve">High </v>
      </c>
      <c r="N986">
        <v>1</v>
      </c>
      <c r="O986">
        <v>53</v>
      </c>
      <c r="P986">
        <v>41</v>
      </c>
      <c r="R986">
        <v>11</v>
      </c>
      <c r="T986">
        <v>1</v>
      </c>
      <c r="U986">
        <v>7</v>
      </c>
      <c r="W986">
        <v>5</v>
      </c>
      <c r="X986">
        <v>1</v>
      </c>
      <c r="AD986">
        <v>4</v>
      </c>
      <c r="AE986">
        <v>47</v>
      </c>
      <c r="AJ986">
        <v>7</v>
      </c>
      <c r="AL986">
        <v>11</v>
      </c>
      <c r="AM986">
        <v>2</v>
      </c>
      <c r="AN986">
        <v>73</v>
      </c>
      <c r="AP986">
        <v>22</v>
      </c>
      <c r="AQ986">
        <v>38</v>
      </c>
      <c r="AR986">
        <v>30</v>
      </c>
      <c r="AU986">
        <v>10</v>
      </c>
      <c r="AV986">
        <v>2</v>
      </c>
      <c r="BD986">
        <v>17</v>
      </c>
      <c r="BE986">
        <v>83</v>
      </c>
      <c r="BG986">
        <v>11</v>
      </c>
      <c r="BH986">
        <v>2</v>
      </c>
      <c r="BI986">
        <v>12</v>
      </c>
      <c r="BL986">
        <v>13</v>
      </c>
      <c r="BR986">
        <v>6</v>
      </c>
      <c r="BS986">
        <v>61</v>
      </c>
      <c r="BV986">
        <v>1</v>
      </c>
      <c r="BW986">
        <v>1</v>
      </c>
      <c r="BY986">
        <v>58</v>
      </c>
      <c r="CD986">
        <v>1046</v>
      </c>
      <c r="CE986">
        <v>526</v>
      </c>
      <c r="CP986">
        <v>204</v>
      </c>
      <c r="CQ986">
        <v>928</v>
      </c>
      <c r="CT986">
        <v>2</v>
      </c>
      <c r="CU986">
        <v>2</v>
      </c>
      <c r="CV986">
        <v>12</v>
      </c>
      <c r="CX986">
        <v>1500</v>
      </c>
      <c r="CY986">
        <v>27</v>
      </c>
      <c r="DA986">
        <v>1</v>
      </c>
      <c r="DB986">
        <v>5</v>
      </c>
      <c r="DG986">
        <v>1</v>
      </c>
      <c r="DH986">
        <v>8</v>
      </c>
      <c r="DI986">
        <v>93</v>
      </c>
      <c r="DJ986">
        <v>1</v>
      </c>
      <c r="DL986">
        <v>12</v>
      </c>
      <c r="DM986">
        <v>7</v>
      </c>
      <c r="DP986">
        <v>67</v>
      </c>
      <c r="DQ986">
        <v>76</v>
      </c>
      <c r="DR986">
        <v>5</v>
      </c>
      <c r="DS986">
        <v>12</v>
      </c>
      <c r="DT986">
        <v>1</v>
      </c>
      <c r="DU986">
        <v>1</v>
      </c>
      <c r="DV986">
        <v>2</v>
      </c>
      <c r="DW986">
        <v>7</v>
      </c>
      <c r="DX986">
        <v>9</v>
      </c>
      <c r="EA986">
        <v>112</v>
      </c>
      <c r="EC986">
        <v>1</v>
      </c>
      <c r="EH986">
        <v>5</v>
      </c>
      <c r="EK986">
        <v>1</v>
      </c>
      <c r="EN986">
        <v>27</v>
      </c>
      <c r="EO986">
        <v>1</v>
      </c>
      <c r="EP986">
        <v>41</v>
      </c>
      <c r="EQ986">
        <v>17</v>
      </c>
      <c r="ER986">
        <v>2</v>
      </c>
      <c r="EU986">
        <v>1</v>
      </c>
      <c r="EW986">
        <v>7</v>
      </c>
      <c r="FB986">
        <v>9</v>
      </c>
      <c r="FF986">
        <v>1</v>
      </c>
      <c r="FG986">
        <v>2</v>
      </c>
      <c r="FH986">
        <v>22</v>
      </c>
      <c r="FP986">
        <v>10</v>
      </c>
      <c r="FQ986">
        <v>136</v>
      </c>
      <c r="FR986">
        <v>3</v>
      </c>
    </row>
    <row r="987" spans="1:175">
      <c r="A987" t="s">
        <v>172</v>
      </c>
      <c r="B987" t="s">
        <v>724</v>
      </c>
      <c r="C987" t="s">
        <v>181</v>
      </c>
      <c r="D987" t="str">
        <f>VLOOKUP(C987,CountryName!$A$2:$B$40,2,FALSE)</f>
        <v>Italy</v>
      </c>
      <c r="E987" t="s">
        <v>186</v>
      </c>
      <c r="F987">
        <v>196</v>
      </c>
      <c r="G987" t="s">
        <v>176</v>
      </c>
      <c r="H987" t="s">
        <v>205</v>
      </c>
      <c r="I987">
        <v>20140109</v>
      </c>
      <c r="J987" t="str">
        <f t="shared" si="17"/>
        <v>2014</v>
      </c>
      <c r="K987" t="s">
        <v>178</v>
      </c>
      <c r="L987">
        <v>87</v>
      </c>
      <c r="M987" t="str">
        <f>VLOOKUP(L987,Waste_Instance_Cat!$A$2:$B$6,2)</f>
        <v>Very Low</v>
      </c>
      <c r="P987">
        <v>3</v>
      </c>
      <c r="R987">
        <v>10</v>
      </c>
      <c r="S987">
        <v>18</v>
      </c>
      <c r="U987">
        <v>1</v>
      </c>
      <c r="BG987">
        <v>4</v>
      </c>
      <c r="BZ987">
        <v>40</v>
      </c>
      <c r="CX987">
        <v>6</v>
      </c>
      <c r="FP987">
        <v>5</v>
      </c>
    </row>
    <row r="988" spans="1:175">
      <c r="A988" t="s">
        <v>179</v>
      </c>
      <c r="B988" t="s">
        <v>725</v>
      </c>
      <c r="C988" t="s">
        <v>181</v>
      </c>
      <c r="D988" t="str">
        <f>VLOOKUP(C988,CountryName!$A$2:$B$40,2,FALSE)</f>
        <v>Italy</v>
      </c>
      <c r="E988" t="s">
        <v>186</v>
      </c>
      <c r="F988">
        <v>100</v>
      </c>
      <c r="G988" t="s">
        <v>183</v>
      </c>
      <c r="H988" t="s">
        <v>183</v>
      </c>
      <c r="I988">
        <v>20180430</v>
      </c>
      <c r="J988" t="str">
        <f t="shared" si="17"/>
        <v>2018</v>
      </c>
      <c r="K988" t="s">
        <v>184</v>
      </c>
      <c r="L988">
        <v>89</v>
      </c>
      <c r="M988" t="str">
        <f>VLOOKUP(L988,Waste_Instance_Cat!$A$2:$B$6,2)</f>
        <v>Very Low</v>
      </c>
      <c r="R988">
        <v>1</v>
      </c>
      <c r="U988">
        <v>1</v>
      </c>
      <c r="W988">
        <v>1</v>
      </c>
      <c r="AE988">
        <v>2</v>
      </c>
      <c r="AH988">
        <v>1</v>
      </c>
      <c r="AJ988">
        <v>17</v>
      </c>
      <c r="AM988">
        <v>1</v>
      </c>
      <c r="BA988">
        <v>21</v>
      </c>
      <c r="BK988">
        <v>1</v>
      </c>
      <c r="BL988">
        <v>1</v>
      </c>
      <c r="BM988">
        <v>1</v>
      </c>
      <c r="BY988">
        <v>2</v>
      </c>
      <c r="CB988">
        <v>21</v>
      </c>
      <c r="CD988">
        <v>10</v>
      </c>
      <c r="DN988">
        <v>5</v>
      </c>
      <c r="DV988">
        <v>1</v>
      </c>
      <c r="EK988">
        <v>1</v>
      </c>
      <c r="EQ988">
        <v>1</v>
      </c>
    </row>
    <row r="989" spans="1:175">
      <c r="A989" t="s">
        <v>398</v>
      </c>
      <c r="B989" t="s">
        <v>726</v>
      </c>
      <c r="C989" t="s">
        <v>258</v>
      </c>
      <c r="D989" t="str">
        <f>VLOOKUP(C989,CountryName!$A$2:$B$40,2,FALSE)</f>
        <v>Romania</v>
      </c>
      <c r="E989" t="s">
        <v>175</v>
      </c>
      <c r="F989">
        <v>470</v>
      </c>
      <c r="G989" t="s">
        <v>191</v>
      </c>
      <c r="H989" t="s">
        <v>177</v>
      </c>
      <c r="I989">
        <v>20180819</v>
      </c>
      <c r="J989" t="str">
        <f t="shared" si="17"/>
        <v>2018</v>
      </c>
      <c r="K989" t="s">
        <v>178</v>
      </c>
      <c r="L989">
        <v>318</v>
      </c>
      <c r="M989" t="str">
        <f>VLOOKUP(L989,Waste_Instance_Cat!$A$2:$B$6,2)</f>
        <v>Very Low</v>
      </c>
      <c r="O989">
        <v>7</v>
      </c>
      <c r="R989">
        <v>5</v>
      </c>
      <c r="S989">
        <v>7</v>
      </c>
      <c r="T989">
        <v>3</v>
      </c>
      <c r="U989">
        <v>8</v>
      </c>
      <c r="V989">
        <v>4</v>
      </c>
      <c r="AE989">
        <v>18</v>
      </c>
      <c r="AH989">
        <v>5</v>
      </c>
      <c r="AJ989">
        <v>2</v>
      </c>
      <c r="AK989">
        <v>87</v>
      </c>
      <c r="AM989">
        <v>3</v>
      </c>
      <c r="AN989">
        <v>12</v>
      </c>
      <c r="AO989">
        <v>7</v>
      </c>
      <c r="AQ989">
        <v>14</v>
      </c>
      <c r="AR989">
        <v>5</v>
      </c>
      <c r="AS989">
        <v>24</v>
      </c>
      <c r="BH989">
        <v>1</v>
      </c>
      <c r="BY989">
        <v>6</v>
      </c>
      <c r="CB989">
        <v>16</v>
      </c>
      <c r="CC989">
        <v>2</v>
      </c>
      <c r="CD989">
        <v>7</v>
      </c>
      <c r="CP989">
        <v>3</v>
      </c>
      <c r="CW989">
        <v>2</v>
      </c>
      <c r="CX989">
        <v>8</v>
      </c>
      <c r="CY989">
        <v>5</v>
      </c>
      <c r="DI989">
        <v>4</v>
      </c>
      <c r="DN989">
        <v>3</v>
      </c>
      <c r="DV989">
        <v>5</v>
      </c>
      <c r="DZ989">
        <v>5</v>
      </c>
      <c r="EE989">
        <v>2</v>
      </c>
      <c r="EH989">
        <v>4</v>
      </c>
      <c r="EN989">
        <v>10</v>
      </c>
      <c r="EQ989">
        <v>4</v>
      </c>
      <c r="FD989">
        <v>1</v>
      </c>
      <c r="FE989">
        <v>2</v>
      </c>
      <c r="FH989">
        <v>12</v>
      </c>
      <c r="FI989">
        <v>2</v>
      </c>
      <c r="FP989">
        <v>3</v>
      </c>
    </row>
    <row r="990" spans="1:175">
      <c r="A990" t="s">
        <v>398</v>
      </c>
      <c r="B990" t="s">
        <v>726</v>
      </c>
      <c r="C990" t="s">
        <v>258</v>
      </c>
      <c r="D990" t="str">
        <f>VLOOKUP(C990,CountryName!$A$2:$B$40,2,FALSE)</f>
        <v>Romania</v>
      </c>
      <c r="E990" t="s">
        <v>175</v>
      </c>
      <c r="F990">
        <v>470</v>
      </c>
      <c r="G990" t="s">
        <v>191</v>
      </c>
      <c r="H990" t="s">
        <v>177</v>
      </c>
      <c r="I990">
        <v>20180531</v>
      </c>
      <c r="J990" t="str">
        <f t="shared" si="17"/>
        <v>2018</v>
      </c>
      <c r="K990" t="s">
        <v>178</v>
      </c>
      <c r="L990">
        <v>137</v>
      </c>
      <c r="M990" t="str">
        <f>VLOOKUP(L990,Waste_Instance_Cat!$A$2:$B$6,2)</f>
        <v>Very Low</v>
      </c>
      <c r="P990">
        <v>42</v>
      </c>
      <c r="Q990">
        <v>5</v>
      </c>
      <c r="AE990">
        <v>6</v>
      </c>
      <c r="AH990">
        <v>2</v>
      </c>
      <c r="AK990">
        <v>17</v>
      </c>
      <c r="AL990">
        <v>1</v>
      </c>
      <c r="AN990">
        <v>6</v>
      </c>
      <c r="AO990">
        <v>3</v>
      </c>
      <c r="AQ990">
        <v>3</v>
      </c>
      <c r="AS990">
        <v>12</v>
      </c>
      <c r="BD990">
        <v>3</v>
      </c>
      <c r="BE990">
        <v>4</v>
      </c>
      <c r="BI990">
        <v>1</v>
      </c>
      <c r="BY990">
        <v>3</v>
      </c>
      <c r="CB990">
        <v>4</v>
      </c>
      <c r="CD990">
        <v>5</v>
      </c>
      <c r="CQ990">
        <v>3</v>
      </c>
      <c r="DI990">
        <v>4</v>
      </c>
      <c r="DN990">
        <v>3</v>
      </c>
      <c r="DQ990">
        <v>2</v>
      </c>
      <c r="DW990">
        <v>1</v>
      </c>
      <c r="DZ990">
        <v>4</v>
      </c>
      <c r="EN990">
        <v>1</v>
      </c>
      <c r="FP990">
        <v>2</v>
      </c>
    </row>
    <row r="991" spans="1:175">
      <c r="A991" t="s">
        <v>225</v>
      </c>
      <c r="B991" t="s">
        <v>727</v>
      </c>
      <c r="C991" t="s">
        <v>217</v>
      </c>
      <c r="D991" t="str">
        <f>VLOOKUP(C991,CountryName!$A$2:$B$40,2,FALSE)</f>
        <v>Spain</v>
      </c>
      <c r="E991" t="s">
        <v>186</v>
      </c>
      <c r="F991">
        <v>100</v>
      </c>
      <c r="G991" t="s">
        <v>191</v>
      </c>
      <c r="H991" t="s">
        <v>177</v>
      </c>
      <c r="I991">
        <v>20130313</v>
      </c>
      <c r="J991" t="str">
        <f t="shared" si="17"/>
        <v>2013</v>
      </c>
      <c r="K991" t="s">
        <v>178</v>
      </c>
      <c r="L991">
        <v>76</v>
      </c>
      <c r="M991" t="str">
        <f>VLOOKUP(L991,Waste_Instance_Cat!$A$2:$B$6,2)</f>
        <v>Very Low</v>
      </c>
      <c r="O991">
        <v>1</v>
      </c>
      <c r="R991">
        <v>1</v>
      </c>
      <c r="AE991">
        <v>6</v>
      </c>
      <c r="AK991">
        <v>1</v>
      </c>
      <c r="AN991">
        <v>1</v>
      </c>
      <c r="BE991">
        <v>1</v>
      </c>
      <c r="BJ991">
        <v>1</v>
      </c>
      <c r="BS991">
        <v>14</v>
      </c>
      <c r="BY991">
        <v>14</v>
      </c>
      <c r="CB991">
        <v>3</v>
      </c>
      <c r="CC991">
        <v>2</v>
      </c>
      <c r="CQ991">
        <v>1</v>
      </c>
      <c r="CX991">
        <v>0</v>
      </c>
      <c r="CY991">
        <v>1</v>
      </c>
      <c r="DQ991">
        <v>2</v>
      </c>
      <c r="DT991">
        <v>1</v>
      </c>
      <c r="EA991">
        <v>3</v>
      </c>
      <c r="EB991">
        <v>1</v>
      </c>
      <c r="EK991">
        <v>1</v>
      </c>
      <c r="EN991">
        <v>2</v>
      </c>
      <c r="EP991">
        <v>6</v>
      </c>
      <c r="FF991">
        <v>12</v>
      </c>
      <c r="FL991">
        <v>1</v>
      </c>
    </row>
    <row r="992" spans="1:175">
      <c r="A992" t="s">
        <v>187</v>
      </c>
      <c r="B992" t="s">
        <v>728</v>
      </c>
      <c r="C992" t="s">
        <v>199</v>
      </c>
      <c r="D992" t="str">
        <f>VLOOKUP(C992,CountryName!$A$2:$B$40,2,FALSE)</f>
        <v>France</v>
      </c>
      <c r="E992" t="s">
        <v>186</v>
      </c>
      <c r="F992">
        <v>4500</v>
      </c>
      <c r="G992" t="s">
        <v>183</v>
      </c>
      <c r="H992" t="s">
        <v>183</v>
      </c>
      <c r="I992">
        <v>20190331</v>
      </c>
      <c r="J992" t="str">
        <f t="shared" si="17"/>
        <v>2019</v>
      </c>
      <c r="K992" t="s">
        <v>178</v>
      </c>
      <c r="L992">
        <v>736</v>
      </c>
      <c r="M992" t="str">
        <f>VLOOKUP(L992,Waste_Instance_Cat!$A$2:$B$6,2)</f>
        <v>Low</v>
      </c>
      <c r="O992">
        <v>20</v>
      </c>
      <c r="R992">
        <v>35</v>
      </c>
      <c r="S992">
        <v>70</v>
      </c>
      <c r="U992">
        <v>45</v>
      </c>
      <c r="AE992">
        <v>35</v>
      </c>
      <c r="AJ992">
        <v>7</v>
      </c>
      <c r="AK992">
        <v>25</v>
      </c>
      <c r="AN992">
        <v>20</v>
      </c>
      <c r="AO992">
        <v>10</v>
      </c>
      <c r="AP992">
        <v>5</v>
      </c>
      <c r="AQ992">
        <v>15</v>
      </c>
      <c r="AR992">
        <v>20</v>
      </c>
      <c r="AS992">
        <v>10</v>
      </c>
      <c r="BB992">
        <v>25</v>
      </c>
      <c r="BE992">
        <v>35</v>
      </c>
      <c r="BI992">
        <v>25</v>
      </c>
      <c r="BL992">
        <v>3</v>
      </c>
      <c r="BV992">
        <v>10</v>
      </c>
      <c r="BW992">
        <v>15</v>
      </c>
      <c r="CB992">
        <v>45</v>
      </c>
      <c r="CD992">
        <v>50</v>
      </c>
      <c r="CP992">
        <v>10</v>
      </c>
      <c r="CU992">
        <v>2</v>
      </c>
      <c r="CY992">
        <v>5</v>
      </c>
      <c r="DD992">
        <v>4</v>
      </c>
      <c r="DP992">
        <v>5</v>
      </c>
      <c r="DQ992">
        <v>10</v>
      </c>
      <c r="EN992">
        <v>45</v>
      </c>
      <c r="EQ992">
        <v>15</v>
      </c>
      <c r="FF992">
        <v>40</v>
      </c>
      <c r="FH992">
        <v>60</v>
      </c>
      <c r="FP992">
        <v>15</v>
      </c>
      <c r="FS992">
        <v>0</v>
      </c>
    </row>
    <row r="993" spans="1:175">
      <c r="A993" t="s">
        <v>187</v>
      </c>
      <c r="B993" t="s">
        <v>729</v>
      </c>
      <c r="C993" t="s">
        <v>181</v>
      </c>
      <c r="D993" t="str">
        <f>VLOOKUP(C993,CountryName!$A$2:$B$40,2,FALSE)</f>
        <v>Italy</v>
      </c>
      <c r="E993" t="s">
        <v>186</v>
      </c>
      <c r="F993">
        <v>89</v>
      </c>
      <c r="G993" t="s">
        <v>183</v>
      </c>
      <c r="H993" t="s">
        <v>183</v>
      </c>
      <c r="I993">
        <v>20150322</v>
      </c>
      <c r="J993" t="str">
        <f t="shared" si="17"/>
        <v>2015</v>
      </c>
      <c r="K993" t="s">
        <v>178</v>
      </c>
      <c r="L993">
        <v>1149</v>
      </c>
      <c r="M993" t="str">
        <f>VLOOKUP(L993,Waste_Instance_Cat!$A$2:$B$6,2)</f>
        <v>Moderate</v>
      </c>
      <c r="O993">
        <v>5</v>
      </c>
      <c r="P993">
        <v>41</v>
      </c>
      <c r="R993">
        <v>34</v>
      </c>
      <c r="U993">
        <v>60</v>
      </c>
      <c r="AE993">
        <v>100</v>
      </c>
      <c r="AJ993">
        <v>4</v>
      </c>
      <c r="AK993">
        <v>200</v>
      </c>
      <c r="AN993">
        <v>41</v>
      </c>
      <c r="AO993">
        <v>9</v>
      </c>
      <c r="AP993">
        <v>7</v>
      </c>
      <c r="AQ993">
        <v>29</v>
      </c>
      <c r="AR993">
        <v>22</v>
      </c>
      <c r="AS993">
        <v>12</v>
      </c>
      <c r="BE993">
        <v>1</v>
      </c>
      <c r="BL993">
        <v>13</v>
      </c>
      <c r="BW993">
        <v>13</v>
      </c>
      <c r="CB993">
        <v>27</v>
      </c>
      <c r="CD993">
        <v>5</v>
      </c>
      <c r="CP993">
        <v>33</v>
      </c>
      <c r="CU993">
        <v>20</v>
      </c>
      <c r="DD993">
        <v>1</v>
      </c>
      <c r="DI993">
        <v>20</v>
      </c>
      <c r="DP993">
        <v>59</v>
      </c>
      <c r="EN993">
        <v>18</v>
      </c>
      <c r="FF993">
        <v>30</v>
      </c>
      <c r="FH993">
        <v>45</v>
      </c>
      <c r="FP993">
        <v>300</v>
      </c>
    </row>
    <row r="994" spans="1:175">
      <c r="A994" t="s">
        <v>172</v>
      </c>
      <c r="B994" t="s">
        <v>730</v>
      </c>
      <c r="C994" t="s">
        <v>382</v>
      </c>
      <c r="D994" t="str">
        <f>VLOOKUP(C994,CountryName!$A$2:$B$40,2,FALSE)</f>
        <v>Cyprus</v>
      </c>
      <c r="E994" t="s">
        <v>186</v>
      </c>
      <c r="F994">
        <v>104</v>
      </c>
      <c r="G994" t="s">
        <v>191</v>
      </c>
      <c r="H994" t="s">
        <v>192</v>
      </c>
      <c r="I994">
        <v>20180419</v>
      </c>
      <c r="J994" t="str">
        <f t="shared" si="17"/>
        <v>2018</v>
      </c>
      <c r="K994" t="s">
        <v>178</v>
      </c>
      <c r="L994">
        <v>1903</v>
      </c>
      <c r="M994" t="str">
        <f>VLOOKUP(L994,Waste_Instance_Cat!$A$2:$B$6,2)</f>
        <v>Moderate</v>
      </c>
      <c r="N994">
        <v>3</v>
      </c>
      <c r="O994">
        <v>7</v>
      </c>
      <c r="P994">
        <v>17</v>
      </c>
      <c r="Q994">
        <v>59</v>
      </c>
      <c r="R994">
        <v>40</v>
      </c>
      <c r="S994">
        <v>21</v>
      </c>
      <c r="U994">
        <v>27</v>
      </c>
      <c r="W994">
        <v>1</v>
      </c>
      <c r="X994">
        <v>2</v>
      </c>
      <c r="AD994">
        <v>4</v>
      </c>
      <c r="AE994">
        <v>125</v>
      </c>
      <c r="AF994">
        <v>3</v>
      </c>
      <c r="AG994">
        <v>24</v>
      </c>
      <c r="AH994">
        <v>14</v>
      </c>
      <c r="AI994">
        <v>4</v>
      </c>
      <c r="AJ994">
        <v>6</v>
      </c>
      <c r="AK994">
        <v>209</v>
      </c>
      <c r="AL994">
        <v>2</v>
      </c>
      <c r="AN994">
        <v>13</v>
      </c>
      <c r="AO994">
        <v>3</v>
      </c>
      <c r="AQ994">
        <v>15</v>
      </c>
      <c r="AR994">
        <v>6</v>
      </c>
      <c r="AS994">
        <v>89</v>
      </c>
      <c r="AV994">
        <v>14</v>
      </c>
      <c r="AW994">
        <v>21</v>
      </c>
      <c r="BD994">
        <v>25</v>
      </c>
      <c r="BE994">
        <v>23</v>
      </c>
      <c r="BI994">
        <v>2</v>
      </c>
      <c r="BK994">
        <v>1</v>
      </c>
      <c r="BL994">
        <v>3</v>
      </c>
      <c r="BM994">
        <v>2</v>
      </c>
      <c r="BQ994">
        <v>1</v>
      </c>
      <c r="BR994">
        <v>33</v>
      </c>
      <c r="CB994">
        <v>88</v>
      </c>
      <c r="CC994">
        <v>33</v>
      </c>
      <c r="CD994">
        <v>8</v>
      </c>
      <c r="CE994">
        <v>2</v>
      </c>
      <c r="CK994">
        <v>3</v>
      </c>
      <c r="CN994">
        <v>1</v>
      </c>
      <c r="CX994">
        <v>65</v>
      </c>
      <c r="CY994">
        <v>2</v>
      </c>
      <c r="DB994">
        <v>5</v>
      </c>
      <c r="DC994">
        <v>1</v>
      </c>
      <c r="DD994">
        <v>8</v>
      </c>
      <c r="DE994">
        <v>12</v>
      </c>
      <c r="DF994">
        <v>2</v>
      </c>
      <c r="DG994">
        <v>26</v>
      </c>
      <c r="DH994">
        <v>32</v>
      </c>
      <c r="DI994">
        <v>14</v>
      </c>
      <c r="DN994">
        <v>30</v>
      </c>
      <c r="DP994">
        <v>1</v>
      </c>
      <c r="DQ994">
        <v>16</v>
      </c>
      <c r="DR994">
        <v>7</v>
      </c>
      <c r="DS994">
        <v>13</v>
      </c>
      <c r="DT994">
        <v>2</v>
      </c>
      <c r="DU994">
        <v>8</v>
      </c>
      <c r="DV994">
        <v>11</v>
      </c>
      <c r="DW994">
        <v>7</v>
      </c>
      <c r="DX994">
        <v>12</v>
      </c>
      <c r="DZ994">
        <v>75</v>
      </c>
      <c r="EA994">
        <v>86</v>
      </c>
      <c r="EH994">
        <v>1</v>
      </c>
      <c r="EI994">
        <v>2</v>
      </c>
      <c r="EK994">
        <v>8</v>
      </c>
      <c r="EL994">
        <v>5</v>
      </c>
      <c r="EN994">
        <v>37</v>
      </c>
      <c r="EO994">
        <v>2</v>
      </c>
      <c r="EP994">
        <v>29</v>
      </c>
      <c r="EQ994">
        <v>52</v>
      </c>
      <c r="EU994">
        <v>5</v>
      </c>
      <c r="FA994">
        <v>2</v>
      </c>
      <c r="FB994">
        <v>12</v>
      </c>
      <c r="FE994">
        <v>2</v>
      </c>
      <c r="FF994">
        <v>30</v>
      </c>
      <c r="FG994">
        <v>1</v>
      </c>
      <c r="FH994">
        <v>232</v>
      </c>
      <c r="FK994">
        <v>2</v>
      </c>
      <c r="FL994">
        <v>3</v>
      </c>
      <c r="FN994">
        <v>1</v>
      </c>
      <c r="FO994">
        <v>1</v>
      </c>
      <c r="FP994">
        <v>71</v>
      </c>
      <c r="FQ994">
        <v>16</v>
      </c>
    </row>
    <row r="995" spans="1:175">
      <c r="A995" t="s">
        <v>172</v>
      </c>
      <c r="B995" t="s">
        <v>731</v>
      </c>
      <c r="C995" t="s">
        <v>199</v>
      </c>
      <c r="D995" t="str">
        <f>VLOOKUP(C995,CountryName!$A$2:$B$40,2,FALSE)</f>
        <v>France</v>
      </c>
      <c r="E995" t="s">
        <v>183</v>
      </c>
      <c r="F995">
        <v>25</v>
      </c>
      <c r="G995" t="s">
        <v>191</v>
      </c>
      <c r="H995" t="s">
        <v>205</v>
      </c>
      <c r="I995">
        <v>20170509</v>
      </c>
      <c r="J995" t="str">
        <f t="shared" si="17"/>
        <v>2017</v>
      </c>
      <c r="K995" t="s">
        <v>178</v>
      </c>
      <c r="L995">
        <v>169</v>
      </c>
      <c r="M995" t="str">
        <f>VLOOKUP(L995,Waste_Instance_Cat!$A$2:$B$6,2)</f>
        <v>Very Low</v>
      </c>
      <c r="S995">
        <v>1</v>
      </c>
      <c r="AE995">
        <v>2</v>
      </c>
      <c r="AK995">
        <v>17</v>
      </c>
      <c r="AN995">
        <v>7</v>
      </c>
      <c r="AS995">
        <v>8</v>
      </c>
      <c r="BA995">
        <v>2</v>
      </c>
      <c r="BE995">
        <v>5</v>
      </c>
      <c r="BZ995">
        <v>67</v>
      </c>
      <c r="CD995">
        <v>4</v>
      </c>
      <c r="CI995">
        <v>8</v>
      </c>
      <c r="CU995">
        <v>1</v>
      </c>
      <c r="DQ995">
        <v>30</v>
      </c>
      <c r="ED995">
        <v>2</v>
      </c>
      <c r="EN995">
        <v>1</v>
      </c>
      <c r="EP995">
        <v>4</v>
      </c>
      <c r="FF995">
        <v>1</v>
      </c>
      <c r="FP995">
        <v>9</v>
      </c>
    </row>
    <row r="996" spans="1:175">
      <c r="A996" t="s">
        <v>172</v>
      </c>
      <c r="B996" t="s">
        <v>731</v>
      </c>
      <c r="C996" t="s">
        <v>199</v>
      </c>
      <c r="D996" t="str">
        <f>VLOOKUP(C996,CountryName!$A$2:$B$40,2,FALSE)</f>
        <v>France</v>
      </c>
      <c r="E996" t="s">
        <v>183</v>
      </c>
      <c r="F996">
        <v>25</v>
      </c>
      <c r="G996" t="s">
        <v>191</v>
      </c>
      <c r="H996" t="s">
        <v>205</v>
      </c>
      <c r="I996">
        <v>20170618</v>
      </c>
      <c r="J996" t="str">
        <f t="shared" si="17"/>
        <v>2017</v>
      </c>
      <c r="K996" t="s">
        <v>178</v>
      </c>
      <c r="L996">
        <v>180</v>
      </c>
      <c r="M996" t="str">
        <f>VLOOKUP(L996,Waste_Instance_Cat!$A$2:$B$6,2)</f>
        <v>Very Low</v>
      </c>
      <c r="O996">
        <v>2</v>
      </c>
      <c r="AE996">
        <v>1</v>
      </c>
      <c r="AG996">
        <v>4</v>
      </c>
      <c r="AH996">
        <v>2</v>
      </c>
      <c r="AI996">
        <v>2</v>
      </c>
      <c r="AJ996">
        <v>1</v>
      </c>
      <c r="AK996">
        <v>39</v>
      </c>
      <c r="AL996">
        <v>1</v>
      </c>
      <c r="AN996">
        <v>8</v>
      </c>
      <c r="AO996">
        <v>36</v>
      </c>
      <c r="AP996">
        <v>1</v>
      </c>
      <c r="AQ996">
        <v>1</v>
      </c>
      <c r="AR996">
        <v>2</v>
      </c>
      <c r="AS996">
        <v>1</v>
      </c>
      <c r="BE996">
        <v>1</v>
      </c>
      <c r="BZ996">
        <v>21</v>
      </c>
      <c r="CB996">
        <v>13</v>
      </c>
      <c r="CC996">
        <v>1</v>
      </c>
      <c r="CD996">
        <v>24</v>
      </c>
      <c r="CI996">
        <v>3</v>
      </c>
      <c r="CU996">
        <v>4</v>
      </c>
      <c r="CV996">
        <v>1</v>
      </c>
      <c r="DQ996">
        <v>3</v>
      </c>
      <c r="EB996">
        <v>1</v>
      </c>
      <c r="EC996">
        <v>3</v>
      </c>
      <c r="EK996">
        <v>1</v>
      </c>
      <c r="EN996">
        <v>1</v>
      </c>
      <c r="EQ996">
        <v>1</v>
      </c>
      <c r="FP996">
        <v>1</v>
      </c>
    </row>
    <row r="997" spans="1:175">
      <c r="A997" t="s">
        <v>187</v>
      </c>
      <c r="B997" t="s">
        <v>732</v>
      </c>
      <c r="C997" t="s">
        <v>217</v>
      </c>
      <c r="D997" t="str">
        <f>VLOOKUP(C997,CountryName!$A$2:$B$40,2,FALSE)</f>
        <v>Spain</v>
      </c>
      <c r="E997" t="s">
        <v>200</v>
      </c>
      <c r="F997">
        <v>81</v>
      </c>
      <c r="G997" t="s">
        <v>183</v>
      </c>
      <c r="H997" t="s">
        <v>183</v>
      </c>
      <c r="I997">
        <v>20150618</v>
      </c>
      <c r="J997" t="str">
        <f t="shared" si="17"/>
        <v>2015</v>
      </c>
      <c r="K997" t="s">
        <v>178</v>
      </c>
      <c r="L997">
        <v>166</v>
      </c>
      <c r="M997" t="str">
        <f>VLOOKUP(L997,Waste_Instance_Cat!$A$2:$B$6,2)</f>
        <v>Very Low</v>
      </c>
      <c r="O997">
        <v>12</v>
      </c>
      <c r="S997">
        <v>28</v>
      </c>
      <c r="U997">
        <v>1</v>
      </c>
      <c r="AE997">
        <v>13</v>
      </c>
      <c r="AJ997">
        <v>1</v>
      </c>
      <c r="AK997">
        <v>3</v>
      </c>
      <c r="AN997">
        <v>8</v>
      </c>
      <c r="AP997">
        <v>12</v>
      </c>
      <c r="AR997">
        <v>3</v>
      </c>
      <c r="BE997">
        <v>53</v>
      </c>
      <c r="BW997">
        <v>5</v>
      </c>
      <c r="CP997">
        <v>1</v>
      </c>
      <c r="DI997">
        <v>3</v>
      </c>
      <c r="DP997">
        <v>10</v>
      </c>
      <c r="FF997">
        <v>12</v>
      </c>
      <c r="FH997">
        <v>1</v>
      </c>
    </row>
    <row r="998" spans="1:175">
      <c r="A998" t="s">
        <v>179</v>
      </c>
      <c r="B998" t="s">
        <v>733</v>
      </c>
      <c r="C998" t="s">
        <v>181</v>
      </c>
      <c r="D998" t="str">
        <f>VLOOKUP(C998,CountryName!$A$2:$B$40,2,FALSE)</f>
        <v>Italy</v>
      </c>
      <c r="E998" t="s">
        <v>186</v>
      </c>
      <c r="F998">
        <v>100</v>
      </c>
      <c r="G998" t="s">
        <v>183</v>
      </c>
      <c r="H998" t="s">
        <v>183</v>
      </c>
      <c r="I998">
        <v>20170428</v>
      </c>
      <c r="J998" t="str">
        <f t="shared" si="17"/>
        <v>2017</v>
      </c>
      <c r="K998" t="s">
        <v>184</v>
      </c>
      <c r="L998">
        <v>730</v>
      </c>
      <c r="M998" t="str">
        <f>VLOOKUP(L998,Waste_Instance_Cat!$A$2:$B$6,2)</f>
        <v>Low</v>
      </c>
      <c r="O998">
        <v>13</v>
      </c>
      <c r="P998">
        <v>2</v>
      </c>
      <c r="S998">
        <v>11</v>
      </c>
      <c r="T998">
        <v>3</v>
      </c>
      <c r="U998">
        <v>2</v>
      </c>
      <c r="V998">
        <v>5</v>
      </c>
      <c r="Y998">
        <v>1</v>
      </c>
      <c r="AA998">
        <v>2</v>
      </c>
      <c r="AB998">
        <v>1</v>
      </c>
      <c r="AE998">
        <v>452</v>
      </c>
      <c r="AJ998">
        <v>1</v>
      </c>
      <c r="AK998">
        <v>7</v>
      </c>
      <c r="AL998">
        <v>1</v>
      </c>
      <c r="AP998">
        <v>5</v>
      </c>
      <c r="AQ998">
        <v>2</v>
      </c>
      <c r="AR998">
        <v>24</v>
      </c>
      <c r="AU998">
        <v>6</v>
      </c>
      <c r="BG998">
        <v>7</v>
      </c>
      <c r="BI998">
        <v>7</v>
      </c>
      <c r="BM998">
        <v>1</v>
      </c>
      <c r="BR998">
        <v>2</v>
      </c>
      <c r="BV998">
        <v>2</v>
      </c>
      <c r="BW998">
        <v>1</v>
      </c>
      <c r="BY998">
        <v>1</v>
      </c>
      <c r="CB998">
        <v>135</v>
      </c>
      <c r="CP998">
        <v>22</v>
      </c>
      <c r="CT998">
        <v>1</v>
      </c>
      <c r="CU998">
        <v>2</v>
      </c>
      <c r="CY998">
        <v>2</v>
      </c>
      <c r="DH998">
        <v>1</v>
      </c>
      <c r="DJ998">
        <v>1</v>
      </c>
      <c r="DQ998">
        <v>1</v>
      </c>
      <c r="EA998">
        <v>4</v>
      </c>
      <c r="EC998">
        <v>2</v>
      </c>
    </row>
    <row r="999" spans="1:175">
      <c r="A999" t="s">
        <v>228</v>
      </c>
      <c r="B999" t="s">
        <v>734</v>
      </c>
      <c r="C999" t="s">
        <v>230</v>
      </c>
      <c r="D999" t="str">
        <f>VLOOKUP(C999,CountryName!$A$2:$B$40,2,FALSE)</f>
        <v>Denmark</v>
      </c>
      <c r="E999" t="s">
        <v>200</v>
      </c>
      <c r="F999">
        <v>100</v>
      </c>
      <c r="G999" t="s">
        <v>196</v>
      </c>
      <c r="H999" t="s">
        <v>205</v>
      </c>
      <c r="I999">
        <v>20180419</v>
      </c>
      <c r="J999" t="str">
        <f t="shared" si="17"/>
        <v>2018</v>
      </c>
      <c r="K999" t="s">
        <v>184</v>
      </c>
      <c r="L999">
        <v>16</v>
      </c>
      <c r="M999" t="str">
        <f>VLOOKUP(L999,Waste_Instance_Cat!$A$2:$B$6,2)</f>
        <v>Very Low</v>
      </c>
      <c r="R999">
        <v>1</v>
      </c>
      <c r="AN999">
        <v>3</v>
      </c>
      <c r="AU999">
        <v>1</v>
      </c>
      <c r="AV999">
        <v>1</v>
      </c>
      <c r="CI999">
        <v>1</v>
      </c>
      <c r="CX999">
        <v>1</v>
      </c>
      <c r="DR999">
        <v>1</v>
      </c>
      <c r="DT999">
        <v>1</v>
      </c>
      <c r="EL999">
        <v>1</v>
      </c>
      <c r="EN999">
        <v>3</v>
      </c>
      <c r="EO999">
        <v>1</v>
      </c>
      <c r="FF999">
        <v>1</v>
      </c>
    </row>
    <row r="1000" spans="1:175">
      <c r="A1000" t="s">
        <v>228</v>
      </c>
      <c r="B1000" t="s">
        <v>734</v>
      </c>
      <c r="C1000" t="s">
        <v>230</v>
      </c>
      <c r="D1000" t="str">
        <f>VLOOKUP(C1000,CountryName!$A$2:$B$40,2,FALSE)</f>
        <v>Denmark</v>
      </c>
      <c r="E1000" t="s">
        <v>200</v>
      </c>
      <c r="F1000">
        <v>100</v>
      </c>
      <c r="G1000" t="s">
        <v>196</v>
      </c>
      <c r="H1000" t="s">
        <v>205</v>
      </c>
      <c r="I1000">
        <v>20170425</v>
      </c>
      <c r="J1000" t="str">
        <f t="shared" si="17"/>
        <v>2017</v>
      </c>
      <c r="K1000" t="s">
        <v>184</v>
      </c>
      <c r="L1000">
        <v>35</v>
      </c>
      <c r="M1000" t="str">
        <f>VLOOKUP(L1000,Waste_Instance_Cat!$A$2:$B$6,2)</f>
        <v>Very Low</v>
      </c>
      <c r="O1000">
        <v>2</v>
      </c>
      <c r="P1000">
        <v>6</v>
      </c>
      <c r="AJ1000">
        <v>1</v>
      </c>
      <c r="BE1000">
        <v>1</v>
      </c>
      <c r="BI1000">
        <v>1</v>
      </c>
      <c r="CB1000">
        <v>4</v>
      </c>
      <c r="CD1000">
        <v>2</v>
      </c>
      <c r="CI1000">
        <v>2</v>
      </c>
      <c r="DH1000">
        <v>1</v>
      </c>
      <c r="DI1000">
        <v>1</v>
      </c>
      <c r="DU1000">
        <v>2</v>
      </c>
      <c r="DX1000">
        <v>1</v>
      </c>
      <c r="EK1000">
        <v>1</v>
      </c>
      <c r="EN1000">
        <v>3</v>
      </c>
      <c r="EO1000">
        <v>1</v>
      </c>
      <c r="FD1000">
        <v>1</v>
      </c>
      <c r="FG1000">
        <v>1</v>
      </c>
      <c r="FH1000">
        <v>3</v>
      </c>
      <c r="FQ1000">
        <v>1</v>
      </c>
    </row>
    <row r="1001" spans="1:175">
      <c r="A1001" t="s">
        <v>228</v>
      </c>
      <c r="B1001" t="s">
        <v>734</v>
      </c>
      <c r="C1001" t="s">
        <v>230</v>
      </c>
      <c r="D1001" t="str">
        <f>VLOOKUP(C1001,CountryName!$A$2:$B$40,2,FALSE)</f>
        <v>Denmark</v>
      </c>
      <c r="E1001" t="s">
        <v>200</v>
      </c>
      <c r="F1001">
        <v>100</v>
      </c>
      <c r="G1001" t="s">
        <v>196</v>
      </c>
      <c r="H1001" t="s">
        <v>205</v>
      </c>
      <c r="I1001">
        <v>20160427</v>
      </c>
      <c r="J1001" t="str">
        <f t="shared" si="17"/>
        <v>2016</v>
      </c>
      <c r="K1001" t="s">
        <v>184</v>
      </c>
      <c r="L1001">
        <v>78</v>
      </c>
      <c r="M1001" t="str">
        <f>VLOOKUP(L1001,Waste_Instance_Cat!$A$2:$B$6,2)</f>
        <v>Very Low</v>
      </c>
      <c r="O1001">
        <v>6</v>
      </c>
      <c r="P1001">
        <v>7</v>
      </c>
      <c r="R1001">
        <v>4</v>
      </c>
      <c r="S1001">
        <v>1</v>
      </c>
      <c r="T1001">
        <v>1</v>
      </c>
      <c r="U1001">
        <v>3</v>
      </c>
      <c r="W1001">
        <v>1</v>
      </c>
      <c r="AI1001">
        <v>3</v>
      </c>
      <c r="AK1001">
        <v>3</v>
      </c>
      <c r="AN1001">
        <v>3</v>
      </c>
      <c r="AQ1001">
        <v>2</v>
      </c>
      <c r="BI1001">
        <v>1</v>
      </c>
      <c r="BL1001">
        <v>2</v>
      </c>
      <c r="CB1001">
        <v>3</v>
      </c>
      <c r="CN1001">
        <v>5</v>
      </c>
      <c r="EN1001">
        <v>7</v>
      </c>
      <c r="EO1001">
        <v>6</v>
      </c>
      <c r="EQ1001">
        <v>3</v>
      </c>
      <c r="EU1001">
        <v>5</v>
      </c>
      <c r="EY1001">
        <v>1</v>
      </c>
      <c r="FF1001">
        <v>10</v>
      </c>
      <c r="FH1001">
        <v>1</v>
      </c>
    </row>
    <row r="1002" spans="1:175">
      <c r="A1002" t="s">
        <v>228</v>
      </c>
      <c r="B1002" t="s">
        <v>582</v>
      </c>
      <c r="C1002" t="s">
        <v>230</v>
      </c>
      <c r="D1002" t="str">
        <f>VLOOKUP(C1002,CountryName!$A$2:$B$40,2,FALSE)</f>
        <v>Denmark</v>
      </c>
      <c r="E1002" t="s">
        <v>200</v>
      </c>
      <c r="F1002">
        <v>272</v>
      </c>
      <c r="G1002" t="s">
        <v>183</v>
      </c>
      <c r="H1002" t="s">
        <v>183</v>
      </c>
      <c r="I1002">
        <v>20190325</v>
      </c>
      <c r="J1002" t="str">
        <f t="shared" si="17"/>
        <v>2019</v>
      </c>
      <c r="K1002" t="s">
        <v>178</v>
      </c>
      <c r="L1002">
        <v>170</v>
      </c>
      <c r="M1002" t="str">
        <f>VLOOKUP(L1002,Waste_Instance_Cat!$A$2:$B$6,2)</f>
        <v>Very Low</v>
      </c>
      <c r="N1002">
        <v>0</v>
      </c>
      <c r="O1002">
        <v>2</v>
      </c>
      <c r="P1002">
        <v>7</v>
      </c>
      <c r="Q1002">
        <v>0</v>
      </c>
      <c r="R1002">
        <v>0</v>
      </c>
      <c r="S1002">
        <v>0</v>
      </c>
      <c r="T1002">
        <v>0</v>
      </c>
      <c r="U1002">
        <v>0</v>
      </c>
      <c r="V1002">
        <v>0</v>
      </c>
      <c r="W1002">
        <v>1</v>
      </c>
      <c r="X1002">
        <v>0</v>
      </c>
      <c r="Y1002">
        <v>0</v>
      </c>
      <c r="Z1002">
        <v>0</v>
      </c>
      <c r="AA1002">
        <v>0</v>
      </c>
      <c r="AC1002">
        <v>0</v>
      </c>
      <c r="AE1002">
        <v>3</v>
      </c>
      <c r="AF1002">
        <v>0</v>
      </c>
      <c r="AG1002">
        <v>1</v>
      </c>
      <c r="AH1002">
        <v>0</v>
      </c>
      <c r="AI1002">
        <v>0</v>
      </c>
      <c r="AJ1002">
        <v>1</v>
      </c>
      <c r="AK1002">
        <v>67</v>
      </c>
      <c r="AL1002">
        <v>0</v>
      </c>
      <c r="AM1002">
        <v>0</v>
      </c>
      <c r="AN1002">
        <v>2</v>
      </c>
      <c r="AO1002">
        <v>0</v>
      </c>
      <c r="AP1002">
        <v>0</v>
      </c>
      <c r="AQ1002">
        <v>0</v>
      </c>
      <c r="AR1002">
        <v>2</v>
      </c>
      <c r="AS1002">
        <v>1</v>
      </c>
      <c r="AT1002">
        <v>0</v>
      </c>
      <c r="AU1002">
        <v>0</v>
      </c>
      <c r="AV1002">
        <v>0</v>
      </c>
      <c r="AW1002">
        <v>0</v>
      </c>
      <c r="AY1002">
        <v>0</v>
      </c>
      <c r="BD1002">
        <v>0</v>
      </c>
      <c r="BE1002">
        <v>1</v>
      </c>
      <c r="BF1002">
        <v>0</v>
      </c>
      <c r="BG1002">
        <v>0</v>
      </c>
      <c r="BH1002">
        <v>0</v>
      </c>
      <c r="BI1002">
        <v>0</v>
      </c>
      <c r="BJ1002">
        <v>0</v>
      </c>
      <c r="BK1002">
        <v>3</v>
      </c>
      <c r="BL1002">
        <v>0</v>
      </c>
      <c r="BM1002">
        <v>0</v>
      </c>
      <c r="BN1002">
        <v>0</v>
      </c>
      <c r="BO1002">
        <v>0</v>
      </c>
      <c r="BP1002">
        <v>0</v>
      </c>
      <c r="BQ1002">
        <v>0</v>
      </c>
      <c r="BR1002">
        <v>9</v>
      </c>
      <c r="BS1002">
        <v>0</v>
      </c>
      <c r="BT1002">
        <v>0</v>
      </c>
      <c r="BU1002">
        <v>0</v>
      </c>
      <c r="BV1002">
        <v>0</v>
      </c>
      <c r="BW1002">
        <v>0</v>
      </c>
      <c r="BX1002">
        <v>0</v>
      </c>
      <c r="BY1002">
        <v>0</v>
      </c>
      <c r="CB1002">
        <v>27</v>
      </c>
      <c r="CC1002">
        <v>4</v>
      </c>
      <c r="CD1002">
        <v>0</v>
      </c>
      <c r="CE1002">
        <v>0</v>
      </c>
      <c r="CF1002">
        <v>0</v>
      </c>
      <c r="CG1002">
        <v>0</v>
      </c>
      <c r="CH1002">
        <v>0</v>
      </c>
      <c r="CI1002">
        <v>0</v>
      </c>
      <c r="CJ1002">
        <v>0</v>
      </c>
      <c r="CK1002">
        <v>0</v>
      </c>
      <c r="CL1002">
        <v>0</v>
      </c>
      <c r="CM1002">
        <v>0</v>
      </c>
      <c r="CN1002">
        <v>0</v>
      </c>
      <c r="CO1002">
        <v>0</v>
      </c>
      <c r="CP1002">
        <v>0</v>
      </c>
      <c r="CQ1002">
        <v>2</v>
      </c>
      <c r="CR1002">
        <v>0</v>
      </c>
      <c r="CS1002">
        <v>0</v>
      </c>
      <c r="CT1002">
        <v>0</v>
      </c>
      <c r="CU1002">
        <v>0</v>
      </c>
      <c r="CV1002">
        <v>0</v>
      </c>
      <c r="CW1002">
        <v>0</v>
      </c>
      <c r="CX1002">
        <v>8</v>
      </c>
      <c r="CY1002">
        <v>1</v>
      </c>
      <c r="CZ1002">
        <v>0</v>
      </c>
      <c r="DA1002">
        <v>0</v>
      </c>
      <c r="DB1002">
        <v>0</v>
      </c>
      <c r="DC1002">
        <v>0</v>
      </c>
      <c r="DD1002">
        <v>0</v>
      </c>
      <c r="DE1002">
        <v>1</v>
      </c>
      <c r="DF1002">
        <v>0</v>
      </c>
      <c r="DG1002">
        <v>0</v>
      </c>
      <c r="DH1002">
        <v>0</v>
      </c>
      <c r="DI1002">
        <v>1</v>
      </c>
      <c r="DJ1002">
        <v>1</v>
      </c>
      <c r="DK1002">
        <v>0</v>
      </c>
      <c r="DL1002">
        <v>0</v>
      </c>
      <c r="DM1002">
        <v>0</v>
      </c>
      <c r="DN1002">
        <v>1</v>
      </c>
      <c r="DO1002">
        <v>0</v>
      </c>
      <c r="DP1002">
        <v>0</v>
      </c>
      <c r="DQ1002">
        <v>1</v>
      </c>
      <c r="DR1002">
        <v>1</v>
      </c>
      <c r="DS1002">
        <v>0</v>
      </c>
      <c r="DT1002">
        <v>0</v>
      </c>
      <c r="DU1002">
        <v>0</v>
      </c>
      <c r="DV1002">
        <v>0</v>
      </c>
      <c r="DW1002">
        <v>4</v>
      </c>
      <c r="DX1002">
        <v>0</v>
      </c>
      <c r="DY1002">
        <v>2</v>
      </c>
      <c r="DZ1002">
        <v>3</v>
      </c>
      <c r="EA1002">
        <v>1</v>
      </c>
      <c r="EB1002">
        <v>0</v>
      </c>
      <c r="EC1002">
        <v>0</v>
      </c>
      <c r="ED1002">
        <v>0</v>
      </c>
      <c r="EE1002">
        <v>0</v>
      </c>
      <c r="EH1002">
        <v>0</v>
      </c>
      <c r="EI1002">
        <v>0</v>
      </c>
      <c r="EJ1002">
        <v>1</v>
      </c>
      <c r="EK1002">
        <v>1</v>
      </c>
      <c r="EL1002">
        <v>1</v>
      </c>
      <c r="EM1002">
        <v>0</v>
      </c>
      <c r="EN1002">
        <v>1</v>
      </c>
      <c r="EO1002">
        <v>0</v>
      </c>
      <c r="EP1002">
        <v>1</v>
      </c>
      <c r="EQ1002">
        <v>0</v>
      </c>
      <c r="ER1002">
        <v>0</v>
      </c>
      <c r="ET1002">
        <v>0</v>
      </c>
      <c r="EU1002">
        <v>0</v>
      </c>
      <c r="EW1002">
        <v>0</v>
      </c>
      <c r="EX1002">
        <v>0</v>
      </c>
      <c r="EY1002">
        <v>0</v>
      </c>
      <c r="EZ1002">
        <v>0</v>
      </c>
      <c r="FA1002">
        <v>0</v>
      </c>
      <c r="FB1002">
        <v>0</v>
      </c>
      <c r="FC1002">
        <v>0</v>
      </c>
      <c r="FD1002">
        <v>0</v>
      </c>
      <c r="FE1002">
        <v>0</v>
      </c>
      <c r="FF1002">
        <v>4</v>
      </c>
      <c r="FG1002">
        <v>0</v>
      </c>
      <c r="FH1002">
        <v>1</v>
      </c>
      <c r="FI1002">
        <v>0</v>
      </c>
      <c r="FJ1002">
        <v>0</v>
      </c>
      <c r="FK1002">
        <v>0</v>
      </c>
      <c r="FL1002">
        <v>0</v>
      </c>
      <c r="FP1002">
        <v>2</v>
      </c>
      <c r="FQ1002">
        <v>0</v>
      </c>
      <c r="FR1002">
        <v>0</v>
      </c>
      <c r="FS1002">
        <v>0</v>
      </c>
    </row>
    <row r="1003" spans="1:175">
      <c r="A1003" t="s">
        <v>225</v>
      </c>
      <c r="B1003" t="s">
        <v>735</v>
      </c>
      <c r="C1003" t="s">
        <v>217</v>
      </c>
      <c r="D1003" t="str">
        <f>VLOOKUP(C1003,CountryName!$A$2:$B$40,2,FALSE)</f>
        <v>Spain</v>
      </c>
      <c r="E1003" t="s">
        <v>186</v>
      </c>
      <c r="F1003">
        <v>100</v>
      </c>
      <c r="G1003" t="s">
        <v>191</v>
      </c>
      <c r="H1003" t="s">
        <v>177</v>
      </c>
      <c r="I1003">
        <v>20151102</v>
      </c>
      <c r="J1003" t="str">
        <f t="shared" si="17"/>
        <v>2015</v>
      </c>
      <c r="K1003" t="s">
        <v>178</v>
      </c>
      <c r="L1003">
        <v>638</v>
      </c>
      <c r="M1003" t="str">
        <f>VLOOKUP(L1003,Waste_Instance_Cat!$A$2:$B$6,2)</f>
        <v>Low</v>
      </c>
      <c r="N1003">
        <v>17</v>
      </c>
      <c r="O1003">
        <v>47</v>
      </c>
      <c r="R1003">
        <v>55</v>
      </c>
      <c r="T1003">
        <v>3</v>
      </c>
      <c r="U1003">
        <v>45</v>
      </c>
      <c r="X1003">
        <v>9</v>
      </c>
      <c r="Y1003">
        <v>1</v>
      </c>
      <c r="AE1003">
        <v>48</v>
      </c>
      <c r="AK1003">
        <v>94</v>
      </c>
      <c r="AN1003">
        <v>15</v>
      </c>
      <c r="AS1003">
        <v>54</v>
      </c>
      <c r="BC1003">
        <v>12</v>
      </c>
      <c r="BE1003">
        <v>1</v>
      </c>
      <c r="BF1003">
        <v>7</v>
      </c>
      <c r="BJ1003">
        <v>9</v>
      </c>
      <c r="BL1003">
        <v>3</v>
      </c>
      <c r="BS1003">
        <v>3</v>
      </c>
      <c r="BY1003">
        <v>1</v>
      </c>
      <c r="CB1003">
        <v>4</v>
      </c>
      <c r="CC1003">
        <v>1</v>
      </c>
      <c r="CP1003">
        <v>66</v>
      </c>
      <c r="CQ1003">
        <v>5</v>
      </c>
      <c r="CU1003">
        <v>2</v>
      </c>
      <c r="CX1003">
        <v>4</v>
      </c>
      <c r="CY1003">
        <v>3</v>
      </c>
      <c r="DG1003">
        <v>1</v>
      </c>
      <c r="DI1003">
        <v>5</v>
      </c>
      <c r="DQ1003">
        <v>3</v>
      </c>
      <c r="DS1003">
        <v>4</v>
      </c>
      <c r="DT1003">
        <v>12</v>
      </c>
      <c r="DV1003">
        <v>6</v>
      </c>
      <c r="EA1003">
        <v>0</v>
      </c>
      <c r="EB1003">
        <v>51</v>
      </c>
      <c r="EK1003">
        <v>1</v>
      </c>
      <c r="EN1003">
        <v>21</v>
      </c>
      <c r="EO1003">
        <v>2</v>
      </c>
      <c r="EP1003">
        <v>5</v>
      </c>
      <c r="EQ1003">
        <v>2</v>
      </c>
      <c r="EU1003">
        <v>2</v>
      </c>
      <c r="FG1003">
        <v>4</v>
      </c>
      <c r="FH1003">
        <v>4</v>
      </c>
      <c r="FJ1003">
        <v>1</v>
      </c>
      <c r="FQ1003">
        <v>5</v>
      </c>
    </row>
    <row r="1004" spans="1:175">
      <c r="A1004" t="s">
        <v>225</v>
      </c>
      <c r="B1004" t="s">
        <v>735</v>
      </c>
      <c r="C1004" t="s">
        <v>217</v>
      </c>
      <c r="D1004" t="str">
        <f>VLOOKUP(C1004,CountryName!$A$2:$B$40,2,FALSE)</f>
        <v>Spain</v>
      </c>
      <c r="E1004" t="s">
        <v>186</v>
      </c>
      <c r="F1004">
        <v>100</v>
      </c>
      <c r="G1004" t="s">
        <v>191</v>
      </c>
      <c r="H1004" t="s">
        <v>177</v>
      </c>
      <c r="I1004">
        <v>20150810</v>
      </c>
      <c r="J1004" t="str">
        <f t="shared" si="17"/>
        <v>2015</v>
      </c>
      <c r="K1004" t="s">
        <v>178</v>
      </c>
      <c r="L1004">
        <v>238</v>
      </c>
      <c r="M1004" t="str">
        <f>VLOOKUP(L1004,Waste_Instance_Cat!$A$2:$B$6,2)</f>
        <v>Very Low</v>
      </c>
      <c r="O1004">
        <v>1</v>
      </c>
      <c r="AE1004">
        <v>1</v>
      </c>
      <c r="AK1004">
        <v>200</v>
      </c>
      <c r="AS1004">
        <v>2</v>
      </c>
      <c r="BE1004">
        <v>1</v>
      </c>
      <c r="BR1004">
        <v>2</v>
      </c>
      <c r="BS1004">
        <v>2</v>
      </c>
      <c r="BY1004">
        <v>2</v>
      </c>
      <c r="CB1004">
        <v>5</v>
      </c>
      <c r="CQ1004">
        <v>1</v>
      </c>
      <c r="CX1004">
        <v>4</v>
      </c>
      <c r="DQ1004">
        <v>1</v>
      </c>
      <c r="DV1004">
        <v>1</v>
      </c>
      <c r="EA1004">
        <v>1</v>
      </c>
      <c r="EH1004">
        <v>1</v>
      </c>
      <c r="EK1004">
        <v>1</v>
      </c>
      <c r="EN1004">
        <v>1</v>
      </c>
      <c r="EP1004">
        <v>4</v>
      </c>
      <c r="EQ1004">
        <v>2</v>
      </c>
      <c r="FL1004">
        <v>3</v>
      </c>
      <c r="FQ1004">
        <v>2</v>
      </c>
    </row>
    <row r="1005" spans="1:175">
      <c r="A1005" t="s">
        <v>179</v>
      </c>
      <c r="B1005" t="s">
        <v>736</v>
      </c>
      <c r="C1005" t="s">
        <v>181</v>
      </c>
      <c r="D1005" t="str">
        <f>VLOOKUP(C1005,CountryName!$A$2:$B$40,2,FALSE)</f>
        <v>Italy</v>
      </c>
      <c r="E1005" t="s">
        <v>186</v>
      </c>
      <c r="F1005">
        <v>100</v>
      </c>
      <c r="G1005" t="s">
        <v>183</v>
      </c>
      <c r="H1005" t="s">
        <v>183</v>
      </c>
      <c r="I1005">
        <v>20170415</v>
      </c>
      <c r="J1005" t="str">
        <f t="shared" si="17"/>
        <v>2017</v>
      </c>
      <c r="K1005" t="s">
        <v>184</v>
      </c>
      <c r="L1005">
        <v>573</v>
      </c>
      <c r="M1005" t="str">
        <f>VLOOKUP(L1005,Waste_Instance_Cat!$A$2:$B$6,2)</f>
        <v>Low</v>
      </c>
      <c r="O1005">
        <v>9</v>
      </c>
      <c r="P1005">
        <v>4</v>
      </c>
      <c r="Q1005">
        <v>1</v>
      </c>
      <c r="R1005">
        <v>18</v>
      </c>
      <c r="S1005">
        <v>14</v>
      </c>
      <c r="U1005">
        <v>8</v>
      </c>
      <c r="V1005">
        <v>3</v>
      </c>
      <c r="W1005">
        <v>2</v>
      </c>
      <c r="X1005">
        <v>6</v>
      </c>
      <c r="Y1005">
        <v>1</v>
      </c>
      <c r="AB1005">
        <v>1</v>
      </c>
      <c r="AE1005">
        <v>68</v>
      </c>
      <c r="AF1005">
        <v>2</v>
      </c>
      <c r="AG1005">
        <v>2</v>
      </c>
      <c r="AH1005">
        <v>3</v>
      </c>
      <c r="AJ1005">
        <v>1</v>
      </c>
      <c r="AK1005">
        <v>29</v>
      </c>
      <c r="AM1005">
        <v>1</v>
      </c>
      <c r="AN1005">
        <v>11</v>
      </c>
      <c r="AP1005">
        <v>3</v>
      </c>
      <c r="AQ1005">
        <v>11</v>
      </c>
      <c r="AR1005">
        <v>1</v>
      </c>
      <c r="AS1005">
        <v>17</v>
      </c>
      <c r="AY1005">
        <v>5</v>
      </c>
      <c r="BA1005">
        <v>10</v>
      </c>
      <c r="BE1005">
        <v>15</v>
      </c>
      <c r="BG1005">
        <v>9</v>
      </c>
      <c r="BI1005">
        <v>3</v>
      </c>
      <c r="BK1005">
        <v>5</v>
      </c>
      <c r="BQ1005">
        <v>2</v>
      </c>
      <c r="BS1005">
        <v>1</v>
      </c>
      <c r="BT1005">
        <v>1</v>
      </c>
      <c r="BV1005">
        <v>9</v>
      </c>
      <c r="BW1005">
        <v>1</v>
      </c>
      <c r="BY1005">
        <v>2</v>
      </c>
      <c r="CB1005">
        <v>106</v>
      </c>
      <c r="CC1005">
        <v>14</v>
      </c>
      <c r="CD1005">
        <v>19</v>
      </c>
      <c r="CE1005">
        <v>2</v>
      </c>
      <c r="CK1005">
        <v>2</v>
      </c>
      <c r="CL1005">
        <v>3</v>
      </c>
      <c r="CP1005">
        <v>6</v>
      </c>
      <c r="CQ1005">
        <v>1</v>
      </c>
      <c r="CT1005">
        <v>1</v>
      </c>
      <c r="CZ1005">
        <v>2</v>
      </c>
      <c r="DH1005">
        <v>1</v>
      </c>
      <c r="DI1005">
        <v>3</v>
      </c>
      <c r="DJ1005">
        <v>1</v>
      </c>
      <c r="DN1005">
        <v>2</v>
      </c>
      <c r="DQ1005">
        <v>3</v>
      </c>
      <c r="DR1005">
        <v>5</v>
      </c>
      <c r="DV1005">
        <v>4</v>
      </c>
      <c r="DW1005">
        <v>15</v>
      </c>
      <c r="DZ1005">
        <v>48</v>
      </c>
      <c r="EA1005">
        <v>1</v>
      </c>
      <c r="EB1005">
        <v>1</v>
      </c>
      <c r="EC1005">
        <v>5</v>
      </c>
      <c r="ED1005">
        <v>1</v>
      </c>
      <c r="EE1005">
        <v>3</v>
      </c>
      <c r="EK1005">
        <v>1</v>
      </c>
      <c r="EL1005">
        <v>1</v>
      </c>
      <c r="EN1005">
        <v>6</v>
      </c>
      <c r="EP1005">
        <v>19</v>
      </c>
      <c r="EQ1005">
        <v>1</v>
      </c>
      <c r="ET1005">
        <v>1</v>
      </c>
      <c r="FA1005">
        <v>1</v>
      </c>
      <c r="FC1005">
        <v>1</v>
      </c>
      <c r="FH1005">
        <v>6</v>
      </c>
      <c r="FL1005">
        <v>3</v>
      </c>
      <c r="FP1005">
        <v>3</v>
      </c>
      <c r="FR1005">
        <v>2</v>
      </c>
    </row>
    <row r="1006" spans="1:175">
      <c r="A1006" t="s">
        <v>187</v>
      </c>
      <c r="B1006" t="s">
        <v>737</v>
      </c>
      <c r="C1006" t="s">
        <v>181</v>
      </c>
      <c r="D1006" t="str">
        <f>VLOOKUP(C1006,CountryName!$A$2:$B$40,2,FALSE)</f>
        <v>Italy</v>
      </c>
      <c r="E1006" t="s">
        <v>186</v>
      </c>
      <c r="F1006">
        <v>80</v>
      </c>
      <c r="G1006" t="s">
        <v>183</v>
      </c>
      <c r="H1006" t="s">
        <v>183</v>
      </c>
      <c r="I1006">
        <v>20150329</v>
      </c>
      <c r="J1006" t="str">
        <f t="shared" si="17"/>
        <v>2015</v>
      </c>
      <c r="K1006" t="s">
        <v>178</v>
      </c>
      <c r="L1006">
        <v>2249</v>
      </c>
      <c r="M1006" t="str">
        <f>VLOOKUP(L1006,Waste_Instance_Cat!$A$2:$B$6,2)</f>
        <v xml:space="preserve">High </v>
      </c>
      <c r="O1006">
        <v>100</v>
      </c>
      <c r="P1006">
        <v>15</v>
      </c>
      <c r="R1006">
        <v>20</v>
      </c>
      <c r="U1006">
        <v>50</v>
      </c>
      <c r="AE1006">
        <v>40</v>
      </c>
      <c r="AJ1006">
        <v>50</v>
      </c>
      <c r="AK1006">
        <v>50</v>
      </c>
      <c r="AN1006">
        <v>30</v>
      </c>
      <c r="AO1006">
        <v>10</v>
      </c>
      <c r="AP1006">
        <v>10</v>
      </c>
      <c r="AQ1006">
        <v>20</v>
      </c>
      <c r="AR1006">
        <v>10</v>
      </c>
      <c r="AS1006">
        <v>30</v>
      </c>
      <c r="BE1006">
        <v>50</v>
      </c>
      <c r="BI1006">
        <v>40</v>
      </c>
      <c r="BL1006">
        <v>30</v>
      </c>
      <c r="BV1006">
        <v>300</v>
      </c>
      <c r="BW1006">
        <v>20</v>
      </c>
      <c r="CB1006">
        <v>100</v>
      </c>
      <c r="CD1006">
        <v>1000</v>
      </c>
      <c r="CP1006">
        <v>100</v>
      </c>
      <c r="CU1006">
        <v>40</v>
      </c>
      <c r="CY1006">
        <v>3</v>
      </c>
      <c r="DD1006">
        <v>1</v>
      </c>
      <c r="DI1006">
        <v>5</v>
      </c>
      <c r="DP1006">
        <v>20</v>
      </c>
      <c r="EN1006">
        <v>20</v>
      </c>
      <c r="FF1006">
        <v>25</v>
      </c>
      <c r="FH1006">
        <v>20</v>
      </c>
      <c r="FP1006">
        <v>40</v>
      </c>
    </row>
    <row r="1007" spans="1:175">
      <c r="A1007" t="s">
        <v>179</v>
      </c>
      <c r="B1007" t="s">
        <v>738</v>
      </c>
      <c r="C1007" t="s">
        <v>181</v>
      </c>
      <c r="D1007" t="str">
        <f>VLOOKUP(C1007,CountryName!$A$2:$B$40,2,FALSE)</f>
        <v>Italy</v>
      </c>
      <c r="E1007" t="s">
        <v>186</v>
      </c>
      <c r="F1007">
        <v>100</v>
      </c>
      <c r="G1007" t="s">
        <v>183</v>
      </c>
      <c r="H1007" t="s">
        <v>183</v>
      </c>
      <c r="I1007">
        <v>20170422</v>
      </c>
      <c r="J1007" t="str">
        <f t="shared" si="17"/>
        <v>2017</v>
      </c>
      <c r="K1007" t="s">
        <v>184</v>
      </c>
      <c r="L1007">
        <v>493</v>
      </c>
      <c r="M1007" t="str">
        <f>VLOOKUP(L1007,Waste_Instance_Cat!$A$2:$B$6,2)</f>
        <v>Very Low</v>
      </c>
      <c r="N1007">
        <v>2</v>
      </c>
      <c r="O1007">
        <v>5</v>
      </c>
      <c r="Q1007">
        <v>3</v>
      </c>
      <c r="R1007">
        <v>15</v>
      </c>
      <c r="S1007">
        <v>3</v>
      </c>
      <c r="T1007">
        <v>5</v>
      </c>
      <c r="U1007">
        <v>2</v>
      </c>
      <c r="V1007">
        <v>3</v>
      </c>
      <c r="W1007">
        <v>4</v>
      </c>
      <c r="X1007">
        <v>1</v>
      </c>
      <c r="Y1007">
        <v>5</v>
      </c>
      <c r="Z1007">
        <v>5</v>
      </c>
      <c r="AA1007">
        <v>5</v>
      </c>
      <c r="AC1007">
        <v>2</v>
      </c>
      <c r="AE1007">
        <v>10</v>
      </c>
      <c r="AF1007">
        <v>10</v>
      </c>
      <c r="AG1007">
        <v>4</v>
      </c>
      <c r="AH1007">
        <v>7</v>
      </c>
      <c r="AI1007">
        <v>2</v>
      </c>
      <c r="AK1007">
        <v>15</v>
      </c>
      <c r="AM1007">
        <v>1</v>
      </c>
      <c r="AN1007">
        <v>7</v>
      </c>
      <c r="AO1007">
        <v>4</v>
      </c>
      <c r="AP1007">
        <v>3</v>
      </c>
      <c r="AQ1007">
        <v>25</v>
      </c>
      <c r="AR1007">
        <v>7</v>
      </c>
      <c r="AS1007">
        <v>8</v>
      </c>
      <c r="AT1007">
        <v>4</v>
      </c>
      <c r="AU1007">
        <v>2</v>
      </c>
      <c r="AW1007">
        <v>5</v>
      </c>
      <c r="AY1007">
        <v>8</v>
      </c>
      <c r="AZ1007">
        <v>3</v>
      </c>
      <c r="BA1007">
        <v>2</v>
      </c>
      <c r="BD1007">
        <v>4</v>
      </c>
      <c r="BE1007">
        <v>2</v>
      </c>
      <c r="BH1007">
        <v>4</v>
      </c>
      <c r="BJ1007">
        <v>3</v>
      </c>
      <c r="BK1007">
        <v>2</v>
      </c>
      <c r="BL1007">
        <v>7</v>
      </c>
      <c r="BN1007">
        <v>2</v>
      </c>
      <c r="BR1007">
        <v>2</v>
      </c>
      <c r="BS1007">
        <v>3</v>
      </c>
      <c r="BT1007">
        <v>2</v>
      </c>
      <c r="BW1007">
        <v>4</v>
      </c>
      <c r="CB1007">
        <v>7</v>
      </c>
      <c r="CC1007">
        <v>7</v>
      </c>
      <c r="CD1007">
        <v>10</v>
      </c>
      <c r="CE1007">
        <v>6</v>
      </c>
      <c r="CF1007">
        <v>1</v>
      </c>
      <c r="CJ1007">
        <v>5</v>
      </c>
      <c r="CK1007">
        <v>2</v>
      </c>
      <c r="CN1007">
        <v>6</v>
      </c>
      <c r="CP1007">
        <v>2</v>
      </c>
      <c r="CQ1007">
        <v>1</v>
      </c>
      <c r="CR1007">
        <v>5</v>
      </c>
      <c r="CU1007">
        <v>2</v>
      </c>
      <c r="CV1007">
        <v>3</v>
      </c>
      <c r="CW1007">
        <v>1</v>
      </c>
      <c r="CX1007">
        <v>2</v>
      </c>
      <c r="CY1007">
        <v>7</v>
      </c>
      <c r="CZ1007">
        <v>1</v>
      </c>
      <c r="DB1007">
        <v>2</v>
      </c>
      <c r="DE1007">
        <v>7</v>
      </c>
      <c r="DG1007">
        <v>3</v>
      </c>
      <c r="DH1007">
        <v>7</v>
      </c>
      <c r="DI1007">
        <v>3</v>
      </c>
      <c r="DK1007">
        <v>1</v>
      </c>
      <c r="DM1007">
        <v>5</v>
      </c>
      <c r="DN1007">
        <v>7</v>
      </c>
      <c r="DQ1007">
        <v>5</v>
      </c>
      <c r="DR1007">
        <v>3</v>
      </c>
      <c r="DS1007">
        <v>2</v>
      </c>
      <c r="DT1007">
        <v>1</v>
      </c>
      <c r="DU1007">
        <v>5</v>
      </c>
      <c r="DV1007">
        <v>3</v>
      </c>
      <c r="DW1007">
        <v>3</v>
      </c>
      <c r="DX1007">
        <v>1</v>
      </c>
      <c r="DZ1007">
        <v>20</v>
      </c>
      <c r="EA1007">
        <v>9</v>
      </c>
      <c r="ED1007">
        <v>1</v>
      </c>
      <c r="EE1007">
        <v>2</v>
      </c>
      <c r="EF1007">
        <v>2</v>
      </c>
      <c r="EG1007">
        <v>1</v>
      </c>
      <c r="EH1007">
        <v>10</v>
      </c>
      <c r="EK1007">
        <v>5</v>
      </c>
      <c r="EL1007">
        <v>1</v>
      </c>
      <c r="EM1007">
        <v>2</v>
      </c>
      <c r="EN1007">
        <v>5</v>
      </c>
      <c r="EO1007">
        <v>4</v>
      </c>
      <c r="EP1007">
        <v>1</v>
      </c>
      <c r="EQ1007">
        <v>20</v>
      </c>
      <c r="EU1007">
        <v>12</v>
      </c>
      <c r="EV1007">
        <v>5</v>
      </c>
      <c r="EX1007">
        <v>3</v>
      </c>
      <c r="EY1007">
        <v>2</v>
      </c>
      <c r="FA1007">
        <v>1</v>
      </c>
      <c r="FB1007">
        <v>1</v>
      </c>
      <c r="FD1007">
        <v>2</v>
      </c>
      <c r="FE1007">
        <v>2</v>
      </c>
      <c r="FF1007">
        <v>3</v>
      </c>
      <c r="FG1007">
        <v>1</v>
      </c>
      <c r="FH1007">
        <v>10</v>
      </c>
      <c r="FL1007">
        <v>5</v>
      </c>
      <c r="FP1007">
        <v>10</v>
      </c>
      <c r="FQ1007">
        <v>4</v>
      </c>
      <c r="FR1007">
        <v>1</v>
      </c>
    </row>
    <row r="1008" spans="1:175">
      <c r="A1008" t="s">
        <v>188</v>
      </c>
      <c r="B1008" t="s">
        <v>690</v>
      </c>
      <c r="C1008" t="s">
        <v>190</v>
      </c>
      <c r="D1008" t="str">
        <f>VLOOKUP(C1008,CountryName!$A$2:$B$40,2,FALSE)</f>
        <v>Switzerland</v>
      </c>
      <c r="E1008" t="s">
        <v>183</v>
      </c>
      <c r="F1008">
        <v>25</v>
      </c>
      <c r="G1008" t="s">
        <v>191</v>
      </c>
      <c r="H1008" t="s">
        <v>207</v>
      </c>
      <c r="I1008">
        <v>20171130</v>
      </c>
      <c r="J1008" t="str">
        <f t="shared" si="17"/>
        <v>2017</v>
      </c>
      <c r="K1008" t="s">
        <v>178</v>
      </c>
      <c r="L1008">
        <v>2</v>
      </c>
      <c r="M1008" t="str">
        <f>VLOOKUP(L1008,Waste_Instance_Cat!$A$2:$B$6,2)</f>
        <v>Very Low</v>
      </c>
      <c r="AK1008">
        <v>2</v>
      </c>
    </row>
    <row r="1009" spans="1:175">
      <c r="A1009" t="s">
        <v>188</v>
      </c>
      <c r="B1009" t="s">
        <v>690</v>
      </c>
      <c r="C1009" t="s">
        <v>190</v>
      </c>
      <c r="D1009" t="str">
        <f>VLOOKUP(C1009,CountryName!$A$2:$B$40,2,FALSE)</f>
        <v>Switzerland</v>
      </c>
      <c r="E1009" t="s">
        <v>183</v>
      </c>
      <c r="F1009">
        <v>25</v>
      </c>
      <c r="G1009" t="s">
        <v>191</v>
      </c>
      <c r="H1009" t="s">
        <v>207</v>
      </c>
      <c r="I1009">
        <v>20180114</v>
      </c>
      <c r="J1009" t="str">
        <f t="shared" si="17"/>
        <v>2018</v>
      </c>
      <c r="K1009" t="s">
        <v>178</v>
      </c>
      <c r="L1009">
        <v>68</v>
      </c>
      <c r="M1009" t="str">
        <f>VLOOKUP(L1009,Waste_Instance_Cat!$A$2:$B$6,2)</f>
        <v>Very Low</v>
      </c>
      <c r="P1009">
        <v>2</v>
      </c>
      <c r="AG1009">
        <v>2</v>
      </c>
      <c r="AJ1009">
        <v>6</v>
      </c>
      <c r="AK1009">
        <v>6</v>
      </c>
      <c r="AO1009">
        <v>1</v>
      </c>
      <c r="AP1009">
        <v>1</v>
      </c>
      <c r="BS1009">
        <v>7</v>
      </c>
      <c r="CB1009">
        <v>3</v>
      </c>
      <c r="CC1009">
        <v>1</v>
      </c>
      <c r="CD1009">
        <v>4</v>
      </c>
      <c r="CI1009">
        <v>1</v>
      </c>
      <c r="CK1009">
        <v>1</v>
      </c>
      <c r="CO1009">
        <v>2</v>
      </c>
      <c r="CU1009">
        <v>1</v>
      </c>
      <c r="DQ1009">
        <v>1</v>
      </c>
      <c r="DY1009">
        <v>4</v>
      </c>
      <c r="EA1009">
        <v>1</v>
      </c>
      <c r="EP1009">
        <v>1</v>
      </c>
      <c r="FF1009">
        <v>3</v>
      </c>
      <c r="FP1009">
        <v>20</v>
      </c>
    </row>
    <row r="1010" spans="1:175">
      <c r="A1010" t="s">
        <v>188</v>
      </c>
      <c r="B1010" t="s">
        <v>690</v>
      </c>
      <c r="C1010" t="s">
        <v>190</v>
      </c>
      <c r="D1010" t="str">
        <f>VLOOKUP(C1010,CountryName!$A$2:$B$40,2,FALSE)</f>
        <v>Switzerland</v>
      </c>
      <c r="E1010" t="s">
        <v>183</v>
      </c>
      <c r="F1010">
        <v>25</v>
      </c>
      <c r="G1010" t="s">
        <v>191</v>
      </c>
      <c r="H1010" t="s">
        <v>207</v>
      </c>
      <c r="I1010">
        <v>20171226</v>
      </c>
      <c r="J1010" t="str">
        <f t="shared" si="17"/>
        <v>2017</v>
      </c>
      <c r="K1010" t="s">
        <v>178</v>
      </c>
      <c r="L1010">
        <v>49</v>
      </c>
      <c r="M1010" t="str">
        <f>VLOOKUP(L1010,Waste_Instance_Cat!$A$2:$B$6,2)</f>
        <v>Very Low</v>
      </c>
      <c r="U1010">
        <v>1</v>
      </c>
      <c r="AG1010">
        <v>8</v>
      </c>
      <c r="AK1010">
        <v>7</v>
      </c>
      <c r="AN1010">
        <v>3</v>
      </c>
      <c r="AO1010">
        <v>1</v>
      </c>
      <c r="BE1010">
        <v>1</v>
      </c>
      <c r="CD1010">
        <v>3</v>
      </c>
      <c r="CU1010">
        <v>1</v>
      </c>
      <c r="DY1010">
        <v>3</v>
      </c>
      <c r="EA1010">
        <v>1</v>
      </c>
      <c r="EQ1010">
        <v>1</v>
      </c>
      <c r="FH1010">
        <v>1</v>
      </c>
      <c r="FP1010">
        <v>18</v>
      </c>
    </row>
    <row r="1011" spans="1:175">
      <c r="A1011" t="s">
        <v>188</v>
      </c>
      <c r="B1011" t="s">
        <v>690</v>
      </c>
      <c r="C1011" t="s">
        <v>190</v>
      </c>
      <c r="D1011" t="str">
        <f>VLOOKUP(C1011,CountryName!$A$2:$B$40,2,FALSE)</f>
        <v>Switzerland</v>
      </c>
      <c r="E1011" t="s">
        <v>183</v>
      </c>
      <c r="F1011">
        <v>25</v>
      </c>
      <c r="G1011" t="s">
        <v>191</v>
      </c>
      <c r="H1011" t="s">
        <v>207</v>
      </c>
      <c r="I1011">
        <v>20170617</v>
      </c>
      <c r="J1011" t="str">
        <f t="shared" si="17"/>
        <v>2017</v>
      </c>
      <c r="K1011" t="s">
        <v>178</v>
      </c>
      <c r="L1011">
        <v>64</v>
      </c>
      <c r="M1011" t="str">
        <f>VLOOKUP(L1011,Waste_Instance_Cat!$A$2:$B$6,2)</f>
        <v>Very Low</v>
      </c>
      <c r="AE1011">
        <v>1</v>
      </c>
      <c r="AG1011">
        <v>1</v>
      </c>
      <c r="AK1011">
        <v>24</v>
      </c>
      <c r="AN1011">
        <v>4</v>
      </c>
      <c r="AS1011">
        <v>1</v>
      </c>
      <c r="CB1011">
        <v>6</v>
      </c>
      <c r="CC1011">
        <v>1</v>
      </c>
      <c r="CD1011">
        <v>1</v>
      </c>
      <c r="CI1011">
        <v>1</v>
      </c>
      <c r="CV1011">
        <v>1</v>
      </c>
      <c r="EA1011">
        <v>3</v>
      </c>
      <c r="EP1011">
        <v>2</v>
      </c>
      <c r="EQ1011">
        <v>1</v>
      </c>
      <c r="FP1011">
        <v>17</v>
      </c>
    </row>
    <row r="1012" spans="1:175">
      <c r="A1012" t="s">
        <v>213</v>
      </c>
      <c r="B1012" t="s">
        <v>739</v>
      </c>
      <c r="C1012" t="s">
        <v>181</v>
      </c>
      <c r="D1012" t="str">
        <f>VLOOKUP(C1012,CountryName!$A$2:$B$40,2,FALSE)</f>
        <v>Italy</v>
      </c>
      <c r="E1012" t="s">
        <v>186</v>
      </c>
      <c r="F1012">
        <v>99</v>
      </c>
      <c r="G1012" t="s">
        <v>183</v>
      </c>
      <c r="H1012" t="s">
        <v>183</v>
      </c>
      <c r="I1012">
        <v>20180420</v>
      </c>
      <c r="J1012" t="str">
        <f t="shared" si="17"/>
        <v>2018</v>
      </c>
      <c r="K1012" t="s">
        <v>184</v>
      </c>
      <c r="L1012">
        <v>636</v>
      </c>
      <c r="M1012" t="str">
        <f>VLOOKUP(L1012,Waste_Instance_Cat!$A$2:$B$6,2)</f>
        <v>Low</v>
      </c>
      <c r="N1012">
        <v>6</v>
      </c>
      <c r="O1012">
        <v>6</v>
      </c>
      <c r="P1012">
        <v>6</v>
      </c>
      <c r="Q1012">
        <v>6</v>
      </c>
      <c r="R1012">
        <v>6</v>
      </c>
      <c r="S1012">
        <v>6</v>
      </c>
      <c r="T1012">
        <v>3</v>
      </c>
      <c r="U1012">
        <v>6</v>
      </c>
      <c r="V1012">
        <v>3</v>
      </c>
      <c r="W1012">
        <v>3</v>
      </c>
      <c r="AA1012">
        <v>16</v>
      </c>
      <c r="AB1012">
        <v>9</v>
      </c>
      <c r="AC1012">
        <v>16</v>
      </c>
      <c r="AE1012">
        <v>6</v>
      </c>
      <c r="AF1012">
        <v>6</v>
      </c>
      <c r="AG1012">
        <v>6</v>
      </c>
      <c r="AH1012">
        <v>6</v>
      </c>
      <c r="AI1012">
        <v>9</v>
      </c>
      <c r="AJ1012">
        <v>4</v>
      </c>
      <c r="AK1012">
        <v>51</v>
      </c>
      <c r="AN1012">
        <v>6</v>
      </c>
      <c r="AO1012">
        <v>6</v>
      </c>
      <c r="AP1012">
        <v>1</v>
      </c>
      <c r="AQ1012">
        <v>6</v>
      </c>
      <c r="AR1012">
        <v>6</v>
      </c>
      <c r="AS1012">
        <v>6</v>
      </c>
      <c r="AT1012">
        <v>3</v>
      </c>
      <c r="AU1012">
        <v>3</v>
      </c>
      <c r="AV1012">
        <v>1</v>
      </c>
      <c r="AW1012">
        <v>1</v>
      </c>
      <c r="AZ1012">
        <v>9</v>
      </c>
      <c r="BC1012">
        <v>9</v>
      </c>
      <c r="BD1012">
        <v>5</v>
      </c>
      <c r="BE1012">
        <v>5</v>
      </c>
      <c r="BF1012">
        <v>5</v>
      </c>
      <c r="BG1012">
        <v>5</v>
      </c>
      <c r="BH1012">
        <v>5</v>
      </c>
      <c r="BI1012">
        <v>5</v>
      </c>
      <c r="BJ1012">
        <v>5</v>
      </c>
      <c r="BK1012">
        <v>101</v>
      </c>
      <c r="BL1012">
        <v>5</v>
      </c>
      <c r="BM1012">
        <v>1</v>
      </c>
      <c r="BQ1012">
        <v>16</v>
      </c>
      <c r="BR1012">
        <v>4</v>
      </c>
      <c r="BS1012">
        <v>3</v>
      </c>
      <c r="BT1012">
        <v>3</v>
      </c>
      <c r="BU1012">
        <v>3</v>
      </c>
      <c r="BV1012">
        <v>9</v>
      </c>
      <c r="BX1012">
        <v>9</v>
      </c>
      <c r="BY1012">
        <v>3</v>
      </c>
      <c r="CB1012">
        <v>9</v>
      </c>
      <c r="CC1012">
        <v>9</v>
      </c>
      <c r="CF1012">
        <v>1</v>
      </c>
      <c r="CG1012">
        <v>9</v>
      </c>
      <c r="CH1012">
        <v>9</v>
      </c>
      <c r="CI1012">
        <v>9</v>
      </c>
      <c r="CJ1012">
        <v>9</v>
      </c>
      <c r="CK1012">
        <v>9</v>
      </c>
      <c r="CL1012">
        <v>16</v>
      </c>
      <c r="CM1012">
        <v>9</v>
      </c>
      <c r="CN1012">
        <v>5</v>
      </c>
      <c r="CO1012">
        <v>4</v>
      </c>
      <c r="CR1012">
        <v>1</v>
      </c>
      <c r="CU1012">
        <v>5</v>
      </c>
      <c r="CV1012">
        <v>5</v>
      </c>
      <c r="CX1012">
        <v>9</v>
      </c>
      <c r="CY1012">
        <v>1</v>
      </c>
      <c r="CZ1012">
        <v>1</v>
      </c>
      <c r="DH1012">
        <v>11</v>
      </c>
      <c r="DI1012">
        <v>1</v>
      </c>
      <c r="DJ1012">
        <v>1</v>
      </c>
      <c r="DK1012">
        <v>1</v>
      </c>
      <c r="DN1012">
        <v>1</v>
      </c>
      <c r="DQ1012">
        <v>1</v>
      </c>
      <c r="DS1012">
        <v>3</v>
      </c>
      <c r="DV1012">
        <v>4</v>
      </c>
      <c r="DX1012">
        <v>3</v>
      </c>
      <c r="DY1012">
        <v>12</v>
      </c>
      <c r="DZ1012">
        <v>3</v>
      </c>
      <c r="EA1012">
        <v>12</v>
      </c>
      <c r="EB1012">
        <v>1</v>
      </c>
      <c r="EC1012">
        <v>1</v>
      </c>
      <c r="ED1012">
        <v>1</v>
      </c>
      <c r="EF1012">
        <v>1</v>
      </c>
      <c r="EG1012">
        <v>1</v>
      </c>
      <c r="EI1012">
        <v>1</v>
      </c>
      <c r="EJ1012">
        <v>1</v>
      </c>
      <c r="EK1012">
        <v>1</v>
      </c>
      <c r="EL1012">
        <v>1</v>
      </c>
      <c r="EM1012">
        <v>1</v>
      </c>
      <c r="EN1012">
        <v>1</v>
      </c>
      <c r="EO1012">
        <v>1</v>
      </c>
      <c r="EP1012">
        <v>1</v>
      </c>
      <c r="EQ1012">
        <v>1</v>
      </c>
      <c r="ER1012">
        <v>1</v>
      </c>
      <c r="ET1012">
        <v>1</v>
      </c>
      <c r="EV1012">
        <v>1</v>
      </c>
      <c r="FB1012">
        <v>6</v>
      </c>
      <c r="FF1012">
        <v>1</v>
      </c>
      <c r="FG1012">
        <v>1</v>
      </c>
      <c r="FH1012">
        <v>2</v>
      </c>
      <c r="FI1012">
        <v>2</v>
      </c>
      <c r="FK1012">
        <v>2</v>
      </c>
      <c r="FL1012">
        <v>3</v>
      </c>
    </row>
    <row r="1013" spans="1:175">
      <c r="A1013" t="s">
        <v>213</v>
      </c>
      <c r="B1013" t="s">
        <v>739</v>
      </c>
      <c r="C1013" t="s">
        <v>181</v>
      </c>
      <c r="D1013" t="str">
        <f>VLOOKUP(C1013,CountryName!$A$2:$B$40,2,FALSE)</f>
        <v>Italy</v>
      </c>
      <c r="E1013" t="s">
        <v>186</v>
      </c>
      <c r="F1013">
        <v>99</v>
      </c>
      <c r="G1013" t="s">
        <v>183</v>
      </c>
      <c r="H1013" t="s">
        <v>183</v>
      </c>
      <c r="I1013">
        <v>20170428</v>
      </c>
      <c r="J1013" t="str">
        <f t="shared" si="17"/>
        <v>2017</v>
      </c>
      <c r="K1013" t="s">
        <v>184</v>
      </c>
      <c r="L1013">
        <v>636</v>
      </c>
      <c r="M1013" t="str">
        <f>VLOOKUP(L1013,Waste_Instance_Cat!$A$2:$B$6,2)</f>
        <v>Low</v>
      </c>
      <c r="N1013">
        <v>6</v>
      </c>
      <c r="O1013">
        <v>6</v>
      </c>
      <c r="P1013">
        <v>6</v>
      </c>
      <c r="Q1013">
        <v>6</v>
      </c>
      <c r="R1013">
        <v>6</v>
      </c>
      <c r="S1013">
        <v>6</v>
      </c>
      <c r="T1013">
        <v>3</v>
      </c>
      <c r="U1013">
        <v>6</v>
      </c>
      <c r="V1013">
        <v>3</v>
      </c>
      <c r="W1013">
        <v>3</v>
      </c>
      <c r="AA1013">
        <v>16</v>
      </c>
      <c r="AB1013">
        <v>9</v>
      </c>
      <c r="AC1013">
        <v>16</v>
      </c>
      <c r="AE1013">
        <v>6</v>
      </c>
      <c r="AF1013">
        <v>6</v>
      </c>
      <c r="AG1013">
        <v>6</v>
      </c>
      <c r="AH1013">
        <v>6</v>
      </c>
      <c r="AI1013">
        <v>9</v>
      </c>
      <c r="AJ1013">
        <v>4</v>
      </c>
      <c r="AK1013">
        <v>51</v>
      </c>
      <c r="AN1013">
        <v>6</v>
      </c>
      <c r="AO1013">
        <v>6</v>
      </c>
      <c r="AP1013">
        <v>1</v>
      </c>
      <c r="AQ1013">
        <v>6</v>
      </c>
      <c r="AR1013">
        <v>6</v>
      </c>
      <c r="AS1013">
        <v>6</v>
      </c>
      <c r="AT1013">
        <v>3</v>
      </c>
      <c r="AU1013">
        <v>3</v>
      </c>
      <c r="AV1013">
        <v>1</v>
      </c>
      <c r="AW1013">
        <v>1</v>
      </c>
      <c r="AZ1013">
        <v>9</v>
      </c>
      <c r="BC1013">
        <v>9</v>
      </c>
      <c r="BD1013">
        <v>5</v>
      </c>
      <c r="BE1013">
        <v>5</v>
      </c>
      <c r="BF1013">
        <v>5</v>
      </c>
      <c r="BG1013">
        <v>5</v>
      </c>
      <c r="BH1013">
        <v>5</v>
      </c>
      <c r="BI1013">
        <v>5</v>
      </c>
      <c r="BJ1013">
        <v>5</v>
      </c>
      <c r="BK1013">
        <v>101</v>
      </c>
      <c r="BL1013">
        <v>5</v>
      </c>
      <c r="BM1013">
        <v>1</v>
      </c>
      <c r="BQ1013">
        <v>16</v>
      </c>
      <c r="BR1013">
        <v>4</v>
      </c>
      <c r="BS1013">
        <v>3</v>
      </c>
      <c r="BT1013">
        <v>3</v>
      </c>
      <c r="BU1013">
        <v>3</v>
      </c>
      <c r="BV1013">
        <v>9</v>
      </c>
      <c r="BX1013">
        <v>9</v>
      </c>
      <c r="BY1013">
        <v>3</v>
      </c>
      <c r="CB1013">
        <v>9</v>
      </c>
      <c r="CC1013">
        <v>9</v>
      </c>
      <c r="CF1013">
        <v>1</v>
      </c>
      <c r="CG1013">
        <v>9</v>
      </c>
      <c r="CH1013">
        <v>9</v>
      </c>
      <c r="CI1013">
        <v>9</v>
      </c>
      <c r="CJ1013">
        <v>9</v>
      </c>
      <c r="CK1013">
        <v>9</v>
      </c>
      <c r="CL1013">
        <v>16</v>
      </c>
      <c r="CM1013">
        <v>9</v>
      </c>
      <c r="CN1013">
        <v>5</v>
      </c>
      <c r="CO1013">
        <v>4</v>
      </c>
      <c r="CR1013">
        <v>1</v>
      </c>
      <c r="CU1013">
        <v>5</v>
      </c>
      <c r="CV1013">
        <v>5</v>
      </c>
      <c r="CX1013">
        <v>9</v>
      </c>
      <c r="CY1013">
        <v>1</v>
      </c>
      <c r="CZ1013">
        <v>1</v>
      </c>
      <c r="DH1013">
        <v>11</v>
      </c>
      <c r="DI1013">
        <v>1</v>
      </c>
      <c r="DJ1013">
        <v>1</v>
      </c>
      <c r="DK1013">
        <v>1</v>
      </c>
      <c r="DN1013">
        <v>1</v>
      </c>
      <c r="DQ1013">
        <v>1</v>
      </c>
      <c r="DS1013">
        <v>3</v>
      </c>
      <c r="DV1013">
        <v>4</v>
      </c>
      <c r="DX1013">
        <v>3</v>
      </c>
      <c r="DY1013">
        <v>12</v>
      </c>
      <c r="DZ1013">
        <v>3</v>
      </c>
      <c r="EA1013">
        <v>12</v>
      </c>
      <c r="EB1013">
        <v>1</v>
      </c>
      <c r="EC1013">
        <v>1</v>
      </c>
      <c r="ED1013">
        <v>1</v>
      </c>
      <c r="EF1013">
        <v>1</v>
      </c>
      <c r="EG1013">
        <v>1</v>
      </c>
      <c r="EI1013">
        <v>1</v>
      </c>
      <c r="EJ1013">
        <v>1</v>
      </c>
      <c r="EK1013">
        <v>1</v>
      </c>
      <c r="EL1013">
        <v>1</v>
      </c>
      <c r="EM1013">
        <v>1</v>
      </c>
      <c r="EN1013">
        <v>1</v>
      </c>
      <c r="EO1013">
        <v>1</v>
      </c>
      <c r="EP1013">
        <v>1</v>
      </c>
      <c r="EQ1013">
        <v>1</v>
      </c>
      <c r="ER1013">
        <v>1</v>
      </c>
      <c r="ET1013">
        <v>1</v>
      </c>
      <c r="EV1013">
        <v>1</v>
      </c>
      <c r="FB1013">
        <v>6</v>
      </c>
      <c r="FF1013">
        <v>1</v>
      </c>
      <c r="FG1013">
        <v>1</v>
      </c>
      <c r="FH1013">
        <v>2</v>
      </c>
      <c r="FI1013">
        <v>2</v>
      </c>
      <c r="FK1013">
        <v>2</v>
      </c>
      <c r="FL1013">
        <v>3</v>
      </c>
    </row>
    <row r="1014" spans="1:175">
      <c r="A1014" t="s">
        <v>213</v>
      </c>
      <c r="B1014" t="s">
        <v>739</v>
      </c>
      <c r="C1014" t="s">
        <v>181</v>
      </c>
      <c r="D1014" t="str">
        <f>VLOOKUP(C1014,CountryName!$A$2:$B$40,2,FALSE)</f>
        <v>Italy</v>
      </c>
      <c r="E1014" t="s">
        <v>186</v>
      </c>
      <c r="F1014">
        <v>99</v>
      </c>
      <c r="G1014" t="s">
        <v>183</v>
      </c>
      <c r="H1014" t="s">
        <v>183</v>
      </c>
      <c r="I1014">
        <v>20181026</v>
      </c>
      <c r="J1014" t="str">
        <f t="shared" si="17"/>
        <v>2018</v>
      </c>
      <c r="K1014" t="s">
        <v>184</v>
      </c>
      <c r="L1014">
        <v>636</v>
      </c>
      <c r="M1014" t="str">
        <f>VLOOKUP(L1014,Waste_Instance_Cat!$A$2:$B$6,2)</f>
        <v>Low</v>
      </c>
      <c r="N1014">
        <v>6</v>
      </c>
      <c r="O1014">
        <v>6</v>
      </c>
      <c r="P1014">
        <v>6</v>
      </c>
      <c r="Q1014">
        <v>6</v>
      </c>
      <c r="R1014">
        <v>6</v>
      </c>
      <c r="S1014">
        <v>6</v>
      </c>
      <c r="T1014">
        <v>3</v>
      </c>
      <c r="U1014">
        <v>6</v>
      </c>
      <c r="V1014">
        <v>3</v>
      </c>
      <c r="W1014">
        <v>3</v>
      </c>
      <c r="AA1014">
        <v>16</v>
      </c>
      <c r="AB1014">
        <v>9</v>
      </c>
      <c r="AC1014">
        <v>16</v>
      </c>
      <c r="AE1014">
        <v>6</v>
      </c>
      <c r="AF1014">
        <v>6</v>
      </c>
      <c r="AG1014">
        <v>6</v>
      </c>
      <c r="AH1014">
        <v>6</v>
      </c>
      <c r="AI1014">
        <v>9</v>
      </c>
      <c r="AJ1014">
        <v>4</v>
      </c>
      <c r="AK1014">
        <v>51</v>
      </c>
      <c r="AN1014">
        <v>6</v>
      </c>
      <c r="AO1014">
        <v>6</v>
      </c>
      <c r="AP1014">
        <v>1</v>
      </c>
      <c r="AQ1014">
        <v>6</v>
      </c>
      <c r="AR1014">
        <v>6</v>
      </c>
      <c r="AS1014">
        <v>6</v>
      </c>
      <c r="AT1014">
        <v>3</v>
      </c>
      <c r="AU1014">
        <v>3</v>
      </c>
      <c r="AV1014">
        <v>1</v>
      </c>
      <c r="AW1014">
        <v>1</v>
      </c>
      <c r="AZ1014">
        <v>9</v>
      </c>
      <c r="BC1014">
        <v>9</v>
      </c>
      <c r="BD1014">
        <v>5</v>
      </c>
      <c r="BE1014">
        <v>5</v>
      </c>
      <c r="BF1014">
        <v>5</v>
      </c>
      <c r="BG1014">
        <v>5</v>
      </c>
      <c r="BH1014">
        <v>5</v>
      </c>
      <c r="BI1014">
        <v>5</v>
      </c>
      <c r="BJ1014">
        <v>5</v>
      </c>
      <c r="BK1014">
        <v>101</v>
      </c>
      <c r="BL1014">
        <v>5</v>
      </c>
      <c r="BM1014">
        <v>1</v>
      </c>
      <c r="BQ1014">
        <v>16</v>
      </c>
      <c r="BR1014">
        <v>4</v>
      </c>
      <c r="BS1014">
        <v>3</v>
      </c>
      <c r="BT1014">
        <v>3</v>
      </c>
      <c r="BU1014">
        <v>3</v>
      </c>
      <c r="BV1014">
        <v>9</v>
      </c>
      <c r="BX1014">
        <v>9</v>
      </c>
      <c r="BY1014">
        <v>3</v>
      </c>
      <c r="CB1014">
        <v>9</v>
      </c>
      <c r="CC1014">
        <v>9</v>
      </c>
      <c r="CF1014">
        <v>1</v>
      </c>
      <c r="CG1014">
        <v>9</v>
      </c>
      <c r="CH1014">
        <v>9</v>
      </c>
      <c r="CI1014">
        <v>9</v>
      </c>
      <c r="CJ1014">
        <v>9</v>
      </c>
      <c r="CK1014">
        <v>9</v>
      </c>
      <c r="CL1014">
        <v>16</v>
      </c>
      <c r="CM1014">
        <v>9</v>
      </c>
      <c r="CN1014">
        <v>5</v>
      </c>
      <c r="CO1014">
        <v>4</v>
      </c>
      <c r="CR1014">
        <v>1</v>
      </c>
      <c r="CU1014">
        <v>5</v>
      </c>
      <c r="CV1014">
        <v>5</v>
      </c>
      <c r="CX1014">
        <v>9</v>
      </c>
      <c r="CY1014">
        <v>1</v>
      </c>
      <c r="CZ1014">
        <v>1</v>
      </c>
      <c r="DH1014">
        <v>11</v>
      </c>
      <c r="DI1014">
        <v>1</v>
      </c>
      <c r="DJ1014">
        <v>1</v>
      </c>
      <c r="DK1014">
        <v>1</v>
      </c>
      <c r="DN1014">
        <v>1</v>
      </c>
      <c r="DQ1014">
        <v>1</v>
      </c>
      <c r="DS1014">
        <v>3</v>
      </c>
      <c r="DV1014">
        <v>4</v>
      </c>
      <c r="DX1014">
        <v>3</v>
      </c>
      <c r="DY1014">
        <v>12</v>
      </c>
      <c r="DZ1014">
        <v>3</v>
      </c>
      <c r="EA1014">
        <v>12</v>
      </c>
      <c r="EB1014">
        <v>1</v>
      </c>
      <c r="EC1014">
        <v>1</v>
      </c>
      <c r="ED1014">
        <v>1</v>
      </c>
      <c r="EF1014">
        <v>1</v>
      </c>
      <c r="EG1014">
        <v>1</v>
      </c>
      <c r="EI1014">
        <v>1</v>
      </c>
      <c r="EJ1014">
        <v>1</v>
      </c>
      <c r="EK1014">
        <v>1</v>
      </c>
      <c r="EL1014">
        <v>1</v>
      </c>
      <c r="EM1014">
        <v>1</v>
      </c>
      <c r="EN1014">
        <v>1</v>
      </c>
      <c r="EO1014">
        <v>1</v>
      </c>
      <c r="EP1014">
        <v>1</v>
      </c>
      <c r="EQ1014">
        <v>1</v>
      </c>
      <c r="ER1014">
        <v>1</v>
      </c>
      <c r="ET1014">
        <v>1</v>
      </c>
      <c r="EV1014">
        <v>1</v>
      </c>
      <c r="FB1014">
        <v>6</v>
      </c>
      <c r="FF1014">
        <v>1</v>
      </c>
      <c r="FG1014">
        <v>1</v>
      </c>
      <c r="FH1014">
        <v>2</v>
      </c>
      <c r="FI1014">
        <v>2</v>
      </c>
      <c r="FK1014">
        <v>2</v>
      </c>
      <c r="FL1014">
        <v>3</v>
      </c>
    </row>
    <row r="1015" spans="1:175">
      <c r="A1015" t="s">
        <v>213</v>
      </c>
      <c r="B1015" t="s">
        <v>739</v>
      </c>
      <c r="C1015" t="s">
        <v>181</v>
      </c>
      <c r="D1015" t="str">
        <f>VLOOKUP(C1015,CountryName!$A$2:$B$40,2,FALSE)</f>
        <v>Italy</v>
      </c>
      <c r="E1015" t="s">
        <v>186</v>
      </c>
      <c r="F1015">
        <v>99</v>
      </c>
      <c r="G1015" t="s">
        <v>183</v>
      </c>
      <c r="H1015" t="s">
        <v>183</v>
      </c>
      <c r="I1015">
        <v>20171027</v>
      </c>
      <c r="J1015" t="str">
        <f t="shared" ref="J1015:J1069" si="18">LEFT(I1015,4)</f>
        <v>2017</v>
      </c>
      <c r="K1015" t="s">
        <v>184</v>
      </c>
      <c r="L1015">
        <v>636</v>
      </c>
      <c r="M1015" t="str">
        <f>VLOOKUP(L1015,Waste_Instance_Cat!$A$2:$B$6,2)</f>
        <v>Low</v>
      </c>
      <c r="N1015">
        <v>6</v>
      </c>
      <c r="O1015">
        <v>6</v>
      </c>
      <c r="P1015">
        <v>6</v>
      </c>
      <c r="Q1015">
        <v>6</v>
      </c>
      <c r="R1015">
        <v>6</v>
      </c>
      <c r="S1015">
        <v>6</v>
      </c>
      <c r="T1015">
        <v>3</v>
      </c>
      <c r="U1015">
        <v>6</v>
      </c>
      <c r="V1015">
        <v>3</v>
      </c>
      <c r="W1015">
        <v>3</v>
      </c>
      <c r="AA1015">
        <v>16</v>
      </c>
      <c r="AB1015">
        <v>9</v>
      </c>
      <c r="AC1015">
        <v>16</v>
      </c>
      <c r="AE1015">
        <v>6</v>
      </c>
      <c r="AF1015">
        <v>6</v>
      </c>
      <c r="AG1015">
        <v>6</v>
      </c>
      <c r="AH1015">
        <v>6</v>
      </c>
      <c r="AI1015">
        <v>9</v>
      </c>
      <c r="AJ1015">
        <v>4</v>
      </c>
      <c r="AK1015">
        <v>51</v>
      </c>
      <c r="AN1015">
        <v>6</v>
      </c>
      <c r="AO1015">
        <v>6</v>
      </c>
      <c r="AP1015">
        <v>1</v>
      </c>
      <c r="AQ1015">
        <v>6</v>
      </c>
      <c r="AR1015">
        <v>6</v>
      </c>
      <c r="AS1015">
        <v>6</v>
      </c>
      <c r="AT1015">
        <v>3</v>
      </c>
      <c r="AU1015">
        <v>3</v>
      </c>
      <c r="AV1015">
        <v>1</v>
      </c>
      <c r="AW1015">
        <v>1</v>
      </c>
      <c r="AZ1015">
        <v>9</v>
      </c>
      <c r="BC1015">
        <v>9</v>
      </c>
      <c r="BD1015">
        <v>5</v>
      </c>
      <c r="BE1015">
        <v>5</v>
      </c>
      <c r="BF1015">
        <v>5</v>
      </c>
      <c r="BG1015">
        <v>5</v>
      </c>
      <c r="BH1015">
        <v>5</v>
      </c>
      <c r="BI1015">
        <v>5</v>
      </c>
      <c r="BJ1015">
        <v>5</v>
      </c>
      <c r="BK1015">
        <v>101</v>
      </c>
      <c r="BL1015">
        <v>5</v>
      </c>
      <c r="BM1015">
        <v>1</v>
      </c>
      <c r="BQ1015">
        <v>16</v>
      </c>
      <c r="BR1015">
        <v>4</v>
      </c>
      <c r="BS1015">
        <v>3</v>
      </c>
      <c r="BT1015">
        <v>3</v>
      </c>
      <c r="BU1015">
        <v>3</v>
      </c>
      <c r="BV1015">
        <v>9</v>
      </c>
      <c r="BX1015">
        <v>9</v>
      </c>
      <c r="BY1015">
        <v>3</v>
      </c>
      <c r="CB1015">
        <v>9</v>
      </c>
      <c r="CC1015">
        <v>9</v>
      </c>
      <c r="CF1015">
        <v>1</v>
      </c>
      <c r="CG1015">
        <v>9</v>
      </c>
      <c r="CH1015">
        <v>9</v>
      </c>
      <c r="CI1015">
        <v>9</v>
      </c>
      <c r="CJ1015">
        <v>9</v>
      </c>
      <c r="CK1015">
        <v>9</v>
      </c>
      <c r="CL1015">
        <v>16</v>
      </c>
      <c r="CM1015">
        <v>9</v>
      </c>
      <c r="CN1015">
        <v>5</v>
      </c>
      <c r="CO1015">
        <v>4</v>
      </c>
      <c r="CR1015">
        <v>1</v>
      </c>
      <c r="CU1015">
        <v>5</v>
      </c>
      <c r="CV1015">
        <v>5</v>
      </c>
      <c r="CX1015">
        <v>9</v>
      </c>
      <c r="CY1015">
        <v>1</v>
      </c>
      <c r="CZ1015">
        <v>1</v>
      </c>
      <c r="DH1015">
        <v>11</v>
      </c>
      <c r="DI1015">
        <v>1</v>
      </c>
      <c r="DJ1015">
        <v>1</v>
      </c>
      <c r="DK1015">
        <v>1</v>
      </c>
      <c r="DN1015">
        <v>1</v>
      </c>
      <c r="DQ1015">
        <v>1</v>
      </c>
      <c r="DS1015">
        <v>3</v>
      </c>
      <c r="DV1015">
        <v>4</v>
      </c>
      <c r="DX1015">
        <v>3</v>
      </c>
      <c r="DY1015">
        <v>12</v>
      </c>
      <c r="DZ1015">
        <v>3</v>
      </c>
      <c r="EA1015">
        <v>12</v>
      </c>
      <c r="EB1015">
        <v>1</v>
      </c>
      <c r="EC1015">
        <v>1</v>
      </c>
      <c r="ED1015">
        <v>1</v>
      </c>
      <c r="EF1015">
        <v>1</v>
      </c>
      <c r="EG1015">
        <v>1</v>
      </c>
      <c r="EI1015">
        <v>1</v>
      </c>
      <c r="EJ1015">
        <v>1</v>
      </c>
      <c r="EK1015">
        <v>1</v>
      </c>
      <c r="EL1015">
        <v>1</v>
      </c>
      <c r="EM1015">
        <v>1</v>
      </c>
      <c r="EN1015">
        <v>1</v>
      </c>
      <c r="EO1015">
        <v>1</v>
      </c>
      <c r="EP1015">
        <v>1</v>
      </c>
      <c r="EQ1015">
        <v>1</v>
      </c>
      <c r="ER1015">
        <v>1</v>
      </c>
      <c r="ET1015">
        <v>1</v>
      </c>
      <c r="EV1015">
        <v>1</v>
      </c>
      <c r="FB1015">
        <v>6</v>
      </c>
      <c r="FF1015">
        <v>1</v>
      </c>
      <c r="FG1015">
        <v>1</v>
      </c>
      <c r="FH1015">
        <v>2</v>
      </c>
      <c r="FI1015">
        <v>2</v>
      </c>
      <c r="FK1015">
        <v>2</v>
      </c>
      <c r="FL1015">
        <v>3</v>
      </c>
    </row>
    <row r="1016" spans="1:175">
      <c r="A1016" t="s">
        <v>179</v>
      </c>
      <c r="B1016" t="s">
        <v>740</v>
      </c>
      <c r="C1016" t="s">
        <v>181</v>
      </c>
      <c r="D1016" t="str">
        <f>VLOOKUP(C1016,CountryName!$A$2:$B$40,2,FALSE)</f>
        <v>Italy</v>
      </c>
      <c r="E1016" t="s">
        <v>186</v>
      </c>
      <c r="F1016">
        <v>100</v>
      </c>
      <c r="G1016" t="s">
        <v>183</v>
      </c>
      <c r="H1016" t="s">
        <v>183</v>
      </c>
      <c r="I1016">
        <v>20180422</v>
      </c>
      <c r="J1016" t="str">
        <f t="shared" si="18"/>
        <v>2018</v>
      </c>
      <c r="K1016" t="s">
        <v>184</v>
      </c>
      <c r="L1016">
        <v>344</v>
      </c>
      <c r="M1016" t="str">
        <f>VLOOKUP(L1016,Waste_Instance_Cat!$A$2:$B$6,2)</f>
        <v>Very Low</v>
      </c>
      <c r="P1016">
        <v>6</v>
      </c>
      <c r="R1016">
        <v>30</v>
      </c>
      <c r="S1016">
        <v>6</v>
      </c>
      <c r="W1016">
        <v>2</v>
      </c>
      <c r="AE1016">
        <v>28</v>
      </c>
      <c r="AF1016">
        <v>2</v>
      </c>
      <c r="AG1016">
        <v>2</v>
      </c>
      <c r="AJ1016">
        <v>2</v>
      </c>
      <c r="AN1016">
        <v>2</v>
      </c>
      <c r="AQ1016">
        <v>10</v>
      </c>
      <c r="BD1016">
        <v>8</v>
      </c>
      <c r="BG1016">
        <v>46</v>
      </c>
      <c r="BW1016">
        <v>4</v>
      </c>
      <c r="BY1016">
        <v>4</v>
      </c>
      <c r="CB1016">
        <v>120</v>
      </c>
      <c r="CC1016">
        <v>6</v>
      </c>
      <c r="CD1016">
        <v>36</v>
      </c>
      <c r="CK1016">
        <v>2</v>
      </c>
      <c r="CU1016">
        <v>2</v>
      </c>
      <c r="DO1016">
        <v>2</v>
      </c>
      <c r="DT1016">
        <v>2</v>
      </c>
      <c r="DZ1016">
        <v>10</v>
      </c>
      <c r="EP1016">
        <v>2</v>
      </c>
      <c r="EQ1016">
        <v>2</v>
      </c>
      <c r="FH1016">
        <v>8</v>
      </c>
    </row>
    <row r="1017" spans="1:175">
      <c r="A1017" t="s">
        <v>213</v>
      </c>
      <c r="B1017" t="s">
        <v>742</v>
      </c>
      <c r="C1017" t="s">
        <v>181</v>
      </c>
      <c r="D1017" t="str">
        <f>VLOOKUP(C1017,CountryName!$A$2:$B$40,2,FALSE)</f>
        <v>Italy</v>
      </c>
      <c r="E1017" t="s">
        <v>186</v>
      </c>
      <c r="F1017">
        <v>99</v>
      </c>
      <c r="G1017" t="s">
        <v>183</v>
      </c>
      <c r="H1017" t="s">
        <v>183</v>
      </c>
      <c r="I1017">
        <v>20180320</v>
      </c>
      <c r="J1017" t="str">
        <f t="shared" si="18"/>
        <v>2018</v>
      </c>
      <c r="K1017" t="s">
        <v>184</v>
      </c>
      <c r="L1017">
        <v>1023</v>
      </c>
      <c r="M1017" t="str">
        <f>VLOOKUP(L1017,Waste_Instance_Cat!$A$2:$B$6,2)</f>
        <v>Moderate</v>
      </c>
      <c r="N1017">
        <v>15</v>
      </c>
      <c r="R1017">
        <v>15</v>
      </c>
      <c r="S1017">
        <v>15</v>
      </c>
      <c r="T1017">
        <v>1</v>
      </c>
      <c r="U1017">
        <v>15</v>
      </c>
      <c r="V1017">
        <v>1</v>
      </c>
      <c r="W1017">
        <v>1</v>
      </c>
      <c r="AB1017">
        <v>8</v>
      </c>
      <c r="AE1017">
        <v>15</v>
      </c>
      <c r="AF1017">
        <v>15</v>
      </c>
      <c r="AG1017">
        <v>15</v>
      </c>
      <c r="AH1017">
        <v>15</v>
      </c>
      <c r="AI1017">
        <v>8</v>
      </c>
      <c r="AJ1017">
        <v>3</v>
      </c>
      <c r="AK1017">
        <v>59</v>
      </c>
      <c r="AN1017">
        <v>15</v>
      </c>
      <c r="AO1017">
        <v>15</v>
      </c>
      <c r="AQ1017">
        <v>15</v>
      </c>
      <c r="AR1017">
        <v>15</v>
      </c>
      <c r="AS1017">
        <v>15</v>
      </c>
      <c r="AT1017">
        <v>47</v>
      </c>
      <c r="AU1017">
        <v>47</v>
      </c>
      <c r="AX1017">
        <v>41</v>
      </c>
      <c r="AY1017">
        <v>41</v>
      </c>
      <c r="AZ1017">
        <v>8</v>
      </c>
      <c r="BA1017">
        <v>41</v>
      </c>
      <c r="BB1017">
        <v>41</v>
      </c>
      <c r="BC1017">
        <v>8</v>
      </c>
      <c r="BD1017">
        <v>1</v>
      </c>
      <c r="BE1017">
        <v>1</v>
      </c>
      <c r="BF1017">
        <v>1</v>
      </c>
      <c r="BG1017">
        <v>1</v>
      </c>
      <c r="BH1017">
        <v>1</v>
      </c>
      <c r="BI1017">
        <v>1</v>
      </c>
      <c r="BJ1017">
        <v>1</v>
      </c>
      <c r="BL1017">
        <v>1</v>
      </c>
      <c r="BR1017">
        <v>5</v>
      </c>
      <c r="BS1017">
        <v>47</v>
      </c>
      <c r="BT1017">
        <v>47</v>
      </c>
      <c r="BU1017">
        <v>47</v>
      </c>
      <c r="BV1017">
        <v>8</v>
      </c>
      <c r="BX1017">
        <v>8</v>
      </c>
      <c r="BY1017">
        <v>47</v>
      </c>
      <c r="CB1017">
        <v>8</v>
      </c>
      <c r="CC1017">
        <v>8</v>
      </c>
      <c r="CD1017">
        <v>16</v>
      </c>
      <c r="CE1017">
        <v>16</v>
      </c>
      <c r="CG1017">
        <v>8</v>
      </c>
      <c r="CH1017">
        <v>8</v>
      </c>
      <c r="CI1017">
        <v>8</v>
      </c>
      <c r="CJ1017">
        <v>8</v>
      </c>
      <c r="CK1017">
        <v>8</v>
      </c>
      <c r="CM1017">
        <v>8</v>
      </c>
      <c r="CN1017">
        <v>1</v>
      </c>
      <c r="CO1017">
        <v>5</v>
      </c>
      <c r="CP1017">
        <v>57</v>
      </c>
      <c r="CQ1017">
        <v>3</v>
      </c>
      <c r="CS1017">
        <v>3</v>
      </c>
      <c r="CU1017">
        <v>1</v>
      </c>
      <c r="CX1017">
        <v>8</v>
      </c>
      <c r="CY1017">
        <v>3</v>
      </c>
      <c r="CZ1017">
        <v>3</v>
      </c>
      <c r="DH1017">
        <v>3</v>
      </c>
      <c r="DN1017">
        <v>3</v>
      </c>
      <c r="DP1017">
        <v>3</v>
      </c>
      <c r="DQ1017">
        <v>3</v>
      </c>
      <c r="DV1017">
        <v>1</v>
      </c>
      <c r="DY1017">
        <v>10</v>
      </c>
      <c r="EA1017">
        <v>10</v>
      </c>
      <c r="EB1017">
        <v>4</v>
      </c>
      <c r="EC1017">
        <v>1</v>
      </c>
      <c r="ED1017">
        <v>1</v>
      </c>
      <c r="EF1017">
        <v>1</v>
      </c>
      <c r="EG1017">
        <v>1</v>
      </c>
      <c r="EI1017">
        <v>1</v>
      </c>
      <c r="EJ1017">
        <v>1</v>
      </c>
      <c r="EK1017">
        <v>1</v>
      </c>
      <c r="EL1017">
        <v>1</v>
      </c>
      <c r="EN1017">
        <v>3</v>
      </c>
      <c r="EO1017">
        <v>3</v>
      </c>
      <c r="EP1017">
        <v>3</v>
      </c>
      <c r="EQ1017">
        <v>3</v>
      </c>
      <c r="FH1017">
        <v>1</v>
      </c>
      <c r="FI1017">
        <v>1</v>
      </c>
      <c r="FK1017">
        <v>1</v>
      </c>
      <c r="FL1017">
        <v>4</v>
      </c>
      <c r="FN1017">
        <v>3</v>
      </c>
      <c r="FO1017">
        <v>3</v>
      </c>
      <c r="FP1017">
        <v>3</v>
      </c>
      <c r="FQ1017">
        <v>3</v>
      </c>
    </row>
    <row r="1018" spans="1:175">
      <c r="A1018" t="s">
        <v>213</v>
      </c>
      <c r="B1018" t="s">
        <v>743</v>
      </c>
      <c r="C1018" t="s">
        <v>181</v>
      </c>
      <c r="D1018" t="str">
        <f>VLOOKUP(C1018,CountryName!$A$2:$B$40,2,FALSE)</f>
        <v>Italy</v>
      </c>
      <c r="E1018" t="s">
        <v>186</v>
      </c>
      <c r="F1018">
        <v>99</v>
      </c>
      <c r="G1018" t="s">
        <v>183</v>
      </c>
      <c r="H1018" t="s">
        <v>183</v>
      </c>
      <c r="I1018">
        <v>20171121</v>
      </c>
      <c r="J1018" t="str">
        <f t="shared" si="18"/>
        <v>2017</v>
      </c>
      <c r="K1018" t="s">
        <v>184</v>
      </c>
      <c r="L1018">
        <v>462</v>
      </c>
      <c r="M1018" t="str">
        <f>VLOOKUP(L1018,Waste_Instance_Cat!$A$2:$B$6,2)</f>
        <v>Very Low</v>
      </c>
      <c r="N1018">
        <v>7</v>
      </c>
      <c r="O1018">
        <v>3</v>
      </c>
      <c r="P1018">
        <v>3</v>
      </c>
      <c r="Q1018">
        <v>3</v>
      </c>
      <c r="R1018">
        <v>7</v>
      </c>
      <c r="S1018">
        <v>7</v>
      </c>
      <c r="U1018">
        <v>7</v>
      </c>
      <c r="AB1018">
        <v>7</v>
      </c>
      <c r="AE1018">
        <v>7</v>
      </c>
      <c r="AF1018">
        <v>7</v>
      </c>
      <c r="AG1018">
        <v>7</v>
      </c>
      <c r="AH1018">
        <v>7</v>
      </c>
      <c r="AI1018">
        <v>7</v>
      </c>
      <c r="AK1018">
        <v>153</v>
      </c>
      <c r="AL1018">
        <v>1</v>
      </c>
      <c r="AN1018">
        <v>7</v>
      </c>
      <c r="AO1018">
        <v>7</v>
      </c>
      <c r="AQ1018">
        <v>7</v>
      </c>
      <c r="AR1018">
        <v>7</v>
      </c>
      <c r="AS1018">
        <v>7</v>
      </c>
      <c r="AZ1018">
        <v>7</v>
      </c>
      <c r="BC1018">
        <v>7</v>
      </c>
      <c r="BD1018">
        <v>1</v>
      </c>
      <c r="BE1018">
        <v>1</v>
      </c>
      <c r="BF1018">
        <v>1</v>
      </c>
      <c r="BG1018">
        <v>1</v>
      </c>
      <c r="BH1018">
        <v>1</v>
      </c>
      <c r="BI1018">
        <v>1</v>
      </c>
      <c r="BJ1018">
        <v>1</v>
      </c>
      <c r="BL1018">
        <v>1</v>
      </c>
      <c r="BR1018">
        <v>4</v>
      </c>
      <c r="BV1018">
        <v>7</v>
      </c>
      <c r="BX1018">
        <v>7</v>
      </c>
      <c r="CB1018">
        <v>7</v>
      </c>
      <c r="CC1018">
        <v>7</v>
      </c>
      <c r="CD1018">
        <v>2</v>
      </c>
      <c r="CE1018">
        <v>2</v>
      </c>
      <c r="CG1018">
        <v>7</v>
      </c>
      <c r="CH1018">
        <v>7</v>
      </c>
      <c r="CI1018">
        <v>7</v>
      </c>
      <c r="CJ1018">
        <v>7</v>
      </c>
      <c r="CK1018">
        <v>7</v>
      </c>
      <c r="CM1018">
        <v>7</v>
      </c>
      <c r="CN1018">
        <v>1</v>
      </c>
      <c r="CO1018">
        <v>4</v>
      </c>
      <c r="CU1018">
        <v>2</v>
      </c>
      <c r="CX1018">
        <v>7</v>
      </c>
      <c r="CY1018">
        <v>1</v>
      </c>
      <c r="CZ1018">
        <v>1</v>
      </c>
      <c r="DG1018">
        <v>2</v>
      </c>
      <c r="DH1018">
        <v>1</v>
      </c>
      <c r="DN1018">
        <v>8</v>
      </c>
      <c r="DQ1018">
        <v>8</v>
      </c>
      <c r="DT1018">
        <v>2</v>
      </c>
      <c r="DU1018">
        <v>2</v>
      </c>
      <c r="DV1018">
        <v>9</v>
      </c>
      <c r="DW1018">
        <v>2</v>
      </c>
      <c r="DY1018">
        <v>7</v>
      </c>
      <c r="EA1018">
        <v>7</v>
      </c>
      <c r="EB1018">
        <v>1</v>
      </c>
      <c r="EC1018">
        <v>1</v>
      </c>
      <c r="ED1018">
        <v>1</v>
      </c>
      <c r="EF1018">
        <v>1</v>
      </c>
      <c r="EG1018">
        <v>1</v>
      </c>
      <c r="EI1018">
        <v>1</v>
      </c>
      <c r="EJ1018">
        <v>1</v>
      </c>
      <c r="EK1018">
        <v>1</v>
      </c>
      <c r="EL1018">
        <v>1</v>
      </c>
      <c r="EN1018">
        <v>2</v>
      </c>
      <c r="EO1018">
        <v>2</v>
      </c>
      <c r="EP1018">
        <v>2</v>
      </c>
      <c r="EQ1018">
        <v>2</v>
      </c>
      <c r="ER1018">
        <v>1</v>
      </c>
      <c r="ET1018">
        <v>1</v>
      </c>
      <c r="EV1018">
        <v>1</v>
      </c>
      <c r="FF1018">
        <v>1</v>
      </c>
      <c r="FG1018">
        <v>1</v>
      </c>
      <c r="FN1018">
        <v>2</v>
      </c>
      <c r="FO1018">
        <v>2</v>
      </c>
      <c r="FP1018">
        <v>2</v>
      </c>
      <c r="FQ1018">
        <v>2</v>
      </c>
    </row>
    <row r="1019" spans="1:175">
      <c r="A1019" t="s">
        <v>213</v>
      </c>
      <c r="B1019" t="s">
        <v>743</v>
      </c>
      <c r="C1019" t="s">
        <v>181</v>
      </c>
      <c r="D1019" t="str">
        <f>VLOOKUP(C1019,CountryName!$A$2:$B$40,2,FALSE)</f>
        <v>Italy</v>
      </c>
      <c r="E1019" t="s">
        <v>186</v>
      </c>
      <c r="F1019">
        <v>99</v>
      </c>
      <c r="G1019" t="s">
        <v>183</v>
      </c>
      <c r="H1019" t="s">
        <v>183</v>
      </c>
      <c r="I1019">
        <v>20180411</v>
      </c>
      <c r="J1019" t="str">
        <f t="shared" si="18"/>
        <v>2018</v>
      </c>
      <c r="K1019" t="s">
        <v>184</v>
      </c>
      <c r="L1019">
        <v>462</v>
      </c>
      <c r="M1019" t="str">
        <f>VLOOKUP(L1019,Waste_Instance_Cat!$A$2:$B$6,2)</f>
        <v>Very Low</v>
      </c>
      <c r="N1019">
        <v>7</v>
      </c>
      <c r="O1019">
        <v>3</v>
      </c>
      <c r="P1019">
        <v>3</v>
      </c>
      <c r="Q1019">
        <v>3</v>
      </c>
      <c r="R1019">
        <v>7</v>
      </c>
      <c r="S1019">
        <v>7</v>
      </c>
      <c r="U1019">
        <v>7</v>
      </c>
      <c r="AB1019">
        <v>7</v>
      </c>
      <c r="AE1019">
        <v>7</v>
      </c>
      <c r="AF1019">
        <v>7</v>
      </c>
      <c r="AG1019">
        <v>7</v>
      </c>
      <c r="AH1019">
        <v>7</v>
      </c>
      <c r="AI1019">
        <v>7</v>
      </c>
      <c r="AK1019">
        <v>153</v>
      </c>
      <c r="AL1019">
        <v>1</v>
      </c>
      <c r="AN1019">
        <v>7</v>
      </c>
      <c r="AO1019">
        <v>7</v>
      </c>
      <c r="AQ1019">
        <v>7</v>
      </c>
      <c r="AR1019">
        <v>7</v>
      </c>
      <c r="AS1019">
        <v>7</v>
      </c>
      <c r="AZ1019">
        <v>7</v>
      </c>
      <c r="BC1019">
        <v>7</v>
      </c>
      <c r="BD1019">
        <v>1</v>
      </c>
      <c r="BE1019">
        <v>1</v>
      </c>
      <c r="BF1019">
        <v>1</v>
      </c>
      <c r="BG1019">
        <v>1</v>
      </c>
      <c r="BH1019">
        <v>1</v>
      </c>
      <c r="BI1019">
        <v>1</v>
      </c>
      <c r="BJ1019">
        <v>1</v>
      </c>
      <c r="BL1019">
        <v>1</v>
      </c>
      <c r="BR1019">
        <v>4</v>
      </c>
      <c r="BV1019">
        <v>7</v>
      </c>
      <c r="BX1019">
        <v>7</v>
      </c>
      <c r="CB1019">
        <v>7</v>
      </c>
      <c r="CC1019">
        <v>7</v>
      </c>
      <c r="CD1019">
        <v>2</v>
      </c>
      <c r="CE1019">
        <v>2</v>
      </c>
      <c r="CG1019">
        <v>7</v>
      </c>
      <c r="CH1019">
        <v>7</v>
      </c>
      <c r="CI1019">
        <v>7</v>
      </c>
      <c r="CJ1019">
        <v>7</v>
      </c>
      <c r="CK1019">
        <v>7</v>
      </c>
      <c r="CM1019">
        <v>7</v>
      </c>
      <c r="CN1019">
        <v>1</v>
      </c>
      <c r="CO1019">
        <v>4</v>
      </c>
      <c r="CU1019">
        <v>2</v>
      </c>
      <c r="CX1019">
        <v>7</v>
      </c>
      <c r="CY1019">
        <v>1</v>
      </c>
      <c r="CZ1019">
        <v>1</v>
      </c>
      <c r="DG1019">
        <v>2</v>
      </c>
      <c r="DH1019">
        <v>1</v>
      </c>
      <c r="DN1019">
        <v>8</v>
      </c>
      <c r="DQ1019">
        <v>8</v>
      </c>
      <c r="DT1019">
        <v>2</v>
      </c>
      <c r="DU1019">
        <v>2</v>
      </c>
      <c r="DV1019">
        <v>9</v>
      </c>
      <c r="DW1019">
        <v>2</v>
      </c>
      <c r="DY1019">
        <v>7</v>
      </c>
      <c r="EA1019">
        <v>7</v>
      </c>
      <c r="EB1019">
        <v>1</v>
      </c>
      <c r="EC1019">
        <v>1</v>
      </c>
      <c r="ED1019">
        <v>1</v>
      </c>
      <c r="EF1019">
        <v>1</v>
      </c>
      <c r="EG1019">
        <v>1</v>
      </c>
      <c r="EI1019">
        <v>1</v>
      </c>
      <c r="EJ1019">
        <v>1</v>
      </c>
      <c r="EK1019">
        <v>1</v>
      </c>
      <c r="EL1019">
        <v>1</v>
      </c>
      <c r="EN1019">
        <v>2</v>
      </c>
      <c r="EO1019">
        <v>2</v>
      </c>
      <c r="EP1019">
        <v>2</v>
      </c>
      <c r="EQ1019">
        <v>2</v>
      </c>
      <c r="ER1019">
        <v>1</v>
      </c>
      <c r="ET1019">
        <v>1</v>
      </c>
      <c r="EV1019">
        <v>1</v>
      </c>
      <c r="FF1019">
        <v>1</v>
      </c>
      <c r="FG1019">
        <v>1</v>
      </c>
      <c r="FN1019">
        <v>2</v>
      </c>
      <c r="FO1019">
        <v>2</v>
      </c>
      <c r="FP1019">
        <v>2</v>
      </c>
      <c r="FQ1019">
        <v>2</v>
      </c>
    </row>
    <row r="1020" spans="1:175">
      <c r="A1020" t="s">
        <v>213</v>
      </c>
      <c r="B1020" t="s">
        <v>743</v>
      </c>
      <c r="C1020" t="s">
        <v>181</v>
      </c>
      <c r="D1020" t="str">
        <f>VLOOKUP(C1020,CountryName!$A$2:$B$40,2,FALSE)</f>
        <v>Italy</v>
      </c>
      <c r="E1020" t="s">
        <v>186</v>
      </c>
      <c r="F1020">
        <v>99</v>
      </c>
      <c r="G1020" t="s">
        <v>183</v>
      </c>
      <c r="H1020" t="s">
        <v>183</v>
      </c>
      <c r="I1020">
        <v>20170420</v>
      </c>
      <c r="J1020" t="str">
        <f t="shared" si="18"/>
        <v>2017</v>
      </c>
      <c r="K1020" t="s">
        <v>184</v>
      </c>
      <c r="L1020">
        <v>462</v>
      </c>
      <c r="M1020" t="str">
        <f>VLOOKUP(L1020,Waste_Instance_Cat!$A$2:$B$6,2)</f>
        <v>Very Low</v>
      </c>
      <c r="N1020">
        <v>7</v>
      </c>
      <c r="O1020">
        <v>3</v>
      </c>
      <c r="P1020">
        <v>3</v>
      </c>
      <c r="Q1020">
        <v>3</v>
      </c>
      <c r="R1020">
        <v>7</v>
      </c>
      <c r="S1020">
        <v>7</v>
      </c>
      <c r="U1020">
        <v>7</v>
      </c>
      <c r="AB1020">
        <v>7</v>
      </c>
      <c r="AE1020">
        <v>7</v>
      </c>
      <c r="AF1020">
        <v>7</v>
      </c>
      <c r="AG1020">
        <v>7</v>
      </c>
      <c r="AH1020">
        <v>7</v>
      </c>
      <c r="AI1020">
        <v>7</v>
      </c>
      <c r="AK1020">
        <v>153</v>
      </c>
      <c r="AL1020">
        <v>1</v>
      </c>
      <c r="AN1020">
        <v>7</v>
      </c>
      <c r="AO1020">
        <v>7</v>
      </c>
      <c r="AQ1020">
        <v>7</v>
      </c>
      <c r="AR1020">
        <v>7</v>
      </c>
      <c r="AS1020">
        <v>7</v>
      </c>
      <c r="AZ1020">
        <v>7</v>
      </c>
      <c r="BC1020">
        <v>7</v>
      </c>
      <c r="BD1020">
        <v>1</v>
      </c>
      <c r="BE1020">
        <v>1</v>
      </c>
      <c r="BF1020">
        <v>1</v>
      </c>
      <c r="BG1020">
        <v>1</v>
      </c>
      <c r="BH1020">
        <v>1</v>
      </c>
      <c r="BI1020">
        <v>1</v>
      </c>
      <c r="BJ1020">
        <v>1</v>
      </c>
      <c r="BL1020">
        <v>1</v>
      </c>
      <c r="BR1020">
        <v>4</v>
      </c>
      <c r="BV1020">
        <v>7</v>
      </c>
      <c r="BX1020">
        <v>7</v>
      </c>
      <c r="CB1020">
        <v>7</v>
      </c>
      <c r="CC1020">
        <v>7</v>
      </c>
      <c r="CD1020">
        <v>2</v>
      </c>
      <c r="CE1020">
        <v>2</v>
      </c>
      <c r="CG1020">
        <v>7</v>
      </c>
      <c r="CH1020">
        <v>7</v>
      </c>
      <c r="CI1020">
        <v>7</v>
      </c>
      <c r="CJ1020">
        <v>7</v>
      </c>
      <c r="CK1020">
        <v>7</v>
      </c>
      <c r="CM1020">
        <v>7</v>
      </c>
      <c r="CN1020">
        <v>1</v>
      </c>
      <c r="CO1020">
        <v>4</v>
      </c>
      <c r="CU1020">
        <v>2</v>
      </c>
      <c r="CX1020">
        <v>7</v>
      </c>
      <c r="CY1020">
        <v>1</v>
      </c>
      <c r="CZ1020">
        <v>1</v>
      </c>
      <c r="DG1020">
        <v>2</v>
      </c>
      <c r="DH1020">
        <v>1</v>
      </c>
      <c r="DN1020">
        <v>8</v>
      </c>
      <c r="DQ1020">
        <v>8</v>
      </c>
      <c r="DT1020">
        <v>2</v>
      </c>
      <c r="DU1020">
        <v>2</v>
      </c>
      <c r="DV1020">
        <v>9</v>
      </c>
      <c r="DW1020">
        <v>2</v>
      </c>
      <c r="DY1020">
        <v>7</v>
      </c>
      <c r="EA1020">
        <v>7</v>
      </c>
      <c r="EB1020">
        <v>1</v>
      </c>
      <c r="EC1020">
        <v>1</v>
      </c>
      <c r="ED1020">
        <v>1</v>
      </c>
      <c r="EF1020">
        <v>1</v>
      </c>
      <c r="EG1020">
        <v>1</v>
      </c>
      <c r="EI1020">
        <v>1</v>
      </c>
      <c r="EJ1020">
        <v>1</v>
      </c>
      <c r="EK1020">
        <v>1</v>
      </c>
      <c r="EL1020">
        <v>1</v>
      </c>
      <c r="EN1020">
        <v>2</v>
      </c>
      <c r="EO1020">
        <v>2</v>
      </c>
      <c r="EP1020">
        <v>2</v>
      </c>
      <c r="EQ1020">
        <v>2</v>
      </c>
      <c r="ER1020">
        <v>1</v>
      </c>
      <c r="ET1020">
        <v>1</v>
      </c>
      <c r="EV1020">
        <v>1</v>
      </c>
      <c r="FF1020">
        <v>1</v>
      </c>
      <c r="FG1020">
        <v>1</v>
      </c>
      <c r="FN1020">
        <v>2</v>
      </c>
      <c r="FO1020">
        <v>2</v>
      </c>
      <c r="FP1020">
        <v>2</v>
      </c>
      <c r="FQ1020">
        <v>2</v>
      </c>
    </row>
    <row r="1021" spans="1:175">
      <c r="A1021" t="s">
        <v>187</v>
      </c>
      <c r="B1021" t="s">
        <v>680</v>
      </c>
      <c r="C1021" t="s">
        <v>199</v>
      </c>
      <c r="D1021" t="str">
        <f>VLOOKUP(C1021,CountryName!$A$2:$B$40,2,FALSE)</f>
        <v>France</v>
      </c>
      <c r="E1021" t="s">
        <v>200</v>
      </c>
      <c r="F1021">
        <v>100</v>
      </c>
      <c r="G1021" t="s">
        <v>183</v>
      </c>
      <c r="H1021" t="s">
        <v>183</v>
      </c>
      <c r="I1021">
        <v>20190104</v>
      </c>
      <c r="J1021" t="str">
        <f t="shared" si="18"/>
        <v>2019</v>
      </c>
      <c r="K1021" t="s">
        <v>184</v>
      </c>
      <c r="L1021">
        <v>141</v>
      </c>
      <c r="M1021" t="str">
        <f>VLOOKUP(L1021,Waste_Instance_Cat!$A$2:$B$6,2)</f>
        <v>Very Low</v>
      </c>
      <c r="S1021">
        <v>10</v>
      </c>
      <c r="U1021">
        <v>13</v>
      </c>
      <c r="AE1021">
        <v>1</v>
      </c>
      <c r="AJ1021">
        <v>1</v>
      </c>
      <c r="AK1021">
        <v>1</v>
      </c>
      <c r="AN1021">
        <v>1</v>
      </c>
      <c r="AP1021">
        <v>1</v>
      </c>
      <c r="AQ1021">
        <v>3</v>
      </c>
      <c r="AR1021">
        <v>1</v>
      </c>
      <c r="BE1021">
        <v>2</v>
      </c>
      <c r="BI1021">
        <v>1</v>
      </c>
      <c r="BV1021">
        <v>3</v>
      </c>
      <c r="CB1021">
        <v>41</v>
      </c>
      <c r="CD1021">
        <v>59</v>
      </c>
      <c r="CP1021">
        <v>2</v>
      </c>
      <c r="CU1021">
        <v>1</v>
      </c>
      <c r="FS1021">
        <v>0</v>
      </c>
    </row>
    <row r="1022" spans="1:175">
      <c r="A1022" t="s">
        <v>179</v>
      </c>
      <c r="B1022" t="s">
        <v>744</v>
      </c>
      <c r="C1022" t="s">
        <v>181</v>
      </c>
      <c r="D1022" t="str">
        <f>VLOOKUP(C1022,CountryName!$A$2:$B$40,2,FALSE)</f>
        <v>Italy</v>
      </c>
      <c r="E1022" t="s">
        <v>186</v>
      </c>
      <c r="F1022">
        <v>100</v>
      </c>
      <c r="G1022" t="s">
        <v>183</v>
      </c>
      <c r="H1022" t="s">
        <v>183</v>
      </c>
      <c r="I1022">
        <v>20160513</v>
      </c>
      <c r="J1022" t="str">
        <f t="shared" si="18"/>
        <v>2016</v>
      </c>
      <c r="K1022" t="s">
        <v>178</v>
      </c>
      <c r="L1022">
        <v>596</v>
      </c>
      <c r="M1022" t="str">
        <f>VLOOKUP(L1022,Waste_Instance_Cat!$A$2:$B$6,2)</f>
        <v>Low</v>
      </c>
      <c r="O1022">
        <v>21</v>
      </c>
      <c r="P1022">
        <v>4</v>
      </c>
      <c r="R1022">
        <v>15</v>
      </c>
      <c r="S1022">
        <v>6</v>
      </c>
      <c r="T1022">
        <v>1</v>
      </c>
      <c r="U1022">
        <v>10</v>
      </c>
      <c r="W1022">
        <v>5</v>
      </c>
      <c r="X1022">
        <v>3</v>
      </c>
      <c r="AC1022">
        <v>1</v>
      </c>
      <c r="AE1022">
        <v>52</v>
      </c>
      <c r="AJ1022">
        <v>1</v>
      </c>
      <c r="AL1022">
        <v>3</v>
      </c>
      <c r="AN1022">
        <v>11</v>
      </c>
      <c r="AP1022">
        <v>4</v>
      </c>
      <c r="AQ1022">
        <v>8</v>
      </c>
      <c r="AR1022">
        <v>12</v>
      </c>
      <c r="AU1022">
        <v>1</v>
      </c>
      <c r="AV1022">
        <v>1</v>
      </c>
      <c r="AY1022">
        <v>1</v>
      </c>
      <c r="BD1022">
        <v>4</v>
      </c>
      <c r="BI1022">
        <v>3</v>
      </c>
      <c r="BM1022">
        <v>1</v>
      </c>
      <c r="BN1022">
        <v>2</v>
      </c>
      <c r="BR1022">
        <v>4</v>
      </c>
      <c r="BV1022">
        <v>2</v>
      </c>
      <c r="BW1022">
        <v>4</v>
      </c>
      <c r="BY1022">
        <v>40</v>
      </c>
      <c r="BZ1022">
        <v>41</v>
      </c>
      <c r="CA1022">
        <v>20</v>
      </c>
      <c r="CP1022">
        <v>6</v>
      </c>
      <c r="CR1022">
        <v>7</v>
      </c>
      <c r="CT1022">
        <v>2</v>
      </c>
      <c r="CU1022">
        <v>1</v>
      </c>
      <c r="CX1022">
        <v>3</v>
      </c>
      <c r="DA1022">
        <v>1</v>
      </c>
      <c r="DB1022">
        <v>3</v>
      </c>
      <c r="DG1022">
        <v>181</v>
      </c>
      <c r="DH1022">
        <v>2</v>
      </c>
      <c r="DJ1022">
        <v>4</v>
      </c>
      <c r="DQ1022">
        <v>2</v>
      </c>
      <c r="DR1022">
        <v>1</v>
      </c>
      <c r="DS1022">
        <v>7</v>
      </c>
      <c r="DU1022">
        <v>5</v>
      </c>
      <c r="DV1022">
        <v>41</v>
      </c>
      <c r="DX1022">
        <v>14</v>
      </c>
      <c r="EB1022">
        <v>1</v>
      </c>
      <c r="EE1022">
        <v>1</v>
      </c>
      <c r="EI1022">
        <v>3</v>
      </c>
      <c r="EM1022">
        <v>6</v>
      </c>
      <c r="EP1022">
        <v>3</v>
      </c>
      <c r="EQ1022">
        <v>3</v>
      </c>
      <c r="EU1022">
        <v>3</v>
      </c>
      <c r="FB1022">
        <v>1</v>
      </c>
      <c r="FG1022">
        <v>8</v>
      </c>
      <c r="FH1022">
        <v>1</v>
      </c>
      <c r="FL1022">
        <v>5</v>
      </c>
    </row>
    <row r="1023" spans="1:175">
      <c r="A1023" t="s">
        <v>179</v>
      </c>
      <c r="B1023" t="s">
        <v>745</v>
      </c>
      <c r="C1023" t="s">
        <v>181</v>
      </c>
      <c r="D1023" t="str">
        <f>VLOOKUP(C1023,CountryName!$A$2:$B$40,2,FALSE)</f>
        <v>Italy</v>
      </c>
      <c r="E1023" t="s">
        <v>186</v>
      </c>
      <c r="F1023">
        <v>98</v>
      </c>
      <c r="G1023" t="s">
        <v>191</v>
      </c>
      <c r="H1023" t="s">
        <v>177</v>
      </c>
      <c r="I1023">
        <v>20161119</v>
      </c>
      <c r="J1023" t="str">
        <f t="shared" si="18"/>
        <v>2016</v>
      </c>
      <c r="K1023" t="s">
        <v>184</v>
      </c>
      <c r="L1023">
        <v>284</v>
      </c>
      <c r="M1023" t="str">
        <f>VLOOKUP(L1023,Waste_Instance_Cat!$A$2:$B$6,2)</f>
        <v>Very Low</v>
      </c>
      <c r="R1023">
        <v>16</v>
      </c>
      <c r="S1023">
        <v>7</v>
      </c>
      <c r="U1023">
        <v>9</v>
      </c>
      <c r="V1023">
        <v>3</v>
      </c>
      <c r="AE1023">
        <v>20</v>
      </c>
      <c r="AJ1023">
        <v>3</v>
      </c>
      <c r="AK1023">
        <v>95</v>
      </c>
      <c r="AN1023">
        <v>5</v>
      </c>
      <c r="AQ1023">
        <v>3</v>
      </c>
      <c r="BG1023">
        <v>1</v>
      </c>
      <c r="BW1023">
        <v>1</v>
      </c>
      <c r="BZ1023">
        <v>30</v>
      </c>
      <c r="CB1023">
        <v>50</v>
      </c>
      <c r="CC1023">
        <v>1</v>
      </c>
      <c r="CV1023">
        <v>2</v>
      </c>
      <c r="CW1023">
        <v>1</v>
      </c>
      <c r="DB1023">
        <v>1</v>
      </c>
      <c r="DJ1023">
        <v>1</v>
      </c>
      <c r="DO1023">
        <v>3</v>
      </c>
      <c r="DV1023">
        <v>4</v>
      </c>
      <c r="DZ1023">
        <v>10</v>
      </c>
      <c r="EB1023">
        <v>2</v>
      </c>
      <c r="ED1023">
        <v>7</v>
      </c>
      <c r="EM1023">
        <v>3</v>
      </c>
      <c r="EN1023">
        <v>5</v>
      </c>
      <c r="FI1023">
        <v>1</v>
      </c>
    </row>
    <row r="1024" spans="1:175">
      <c r="A1024" t="s">
        <v>188</v>
      </c>
      <c r="B1024" t="s">
        <v>746</v>
      </c>
      <c r="C1024" t="s">
        <v>190</v>
      </c>
      <c r="D1024" t="str">
        <f>VLOOKUP(C1024,CountryName!$A$2:$B$40,2,FALSE)</f>
        <v>Switzerland</v>
      </c>
      <c r="E1024" t="s">
        <v>183</v>
      </c>
      <c r="F1024">
        <v>53</v>
      </c>
      <c r="G1024" t="s">
        <v>183</v>
      </c>
      <c r="H1024" t="s">
        <v>183</v>
      </c>
      <c r="I1024">
        <v>20170728</v>
      </c>
      <c r="J1024" t="str">
        <f t="shared" si="18"/>
        <v>2017</v>
      </c>
      <c r="K1024" t="s">
        <v>178</v>
      </c>
      <c r="L1024">
        <v>1006</v>
      </c>
      <c r="M1024" t="str">
        <f>VLOOKUP(L1024,Waste_Instance_Cat!$A$2:$B$6,2)</f>
        <v>Moderate</v>
      </c>
      <c r="O1024">
        <v>0</v>
      </c>
      <c r="P1024">
        <v>15</v>
      </c>
      <c r="R1024">
        <v>2</v>
      </c>
      <c r="S1024">
        <v>0</v>
      </c>
      <c r="U1024">
        <v>5</v>
      </c>
      <c r="X1024">
        <v>0</v>
      </c>
      <c r="AE1024">
        <v>17</v>
      </c>
      <c r="AF1024">
        <v>0</v>
      </c>
      <c r="AG1024">
        <v>11</v>
      </c>
      <c r="AH1024">
        <v>2</v>
      </c>
      <c r="AI1024">
        <v>51</v>
      </c>
      <c r="AJ1024">
        <v>3</v>
      </c>
      <c r="AK1024">
        <v>389</v>
      </c>
      <c r="AL1024">
        <v>3</v>
      </c>
      <c r="AN1024">
        <v>95</v>
      </c>
      <c r="AO1024">
        <v>8</v>
      </c>
      <c r="AP1024">
        <v>4</v>
      </c>
      <c r="AQ1024">
        <v>10</v>
      </c>
      <c r="AR1024">
        <v>9</v>
      </c>
      <c r="AS1024">
        <v>11</v>
      </c>
      <c r="AU1024">
        <v>0</v>
      </c>
      <c r="BD1024">
        <v>0</v>
      </c>
      <c r="BE1024">
        <v>4</v>
      </c>
      <c r="BF1024">
        <v>0</v>
      </c>
      <c r="BL1024">
        <v>0</v>
      </c>
      <c r="BQ1024">
        <v>0</v>
      </c>
      <c r="BR1024">
        <v>0</v>
      </c>
      <c r="BS1024">
        <v>2</v>
      </c>
      <c r="BV1024">
        <v>0</v>
      </c>
      <c r="BW1024">
        <v>0</v>
      </c>
      <c r="CB1024">
        <v>120</v>
      </c>
      <c r="CC1024">
        <v>0</v>
      </c>
      <c r="CD1024">
        <v>61</v>
      </c>
      <c r="CE1024">
        <v>0</v>
      </c>
      <c r="CI1024">
        <v>4</v>
      </c>
      <c r="CK1024">
        <v>0</v>
      </c>
      <c r="CL1024">
        <v>2</v>
      </c>
      <c r="CM1024">
        <v>0</v>
      </c>
      <c r="CO1024">
        <v>0</v>
      </c>
      <c r="CP1024">
        <v>12</v>
      </c>
      <c r="CQ1024">
        <v>12</v>
      </c>
      <c r="CT1024">
        <v>0</v>
      </c>
      <c r="CU1024">
        <v>2</v>
      </c>
      <c r="CV1024">
        <v>0</v>
      </c>
      <c r="CX1024">
        <v>0</v>
      </c>
      <c r="CY1024">
        <v>16</v>
      </c>
      <c r="CZ1024">
        <v>0</v>
      </c>
      <c r="DB1024">
        <v>0</v>
      </c>
      <c r="DE1024">
        <v>0</v>
      </c>
      <c r="DG1024">
        <v>0</v>
      </c>
      <c r="DH1024">
        <v>0</v>
      </c>
      <c r="DI1024">
        <v>1</v>
      </c>
      <c r="DJ1024">
        <v>1</v>
      </c>
      <c r="DN1024">
        <v>0</v>
      </c>
      <c r="DP1024">
        <v>3</v>
      </c>
      <c r="DQ1024">
        <v>0</v>
      </c>
      <c r="DR1024">
        <v>0</v>
      </c>
      <c r="DU1024">
        <v>1</v>
      </c>
      <c r="DV1024">
        <v>0</v>
      </c>
      <c r="DW1024">
        <v>0</v>
      </c>
      <c r="DX1024">
        <v>0</v>
      </c>
      <c r="DY1024">
        <v>2</v>
      </c>
      <c r="DZ1024">
        <v>10</v>
      </c>
      <c r="EA1024">
        <v>0</v>
      </c>
      <c r="EB1024">
        <v>13</v>
      </c>
      <c r="EC1024">
        <v>0</v>
      </c>
      <c r="EH1024">
        <v>1</v>
      </c>
      <c r="EJ1024">
        <v>0</v>
      </c>
      <c r="EK1024">
        <v>14</v>
      </c>
      <c r="EL1024">
        <v>0</v>
      </c>
      <c r="EN1024">
        <v>0</v>
      </c>
      <c r="EO1024">
        <v>0</v>
      </c>
      <c r="EP1024">
        <v>10</v>
      </c>
      <c r="EQ1024">
        <v>31</v>
      </c>
      <c r="ER1024">
        <v>0</v>
      </c>
      <c r="EU1024">
        <v>0</v>
      </c>
      <c r="EY1024">
        <v>0</v>
      </c>
      <c r="FB1024">
        <v>0</v>
      </c>
      <c r="FD1024">
        <v>0</v>
      </c>
      <c r="FE1024">
        <v>0</v>
      </c>
      <c r="FF1024">
        <v>1</v>
      </c>
      <c r="FG1024">
        <v>0</v>
      </c>
      <c r="FH1024">
        <v>1</v>
      </c>
      <c r="FK1024">
        <v>0</v>
      </c>
      <c r="FL1024">
        <v>2</v>
      </c>
      <c r="FP1024">
        <v>28</v>
      </c>
      <c r="FQ1024">
        <v>0</v>
      </c>
      <c r="FR1024">
        <v>7</v>
      </c>
      <c r="FS1024">
        <v>10</v>
      </c>
    </row>
    <row r="1025" spans="1:175">
      <c r="A1025" t="s">
        <v>188</v>
      </c>
      <c r="B1025" t="s">
        <v>747</v>
      </c>
      <c r="C1025" t="s">
        <v>190</v>
      </c>
      <c r="D1025" t="str">
        <f>VLOOKUP(C1025,CountryName!$A$2:$B$40,2,FALSE)</f>
        <v>Switzerland</v>
      </c>
      <c r="E1025" t="s">
        <v>183</v>
      </c>
      <c r="F1025">
        <v>34</v>
      </c>
      <c r="G1025" t="s">
        <v>183</v>
      </c>
      <c r="H1025" t="s">
        <v>183</v>
      </c>
      <c r="I1025">
        <v>20180310</v>
      </c>
      <c r="J1025" t="str">
        <f t="shared" si="18"/>
        <v>2018</v>
      </c>
      <c r="K1025" t="s">
        <v>178</v>
      </c>
      <c r="L1025">
        <v>45</v>
      </c>
      <c r="M1025" t="str">
        <f>VLOOKUP(L1025,Waste_Instance_Cat!$A$2:$B$6,2)</f>
        <v>Very Low</v>
      </c>
      <c r="O1025">
        <v>0</v>
      </c>
      <c r="P1025">
        <v>0</v>
      </c>
      <c r="R1025">
        <v>0</v>
      </c>
      <c r="S1025">
        <v>0</v>
      </c>
      <c r="U1025">
        <v>0</v>
      </c>
      <c r="X1025">
        <v>0</v>
      </c>
      <c r="AE1025">
        <v>0</v>
      </c>
      <c r="AF1025">
        <v>0</v>
      </c>
      <c r="AG1025">
        <v>0</v>
      </c>
      <c r="AH1025">
        <v>0</v>
      </c>
      <c r="AI1025">
        <v>0</v>
      </c>
      <c r="AJ1025">
        <v>0</v>
      </c>
      <c r="AK1025">
        <v>8</v>
      </c>
      <c r="AL1025">
        <v>0</v>
      </c>
      <c r="AN1025">
        <v>0</v>
      </c>
      <c r="AO1025">
        <v>0</v>
      </c>
      <c r="AP1025">
        <v>0</v>
      </c>
      <c r="AQ1025">
        <v>0</v>
      </c>
      <c r="AR1025">
        <v>0</v>
      </c>
      <c r="AS1025">
        <v>0</v>
      </c>
      <c r="AU1025">
        <v>0</v>
      </c>
      <c r="BD1025">
        <v>0</v>
      </c>
      <c r="BE1025">
        <v>0</v>
      </c>
      <c r="BF1025">
        <v>0</v>
      </c>
      <c r="BL1025">
        <v>0</v>
      </c>
      <c r="BQ1025">
        <v>0</v>
      </c>
      <c r="BR1025">
        <v>0</v>
      </c>
      <c r="BS1025">
        <v>0</v>
      </c>
      <c r="BV1025">
        <v>0</v>
      </c>
      <c r="BW1025">
        <v>0</v>
      </c>
      <c r="CB1025">
        <v>4</v>
      </c>
      <c r="CC1025">
        <v>0</v>
      </c>
      <c r="CD1025">
        <v>0</v>
      </c>
      <c r="CE1025">
        <v>0</v>
      </c>
      <c r="CI1025">
        <v>0</v>
      </c>
      <c r="CK1025">
        <v>0</v>
      </c>
      <c r="CL1025">
        <v>0</v>
      </c>
      <c r="CM1025">
        <v>0</v>
      </c>
      <c r="CO1025">
        <v>0</v>
      </c>
      <c r="CP1025">
        <v>0</v>
      </c>
      <c r="CQ1025">
        <v>0</v>
      </c>
      <c r="CT1025">
        <v>0</v>
      </c>
      <c r="CU1025">
        <v>0</v>
      </c>
      <c r="CV1025">
        <v>0</v>
      </c>
      <c r="CX1025">
        <v>0</v>
      </c>
      <c r="CY1025">
        <v>0</v>
      </c>
      <c r="CZ1025">
        <v>0</v>
      </c>
      <c r="DB1025">
        <v>0</v>
      </c>
      <c r="DE1025">
        <v>0</v>
      </c>
      <c r="DG1025">
        <v>0</v>
      </c>
      <c r="DH1025">
        <v>1</v>
      </c>
      <c r="DI1025">
        <v>0</v>
      </c>
      <c r="DJ1025">
        <v>0</v>
      </c>
      <c r="DN1025">
        <v>0</v>
      </c>
      <c r="DP1025">
        <v>0</v>
      </c>
      <c r="DQ1025">
        <v>0</v>
      </c>
      <c r="DR1025">
        <v>0</v>
      </c>
      <c r="DU1025">
        <v>0</v>
      </c>
      <c r="DV1025">
        <v>0</v>
      </c>
      <c r="DW1025">
        <v>0</v>
      </c>
      <c r="DX1025">
        <v>0</v>
      </c>
      <c r="DY1025">
        <v>0</v>
      </c>
      <c r="DZ1025">
        <v>0</v>
      </c>
      <c r="EA1025">
        <v>1</v>
      </c>
      <c r="EB1025">
        <v>0</v>
      </c>
      <c r="EC1025">
        <v>0</v>
      </c>
      <c r="EH1025">
        <v>2</v>
      </c>
      <c r="EJ1025">
        <v>0</v>
      </c>
      <c r="EK1025">
        <v>0</v>
      </c>
      <c r="EL1025">
        <v>0</v>
      </c>
      <c r="EN1025">
        <v>0</v>
      </c>
      <c r="EO1025">
        <v>0</v>
      </c>
      <c r="EP1025">
        <v>0</v>
      </c>
      <c r="EQ1025">
        <v>1</v>
      </c>
      <c r="ER1025">
        <v>0</v>
      </c>
      <c r="EU1025">
        <v>0</v>
      </c>
      <c r="EY1025">
        <v>0</v>
      </c>
      <c r="FB1025">
        <v>0</v>
      </c>
      <c r="FD1025">
        <v>0</v>
      </c>
      <c r="FE1025">
        <v>0</v>
      </c>
      <c r="FF1025">
        <v>0</v>
      </c>
      <c r="FG1025">
        <v>3</v>
      </c>
      <c r="FH1025">
        <v>6</v>
      </c>
      <c r="FK1025">
        <v>0</v>
      </c>
      <c r="FL1025">
        <v>6</v>
      </c>
      <c r="FP1025">
        <v>5</v>
      </c>
      <c r="FQ1025">
        <v>6</v>
      </c>
      <c r="FR1025">
        <v>0</v>
      </c>
      <c r="FS1025">
        <v>2</v>
      </c>
    </row>
    <row r="1026" spans="1:175">
      <c r="A1026" t="s">
        <v>188</v>
      </c>
      <c r="B1026" t="s">
        <v>747</v>
      </c>
      <c r="C1026" t="s">
        <v>190</v>
      </c>
      <c r="D1026" t="str">
        <f>VLOOKUP(C1026,CountryName!$A$2:$B$40,2,FALSE)</f>
        <v>Switzerland</v>
      </c>
      <c r="E1026" t="s">
        <v>183</v>
      </c>
      <c r="F1026">
        <v>34</v>
      </c>
      <c r="G1026" t="s">
        <v>183</v>
      </c>
      <c r="H1026" t="s">
        <v>183</v>
      </c>
      <c r="I1026">
        <v>20170806</v>
      </c>
      <c r="J1026" t="str">
        <f t="shared" si="18"/>
        <v>2017</v>
      </c>
      <c r="K1026" t="s">
        <v>178</v>
      </c>
      <c r="L1026">
        <v>30</v>
      </c>
      <c r="M1026" t="str">
        <f>VLOOKUP(L1026,Waste_Instance_Cat!$A$2:$B$6,2)</f>
        <v>Very Low</v>
      </c>
      <c r="O1026">
        <v>1</v>
      </c>
      <c r="P1026">
        <v>0</v>
      </c>
      <c r="R1026">
        <v>0</v>
      </c>
      <c r="S1026">
        <v>0</v>
      </c>
      <c r="U1026">
        <v>0</v>
      </c>
      <c r="X1026">
        <v>0</v>
      </c>
      <c r="AE1026">
        <v>0</v>
      </c>
      <c r="AF1026">
        <v>0</v>
      </c>
      <c r="AG1026">
        <v>0</v>
      </c>
      <c r="AH1026">
        <v>0</v>
      </c>
      <c r="AI1026">
        <v>0</v>
      </c>
      <c r="AJ1026">
        <v>0</v>
      </c>
      <c r="AK1026">
        <v>15</v>
      </c>
      <c r="AL1026">
        <v>0</v>
      </c>
      <c r="AN1026">
        <v>0</v>
      </c>
      <c r="AO1026">
        <v>0</v>
      </c>
      <c r="AP1026">
        <v>0</v>
      </c>
      <c r="AQ1026">
        <v>0</v>
      </c>
      <c r="AR1026">
        <v>0</v>
      </c>
      <c r="AS1026">
        <v>0</v>
      </c>
      <c r="AU1026">
        <v>0</v>
      </c>
      <c r="BD1026">
        <v>0</v>
      </c>
      <c r="BE1026">
        <v>0</v>
      </c>
      <c r="BF1026">
        <v>0</v>
      </c>
      <c r="BL1026">
        <v>0</v>
      </c>
      <c r="BQ1026">
        <v>0</v>
      </c>
      <c r="BR1026">
        <v>0</v>
      </c>
      <c r="BS1026">
        <v>0</v>
      </c>
      <c r="BV1026">
        <v>0</v>
      </c>
      <c r="BW1026">
        <v>0</v>
      </c>
      <c r="CB1026">
        <v>4</v>
      </c>
      <c r="CC1026">
        <v>0</v>
      </c>
      <c r="CD1026">
        <v>0</v>
      </c>
      <c r="CE1026">
        <v>0</v>
      </c>
      <c r="CI1026">
        <v>0</v>
      </c>
      <c r="CK1026">
        <v>0</v>
      </c>
      <c r="CL1026">
        <v>0</v>
      </c>
      <c r="CM1026">
        <v>0</v>
      </c>
      <c r="CO1026">
        <v>0</v>
      </c>
      <c r="CP1026">
        <v>0</v>
      </c>
      <c r="CQ1026">
        <v>0</v>
      </c>
      <c r="CT1026">
        <v>0</v>
      </c>
      <c r="CU1026">
        <v>0</v>
      </c>
      <c r="CV1026">
        <v>0</v>
      </c>
      <c r="CX1026">
        <v>0</v>
      </c>
      <c r="CY1026">
        <v>0</v>
      </c>
      <c r="CZ1026">
        <v>0</v>
      </c>
      <c r="DB1026">
        <v>0</v>
      </c>
      <c r="DE1026">
        <v>0</v>
      </c>
      <c r="DG1026">
        <v>0</v>
      </c>
      <c r="DH1026">
        <v>0</v>
      </c>
      <c r="DI1026">
        <v>0</v>
      </c>
      <c r="DJ1026">
        <v>0</v>
      </c>
      <c r="DN1026">
        <v>0</v>
      </c>
      <c r="DP1026">
        <v>1</v>
      </c>
      <c r="DQ1026">
        <v>0</v>
      </c>
      <c r="DR1026">
        <v>0</v>
      </c>
      <c r="DU1026">
        <v>1</v>
      </c>
      <c r="DV1026">
        <v>0</v>
      </c>
      <c r="DW1026">
        <v>0</v>
      </c>
      <c r="DX1026">
        <v>0</v>
      </c>
      <c r="DY1026">
        <v>2</v>
      </c>
      <c r="DZ1026">
        <v>0</v>
      </c>
      <c r="EA1026">
        <v>1</v>
      </c>
      <c r="EB1026">
        <v>0</v>
      </c>
      <c r="EC1026">
        <v>0</v>
      </c>
      <c r="EH1026">
        <v>0</v>
      </c>
      <c r="EJ1026">
        <v>0</v>
      </c>
      <c r="EK1026">
        <v>0</v>
      </c>
      <c r="EL1026">
        <v>0</v>
      </c>
      <c r="EN1026">
        <v>0</v>
      </c>
      <c r="EO1026">
        <v>0</v>
      </c>
      <c r="EP1026">
        <v>1</v>
      </c>
      <c r="EQ1026">
        <v>1</v>
      </c>
      <c r="ER1026">
        <v>0</v>
      </c>
      <c r="EU1026">
        <v>0</v>
      </c>
      <c r="EY1026">
        <v>0</v>
      </c>
      <c r="FB1026">
        <v>0</v>
      </c>
      <c r="FD1026">
        <v>0</v>
      </c>
      <c r="FE1026">
        <v>0</v>
      </c>
      <c r="FF1026">
        <v>0</v>
      </c>
      <c r="FG1026">
        <v>0</v>
      </c>
      <c r="FH1026">
        <v>0</v>
      </c>
      <c r="FK1026">
        <v>0</v>
      </c>
      <c r="FL1026">
        <v>0</v>
      </c>
      <c r="FP1026">
        <v>2</v>
      </c>
      <c r="FQ1026">
        <v>0</v>
      </c>
      <c r="FR1026">
        <v>1</v>
      </c>
      <c r="FS1026">
        <v>0</v>
      </c>
    </row>
    <row r="1027" spans="1:175">
      <c r="A1027" t="s">
        <v>188</v>
      </c>
      <c r="B1027" t="s">
        <v>747</v>
      </c>
      <c r="C1027" t="s">
        <v>190</v>
      </c>
      <c r="D1027" t="str">
        <f>VLOOKUP(C1027,CountryName!$A$2:$B$40,2,FALSE)</f>
        <v>Switzerland</v>
      </c>
      <c r="E1027" t="s">
        <v>183</v>
      </c>
      <c r="F1027">
        <v>34</v>
      </c>
      <c r="G1027" t="s">
        <v>183</v>
      </c>
      <c r="H1027" t="s">
        <v>183</v>
      </c>
      <c r="I1027">
        <v>20170506</v>
      </c>
      <c r="J1027" t="str">
        <f t="shared" si="18"/>
        <v>2017</v>
      </c>
      <c r="K1027" t="s">
        <v>178</v>
      </c>
      <c r="L1027">
        <v>32</v>
      </c>
      <c r="M1027" t="str">
        <f>VLOOKUP(L1027,Waste_Instance_Cat!$A$2:$B$6,2)</f>
        <v>Very Low</v>
      </c>
      <c r="O1027">
        <v>0</v>
      </c>
      <c r="P1027">
        <v>0</v>
      </c>
      <c r="R1027">
        <v>0</v>
      </c>
      <c r="S1027">
        <v>0</v>
      </c>
      <c r="U1027">
        <v>0</v>
      </c>
      <c r="X1027">
        <v>0</v>
      </c>
      <c r="AE1027">
        <v>2</v>
      </c>
      <c r="AF1027">
        <v>0</v>
      </c>
      <c r="AG1027">
        <v>0</v>
      </c>
      <c r="AH1027">
        <v>0</v>
      </c>
      <c r="AI1027">
        <v>0</v>
      </c>
      <c r="AJ1027">
        <v>0</v>
      </c>
      <c r="AK1027">
        <v>12</v>
      </c>
      <c r="AL1027">
        <v>0</v>
      </c>
      <c r="AN1027">
        <v>0</v>
      </c>
      <c r="AO1027">
        <v>0</v>
      </c>
      <c r="AP1027">
        <v>0</v>
      </c>
      <c r="AQ1027">
        <v>0</v>
      </c>
      <c r="AR1027">
        <v>0</v>
      </c>
      <c r="AS1027">
        <v>0</v>
      </c>
      <c r="AU1027">
        <v>0</v>
      </c>
      <c r="BD1027">
        <v>0</v>
      </c>
      <c r="BE1027">
        <v>0</v>
      </c>
      <c r="BF1027">
        <v>0</v>
      </c>
      <c r="BL1027">
        <v>0</v>
      </c>
      <c r="BQ1027">
        <v>0</v>
      </c>
      <c r="BR1027">
        <v>0</v>
      </c>
      <c r="BS1027">
        <v>0</v>
      </c>
      <c r="BV1027">
        <v>0</v>
      </c>
      <c r="BW1027">
        <v>0</v>
      </c>
      <c r="CB1027">
        <v>7</v>
      </c>
      <c r="CC1027">
        <v>3</v>
      </c>
      <c r="CD1027">
        <v>0</v>
      </c>
      <c r="CE1027">
        <v>0</v>
      </c>
      <c r="CI1027">
        <v>0</v>
      </c>
      <c r="CK1027">
        <v>0</v>
      </c>
      <c r="CL1027">
        <v>0</v>
      </c>
      <c r="CM1027">
        <v>0</v>
      </c>
      <c r="CO1027">
        <v>0</v>
      </c>
      <c r="CP1027">
        <v>0</v>
      </c>
      <c r="CQ1027">
        <v>0</v>
      </c>
      <c r="CT1027">
        <v>0</v>
      </c>
      <c r="CU1027">
        <v>0</v>
      </c>
      <c r="CV1027">
        <v>0</v>
      </c>
      <c r="CX1027">
        <v>0</v>
      </c>
      <c r="CY1027">
        <v>0</v>
      </c>
      <c r="CZ1027">
        <v>0</v>
      </c>
      <c r="DB1027">
        <v>0</v>
      </c>
      <c r="DE1027">
        <v>0</v>
      </c>
      <c r="DG1027">
        <v>0</v>
      </c>
      <c r="DH1027">
        <v>2</v>
      </c>
      <c r="DI1027">
        <v>0</v>
      </c>
      <c r="DJ1027">
        <v>0</v>
      </c>
      <c r="DN1027">
        <v>0</v>
      </c>
      <c r="DP1027">
        <v>0</v>
      </c>
      <c r="DQ1027">
        <v>0</v>
      </c>
      <c r="DR1027">
        <v>0</v>
      </c>
      <c r="DU1027">
        <v>0</v>
      </c>
      <c r="DV1027">
        <v>0</v>
      </c>
      <c r="DW1027">
        <v>0</v>
      </c>
      <c r="DX1027">
        <v>0</v>
      </c>
      <c r="DY1027">
        <v>0</v>
      </c>
      <c r="DZ1027">
        <v>0</v>
      </c>
      <c r="EA1027">
        <v>0</v>
      </c>
      <c r="EB1027">
        <v>0</v>
      </c>
      <c r="EC1027">
        <v>0</v>
      </c>
      <c r="EH1027">
        <v>0</v>
      </c>
      <c r="EJ1027">
        <v>0</v>
      </c>
      <c r="EK1027">
        <v>0</v>
      </c>
      <c r="EL1027">
        <v>0</v>
      </c>
      <c r="EN1027">
        <v>0</v>
      </c>
      <c r="EO1027">
        <v>1</v>
      </c>
      <c r="EP1027">
        <v>3</v>
      </c>
      <c r="EQ1027">
        <v>0</v>
      </c>
      <c r="ER1027">
        <v>0</v>
      </c>
      <c r="EU1027">
        <v>0</v>
      </c>
      <c r="EY1027">
        <v>0</v>
      </c>
      <c r="FB1027">
        <v>0</v>
      </c>
      <c r="FD1027">
        <v>0</v>
      </c>
      <c r="FE1027">
        <v>0</v>
      </c>
      <c r="FF1027">
        <v>0</v>
      </c>
      <c r="FG1027">
        <v>0</v>
      </c>
      <c r="FH1027">
        <v>0</v>
      </c>
      <c r="FK1027">
        <v>0</v>
      </c>
      <c r="FL1027">
        <v>0</v>
      </c>
      <c r="FP1027">
        <v>1</v>
      </c>
      <c r="FQ1027">
        <v>0</v>
      </c>
      <c r="FR1027">
        <v>1</v>
      </c>
      <c r="FS1027">
        <v>0</v>
      </c>
    </row>
    <row r="1028" spans="1:175">
      <c r="A1028" t="s">
        <v>188</v>
      </c>
      <c r="B1028" t="s">
        <v>747</v>
      </c>
      <c r="C1028" t="s">
        <v>190</v>
      </c>
      <c r="D1028" t="str">
        <f>VLOOKUP(C1028,CountryName!$A$2:$B$40,2,FALSE)</f>
        <v>Switzerland</v>
      </c>
      <c r="E1028" t="s">
        <v>183</v>
      </c>
      <c r="F1028">
        <v>34</v>
      </c>
      <c r="G1028" t="s">
        <v>183</v>
      </c>
      <c r="H1028" t="s">
        <v>183</v>
      </c>
      <c r="I1028">
        <v>20171223</v>
      </c>
      <c r="J1028" t="str">
        <f t="shared" si="18"/>
        <v>2017</v>
      </c>
      <c r="K1028" t="s">
        <v>178</v>
      </c>
      <c r="L1028">
        <v>11</v>
      </c>
      <c r="M1028" t="str">
        <f>VLOOKUP(L1028,Waste_Instance_Cat!$A$2:$B$6,2)</f>
        <v>Very Low</v>
      </c>
      <c r="O1028">
        <v>0</v>
      </c>
      <c r="P1028">
        <v>0</v>
      </c>
      <c r="R1028">
        <v>0</v>
      </c>
      <c r="S1028">
        <v>0</v>
      </c>
      <c r="U1028">
        <v>0</v>
      </c>
      <c r="X1028">
        <v>0</v>
      </c>
      <c r="AE1028">
        <v>0</v>
      </c>
      <c r="AF1028">
        <v>0</v>
      </c>
      <c r="AG1028">
        <v>0</v>
      </c>
      <c r="AH1028">
        <v>0</v>
      </c>
      <c r="AI1028">
        <v>0</v>
      </c>
      <c r="AJ1028">
        <v>0</v>
      </c>
      <c r="AK1028">
        <v>5</v>
      </c>
      <c r="AL1028">
        <v>0</v>
      </c>
      <c r="AN1028">
        <v>0</v>
      </c>
      <c r="AO1028">
        <v>0</v>
      </c>
      <c r="AP1028">
        <v>0</v>
      </c>
      <c r="AQ1028">
        <v>0</v>
      </c>
      <c r="AR1028">
        <v>0</v>
      </c>
      <c r="AS1028">
        <v>0</v>
      </c>
      <c r="AU1028">
        <v>0</v>
      </c>
      <c r="BD1028">
        <v>0</v>
      </c>
      <c r="BE1028">
        <v>0</v>
      </c>
      <c r="BF1028">
        <v>0</v>
      </c>
      <c r="BL1028">
        <v>0</v>
      </c>
      <c r="BQ1028">
        <v>0</v>
      </c>
      <c r="BR1028">
        <v>0</v>
      </c>
      <c r="BS1028">
        <v>0</v>
      </c>
      <c r="BV1028">
        <v>0</v>
      </c>
      <c r="BW1028">
        <v>0</v>
      </c>
      <c r="CB1028">
        <v>0</v>
      </c>
      <c r="CC1028">
        <v>0</v>
      </c>
      <c r="CD1028">
        <v>0</v>
      </c>
      <c r="CE1028">
        <v>0</v>
      </c>
      <c r="CI1028">
        <v>0</v>
      </c>
      <c r="CK1028">
        <v>0</v>
      </c>
      <c r="CL1028">
        <v>0</v>
      </c>
      <c r="CM1028">
        <v>0</v>
      </c>
      <c r="CO1028">
        <v>0</v>
      </c>
      <c r="CP1028">
        <v>0</v>
      </c>
      <c r="CQ1028">
        <v>0</v>
      </c>
      <c r="CT1028">
        <v>0</v>
      </c>
      <c r="CU1028">
        <v>0</v>
      </c>
      <c r="CV1028">
        <v>0</v>
      </c>
      <c r="CX1028">
        <v>3</v>
      </c>
      <c r="CY1028">
        <v>0</v>
      </c>
      <c r="CZ1028">
        <v>0</v>
      </c>
      <c r="DB1028">
        <v>0</v>
      </c>
      <c r="DE1028">
        <v>0</v>
      </c>
      <c r="DG1028">
        <v>0</v>
      </c>
      <c r="DH1028">
        <v>0</v>
      </c>
      <c r="DI1028">
        <v>0</v>
      </c>
      <c r="DJ1028">
        <v>0</v>
      </c>
      <c r="DN1028">
        <v>0</v>
      </c>
      <c r="DP1028">
        <v>0</v>
      </c>
      <c r="DQ1028">
        <v>0</v>
      </c>
      <c r="DR1028">
        <v>0</v>
      </c>
      <c r="DU1028">
        <v>0</v>
      </c>
      <c r="DV1028">
        <v>0</v>
      </c>
      <c r="DW1028">
        <v>0</v>
      </c>
      <c r="DX1028">
        <v>0</v>
      </c>
      <c r="DY1028">
        <v>0</v>
      </c>
      <c r="DZ1028">
        <v>0</v>
      </c>
      <c r="EA1028">
        <v>0</v>
      </c>
      <c r="EB1028">
        <v>0</v>
      </c>
      <c r="EC1028">
        <v>0</v>
      </c>
      <c r="EH1028">
        <v>0</v>
      </c>
      <c r="EJ1028">
        <v>0</v>
      </c>
      <c r="EK1028">
        <v>0</v>
      </c>
      <c r="EL1028">
        <v>1</v>
      </c>
      <c r="EN1028">
        <v>1</v>
      </c>
      <c r="EO1028">
        <v>0</v>
      </c>
      <c r="EP1028">
        <v>0</v>
      </c>
      <c r="EQ1028">
        <v>0</v>
      </c>
      <c r="ER1028">
        <v>0</v>
      </c>
      <c r="EU1028">
        <v>0</v>
      </c>
      <c r="EY1028">
        <v>0</v>
      </c>
      <c r="FB1028">
        <v>0</v>
      </c>
      <c r="FD1028">
        <v>0</v>
      </c>
      <c r="FE1028">
        <v>0</v>
      </c>
      <c r="FF1028">
        <v>0</v>
      </c>
      <c r="FG1028">
        <v>0</v>
      </c>
      <c r="FH1028">
        <v>0</v>
      </c>
      <c r="FK1028">
        <v>0</v>
      </c>
      <c r="FL1028">
        <v>0</v>
      </c>
      <c r="FP1028">
        <v>0</v>
      </c>
      <c r="FQ1028">
        <v>1</v>
      </c>
      <c r="FR1028">
        <v>0</v>
      </c>
      <c r="FS1028">
        <v>0</v>
      </c>
    </row>
    <row r="1029" spans="1:175">
      <c r="A1029" t="s">
        <v>213</v>
      </c>
      <c r="B1029" t="s">
        <v>748</v>
      </c>
      <c r="C1029" t="s">
        <v>181</v>
      </c>
      <c r="D1029" t="str">
        <f>VLOOKUP(C1029,CountryName!$A$2:$B$40,2,FALSE)</f>
        <v>Italy</v>
      </c>
      <c r="E1029" t="s">
        <v>186</v>
      </c>
      <c r="F1029">
        <v>99</v>
      </c>
      <c r="G1029" t="s">
        <v>183</v>
      </c>
      <c r="H1029" t="s">
        <v>183</v>
      </c>
      <c r="I1029">
        <v>20181204</v>
      </c>
      <c r="J1029" t="str">
        <f t="shared" si="18"/>
        <v>2018</v>
      </c>
      <c r="K1029" t="s">
        <v>184</v>
      </c>
      <c r="L1029">
        <v>275</v>
      </c>
      <c r="M1029" t="str">
        <f>VLOOKUP(L1029,Waste_Instance_Cat!$A$2:$B$6,2)</f>
        <v>Very Low</v>
      </c>
      <c r="N1029">
        <v>5</v>
      </c>
      <c r="O1029">
        <v>10</v>
      </c>
      <c r="P1029">
        <v>10</v>
      </c>
      <c r="Q1029">
        <v>10</v>
      </c>
      <c r="R1029">
        <v>5</v>
      </c>
      <c r="S1029">
        <v>5</v>
      </c>
      <c r="U1029">
        <v>5</v>
      </c>
      <c r="AB1029">
        <v>4</v>
      </c>
      <c r="AE1029">
        <v>5</v>
      </c>
      <c r="AF1029">
        <v>5</v>
      </c>
      <c r="AG1029">
        <v>5</v>
      </c>
      <c r="AH1029">
        <v>5</v>
      </c>
      <c r="AI1029">
        <v>4</v>
      </c>
      <c r="AJ1029">
        <v>1</v>
      </c>
      <c r="AN1029">
        <v>5</v>
      </c>
      <c r="AO1029">
        <v>5</v>
      </c>
      <c r="AQ1029">
        <v>5</v>
      </c>
      <c r="AR1029">
        <v>5</v>
      </c>
      <c r="AS1029">
        <v>5</v>
      </c>
      <c r="AZ1029">
        <v>4</v>
      </c>
      <c r="BC1029">
        <v>4</v>
      </c>
      <c r="BN1029">
        <v>1</v>
      </c>
      <c r="BO1029">
        <v>1</v>
      </c>
      <c r="BP1029">
        <v>1</v>
      </c>
      <c r="BV1029">
        <v>4</v>
      </c>
      <c r="BX1029">
        <v>4</v>
      </c>
      <c r="CB1029">
        <v>4</v>
      </c>
      <c r="CC1029">
        <v>4</v>
      </c>
      <c r="CD1029">
        <v>20</v>
      </c>
      <c r="CE1029">
        <v>20</v>
      </c>
      <c r="CG1029">
        <v>4</v>
      </c>
      <c r="CH1029">
        <v>4</v>
      </c>
      <c r="CI1029">
        <v>4</v>
      </c>
      <c r="CJ1029">
        <v>4</v>
      </c>
      <c r="CK1029">
        <v>4</v>
      </c>
      <c r="CM1029">
        <v>4</v>
      </c>
      <c r="CX1029">
        <v>4</v>
      </c>
      <c r="EM1029">
        <v>1</v>
      </c>
      <c r="EN1029">
        <v>1</v>
      </c>
      <c r="EO1029">
        <v>1</v>
      </c>
      <c r="EP1029">
        <v>1</v>
      </c>
      <c r="EQ1029">
        <v>1</v>
      </c>
      <c r="ER1029">
        <v>2</v>
      </c>
      <c r="ES1029">
        <v>7</v>
      </c>
      <c r="ET1029">
        <v>2</v>
      </c>
      <c r="EV1029">
        <v>2</v>
      </c>
      <c r="EW1029">
        <v>10</v>
      </c>
      <c r="FC1029">
        <v>7</v>
      </c>
      <c r="FD1029">
        <v>7</v>
      </c>
      <c r="FF1029">
        <v>2</v>
      </c>
      <c r="FG1029">
        <v>2</v>
      </c>
      <c r="FL1029">
        <v>30</v>
      </c>
    </row>
    <row r="1030" spans="1:175">
      <c r="A1030" t="s">
        <v>213</v>
      </c>
      <c r="B1030" t="s">
        <v>748</v>
      </c>
      <c r="C1030" t="s">
        <v>181</v>
      </c>
      <c r="D1030" t="str">
        <f>VLOOKUP(C1030,CountryName!$A$2:$B$40,2,FALSE)</f>
        <v>Italy</v>
      </c>
      <c r="E1030" t="s">
        <v>186</v>
      </c>
      <c r="F1030">
        <v>99</v>
      </c>
      <c r="G1030" t="s">
        <v>183</v>
      </c>
      <c r="H1030" t="s">
        <v>183</v>
      </c>
      <c r="I1030">
        <v>20170427</v>
      </c>
      <c r="J1030" t="str">
        <f t="shared" si="18"/>
        <v>2017</v>
      </c>
      <c r="K1030" t="s">
        <v>184</v>
      </c>
      <c r="L1030">
        <v>275</v>
      </c>
      <c r="M1030" t="str">
        <f>VLOOKUP(L1030,Waste_Instance_Cat!$A$2:$B$6,2)</f>
        <v>Very Low</v>
      </c>
      <c r="N1030">
        <v>5</v>
      </c>
      <c r="O1030">
        <v>10</v>
      </c>
      <c r="P1030">
        <v>10</v>
      </c>
      <c r="Q1030">
        <v>10</v>
      </c>
      <c r="R1030">
        <v>5</v>
      </c>
      <c r="S1030">
        <v>5</v>
      </c>
      <c r="U1030">
        <v>5</v>
      </c>
      <c r="AB1030">
        <v>4</v>
      </c>
      <c r="AE1030">
        <v>5</v>
      </c>
      <c r="AF1030">
        <v>5</v>
      </c>
      <c r="AG1030">
        <v>5</v>
      </c>
      <c r="AH1030">
        <v>5</v>
      </c>
      <c r="AI1030">
        <v>4</v>
      </c>
      <c r="AJ1030">
        <v>1</v>
      </c>
      <c r="AN1030">
        <v>5</v>
      </c>
      <c r="AO1030">
        <v>5</v>
      </c>
      <c r="AQ1030">
        <v>5</v>
      </c>
      <c r="AR1030">
        <v>5</v>
      </c>
      <c r="AS1030">
        <v>5</v>
      </c>
      <c r="AZ1030">
        <v>4</v>
      </c>
      <c r="BC1030">
        <v>4</v>
      </c>
      <c r="BN1030">
        <v>1</v>
      </c>
      <c r="BO1030">
        <v>1</v>
      </c>
      <c r="BP1030">
        <v>1</v>
      </c>
      <c r="BV1030">
        <v>4</v>
      </c>
      <c r="BX1030">
        <v>4</v>
      </c>
      <c r="CB1030">
        <v>4</v>
      </c>
      <c r="CC1030">
        <v>4</v>
      </c>
      <c r="CD1030">
        <v>20</v>
      </c>
      <c r="CE1030">
        <v>20</v>
      </c>
      <c r="CG1030">
        <v>4</v>
      </c>
      <c r="CH1030">
        <v>4</v>
      </c>
      <c r="CI1030">
        <v>4</v>
      </c>
      <c r="CJ1030">
        <v>4</v>
      </c>
      <c r="CK1030">
        <v>4</v>
      </c>
      <c r="CM1030">
        <v>4</v>
      </c>
      <c r="CX1030">
        <v>4</v>
      </c>
      <c r="EM1030">
        <v>1</v>
      </c>
      <c r="EN1030">
        <v>1</v>
      </c>
      <c r="EO1030">
        <v>1</v>
      </c>
      <c r="EP1030">
        <v>1</v>
      </c>
      <c r="EQ1030">
        <v>1</v>
      </c>
      <c r="ER1030">
        <v>2</v>
      </c>
      <c r="ES1030">
        <v>7</v>
      </c>
      <c r="ET1030">
        <v>2</v>
      </c>
      <c r="EV1030">
        <v>2</v>
      </c>
      <c r="EW1030">
        <v>10</v>
      </c>
      <c r="FC1030">
        <v>7</v>
      </c>
      <c r="FD1030">
        <v>7</v>
      </c>
      <c r="FF1030">
        <v>2</v>
      </c>
      <c r="FG1030">
        <v>2</v>
      </c>
      <c r="FL1030">
        <v>30</v>
      </c>
    </row>
    <row r="1031" spans="1:175">
      <c r="A1031" t="s">
        <v>213</v>
      </c>
      <c r="B1031" t="s">
        <v>748</v>
      </c>
      <c r="C1031" t="s">
        <v>181</v>
      </c>
      <c r="D1031" t="str">
        <f>VLOOKUP(C1031,CountryName!$A$2:$B$40,2,FALSE)</f>
        <v>Italy</v>
      </c>
      <c r="E1031" t="s">
        <v>186</v>
      </c>
      <c r="F1031">
        <v>99</v>
      </c>
      <c r="G1031" t="s">
        <v>183</v>
      </c>
      <c r="H1031" t="s">
        <v>183</v>
      </c>
      <c r="I1031">
        <v>20171011</v>
      </c>
      <c r="J1031" t="str">
        <f t="shared" si="18"/>
        <v>2017</v>
      </c>
      <c r="K1031" t="s">
        <v>184</v>
      </c>
      <c r="L1031">
        <v>275</v>
      </c>
      <c r="M1031" t="str">
        <f>VLOOKUP(L1031,Waste_Instance_Cat!$A$2:$B$6,2)</f>
        <v>Very Low</v>
      </c>
      <c r="N1031">
        <v>5</v>
      </c>
      <c r="O1031">
        <v>10</v>
      </c>
      <c r="P1031">
        <v>10</v>
      </c>
      <c r="Q1031">
        <v>10</v>
      </c>
      <c r="R1031">
        <v>5</v>
      </c>
      <c r="S1031">
        <v>5</v>
      </c>
      <c r="U1031">
        <v>5</v>
      </c>
      <c r="AB1031">
        <v>4</v>
      </c>
      <c r="AE1031">
        <v>5</v>
      </c>
      <c r="AF1031">
        <v>5</v>
      </c>
      <c r="AG1031">
        <v>5</v>
      </c>
      <c r="AH1031">
        <v>5</v>
      </c>
      <c r="AI1031">
        <v>4</v>
      </c>
      <c r="AJ1031">
        <v>1</v>
      </c>
      <c r="AN1031">
        <v>5</v>
      </c>
      <c r="AO1031">
        <v>5</v>
      </c>
      <c r="AQ1031">
        <v>5</v>
      </c>
      <c r="AR1031">
        <v>5</v>
      </c>
      <c r="AS1031">
        <v>5</v>
      </c>
      <c r="AZ1031">
        <v>4</v>
      </c>
      <c r="BC1031">
        <v>4</v>
      </c>
      <c r="BN1031">
        <v>1</v>
      </c>
      <c r="BO1031">
        <v>1</v>
      </c>
      <c r="BP1031">
        <v>1</v>
      </c>
      <c r="BV1031">
        <v>4</v>
      </c>
      <c r="BX1031">
        <v>4</v>
      </c>
      <c r="CB1031">
        <v>4</v>
      </c>
      <c r="CC1031">
        <v>4</v>
      </c>
      <c r="CD1031">
        <v>20</v>
      </c>
      <c r="CE1031">
        <v>20</v>
      </c>
      <c r="CG1031">
        <v>4</v>
      </c>
      <c r="CH1031">
        <v>4</v>
      </c>
      <c r="CI1031">
        <v>4</v>
      </c>
      <c r="CJ1031">
        <v>4</v>
      </c>
      <c r="CK1031">
        <v>4</v>
      </c>
      <c r="CM1031">
        <v>4</v>
      </c>
      <c r="CX1031">
        <v>4</v>
      </c>
      <c r="EM1031">
        <v>1</v>
      </c>
      <c r="EN1031">
        <v>1</v>
      </c>
      <c r="EO1031">
        <v>1</v>
      </c>
      <c r="EP1031">
        <v>1</v>
      </c>
      <c r="EQ1031">
        <v>1</v>
      </c>
      <c r="ER1031">
        <v>2</v>
      </c>
      <c r="ES1031">
        <v>7</v>
      </c>
      <c r="ET1031">
        <v>2</v>
      </c>
      <c r="EV1031">
        <v>2</v>
      </c>
      <c r="EW1031">
        <v>10</v>
      </c>
      <c r="FC1031">
        <v>7</v>
      </c>
      <c r="FD1031">
        <v>7</v>
      </c>
      <c r="FF1031">
        <v>2</v>
      </c>
      <c r="FG1031">
        <v>2</v>
      </c>
      <c r="FL1031">
        <v>30</v>
      </c>
    </row>
    <row r="1032" spans="1:175">
      <c r="A1032" t="s">
        <v>172</v>
      </c>
      <c r="B1032" t="s">
        <v>749</v>
      </c>
      <c r="C1032" t="s">
        <v>251</v>
      </c>
      <c r="D1032" t="str">
        <f>VLOOKUP(C1032,CountryName!$A$2:$B$40,2,FALSE)</f>
        <v>United Kingdom</v>
      </c>
      <c r="E1032" t="s">
        <v>200</v>
      </c>
      <c r="F1032">
        <v>88</v>
      </c>
      <c r="G1032" t="s">
        <v>176</v>
      </c>
      <c r="H1032" t="s">
        <v>177</v>
      </c>
      <c r="I1032">
        <v>20140220</v>
      </c>
      <c r="J1032" t="str">
        <f t="shared" si="18"/>
        <v>2014</v>
      </c>
      <c r="K1032" t="s">
        <v>178</v>
      </c>
      <c r="L1032">
        <v>209</v>
      </c>
      <c r="M1032" t="str">
        <f>VLOOKUP(L1032,Waste_Instance_Cat!$A$2:$B$6,2)</f>
        <v>Very Low</v>
      </c>
      <c r="O1032">
        <v>87</v>
      </c>
      <c r="P1032">
        <v>7</v>
      </c>
      <c r="R1032">
        <v>3</v>
      </c>
      <c r="S1032">
        <v>66</v>
      </c>
      <c r="U1032">
        <v>1</v>
      </c>
      <c r="AK1032">
        <v>2</v>
      </c>
      <c r="AN1032">
        <v>2</v>
      </c>
      <c r="BG1032">
        <v>13</v>
      </c>
      <c r="BY1032">
        <v>2</v>
      </c>
      <c r="BZ1032">
        <v>10</v>
      </c>
      <c r="CP1032">
        <v>2</v>
      </c>
      <c r="CX1032">
        <v>3</v>
      </c>
      <c r="DQ1032">
        <v>11</v>
      </c>
    </row>
    <row r="1033" spans="1:175">
      <c r="A1033" t="s">
        <v>172</v>
      </c>
      <c r="B1033" t="s">
        <v>750</v>
      </c>
      <c r="C1033" t="s">
        <v>174</v>
      </c>
      <c r="D1033" t="str">
        <f>VLOOKUP(C1033,CountryName!$A$2:$B$40,2,FALSE)</f>
        <v>Bulgaria</v>
      </c>
      <c r="E1033" t="s">
        <v>175</v>
      </c>
      <c r="F1033">
        <v>5734</v>
      </c>
      <c r="G1033" t="s">
        <v>183</v>
      </c>
      <c r="H1033" t="s">
        <v>183</v>
      </c>
      <c r="I1033">
        <v>20150902</v>
      </c>
      <c r="J1033" t="str">
        <f t="shared" si="18"/>
        <v>2015</v>
      </c>
      <c r="K1033" t="s">
        <v>178</v>
      </c>
      <c r="L1033">
        <v>61</v>
      </c>
      <c r="M1033" t="str">
        <f>VLOOKUP(L1033,Waste_Instance_Cat!$A$2:$B$6,2)</f>
        <v>Very Low</v>
      </c>
      <c r="O1033">
        <v>8</v>
      </c>
      <c r="P1033">
        <v>0</v>
      </c>
      <c r="R1033">
        <v>0</v>
      </c>
      <c r="S1033">
        <v>0</v>
      </c>
      <c r="U1033">
        <v>0</v>
      </c>
      <c r="V1033">
        <v>1</v>
      </c>
      <c r="Y1033">
        <v>1</v>
      </c>
      <c r="AE1033">
        <v>0</v>
      </c>
      <c r="AG1033">
        <v>1</v>
      </c>
      <c r="AH1033">
        <v>1</v>
      </c>
      <c r="AI1033">
        <v>1</v>
      </c>
      <c r="AJ1033">
        <v>1</v>
      </c>
      <c r="AK1033">
        <v>0</v>
      </c>
      <c r="AL1033">
        <v>1</v>
      </c>
      <c r="AN1033">
        <v>0</v>
      </c>
      <c r="AO1033">
        <v>1</v>
      </c>
      <c r="AP1033">
        <v>1</v>
      </c>
      <c r="AQ1033">
        <v>1</v>
      </c>
      <c r="AS1033">
        <v>0</v>
      </c>
      <c r="AT1033">
        <v>1</v>
      </c>
      <c r="AU1033">
        <v>1</v>
      </c>
      <c r="BD1033">
        <v>1</v>
      </c>
      <c r="BE1033">
        <v>0</v>
      </c>
      <c r="BH1033">
        <v>1</v>
      </c>
      <c r="BN1033">
        <v>1</v>
      </c>
      <c r="BQ1033">
        <v>1</v>
      </c>
      <c r="BS1033">
        <v>1</v>
      </c>
      <c r="BT1033">
        <v>1</v>
      </c>
      <c r="BW1033">
        <v>1</v>
      </c>
      <c r="BY1033">
        <v>0</v>
      </c>
      <c r="BZ1033">
        <v>0</v>
      </c>
      <c r="CA1033">
        <v>1</v>
      </c>
      <c r="CB1033">
        <v>1</v>
      </c>
      <c r="CD1033">
        <v>0</v>
      </c>
      <c r="CK1033">
        <v>1</v>
      </c>
      <c r="CN1033">
        <v>1</v>
      </c>
      <c r="CP1033">
        <v>0</v>
      </c>
      <c r="CQ1033">
        <v>1</v>
      </c>
      <c r="CW1033">
        <v>1</v>
      </c>
      <c r="CX1033">
        <v>0</v>
      </c>
      <c r="DI1033">
        <v>1</v>
      </c>
      <c r="DK1033">
        <v>1</v>
      </c>
      <c r="DL1033">
        <v>1</v>
      </c>
      <c r="DN1033">
        <v>1</v>
      </c>
      <c r="DQ1033">
        <v>1</v>
      </c>
      <c r="DR1033">
        <v>1</v>
      </c>
      <c r="DS1033">
        <v>1</v>
      </c>
      <c r="DT1033">
        <v>1</v>
      </c>
      <c r="DV1033">
        <v>1</v>
      </c>
      <c r="DW1033">
        <v>1</v>
      </c>
      <c r="DX1033">
        <v>1</v>
      </c>
      <c r="EA1033">
        <v>1</v>
      </c>
      <c r="EB1033">
        <v>1</v>
      </c>
      <c r="ED1033">
        <v>1</v>
      </c>
      <c r="EH1033">
        <v>1</v>
      </c>
      <c r="EK1033">
        <v>1</v>
      </c>
      <c r="EM1033">
        <v>1</v>
      </c>
      <c r="EN1033">
        <v>1</v>
      </c>
      <c r="EO1033">
        <v>1</v>
      </c>
      <c r="EP1033">
        <v>1</v>
      </c>
      <c r="EQ1033">
        <v>1</v>
      </c>
      <c r="FB1033">
        <v>1</v>
      </c>
      <c r="FF1033">
        <v>1</v>
      </c>
      <c r="FH1033">
        <v>1</v>
      </c>
      <c r="FI1033">
        <v>1</v>
      </c>
      <c r="FJ1033">
        <v>1</v>
      </c>
      <c r="FL1033">
        <v>1</v>
      </c>
      <c r="FP1033">
        <v>0</v>
      </c>
      <c r="FQ1033">
        <v>1</v>
      </c>
    </row>
    <row r="1034" spans="1:175">
      <c r="A1034" t="s">
        <v>288</v>
      </c>
      <c r="B1034" t="s">
        <v>751</v>
      </c>
      <c r="C1034" t="s">
        <v>230</v>
      </c>
      <c r="D1034" t="str">
        <f>VLOOKUP(C1034,CountryName!$A$2:$B$40,2,FALSE)</f>
        <v>Denmark</v>
      </c>
      <c r="E1034" t="s">
        <v>200</v>
      </c>
      <c r="F1034">
        <v>652</v>
      </c>
      <c r="G1034" t="s">
        <v>183</v>
      </c>
      <c r="H1034" t="s">
        <v>183</v>
      </c>
      <c r="I1034">
        <v>20131021</v>
      </c>
      <c r="J1034" t="str">
        <f t="shared" si="18"/>
        <v>2013</v>
      </c>
      <c r="K1034" t="s">
        <v>178</v>
      </c>
      <c r="L1034">
        <v>1471</v>
      </c>
      <c r="M1034" t="str">
        <f>VLOOKUP(L1034,Waste_Instance_Cat!$A$2:$B$6,2)</f>
        <v>Moderate</v>
      </c>
      <c r="O1034">
        <v>10</v>
      </c>
      <c r="R1034">
        <v>32</v>
      </c>
      <c r="U1034">
        <v>20</v>
      </c>
      <c r="W1034">
        <v>4</v>
      </c>
      <c r="X1034">
        <v>17</v>
      </c>
      <c r="AA1034">
        <v>2</v>
      </c>
      <c r="AE1034">
        <v>94</v>
      </c>
      <c r="AH1034">
        <v>3</v>
      </c>
      <c r="AJ1034">
        <v>7</v>
      </c>
      <c r="AK1034">
        <v>4</v>
      </c>
      <c r="AM1034">
        <v>1</v>
      </c>
      <c r="AN1034">
        <v>18</v>
      </c>
      <c r="AP1034">
        <v>5</v>
      </c>
      <c r="AR1034">
        <v>8</v>
      </c>
      <c r="AS1034">
        <v>15</v>
      </c>
      <c r="AV1034">
        <v>13</v>
      </c>
      <c r="BD1034">
        <v>28</v>
      </c>
      <c r="BE1034">
        <v>929</v>
      </c>
      <c r="BL1034">
        <v>17</v>
      </c>
      <c r="BO1034">
        <v>3</v>
      </c>
      <c r="BR1034">
        <v>46</v>
      </c>
      <c r="BV1034">
        <v>16</v>
      </c>
      <c r="BW1034">
        <v>1</v>
      </c>
      <c r="CP1034">
        <v>1</v>
      </c>
      <c r="CX1034">
        <v>11</v>
      </c>
      <c r="CY1034">
        <v>102</v>
      </c>
      <c r="DI1034">
        <v>3</v>
      </c>
      <c r="DP1034">
        <v>2</v>
      </c>
      <c r="DQ1034">
        <v>1</v>
      </c>
      <c r="DR1034">
        <v>6</v>
      </c>
      <c r="DT1034">
        <v>2</v>
      </c>
      <c r="EB1034">
        <v>2</v>
      </c>
      <c r="EC1034">
        <v>1</v>
      </c>
      <c r="EK1034">
        <v>11</v>
      </c>
      <c r="EM1034">
        <v>4</v>
      </c>
      <c r="EN1034">
        <v>1</v>
      </c>
      <c r="EQ1034">
        <v>1</v>
      </c>
      <c r="FH1034">
        <v>8</v>
      </c>
      <c r="FL1034">
        <v>10</v>
      </c>
      <c r="FP1034">
        <v>6</v>
      </c>
      <c r="FS1034">
        <v>6</v>
      </c>
    </row>
    <row r="1035" spans="1:175">
      <c r="A1035" t="s">
        <v>187</v>
      </c>
      <c r="B1035" t="s">
        <v>752</v>
      </c>
      <c r="C1035" t="s">
        <v>199</v>
      </c>
      <c r="D1035" t="str">
        <f>VLOOKUP(C1035,CountryName!$A$2:$B$40,2,FALSE)</f>
        <v>France</v>
      </c>
      <c r="E1035" t="s">
        <v>200</v>
      </c>
      <c r="F1035">
        <v>81</v>
      </c>
      <c r="G1035" t="s">
        <v>183</v>
      </c>
      <c r="H1035" t="s">
        <v>183</v>
      </c>
      <c r="I1035">
        <v>20130412</v>
      </c>
      <c r="J1035" t="str">
        <f t="shared" si="18"/>
        <v>2013</v>
      </c>
      <c r="K1035" t="s">
        <v>178</v>
      </c>
      <c r="L1035">
        <v>12</v>
      </c>
      <c r="M1035" t="str">
        <f>VLOOKUP(L1035,Waste_Instance_Cat!$A$2:$B$6,2)</f>
        <v>Very Low</v>
      </c>
      <c r="O1035">
        <v>3</v>
      </c>
      <c r="AP1035">
        <v>5</v>
      </c>
      <c r="CU1035">
        <v>4</v>
      </c>
    </row>
    <row r="1036" spans="1:175">
      <c r="A1036" t="s">
        <v>225</v>
      </c>
      <c r="B1036" t="s">
        <v>727</v>
      </c>
      <c r="C1036" t="s">
        <v>217</v>
      </c>
      <c r="D1036" t="str">
        <f>VLOOKUP(C1036,CountryName!$A$2:$B$40,2,FALSE)</f>
        <v>Spain</v>
      </c>
      <c r="E1036" t="s">
        <v>186</v>
      </c>
      <c r="F1036">
        <v>100</v>
      </c>
      <c r="G1036" t="s">
        <v>191</v>
      </c>
      <c r="H1036" t="s">
        <v>177</v>
      </c>
      <c r="I1036">
        <v>20130920</v>
      </c>
      <c r="J1036" t="str">
        <f t="shared" si="18"/>
        <v>2013</v>
      </c>
      <c r="K1036" t="s">
        <v>178</v>
      </c>
      <c r="L1036">
        <v>991</v>
      </c>
      <c r="M1036" t="str">
        <f>VLOOKUP(L1036,Waste_Instance_Cat!$A$2:$B$6,2)</f>
        <v>Low</v>
      </c>
      <c r="O1036">
        <v>6</v>
      </c>
      <c r="U1036">
        <v>5</v>
      </c>
      <c r="AE1036">
        <v>8</v>
      </c>
      <c r="AK1036">
        <v>645</v>
      </c>
      <c r="AN1036">
        <v>47</v>
      </c>
      <c r="AS1036">
        <v>19</v>
      </c>
      <c r="BF1036">
        <v>2</v>
      </c>
      <c r="BR1036">
        <v>11</v>
      </c>
      <c r="BS1036">
        <v>8</v>
      </c>
      <c r="BY1036">
        <v>6</v>
      </c>
      <c r="CB1036">
        <v>78</v>
      </c>
      <c r="CC1036">
        <v>62</v>
      </c>
      <c r="CP1036">
        <v>14</v>
      </c>
      <c r="CQ1036">
        <v>3</v>
      </c>
      <c r="CU1036">
        <v>1</v>
      </c>
      <c r="CX1036">
        <v>0</v>
      </c>
      <c r="CY1036">
        <v>7</v>
      </c>
      <c r="DI1036">
        <v>2</v>
      </c>
      <c r="DS1036">
        <v>7</v>
      </c>
      <c r="DV1036">
        <v>3</v>
      </c>
      <c r="EA1036">
        <v>25</v>
      </c>
      <c r="EH1036">
        <v>4</v>
      </c>
      <c r="EN1036">
        <v>1</v>
      </c>
      <c r="EP1036">
        <v>11</v>
      </c>
      <c r="EQ1036">
        <v>9</v>
      </c>
      <c r="FF1036">
        <v>3</v>
      </c>
      <c r="FQ1036">
        <v>4</v>
      </c>
    </row>
    <row r="1037" spans="1:175">
      <c r="A1037" t="s">
        <v>172</v>
      </c>
      <c r="B1037" t="s">
        <v>753</v>
      </c>
      <c r="C1037" t="s">
        <v>195</v>
      </c>
      <c r="D1037" t="str">
        <f>VLOOKUP(C1037,CountryName!$A$2:$B$40,2,FALSE)</f>
        <v>Greece</v>
      </c>
      <c r="E1037" t="s">
        <v>186</v>
      </c>
      <c r="F1037">
        <v>154</v>
      </c>
      <c r="G1037" t="s">
        <v>191</v>
      </c>
      <c r="H1037" t="s">
        <v>192</v>
      </c>
      <c r="I1037">
        <v>20181124</v>
      </c>
      <c r="J1037" t="str">
        <f t="shared" si="18"/>
        <v>2018</v>
      </c>
      <c r="K1037" t="s">
        <v>178</v>
      </c>
      <c r="L1037">
        <v>650</v>
      </c>
      <c r="M1037" t="str">
        <f>VLOOKUP(L1037,Waste_Instance_Cat!$A$2:$B$6,2)</f>
        <v>Low</v>
      </c>
      <c r="O1037">
        <v>39</v>
      </c>
      <c r="R1037">
        <v>46</v>
      </c>
      <c r="S1037">
        <v>10</v>
      </c>
      <c r="AJ1037">
        <v>4</v>
      </c>
      <c r="AN1037">
        <v>28</v>
      </c>
      <c r="AQ1037">
        <v>62</v>
      </c>
      <c r="BD1037">
        <v>1</v>
      </c>
      <c r="BK1037">
        <v>1</v>
      </c>
      <c r="DW1037">
        <v>6</v>
      </c>
      <c r="EN1037">
        <v>149</v>
      </c>
      <c r="FH1037">
        <v>4</v>
      </c>
      <c r="FP1037">
        <v>300</v>
      </c>
    </row>
    <row r="1038" spans="1:175">
      <c r="A1038" t="s">
        <v>187</v>
      </c>
      <c r="B1038" t="s">
        <v>754</v>
      </c>
      <c r="C1038" t="s">
        <v>217</v>
      </c>
      <c r="D1038" t="str">
        <f>VLOOKUP(C1038,CountryName!$A$2:$B$40,2,FALSE)</f>
        <v>Spain</v>
      </c>
      <c r="E1038" t="s">
        <v>200</v>
      </c>
      <c r="F1038">
        <v>81</v>
      </c>
      <c r="G1038" t="s">
        <v>183</v>
      </c>
      <c r="H1038" t="s">
        <v>183</v>
      </c>
      <c r="I1038">
        <v>20150415</v>
      </c>
      <c r="J1038" t="str">
        <f t="shared" si="18"/>
        <v>2015</v>
      </c>
      <c r="K1038" t="s">
        <v>178</v>
      </c>
      <c r="L1038">
        <v>265</v>
      </c>
      <c r="M1038" t="str">
        <f>VLOOKUP(L1038,Waste_Instance_Cat!$A$2:$B$6,2)</f>
        <v>Very Low</v>
      </c>
      <c r="O1038">
        <v>22</v>
      </c>
      <c r="U1038">
        <v>39</v>
      </c>
      <c r="AK1038">
        <v>138</v>
      </c>
      <c r="AP1038">
        <v>4</v>
      </c>
      <c r="BE1038">
        <v>17</v>
      </c>
      <c r="BW1038">
        <v>1</v>
      </c>
      <c r="CD1038">
        <v>15</v>
      </c>
      <c r="CP1038">
        <v>14</v>
      </c>
      <c r="EN1038">
        <v>15</v>
      </c>
    </row>
    <row r="1039" spans="1:175">
      <c r="A1039" t="s">
        <v>179</v>
      </c>
      <c r="B1039" t="s">
        <v>755</v>
      </c>
      <c r="C1039" t="s">
        <v>181</v>
      </c>
      <c r="D1039" t="str">
        <f>VLOOKUP(C1039,CountryName!$A$2:$B$40,2,FALSE)</f>
        <v>Italy</v>
      </c>
      <c r="E1039" t="s">
        <v>186</v>
      </c>
      <c r="F1039">
        <v>100</v>
      </c>
      <c r="G1039" t="s">
        <v>183</v>
      </c>
      <c r="H1039" t="s">
        <v>183</v>
      </c>
      <c r="I1039">
        <v>20160514</v>
      </c>
      <c r="J1039" t="str">
        <f t="shared" si="18"/>
        <v>2016</v>
      </c>
      <c r="K1039" t="s">
        <v>178</v>
      </c>
      <c r="L1039">
        <v>218</v>
      </c>
      <c r="M1039" t="str">
        <f>VLOOKUP(L1039,Waste_Instance_Cat!$A$2:$B$6,2)</f>
        <v>Very Low</v>
      </c>
      <c r="P1039">
        <v>2</v>
      </c>
      <c r="U1039">
        <v>3</v>
      </c>
      <c r="Y1039">
        <v>1</v>
      </c>
      <c r="AE1039">
        <v>14</v>
      </c>
      <c r="AJ1039">
        <v>3</v>
      </c>
      <c r="AM1039">
        <v>1</v>
      </c>
      <c r="AN1039">
        <v>2</v>
      </c>
      <c r="AQ1039">
        <v>2</v>
      </c>
      <c r="BH1039">
        <v>22</v>
      </c>
      <c r="BK1039">
        <v>1</v>
      </c>
      <c r="BM1039">
        <v>1</v>
      </c>
      <c r="BN1039">
        <v>1</v>
      </c>
      <c r="BW1039">
        <v>1</v>
      </c>
      <c r="BY1039">
        <v>38</v>
      </c>
      <c r="CA1039">
        <v>8</v>
      </c>
      <c r="DH1039">
        <v>1</v>
      </c>
      <c r="DL1039">
        <v>1</v>
      </c>
      <c r="DU1039">
        <v>19</v>
      </c>
      <c r="DV1039">
        <v>63</v>
      </c>
      <c r="DX1039">
        <v>6</v>
      </c>
      <c r="EA1039">
        <v>1</v>
      </c>
      <c r="EH1039">
        <v>1</v>
      </c>
      <c r="EI1039">
        <v>1</v>
      </c>
      <c r="EP1039">
        <v>1</v>
      </c>
      <c r="FF1039">
        <v>1</v>
      </c>
      <c r="FG1039">
        <v>6</v>
      </c>
      <c r="FJ1039">
        <v>17</v>
      </c>
    </row>
    <row r="1040" spans="1:175">
      <c r="A1040" t="s">
        <v>188</v>
      </c>
      <c r="B1040" t="s">
        <v>690</v>
      </c>
      <c r="C1040" t="s">
        <v>190</v>
      </c>
      <c r="D1040" t="str">
        <f>VLOOKUP(C1040,CountryName!$A$2:$B$40,2,FALSE)</f>
        <v>Switzerland</v>
      </c>
      <c r="E1040" t="s">
        <v>183</v>
      </c>
      <c r="F1040">
        <v>25</v>
      </c>
      <c r="G1040" t="s">
        <v>191</v>
      </c>
      <c r="H1040" t="s">
        <v>207</v>
      </c>
      <c r="I1040">
        <v>20170923</v>
      </c>
      <c r="J1040" t="str">
        <f t="shared" si="18"/>
        <v>2017</v>
      </c>
      <c r="K1040" t="s">
        <v>178</v>
      </c>
      <c r="L1040">
        <v>1</v>
      </c>
      <c r="M1040" t="str">
        <f>VLOOKUP(L1040,Waste_Instance_Cat!$A$2:$B$6,2)</f>
        <v>Very Low</v>
      </c>
      <c r="AK1040">
        <v>1</v>
      </c>
    </row>
    <row r="1041" spans="1:175">
      <c r="A1041" t="s">
        <v>188</v>
      </c>
      <c r="B1041" t="s">
        <v>690</v>
      </c>
      <c r="C1041" t="s">
        <v>190</v>
      </c>
      <c r="D1041" t="str">
        <f>VLOOKUP(C1041,CountryName!$A$2:$B$40,2,FALSE)</f>
        <v>Switzerland</v>
      </c>
      <c r="E1041" t="s">
        <v>183</v>
      </c>
      <c r="F1041">
        <v>25</v>
      </c>
      <c r="G1041" t="s">
        <v>191</v>
      </c>
      <c r="H1041" t="s">
        <v>207</v>
      </c>
      <c r="I1041">
        <v>20170728</v>
      </c>
      <c r="J1041" t="str">
        <f t="shared" si="18"/>
        <v>2017</v>
      </c>
      <c r="K1041" t="s">
        <v>178</v>
      </c>
      <c r="L1041">
        <v>47</v>
      </c>
      <c r="M1041" t="str">
        <f>VLOOKUP(L1041,Waste_Instance_Cat!$A$2:$B$6,2)</f>
        <v>Very Low</v>
      </c>
      <c r="O1041">
        <v>1</v>
      </c>
      <c r="AE1041">
        <v>1</v>
      </c>
      <c r="AG1041">
        <v>2</v>
      </c>
      <c r="AI1041">
        <v>1</v>
      </c>
      <c r="AK1041">
        <v>16</v>
      </c>
      <c r="AN1041">
        <v>4</v>
      </c>
      <c r="AO1041">
        <v>2</v>
      </c>
      <c r="AP1041">
        <v>2</v>
      </c>
      <c r="CB1041">
        <v>10</v>
      </c>
      <c r="CD1041">
        <v>1</v>
      </c>
      <c r="CK1041">
        <v>1</v>
      </c>
      <c r="CQ1041">
        <v>1</v>
      </c>
      <c r="CY1041">
        <v>1</v>
      </c>
      <c r="EQ1041">
        <v>1</v>
      </c>
      <c r="FP1041">
        <v>1</v>
      </c>
      <c r="FR1041">
        <v>2</v>
      </c>
    </row>
    <row r="1042" spans="1:175">
      <c r="A1042" t="s">
        <v>225</v>
      </c>
      <c r="B1042" t="s">
        <v>756</v>
      </c>
      <c r="C1042" t="s">
        <v>217</v>
      </c>
      <c r="D1042" t="str">
        <f>VLOOKUP(C1042,CountryName!$A$2:$B$40,2,FALSE)</f>
        <v>Spain</v>
      </c>
      <c r="E1042" t="s">
        <v>186</v>
      </c>
      <c r="F1042">
        <v>100</v>
      </c>
      <c r="G1042" t="s">
        <v>196</v>
      </c>
      <c r="H1042" t="s">
        <v>177</v>
      </c>
      <c r="I1042">
        <v>20170930</v>
      </c>
      <c r="J1042" t="str">
        <f t="shared" si="18"/>
        <v>2017</v>
      </c>
      <c r="K1042" t="s">
        <v>178</v>
      </c>
      <c r="L1042">
        <v>173</v>
      </c>
      <c r="M1042" t="str">
        <f>VLOOKUP(L1042,Waste_Instance_Cat!$A$2:$B$6,2)</f>
        <v>Very Low</v>
      </c>
      <c r="O1042">
        <v>3</v>
      </c>
      <c r="R1042">
        <v>3</v>
      </c>
      <c r="U1042">
        <v>2</v>
      </c>
      <c r="AE1042">
        <v>6</v>
      </c>
      <c r="AK1042">
        <v>70</v>
      </c>
      <c r="AN1042">
        <v>3</v>
      </c>
      <c r="AS1042">
        <v>5</v>
      </c>
      <c r="BE1042">
        <v>2</v>
      </c>
      <c r="BJ1042">
        <v>4</v>
      </c>
      <c r="BL1042">
        <v>3</v>
      </c>
      <c r="BN1042">
        <v>1</v>
      </c>
      <c r="BR1042">
        <v>2</v>
      </c>
      <c r="BS1042">
        <v>4</v>
      </c>
      <c r="BY1042">
        <v>2</v>
      </c>
      <c r="CQ1042">
        <v>5</v>
      </c>
      <c r="CX1042">
        <v>6</v>
      </c>
      <c r="DS1042">
        <v>2</v>
      </c>
      <c r="DT1042">
        <v>2</v>
      </c>
      <c r="DV1042">
        <v>2</v>
      </c>
      <c r="DZ1042">
        <v>9</v>
      </c>
      <c r="EA1042">
        <v>11</v>
      </c>
      <c r="EE1042">
        <v>4</v>
      </c>
      <c r="EH1042">
        <v>8</v>
      </c>
      <c r="EN1042">
        <v>7</v>
      </c>
      <c r="EQ1042">
        <v>6</v>
      </c>
      <c r="FG1042">
        <v>1</v>
      </c>
    </row>
    <row r="1043" spans="1:175">
      <c r="A1043" t="s">
        <v>225</v>
      </c>
      <c r="B1043" t="s">
        <v>756</v>
      </c>
      <c r="C1043" t="s">
        <v>217</v>
      </c>
      <c r="D1043" t="str">
        <f>VLOOKUP(C1043,CountryName!$A$2:$B$40,2,FALSE)</f>
        <v>Spain</v>
      </c>
      <c r="E1043" t="s">
        <v>186</v>
      </c>
      <c r="F1043">
        <v>100</v>
      </c>
      <c r="G1043" t="s">
        <v>196</v>
      </c>
      <c r="H1043" t="s">
        <v>177</v>
      </c>
      <c r="I1043">
        <v>20130917</v>
      </c>
      <c r="J1043" t="str">
        <f t="shared" si="18"/>
        <v>2013</v>
      </c>
      <c r="K1043" t="s">
        <v>178</v>
      </c>
      <c r="L1043">
        <v>273</v>
      </c>
      <c r="M1043" t="str">
        <f>VLOOKUP(L1043,Waste_Instance_Cat!$A$2:$B$6,2)</f>
        <v>Very Low</v>
      </c>
      <c r="O1043">
        <v>9</v>
      </c>
      <c r="R1043">
        <v>1</v>
      </c>
      <c r="U1043">
        <v>6</v>
      </c>
      <c r="X1043">
        <v>1</v>
      </c>
      <c r="AE1043">
        <v>7</v>
      </c>
      <c r="AK1043">
        <v>96</v>
      </c>
      <c r="AN1043">
        <v>55</v>
      </c>
      <c r="AS1043">
        <v>7</v>
      </c>
      <c r="BE1043">
        <v>3</v>
      </c>
      <c r="BR1043">
        <v>1</v>
      </c>
      <c r="BS1043">
        <v>5</v>
      </c>
      <c r="BY1043">
        <v>4</v>
      </c>
      <c r="CB1043">
        <v>25</v>
      </c>
      <c r="CC1043">
        <v>1</v>
      </c>
      <c r="CP1043">
        <v>28</v>
      </c>
      <c r="CQ1043">
        <v>2</v>
      </c>
      <c r="CX1043">
        <v>0</v>
      </c>
      <c r="CY1043">
        <v>1</v>
      </c>
      <c r="DI1043">
        <v>1</v>
      </c>
      <c r="DQ1043">
        <v>2</v>
      </c>
      <c r="DV1043">
        <v>1</v>
      </c>
      <c r="EA1043">
        <v>1</v>
      </c>
      <c r="EK1043">
        <v>1</v>
      </c>
      <c r="EM1043">
        <v>1</v>
      </c>
      <c r="EN1043">
        <v>1</v>
      </c>
      <c r="EO1043">
        <v>2</v>
      </c>
      <c r="EP1043">
        <v>5</v>
      </c>
      <c r="EQ1043">
        <v>4</v>
      </c>
      <c r="FF1043">
        <v>1</v>
      </c>
      <c r="FG1043">
        <v>1</v>
      </c>
    </row>
    <row r="1044" spans="1:175">
      <c r="A1044" t="s">
        <v>225</v>
      </c>
      <c r="B1044" t="s">
        <v>756</v>
      </c>
      <c r="C1044" t="s">
        <v>217</v>
      </c>
      <c r="D1044" t="str">
        <f>VLOOKUP(C1044,CountryName!$A$2:$B$40,2,FALSE)</f>
        <v>Spain</v>
      </c>
      <c r="E1044" t="s">
        <v>186</v>
      </c>
      <c r="F1044">
        <v>100</v>
      </c>
      <c r="G1044" t="s">
        <v>196</v>
      </c>
      <c r="H1044" t="s">
        <v>177</v>
      </c>
      <c r="I1044">
        <v>20130315</v>
      </c>
      <c r="J1044" t="str">
        <f t="shared" si="18"/>
        <v>2013</v>
      </c>
      <c r="K1044" t="s">
        <v>178</v>
      </c>
      <c r="L1044">
        <v>191</v>
      </c>
      <c r="M1044" t="str">
        <f>VLOOKUP(L1044,Waste_Instance_Cat!$A$2:$B$6,2)</f>
        <v>Very Low</v>
      </c>
      <c r="O1044">
        <v>5</v>
      </c>
      <c r="R1044">
        <v>14</v>
      </c>
      <c r="U1044">
        <v>3</v>
      </c>
      <c r="AE1044">
        <v>17</v>
      </c>
      <c r="AK1044">
        <v>17</v>
      </c>
      <c r="AN1044">
        <v>2</v>
      </c>
      <c r="AS1044">
        <v>15</v>
      </c>
      <c r="BE1044">
        <v>9</v>
      </c>
      <c r="BS1044">
        <v>12</v>
      </c>
      <c r="BY1044">
        <v>8</v>
      </c>
      <c r="CB1044">
        <v>50</v>
      </c>
      <c r="CC1044">
        <v>1</v>
      </c>
      <c r="CQ1044">
        <v>0</v>
      </c>
      <c r="CX1044">
        <v>0</v>
      </c>
      <c r="DT1044">
        <v>6</v>
      </c>
      <c r="DV1044">
        <v>1</v>
      </c>
      <c r="EA1044">
        <v>1</v>
      </c>
      <c r="EB1044">
        <v>1</v>
      </c>
      <c r="EE1044">
        <v>1</v>
      </c>
      <c r="EK1044">
        <v>4</v>
      </c>
      <c r="EL1044">
        <v>8</v>
      </c>
      <c r="EN1044">
        <v>7</v>
      </c>
      <c r="EO1044">
        <v>1</v>
      </c>
      <c r="EP1044">
        <v>5</v>
      </c>
      <c r="FF1044">
        <v>2</v>
      </c>
      <c r="FG1044">
        <v>1</v>
      </c>
    </row>
    <row r="1045" spans="1:175">
      <c r="A1045" t="s">
        <v>187</v>
      </c>
      <c r="B1045" t="s">
        <v>757</v>
      </c>
      <c r="C1045" t="s">
        <v>199</v>
      </c>
      <c r="D1045" t="str">
        <f>VLOOKUP(C1045,CountryName!$A$2:$B$40,2,FALSE)</f>
        <v>France</v>
      </c>
      <c r="E1045" t="s">
        <v>200</v>
      </c>
      <c r="F1045">
        <v>73</v>
      </c>
      <c r="G1045" t="s">
        <v>183</v>
      </c>
      <c r="H1045" t="s">
        <v>183</v>
      </c>
      <c r="I1045">
        <v>20150507</v>
      </c>
      <c r="J1045" t="str">
        <f t="shared" si="18"/>
        <v>2015</v>
      </c>
      <c r="K1045" t="s">
        <v>178</v>
      </c>
      <c r="L1045">
        <v>444</v>
      </c>
      <c r="M1045" t="str">
        <f>VLOOKUP(L1045,Waste_Instance_Cat!$A$2:$B$6,2)</f>
        <v>Very Low</v>
      </c>
      <c r="O1045">
        <v>8</v>
      </c>
      <c r="R1045">
        <v>4</v>
      </c>
      <c r="S1045">
        <v>15</v>
      </c>
      <c r="U1045">
        <v>5</v>
      </c>
      <c r="AE1045">
        <v>20</v>
      </c>
      <c r="AJ1045">
        <v>1</v>
      </c>
      <c r="AK1045">
        <v>20</v>
      </c>
      <c r="AN1045">
        <v>8</v>
      </c>
      <c r="AO1045">
        <v>2</v>
      </c>
      <c r="AP1045">
        <v>0</v>
      </c>
      <c r="AQ1045">
        <v>6</v>
      </c>
      <c r="AR1045">
        <v>6</v>
      </c>
      <c r="AS1045">
        <v>1</v>
      </c>
      <c r="BE1045">
        <v>2</v>
      </c>
      <c r="BI1045">
        <v>4</v>
      </c>
      <c r="BL1045">
        <v>1</v>
      </c>
      <c r="BV1045">
        <v>0</v>
      </c>
      <c r="BW1045">
        <v>1</v>
      </c>
      <c r="CB1045">
        <v>5</v>
      </c>
      <c r="CD1045">
        <v>100</v>
      </c>
      <c r="CP1045">
        <v>0</v>
      </c>
      <c r="CU1045">
        <v>0</v>
      </c>
      <c r="CY1045">
        <v>0</v>
      </c>
      <c r="DD1045">
        <v>0</v>
      </c>
      <c r="DI1045">
        <v>5</v>
      </c>
      <c r="DP1045">
        <v>3</v>
      </c>
      <c r="EN1045">
        <v>75</v>
      </c>
      <c r="FF1045">
        <v>2</v>
      </c>
      <c r="FH1045">
        <v>60</v>
      </c>
      <c r="FP1045">
        <v>90</v>
      </c>
    </row>
    <row r="1046" spans="1:175">
      <c r="A1046" t="s">
        <v>179</v>
      </c>
      <c r="B1046" t="s">
        <v>758</v>
      </c>
      <c r="C1046" t="s">
        <v>181</v>
      </c>
      <c r="D1046" t="str">
        <f>VLOOKUP(C1046,CountryName!$A$2:$B$40,2,FALSE)</f>
        <v>Italy</v>
      </c>
      <c r="E1046" t="s">
        <v>186</v>
      </c>
      <c r="F1046">
        <v>100</v>
      </c>
      <c r="G1046" t="s">
        <v>183</v>
      </c>
      <c r="H1046" t="s">
        <v>183</v>
      </c>
      <c r="I1046">
        <v>20180427</v>
      </c>
      <c r="J1046" t="str">
        <f t="shared" si="18"/>
        <v>2018</v>
      </c>
      <c r="K1046" t="s">
        <v>184</v>
      </c>
      <c r="L1046">
        <v>156</v>
      </c>
      <c r="M1046" t="str">
        <f>VLOOKUP(L1046,Waste_Instance_Cat!$A$2:$B$6,2)</f>
        <v>Very Low</v>
      </c>
      <c r="O1046">
        <v>11</v>
      </c>
      <c r="P1046">
        <v>1</v>
      </c>
      <c r="R1046">
        <v>3</v>
      </c>
      <c r="AE1046">
        <v>15</v>
      </c>
      <c r="AJ1046">
        <v>3</v>
      </c>
      <c r="AK1046">
        <v>12</v>
      </c>
      <c r="AL1046">
        <v>2</v>
      </c>
      <c r="AN1046">
        <v>1</v>
      </c>
      <c r="AO1046">
        <v>2</v>
      </c>
      <c r="AQ1046">
        <v>3</v>
      </c>
      <c r="AS1046">
        <v>1</v>
      </c>
      <c r="AV1046">
        <v>1</v>
      </c>
      <c r="BY1046">
        <v>1</v>
      </c>
      <c r="CB1046">
        <v>14</v>
      </c>
      <c r="CP1046">
        <v>5</v>
      </c>
      <c r="DM1046">
        <v>1</v>
      </c>
      <c r="DN1046">
        <v>1</v>
      </c>
      <c r="DR1046">
        <v>2</v>
      </c>
      <c r="DV1046">
        <v>3</v>
      </c>
      <c r="DW1046">
        <v>2</v>
      </c>
      <c r="DX1046">
        <v>1</v>
      </c>
      <c r="DZ1046">
        <v>25</v>
      </c>
      <c r="EF1046">
        <v>2</v>
      </c>
      <c r="EH1046">
        <v>2</v>
      </c>
      <c r="EN1046">
        <v>3</v>
      </c>
      <c r="EQ1046">
        <v>7</v>
      </c>
      <c r="EW1046">
        <v>6</v>
      </c>
      <c r="FH1046">
        <v>9</v>
      </c>
      <c r="FP1046">
        <v>17</v>
      </c>
    </row>
    <row r="1047" spans="1:175">
      <c r="A1047" t="s">
        <v>187</v>
      </c>
      <c r="B1047" t="s">
        <v>759</v>
      </c>
      <c r="C1047" t="s">
        <v>199</v>
      </c>
      <c r="D1047" t="str">
        <f>VLOOKUP(C1047,CountryName!$A$2:$B$40,2,FALSE)</f>
        <v>France</v>
      </c>
      <c r="E1047" t="s">
        <v>186</v>
      </c>
      <c r="F1047">
        <v>81</v>
      </c>
      <c r="G1047" t="s">
        <v>183</v>
      </c>
      <c r="H1047" t="s">
        <v>183</v>
      </c>
      <c r="I1047">
        <v>20150319</v>
      </c>
      <c r="J1047" t="str">
        <f t="shared" si="18"/>
        <v>2015</v>
      </c>
      <c r="K1047" t="s">
        <v>178</v>
      </c>
      <c r="L1047">
        <v>5265</v>
      </c>
      <c r="M1047" t="str">
        <f>VLOOKUP(L1047,Waste_Instance_Cat!$A$2:$B$6,2)</f>
        <v xml:space="preserve">High </v>
      </c>
      <c r="O1047">
        <v>358</v>
      </c>
      <c r="P1047">
        <v>7</v>
      </c>
      <c r="R1047">
        <v>15</v>
      </c>
      <c r="U1047">
        <v>9</v>
      </c>
      <c r="AE1047">
        <v>35</v>
      </c>
      <c r="AJ1047">
        <v>15</v>
      </c>
      <c r="AK1047">
        <v>397</v>
      </c>
      <c r="AN1047">
        <v>25</v>
      </c>
      <c r="AO1047">
        <v>800</v>
      </c>
      <c r="AP1047">
        <v>7</v>
      </c>
      <c r="AQ1047">
        <v>23</v>
      </c>
      <c r="AR1047">
        <v>8</v>
      </c>
      <c r="AS1047">
        <v>25</v>
      </c>
      <c r="BE1047">
        <v>12</v>
      </c>
      <c r="BI1047">
        <v>3</v>
      </c>
      <c r="BL1047">
        <v>8</v>
      </c>
      <c r="BV1047">
        <v>200</v>
      </c>
      <c r="BW1047">
        <v>21</v>
      </c>
      <c r="CB1047">
        <v>2489</v>
      </c>
      <c r="CD1047">
        <v>150</v>
      </c>
      <c r="CP1047">
        <v>600</v>
      </c>
      <c r="CU1047">
        <v>3</v>
      </c>
      <c r="CY1047">
        <v>17</v>
      </c>
      <c r="DD1047">
        <v>3</v>
      </c>
      <c r="DI1047">
        <v>4</v>
      </c>
      <c r="EN1047">
        <v>25</v>
      </c>
      <c r="FF1047">
        <v>1</v>
      </c>
      <c r="FH1047">
        <v>5</v>
      </c>
    </row>
    <row r="1048" spans="1:175">
      <c r="A1048" t="s">
        <v>187</v>
      </c>
      <c r="B1048" t="s">
        <v>760</v>
      </c>
      <c r="C1048" t="s">
        <v>199</v>
      </c>
      <c r="D1048" t="str">
        <f>VLOOKUP(C1048,CountryName!$A$2:$B$40,2,FALSE)</f>
        <v>France</v>
      </c>
      <c r="E1048" t="s">
        <v>186</v>
      </c>
      <c r="F1048">
        <v>3000</v>
      </c>
      <c r="G1048" t="s">
        <v>183</v>
      </c>
      <c r="H1048" t="s">
        <v>183</v>
      </c>
      <c r="I1048">
        <v>20190816</v>
      </c>
      <c r="J1048" t="str">
        <f t="shared" si="18"/>
        <v>2019</v>
      </c>
      <c r="K1048" t="s">
        <v>178</v>
      </c>
      <c r="L1048">
        <v>562</v>
      </c>
      <c r="M1048" t="str">
        <f>VLOOKUP(L1048,Waste_Instance_Cat!$A$2:$B$6,2)</f>
        <v>Low</v>
      </c>
      <c r="O1048">
        <v>50</v>
      </c>
      <c r="R1048">
        <v>10</v>
      </c>
      <c r="S1048">
        <v>10</v>
      </c>
      <c r="X1048">
        <v>10</v>
      </c>
      <c r="AE1048">
        <v>10</v>
      </c>
      <c r="AJ1048">
        <v>10</v>
      </c>
      <c r="AN1048">
        <v>50</v>
      </c>
      <c r="AO1048">
        <v>20</v>
      </c>
      <c r="AS1048">
        <v>10</v>
      </c>
      <c r="BI1048">
        <v>10</v>
      </c>
      <c r="BL1048">
        <v>2</v>
      </c>
      <c r="BV1048">
        <v>5</v>
      </c>
      <c r="BW1048">
        <v>5</v>
      </c>
      <c r="CB1048">
        <v>250</v>
      </c>
      <c r="CD1048">
        <v>50</v>
      </c>
      <c r="CP1048">
        <v>10</v>
      </c>
      <c r="CU1048">
        <v>10</v>
      </c>
      <c r="EQ1048">
        <v>40</v>
      </c>
      <c r="FS1048">
        <v>0</v>
      </c>
    </row>
    <row r="1049" spans="1:175">
      <c r="A1049" t="s">
        <v>426</v>
      </c>
      <c r="B1049" t="s">
        <v>761</v>
      </c>
      <c r="C1049" t="s">
        <v>230</v>
      </c>
      <c r="D1049" t="str">
        <f>VLOOKUP(C1049,CountryName!$A$2:$B$40,2,FALSE)</f>
        <v>Denmark</v>
      </c>
      <c r="E1049" t="s">
        <v>200</v>
      </c>
      <c r="F1049">
        <v>630</v>
      </c>
      <c r="G1049" t="s">
        <v>176</v>
      </c>
      <c r="H1049" t="s">
        <v>177</v>
      </c>
      <c r="I1049">
        <v>20190902</v>
      </c>
      <c r="J1049" t="str">
        <f t="shared" si="18"/>
        <v>2019</v>
      </c>
      <c r="K1049" t="s">
        <v>178</v>
      </c>
      <c r="L1049">
        <v>143</v>
      </c>
      <c r="M1049" t="str">
        <f>VLOOKUP(L1049,Waste_Instance_Cat!$A$2:$B$6,2)</f>
        <v>Very Low</v>
      </c>
      <c r="O1049">
        <v>0</v>
      </c>
      <c r="P1049">
        <v>13</v>
      </c>
      <c r="Q1049">
        <v>3</v>
      </c>
      <c r="R1049">
        <v>1</v>
      </c>
      <c r="S1049">
        <v>0</v>
      </c>
      <c r="T1049">
        <v>9</v>
      </c>
      <c r="U1049">
        <v>0</v>
      </c>
      <c r="AE1049">
        <v>0</v>
      </c>
      <c r="AG1049">
        <v>1</v>
      </c>
      <c r="AH1049">
        <v>4</v>
      </c>
      <c r="AI1049">
        <v>1</v>
      </c>
      <c r="AJ1049">
        <v>1</v>
      </c>
      <c r="AK1049">
        <v>1</v>
      </c>
      <c r="AL1049">
        <v>1</v>
      </c>
      <c r="AN1049">
        <v>4</v>
      </c>
      <c r="AO1049">
        <v>1</v>
      </c>
      <c r="AP1049">
        <v>2</v>
      </c>
      <c r="AQ1049">
        <v>4</v>
      </c>
      <c r="AR1049">
        <v>1</v>
      </c>
      <c r="AS1049">
        <v>0</v>
      </c>
      <c r="BA1049">
        <v>0</v>
      </c>
      <c r="BE1049">
        <v>6</v>
      </c>
      <c r="BG1049">
        <v>0</v>
      </c>
      <c r="BT1049">
        <v>3</v>
      </c>
      <c r="BV1049">
        <v>9</v>
      </c>
      <c r="BY1049">
        <v>3</v>
      </c>
      <c r="BZ1049">
        <v>0</v>
      </c>
      <c r="CB1049">
        <v>17</v>
      </c>
      <c r="CD1049">
        <v>20</v>
      </c>
      <c r="CP1049">
        <v>0</v>
      </c>
      <c r="CV1049">
        <v>2</v>
      </c>
      <c r="CW1049">
        <v>1</v>
      </c>
      <c r="CX1049">
        <v>0</v>
      </c>
      <c r="DQ1049">
        <v>12</v>
      </c>
      <c r="DU1049">
        <v>1</v>
      </c>
      <c r="DV1049">
        <v>1</v>
      </c>
      <c r="EB1049">
        <v>1</v>
      </c>
      <c r="ED1049">
        <v>8</v>
      </c>
      <c r="EL1049">
        <v>1</v>
      </c>
      <c r="EM1049">
        <v>1</v>
      </c>
      <c r="EN1049">
        <v>7</v>
      </c>
      <c r="EP1049">
        <v>1</v>
      </c>
      <c r="EQ1049">
        <v>1</v>
      </c>
      <c r="FH1049">
        <v>1</v>
      </c>
      <c r="FP1049">
        <v>0</v>
      </c>
    </row>
    <row r="1050" spans="1:175">
      <c r="A1050" t="s">
        <v>179</v>
      </c>
      <c r="B1050" t="s">
        <v>762</v>
      </c>
      <c r="C1050" t="s">
        <v>181</v>
      </c>
      <c r="D1050" t="str">
        <f>VLOOKUP(C1050,CountryName!$A$2:$B$40,2,FALSE)</f>
        <v>Italy</v>
      </c>
      <c r="E1050" t="s">
        <v>186</v>
      </c>
      <c r="F1050">
        <v>100</v>
      </c>
      <c r="G1050" t="s">
        <v>183</v>
      </c>
      <c r="H1050" t="s">
        <v>183</v>
      </c>
      <c r="I1050">
        <v>20180428</v>
      </c>
      <c r="J1050" t="str">
        <f t="shared" si="18"/>
        <v>2018</v>
      </c>
      <c r="K1050" t="s">
        <v>184</v>
      </c>
      <c r="L1050">
        <v>658</v>
      </c>
      <c r="M1050" t="str">
        <f>VLOOKUP(L1050,Waste_Instance_Cat!$A$2:$B$6,2)</f>
        <v>Low</v>
      </c>
      <c r="O1050">
        <v>1</v>
      </c>
      <c r="P1050">
        <v>2</v>
      </c>
      <c r="Q1050">
        <v>1</v>
      </c>
      <c r="S1050">
        <v>18</v>
      </c>
      <c r="U1050">
        <v>1</v>
      </c>
      <c r="AE1050">
        <v>50</v>
      </c>
      <c r="AG1050">
        <v>1</v>
      </c>
      <c r="AH1050">
        <v>6</v>
      </c>
      <c r="AI1050">
        <v>2</v>
      </c>
      <c r="AK1050">
        <v>104</v>
      </c>
      <c r="AL1050">
        <v>17</v>
      </c>
      <c r="AM1050">
        <v>8</v>
      </c>
      <c r="AN1050">
        <v>18</v>
      </c>
      <c r="AQ1050">
        <v>12</v>
      </c>
      <c r="AR1050">
        <v>1</v>
      </c>
      <c r="AS1050">
        <v>16</v>
      </c>
      <c r="BE1050">
        <v>3</v>
      </c>
      <c r="BG1050">
        <v>3</v>
      </c>
      <c r="BT1050">
        <v>1</v>
      </c>
      <c r="CB1050">
        <v>140</v>
      </c>
      <c r="CC1050">
        <v>43</v>
      </c>
      <c r="CD1050">
        <v>5</v>
      </c>
      <c r="CQ1050">
        <v>2</v>
      </c>
      <c r="CT1050">
        <v>1</v>
      </c>
      <c r="CX1050">
        <v>3</v>
      </c>
      <c r="DB1050">
        <v>1</v>
      </c>
      <c r="DC1050">
        <v>2</v>
      </c>
      <c r="DH1050">
        <v>1</v>
      </c>
      <c r="DI1050">
        <v>1</v>
      </c>
      <c r="DN1050">
        <v>7</v>
      </c>
      <c r="DO1050">
        <v>1</v>
      </c>
      <c r="DQ1050">
        <v>5</v>
      </c>
      <c r="DR1050">
        <v>4</v>
      </c>
      <c r="DS1050">
        <v>1</v>
      </c>
      <c r="DU1050">
        <v>1</v>
      </c>
      <c r="DV1050">
        <v>2</v>
      </c>
      <c r="DW1050">
        <v>9</v>
      </c>
      <c r="DZ1050">
        <v>23</v>
      </c>
      <c r="EA1050">
        <v>6</v>
      </c>
      <c r="EK1050">
        <v>24</v>
      </c>
      <c r="EP1050">
        <v>17</v>
      </c>
      <c r="EQ1050">
        <v>11</v>
      </c>
      <c r="FD1050">
        <v>4</v>
      </c>
      <c r="FF1050">
        <v>10</v>
      </c>
      <c r="FH1050">
        <v>10</v>
      </c>
      <c r="FJ1050">
        <v>1</v>
      </c>
      <c r="FL1050">
        <v>2</v>
      </c>
      <c r="FP1050">
        <v>54</v>
      </c>
      <c r="FR1050">
        <v>2</v>
      </c>
    </row>
    <row r="1051" spans="1:175">
      <c r="A1051" t="s">
        <v>467</v>
      </c>
      <c r="B1051" t="s">
        <v>763</v>
      </c>
      <c r="C1051" t="s">
        <v>211</v>
      </c>
      <c r="D1051" t="str">
        <f>VLOOKUP(C1051,CountryName!$A$2:$B$40,2,FALSE)</f>
        <v>Georgia</v>
      </c>
      <c r="E1051" t="s">
        <v>175</v>
      </c>
      <c r="F1051">
        <v>51</v>
      </c>
      <c r="G1051" t="s">
        <v>176</v>
      </c>
      <c r="H1051" t="s">
        <v>207</v>
      </c>
      <c r="I1051">
        <v>20151023</v>
      </c>
      <c r="J1051" t="str">
        <f t="shared" si="18"/>
        <v>2015</v>
      </c>
      <c r="K1051" t="s">
        <v>184</v>
      </c>
      <c r="L1051">
        <v>880</v>
      </c>
      <c r="M1051" t="str">
        <f>VLOOKUP(L1051,Waste_Instance_Cat!$A$2:$B$6,2)</f>
        <v>Low</v>
      </c>
      <c r="P1051">
        <v>3</v>
      </c>
      <c r="R1051">
        <v>37</v>
      </c>
      <c r="S1051">
        <v>34</v>
      </c>
      <c r="T1051">
        <v>11</v>
      </c>
      <c r="U1051">
        <v>18</v>
      </c>
      <c r="W1051">
        <v>15</v>
      </c>
      <c r="Y1051">
        <v>4</v>
      </c>
      <c r="AD1051">
        <v>1</v>
      </c>
      <c r="AE1051">
        <v>252</v>
      </c>
      <c r="AH1051">
        <v>12</v>
      </c>
      <c r="AJ1051">
        <v>12</v>
      </c>
      <c r="AL1051">
        <v>10</v>
      </c>
      <c r="AM1051">
        <v>1</v>
      </c>
      <c r="AN1051">
        <v>50</v>
      </c>
      <c r="AP1051">
        <v>13</v>
      </c>
      <c r="AQ1051">
        <v>6</v>
      </c>
      <c r="AS1051">
        <v>64</v>
      </c>
      <c r="BE1051">
        <v>4</v>
      </c>
      <c r="BS1051">
        <v>1</v>
      </c>
      <c r="BY1051">
        <v>39</v>
      </c>
      <c r="BZ1051">
        <v>51</v>
      </c>
      <c r="CB1051">
        <v>143</v>
      </c>
      <c r="CK1051">
        <v>9</v>
      </c>
      <c r="CT1051">
        <v>26</v>
      </c>
      <c r="CU1051">
        <v>31</v>
      </c>
      <c r="CW1051">
        <v>4</v>
      </c>
      <c r="DJ1051">
        <v>8</v>
      </c>
      <c r="DU1051">
        <v>3</v>
      </c>
      <c r="EL1051">
        <v>1</v>
      </c>
      <c r="EM1051">
        <v>5</v>
      </c>
      <c r="EN1051">
        <v>2</v>
      </c>
      <c r="EQ1051">
        <v>3</v>
      </c>
      <c r="FH1051">
        <v>2</v>
      </c>
      <c r="FI1051">
        <v>1</v>
      </c>
      <c r="FJ1051">
        <v>2</v>
      </c>
      <c r="FQ1051">
        <v>2</v>
      </c>
    </row>
    <row r="1052" spans="1:175">
      <c r="A1052" t="s">
        <v>187</v>
      </c>
      <c r="B1052" t="s">
        <v>765</v>
      </c>
      <c r="C1052" t="s">
        <v>217</v>
      </c>
      <c r="D1052" t="str">
        <f>VLOOKUP(C1052,CountryName!$A$2:$B$40,2,FALSE)</f>
        <v>Spain</v>
      </c>
      <c r="E1052" t="s">
        <v>186</v>
      </c>
      <c r="F1052">
        <v>750</v>
      </c>
      <c r="G1052" t="s">
        <v>183</v>
      </c>
      <c r="H1052" t="s">
        <v>183</v>
      </c>
      <c r="I1052">
        <v>20190828</v>
      </c>
      <c r="J1052" t="str">
        <f t="shared" si="18"/>
        <v>2019</v>
      </c>
      <c r="K1052" t="s">
        <v>178</v>
      </c>
      <c r="L1052">
        <v>6952</v>
      </c>
      <c r="M1052" t="str">
        <f>VLOOKUP(L1052,Waste_Instance_Cat!$A$2:$B$6,2)</f>
        <v>Very High</v>
      </c>
      <c r="O1052">
        <v>2643</v>
      </c>
      <c r="R1052">
        <v>100</v>
      </c>
      <c r="AE1052">
        <v>500</v>
      </c>
      <c r="AJ1052">
        <v>50</v>
      </c>
      <c r="AK1052">
        <v>1592</v>
      </c>
      <c r="AN1052">
        <v>385</v>
      </c>
      <c r="AO1052">
        <v>621</v>
      </c>
      <c r="AS1052">
        <v>107</v>
      </c>
      <c r="BL1052">
        <v>392</v>
      </c>
      <c r="DP1052">
        <v>144</v>
      </c>
      <c r="EN1052">
        <v>48</v>
      </c>
      <c r="FH1052">
        <v>10</v>
      </c>
      <c r="FP1052">
        <v>360</v>
      </c>
      <c r="FS1052">
        <v>0</v>
      </c>
    </row>
    <row r="1053" spans="1:175">
      <c r="A1053" t="s">
        <v>188</v>
      </c>
      <c r="B1053" t="s">
        <v>766</v>
      </c>
      <c r="C1053" t="s">
        <v>190</v>
      </c>
      <c r="D1053" t="str">
        <f>VLOOKUP(C1053,CountryName!$A$2:$B$40,2,FALSE)</f>
        <v>Switzerland</v>
      </c>
      <c r="E1053" t="s">
        <v>183</v>
      </c>
      <c r="F1053">
        <v>13</v>
      </c>
      <c r="G1053" t="s">
        <v>183</v>
      </c>
      <c r="H1053" t="s">
        <v>183</v>
      </c>
      <c r="I1053">
        <v>20171228</v>
      </c>
      <c r="J1053" t="str">
        <f t="shared" si="18"/>
        <v>2017</v>
      </c>
      <c r="K1053" t="s">
        <v>178</v>
      </c>
      <c r="L1053">
        <v>47</v>
      </c>
      <c r="M1053" t="str">
        <f>VLOOKUP(L1053,Waste_Instance_Cat!$A$2:$B$6,2)</f>
        <v>Very Low</v>
      </c>
      <c r="O1053">
        <v>0</v>
      </c>
      <c r="P1053">
        <v>2</v>
      </c>
      <c r="R1053">
        <v>0</v>
      </c>
      <c r="S1053">
        <v>1</v>
      </c>
      <c r="U1053">
        <v>0</v>
      </c>
      <c r="X1053">
        <v>0</v>
      </c>
      <c r="AE1053">
        <v>0</v>
      </c>
      <c r="AF1053">
        <v>0</v>
      </c>
      <c r="AG1053">
        <v>2</v>
      </c>
      <c r="AH1053">
        <v>0</v>
      </c>
      <c r="AI1053">
        <v>0</v>
      </c>
      <c r="AJ1053">
        <v>0</v>
      </c>
      <c r="AK1053">
        <v>1</v>
      </c>
      <c r="AL1053">
        <v>1</v>
      </c>
      <c r="AN1053">
        <v>4</v>
      </c>
      <c r="AO1053">
        <v>0</v>
      </c>
      <c r="AP1053">
        <v>0</v>
      </c>
      <c r="AQ1053">
        <v>0</v>
      </c>
      <c r="AR1053">
        <v>0</v>
      </c>
      <c r="AS1053">
        <v>1</v>
      </c>
      <c r="AU1053">
        <v>0</v>
      </c>
      <c r="BD1053">
        <v>0</v>
      </c>
      <c r="BE1053">
        <v>0</v>
      </c>
      <c r="BF1053">
        <v>0</v>
      </c>
      <c r="BL1053">
        <v>0</v>
      </c>
      <c r="BQ1053">
        <v>0</v>
      </c>
      <c r="BR1053">
        <v>0</v>
      </c>
      <c r="BS1053">
        <v>0</v>
      </c>
      <c r="BV1053">
        <v>0</v>
      </c>
      <c r="BW1053">
        <v>0</v>
      </c>
      <c r="CB1053">
        <v>2</v>
      </c>
      <c r="CC1053">
        <v>0</v>
      </c>
      <c r="CD1053">
        <v>2</v>
      </c>
      <c r="CE1053">
        <v>0</v>
      </c>
      <c r="CI1053">
        <v>0</v>
      </c>
      <c r="CK1053">
        <v>0</v>
      </c>
      <c r="CL1053">
        <v>0</v>
      </c>
      <c r="CM1053">
        <v>0</v>
      </c>
      <c r="CO1053">
        <v>0</v>
      </c>
      <c r="CP1053">
        <v>0</v>
      </c>
      <c r="CQ1053">
        <v>0</v>
      </c>
      <c r="CT1053">
        <v>0</v>
      </c>
      <c r="CU1053">
        <v>0</v>
      </c>
      <c r="CV1053">
        <v>0</v>
      </c>
      <c r="CX1053">
        <v>0</v>
      </c>
      <c r="CY1053">
        <v>0</v>
      </c>
      <c r="CZ1053">
        <v>0</v>
      </c>
      <c r="DB1053">
        <v>0</v>
      </c>
      <c r="DE1053">
        <v>0</v>
      </c>
      <c r="DG1053">
        <v>0</v>
      </c>
      <c r="DH1053">
        <v>0</v>
      </c>
      <c r="DI1053">
        <v>0</v>
      </c>
      <c r="DJ1053">
        <v>0</v>
      </c>
      <c r="DN1053">
        <v>0</v>
      </c>
      <c r="DP1053">
        <v>0</v>
      </c>
      <c r="DQ1053">
        <v>0</v>
      </c>
      <c r="DR1053">
        <v>0</v>
      </c>
      <c r="DU1053">
        <v>0</v>
      </c>
      <c r="DV1053">
        <v>0</v>
      </c>
      <c r="DW1053">
        <v>0</v>
      </c>
      <c r="DX1053">
        <v>0</v>
      </c>
      <c r="DY1053">
        <v>0</v>
      </c>
      <c r="DZ1053">
        <v>0</v>
      </c>
      <c r="EA1053">
        <v>0</v>
      </c>
      <c r="EB1053">
        <v>0</v>
      </c>
      <c r="EC1053">
        <v>0</v>
      </c>
      <c r="EH1053">
        <v>0</v>
      </c>
      <c r="EJ1053">
        <v>0</v>
      </c>
      <c r="EK1053">
        <v>2</v>
      </c>
      <c r="EL1053">
        <v>0</v>
      </c>
      <c r="EN1053">
        <v>0</v>
      </c>
      <c r="EO1053">
        <v>0</v>
      </c>
      <c r="EP1053">
        <v>0</v>
      </c>
      <c r="EQ1053">
        <v>0</v>
      </c>
      <c r="ER1053">
        <v>0</v>
      </c>
      <c r="EU1053">
        <v>0</v>
      </c>
      <c r="EY1053">
        <v>0</v>
      </c>
      <c r="FB1053">
        <v>0</v>
      </c>
      <c r="FD1053">
        <v>0</v>
      </c>
      <c r="FE1053">
        <v>0</v>
      </c>
      <c r="FF1053">
        <v>0</v>
      </c>
      <c r="FG1053">
        <v>0</v>
      </c>
      <c r="FH1053">
        <v>1</v>
      </c>
      <c r="FK1053">
        <v>0</v>
      </c>
      <c r="FL1053">
        <v>28</v>
      </c>
      <c r="FP1053">
        <v>0</v>
      </c>
      <c r="FQ1053">
        <v>0</v>
      </c>
      <c r="FR1053">
        <v>0</v>
      </c>
      <c r="FS1053">
        <v>0</v>
      </c>
    </row>
    <row r="1054" spans="1:175">
      <c r="A1054" t="s">
        <v>188</v>
      </c>
      <c r="B1054" t="s">
        <v>766</v>
      </c>
      <c r="C1054" t="s">
        <v>190</v>
      </c>
      <c r="D1054" t="str">
        <f>VLOOKUP(C1054,CountryName!$A$2:$B$40,2,FALSE)</f>
        <v>Switzerland</v>
      </c>
      <c r="E1054" t="s">
        <v>183</v>
      </c>
      <c r="F1054">
        <v>13</v>
      </c>
      <c r="G1054" t="s">
        <v>183</v>
      </c>
      <c r="H1054" t="s">
        <v>183</v>
      </c>
      <c r="I1054">
        <v>20170409</v>
      </c>
      <c r="J1054" t="str">
        <f t="shared" si="18"/>
        <v>2017</v>
      </c>
      <c r="K1054" t="s">
        <v>178</v>
      </c>
      <c r="L1054">
        <v>29</v>
      </c>
      <c r="M1054" t="str">
        <f>VLOOKUP(L1054,Waste_Instance_Cat!$A$2:$B$6,2)</f>
        <v>Very Low</v>
      </c>
      <c r="P1054">
        <v>5</v>
      </c>
      <c r="Q1054">
        <v>0</v>
      </c>
      <c r="R1054">
        <v>1</v>
      </c>
      <c r="S1054">
        <v>0</v>
      </c>
      <c r="U1054">
        <v>0</v>
      </c>
      <c r="W1054">
        <v>2</v>
      </c>
      <c r="AE1054">
        <v>0</v>
      </c>
      <c r="AK1054">
        <v>1</v>
      </c>
      <c r="AM1054">
        <v>2</v>
      </c>
      <c r="AN1054">
        <v>2</v>
      </c>
      <c r="AQ1054">
        <v>2</v>
      </c>
      <c r="AR1054">
        <v>2</v>
      </c>
      <c r="BA1054">
        <v>0</v>
      </c>
      <c r="BE1054">
        <v>0</v>
      </c>
      <c r="BG1054">
        <v>0</v>
      </c>
      <c r="BY1054">
        <v>2</v>
      </c>
      <c r="BZ1054">
        <v>2</v>
      </c>
      <c r="CD1054">
        <v>2</v>
      </c>
      <c r="CP1054">
        <v>0</v>
      </c>
      <c r="CX1054">
        <v>2</v>
      </c>
      <c r="DQ1054">
        <v>0</v>
      </c>
      <c r="FP1054">
        <v>2</v>
      </c>
      <c r="FS1054">
        <v>2</v>
      </c>
    </row>
    <row r="1055" spans="1:175">
      <c r="A1055" t="s">
        <v>188</v>
      </c>
      <c r="B1055" t="s">
        <v>766</v>
      </c>
      <c r="C1055" t="s">
        <v>190</v>
      </c>
      <c r="D1055" t="str">
        <f>VLOOKUP(C1055,CountryName!$A$2:$B$40,2,FALSE)</f>
        <v>Switzerland</v>
      </c>
      <c r="E1055" t="s">
        <v>183</v>
      </c>
      <c r="F1055">
        <v>13</v>
      </c>
      <c r="G1055" t="s">
        <v>183</v>
      </c>
      <c r="H1055" t="s">
        <v>183</v>
      </c>
      <c r="I1055">
        <v>20180322</v>
      </c>
      <c r="J1055" t="str">
        <f t="shared" si="18"/>
        <v>2018</v>
      </c>
      <c r="K1055" t="s">
        <v>178</v>
      </c>
      <c r="L1055">
        <v>30</v>
      </c>
      <c r="M1055" t="str">
        <f>VLOOKUP(L1055,Waste_Instance_Cat!$A$2:$B$6,2)</f>
        <v>Very Low</v>
      </c>
      <c r="O1055">
        <v>0</v>
      </c>
      <c r="P1055">
        <v>0</v>
      </c>
      <c r="R1055">
        <v>0</v>
      </c>
      <c r="S1055">
        <v>0</v>
      </c>
      <c r="U1055">
        <v>0</v>
      </c>
      <c r="X1055">
        <v>0</v>
      </c>
      <c r="AE1055">
        <v>0</v>
      </c>
      <c r="AF1055">
        <v>0</v>
      </c>
      <c r="AG1055">
        <v>0</v>
      </c>
      <c r="AH1055">
        <v>0</v>
      </c>
      <c r="AI1055">
        <v>0</v>
      </c>
      <c r="AJ1055">
        <v>0</v>
      </c>
      <c r="AK1055">
        <v>1</v>
      </c>
      <c r="AL1055">
        <v>0</v>
      </c>
      <c r="AN1055">
        <v>0</v>
      </c>
      <c r="AO1055">
        <v>0</v>
      </c>
      <c r="AP1055">
        <v>0</v>
      </c>
      <c r="AQ1055">
        <v>1</v>
      </c>
      <c r="AR1055">
        <v>0</v>
      </c>
      <c r="AS1055">
        <v>0</v>
      </c>
      <c r="AU1055">
        <v>0</v>
      </c>
      <c r="BD1055">
        <v>0</v>
      </c>
      <c r="BE1055">
        <v>0</v>
      </c>
      <c r="BF1055">
        <v>0</v>
      </c>
      <c r="BL1055">
        <v>0</v>
      </c>
      <c r="BQ1055">
        <v>0</v>
      </c>
      <c r="BR1055">
        <v>0</v>
      </c>
      <c r="BS1055">
        <v>1</v>
      </c>
      <c r="BV1055">
        <v>0</v>
      </c>
      <c r="BW1055">
        <v>0</v>
      </c>
      <c r="CB1055">
        <v>2</v>
      </c>
      <c r="CC1055">
        <v>1</v>
      </c>
      <c r="CD1055">
        <v>0</v>
      </c>
      <c r="CE1055">
        <v>0</v>
      </c>
      <c r="CI1055">
        <v>0</v>
      </c>
      <c r="CK1055">
        <v>0</v>
      </c>
      <c r="CL1055">
        <v>0</v>
      </c>
      <c r="CM1055">
        <v>0</v>
      </c>
      <c r="CO1055">
        <v>0</v>
      </c>
      <c r="CP1055">
        <v>0</v>
      </c>
      <c r="CQ1055">
        <v>0</v>
      </c>
      <c r="CT1055">
        <v>0</v>
      </c>
      <c r="CU1055">
        <v>0</v>
      </c>
      <c r="CV1055">
        <v>0</v>
      </c>
      <c r="CX1055">
        <v>0</v>
      </c>
      <c r="CY1055">
        <v>0</v>
      </c>
      <c r="CZ1055">
        <v>0</v>
      </c>
      <c r="DB1055">
        <v>0</v>
      </c>
      <c r="DE1055">
        <v>0</v>
      </c>
      <c r="DG1055">
        <v>0</v>
      </c>
      <c r="DH1055">
        <v>1</v>
      </c>
      <c r="DI1055">
        <v>0</v>
      </c>
      <c r="DJ1055">
        <v>0</v>
      </c>
      <c r="DN1055">
        <v>0</v>
      </c>
      <c r="DP1055">
        <v>0</v>
      </c>
      <c r="DQ1055">
        <v>0</v>
      </c>
      <c r="DR1055">
        <v>0</v>
      </c>
      <c r="DU1055">
        <v>0</v>
      </c>
      <c r="DV1055">
        <v>0</v>
      </c>
      <c r="DW1055">
        <v>0</v>
      </c>
      <c r="DX1055">
        <v>0</v>
      </c>
      <c r="DY1055">
        <v>0</v>
      </c>
      <c r="DZ1055">
        <v>0</v>
      </c>
      <c r="EA1055">
        <v>0</v>
      </c>
      <c r="EB1055">
        <v>0</v>
      </c>
      <c r="EC1055">
        <v>0</v>
      </c>
      <c r="EH1055">
        <v>0</v>
      </c>
      <c r="EJ1055">
        <v>0</v>
      </c>
      <c r="EK1055">
        <v>1</v>
      </c>
      <c r="EL1055">
        <v>1</v>
      </c>
      <c r="EN1055">
        <v>0</v>
      </c>
      <c r="EO1055">
        <v>0</v>
      </c>
      <c r="EP1055">
        <v>0</v>
      </c>
      <c r="EQ1055">
        <v>0</v>
      </c>
      <c r="ER1055">
        <v>0</v>
      </c>
      <c r="EU1055">
        <v>0</v>
      </c>
      <c r="EY1055">
        <v>0</v>
      </c>
      <c r="FB1055">
        <v>0</v>
      </c>
      <c r="FD1055">
        <v>0</v>
      </c>
      <c r="FE1055">
        <v>0</v>
      </c>
      <c r="FF1055">
        <v>3</v>
      </c>
      <c r="FG1055">
        <v>0</v>
      </c>
      <c r="FH1055">
        <v>0</v>
      </c>
      <c r="FK1055">
        <v>0</v>
      </c>
      <c r="FL1055">
        <v>8</v>
      </c>
      <c r="FP1055">
        <v>10</v>
      </c>
      <c r="FQ1055">
        <v>0</v>
      </c>
      <c r="FR1055">
        <v>0</v>
      </c>
      <c r="FS1055">
        <v>0</v>
      </c>
    </row>
    <row r="1056" spans="1:175">
      <c r="A1056" t="s">
        <v>213</v>
      </c>
      <c r="B1056" t="s">
        <v>742</v>
      </c>
      <c r="C1056" t="s">
        <v>181</v>
      </c>
      <c r="D1056" t="str">
        <f>VLOOKUP(C1056,CountryName!$A$2:$B$40,2,FALSE)</f>
        <v>Italy</v>
      </c>
      <c r="E1056" t="s">
        <v>186</v>
      </c>
      <c r="F1056">
        <v>99</v>
      </c>
      <c r="G1056" t="s">
        <v>183</v>
      </c>
      <c r="H1056" t="s">
        <v>183</v>
      </c>
      <c r="I1056">
        <v>20170315</v>
      </c>
      <c r="J1056" t="str">
        <f t="shared" si="18"/>
        <v>2017</v>
      </c>
      <c r="K1056" t="s">
        <v>184</v>
      </c>
      <c r="L1056">
        <v>1023</v>
      </c>
      <c r="M1056" t="str">
        <f>VLOOKUP(L1056,Waste_Instance_Cat!$A$2:$B$6,2)</f>
        <v>Moderate</v>
      </c>
      <c r="N1056">
        <v>15</v>
      </c>
      <c r="R1056">
        <v>15</v>
      </c>
      <c r="S1056">
        <v>15</v>
      </c>
      <c r="T1056">
        <v>1</v>
      </c>
      <c r="U1056">
        <v>15</v>
      </c>
      <c r="V1056">
        <v>1</v>
      </c>
      <c r="W1056">
        <v>1</v>
      </c>
      <c r="AB1056">
        <v>8</v>
      </c>
      <c r="AE1056">
        <v>15</v>
      </c>
      <c r="AF1056">
        <v>15</v>
      </c>
      <c r="AG1056">
        <v>15</v>
      </c>
      <c r="AH1056">
        <v>15</v>
      </c>
      <c r="AI1056">
        <v>8</v>
      </c>
      <c r="AJ1056">
        <v>3</v>
      </c>
      <c r="AK1056">
        <v>59</v>
      </c>
      <c r="AN1056">
        <v>15</v>
      </c>
      <c r="AO1056">
        <v>15</v>
      </c>
      <c r="AQ1056">
        <v>15</v>
      </c>
      <c r="AR1056">
        <v>15</v>
      </c>
      <c r="AS1056">
        <v>15</v>
      </c>
      <c r="AT1056">
        <v>47</v>
      </c>
      <c r="AU1056">
        <v>47</v>
      </c>
      <c r="AX1056">
        <v>41</v>
      </c>
      <c r="AY1056">
        <v>41</v>
      </c>
      <c r="AZ1056">
        <v>8</v>
      </c>
      <c r="BA1056">
        <v>41</v>
      </c>
      <c r="BB1056">
        <v>41</v>
      </c>
      <c r="BC1056">
        <v>8</v>
      </c>
      <c r="BD1056">
        <v>1</v>
      </c>
      <c r="BE1056">
        <v>1</v>
      </c>
      <c r="BF1056">
        <v>1</v>
      </c>
      <c r="BG1056">
        <v>1</v>
      </c>
      <c r="BH1056">
        <v>1</v>
      </c>
      <c r="BI1056">
        <v>1</v>
      </c>
      <c r="BJ1056">
        <v>1</v>
      </c>
      <c r="BL1056">
        <v>1</v>
      </c>
      <c r="BR1056">
        <v>5</v>
      </c>
      <c r="BS1056">
        <v>47</v>
      </c>
      <c r="BT1056">
        <v>47</v>
      </c>
      <c r="BU1056">
        <v>47</v>
      </c>
      <c r="BV1056">
        <v>8</v>
      </c>
      <c r="BX1056">
        <v>8</v>
      </c>
      <c r="BY1056">
        <v>47</v>
      </c>
      <c r="CB1056">
        <v>8</v>
      </c>
      <c r="CC1056">
        <v>8</v>
      </c>
      <c r="CD1056">
        <v>16</v>
      </c>
      <c r="CE1056">
        <v>16</v>
      </c>
      <c r="CG1056">
        <v>8</v>
      </c>
      <c r="CH1056">
        <v>8</v>
      </c>
      <c r="CI1056">
        <v>8</v>
      </c>
      <c r="CJ1056">
        <v>8</v>
      </c>
      <c r="CK1056">
        <v>8</v>
      </c>
      <c r="CM1056">
        <v>8</v>
      </c>
      <c r="CN1056">
        <v>1</v>
      </c>
      <c r="CO1056">
        <v>5</v>
      </c>
      <c r="CP1056">
        <v>57</v>
      </c>
      <c r="CQ1056">
        <v>3</v>
      </c>
      <c r="CS1056">
        <v>3</v>
      </c>
      <c r="CU1056">
        <v>1</v>
      </c>
      <c r="CX1056">
        <v>8</v>
      </c>
      <c r="CY1056">
        <v>3</v>
      </c>
      <c r="CZ1056">
        <v>3</v>
      </c>
      <c r="DH1056">
        <v>3</v>
      </c>
      <c r="DN1056">
        <v>3</v>
      </c>
      <c r="DP1056">
        <v>3</v>
      </c>
      <c r="DQ1056">
        <v>3</v>
      </c>
      <c r="DV1056">
        <v>1</v>
      </c>
      <c r="DY1056">
        <v>10</v>
      </c>
      <c r="EA1056">
        <v>10</v>
      </c>
      <c r="EB1056">
        <v>4</v>
      </c>
      <c r="EC1056">
        <v>1</v>
      </c>
      <c r="ED1056">
        <v>1</v>
      </c>
      <c r="EF1056">
        <v>1</v>
      </c>
      <c r="EG1056">
        <v>1</v>
      </c>
      <c r="EI1056">
        <v>1</v>
      </c>
      <c r="EJ1056">
        <v>1</v>
      </c>
      <c r="EK1056">
        <v>1</v>
      </c>
      <c r="EL1056">
        <v>1</v>
      </c>
      <c r="EN1056">
        <v>3</v>
      </c>
      <c r="EO1056">
        <v>3</v>
      </c>
      <c r="EP1056">
        <v>3</v>
      </c>
      <c r="EQ1056">
        <v>3</v>
      </c>
      <c r="FH1056">
        <v>1</v>
      </c>
      <c r="FI1056">
        <v>1</v>
      </c>
      <c r="FK1056">
        <v>1</v>
      </c>
      <c r="FL1056">
        <v>4</v>
      </c>
      <c r="FN1056">
        <v>3</v>
      </c>
      <c r="FO1056">
        <v>3</v>
      </c>
      <c r="FP1056">
        <v>3</v>
      </c>
      <c r="FQ1056">
        <v>3</v>
      </c>
    </row>
    <row r="1057" spans="1:175">
      <c r="A1057" t="s">
        <v>213</v>
      </c>
      <c r="B1057" t="s">
        <v>742</v>
      </c>
      <c r="C1057" t="s">
        <v>181</v>
      </c>
      <c r="D1057" t="str">
        <f>VLOOKUP(C1057,CountryName!$A$2:$B$40,2,FALSE)</f>
        <v>Italy</v>
      </c>
      <c r="E1057" t="s">
        <v>186</v>
      </c>
      <c r="F1057">
        <v>99</v>
      </c>
      <c r="G1057" t="s">
        <v>183</v>
      </c>
      <c r="H1057" t="s">
        <v>183</v>
      </c>
      <c r="I1057">
        <v>20171128</v>
      </c>
      <c r="J1057" t="str">
        <f t="shared" si="18"/>
        <v>2017</v>
      </c>
      <c r="K1057" t="s">
        <v>184</v>
      </c>
      <c r="L1057">
        <v>1023</v>
      </c>
      <c r="M1057" t="str">
        <f>VLOOKUP(L1057,Waste_Instance_Cat!$A$2:$B$6,2)</f>
        <v>Moderate</v>
      </c>
      <c r="N1057">
        <v>15</v>
      </c>
      <c r="R1057">
        <v>15</v>
      </c>
      <c r="S1057">
        <v>15</v>
      </c>
      <c r="T1057">
        <v>1</v>
      </c>
      <c r="U1057">
        <v>15</v>
      </c>
      <c r="V1057">
        <v>1</v>
      </c>
      <c r="W1057">
        <v>1</v>
      </c>
      <c r="AB1057">
        <v>8</v>
      </c>
      <c r="AE1057">
        <v>15</v>
      </c>
      <c r="AF1057">
        <v>15</v>
      </c>
      <c r="AG1057">
        <v>15</v>
      </c>
      <c r="AH1057">
        <v>15</v>
      </c>
      <c r="AI1057">
        <v>8</v>
      </c>
      <c r="AJ1057">
        <v>3</v>
      </c>
      <c r="AK1057">
        <v>59</v>
      </c>
      <c r="AN1057">
        <v>15</v>
      </c>
      <c r="AO1057">
        <v>15</v>
      </c>
      <c r="AQ1057">
        <v>15</v>
      </c>
      <c r="AR1057">
        <v>15</v>
      </c>
      <c r="AS1057">
        <v>15</v>
      </c>
      <c r="AT1057">
        <v>47</v>
      </c>
      <c r="AU1057">
        <v>47</v>
      </c>
      <c r="AX1057">
        <v>41</v>
      </c>
      <c r="AY1057">
        <v>41</v>
      </c>
      <c r="AZ1057">
        <v>8</v>
      </c>
      <c r="BA1057">
        <v>41</v>
      </c>
      <c r="BB1057">
        <v>41</v>
      </c>
      <c r="BC1057">
        <v>8</v>
      </c>
      <c r="BD1057">
        <v>1</v>
      </c>
      <c r="BE1057">
        <v>1</v>
      </c>
      <c r="BF1057">
        <v>1</v>
      </c>
      <c r="BG1057">
        <v>1</v>
      </c>
      <c r="BH1057">
        <v>1</v>
      </c>
      <c r="BI1057">
        <v>1</v>
      </c>
      <c r="BJ1057">
        <v>1</v>
      </c>
      <c r="BL1057">
        <v>1</v>
      </c>
      <c r="BR1057">
        <v>5</v>
      </c>
      <c r="BS1057">
        <v>47</v>
      </c>
      <c r="BT1057">
        <v>47</v>
      </c>
      <c r="BU1057">
        <v>47</v>
      </c>
      <c r="BV1057">
        <v>8</v>
      </c>
      <c r="BX1057">
        <v>8</v>
      </c>
      <c r="BY1057">
        <v>47</v>
      </c>
      <c r="CB1057">
        <v>8</v>
      </c>
      <c r="CC1057">
        <v>8</v>
      </c>
      <c r="CD1057">
        <v>16</v>
      </c>
      <c r="CE1057">
        <v>16</v>
      </c>
      <c r="CG1057">
        <v>8</v>
      </c>
      <c r="CH1057">
        <v>8</v>
      </c>
      <c r="CI1057">
        <v>8</v>
      </c>
      <c r="CJ1057">
        <v>8</v>
      </c>
      <c r="CK1057">
        <v>8</v>
      </c>
      <c r="CM1057">
        <v>8</v>
      </c>
      <c r="CN1057">
        <v>1</v>
      </c>
      <c r="CO1057">
        <v>5</v>
      </c>
      <c r="CP1057">
        <v>57</v>
      </c>
      <c r="CQ1057">
        <v>3</v>
      </c>
      <c r="CS1057">
        <v>3</v>
      </c>
      <c r="CU1057">
        <v>1</v>
      </c>
      <c r="CX1057">
        <v>8</v>
      </c>
      <c r="CY1057">
        <v>3</v>
      </c>
      <c r="CZ1057">
        <v>3</v>
      </c>
      <c r="DH1057">
        <v>3</v>
      </c>
      <c r="DN1057">
        <v>3</v>
      </c>
      <c r="DP1057">
        <v>3</v>
      </c>
      <c r="DQ1057">
        <v>3</v>
      </c>
      <c r="DV1057">
        <v>1</v>
      </c>
      <c r="DY1057">
        <v>10</v>
      </c>
      <c r="EA1057">
        <v>10</v>
      </c>
      <c r="EB1057">
        <v>4</v>
      </c>
      <c r="EC1057">
        <v>1</v>
      </c>
      <c r="ED1057">
        <v>1</v>
      </c>
      <c r="EF1057">
        <v>1</v>
      </c>
      <c r="EG1057">
        <v>1</v>
      </c>
      <c r="EI1057">
        <v>1</v>
      </c>
      <c r="EJ1057">
        <v>1</v>
      </c>
      <c r="EK1057">
        <v>1</v>
      </c>
      <c r="EL1057">
        <v>1</v>
      </c>
      <c r="EN1057">
        <v>3</v>
      </c>
      <c r="EO1057">
        <v>3</v>
      </c>
      <c r="EP1057">
        <v>3</v>
      </c>
      <c r="EQ1057">
        <v>3</v>
      </c>
      <c r="FH1057">
        <v>1</v>
      </c>
      <c r="FI1057">
        <v>1</v>
      </c>
      <c r="FK1057">
        <v>1</v>
      </c>
      <c r="FL1057">
        <v>4</v>
      </c>
      <c r="FN1057">
        <v>3</v>
      </c>
      <c r="FO1057">
        <v>3</v>
      </c>
      <c r="FP1057">
        <v>3</v>
      </c>
      <c r="FQ1057">
        <v>3</v>
      </c>
    </row>
    <row r="1058" spans="1:175">
      <c r="A1058" t="s">
        <v>213</v>
      </c>
      <c r="B1058" t="s">
        <v>742</v>
      </c>
      <c r="C1058" t="s">
        <v>181</v>
      </c>
      <c r="D1058" t="str">
        <f>VLOOKUP(C1058,CountryName!$A$2:$B$40,2,FALSE)</f>
        <v>Italy</v>
      </c>
      <c r="E1058" t="s">
        <v>186</v>
      </c>
      <c r="F1058">
        <v>99</v>
      </c>
      <c r="G1058" t="s">
        <v>183</v>
      </c>
      <c r="H1058" t="s">
        <v>183</v>
      </c>
      <c r="I1058">
        <v>20181130</v>
      </c>
      <c r="J1058" t="str">
        <f t="shared" si="18"/>
        <v>2018</v>
      </c>
      <c r="K1058" t="s">
        <v>184</v>
      </c>
      <c r="L1058">
        <v>1023</v>
      </c>
      <c r="M1058" t="str">
        <f>VLOOKUP(L1058,Waste_Instance_Cat!$A$2:$B$6,2)</f>
        <v>Moderate</v>
      </c>
      <c r="N1058">
        <v>15</v>
      </c>
      <c r="R1058">
        <v>15</v>
      </c>
      <c r="S1058">
        <v>15</v>
      </c>
      <c r="T1058">
        <v>1</v>
      </c>
      <c r="U1058">
        <v>15</v>
      </c>
      <c r="V1058">
        <v>1</v>
      </c>
      <c r="W1058">
        <v>1</v>
      </c>
      <c r="AB1058">
        <v>8</v>
      </c>
      <c r="AE1058">
        <v>15</v>
      </c>
      <c r="AF1058">
        <v>15</v>
      </c>
      <c r="AG1058">
        <v>15</v>
      </c>
      <c r="AH1058">
        <v>15</v>
      </c>
      <c r="AI1058">
        <v>8</v>
      </c>
      <c r="AJ1058">
        <v>3</v>
      </c>
      <c r="AK1058">
        <v>59</v>
      </c>
      <c r="AN1058">
        <v>15</v>
      </c>
      <c r="AO1058">
        <v>15</v>
      </c>
      <c r="AQ1058">
        <v>15</v>
      </c>
      <c r="AR1058">
        <v>15</v>
      </c>
      <c r="AS1058">
        <v>15</v>
      </c>
      <c r="AT1058">
        <v>47</v>
      </c>
      <c r="AU1058">
        <v>47</v>
      </c>
      <c r="AX1058">
        <v>41</v>
      </c>
      <c r="AY1058">
        <v>41</v>
      </c>
      <c r="AZ1058">
        <v>8</v>
      </c>
      <c r="BA1058">
        <v>41</v>
      </c>
      <c r="BB1058">
        <v>41</v>
      </c>
      <c r="BC1058">
        <v>8</v>
      </c>
      <c r="BD1058">
        <v>1</v>
      </c>
      <c r="BE1058">
        <v>1</v>
      </c>
      <c r="BF1058">
        <v>1</v>
      </c>
      <c r="BG1058">
        <v>1</v>
      </c>
      <c r="BH1058">
        <v>1</v>
      </c>
      <c r="BI1058">
        <v>1</v>
      </c>
      <c r="BJ1058">
        <v>1</v>
      </c>
      <c r="BL1058">
        <v>1</v>
      </c>
      <c r="BR1058">
        <v>5</v>
      </c>
      <c r="BS1058">
        <v>47</v>
      </c>
      <c r="BT1058">
        <v>47</v>
      </c>
      <c r="BU1058">
        <v>47</v>
      </c>
      <c r="BV1058">
        <v>8</v>
      </c>
      <c r="BX1058">
        <v>8</v>
      </c>
      <c r="BY1058">
        <v>47</v>
      </c>
      <c r="CB1058">
        <v>8</v>
      </c>
      <c r="CC1058">
        <v>8</v>
      </c>
      <c r="CD1058">
        <v>16</v>
      </c>
      <c r="CE1058">
        <v>16</v>
      </c>
      <c r="CG1058">
        <v>8</v>
      </c>
      <c r="CH1058">
        <v>8</v>
      </c>
      <c r="CI1058">
        <v>8</v>
      </c>
      <c r="CJ1058">
        <v>8</v>
      </c>
      <c r="CK1058">
        <v>8</v>
      </c>
      <c r="CM1058">
        <v>8</v>
      </c>
      <c r="CN1058">
        <v>1</v>
      </c>
      <c r="CO1058">
        <v>5</v>
      </c>
      <c r="CP1058">
        <v>57</v>
      </c>
      <c r="CQ1058">
        <v>3</v>
      </c>
      <c r="CS1058">
        <v>3</v>
      </c>
      <c r="CU1058">
        <v>1</v>
      </c>
      <c r="CX1058">
        <v>8</v>
      </c>
      <c r="CY1058">
        <v>3</v>
      </c>
      <c r="CZ1058">
        <v>3</v>
      </c>
      <c r="DH1058">
        <v>3</v>
      </c>
      <c r="DN1058">
        <v>3</v>
      </c>
      <c r="DP1058">
        <v>3</v>
      </c>
      <c r="DQ1058">
        <v>3</v>
      </c>
      <c r="DV1058">
        <v>1</v>
      </c>
      <c r="DY1058">
        <v>10</v>
      </c>
      <c r="EA1058">
        <v>10</v>
      </c>
      <c r="EB1058">
        <v>4</v>
      </c>
      <c r="EC1058">
        <v>1</v>
      </c>
      <c r="ED1058">
        <v>1</v>
      </c>
      <c r="EF1058">
        <v>1</v>
      </c>
      <c r="EG1058">
        <v>1</v>
      </c>
      <c r="EI1058">
        <v>1</v>
      </c>
      <c r="EJ1058">
        <v>1</v>
      </c>
      <c r="EK1058">
        <v>1</v>
      </c>
      <c r="EL1058">
        <v>1</v>
      </c>
      <c r="EN1058">
        <v>3</v>
      </c>
      <c r="EO1058">
        <v>3</v>
      </c>
      <c r="EP1058">
        <v>3</v>
      </c>
      <c r="EQ1058">
        <v>3</v>
      </c>
      <c r="FH1058">
        <v>1</v>
      </c>
      <c r="FI1058">
        <v>1</v>
      </c>
      <c r="FK1058">
        <v>1</v>
      </c>
      <c r="FL1058">
        <v>4</v>
      </c>
      <c r="FN1058">
        <v>3</v>
      </c>
      <c r="FO1058">
        <v>3</v>
      </c>
      <c r="FP1058">
        <v>3</v>
      </c>
      <c r="FQ1058">
        <v>3</v>
      </c>
    </row>
    <row r="1059" spans="1:175">
      <c r="A1059" t="s">
        <v>188</v>
      </c>
      <c r="B1059" t="s">
        <v>766</v>
      </c>
      <c r="C1059" t="s">
        <v>190</v>
      </c>
      <c r="D1059" t="str">
        <f>VLOOKUP(C1059,CountryName!$A$2:$B$40,2,FALSE)</f>
        <v>Switzerland</v>
      </c>
      <c r="E1059" t="s">
        <v>183</v>
      </c>
      <c r="F1059">
        <v>13</v>
      </c>
      <c r="G1059" t="s">
        <v>183</v>
      </c>
      <c r="H1059" t="s">
        <v>183</v>
      </c>
      <c r="I1059">
        <v>20170810</v>
      </c>
      <c r="J1059" t="str">
        <f t="shared" si="18"/>
        <v>2017</v>
      </c>
      <c r="K1059" t="s">
        <v>178</v>
      </c>
      <c r="L1059">
        <v>25</v>
      </c>
      <c r="M1059" t="str">
        <f>VLOOKUP(L1059,Waste_Instance_Cat!$A$2:$B$6,2)</f>
        <v>Very Low</v>
      </c>
      <c r="O1059">
        <v>0</v>
      </c>
      <c r="P1059">
        <v>0</v>
      </c>
      <c r="R1059">
        <v>0</v>
      </c>
      <c r="S1059">
        <v>0</v>
      </c>
      <c r="U1059">
        <v>0</v>
      </c>
      <c r="X1059">
        <v>0</v>
      </c>
      <c r="AE1059">
        <v>0</v>
      </c>
      <c r="AF1059">
        <v>0</v>
      </c>
      <c r="AG1059">
        <v>0</v>
      </c>
      <c r="AH1059">
        <v>0</v>
      </c>
      <c r="AI1059">
        <v>0</v>
      </c>
      <c r="AJ1059">
        <v>0</v>
      </c>
      <c r="AK1059">
        <v>0</v>
      </c>
      <c r="AL1059">
        <v>0</v>
      </c>
      <c r="AN1059">
        <v>0</v>
      </c>
      <c r="AO1059">
        <v>0</v>
      </c>
      <c r="AP1059">
        <v>0</v>
      </c>
      <c r="AQ1059">
        <v>0</v>
      </c>
      <c r="AR1059">
        <v>0</v>
      </c>
      <c r="AS1059">
        <v>0</v>
      </c>
      <c r="AU1059">
        <v>0</v>
      </c>
      <c r="BD1059">
        <v>0</v>
      </c>
      <c r="BE1059">
        <v>0</v>
      </c>
      <c r="BF1059">
        <v>0</v>
      </c>
      <c r="BL1059">
        <v>0</v>
      </c>
      <c r="BQ1059">
        <v>0</v>
      </c>
      <c r="BR1059">
        <v>0</v>
      </c>
      <c r="BS1059">
        <v>1</v>
      </c>
      <c r="BV1059">
        <v>0</v>
      </c>
      <c r="BW1059">
        <v>0</v>
      </c>
      <c r="CB1059">
        <v>2</v>
      </c>
      <c r="CC1059">
        <v>0</v>
      </c>
      <c r="CD1059">
        <v>8</v>
      </c>
      <c r="CE1059">
        <v>1</v>
      </c>
      <c r="CI1059">
        <v>0</v>
      </c>
      <c r="CK1059">
        <v>0</v>
      </c>
      <c r="CL1059">
        <v>1</v>
      </c>
      <c r="CM1059">
        <v>0</v>
      </c>
      <c r="CO1059">
        <v>0</v>
      </c>
      <c r="CP1059">
        <v>0</v>
      </c>
      <c r="CQ1059">
        <v>0</v>
      </c>
      <c r="CT1059">
        <v>0</v>
      </c>
      <c r="CU1059">
        <v>0</v>
      </c>
      <c r="CV1059">
        <v>0</v>
      </c>
      <c r="CX1059">
        <v>0</v>
      </c>
      <c r="CY1059">
        <v>0</v>
      </c>
      <c r="CZ1059">
        <v>0</v>
      </c>
      <c r="DB1059">
        <v>0</v>
      </c>
      <c r="DE1059">
        <v>0</v>
      </c>
      <c r="DG1059">
        <v>0</v>
      </c>
      <c r="DH1059">
        <v>0</v>
      </c>
      <c r="DI1059">
        <v>0</v>
      </c>
      <c r="DJ1059">
        <v>0</v>
      </c>
      <c r="DN1059">
        <v>0</v>
      </c>
      <c r="DP1059">
        <v>0</v>
      </c>
      <c r="DQ1059">
        <v>0</v>
      </c>
      <c r="DR1059">
        <v>0</v>
      </c>
      <c r="DU1059">
        <v>0</v>
      </c>
      <c r="DV1059">
        <v>0</v>
      </c>
      <c r="DW1059">
        <v>0</v>
      </c>
      <c r="DX1059">
        <v>0</v>
      </c>
      <c r="DY1059">
        <v>2</v>
      </c>
      <c r="DZ1059">
        <v>0</v>
      </c>
      <c r="EA1059">
        <v>0</v>
      </c>
      <c r="EB1059">
        <v>0</v>
      </c>
      <c r="EC1059">
        <v>0</v>
      </c>
      <c r="EH1059">
        <v>0</v>
      </c>
      <c r="EJ1059">
        <v>0</v>
      </c>
      <c r="EK1059">
        <v>0</v>
      </c>
      <c r="EL1059">
        <v>0</v>
      </c>
      <c r="EN1059">
        <v>1</v>
      </c>
      <c r="EO1059">
        <v>0</v>
      </c>
      <c r="EP1059">
        <v>0</v>
      </c>
      <c r="EQ1059">
        <v>0</v>
      </c>
      <c r="ER1059">
        <v>0</v>
      </c>
      <c r="EU1059">
        <v>0</v>
      </c>
      <c r="EY1059">
        <v>0</v>
      </c>
      <c r="FB1059">
        <v>0</v>
      </c>
      <c r="FD1059">
        <v>0</v>
      </c>
      <c r="FE1059">
        <v>0</v>
      </c>
      <c r="FF1059">
        <v>0</v>
      </c>
      <c r="FG1059">
        <v>0</v>
      </c>
      <c r="FH1059">
        <v>0</v>
      </c>
      <c r="FK1059">
        <v>0</v>
      </c>
      <c r="FL1059">
        <v>6</v>
      </c>
      <c r="FP1059">
        <v>3</v>
      </c>
      <c r="FQ1059">
        <v>0</v>
      </c>
      <c r="FR1059">
        <v>0</v>
      </c>
      <c r="FS1059">
        <v>0</v>
      </c>
    </row>
    <row r="1060" spans="1:175">
      <c r="A1060" t="s">
        <v>188</v>
      </c>
      <c r="B1060" t="s">
        <v>766</v>
      </c>
      <c r="C1060" t="s">
        <v>190</v>
      </c>
      <c r="D1060" t="str">
        <f>VLOOKUP(C1060,CountryName!$A$2:$B$40,2,FALSE)</f>
        <v>Switzerland</v>
      </c>
      <c r="E1060" t="s">
        <v>183</v>
      </c>
      <c r="F1060">
        <v>13</v>
      </c>
      <c r="G1060" t="s">
        <v>183</v>
      </c>
      <c r="H1060" t="s">
        <v>183</v>
      </c>
      <c r="I1060">
        <v>20171127</v>
      </c>
      <c r="J1060" t="str">
        <f t="shared" si="18"/>
        <v>2017</v>
      </c>
      <c r="K1060" t="s">
        <v>178</v>
      </c>
      <c r="L1060">
        <v>8</v>
      </c>
      <c r="M1060" t="str">
        <f>VLOOKUP(L1060,Waste_Instance_Cat!$A$2:$B$6,2)</f>
        <v>Very Low</v>
      </c>
      <c r="S1060">
        <v>1</v>
      </c>
      <c r="AE1060">
        <v>1</v>
      </c>
      <c r="AS1060">
        <v>1</v>
      </c>
      <c r="CB1060">
        <v>1</v>
      </c>
      <c r="FG1060">
        <v>1</v>
      </c>
      <c r="FP1060">
        <v>3</v>
      </c>
    </row>
    <row r="1061" spans="1:175">
      <c r="A1061" t="s">
        <v>188</v>
      </c>
      <c r="B1061" t="s">
        <v>766</v>
      </c>
      <c r="C1061" t="s">
        <v>190</v>
      </c>
      <c r="D1061" t="str">
        <f>VLOOKUP(C1061,CountryName!$A$2:$B$40,2,FALSE)</f>
        <v>Switzerland</v>
      </c>
      <c r="E1061" t="s">
        <v>183</v>
      </c>
      <c r="F1061">
        <v>13</v>
      </c>
      <c r="G1061" t="s">
        <v>183</v>
      </c>
      <c r="H1061" t="s">
        <v>183</v>
      </c>
      <c r="I1061">
        <v>20170508</v>
      </c>
      <c r="J1061" t="str">
        <f t="shared" si="18"/>
        <v>2017</v>
      </c>
      <c r="K1061" t="s">
        <v>178</v>
      </c>
      <c r="L1061">
        <v>11</v>
      </c>
      <c r="M1061" t="str">
        <f>VLOOKUP(L1061,Waste_Instance_Cat!$A$2:$B$6,2)</f>
        <v>Very Low</v>
      </c>
      <c r="O1061">
        <v>0</v>
      </c>
      <c r="P1061">
        <v>3</v>
      </c>
      <c r="R1061">
        <v>0</v>
      </c>
      <c r="S1061">
        <v>0</v>
      </c>
      <c r="U1061">
        <v>0</v>
      </c>
      <c r="X1061">
        <v>0</v>
      </c>
      <c r="AE1061">
        <v>0</v>
      </c>
      <c r="AF1061">
        <v>0</v>
      </c>
      <c r="AG1061">
        <v>0</v>
      </c>
      <c r="AH1061">
        <v>0</v>
      </c>
      <c r="AI1061">
        <v>0</v>
      </c>
      <c r="AJ1061">
        <v>0</v>
      </c>
      <c r="AK1061">
        <v>0</v>
      </c>
      <c r="AL1061">
        <v>0</v>
      </c>
      <c r="AN1061">
        <v>0</v>
      </c>
      <c r="AO1061">
        <v>0</v>
      </c>
      <c r="AP1061">
        <v>0</v>
      </c>
      <c r="AQ1061">
        <v>0</v>
      </c>
      <c r="AR1061">
        <v>0</v>
      </c>
      <c r="AS1061">
        <v>2</v>
      </c>
      <c r="AU1061">
        <v>0</v>
      </c>
      <c r="BD1061">
        <v>0</v>
      </c>
      <c r="BE1061">
        <v>1</v>
      </c>
      <c r="BF1061">
        <v>0</v>
      </c>
      <c r="BL1061">
        <v>0</v>
      </c>
      <c r="BQ1061">
        <v>0</v>
      </c>
      <c r="BR1061">
        <v>0</v>
      </c>
      <c r="BS1061">
        <v>0</v>
      </c>
      <c r="BV1061">
        <v>0</v>
      </c>
      <c r="BW1061">
        <v>0</v>
      </c>
      <c r="CB1061">
        <v>0</v>
      </c>
      <c r="CC1061">
        <v>0</v>
      </c>
      <c r="CD1061">
        <v>3</v>
      </c>
      <c r="CE1061">
        <v>0</v>
      </c>
      <c r="CI1061">
        <v>0</v>
      </c>
      <c r="CK1061">
        <v>0</v>
      </c>
      <c r="CL1061">
        <v>0</v>
      </c>
      <c r="CM1061">
        <v>0</v>
      </c>
      <c r="CO1061">
        <v>0</v>
      </c>
      <c r="CP1061">
        <v>0</v>
      </c>
      <c r="CQ1061">
        <v>0</v>
      </c>
      <c r="CT1061">
        <v>0</v>
      </c>
      <c r="CU1061">
        <v>0</v>
      </c>
      <c r="CV1061">
        <v>0</v>
      </c>
      <c r="CX1061">
        <v>0</v>
      </c>
      <c r="CY1061">
        <v>0</v>
      </c>
      <c r="CZ1061">
        <v>0</v>
      </c>
      <c r="DB1061">
        <v>0</v>
      </c>
      <c r="DE1061">
        <v>0</v>
      </c>
      <c r="DG1061">
        <v>0</v>
      </c>
      <c r="DH1061">
        <v>0</v>
      </c>
      <c r="DI1061">
        <v>1</v>
      </c>
      <c r="DJ1061">
        <v>0</v>
      </c>
      <c r="DN1061">
        <v>0</v>
      </c>
      <c r="DP1061">
        <v>0</v>
      </c>
      <c r="DQ1061">
        <v>0</v>
      </c>
      <c r="DR1061">
        <v>0</v>
      </c>
      <c r="DU1061">
        <v>0</v>
      </c>
      <c r="DV1061">
        <v>0</v>
      </c>
      <c r="DW1061">
        <v>0</v>
      </c>
      <c r="DX1061">
        <v>0</v>
      </c>
      <c r="DY1061">
        <v>0</v>
      </c>
      <c r="DZ1061">
        <v>0</v>
      </c>
      <c r="EA1061">
        <v>0</v>
      </c>
      <c r="EB1061">
        <v>0</v>
      </c>
      <c r="EC1061">
        <v>0</v>
      </c>
      <c r="EH1061">
        <v>0</v>
      </c>
      <c r="EJ1061">
        <v>0</v>
      </c>
      <c r="EK1061">
        <v>0</v>
      </c>
      <c r="EL1061">
        <v>0</v>
      </c>
      <c r="EN1061">
        <v>0</v>
      </c>
      <c r="EO1061">
        <v>0</v>
      </c>
      <c r="EP1061">
        <v>0</v>
      </c>
      <c r="EQ1061">
        <v>0</v>
      </c>
      <c r="ER1061">
        <v>0</v>
      </c>
      <c r="EU1061">
        <v>0</v>
      </c>
      <c r="EY1061">
        <v>0</v>
      </c>
      <c r="FB1061">
        <v>0</v>
      </c>
      <c r="FD1061">
        <v>0</v>
      </c>
      <c r="FE1061">
        <v>0</v>
      </c>
      <c r="FF1061">
        <v>0</v>
      </c>
      <c r="FG1061">
        <v>0</v>
      </c>
      <c r="FH1061">
        <v>0</v>
      </c>
      <c r="FK1061">
        <v>0</v>
      </c>
      <c r="FL1061">
        <v>0</v>
      </c>
      <c r="FP1061">
        <v>1</v>
      </c>
      <c r="FQ1061">
        <v>0</v>
      </c>
      <c r="FR1061">
        <v>0</v>
      </c>
      <c r="FS1061">
        <v>0</v>
      </c>
    </row>
    <row r="1062" spans="1:175">
      <c r="A1062" t="s">
        <v>188</v>
      </c>
      <c r="B1062" t="s">
        <v>766</v>
      </c>
      <c r="C1062" t="s">
        <v>190</v>
      </c>
      <c r="D1062" t="str">
        <f>VLOOKUP(C1062,CountryName!$A$2:$B$40,2,FALSE)</f>
        <v>Switzerland</v>
      </c>
      <c r="E1062" t="s">
        <v>183</v>
      </c>
      <c r="F1062">
        <v>13</v>
      </c>
      <c r="G1062" t="s">
        <v>183</v>
      </c>
      <c r="H1062" t="s">
        <v>183</v>
      </c>
      <c r="I1062">
        <v>20171026</v>
      </c>
      <c r="J1062" t="str">
        <f t="shared" si="18"/>
        <v>2017</v>
      </c>
      <c r="K1062" t="s">
        <v>178</v>
      </c>
      <c r="L1062">
        <v>10</v>
      </c>
      <c r="M1062" t="str">
        <f>VLOOKUP(L1062,Waste_Instance_Cat!$A$2:$B$6,2)</f>
        <v>Very Low</v>
      </c>
      <c r="O1062">
        <v>0</v>
      </c>
      <c r="P1062">
        <v>0</v>
      </c>
      <c r="R1062">
        <v>0</v>
      </c>
      <c r="S1062">
        <v>0</v>
      </c>
      <c r="U1062">
        <v>0</v>
      </c>
      <c r="X1062">
        <v>0</v>
      </c>
      <c r="AE1062">
        <v>0</v>
      </c>
      <c r="AF1062">
        <v>0</v>
      </c>
      <c r="AG1062">
        <v>0</v>
      </c>
      <c r="AH1062">
        <v>0</v>
      </c>
      <c r="AI1062">
        <v>0</v>
      </c>
      <c r="AJ1062">
        <v>0</v>
      </c>
      <c r="AK1062">
        <v>1</v>
      </c>
      <c r="AL1062">
        <v>0</v>
      </c>
      <c r="AN1062">
        <v>0</v>
      </c>
      <c r="AO1062">
        <v>0</v>
      </c>
      <c r="AP1062">
        <v>0</v>
      </c>
      <c r="AQ1062">
        <v>0</v>
      </c>
      <c r="AR1062">
        <v>0</v>
      </c>
      <c r="AS1062">
        <v>0</v>
      </c>
      <c r="AU1062">
        <v>0</v>
      </c>
      <c r="BD1062">
        <v>0</v>
      </c>
      <c r="BE1062">
        <v>0</v>
      </c>
      <c r="BF1062">
        <v>0</v>
      </c>
      <c r="BL1062">
        <v>0</v>
      </c>
      <c r="BQ1062">
        <v>0</v>
      </c>
      <c r="BR1062">
        <v>0</v>
      </c>
      <c r="BS1062">
        <v>0</v>
      </c>
      <c r="BV1062">
        <v>0</v>
      </c>
      <c r="BW1062">
        <v>0</v>
      </c>
      <c r="CB1062">
        <v>0</v>
      </c>
      <c r="CC1062">
        <v>0</v>
      </c>
      <c r="CD1062">
        <v>0</v>
      </c>
      <c r="CE1062">
        <v>0</v>
      </c>
      <c r="CI1062">
        <v>0</v>
      </c>
      <c r="CK1062">
        <v>0</v>
      </c>
      <c r="CL1062">
        <v>0</v>
      </c>
      <c r="CM1062">
        <v>0</v>
      </c>
      <c r="CO1062">
        <v>0</v>
      </c>
      <c r="CP1062">
        <v>0</v>
      </c>
      <c r="CQ1062">
        <v>0</v>
      </c>
      <c r="CT1062">
        <v>0</v>
      </c>
      <c r="CU1062">
        <v>0</v>
      </c>
      <c r="CV1062">
        <v>0</v>
      </c>
      <c r="CX1062">
        <v>0</v>
      </c>
      <c r="CY1062">
        <v>0</v>
      </c>
      <c r="CZ1062">
        <v>0</v>
      </c>
      <c r="DB1062">
        <v>0</v>
      </c>
      <c r="DE1062">
        <v>0</v>
      </c>
      <c r="DG1062">
        <v>0</v>
      </c>
      <c r="DH1062">
        <v>0</v>
      </c>
      <c r="DI1062">
        <v>0</v>
      </c>
      <c r="DJ1062">
        <v>0</v>
      </c>
      <c r="DN1062">
        <v>0</v>
      </c>
      <c r="DP1062">
        <v>0</v>
      </c>
      <c r="DQ1062">
        <v>0</v>
      </c>
      <c r="DR1062">
        <v>0</v>
      </c>
      <c r="DU1062">
        <v>0</v>
      </c>
      <c r="DV1062">
        <v>0</v>
      </c>
      <c r="DW1062">
        <v>0</v>
      </c>
      <c r="DX1062">
        <v>0</v>
      </c>
      <c r="DY1062">
        <v>0</v>
      </c>
      <c r="DZ1062">
        <v>0</v>
      </c>
      <c r="EA1062">
        <v>0</v>
      </c>
      <c r="EB1062">
        <v>0</v>
      </c>
      <c r="EC1062">
        <v>0</v>
      </c>
      <c r="EH1062">
        <v>0</v>
      </c>
      <c r="EJ1062">
        <v>0</v>
      </c>
      <c r="EK1062">
        <v>0</v>
      </c>
      <c r="EL1062">
        <v>0</v>
      </c>
      <c r="EN1062">
        <v>0</v>
      </c>
      <c r="EO1062">
        <v>0</v>
      </c>
      <c r="EP1062">
        <v>0</v>
      </c>
      <c r="EQ1062">
        <v>0</v>
      </c>
      <c r="ER1062">
        <v>0</v>
      </c>
      <c r="EU1062">
        <v>0</v>
      </c>
      <c r="EY1062">
        <v>0</v>
      </c>
      <c r="FB1062">
        <v>0</v>
      </c>
      <c r="FD1062">
        <v>0</v>
      </c>
      <c r="FE1062">
        <v>0</v>
      </c>
      <c r="FF1062">
        <v>0</v>
      </c>
      <c r="FG1062">
        <v>0</v>
      </c>
      <c r="FH1062">
        <v>0</v>
      </c>
      <c r="FK1062">
        <v>0</v>
      </c>
      <c r="FL1062">
        <v>8</v>
      </c>
      <c r="FP1062">
        <v>1</v>
      </c>
      <c r="FQ1062">
        <v>0</v>
      </c>
      <c r="FR1062">
        <v>0</v>
      </c>
      <c r="FS1062">
        <v>0</v>
      </c>
    </row>
    <row r="1063" spans="1:175">
      <c r="A1063" t="s">
        <v>179</v>
      </c>
      <c r="B1063" t="s">
        <v>767</v>
      </c>
      <c r="C1063" t="s">
        <v>181</v>
      </c>
      <c r="D1063" t="str">
        <f>VLOOKUP(C1063,CountryName!$A$2:$B$40,2,FALSE)</f>
        <v>Italy</v>
      </c>
      <c r="E1063" t="s">
        <v>186</v>
      </c>
      <c r="F1063">
        <v>100</v>
      </c>
      <c r="G1063" t="s">
        <v>183</v>
      </c>
      <c r="H1063" t="s">
        <v>183</v>
      </c>
      <c r="I1063">
        <v>20180422</v>
      </c>
      <c r="J1063" t="str">
        <f t="shared" si="18"/>
        <v>2018</v>
      </c>
      <c r="K1063" t="s">
        <v>184</v>
      </c>
      <c r="L1063">
        <v>143</v>
      </c>
      <c r="M1063" t="str">
        <f>VLOOKUP(L1063,Waste_Instance_Cat!$A$2:$B$6,2)</f>
        <v>Very Low</v>
      </c>
      <c r="O1063">
        <v>1</v>
      </c>
      <c r="P1063">
        <v>1</v>
      </c>
      <c r="R1063">
        <v>3</v>
      </c>
      <c r="S1063">
        <v>2</v>
      </c>
      <c r="T1063">
        <v>4</v>
      </c>
      <c r="U1063">
        <v>1</v>
      </c>
      <c r="V1063">
        <v>1</v>
      </c>
      <c r="AE1063">
        <v>3</v>
      </c>
      <c r="AF1063">
        <v>4</v>
      </c>
      <c r="AG1063">
        <v>1</v>
      </c>
      <c r="AO1063">
        <v>2</v>
      </c>
      <c r="BG1063">
        <v>28</v>
      </c>
      <c r="BW1063">
        <v>2</v>
      </c>
      <c r="BY1063">
        <v>1</v>
      </c>
      <c r="CB1063">
        <v>14</v>
      </c>
      <c r="CC1063">
        <v>2</v>
      </c>
      <c r="CD1063">
        <v>44</v>
      </c>
      <c r="DQ1063">
        <v>2</v>
      </c>
      <c r="DS1063">
        <v>8</v>
      </c>
      <c r="DU1063">
        <v>7</v>
      </c>
      <c r="DZ1063">
        <v>5</v>
      </c>
      <c r="EM1063">
        <v>1</v>
      </c>
      <c r="FH1063">
        <v>5</v>
      </c>
      <c r="FQ1063">
        <v>1</v>
      </c>
    </row>
    <row r="1064" spans="1:175">
      <c r="A1064" t="s">
        <v>768</v>
      </c>
      <c r="B1064" t="s">
        <v>769</v>
      </c>
      <c r="C1064" t="s">
        <v>332</v>
      </c>
      <c r="D1064" t="str">
        <f>VLOOKUP(C1064,CountryName!$A$2:$B$40,2,FALSE)</f>
        <v>Slovenia</v>
      </c>
      <c r="E1064" t="s">
        <v>186</v>
      </c>
      <c r="F1064">
        <v>1215</v>
      </c>
      <c r="G1064" t="s">
        <v>176</v>
      </c>
      <c r="H1064" t="s">
        <v>207</v>
      </c>
      <c r="I1064">
        <v>20140510</v>
      </c>
      <c r="J1064" t="str">
        <f t="shared" si="18"/>
        <v>2014</v>
      </c>
      <c r="K1064" t="s">
        <v>178</v>
      </c>
      <c r="L1064">
        <v>1704</v>
      </c>
      <c r="M1064" t="str">
        <f>VLOOKUP(L1064,Waste_Instance_Cat!$A$2:$B$6,2)</f>
        <v>Moderate</v>
      </c>
      <c r="O1064">
        <v>2</v>
      </c>
      <c r="P1064">
        <v>34</v>
      </c>
      <c r="R1064">
        <v>10</v>
      </c>
      <c r="S1064">
        <v>2</v>
      </c>
      <c r="U1064">
        <v>60</v>
      </c>
      <c r="Y1064">
        <v>3</v>
      </c>
      <c r="AA1064">
        <v>1</v>
      </c>
      <c r="AE1064">
        <v>31</v>
      </c>
      <c r="AH1064">
        <v>9</v>
      </c>
      <c r="AK1064">
        <v>104</v>
      </c>
      <c r="AM1064">
        <v>1</v>
      </c>
      <c r="AN1064">
        <v>34</v>
      </c>
      <c r="AO1064">
        <v>11</v>
      </c>
      <c r="AP1064">
        <v>1</v>
      </c>
      <c r="AQ1064">
        <v>16</v>
      </c>
      <c r="AR1064">
        <v>1</v>
      </c>
      <c r="AS1064">
        <v>4</v>
      </c>
      <c r="BA1064">
        <v>6</v>
      </c>
      <c r="BE1064">
        <v>47</v>
      </c>
      <c r="BG1064">
        <v>27</v>
      </c>
      <c r="BN1064">
        <v>6</v>
      </c>
      <c r="BS1064">
        <v>95</v>
      </c>
      <c r="BY1064">
        <v>82</v>
      </c>
      <c r="BZ1064">
        <v>10</v>
      </c>
      <c r="CD1064">
        <v>10</v>
      </c>
      <c r="CI1064">
        <v>1</v>
      </c>
      <c r="CK1064">
        <v>3</v>
      </c>
      <c r="CP1064">
        <v>28</v>
      </c>
      <c r="CQ1064">
        <v>11</v>
      </c>
      <c r="CT1064">
        <v>1</v>
      </c>
      <c r="CU1064">
        <v>3</v>
      </c>
      <c r="CX1064">
        <v>487</v>
      </c>
      <c r="CY1064">
        <v>1</v>
      </c>
      <c r="CZ1064">
        <v>1</v>
      </c>
      <c r="DE1064">
        <v>3</v>
      </c>
      <c r="DH1064">
        <v>7</v>
      </c>
      <c r="DJ1064">
        <v>1</v>
      </c>
      <c r="DP1064">
        <v>1</v>
      </c>
      <c r="DQ1064">
        <v>4</v>
      </c>
      <c r="DS1064">
        <v>1</v>
      </c>
      <c r="DU1064">
        <v>3</v>
      </c>
      <c r="DW1064">
        <v>7</v>
      </c>
      <c r="DZ1064">
        <v>9</v>
      </c>
      <c r="EB1064">
        <v>5</v>
      </c>
      <c r="EC1064">
        <v>1</v>
      </c>
      <c r="EE1064">
        <v>1</v>
      </c>
      <c r="EI1064">
        <v>3</v>
      </c>
      <c r="EK1064">
        <v>12</v>
      </c>
      <c r="EN1064">
        <v>17</v>
      </c>
      <c r="EP1064">
        <v>11</v>
      </c>
      <c r="EQ1064">
        <v>5</v>
      </c>
      <c r="FB1064">
        <v>1</v>
      </c>
      <c r="FE1064">
        <v>1</v>
      </c>
      <c r="FF1064">
        <v>3</v>
      </c>
      <c r="FG1064">
        <v>1</v>
      </c>
      <c r="FH1064">
        <v>2</v>
      </c>
      <c r="FK1064">
        <v>8</v>
      </c>
      <c r="FL1064">
        <v>7</v>
      </c>
      <c r="FP1064">
        <v>446</v>
      </c>
      <c r="FQ1064">
        <v>1</v>
      </c>
    </row>
    <row r="1065" spans="1:175">
      <c r="A1065" t="s">
        <v>225</v>
      </c>
      <c r="B1065" t="s">
        <v>770</v>
      </c>
      <c r="C1065" t="s">
        <v>217</v>
      </c>
      <c r="D1065" t="str">
        <f>VLOOKUP(C1065,CountryName!$A$2:$B$40,2,FALSE)</f>
        <v>Spain</v>
      </c>
      <c r="E1065" t="s">
        <v>186</v>
      </c>
      <c r="F1065">
        <v>100</v>
      </c>
      <c r="G1065" t="s">
        <v>191</v>
      </c>
      <c r="H1065" t="s">
        <v>177</v>
      </c>
      <c r="I1065">
        <v>20150213</v>
      </c>
      <c r="J1065" t="str">
        <f t="shared" si="18"/>
        <v>2015</v>
      </c>
      <c r="K1065" t="s">
        <v>178</v>
      </c>
      <c r="L1065">
        <v>137</v>
      </c>
      <c r="M1065" t="str">
        <f>VLOOKUP(L1065,Waste_Instance_Cat!$A$2:$B$6,2)</f>
        <v>Very Low</v>
      </c>
      <c r="O1065">
        <v>1</v>
      </c>
      <c r="R1065">
        <v>13</v>
      </c>
      <c r="T1065">
        <v>1</v>
      </c>
      <c r="U1065">
        <v>2</v>
      </c>
      <c r="AE1065">
        <v>5</v>
      </c>
      <c r="AK1065">
        <v>21</v>
      </c>
      <c r="AN1065">
        <v>3</v>
      </c>
      <c r="AS1065">
        <v>5</v>
      </c>
      <c r="BF1065">
        <v>3</v>
      </c>
      <c r="BS1065">
        <v>0</v>
      </c>
      <c r="CB1065">
        <v>5</v>
      </c>
      <c r="CP1065">
        <v>50</v>
      </c>
      <c r="CQ1065">
        <v>4</v>
      </c>
      <c r="CX1065">
        <v>0</v>
      </c>
      <c r="CY1065">
        <v>1</v>
      </c>
      <c r="DI1065">
        <v>1</v>
      </c>
      <c r="DT1065">
        <v>2</v>
      </c>
      <c r="DV1065">
        <v>1</v>
      </c>
      <c r="EA1065">
        <v>0</v>
      </c>
      <c r="EN1065">
        <v>10</v>
      </c>
      <c r="EQ1065">
        <v>1</v>
      </c>
      <c r="EU1065">
        <v>1</v>
      </c>
      <c r="FH1065">
        <v>2</v>
      </c>
      <c r="FQ1065">
        <v>5</v>
      </c>
    </row>
    <row r="1066" spans="1:175">
      <c r="A1066" t="s">
        <v>188</v>
      </c>
      <c r="B1066" t="s">
        <v>771</v>
      </c>
      <c r="C1066" t="s">
        <v>190</v>
      </c>
      <c r="D1066" t="str">
        <f>VLOOKUP(C1066,CountryName!$A$2:$B$40,2,FALSE)</f>
        <v>Switzerland</v>
      </c>
      <c r="E1066" t="s">
        <v>183</v>
      </c>
      <c r="F1066">
        <v>14</v>
      </c>
      <c r="G1066" t="s">
        <v>191</v>
      </c>
      <c r="H1066" t="s">
        <v>207</v>
      </c>
      <c r="I1066">
        <v>20171227</v>
      </c>
      <c r="J1066" t="str">
        <f t="shared" si="18"/>
        <v>2017</v>
      </c>
      <c r="K1066" t="s">
        <v>178</v>
      </c>
      <c r="L1066">
        <v>116</v>
      </c>
      <c r="M1066" t="str">
        <f>VLOOKUP(L1066,Waste_Instance_Cat!$A$2:$B$6,2)</f>
        <v>Very Low</v>
      </c>
      <c r="P1066">
        <v>2</v>
      </c>
      <c r="U1066">
        <v>1</v>
      </c>
      <c r="AP1066">
        <v>1</v>
      </c>
      <c r="BD1066">
        <v>1</v>
      </c>
      <c r="BQ1066">
        <v>1</v>
      </c>
      <c r="BW1066">
        <v>2</v>
      </c>
      <c r="CK1066">
        <v>3</v>
      </c>
      <c r="CQ1066">
        <v>1</v>
      </c>
      <c r="DQ1066">
        <v>2</v>
      </c>
      <c r="DZ1066">
        <v>4</v>
      </c>
      <c r="EK1066">
        <v>1</v>
      </c>
      <c r="EN1066">
        <v>1</v>
      </c>
      <c r="EO1066">
        <v>1</v>
      </c>
      <c r="EQ1066">
        <v>3</v>
      </c>
      <c r="FB1066">
        <v>3</v>
      </c>
      <c r="FF1066">
        <v>8</v>
      </c>
      <c r="FH1066">
        <v>24</v>
      </c>
      <c r="FL1066">
        <v>33</v>
      </c>
      <c r="FP1066">
        <v>24</v>
      </c>
    </row>
    <row r="1067" spans="1:175">
      <c r="A1067" t="s">
        <v>188</v>
      </c>
      <c r="B1067" t="s">
        <v>746</v>
      </c>
      <c r="C1067" t="s">
        <v>190</v>
      </c>
      <c r="D1067" t="str">
        <f>VLOOKUP(C1067,CountryName!$A$2:$B$40,2,FALSE)</f>
        <v>Switzerland</v>
      </c>
      <c r="E1067" t="s">
        <v>183</v>
      </c>
      <c r="F1067">
        <v>53</v>
      </c>
      <c r="G1067" t="s">
        <v>183</v>
      </c>
      <c r="H1067" t="s">
        <v>183</v>
      </c>
      <c r="I1067">
        <v>20170530</v>
      </c>
      <c r="J1067" t="str">
        <f t="shared" si="18"/>
        <v>2017</v>
      </c>
      <c r="K1067" t="s">
        <v>178</v>
      </c>
      <c r="L1067">
        <v>685</v>
      </c>
      <c r="M1067" t="str">
        <f>VLOOKUP(L1067,Waste_Instance_Cat!$A$2:$B$6,2)</f>
        <v>Low</v>
      </c>
      <c r="O1067">
        <v>0</v>
      </c>
      <c r="P1067">
        <v>9</v>
      </c>
      <c r="R1067">
        <v>1</v>
      </c>
      <c r="S1067">
        <v>1</v>
      </c>
      <c r="U1067">
        <v>4</v>
      </c>
      <c r="X1067">
        <v>0</v>
      </c>
      <c r="AE1067">
        <v>6</v>
      </c>
      <c r="AF1067">
        <v>0</v>
      </c>
      <c r="AG1067">
        <v>3</v>
      </c>
      <c r="AH1067">
        <v>1</v>
      </c>
      <c r="AI1067">
        <v>30</v>
      </c>
      <c r="AJ1067">
        <v>0</v>
      </c>
      <c r="AK1067">
        <v>360</v>
      </c>
      <c r="AL1067">
        <v>0</v>
      </c>
      <c r="AN1067">
        <v>98</v>
      </c>
      <c r="AO1067">
        <v>5</v>
      </c>
      <c r="AP1067">
        <v>0</v>
      </c>
      <c r="AQ1067">
        <v>5</v>
      </c>
      <c r="AR1067">
        <v>3</v>
      </c>
      <c r="AS1067">
        <v>7</v>
      </c>
      <c r="AU1067">
        <v>0</v>
      </c>
      <c r="BD1067">
        <v>0</v>
      </c>
      <c r="BE1067">
        <v>0</v>
      </c>
      <c r="BF1067">
        <v>0</v>
      </c>
      <c r="BL1067">
        <v>0</v>
      </c>
      <c r="BQ1067">
        <v>0</v>
      </c>
      <c r="BR1067">
        <v>0</v>
      </c>
      <c r="BS1067">
        <v>0</v>
      </c>
      <c r="BV1067">
        <v>0</v>
      </c>
      <c r="BW1067">
        <v>0</v>
      </c>
      <c r="CB1067">
        <v>20</v>
      </c>
      <c r="CC1067">
        <v>0</v>
      </c>
      <c r="CD1067">
        <v>0</v>
      </c>
      <c r="CE1067">
        <v>0</v>
      </c>
      <c r="CI1067">
        <v>0</v>
      </c>
      <c r="CK1067">
        <v>0</v>
      </c>
      <c r="CL1067">
        <v>0</v>
      </c>
      <c r="CM1067">
        <v>0</v>
      </c>
      <c r="CO1067">
        <v>0</v>
      </c>
      <c r="CP1067">
        <v>3</v>
      </c>
      <c r="CQ1067">
        <v>1</v>
      </c>
      <c r="CT1067">
        <v>0</v>
      </c>
      <c r="CU1067">
        <v>0</v>
      </c>
      <c r="CV1067">
        <v>0</v>
      </c>
      <c r="CX1067">
        <v>0</v>
      </c>
      <c r="CY1067">
        <v>16</v>
      </c>
      <c r="CZ1067">
        <v>1</v>
      </c>
      <c r="DB1067">
        <v>0</v>
      </c>
      <c r="DE1067">
        <v>0</v>
      </c>
      <c r="DG1067">
        <v>0</v>
      </c>
      <c r="DH1067">
        <v>0</v>
      </c>
      <c r="DI1067">
        <v>1</v>
      </c>
      <c r="DJ1067">
        <v>0</v>
      </c>
      <c r="DN1067">
        <v>0</v>
      </c>
      <c r="DP1067">
        <v>1</v>
      </c>
      <c r="DQ1067">
        <v>0</v>
      </c>
      <c r="DR1067">
        <v>0</v>
      </c>
      <c r="DU1067">
        <v>0</v>
      </c>
      <c r="DV1067">
        <v>6</v>
      </c>
      <c r="DW1067">
        <v>1</v>
      </c>
      <c r="DX1067">
        <v>0</v>
      </c>
      <c r="DY1067">
        <v>0</v>
      </c>
      <c r="DZ1067">
        <v>13</v>
      </c>
      <c r="EA1067">
        <v>2</v>
      </c>
      <c r="EB1067">
        <v>1</v>
      </c>
      <c r="EC1067">
        <v>0</v>
      </c>
      <c r="EH1067">
        <v>1</v>
      </c>
      <c r="EJ1067">
        <v>0</v>
      </c>
      <c r="EK1067">
        <v>0</v>
      </c>
      <c r="EL1067">
        <v>0</v>
      </c>
      <c r="EN1067">
        <v>3</v>
      </c>
      <c r="EO1067">
        <v>0</v>
      </c>
      <c r="EP1067">
        <v>4</v>
      </c>
      <c r="EQ1067">
        <v>16</v>
      </c>
      <c r="ER1067">
        <v>0</v>
      </c>
      <c r="EU1067">
        <v>0</v>
      </c>
      <c r="EY1067">
        <v>0</v>
      </c>
      <c r="FB1067">
        <v>0</v>
      </c>
      <c r="FD1067">
        <v>0</v>
      </c>
      <c r="FE1067">
        <v>0</v>
      </c>
      <c r="FF1067">
        <v>5</v>
      </c>
      <c r="FG1067">
        <v>0</v>
      </c>
      <c r="FH1067">
        <v>3</v>
      </c>
      <c r="FK1067">
        <v>0</v>
      </c>
      <c r="FL1067">
        <v>0</v>
      </c>
      <c r="FP1067">
        <v>50</v>
      </c>
      <c r="FQ1067">
        <v>0</v>
      </c>
      <c r="FR1067">
        <v>4</v>
      </c>
      <c r="FS1067">
        <v>0</v>
      </c>
    </row>
    <row r="1068" spans="1:175">
      <c r="A1068" t="s">
        <v>188</v>
      </c>
      <c r="B1068" t="s">
        <v>746</v>
      </c>
      <c r="C1068" t="s">
        <v>190</v>
      </c>
      <c r="D1068" t="str">
        <f>VLOOKUP(C1068,CountryName!$A$2:$B$40,2,FALSE)</f>
        <v>Switzerland</v>
      </c>
      <c r="E1068" t="s">
        <v>183</v>
      </c>
      <c r="F1068">
        <v>53</v>
      </c>
      <c r="G1068" t="s">
        <v>183</v>
      </c>
      <c r="H1068" t="s">
        <v>183</v>
      </c>
      <c r="I1068">
        <v>20170627</v>
      </c>
      <c r="J1068" t="str">
        <f t="shared" si="18"/>
        <v>2017</v>
      </c>
      <c r="K1068" t="s">
        <v>178</v>
      </c>
      <c r="L1068">
        <v>683</v>
      </c>
      <c r="M1068" t="str">
        <f>VLOOKUP(L1068,Waste_Instance_Cat!$A$2:$B$6,2)</f>
        <v>Low</v>
      </c>
      <c r="O1068">
        <v>0</v>
      </c>
      <c r="P1068">
        <v>14</v>
      </c>
      <c r="R1068">
        <v>0</v>
      </c>
      <c r="S1068">
        <v>0</v>
      </c>
      <c r="U1068">
        <v>1</v>
      </c>
      <c r="X1068">
        <v>0</v>
      </c>
      <c r="AE1068">
        <v>10</v>
      </c>
      <c r="AF1068">
        <v>0</v>
      </c>
      <c r="AG1068">
        <v>10</v>
      </c>
      <c r="AH1068">
        <v>1</v>
      </c>
      <c r="AI1068">
        <v>0</v>
      </c>
      <c r="AJ1068">
        <v>1</v>
      </c>
      <c r="AK1068">
        <v>258</v>
      </c>
      <c r="AL1068">
        <v>0</v>
      </c>
      <c r="AN1068">
        <v>32</v>
      </c>
      <c r="AO1068">
        <v>4</v>
      </c>
      <c r="AP1068">
        <v>0</v>
      </c>
      <c r="AQ1068">
        <v>3</v>
      </c>
      <c r="AR1068">
        <v>4</v>
      </c>
      <c r="AS1068">
        <v>5</v>
      </c>
      <c r="AU1068">
        <v>0</v>
      </c>
      <c r="BD1068">
        <v>1</v>
      </c>
      <c r="BE1068">
        <v>0</v>
      </c>
      <c r="BF1068">
        <v>0</v>
      </c>
      <c r="BL1068">
        <v>0</v>
      </c>
      <c r="BQ1068">
        <v>0</v>
      </c>
      <c r="BR1068">
        <v>2</v>
      </c>
      <c r="BS1068">
        <v>36</v>
      </c>
      <c r="BV1068">
        <v>0</v>
      </c>
      <c r="BW1068">
        <v>0</v>
      </c>
      <c r="CB1068">
        <v>15</v>
      </c>
      <c r="CC1068">
        <v>1</v>
      </c>
      <c r="CD1068">
        <v>2</v>
      </c>
      <c r="CE1068">
        <v>0</v>
      </c>
      <c r="CI1068">
        <v>2</v>
      </c>
      <c r="CK1068">
        <v>0</v>
      </c>
      <c r="CL1068">
        <v>0</v>
      </c>
      <c r="CM1068">
        <v>0</v>
      </c>
      <c r="CO1068">
        <v>0</v>
      </c>
      <c r="CP1068">
        <v>5</v>
      </c>
      <c r="CQ1068">
        <v>1</v>
      </c>
      <c r="CT1068">
        <v>0</v>
      </c>
      <c r="CU1068">
        <v>0</v>
      </c>
      <c r="CV1068">
        <v>1</v>
      </c>
      <c r="CX1068">
        <v>0</v>
      </c>
      <c r="CY1068">
        <v>6</v>
      </c>
      <c r="CZ1068">
        <v>0</v>
      </c>
      <c r="DB1068">
        <v>0</v>
      </c>
      <c r="DE1068">
        <v>2</v>
      </c>
      <c r="DG1068">
        <v>1</v>
      </c>
      <c r="DH1068">
        <v>0</v>
      </c>
      <c r="DI1068">
        <v>0</v>
      </c>
      <c r="DJ1068">
        <v>3</v>
      </c>
      <c r="DN1068">
        <v>0</v>
      </c>
      <c r="DP1068">
        <v>3</v>
      </c>
      <c r="DQ1068">
        <v>0</v>
      </c>
      <c r="DR1068">
        <v>0</v>
      </c>
      <c r="DU1068">
        <v>0</v>
      </c>
      <c r="DV1068">
        <v>1</v>
      </c>
      <c r="DW1068">
        <v>0</v>
      </c>
      <c r="DX1068">
        <v>0</v>
      </c>
      <c r="DY1068">
        <v>0</v>
      </c>
      <c r="DZ1068">
        <v>23</v>
      </c>
      <c r="EA1068">
        <v>18</v>
      </c>
      <c r="EB1068">
        <v>3</v>
      </c>
      <c r="EC1068">
        <v>0</v>
      </c>
      <c r="EH1068">
        <v>5</v>
      </c>
      <c r="EJ1068">
        <v>1</v>
      </c>
      <c r="EK1068">
        <v>3</v>
      </c>
      <c r="EL1068">
        <v>0</v>
      </c>
      <c r="EN1068">
        <v>2</v>
      </c>
      <c r="EO1068">
        <v>1</v>
      </c>
      <c r="EP1068">
        <v>6</v>
      </c>
      <c r="EQ1068">
        <v>16</v>
      </c>
      <c r="ER1068">
        <v>0</v>
      </c>
      <c r="EU1068">
        <v>0</v>
      </c>
      <c r="EY1068">
        <v>0</v>
      </c>
      <c r="FB1068">
        <v>0</v>
      </c>
      <c r="FD1068">
        <v>0</v>
      </c>
      <c r="FE1068">
        <v>0</v>
      </c>
      <c r="FF1068">
        <v>0</v>
      </c>
      <c r="FG1068">
        <v>0</v>
      </c>
      <c r="FH1068">
        <v>2</v>
      </c>
      <c r="FK1068">
        <v>1</v>
      </c>
      <c r="FL1068">
        <v>0</v>
      </c>
      <c r="FP1068">
        <v>170</v>
      </c>
      <c r="FQ1068">
        <v>0</v>
      </c>
      <c r="FR1068">
        <v>7</v>
      </c>
      <c r="FS1068">
        <v>0</v>
      </c>
    </row>
    <row r="1069" spans="1:175">
      <c r="A1069" t="s">
        <v>188</v>
      </c>
      <c r="B1069" t="s">
        <v>746</v>
      </c>
      <c r="C1069" t="s">
        <v>190</v>
      </c>
      <c r="D1069" t="str">
        <f>VLOOKUP(C1069,CountryName!$A$2:$B$40,2,FALSE)</f>
        <v>Switzerland</v>
      </c>
      <c r="E1069" t="s">
        <v>183</v>
      </c>
      <c r="F1069">
        <v>53</v>
      </c>
      <c r="G1069" t="s">
        <v>183</v>
      </c>
      <c r="H1069" t="s">
        <v>183</v>
      </c>
      <c r="I1069">
        <v>20171225</v>
      </c>
      <c r="J1069" t="str">
        <f t="shared" si="18"/>
        <v>2017</v>
      </c>
      <c r="K1069" t="s">
        <v>178</v>
      </c>
      <c r="L1069">
        <v>116</v>
      </c>
      <c r="M1069" t="str">
        <f>VLOOKUP(L1069,Waste_Instance_Cat!$A$2:$B$6,2)</f>
        <v>Very Low</v>
      </c>
      <c r="O1069">
        <v>0</v>
      </c>
      <c r="P1069">
        <v>2</v>
      </c>
      <c r="R1069">
        <v>0</v>
      </c>
      <c r="S1069">
        <v>0</v>
      </c>
      <c r="U1069">
        <v>0</v>
      </c>
      <c r="X1069">
        <v>0</v>
      </c>
      <c r="AE1069">
        <v>1</v>
      </c>
      <c r="AF1069">
        <v>0</v>
      </c>
      <c r="AG1069">
        <v>4</v>
      </c>
      <c r="AH1069">
        <v>1</v>
      </c>
      <c r="AI1069">
        <v>33</v>
      </c>
      <c r="AJ1069">
        <v>0</v>
      </c>
      <c r="AK1069">
        <v>19</v>
      </c>
      <c r="AL1069">
        <v>0</v>
      </c>
      <c r="AN1069">
        <v>12</v>
      </c>
      <c r="AO1069">
        <v>1</v>
      </c>
      <c r="AP1069">
        <v>0</v>
      </c>
      <c r="AQ1069">
        <v>1</v>
      </c>
      <c r="AR1069">
        <v>2</v>
      </c>
      <c r="AS1069">
        <v>2</v>
      </c>
      <c r="AU1069">
        <v>0</v>
      </c>
      <c r="BD1069">
        <v>0</v>
      </c>
      <c r="BE1069">
        <v>1</v>
      </c>
      <c r="BF1069">
        <v>0</v>
      </c>
      <c r="BL1069">
        <v>0</v>
      </c>
      <c r="BQ1069">
        <v>0</v>
      </c>
      <c r="BR1069">
        <v>0</v>
      </c>
      <c r="BS1069">
        <v>0</v>
      </c>
      <c r="BV1069">
        <v>1</v>
      </c>
      <c r="BW1069">
        <v>0</v>
      </c>
      <c r="CB1069">
        <v>10</v>
      </c>
      <c r="CC1069">
        <v>0</v>
      </c>
      <c r="CD1069">
        <v>1</v>
      </c>
      <c r="CE1069">
        <v>0</v>
      </c>
      <c r="CI1069">
        <v>2</v>
      </c>
      <c r="CK1069">
        <v>0</v>
      </c>
      <c r="CL1069">
        <v>0</v>
      </c>
      <c r="CM1069">
        <v>0</v>
      </c>
      <c r="CO1069">
        <v>0</v>
      </c>
      <c r="CP1069">
        <v>2</v>
      </c>
      <c r="CQ1069">
        <v>0</v>
      </c>
      <c r="CT1069">
        <v>0</v>
      </c>
      <c r="CU1069">
        <v>0</v>
      </c>
      <c r="CV1069">
        <v>0</v>
      </c>
      <c r="CX1069">
        <v>0</v>
      </c>
      <c r="CY1069">
        <v>0</v>
      </c>
      <c r="CZ1069">
        <v>0</v>
      </c>
      <c r="DB1069">
        <v>0</v>
      </c>
      <c r="DE1069">
        <v>0</v>
      </c>
      <c r="DG1069">
        <v>0</v>
      </c>
      <c r="DH1069">
        <v>0</v>
      </c>
      <c r="DI1069">
        <v>0</v>
      </c>
      <c r="DJ1069">
        <v>0</v>
      </c>
      <c r="DN1069">
        <v>0</v>
      </c>
      <c r="DP1069">
        <v>0</v>
      </c>
      <c r="DQ1069">
        <v>0</v>
      </c>
      <c r="DR1069">
        <v>0</v>
      </c>
      <c r="DU1069">
        <v>1</v>
      </c>
      <c r="DV1069">
        <v>0</v>
      </c>
      <c r="DW1069">
        <v>1</v>
      </c>
      <c r="DX1069">
        <v>0</v>
      </c>
      <c r="DY1069">
        <v>0</v>
      </c>
      <c r="DZ1069">
        <v>0</v>
      </c>
      <c r="EA1069">
        <v>1</v>
      </c>
      <c r="EB1069">
        <v>3</v>
      </c>
      <c r="EC1069">
        <v>0</v>
      </c>
      <c r="EH1069">
        <v>1</v>
      </c>
      <c r="EJ1069">
        <v>0</v>
      </c>
      <c r="EK1069">
        <v>4</v>
      </c>
      <c r="EL1069">
        <v>0</v>
      </c>
      <c r="EN1069">
        <v>1</v>
      </c>
      <c r="EO1069">
        <v>0</v>
      </c>
      <c r="EP1069">
        <v>3</v>
      </c>
      <c r="EQ1069">
        <v>1</v>
      </c>
      <c r="ER1069">
        <v>0</v>
      </c>
      <c r="EU1069">
        <v>0</v>
      </c>
      <c r="EY1069">
        <v>0</v>
      </c>
      <c r="FB1069">
        <v>0</v>
      </c>
      <c r="FD1069">
        <v>0</v>
      </c>
      <c r="FE1069">
        <v>0</v>
      </c>
      <c r="FF1069">
        <v>0</v>
      </c>
      <c r="FG1069">
        <v>0</v>
      </c>
      <c r="FH1069">
        <v>0</v>
      </c>
      <c r="FK1069">
        <v>0</v>
      </c>
      <c r="FL1069">
        <v>5</v>
      </c>
      <c r="FP1069">
        <v>0</v>
      </c>
      <c r="FQ1069">
        <v>0</v>
      </c>
      <c r="FR1069">
        <v>0</v>
      </c>
      <c r="FS1069">
        <v>0</v>
      </c>
    </row>
    <row r="1070" spans="1:175">
      <c r="A1070" t="s">
        <v>188</v>
      </c>
      <c r="B1070" t="s">
        <v>746</v>
      </c>
      <c r="C1070" t="s">
        <v>190</v>
      </c>
      <c r="D1070" t="str">
        <f>VLOOKUP(C1070,CountryName!$A$2:$B$40,2,FALSE)</f>
        <v>Switzerland</v>
      </c>
      <c r="E1070" t="s">
        <v>183</v>
      </c>
      <c r="F1070">
        <v>53</v>
      </c>
      <c r="G1070" t="s">
        <v>183</v>
      </c>
      <c r="H1070" t="s">
        <v>183</v>
      </c>
      <c r="I1070">
        <v>20171022</v>
      </c>
      <c r="J1070" t="str">
        <f t="shared" ref="J1070:J1131" si="19">LEFT(I1070,4)</f>
        <v>2017</v>
      </c>
      <c r="K1070" t="s">
        <v>178</v>
      </c>
      <c r="L1070">
        <v>276</v>
      </c>
      <c r="M1070" t="str">
        <f>VLOOKUP(L1070,Waste_Instance_Cat!$A$2:$B$6,2)</f>
        <v>Very Low</v>
      </c>
      <c r="O1070">
        <v>0</v>
      </c>
      <c r="P1070">
        <v>6</v>
      </c>
      <c r="R1070">
        <v>1</v>
      </c>
      <c r="S1070">
        <v>0</v>
      </c>
      <c r="U1070">
        <v>1</v>
      </c>
      <c r="X1070">
        <v>1</v>
      </c>
      <c r="AE1070">
        <v>6</v>
      </c>
      <c r="AF1070">
        <v>1</v>
      </c>
      <c r="AG1070">
        <v>3</v>
      </c>
      <c r="AH1070">
        <v>1</v>
      </c>
      <c r="AI1070">
        <v>23</v>
      </c>
      <c r="AJ1070">
        <v>0</v>
      </c>
      <c r="AK1070">
        <v>80</v>
      </c>
      <c r="AL1070">
        <v>0</v>
      </c>
      <c r="AN1070">
        <v>23</v>
      </c>
      <c r="AO1070">
        <v>3</v>
      </c>
      <c r="AP1070">
        <v>9</v>
      </c>
      <c r="AQ1070">
        <v>2</v>
      </c>
      <c r="AR1070">
        <v>0</v>
      </c>
      <c r="AS1070">
        <v>1</v>
      </c>
      <c r="AU1070">
        <v>0</v>
      </c>
      <c r="BD1070">
        <v>0</v>
      </c>
      <c r="BE1070">
        <v>4</v>
      </c>
      <c r="BF1070">
        <v>1</v>
      </c>
      <c r="BL1070">
        <v>0</v>
      </c>
      <c r="BQ1070">
        <v>0</v>
      </c>
      <c r="BR1070">
        <v>3</v>
      </c>
      <c r="BS1070">
        <v>7</v>
      </c>
      <c r="BV1070">
        <v>0</v>
      </c>
      <c r="BW1070">
        <v>1</v>
      </c>
      <c r="CB1070">
        <v>28</v>
      </c>
      <c r="CC1070">
        <v>0</v>
      </c>
      <c r="CD1070">
        <v>7</v>
      </c>
      <c r="CE1070">
        <v>0</v>
      </c>
      <c r="CI1070">
        <v>0</v>
      </c>
      <c r="CK1070">
        <v>0</v>
      </c>
      <c r="CL1070">
        <v>0</v>
      </c>
      <c r="CM1070">
        <v>0</v>
      </c>
      <c r="CO1070">
        <v>0</v>
      </c>
      <c r="CP1070">
        <v>1</v>
      </c>
      <c r="CQ1070">
        <v>1</v>
      </c>
      <c r="CT1070">
        <v>0</v>
      </c>
      <c r="CU1070">
        <v>1</v>
      </c>
      <c r="CV1070">
        <v>0</v>
      </c>
      <c r="CX1070">
        <v>2</v>
      </c>
      <c r="CY1070">
        <v>6</v>
      </c>
      <c r="CZ1070">
        <v>0</v>
      </c>
      <c r="DB1070">
        <v>0</v>
      </c>
      <c r="DE1070">
        <v>2</v>
      </c>
      <c r="DG1070">
        <v>0</v>
      </c>
      <c r="DH1070">
        <v>1</v>
      </c>
      <c r="DI1070">
        <v>0</v>
      </c>
      <c r="DJ1070">
        <v>0</v>
      </c>
      <c r="DN1070">
        <v>0</v>
      </c>
      <c r="DP1070">
        <v>0</v>
      </c>
      <c r="DQ1070">
        <v>0</v>
      </c>
      <c r="DR1070">
        <v>0</v>
      </c>
      <c r="DU1070">
        <v>0</v>
      </c>
      <c r="DV1070">
        <v>1</v>
      </c>
      <c r="DW1070">
        <v>0</v>
      </c>
      <c r="DX1070">
        <v>0</v>
      </c>
      <c r="DY1070">
        <v>0</v>
      </c>
      <c r="DZ1070">
        <v>6</v>
      </c>
      <c r="EA1070">
        <v>0</v>
      </c>
      <c r="EB1070">
        <v>1</v>
      </c>
      <c r="EC1070">
        <v>0</v>
      </c>
      <c r="EH1070">
        <v>0</v>
      </c>
      <c r="EJ1070">
        <v>0</v>
      </c>
      <c r="EK1070">
        <v>1</v>
      </c>
      <c r="EL1070">
        <v>0</v>
      </c>
      <c r="EN1070">
        <v>0</v>
      </c>
      <c r="EO1070">
        <v>0</v>
      </c>
      <c r="EP1070">
        <v>6</v>
      </c>
      <c r="EQ1070">
        <v>10</v>
      </c>
      <c r="ER1070">
        <v>0</v>
      </c>
      <c r="EU1070">
        <v>0</v>
      </c>
      <c r="EY1070">
        <v>0</v>
      </c>
      <c r="FB1070">
        <v>0</v>
      </c>
      <c r="FD1070">
        <v>0</v>
      </c>
      <c r="FE1070">
        <v>0</v>
      </c>
      <c r="FF1070">
        <v>0</v>
      </c>
      <c r="FG1070">
        <v>0</v>
      </c>
      <c r="FH1070">
        <v>0</v>
      </c>
      <c r="FK1070">
        <v>0</v>
      </c>
      <c r="FL1070">
        <v>0</v>
      </c>
      <c r="FP1070">
        <v>22</v>
      </c>
      <c r="FQ1070">
        <v>0</v>
      </c>
      <c r="FR1070">
        <v>3</v>
      </c>
      <c r="FS1070">
        <v>0</v>
      </c>
    </row>
    <row r="1071" spans="1:175">
      <c r="A1071" t="s">
        <v>188</v>
      </c>
      <c r="B1071" t="s">
        <v>747</v>
      </c>
      <c r="C1071" t="s">
        <v>190</v>
      </c>
      <c r="D1071" t="str">
        <f>VLOOKUP(C1071,CountryName!$A$2:$B$40,2,FALSE)</f>
        <v>Switzerland</v>
      </c>
      <c r="E1071" t="s">
        <v>183</v>
      </c>
      <c r="F1071">
        <v>34</v>
      </c>
      <c r="G1071" t="s">
        <v>183</v>
      </c>
      <c r="H1071" t="s">
        <v>183</v>
      </c>
      <c r="I1071">
        <v>20180210</v>
      </c>
      <c r="J1071" t="str">
        <f t="shared" si="19"/>
        <v>2018</v>
      </c>
      <c r="K1071" t="s">
        <v>178</v>
      </c>
      <c r="L1071">
        <v>15</v>
      </c>
      <c r="M1071" t="str">
        <f>VLOOKUP(L1071,Waste_Instance_Cat!$A$2:$B$6,2)</f>
        <v>Very Low</v>
      </c>
      <c r="O1071">
        <v>0</v>
      </c>
      <c r="P1071">
        <v>0</v>
      </c>
      <c r="R1071">
        <v>0</v>
      </c>
      <c r="S1071">
        <v>0</v>
      </c>
      <c r="U1071">
        <v>0</v>
      </c>
      <c r="X1071">
        <v>0</v>
      </c>
      <c r="AE1071">
        <v>0</v>
      </c>
      <c r="AF1071">
        <v>0</v>
      </c>
      <c r="AG1071">
        <v>0</v>
      </c>
      <c r="AH1071">
        <v>0</v>
      </c>
      <c r="AI1071">
        <v>0</v>
      </c>
      <c r="AJ1071">
        <v>0</v>
      </c>
      <c r="AK1071">
        <v>6</v>
      </c>
      <c r="AL1071">
        <v>0</v>
      </c>
      <c r="AN1071">
        <v>0</v>
      </c>
      <c r="AO1071">
        <v>0</v>
      </c>
      <c r="AP1071">
        <v>0</v>
      </c>
      <c r="AQ1071">
        <v>0</v>
      </c>
      <c r="AR1071">
        <v>0</v>
      </c>
      <c r="AS1071">
        <v>0</v>
      </c>
      <c r="AU1071">
        <v>0</v>
      </c>
      <c r="BD1071">
        <v>0</v>
      </c>
      <c r="BE1071">
        <v>0</v>
      </c>
      <c r="BF1071">
        <v>1</v>
      </c>
      <c r="BL1071">
        <v>0</v>
      </c>
      <c r="BQ1071">
        <v>0</v>
      </c>
      <c r="BR1071">
        <v>0</v>
      </c>
      <c r="BS1071">
        <v>0</v>
      </c>
      <c r="BV1071">
        <v>0</v>
      </c>
      <c r="BW1071">
        <v>0</v>
      </c>
      <c r="CB1071">
        <v>1</v>
      </c>
      <c r="CC1071">
        <v>0</v>
      </c>
      <c r="CD1071">
        <v>0</v>
      </c>
      <c r="CE1071">
        <v>0</v>
      </c>
      <c r="CI1071">
        <v>0</v>
      </c>
      <c r="CK1071">
        <v>0</v>
      </c>
      <c r="CL1071">
        <v>0</v>
      </c>
      <c r="CM1071">
        <v>0</v>
      </c>
      <c r="CO1071">
        <v>0</v>
      </c>
      <c r="CP1071">
        <v>0</v>
      </c>
      <c r="CQ1071">
        <v>0</v>
      </c>
      <c r="CT1071">
        <v>0</v>
      </c>
      <c r="CU1071">
        <v>0</v>
      </c>
      <c r="CV1071">
        <v>0</v>
      </c>
      <c r="CX1071">
        <v>1</v>
      </c>
      <c r="CY1071">
        <v>0</v>
      </c>
      <c r="CZ1071">
        <v>0</v>
      </c>
      <c r="DB1071">
        <v>0</v>
      </c>
      <c r="DE1071">
        <v>1</v>
      </c>
      <c r="DG1071">
        <v>0</v>
      </c>
      <c r="DH1071">
        <v>0</v>
      </c>
      <c r="DI1071">
        <v>0</v>
      </c>
      <c r="DJ1071">
        <v>0</v>
      </c>
      <c r="DN1071">
        <v>0</v>
      </c>
      <c r="DP1071">
        <v>0</v>
      </c>
      <c r="DQ1071">
        <v>0</v>
      </c>
      <c r="DR1071">
        <v>0</v>
      </c>
      <c r="DU1071">
        <v>0</v>
      </c>
      <c r="DV1071">
        <v>0</v>
      </c>
      <c r="DW1071">
        <v>0</v>
      </c>
      <c r="DX1071">
        <v>0</v>
      </c>
      <c r="DY1071">
        <v>0</v>
      </c>
      <c r="DZ1071">
        <v>1</v>
      </c>
      <c r="EA1071">
        <v>0</v>
      </c>
      <c r="EB1071">
        <v>0</v>
      </c>
      <c r="EC1071">
        <v>0</v>
      </c>
      <c r="EH1071">
        <v>0</v>
      </c>
      <c r="EJ1071">
        <v>0</v>
      </c>
      <c r="EK1071">
        <v>0</v>
      </c>
      <c r="EL1071">
        <v>1</v>
      </c>
      <c r="EN1071">
        <v>0</v>
      </c>
      <c r="EO1071">
        <v>0</v>
      </c>
      <c r="EP1071">
        <v>1</v>
      </c>
      <c r="EQ1071">
        <v>0</v>
      </c>
      <c r="ER1071">
        <v>0</v>
      </c>
      <c r="EU1071">
        <v>0</v>
      </c>
      <c r="EY1071">
        <v>0</v>
      </c>
      <c r="FB1071">
        <v>0</v>
      </c>
      <c r="FD1071">
        <v>0</v>
      </c>
      <c r="FE1071">
        <v>0</v>
      </c>
      <c r="FF1071">
        <v>0</v>
      </c>
      <c r="FG1071">
        <v>0</v>
      </c>
      <c r="FH1071">
        <v>0</v>
      </c>
      <c r="FK1071">
        <v>0</v>
      </c>
      <c r="FL1071">
        <v>0</v>
      </c>
      <c r="FP1071">
        <v>1</v>
      </c>
      <c r="FQ1071">
        <v>1</v>
      </c>
      <c r="FR1071">
        <v>0</v>
      </c>
      <c r="FS1071">
        <v>0</v>
      </c>
    </row>
    <row r="1072" spans="1:175">
      <c r="A1072" t="s">
        <v>188</v>
      </c>
      <c r="B1072" t="s">
        <v>747</v>
      </c>
      <c r="C1072" t="s">
        <v>190</v>
      </c>
      <c r="D1072" t="str">
        <f>VLOOKUP(C1072,CountryName!$A$2:$B$40,2,FALSE)</f>
        <v>Switzerland</v>
      </c>
      <c r="E1072" t="s">
        <v>183</v>
      </c>
      <c r="F1072">
        <v>34</v>
      </c>
      <c r="G1072" t="s">
        <v>183</v>
      </c>
      <c r="H1072" t="s">
        <v>183</v>
      </c>
      <c r="I1072">
        <v>20170602</v>
      </c>
      <c r="J1072" t="str">
        <f t="shared" si="19"/>
        <v>2017</v>
      </c>
      <c r="K1072" t="s">
        <v>178</v>
      </c>
      <c r="L1072">
        <v>29</v>
      </c>
      <c r="M1072" t="str">
        <f>VLOOKUP(L1072,Waste_Instance_Cat!$A$2:$B$6,2)</f>
        <v>Very Low</v>
      </c>
      <c r="O1072">
        <v>0</v>
      </c>
      <c r="P1072">
        <v>0</v>
      </c>
      <c r="R1072">
        <v>0</v>
      </c>
      <c r="S1072">
        <v>0</v>
      </c>
      <c r="U1072">
        <v>0</v>
      </c>
      <c r="X1072">
        <v>0</v>
      </c>
      <c r="AE1072">
        <v>2</v>
      </c>
      <c r="AF1072">
        <v>0</v>
      </c>
      <c r="AG1072">
        <v>0</v>
      </c>
      <c r="AH1072">
        <v>0</v>
      </c>
      <c r="AI1072">
        <v>0</v>
      </c>
      <c r="AJ1072">
        <v>0</v>
      </c>
      <c r="AK1072">
        <v>15</v>
      </c>
      <c r="AL1072">
        <v>0</v>
      </c>
      <c r="AN1072">
        <v>0</v>
      </c>
      <c r="AO1072">
        <v>0</v>
      </c>
      <c r="AP1072">
        <v>0</v>
      </c>
      <c r="AQ1072">
        <v>0</v>
      </c>
      <c r="AR1072">
        <v>0</v>
      </c>
      <c r="AS1072">
        <v>0</v>
      </c>
      <c r="AU1072">
        <v>0</v>
      </c>
      <c r="BD1072">
        <v>0</v>
      </c>
      <c r="BE1072">
        <v>0</v>
      </c>
      <c r="BF1072">
        <v>0</v>
      </c>
      <c r="BL1072">
        <v>0</v>
      </c>
      <c r="BQ1072">
        <v>0</v>
      </c>
      <c r="BR1072">
        <v>0</v>
      </c>
      <c r="BS1072">
        <v>0</v>
      </c>
      <c r="BV1072">
        <v>0</v>
      </c>
      <c r="BW1072">
        <v>0</v>
      </c>
      <c r="CB1072">
        <v>8</v>
      </c>
      <c r="CC1072">
        <v>0</v>
      </c>
      <c r="CD1072">
        <v>0</v>
      </c>
      <c r="CE1072">
        <v>0</v>
      </c>
      <c r="CI1072">
        <v>0</v>
      </c>
      <c r="CK1072">
        <v>0</v>
      </c>
      <c r="CL1072">
        <v>0</v>
      </c>
      <c r="CM1072">
        <v>0</v>
      </c>
      <c r="CO1072">
        <v>0</v>
      </c>
      <c r="CP1072">
        <v>0</v>
      </c>
      <c r="CQ1072">
        <v>0</v>
      </c>
      <c r="CT1072">
        <v>0</v>
      </c>
      <c r="CU1072">
        <v>0</v>
      </c>
      <c r="CV1072">
        <v>0</v>
      </c>
      <c r="CX1072">
        <v>0</v>
      </c>
      <c r="CY1072">
        <v>0</v>
      </c>
      <c r="CZ1072">
        <v>0</v>
      </c>
      <c r="DB1072">
        <v>0</v>
      </c>
      <c r="DE1072">
        <v>0</v>
      </c>
      <c r="DG1072">
        <v>0</v>
      </c>
      <c r="DH1072">
        <v>1</v>
      </c>
      <c r="DI1072">
        <v>0</v>
      </c>
      <c r="DJ1072">
        <v>0</v>
      </c>
      <c r="DN1072">
        <v>0</v>
      </c>
      <c r="DP1072">
        <v>0</v>
      </c>
      <c r="DQ1072">
        <v>0</v>
      </c>
      <c r="DR1072">
        <v>0</v>
      </c>
      <c r="DU1072">
        <v>0</v>
      </c>
      <c r="DV1072">
        <v>0</v>
      </c>
      <c r="DW1072">
        <v>0</v>
      </c>
      <c r="DX1072">
        <v>0</v>
      </c>
      <c r="DY1072">
        <v>0</v>
      </c>
      <c r="DZ1072">
        <v>0</v>
      </c>
      <c r="EA1072">
        <v>0</v>
      </c>
      <c r="EB1072">
        <v>0</v>
      </c>
      <c r="EC1072">
        <v>0</v>
      </c>
      <c r="EH1072">
        <v>0</v>
      </c>
      <c r="EJ1072">
        <v>0</v>
      </c>
      <c r="EK1072">
        <v>0</v>
      </c>
      <c r="EL1072">
        <v>0</v>
      </c>
      <c r="EN1072">
        <v>0</v>
      </c>
      <c r="EO1072">
        <v>1</v>
      </c>
      <c r="EP1072">
        <v>0</v>
      </c>
      <c r="EQ1072">
        <v>0</v>
      </c>
      <c r="ER1072">
        <v>0</v>
      </c>
      <c r="EU1072">
        <v>0</v>
      </c>
      <c r="EY1072">
        <v>0</v>
      </c>
      <c r="FB1072">
        <v>0</v>
      </c>
      <c r="FD1072">
        <v>0</v>
      </c>
      <c r="FE1072">
        <v>0</v>
      </c>
      <c r="FF1072">
        <v>0</v>
      </c>
      <c r="FG1072">
        <v>0</v>
      </c>
      <c r="FH1072">
        <v>0</v>
      </c>
      <c r="FK1072">
        <v>1</v>
      </c>
      <c r="FL1072">
        <v>0</v>
      </c>
      <c r="FP1072">
        <v>0</v>
      </c>
      <c r="FQ1072">
        <v>0</v>
      </c>
      <c r="FR1072">
        <v>1</v>
      </c>
      <c r="FS1072">
        <v>0</v>
      </c>
    </row>
    <row r="1073" spans="1:175">
      <c r="A1073" t="s">
        <v>188</v>
      </c>
      <c r="B1073" t="s">
        <v>747</v>
      </c>
      <c r="C1073" t="s">
        <v>190</v>
      </c>
      <c r="D1073" t="str">
        <f>VLOOKUP(C1073,CountryName!$A$2:$B$40,2,FALSE)</f>
        <v>Switzerland</v>
      </c>
      <c r="E1073" t="s">
        <v>183</v>
      </c>
      <c r="F1073">
        <v>34</v>
      </c>
      <c r="G1073" t="s">
        <v>183</v>
      </c>
      <c r="H1073" t="s">
        <v>183</v>
      </c>
      <c r="I1073">
        <v>20180120</v>
      </c>
      <c r="J1073" t="str">
        <f t="shared" si="19"/>
        <v>2018</v>
      </c>
      <c r="K1073" t="s">
        <v>178</v>
      </c>
      <c r="L1073">
        <v>17</v>
      </c>
      <c r="M1073" t="str">
        <f>VLOOKUP(L1073,Waste_Instance_Cat!$A$2:$B$6,2)</f>
        <v>Very Low</v>
      </c>
      <c r="O1073">
        <v>0</v>
      </c>
      <c r="P1073">
        <v>0</v>
      </c>
      <c r="R1073">
        <v>0</v>
      </c>
      <c r="S1073">
        <v>0</v>
      </c>
      <c r="U1073">
        <v>0</v>
      </c>
      <c r="X1073">
        <v>0</v>
      </c>
      <c r="AE1073">
        <v>0</v>
      </c>
      <c r="AF1073">
        <v>0</v>
      </c>
      <c r="AG1073">
        <v>0</v>
      </c>
      <c r="AH1073">
        <v>0</v>
      </c>
      <c r="AI1073">
        <v>0</v>
      </c>
      <c r="AJ1073">
        <v>0</v>
      </c>
      <c r="AK1073">
        <v>6</v>
      </c>
      <c r="AL1073">
        <v>0</v>
      </c>
      <c r="AN1073">
        <v>0</v>
      </c>
      <c r="AO1073">
        <v>0</v>
      </c>
      <c r="AP1073">
        <v>0</v>
      </c>
      <c r="AQ1073">
        <v>0</v>
      </c>
      <c r="AR1073">
        <v>0</v>
      </c>
      <c r="AS1073">
        <v>0</v>
      </c>
      <c r="AU1073">
        <v>0</v>
      </c>
      <c r="BD1073">
        <v>0</v>
      </c>
      <c r="BE1073">
        <v>0</v>
      </c>
      <c r="BF1073">
        <v>0</v>
      </c>
      <c r="BL1073">
        <v>0</v>
      </c>
      <c r="BQ1073">
        <v>0</v>
      </c>
      <c r="BR1073">
        <v>0</v>
      </c>
      <c r="BS1073">
        <v>0</v>
      </c>
      <c r="BV1073">
        <v>0</v>
      </c>
      <c r="BW1073">
        <v>0</v>
      </c>
      <c r="CB1073">
        <v>5</v>
      </c>
      <c r="CC1073">
        <v>0</v>
      </c>
      <c r="CD1073">
        <v>1</v>
      </c>
      <c r="CE1073">
        <v>0</v>
      </c>
      <c r="CI1073">
        <v>0</v>
      </c>
      <c r="CK1073">
        <v>0</v>
      </c>
      <c r="CL1073">
        <v>0</v>
      </c>
      <c r="CM1073">
        <v>0</v>
      </c>
      <c r="CO1073">
        <v>0</v>
      </c>
      <c r="CP1073">
        <v>0</v>
      </c>
      <c r="CQ1073">
        <v>0</v>
      </c>
      <c r="CT1073">
        <v>0</v>
      </c>
      <c r="CU1073">
        <v>0</v>
      </c>
      <c r="CV1073">
        <v>0</v>
      </c>
      <c r="CX1073">
        <v>0</v>
      </c>
      <c r="CY1073">
        <v>0</v>
      </c>
      <c r="CZ1073">
        <v>0</v>
      </c>
      <c r="DB1073">
        <v>0</v>
      </c>
      <c r="DE1073">
        <v>0</v>
      </c>
      <c r="DG1073">
        <v>0</v>
      </c>
      <c r="DH1073">
        <v>0</v>
      </c>
      <c r="DI1073">
        <v>0</v>
      </c>
      <c r="DJ1073">
        <v>0</v>
      </c>
      <c r="DN1073">
        <v>0</v>
      </c>
      <c r="DP1073">
        <v>0</v>
      </c>
      <c r="DQ1073">
        <v>0</v>
      </c>
      <c r="DR1073">
        <v>0</v>
      </c>
      <c r="DU1073">
        <v>0</v>
      </c>
      <c r="DV1073">
        <v>0</v>
      </c>
      <c r="DW1073">
        <v>0</v>
      </c>
      <c r="DX1073">
        <v>0</v>
      </c>
      <c r="DY1073">
        <v>0</v>
      </c>
      <c r="DZ1073">
        <v>0</v>
      </c>
      <c r="EA1073">
        <v>0</v>
      </c>
      <c r="EB1073">
        <v>0</v>
      </c>
      <c r="EC1073">
        <v>0</v>
      </c>
      <c r="EH1073">
        <v>0</v>
      </c>
      <c r="EJ1073">
        <v>0</v>
      </c>
      <c r="EK1073">
        <v>0</v>
      </c>
      <c r="EL1073">
        <v>0</v>
      </c>
      <c r="EN1073">
        <v>0</v>
      </c>
      <c r="EO1073">
        <v>0</v>
      </c>
      <c r="EP1073">
        <v>3</v>
      </c>
      <c r="EQ1073">
        <v>1</v>
      </c>
      <c r="ER1073">
        <v>0</v>
      </c>
      <c r="EU1073">
        <v>0</v>
      </c>
      <c r="EY1073">
        <v>0</v>
      </c>
      <c r="FB1073">
        <v>0</v>
      </c>
      <c r="FD1073">
        <v>0</v>
      </c>
      <c r="FE1073">
        <v>0</v>
      </c>
      <c r="FF1073">
        <v>0</v>
      </c>
      <c r="FG1073">
        <v>0</v>
      </c>
      <c r="FH1073">
        <v>0</v>
      </c>
      <c r="FK1073">
        <v>0</v>
      </c>
      <c r="FL1073">
        <v>0</v>
      </c>
      <c r="FP1073">
        <v>0</v>
      </c>
      <c r="FQ1073">
        <v>1</v>
      </c>
      <c r="FR1073">
        <v>0</v>
      </c>
      <c r="FS1073">
        <v>0</v>
      </c>
    </row>
    <row r="1074" spans="1:175">
      <c r="A1074" t="s">
        <v>188</v>
      </c>
      <c r="B1074" t="s">
        <v>747</v>
      </c>
      <c r="C1074" t="s">
        <v>190</v>
      </c>
      <c r="D1074" t="str">
        <f>VLOOKUP(C1074,CountryName!$A$2:$B$40,2,FALSE)</f>
        <v>Switzerland</v>
      </c>
      <c r="E1074" t="s">
        <v>183</v>
      </c>
      <c r="F1074">
        <v>34</v>
      </c>
      <c r="G1074" t="s">
        <v>183</v>
      </c>
      <c r="H1074" t="s">
        <v>183</v>
      </c>
      <c r="I1074">
        <v>20171104</v>
      </c>
      <c r="J1074" t="str">
        <f t="shared" si="19"/>
        <v>2017</v>
      </c>
      <c r="K1074" t="s">
        <v>178</v>
      </c>
      <c r="L1074">
        <v>27</v>
      </c>
      <c r="M1074" t="str">
        <f>VLOOKUP(L1074,Waste_Instance_Cat!$A$2:$B$6,2)</f>
        <v>Very Low</v>
      </c>
      <c r="O1074">
        <v>0</v>
      </c>
      <c r="P1074">
        <v>0</v>
      </c>
      <c r="R1074">
        <v>0</v>
      </c>
      <c r="S1074">
        <v>0</v>
      </c>
      <c r="U1074">
        <v>0</v>
      </c>
      <c r="X1074">
        <v>0</v>
      </c>
      <c r="AE1074">
        <v>1</v>
      </c>
      <c r="AF1074">
        <v>0</v>
      </c>
      <c r="AG1074">
        <v>0</v>
      </c>
      <c r="AH1074">
        <v>0</v>
      </c>
      <c r="AI1074">
        <v>0</v>
      </c>
      <c r="AJ1074">
        <v>0</v>
      </c>
      <c r="AK1074">
        <v>8</v>
      </c>
      <c r="AL1074">
        <v>0</v>
      </c>
      <c r="AN1074">
        <v>0</v>
      </c>
      <c r="AO1074">
        <v>0</v>
      </c>
      <c r="AP1074">
        <v>0</v>
      </c>
      <c r="AQ1074">
        <v>0</v>
      </c>
      <c r="AR1074">
        <v>0</v>
      </c>
      <c r="AS1074">
        <v>0</v>
      </c>
      <c r="AU1074">
        <v>0</v>
      </c>
      <c r="BD1074">
        <v>0</v>
      </c>
      <c r="BE1074">
        <v>0</v>
      </c>
      <c r="BF1074">
        <v>0</v>
      </c>
      <c r="BL1074">
        <v>0</v>
      </c>
      <c r="BQ1074">
        <v>0</v>
      </c>
      <c r="BR1074">
        <v>0</v>
      </c>
      <c r="BS1074">
        <v>0</v>
      </c>
      <c r="BV1074">
        <v>0</v>
      </c>
      <c r="BW1074">
        <v>0</v>
      </c>
      <c r="CB1074">
        <v>3</v>
      </c>
      <c r="CC1074">
        <v>0</v>
      </c>
      <c r="CD1074">
        <v>0</v>
      </c>
      <c r="CE1074">
        <v>0</v>
      </c>
      <c r="CI1074">
        <v>0</v>
      </c>
      <c r="CK1074">
        <v>0</v>
      </c>
      <c r="CL1074">
        <v>0</v>
      </c>
      <c r="CM1074">
        <v>0</v>
      </c>
      <c r="CO1074">
        <v>0</v>
      </c>
      <c r="CP1074">
        <v>0</v>
      </c>
      <c r="CQ1074">
        <v>0</v>
      </c>
      <c r="CT1074">
        <v>0</v>
      </c>
      <c r="CU1074">
        <v>0</v>
      </c>
      <c r="CV1074">
        <v>0</v>
      </c>
      <c r="CX1074">
        <v>0</v>
      </c>
      <c r="CY1074">
        <v>0</v>
      </c>
      <c r="CZ1074">
        <v>0</v>
      </c>
      <c r="DB1074">
        <v>0</v>
      </c>
      <c r="DE1074">
        <v>0</v>
      </c>
      <c r="DG1074">
        <v>0</v>
      </c>
      <c r="DH1074">
        <v>0</v>
      </c>
      <c r="DI1074">
        <v>0</v>
      </c>
      <c r="DJ1074">
        <v>0</v>
      </c>
      <c r="DN1074">
        <v>0</v>
      </c>
      <c r="DP1074">
        <v>0</v>
      </c>
      <c r="DQ1074">
        <v>0</v>
      </c>
      <c r="DR1074">
        <v>0</v>
      </c>
      <c r="DU1074">
        <v>0</v>
      </c>
      <c r="DV1074">
        <v>0</v>
      </c>
      <c r="DW1074">
        <v>0</v>
      </c>
      <c r="DX1074">
        <v>0</v>
      </c>
      <c r="DY1074">
        <v>0</v>
      </c>
      <c r="DZ1074">
        <v>9</v>
      </c>
      <c r="EA1074">
        <v>4</v>
      </c>
      <c r="EB1074">
        <v>0</v>
      </c>
      <c r="EC1074">
        <v>0</v>
      </c>
      <c r="EH1074">
        <v>0</v>
      </c>
      <c r="EJ1074">
        <v>0</v>
      </c>
      <c r="EK1074">
        <v>0</v>
      </c>
      <c r="EL1074">
        <v>0</v>
      </c>
      <c r="EN1074">
        <v>1</v>
      </c>
      <c r="EO1074">
        <v>0</v>
      </c>
      <c r="EP1074">
        <v>0</v>
      </c>
      <c r="EQ1074">
        <v>0</v>
      </c>
      <c r="ER1074">
        <v>0</v>
      </c>
      <c r="EU1074">
        <v>0</v>
      </c>
      <c r="EY1074">
        <v>0</v>
      </c>
      <c r="FB1074">
        <v>1</v>
      </c>
      <c r="FD1074">
        <v>0</v>
      </c>
      <c r="FE1074">
        <v>0</v>
      </c>
      <c r="FF1074">
        <v>0</v>
      </c>
      <c r="FG1074">
        <v>0</v>
      </c>
      <c r="FH1074">
        <v>0</v>
      </c>
      <c r="FK1074">
        <v>0</v>
      </c>
      <c r="FL1074">
        <v>0</v>
      </c>
      <c r="FP1074">
        <v>0</v>
      </c>
      <c r="FQ1074">
        <v>0</v>
      </c>
      <c r="FR1074">
        <v>0</v>
      </c>
      <c r="FS1074">
        <v>0</v>
      </c>
    </row>
    <row r="1075" spans="1:175">
      <c r="A1075" t="s">
        <v>179</v>
      </c>
      <c r="B1075" t="s">
        <v>772</v>
      </c>
      <c r="C1075" t="s">
        <v>181</v>
      </c>
      <c r="D1075" t="str">
        <f>VLOOKUP(C1075,CountryName!$A$2:$B$40,2,FALSE)</f>
        <v>Italy</v>
      </c>
      <c r="E1075" t="s">
        <v>186</v>
      </c>
      <c r="F1075">
        <v>100</v>
      </c>
      <c r="G1075" t="s">
        <v>183</v>
      </c>
      <c r="H1075" t="s">
        <v>183</v>
      </c>
      <c r="I1075">
        <v>20180429</v>
      </c>
      <c r="J1075" t="str">
        <f t="shared" si="19"/>
        <v>2018</v>
      </c>
      <c r="K1075" t="s">
        <v>184</v>
      </c>
      <c r="L1075">
        <v>432</v>
      </c>
      <c r="M1075" t="str">
        <f>VLOOKUP(L1075,Waste_Instance_Cat!$A$2:$B$6,2)</f>
        <v>Very Low</v>
      </c>
      <c r="O1075">
        <v>7</v>
      </c>
      <c r="R1075">
        <v>21</v>
      </c>
      <c r="S1075">
        <v>27</v>
      </c>
      <c r="T1075">
        <v>6</v>
      </c>
      <c r="U1075">
        <v>1</v>
      </c>
      <c r="V1075">
        <v>2</v>
      </c>
      <c r="W1075">
        <v>7</v>
      </c>
      <c r="X1075">
        <v>3</v>
      </c>
      <c r="AA1075">
        <v>2</v>
      </c>
      <c r="AC1075">
        <v>1</v>
      </c>
      <c r="AD1075">
        <v>1</v>
      </c>
      <c r="AE1075">
        <v>22</v>
      </c>
      <c r="AF1075">
        <v>20</v>
      </c>
      <c r="AG1075">
        <v>5</v>
      </c>
      <c r="AJ1075">
        <v>2</v>
      </c>
      <c r="AL1075">
        <v>1</v>
      </c>
      <c r="AQ1075">
        <v>24</v>
      </c>
      <c r="AU1075">
        <v>1</v>
      </c>
      <c r="AW1075">
        <v>1</v>
      </c>
      <c r="BD1075">
        <v>1</v>
      </c>
      <c r="BE1075">
        <v>5</v>
      </c>
      <c r="BG1075">
        <v>2</v>
      </c>
      <c r="BK1075">
        <v>4</v>
      </c>
      <c r="BN1075">
        <v>1</v>
      </c>
      <c r="BQ1075">
        <v>1</v>
      </c>
      <c r="BR1075">
        <v>1</v>
      </c>
      <c r="BS1075">
        <v>6</v>
      </c>
      <c r="BW1075">
        <v>2</v>
      </c>
      <c r="BY1075">
        <v>4</v>
      </c>
      <c r="CB1075">
        <v>154</v>
      </c>
      <c r="CC1075">
        <v>1</v>
      </c>
      <c r="CD1075">
        <v>49</v>
      </c>
      <c r="CE1075">
        <v>1</v>
      </c>
      <c r="CK1075">
        <v>1</v>
      </c>
      <c r="CL1075">
        <v>4</v>
      </c>
      <c r="CQ1075">
        <v>2</v>
      </c>
      <c r="CX1075">
        <v>11</v>
      </c>
      <c r="DB1075">
        <v>1</v>
      </c>
      <c r="DH1075">
        <v>4</v>
      </c>
      <c r="DI1075">
        <v>1</v>
      </c>
      <c r="DQ1075">
        <v>2</v>
      </c>
      <c r="EE1075">
        <v>2</v>
      </c>
      <c r="EL1075">
        <v>1</v>
      </c>
      <c r="EN1075">
        <v>4</v>
      </c>
      <c r="EQ1075">
        <v>5</v>
      </c>
      <c r="FF1075">
        <v>1</v>
      </c>
      <c r="FG1075">
        <v>1</v>
      </c>
      <c r="FH1075">
        <v>4</v>
      </c>
      <c r="FL1075">
        <v>2</v>
      </c>
    </row>
    <row r="1076" spans="1:175">
      <c r="A1076" t="s">
        <v>172</v>
      </c>
      <c r="B1076" t="s">
        <v>773</v>
      </c>
      <c r="C1076" t="s">
        <v>313</v>
      </c>
      <c r="D1076" t="str">
        <f>VLOOKUP(C1076,CountryName!$A$2:$B$40,2,FALSE)</f>
        <v>Portugal</v>
      </c>
      <c r="E1076" t="s">
        <v>200</v>
      </c>
      <c r="F1076">
        <v>194</v>
      </c>
      <c r="G1076" t="s">
        <v>183</v>
      </c>
      <c r="H1076" t="s">
        <v>183</v>
      </c>
      <c r="I1076">
        <v>20191005</v>
      </c>
      <c r="J1076" t="str">
        <f t="shared" si="19"/>
        <v>2019</v>
      </c>
      <c r="K1076" t="s">
        <v>178</v>
      </c>
      <c r="L1076">
        <v>91</v>
      </c>
      <c r="M1076" t="str">
        <f>VLOOKUP(L1076,Waste_Instance_Cat!$A$2:$B$6,2)</f>
        <v>Very Low</v>
      </c>
      <c r="O1076">
        <v>0</v>
      </c>
      <c r="P1076">
        <v>0</v>
      </c>
      <c r="R1076">
        <v>0</v>
      </c>
      <c r="S1076">
        <v>0</v>
      </c>
      <c r="U1076">
        <v>0</v>
      </c>
      <c r="AE1076">
        <v>25</v>
      </c>
      <c r="AK1076">
        <v>2</v>
      </c>
      <c r="AN1076">
        <v>0</v>
      </c>
      <c r="AR1076">
        <v>0</v>
      </c>
      <c r="AS1076">
        <v>20</v>
      </c>
      <c r="BA1076">
        <v>10</v>
      </c>
      <c r="BE1076">
        <v>20</v>
      </c>
      <c r="BG1076">
        <v>0</v>
      </c>
      <c r="BY1076">
        <v>5</v>
      </c>
      <c r="BZ1076">
        <v>0</v>
      </c>
      <c r="CD1076">
        <v>4</v>
      </c>
      <c r="CP1076">
        <v>0</v>
      </c>
      <c r="CX1076">
        <v>5</v>
      </c>
      <c r="DQ1076">
        <v>0</v>
      </c>
      <c r="FP1076">
        <v>0</v>
      </c>
    </row>
    <row r="1077" spans="1:175">
      <c r="A1077" t="s">
        <v>379</v>
      </c>
      <c r="B1077" t="s">
        <v>774</v>
      </c>
      <c r="C1077" t="s">
        <v>181</v>
      </c>
      <c r="D1077" t="str">
        <f>VLOOKUP(C1077,CountryName!$A$2:$B$40,2,FALSE)</f>
        <v>Italy</v>
      </c>
      <c r="E1077" t="s">
        <v>186</v>
      </c>
      <c r="F1077">
        <v>37</v>
      </c>
      <c r="G1077" t="s">
        <v>176</v>
      </c>
      <c r="H1077" t="s">
        <v>177</v>
      </c>
      <c r="I1077">
        <v>20180410</v>
      </c>
      <c r="J1077" t="str">
        <f t="shared" si="19"/>
        <v>2018</v>
      </c>
      <c r="K1077" t="s">
        <v>178</v>
      </c>
      <c r="L1077">
        <v>507</v>
      </c>
      <c r="M1077" t="str">
        <f>VLOOKUP(L1077,Waste_Instance_Cat!$A$2:$B$6,2)</f>
        <v>Low</v>
      </c>
      <c r="O1077">
        <v>3</v>
      </c>
      <c r="P1077">
        <v>5</v>
      </c>
      <c r="R1077">
        <v>1</v>
      </c>
      <c r="T1077">
        <v>2</v>
      </c>
      <c r="AE1077">
        <v>12</v>
      </c>
      <c r="AF1077">
        <v>5</v>
      </c>
      <c r="AG1077">
        <v>16</v>
      </c>
      <c r="AH1077">
        <v>3</v>
      </c>
      <c r="AJ1077">
        <v>2</v>
      </c>
      <c r="AK1077">
        <v>16</v>
      </c>
      <c r="AN1077">
        <v>5</v>
      </c>
      <c r="AO1077">
        <v>11</v>
      </c>
      <c r="AP1077">
        <v>4</v>
      </c>
      <c r="AQ1077">
        <v>3</v>
      </c>
      <c r="AS1077">
        <v>4</v>
      </c>
      <c r="AY1077">
        <v>5</v>
      </c>
      <c r="BD1077">
        <v>1</v>
      </c>
      <c r="BE1077">
        <v>10</v>
      </c>
      <c r="BG1077">
        <v>4</v>
      </c>
      <c r="BL1077">
        <v>1</v>
      </c>
      <c r="BN1077">
        <v>2</v>
      </c>
      <c r="BR1077">
        <v>5</v>
      </c>
      <c r="BS1077">
        <v>3</v>
      </c>
      <c r="BW1077">
        <v>1</v>
      </c>
      <c r="CB1077">
        <v>207</v>
      </c>
      <c r="CD1077">
        <v>150</v>
      </c>
      <c r="CI1077">
        <v>1</v>
      </c>
      <c r="CK1077">
        <v>3</v>
      </c>
      <c r="CQ1077">
        <v>2</v>
      </c>
      <c r="CY1077">
        <v>1</v>
      </c>
      <c r="DB1077">
        <v>1</v>
      </c>
      <c r="DH1077">
        <v>1</v>
      </c>
      <c r="DU1077">
        <v>1</v>
      </c>
      <c r="DV1077">
        <v>1</v>
      </c>
      <c r="DZ1077">
        <v>8</v>
      </c>
      <c r="EA1077">
        <v>2</v>
      </c>
      <c r="EB1077">
        <v>2</v>
      </c>
      <c r="EN1077">
        <v>1</v>
      </c>
      <c r="EQ1077">
        <v>1</v>
      </c>
      <c r="FP1077">
        <v>1</v>
      </c>
    </row>
    <row r="1078" spans="1:175">
      <c r="A1078" t="s">
        <v>225</v>
      </c>
      <c r="B1078" t="s">
        <v>775</v>
      </c>
      <c r="C1078" t="s">
        <v>217</v>
      </c>
      <c r="D1078" t="str">
        <f>VLOOKUP(C1078,CountryName!$A$2:$B$40,2,FALSE)</f>
        <v>Spain</v>
      </c>
      <c r="E1078" t="s">
        <v>186</v>
      </c>
      <c r="F1078">
        <v>100</v>
      </c>
      <c r="G1078" t="s">
        <v>191</v>
      </c>
      <c r="H1078" t="s">
        <v>177</v>
      </c>
      <c r="I1078">
        <v>20181222</v>
      </c>
      <c r="J1078" t="str">
        <f t="shared" si="19"/>
        <v>2018</v>
      </c>
      <c r="K1078" t="s">
        <v>178</v>
      </c>
      <c r="L1078">
        <v>26</v>
      </c>
      <c r="M1078" t="str">
        <f>VLOOKUP(L1078,Waste_Instance_Cat!$A$2:$B$6,2)</f>
        <v>Very Low</v>
      </c>
      <c r="O1078">
        <v>1</v>
      </c>
      <c r="U1078">
        <v>1</v>
      </c>
      <c r="AE1078">
        <v>8</v>
      </c>
      <c r="AN1078">
        <v>7</v>
      </c>
      <c r="AS1078">
        <v>1</v>
      </c>
      <c r="BJ1078">
        <v>1</v>
      </c>
      <c r="BS1078">
        <v>2</v>
      </c>
      <c r="BY1078">
        <v>1</v>
      </c>
      <c r="CQ1078">
        <v>0</v>
      </c>
      <c r="CX1078">
        <v>3</v>
      </c>
      <c r="EA1078">
        <v>0</v>
      </c>
      <c r="EC1078">
        <v>1</v>
      </c>
    </row>
    <row r="1079" spans="1:175">
      <c r="A1079" t="s">
        <v>225</v>
      </c>
      <c r="B1079" t="s">
        <v>776</v>
      </c>
      <c r="C1079" t="s">
        <v>217</v>
      </c>
      <c r="D1079" t="str">
        <f>VLOOKUP(C1079,CountryName!$A$2:$B$40,2,FALSE)</f>
        <v>Spain</v>
      </c>
      <c r="E1079" t="s">
        <v>186</v>
      </c>
      <c r="F1079">
        <v>100</v>
      </c>
      <c r="G1079" t="s">
        <v>176</v>
      </c>
      <c r="H1079" t="s">
        <v>207</v>
      </c>
      <c r="I1079">
        <v>20160609</v>
      </c>
      <c r="J1079" t="str">
        <f t="shared" si="19"/>
        <v>2016</v>
      </c>
      <c r="K1079" t="s">
        <v>178</v>
      </c>
      <c r="L1079">
        <v>14</v>
      </c>
      <c r="M1079" t="str">
        <f>VLOOKUP(L1079,Waste_Instance_Cat!$A$2:$B$6,2)</f>
        <v>Very Low</v>
      </c>
      <c r="U1079">
        <v>1</v>
      </c>
      <c r="AK1079">
        <v>6</v>
      </c>
      <c r="AN1079">
        <v>5</v>
      </c>
      <c r="BS1079">
        <v>0</v>
      </c>
      <c r="CQ1079">
        <v>0</v>
      </c>
      <c r="CX1079">
        <v>0</v>
      </c>
      <c r="DS1079">
        <v>1</v>
      </c>
      <c r="DV1079">
        <v>1</v>
      </c>
      <c r="EA1079">
        <v>0</v>
      </c>
    </row>
    <row r="1080" spans="1:175">
      <c r="A1080" t="s">
        <v>187</v>
      </c>
      <c r="B1080" t="s">
        <v>777</v>
      </c>
      <c r="C1080" t="s">
        <v>199</v>
      </c>
      <c r="D1080" t="str">
        <f>VLOOKUP(C1080,CountryName!$A$2:$B$40,2,FALSE)</f>
        <v>France</v>
      </c>
      <c r="E1080" t="s">
        <v>200</v>
      </c>
      <c r="F1080">
        <v>350</v>
      </c>
      <c r="G1080" t="s">
        <v>183</v>
      </c>
      <c r="H1080" t="s">
        <v>183</v>
      </c>
      <c r="I1080">
        <v>20190323</v>
      </c>
      <c r="J1080" t="str">
        <f t="shared" si="19"/>
        <v>2019</v>
      </c>
      <c r="K1080" t="s">
        <v>178</v>
      </c>
      <c r="L1080">
        <v>149</v>
      </c>
      <c r="M1080" t="str">
        <f>VLOOKUP(L1080,Waste_Instance_Cat!$A$2:$B$6,2)</f>
        <v>Very Low</v>
      </c>
      <c r="O1080">
        <v>4</v>
      </c>
      <c r="R1080">
        <v>4</v>
      </c>
      <c r="S1080">
        <v>1</v>
      </c>
      <c r="X1080">
        <v>5</v>
      </c>
      <c r="AE1080">
        <v>8</v>
      </c>
      <c r="AO1080">
        <v>2</v>
      </c>
      <c r="AP1080">
        <v>1</v>
      </c>
      <c r="BE1080">
        <v>50</v>
      </c>
      <c r="BI1080">
        <v>10</v>
      </c>
      <c r="BL1080">
        <v>5</v>
      </c>
      <c r="BV1080">
        <v>4</v>
      </c>
      <c r="CB1080">
        <v>6</v>
      </c>
      <c r="CD1080">
        <v>30</v>
      </c>
      <c r="DQ1080">
        <v>3</v>
      </c>
      <c r="EN1080">
        <v>1</v>
      </c>
      <c r="EQ1080">
        <v>3</v>
      </c>
      <c r="FF1080">
        <v>4</v>
      </c>
      <c r="FH1080">
        <v>2</v>
      </c>
      <c r="FP1080">
        <v>6</v>
      </c>
      <c r="FS1080">
        <v>0</v>
      </c>
    </row>
    <row r="1081" spans="1:175">
      <c r="A1081" t="s">
        <v>187</v>
      </c>
      <c r="B1081" t="s">
        <v>778</v>
      </c>
      <c r="C1081" t="s">
        <v>181</v>
      </c>
      <c r="D1081" t="str">
        <f>VLOOKUP(C1081,CountryName!$A$2:$B$40,2,FALSE)</f>
        <v>Italy</v>
      </c>
      <c r="E1081" t="s">
        <v>186</v>
      </c>
      <c r="F1081">
        <v>83</v>
      </c>
      <c r="G1081" t="s">
        <v>183</v>
      </c>
      <c r="H1081" t="s">
        <v>183</v>
      </c>
      <c r="I1081">
        <v>20160320</v>
      </c>
      <c r="J1081" t="str">
        <f t="shared" si="19"/>
        <v>2016</v>
      </c>
      <c r="K1081" t="s">
        <v>178</v>
      </c>
      <c r="L1081">
        <v>190</v>
      </c>
      <c r="M1081" t="str">
        <f>VLOOKUP(L1081,Waste_Instance_Cat!$A$2:$B$6,2)</f>
        <v>Very Low</v>
      </c>
      <c r="R1081">
        <v>5</v>
      </c>
      <c r="BE1081">
        <v>15</v>
      </c>
      <c r="BI1081">
        <v>30</v>
      </c>
      <c r="BL1081">
        <v>5</v>
      </c>
      <c r="CB1081">
        <v>100</v>
      </c>
      <c r="CD1081">
        <v>20</v>
      </c>
      <c r="EN1081">
        <v>5</v>
      </c>
      <c r="FH1081">
        <v>10</v>
      </c>
    </row>
    <row r="1082" spans="1:175">
      <c r="A1082" t="s">
        <v>225</v>
      </c>
      <c r="B1082" t="s">
        <v>779</v>
      </c>
      <c r="C1082" t="s">
        <v>217</v>
      </c>
      <c r="D1082" t="str">
        <f>VLOOKUP(C1082,CountryName!$A$2:$B$40,2,FALSE)</f>
        <v>Spain</v>
      </c>
      <c r="E1082" t="s">
        <v>186</v>
      </c>
      <c r="F1082">
        <v>100</v>
      </c>
      <c r="G1082" t="s">
        <v>176</v>
      </c>
      <c r="H1082" t="s">
        <v>207</v>
      </c>
      <c r="I1082">
        <v>20160831</v>
      </c>
      <c r="J1082" t="str">
        <f t="shared" si="19"/>
        <v>2016</v>
      </c>
      <c r="K1082" t="s">
        <v>178</v>
      </c>
      <c r="L1082">
        <v>276</v>
      </c>
      <c r="M1082" t="str">
        <f>VLOOKUP(L1082,Waste_Instance_Cat!$A$2:$B$6,2)</f>
        <v>Very Low</v>
      </c>
      <c r="O1082">
        <v>7</v>
      </c>
      <c r="R1082">
        <v>2</v>
      </c>
      <c r="AE1082">
        <v>10</v>
      </c>
      <c r="AK1082">
        <v>120</v>
      </c>
      <c r="AN1082">
        <v>4</v>
      </c>
      <c r="AS1082">
        <v>5</v>
      </c>
      <c r="BE1082">
        <v>10</v>
      </c>
      <c r="BF1082">
        <v>1</v>
      </c>
      <c r="BL1082">
        <v>4</v>
      </c>
      <c r="BR1082">
        <v>2</v>
      </c>
      <c r="BS1082">
        <v>3</v>
      </c>
      <c r="BY1082">
        <v>3</v>
      </c>
      <c r="CB1082">
        <v>35</v>
      </c>
      <c r="CQ1082">
        <v>1</v>
      </c>
      <c r="CU1082">
        <v>1</v>
      </c>
      <c r="CX1082">
        <v>6</v>
      </c>
      <c r="DQ1082">
        <v>14</v>
      </c>
      <c r="DS1082">
        <v>13</v>
      </c>
      <c r="EA1082">
        <v>0</v>
      </c>
      <c r="EH1082">
        <v>1</v>
      </c>
      <c r="EK1082">
        <v>8</v>
      </c>
      <c r="EN1082">
        <v>1</v>
      </c>
      <c r="EP1082">
        <v>3</v>
      </c>
      <c r="EQ1082">
        <v>8</v>
      </c>
      <c r="ES1082">
        <v>1</v>
      </c>
      <c r="FF1082">
        <v>3</v>
      </c>
      <c r="FL1082">
        <v>5</v>
      </c>
      <c r="FQ1082">
        <v>5</v>
      </c>
    </row>
    <row r="1083" spans="1:175">
      <c r="A1083" t="s">
        <v>213</v>
      </c>
      <c r="B1083" t="s">
        <v>780</v>
      </c>
      <c r="C1083" t="s">
        <v>181</v>
      </c>
      <c r="D1083" t="str">
        <f>VLOOKUP(C1083,CountryName!$A$2:$B$40,2,FALSE)</f>
        <v>Italy</v>
      </c>
      <c r="E1083" t="s">
        <v>186</v>
      </c>
      <c r="F1083">
        <v>99</v>
      </c>
      <c r="G1083" t="s">
        <v>183</v>
      </c>
      <c r="H1083" t="s">
        <v>183</v>
      </c>
      <c r="I1083">
        <v>20181113</v>
      </c>
      <c r="J1083" t="str">
        <f t="shared" si="19"/>
        <v>2018</v>
      </c>
      <c r="K1083" t="s">
        <v>184</v>
      </c>
      <c r="L1083">
        <v>302</v>
      </c>
      <c r="M1083" t="str">
        <f>VLOOKUP(L1083,Waste_Instance_Cat!$A$2:$B$6,2)</f>
        <v>Very Low</v>
      </c>
      <c r="N1083">
        <v>7</v>
      </c>
      <c r="O1083">
        <v>17</v>
      </c>
      <c r="P1083">
        <v>17</v>
      </c>
      <c r="Q1083">
        <v>17</v>
      </c>
      <c r="R1083">
        <v>7</v>
      </c>
      <c r="S1083">
        <v>7</v>
      </c>
      <c r="U1083">
        <v>7</v>
      </c>
      <c r="AA1083">
        <v>5</v>
      </c>
      <c r="AC1083">
        <v>5</v>
      </c>
      <c r="AE1083">
        <v>7</v>
      </c>
      <c r="AF1083">
        <v>7</v>
      </c>
      <c r="AG1083">
        <v>7</v>
      </c>
      <c r="AH1083">
        <v>7</v>
      </c>
      <c r="AN1083">
        <v>7</v>
      </c>
      <c r="AO1083">
        <v>7</v>
      </c>
      <c r="AQ1083">
        <v>7</v>
      </c>
      <c r="AR1083">
        <v>7</v>
      </c>
      <c r="AS1083">
        <v>7</v>
      </c>
      <c r="AT1083">
        <v>1</v>
      </c>
      <c r="AU1083">
        <v>1</v>
      </c>
      <c r="BD1083">
        <v>1</v>
      </c>
      <c r="BE1083">
        <v>1</v>
      </c>
      <c r="BF1083">
        <v>1</v>
      </c>
      <c r="BG1083">
        <v>1</v>
      </c>
      <c r="BH1083">
        <v>1</v>
      </c>
      <c r="BI1083">
        <v>1</v>
      </c>
      <c r="BJ1083">
        <v>1</v>
      </c>
      <c r="BL1083">
        <v>1</v>
      </c>
      <c r="BQ1083">
        <v>5</v>
      </c>
      <c r="BS1083">
        <v>1</v>
      </c>
      <c r="BT1083">
        <v>1</v>
      </c>
      <c r="BU1083">
        <v>1</v>
      </c>
      <c r="BY1083">
        <v>1</v>
      </c>
      <c r="CL1083">
        <v>5</v>
      </c>
      <c r="CN1083">
        <v>1</v>
      </c>
      <c r="CT1083">
        <v>3</v>
      </c>
      <c r="DB1083">
        <v>1</v>
      </c>
      <c r="DC1083">
        <v>1</v>
      </c>
      <c r="DD1083">
        <v>1</v>
      </c>
      <c r="DI1083">
        <v>2</v>
      </c>
      <c r="DJ1083">
        <v>2</v>
      </c>
      <c r="DK1083">
        <v>2</v>
      </c>
      <c r="EC1083">
        <v>6</v>
      </c>
      <c r="ED1083">
        <v>6</v>
      </c>
      <c r="EF1083">
        <v>6</v>
      </c>
      <c r="EG1083">
        <v>6</v>
      </c>
      <c r="EI1083">
        <v>6</v>
      </c>
      <c r="EJ1083">
        <v>6</v>
      </c>
      <c r="EK1083">
        <v>6</v>
      </c>
      <c r="EL1083">
        <v>6</v>
      </c>
      <c r="EM1083">
        <v>12</v>
      </c>
      <c r="EN1083">
        <v>1</v>
      </c>
      <c r="EO1083">
        <v>1</v>
      </c>
      <c r="EP1083">
        <v>1</v>
      </c>
      <c r="EQ1083">
        <v>1</v>
      </c>
      <c r="ES1083">
        <v>1</v>
      </c>
      <c r="EX1083">
        <v>5</v>
      </c>
      <c r="EZ1083">
        <v>5</v>
      </c>
      <c r="FC1083">
        <v>1</v>
      </c>
      <c r="FD1083">
        <v>1</v>
      </c>
      <c r="FH1083">
        <v>7</v>
      </c>
      <c r="FI1083">
        <v>7</v>
      </c>
      <c r="FK1083">
        <v>7</v>
      </c>
      <c r="FL1083">
        <v>15</v>
      </c>
    </row>
    <row r="1084" spans="1:175">
      <c r="A1084" t="s">
        <v>172</v>
      </c>
      <c r="B1084" t="s">
        <v>781</v>
      </c>
      <c r="C1084" t="s">
        <v>230</v>
      </c>
      <c r="D1084" t="str">
        <f>VLOOKUP(C1084,CountryName!$A$2:$B$40,2,FALSE)</f>
        <v>Denmark</v>
      </c>
      <c r="E1084" t="s">
        <v>200</v>
      </c>
      <c r="F1084">
        <v>1044</v>
      </c>
      <c r="G1084" t="s">
        <v>191</v>
      </c>
      <c r="H1084" t="s">
        <v>177</v>
      </c>
      <c r="I1084">
        <v>20191213</v>
      </c>
      <c r="J1084" t="str">
        <f t="shared" si="19"/>
        <v>2019</v>
      </c>
      <c r="K1084" t="s">
        <v>178</v>
      </c>
      <c r="L1084">
        <v>21</v>
      </c>
      <c r="M1084" t="str">
        <f>VLOOKUP(L1084,Waste_Instance_Cat!$A$2:$B$6,2)</f>
        <v>Very Low</v>
      </c>
      <c r="O1084">
        <v>3</v>
      </c>
      <c r="R1084">
        <v>1</v>
      </c>
      <c r="AN1084">
        <v>1</v>
      </c>
      <c r="BE1084">
        <v>1</v>
      </c>
      <c r="BG1084">
        <v>1</v>
      </c>
      <c r="BZ1084">
        <v>2</v>
      </c>
      <c r="DQ1084">
        <v>2</v>
      </c>
      <c r="FP1084">
        <v>10</v>
      </c>
    </row>
    <row r="1085" spans="1:175">
      <c r="A1085" t="s">
        <v>188</v>
      </c>
      <c r="B1085" t="s">
        <v>782</v>
      </c>
      <c r="C1085" t="s">
        <v>190</v>
      </c>
      <c r="D1085" t="str">
        <f>VLOOKUP(C1085,CountryName!$A$2:$B$40,2,FALSE)</f>
        <v>Switzerland</v>
      </c>
      <c r="E1085" t="s">
        <v>183</v>
      </c>
      <c r="F1085">
        <v>58</v>
      </c>
      <c r="G1085" t="s">
        <v>183</v>
      </c>
      <c r="H1085" t="s">
        <v>183</v>
      </c>
      <c r="I1085">
        <v>20170601</v>
      </c>
      <c r="J1085" t="str">
        <f t="shared" si="19"/>
        <v>2017</v>
      </c>
      <c r="K1085" t="s">
        <v>178</v>
      </c>
      <c r="L1085">
        <v>197</v>
      </c>
      <c r="M1085" t="str">
        <f>VLOOKUP(L1085,Waste_Instance_Cat!$A$2:$B$6,2)</f>
        <v>Very Low</v>
      </c>
      <c r="O1085">
        <v>0</v>
      </c>
      <c r="P1085">
        <v>2</v>
      </c>
      <c r="R1085">
        <v>0</v>
      </c>
      <c r="S1085">
        <v>0</v>
      </c>
      <c r="U1085">
        <v>1</v>
      </c>
      <c r="X1085">
        <v>0</v>
      </c>
      <c r="AE1085">
        <v>0</v>
      </c>
      <c r="AF1085">
        <v>0</v>
      </c>
      <c r="AG1085">
        <v>0</v>
      </c>
      <c r="AH1085">
        <v>1</v>
      </c>
      <c r="AI1085">
        <v>0</v>
      </c>
      <c r="AJ1085">
        <v>0</v>
      </c>
      <c r="AK1085">
        <v>132</v>
      </c>
      <c r="AL1085">
        <v>0</v>
      </c>
      <c r="AN1085">
        <v>0</v>
      </c>
      <c r="AO1085">
        <v>2</v>
      </c>
      <c r="AP1085">
        <v>0</v>
      </c>
      <c r="AQ1085">
        <v>0</v>
      </c>
      <c r="AR1085">
        <v>1</v>
      </c>
      <c r="AS1085">
        <v>1</v>
      </c>
      <c r="AU1085">
        <v>0</v>
      </c>
      <c r="BD1085">
        <v>1</v>
      </c>
      <c r="BE1085">
        <v>2</v>
      </c>
      <c r="BF1085">
        <v>0</v>
      </c>
      <c r="BL1085">
        <v>0</v>
      </c>
      <c r="BQ1085">
        <v>0</v>
      </c>
      <c r="BR1085">
        <v>1</v>
      </c>
      <c r="BS1085">
        <v>0</v>
      </c>
      <c r="BV1085">
        <v>0</v>
      </c>
      <c r="BW1085">
        <v>0</v>
      </c>
      <c r="CB1085">
        <v>6</v>
      </c>
      <c r="CC1085">
        <v>0</v>
      </c>
      <c r="CD1085">
        <v>0</v>
      </c>
      <c r="CE1085">
        <v>0</v>
      </c>
      <c r="CI1085">
        <v>0</v>
      </c>
      <c r="CK1085">
        <v>0</v>
      </c>
      <c r="CL1085">
        <v>0</v>
      </c>
      <c r="CM1085">
        <v>0</v>
      </c>
      <c r="CO1085">
        <v>1</v>
      </c>
      <c r="CP1085">
        <v>2</v>
      </c>
      <c r="CQ1085">
        <v>0</v>
      </c>
      <c r="CT1085">
        <v>0</v>
      </c>
      <c r="CU1085">
        <v>1</v>
      </c>
      <c r="CV1085">
        <v>0</v>
      </c>
      <c r="CX1085">
        <v>1</v>
      </c>
      <c r="CY1085">
        <v>1</v>
      </c>
      <c r="CZ1085">
        <v>0</v>
      </c>
      <c r="DB1085">
        <v>0</v>
      </c>
      <c r="DE1085">
        <v>1</v>
      </c>
      <c r="DG1085">
        <v>0</v>
      </c>
      <c r="DH1085">
        <v>0</v>
      </c>
      <c r="DI1085">
        <v>0</v>
      </c>
      <c r="DJ1085">
        <v>0</v>
      </c>
      <c r="DN1085">
        <v>0</v>
      </c>
      <c r="DP1085">
        <v>0</v>
      </c>
      <c r="DQ1085">
        <v>0</v>
      </c>
      <c r="DR1085">
        <v>0</v>
      </c>
      <c r="DU1085">
        <v>0</v>
      </c>
      <c r="DV1085">
        <v>1</v>
      </c>
      <c r="DW1085">
        <v>0</v>
      </c>
      <c r="DX1085">
        <v>0</v>
      </c>
      <c r="DY1085">
        <v>0</v>
      </c>
      <c r="DZ1085">
        <v>5</v>
      </c>
      <c r="EA1085">
        <v>1</v>
      </c>
      <c r="EB1085">
        <v>0</v>
      </c>
      <c r="EC1085">
        <v>0</v>
      </c>
      <c r="EH1085">
        <v>0</v>
      </c>
      <c r="EJ1085">
        <v>0</v>
      </c>
      <c r="EK1085">
        <v>0</v>
      </c>
      <c r="EL1085">
        <v>0</v>
      </c>
      <c r="EN1085">
        <v>0</v>
      </c>
      <c r="EO1085">
        <v>0</v>
      </c>
      <c r="EP1085">
        <v>0</v>
      </c>
      <c r="EQ1085">
        <v>11</v>
      </c>
      <c r="ER1085">
        <v>0</v>
      </c>
      <c r="EU1085">
        <v>0</v>
      </c>
      <c r="EY1085">
        <v>0</v>
      </c>
      <c r="FB1085">
        <v>1</v>
      </c>
      <c r="FD1085">
        <v>0</v>
      </c>
      <c r="FE1085">
        <v>0</v>
      </c>
      <c r="FF1085">
        <v>0</v>
      </c>
      <c r="FG1085">
        <v>0</v>
      </c>
      <c r="FH1085">
        <v>0</v>
      </c>
      <c r="FK1085">
        <v>0</v>
      </c>
      <c r="FL1085">
        <v>0</v>
      </c>
      <c r="FP1085">
        <v>2</v>
      </c>
      <c r="FQ1085">
        <v>17</v>
      </c>
      <c r="FR1085">
        <v>2</v>
      </c>
      <c r="FS1085">
        <v>0</v>
      </c>
    </row>
    <row r="1086" spans="1:175">
      <c r="A1086" t="s">
        <v>188</v>
      </c>
      <c r="B1086" t="s">
        <v>782</v>
      </c>
      <c r="C1086" t="s">
        <v>190</v>
      </c>
      <c r="D1086" t="str">
        <f>VLOOKUP(C1086,CountryName!$A$2:$B$40,2,FALSE)</f>
        <v>Switzerland</v>
      </c>
      <c r="E1086" t="s">
        <v>183</v>
      </c>
      <c r="F1086">
        <v>58</v>
      </c>
      <c r="G1086" t="s">
        <v>183</v>
      </c>
      <c r="H1086" t="s">
        <v>183</v>
      </c>
      <c r="I1086">
        <v>20170830</v>
      </c>
      <c r="J1086" t="str">
        <f t="shared" si="19"/>
        <v>2017</v>
      </c>
      <c r="K1086" t="s">
        <v>178</v>
      </c>
      <c r="L1086">
        <v>212</v>
      </c>
      <c r="M1086" t="str">
        <f>VLOOKUP(L1086,Waste_Instance_Cat!$A$2:$B$6,2)</f>
        <v>Very Low</v>
      </c>
      <c r="O1086">
        <v>0</v>
      </c>
      <c r="P1086">
        <v>0</v>
      </c>
      <c r="R1086">
        <v>0</v>
      </c>
      <c r="S1086">
        <v>0</v>
      </c>
      <c r="U1086">
        <v>0</v>
      </c>
      <c r="X1086">
        <v>0</v>
      </c>
      <c r="AE1086">
        <v>0</v>
      </c>
      <c r="AF1086">
        <v>0</v>
      </c>
      <c r="AG1086">
        <v>0</v>
      </c>
      <c r="AH1086">
        <v>1</v>
      </c>
      <c r="AI1086">
        <v>0</v>
      </c>
      <c r="AJ1086">
        <v>0</v>
      </c>
      <c r="AK1086">
        <v>100</v>
      </c>
      <c r="AL1086">
        <v>0</v>
      </c>
      <c r="AN1086">
        <v>11</v>
      </c>
      <c r="AO1086">
        <v>0</v>
      </c>
      <c r="AP1086">
        <v>0</v>
      </c>
      <c r="AQ1086">
        <v>0</v>
      </c>
      <c r="AR1086">
        <v>0</v>
      </c>
      <c r="AS1086">
        <v>0</v>
      </c>
      <c r="AU1086">
        <v>0</v>
      </c>
      <c r="BD1086">
        <v>0</v>
      </c>
      <c r="BE1086">
        <v>1</v>
      </c>
      <c r="BF1086">
        <v>0</v>
      </c>
      <c r="BL1086">
        <v>0</v>
      </c>
      <c r="BQ1086">
        <v>0</v>
      </c>
      <c r="BR1086">
        <v>0</v>
      </c>
      <c r="BS1086">
        <v>7</v>
      </c>
      <c r="BV1086">
        <v>0</v>
      </c>
      <c r="BW1086">
        <v>0</v>
      </c>
      <c r="CB1086">
        <v>5</v>
      </c>
      <c r="CC1086">
        <v>0</v>
      </c>
      <c r="CD1086">
        <v>1</v>
      </c>
      <c r="CE1086">
        <v>0</v>
      </c>
      <c r="CI1086">
        <v>0</v>
      </c>
      <c r="CK1086">
        <v>0</v>
      </c>
      <c r="CL1086">
        <v>0</v>
      </c>
      <c r="CM1086">
        <v>0</v>
      </c>
      <c r="CO1086">
        <v>0</v>
      </c>
      <c r="CP1086">
        <v>1</v>
      </c>
      <c r="CQ1086">
        <v>1</v>
      </c>
      <c r="CT1086">
        <v>0</v>
      </c>
      <c r="CU1086">
        <v>0</v>
      </c>
      <c r="CV1086">
        <v>0</v>
      </c>
      <c r="CX1086">
        <v>0</v>
      </c>
      <c r="CY1086">
        <v>3</v>
      </c>
      <c r="CZ1086">
        <v>0</v>
      </c>
      <c r="DB1086">
        <v>0</v>
      </c>
      <c r="DE1086">
        <v>1</v>
      </c>
      <c r="DG1086">
        <v>0</v>
      </c>
      <c r="DH1086">
        <v>0</v>
      </c>
      <c r="DI1086">
        <v>0</v>
      </c>
      <c r="DJ1086">
        <v>0</v>
      </c>
      <c r="DN1086">
        <v>0</v>
      </c>
      <c r="DP1086">
        <v>0</v>
      </c>
      <c r="DQ1086">
        <v>1</v>
      </c>
      <c r="DR1086">
        <v>0</v>
      </c>
      <c r="DU1086">
        <v>0</v>
      </c>
      <c r="DV1086">
        <v>0</v>
      </c>
      <c r="DW1086">
        <v>1</v>
      </c>
      <c r="DX1086">
        <v>0</v>
      </c>
      <c r="DY1086">
        <v>0</v>
      </c>
      <c r="DZ1086">
        <v>24</v>
      </c>
      <c r="EA1086">
        <v>0</v>
      </c>
      <c r="EB1086">
        <v>0</v>
      </c>
      <c r="EC1086">
        <v>0</v>
      </c>
      <c r="EH1086">
        <v>0</v>
      </c>
      <c r="EJ1086">
        <v>0</v>
      </c>
      <c r="EK1086">
        <v>0</v>
      </c>
      <c r="EL1086">
        <v>0</v>
      </c>
      <c r="EN1086">
        <v>0</v>
      </c>
      <c r="EO1086">
        <v>0</v>
      </c>
      <c r="EP1086">
        <v>1</v>
      </c>
      <c r="EQ1086">
        <v>9</v>
      </c>
      <c r="ER1086">
        <v>0</v>
      </c>
      <c r="EU1086">
        <v>0</v>
      </c>
      <c r="EY1086">
        <v>0</v>
      </c>
      <c r="FB1086">
        <v>0</v>
      </c>
      <c r="FD1086">
        <v>0</v>
      </c>
      <c r="FE1086">
        <v>0</v>
      </c>
      <c r="FF1086">
        <v>2</v>
      </c>
      <c r="FG1086">
        <v>0</v>
      </c>
      <c r="FH1086">
        <v>0</v>
      </c>
      <c r="FK1086">
        <v>0</v>
      </c>
      <c r="FL1086">
        <v>0</v>
      </c>
      <c r="FP1086">
        <v>41</v>
      </c>
      <c r="FQ1086">
        <v>0</v>
      </c>
      <c r="FR1086">
        <v>1</v>
      </c>
      <c r="FS1086">
        <v>0</v>
      </c>
    </row>
    <row r="1087" spans="1:175">
      <c r="A1087" t="s">
        <v>188</v>
      </c>
      <c r="B1087" t="s">
        <v>782</v>
      </c>
      <c r="C1087" t="s">
        <v>190</v>
      </c>
      <c r="D1087" t="str">
        <f>VLOOKUP(C1087,CountryName!$A$2:$B$40,2,FALSE)</f>
        <v>Switzerland</v>
      </c>
      <c r="E1087" t="s">
        <v>183</v>
      </c>
      <c r="F1087">
        <v>58</v>
      </c>
      <c r="G1087" t="s">
        <v>183</v>
      </c>
      <c r="H1087" t="s">
        <v>183</v>
      </c>
      <c r="I1087">
        <v>20170524</v>
      </c>
      <c r="J1087" t="str">
        <f t="shared" si="19"/>
        <v>2017</v>
      </c>
      <c r="K1087" t="s">
        <v>178</v>
      </c>
      <c r="L1087">
        <v>91</v>
      </c>
      <c r="M1087" t="str">
        <f>VLOOKUP(L1087,Waste_Instance_Cat!$A$2:$B$6,2)</f>
        <v>Very Low</v>
      </c>
      <c r="O1087">
        <v>0</v>
      </c>
      <c r="P1087">
        <v>0</v>
      </c>
      <c r="R1087">
        <v>0</v>
      </c>
      <c r="S1087">
        <v>0</v>
      </c>
      <c r="U1087">
        <v>0</v>
      </c>
      <c r="X1087">
        <v>0</v>
      </c>
      <c r="AE1087">
        <v>0</v>
      </c>
      <c r="AF1087">
        <v>0</v>
      </c>
      <c r="AG1087">
        <v>0</v>
      </c>
      <c r="AH1087">
        <v>0</v>
      </c>
      <c r="AI1087">
        <v>0</v>
      </c>
      <c r="AJ1087">
        <v>0</v>
      </c>
      <c r="AK1087">
        <v>45</v>
      </c>
      <c r="AL1087">
        <v>0</v>
      </c>
      <c r="AN1087">
        <v>0</v>
      </c>
      <c r="AO1087">
        <v>4</v>
      </c>
      <c r="AP1087">
        <v>0</v>
      </c>
      <c r="AQ1087">
        <v>0</v>
      </c>
      <c r="AR1087">
        <v>0</v>
      </c>
      <c r="AS1087">
        <v>0</v>
      </c>
      <c r="AU1087">
        <v>0</v>
      </c>
      <c r="BD1087">
        <v>0</v>
      </c>
      <c r="BE1087">
        <v>1</v>
      </c>
      <c r="BF1087">
        <v>0</v>
      </c>
      <c r="BL1087">
        <v>0</v>
      </c>
      <c r="BQ1087">
        <v>0</v>
      </c>
      <c r="BR1087">
        <v>0</v>
      </c>
      <c r="BS1087">
        <v>0</v>
      </c>
      <c r="BV1087">
        <v>0</v>
      </c>
      <c r="BW1087">
        <v>0</v>
      </c>
      <c r="CB1087">
        <v>8</v>
      </c>
      <c r="CC1087">
        <v>0</v>
      </c>
      <c r="CD1087">
        <v>1</v>
      </c>
      <c r="CE1087">
        <v>0</v>
      </c>
      <c r="CI1087">
        <v>0</v>
      </c>
      <c r="CK1087">
        <v>0</v>
      </c>
      <c r="CL1087">
        <v>0</v>
      </c>
      <c r="CM1087">
        <v>0</v>
      </c>
      <c r="CO1087">
        <v>0</v>
      </c>
      <c r="CP1087">
        <v>0</v>
      </c>
      <c r="CQ1087">
        <v>0</v>
      </c>
      <c r="CT1087">
        <v>0</v>
      </c>
      <c r="CU1087">
        <v>0</v>
      </c>
      <c r="CV1087">
        <v>0</v>
      </c>
      <c r="CX1087">
        <v>0</v>
      </c>
      <c r="CY1087">
        <v>0</v>
      </c>
      <c r="CZ1087">
        <v>0</v>
      </c>
      <c r="DB1087">
        <v>0</v>
      </c>
      <c r="DE1087">
        <v>0</v>
      </c>
      <c r="DG1087">
        <v>0</v>
      </c>
      <c r="DH1087">
        <v>0</v>
      </c>
      <c r="DI1087">
        <v>0</v>
      </c>
      <c r="DJ1087">
        <v>0</v>
      </c>
      <c r="DN1087">
        <v>0</v>
      </c>
      <c r="DP1087">
        <v>0</v>
      </c>
      <c r="DQ1087">
        <v>0</v>
      </c>
      <c r="DR1087">
        <v>0</v>
      </c>
      <c r="DU1087">
        <v>0</v>
      </c>
      <c r="DV1087">
        <v>1</v>
      </c>
      <c r="DW1087">
        <v>0</v>
      </c>
      <c r="DX1087">
        <v>0</v>
      </c>
      <c r="DY1087">
        <v>0</v>
      </c>
      <c r="DZ1087">
        <v>4</v>
      </c>
      <c r="EA1087">
        <v>0</v>
      </c>
      <c r="EB1087">
        <v>0</v>
      </c>
      <c r="EC1087">
        <v>0</v>
      </c>
      <c r="EH1087">
        <v>0</v>
      </c>
      <c r="EJ1087">
        <v>0</v>
      </c>
      <c r="EK1087">
        <v>0</v>
      </c>
      <c r="EL1087">
        <v>0</v>
      </c>
      <c r="EN1087">
        <v>0</v>
      </c>
      <c r="EO1087">
        <v>0</v>
      </c>
      <c r="EP1087">
        <v>0</v>
      </c>
      <c r="EQ1087">
        <v>9</v>
      </c>
      <c r="ER1087">
        <v>0</v>
      </c>
      <c r="EU1087">
        <v>0</v>
      </c>
      <c r="EY1087">
        <v>0</v>
      </c>
      <c r="FB1087">
        <v>1</v>
      </c>
      <c r="FD1087">
        <v>0</v>
      </c>
      <c r="FE1087">
        <v>0</v>
      </c>
      <c r="FF1087">
        <v>0</v>
      </c>
      <c r="FG1087">
        <v>0</v>
      </c>
      <c r="FH1087">
        <v>0</v>
      </c>
      <c r="FK1087">
        <v>0</v>
      </c>
      <c r="FL1087">
        <v>0</v>
      </c>
      <c r="FP1087">
        <v>17</v>
      </c>
      <c r="FQ1087">
        <v>0</v>
      </c>
      <c r="FR1087">
        <v>0</v>
      </c>
      <c r="FS1087">
        <v>0</v>
      </c>
    </row>
    <row r="1088" spans="1:175">
      <c r="A1088" t="s">
        <v>213</v>
      </c>
      <c r="B1088" t="s">
        <v>783</v>
      </c>
      <c r="C1088" t="s">
        <v>181</v>
      </c>
      <c r="D1088" t="str">
        <f>VLOOKUP(C1088,CountryName!$A$2:$B$40,2,FALSE)</f>
        <v>Italy</v>
      </c>
      <c r="E1088" t="s">
        <v>186</v>
      </c>
      <c r="F1088">
        <v>90</v>
      </c>
      <c r="G1088" t="s">
        <v>183</v>
      </c>
      <c r="H1088" t="s">
        <v>183</v>
      </c>
      <c r="I1088">
        <v>20181122</v>
      </c>
      <c r="J1088" t="str">
        <f t="shared" si="19"/>
        <v>2018</v>
      </c>
      <c r="K1088" t="s">
        <v>184</v>
      </c>
      <c r="L1088">
        <v>219</v>
      </c>
      <c r="M1088" t="str">
        <f>VLOOKUP(L1088,Waste_Instance_Cat!$A$2:$B$6,2)</f>
        <v>Very Low</v>
      </c>
      <c r="N1088">
        <v>2</v>
      </c>
      <c r="O1088">
        <v>10</v>
      </c>
      <c r="P1088">
        <v>10</v>
      </c>
      <c r="Q1088">
        <v>10</v>
      </c>
      <c r="R1088">
        <v>2</v>
      </c>
      <c r="S1088">
        <v>2</v>
      </c>
      <c r="T1088">
        <v>2</v>
      </c>
      <c r="U1088">
        <v>2</v>
      </c>
      <c r="V1088">
        <v>2</v>
      </c>
      <c r="W1088">
        <v>2</v>
      </c>
      <c r="AB1088">
        <v>5</v>
      </c>
      <c r="AE1088">
        <v>2</v>
      </c>
      <c r="AF1088">
        <v>2</v>
      </c>
      <c r="AG1088">
        <v>2</v>
      </c>
      <c r="AH1088">
        <v>2</v>
      </c>
      <c r="AI1088">
        <v>5</v>
      </c>
      <c r="AK1088">
        <v>8</v>
      </c>
      <c r="AN1088">
        <v>2</v>
      </c>
      <c r="AO1088">
        <v>2</v>
      </c>
      <c r="AQ1088">
        <v>2</v>
      </c>
      <c r="AR1088">
        <v>2</v>
      </c>
      <c r="AS1088">
        <v>2</v>
      </c>
      <c r="AZ1088">
        <v>5</v>
      </c>
      <c r="BC1088">
        <v>5</v>
      </c>
      <c r="BD1088">
        <v>3</v>
      </c>
      <c r="BE1088">
        <v>3</v>
      </c>
      <c r="BF1088">
        <v>3</v>
      </c>
      <c r="BG1088">
        <v>3</v>
      </c>
      <c r="BH1088">
        <v>3</v>
      </c>
      <c r="BI1088">
        <v>3</v>
      </c>
      <c r="BJ1088">
        <v>3</v>
      </c>
      <c r="BL1088">
        <v>3</v>
      </c>
      <c r="BR1088">
        <v>3</v>
      </c>
      <c r="BV1088">
        <v>5</v>
      </c>
      <c r="BX1088">
        <v>5</v>
      </c>
      <c r="CB1088">
        <v>5</v>
      </c>
      <c r="CC1088">
        <v>5</v>
      </c>
      <c r="CD1088">
        <v>3</v>
      </c>
      <c r="CE1088">
        <v>3</v>
      </c>
      <c r="CG1088">
        <v>5</v>
      </c>
      <c r="CH1088">
        <v>5</v>
      </c>
      <c r="CI1088">
        <v>5</v>
      </c>
      <c r="CJ1088">
        <v>5</v>
      </c>
      <c r="CK1088">
        <v>5</v>
      </c>
      <c r="CM1088">
        <v>5</v>
      </c>
      <c r="CN1088">
        <v>3</v>
      </c>
      <c r="CO1088">
        <v>3</v>
      </c>
      <c r="CQ1088">
        <v>1</v>
      </c>
      <c r="CR1088">
        <v>1</v>
      </c>
      <c r="CS1088">
        <v>1</v>
      </c>
      <c r="CX1088">
        <v>5</v>
      </c>
      <c r="DP1088">
        <v>1</v>
      </c>
      <c r="DS1088">
        <v>1</v>
      </c>
      <c r="DV1088">
        <v>12</v>
      </c>
      <c r="DX1088">
        <v>1</v>
      </c>
      <c r="DY1088">
        <v>1</v>
      </c>
      <c r="DZ1088">
        <v>1</v>
      </c>
      <c r="EA1088">
        <v>1</v>
      </c>
      <c r="EN1088">
        <v>1</v>
      </c>
      <c r="EO1088">
        <v>1</v>
      </c>
      <c r="EP1088">
        <v>1</v>
      </c>
      <c r="EQ1088">
        <v>1</v>
      </c>
      <c r="ER1088">
        <v>1</v>
      </c>
      <c r="ET1088">
        <v>1</v>
      </c>
      <c r="EV1088">
        <v>1</v>
      </c>
      <c r="EY1088">
        <v>1</v>
      </c>
      <c r="FA1088">
        <v>1</v>
      </c>
      <c r="FF1088">
        <v>1</v>
      </c>
      <c r="FG1088">
        <v>1</v>
      </c>
      <c r="FH1088">
        <v>1</v>
      </c>
      <c r="FI1088">
        <v>1</v>
      </c>
      <c r="FK1088">
        <v>1</v>
      </c>
    </row>
    <row r="1089" spans="1:175">
      <c r="A1089" t="s">
        <v>213</v>
      </c>
      <c r="B1089" t="s">
        <v>783</v>
      </c>
      <c r="C1089" t="s">
        <v>181</v>
      </c>
      <c r="D1089" t="str">
        <f>VLOOKUP(C1089,CountryName!$A$2:$B$40,2,FALSE)</f>
        <v>Italy</v>
      </c>
      <c r="E1089" t="s">
        <v>186</v>
      </c>
      <c r="F1089">
        <v>90</v>
      </c>
      <c r="G1089" t="s">
        <v>183</v>
      </c>
      <c r="H1089" t="s">
        <v>183</v>
      </c>
      <c r="I1089">
        <v>20180427</v>
      </c>
      <c r="J1089" t="str">
        <f t="shared" si="19"/>
        <v>2018</v>
      </c>
      <c r="K1089" t="s">
        <v>184</v>
      </c>
      <c r="L1089">
        <v>219</v>
      </c>
      <c r="M1089" t="str">
        <f>VLOOKUP(L1089,Waste_Instance_Cat!$A$2:$B$6,2)</f>
        <v>Very Low</v>
      </c>
      <c r="N1089">
        <v>2</v>
      </c>
      <c r="O1089">
        <v>10</v>
      </c>
      <c r="P1089">
        <v>10</v>
      </c>
      <c r="Q1089">
        <v>10</v>
      </c>
      <c r="R1089">
        <v>2</v>
      </c>
      <c r="S1089">
        <v>2</v>
      </c>
      <c r="T1089">
        <v>2</v>
      </c>
      <c r="U1089">
        <v>2</v>
      </c>
      <c r="V1089">
        <v>2</v>
      </c>
      <c r="W1089">
        <v>2</v>
      </c>
      <c r="AB1089">
        <v>5</v>
      </c>
      <c r="AE1089">
        <v>2</v>
      </c>
      <c r="AF1089">
        <v>2</v>
      </c>
      <c r="AG1089">
        <v>2</v>
      </c>
      <c r="AH1089">
        <v>2</v>
      </c>
      <c r="AI1089">
        <v>5</v>
      </c>
      <c r="AK1089">
        <v>8</v>
      </c>
      <c r="AN1089">
        <v>2</v>
      </c>
      <c r="AO1089">
        <v>2</v>
      </c>
      <c r="AQ1089">
        <v>2</v>
      </c>
      <c r="AR1089">
        <v>2</v>
      </c>
      <c r="AS1089">
        <v>2</v>
      </c>
      <c r="AZ1089">
        <v>5</v>
      </c>
      <c r="BC1089">
        <v>5</v>
      </c>
      <c r="BD1089">
        <v>3</v>
      </c>
      <c r="BE1089">
        <v>3</v>
      </c>
      <c r="BF1089">
        <v>3</v>
      </c>
      <c r="BG1089">
        <v>3</v>
      </c>
      <c r="BH1089">
        <v>3</v>
      </c>
      <c r="BI1089">
        <v>3</v>
      </c>
      <c r="BJ1089">
        <v>3</v>
      </c>
      <c r="BL1089">
        <v>3</v>
      </c>
      <c r="BR1089">
        <v>3</v>
      </c>
      <c r="BV1089">
        <v>5</v>
      </c>
      <c r="BX1089">
        <v>5</v>
      </c>
      <c r="CB1089">
        <v>5</v>
      </c>
      <c r="CC1089">
        <v>5</v>
      </c>
      <c r="CD1089">
        <v>3</v>
      </c>
      <c r="CE1089">
        <v>3</v>
      </c>
      <c r="CG1089">
        <v>5</v>
      </c>
      <c r="CH1089">
        <v>5</v>
      </c>
      <c r="CI1089">
        <v>5</v>
      </c>
      <c r="CJ1089">
        <v>5</v>
      </c>
      <c r="CK1089">
        <v>5</v>
      </c>
      <c r="CM1089">
        <v>5</v>
      </c>
      <c r="CN1089">
        <v>3</v>
      </c>
      <c r="CO1089">
        <v>3</v>
      </c>
      <c r="CQ1089">
        <v>1</v>
      </c>
      <c r="CR1089">
        <v>1</v>
      </c>
      <c r="CS1089">
        <v>1</v>
      </c>
      <c r="CX1089">
        <v>5</v>
      </c>
      <c r="DP1089">
        <v>1</v>
      </c>
      <c r="DS1089">
        <v>1</v>
      </c>
      <c r="DV1089">
        <v>12</v>
      </c>
      <c r="DX1089">
        <v>1</v>
      </c>
      <c r="DY1089">
        <v>1</v>
      </c>
      <c r="DZ1089">
        <v>1</v>
      </c>
      <c r="EA1089">
        <v>1</v>
      </c>
      <c r="EN1089">
        <v>1</v>
      </c>
      <c r="EO1089">
        <v>1</v>
      </c>
      <c r="EP1089">
        <v>1</v>
      </c>
      <c r="EQ1089">
        <v>1</v>
      </c>
      <c r="ER1089">
        <v>1</v>
      </c>
      <c r="ET1089">
        <v>1</v>
      </c>
      <c r="EV1089">
        <v>1</v>
      </c>
      <c r="EY1089">
        <v>1</v>
      </c>
      <c r="FA1089">
        <v>1</v>
      </c>
      <c r="FF1089">
        <v>1</v>
      </c>
      <c r="FG1089">
        <v>1</v>
      </c>
      <c r="FH1089">
        <v>1</v>
      </c>
      <c r="FI1089">
        <v>1</v>
      </c>
      <c r="FK1089">
        <v>1</v>
      </c>
    </row>
    <row r="1090" spans="1:175">
      <c r="A1090" t="s">
        <v>213</v>
      </c>
      <c r="B1090" t="s">
        <v>783</v>
      </c>
      <c r="C1090" t="s">
        <v>181</v>
      </c>
      <c r="D1090" t="str">
        <f>VLOOKUP(C1090,CountryName!$A$2:$B$40,2,FALSE)</f>
        <v>Italy</v>
      </c>
      <c r="E1090" t="s">
        <v>186</v>
      </c>
      <c r="F1090">
        <v>90</v>
      </c>
      <c r="G1090" t="s">
        <v>183</v>
      </c>
      <c r="H1090" t="s">
        <v>183</v>
      </c>
      <c r="I1090">
        <v>20170424</v>
      </c>
      <c r="J1090" t="str">
        <f t="shared" si="19"/>
        <v>2017</v>
      </c>
      <c r="K1090" t="s">
        <v>184</v>
      </c>
      <c r="L1090">
        <v>219</v>
      </c>
      <c r="M1090" t="str">
        <f>VLOOKUP(L1090,Waste_Instance_Cat!$A$2:$B$6,2)</f>
        <v>Very Low</v>
      </c>
      <c r="N1090">
        <v>2</v>
      </c>
      <c r="O1090">
        <v>10</v>
      </c>
      <c r="P1090">
        <v>10</v>
      </c>
      <c r="Q1090">
        <v>10</v>
      </c>
      <c r="R1090">
        <v>2</v>
      </c>
      <c r="S1090">
        <v>2</v>
      </c>
      <c r="T1090">
        <v>2</v>
      </c>
      <c r="U1090">
        <v>2</v>
      </c>
      <c r="V1090">
        <v>2</v>
      </c>
      <c r="W1090">
        <v>2</v>
      </c>
      <c r="AB1090">
        <v>5</v>
      </c>
      <c r="AE1090">
        <v>2</v>
      </c>
      <c r="AF1090">
        <v>2</v>
      </c>
      <c r="AG1090">
        <v>2</v>
      </c>
      <c r="AH1090">
        <v>2</v>
      </c>
      <c r="AI1090">
        <v>5</v>
      </c>
      <c r="AK1090">
        <v>8</v>
      </c>
      <c r="AN1090">
        <v>2</v>
      </c>
      <c r="AO1090">
        <v>2</v>
      </c>
      <c r="AQ1090">
        <v>2</v>
      </c>
      <c r="AR1090">
        <v>2</v>
      </c>
      <c r="AS1090">
        <v>2</v>
      </c>
      <c r="AZ1090">
        <v>5</v>
      </c>
      <c r="BC1090">
        <v>5</v>
      </c>
      <c r="BD1090">
        <v>3</v>
      </c>
      <c r="BE1090">
        <v>3</v>
      </c>
      <c r="BF1090">
        <v>3</v>
      </c>
      <c r="BG1090">
        <v>3</v>
      </c>
      <c r="BH1090">
        <v>3</v>
      </c>
      <c r="BI1090">
        <v>3</v>
      </c>
      <c r="BJ1090">
        <v>3</v>
      </c>
      <c r="BL1090">
        <v>3</v>
      </c>
      <c r="BR1090">
        <v>3</v>
      </c>
      <c r="BV1090">
        <v>5</v>
      </c>
      <c r="BX1090">
        <v>5</v>
      </c>
      <c r="CB1090">
        <v>5</v>
      </c>
      <c r="CC1090">
        <v>5</v>
      </c>
      <c r="CD1090">
        <v>3</v>
      </c>
      <c r="CE1090">
        <v>3</v>
      </c>
      <c r="CG1090">
        <v>5</v>
      </c>
      <c r="CH1090">
        <v>5</v>
      </c>
      <c r="CI1090">
        <v>5</v>
      </c>
      <c r="CJ1090">
        <v>5</v>
      </c>
      <c r="CK1090">
        <v>5</v>
      </c>
      <c r="CM1090">
        <v>5</v>
      </c>
      <c r="CN1090">
        <v>3</v>
      </c>
      <c r="CO1090">
        <v>3</v>
      </c>
      <c r="CQ1090">
        <v>1</v>
      </c>
      <c r="CR1090">
        <v>1</v>
      </c>
      <c r="CS1090">
        <v>1</v>
      </c>
      <c r="CX1090">
        <v>5</v>
      </c>
      <c r="DP1090">
        <v>1</v>
      </c>
      <c r="DS1090">
        <v>1</v>
      </c>
      <c r="DV1090">
        <v>12</v>
      </c>
      <c r="DX1090">
        <v>1</v>
      </c>
      <c r="DY1090">
        <v>1</v>
      </c>
      <c r="DZ1090">
        <v>1</v>
      </c>
      <c r="EA1090">
        <v>1</v>
      </c>
      <c r="EN1090">
        <v>1</v>
      </c>
      <c r="EO1090">
        <v>1</v>
      </c>
      <c r="EP1090">
        <v>1</v>
      </c>
      <c r="EQ1090">
        <v>1</v>
      </c>
      <c r="ER1090">
        <v>1</v>
      </c>
      <c r="ET1090">
        <v>1</v>
      </c>
      <c r="EV1090">
        <v>1</v>
      </c>
      <c r="EY1090">
        <v>1</v>
      </c>
      <c r="FA1090">
        <v>1</v>
      </c>
      <c r="FF1090">
        <v>1</v>
      </c>
      <c r="FG1090">
        <v>1</v>
      </c>
      <c r="FH1090">
        <v>1</v>
      </c>
      <c r="FI1090">
        <v>1</v>
      </c>
      <c r="FK1090">
        <v>1</v>
      </c>
    </row>
    <row r="1091" spans="1:175">
      <c r="A1091" t="s">
        <v>213</v>
      </c>
      <c r="B1091" t="s">
        <v>783</v>
      </c>
      <c r="C1091" t="s">
        <v>181</v>
      </c>
      <c r="D1091" t="str">
        <f>VLOOKUP(C1091,CountryName!$A$2:$B$40,2,FALSE)</f>
        <v>Italy</v>
      </c>
      <c r="E1091" t="s">
        <v>186</v>
      </c>
      <c r="F1091">
        <v>90</v>
      </c>
      <c r="G1091" t="s">
        <v>183</v>
      </c>
      <c r="H1091" t="s">
        <v>183</v>
      </c>
      <c r="I1091">
        <v>20171228</v>
      </c>
      <c r="J1091" t="str">
        <f t="shared" si="19"/>
        <v>2017</v>
      </c>
      <c r="K1091" t="s">
        <v>184</v>
      </c>
      <c r="L1091">
        <v>219</v>
      </c>
      <c r="M1091" t="str">
        <f>VLOOKUP(L1091,Waste_Instance_Cat!$A$2:$B$6,2)</f>
        <v>Very Low</v>
      </c>
      <c r="N1091">
        <v>2</v>
      </c>
      <c r="O1091">
        <v>10</v>
      </c>
      <c r="P1091">
        <v>10</v>
      </c>
      <c r="Q1091">
        <v>10</v>
      </c>
      <c r="R1091">
        <v>2</v>
      </c>
      <c r="S1091">
        <v>2</v>
      </c>
      <c r="T1091">
        <v>2</v>
      </c>
      <c r="U1091">
        <v>2</v>
      </c>
      <c r="V1091">
        <v>2</v>
      </c>
      <c r="W1091">
        <v>2</v>
      </c>
      <c r="AB1091">
        <v>5</v>
      </c>
      <c r="AE1091">
        <v>2</v>
      </c>
      <c r="AF1091">
        <v>2</v>
      </c>
      <c r="AG1091">
        <v>2</v>
      </c>
      <c r="AH1091">
        <v>2</v>
      </c>
      <c r="AI1091">
        <v>5</v>
      </c>
      <c r="AK1091">
        <v>8</v>
      </c>
      <c r="AN1091">
        <v>2</v>
      </c>
      <c r="AO1091">
        <v>2</v>
      </c>
      <c r="AQ1091">
        <v>2</v>
      </c>
      <c r="AR1091">
        <v>2</v>
      </c>
      <c r="AS1091">
        <v>2</v>
      </c>
      <c r="AZ1091">
        <v>5</v>
      </c>
      <c r="BC1091">
        <v>5</v>
      </c>
      <c r="BD1091">
        <v>3</v>
      </c>
      <c r="BE1091">
        <v>3</v>
      </c>
      <c r="BF1091">
        <v>3</v>
      </c>
      <c r="BG1091">
        <v>3</v>
      </c>
      <c r="BH1091">
        <v>3</v>
      </c>
      <c r="BI1091">
        <v>3</v>
      </c>
      <c r="BJ1091">
        <v>3</v>
      </c>
      <c r="BL1091">
        <v>3</v>
      </c>
      <c r="BR1091">
        <v>3</v>
      </c>
      <c r="BV1091">
        <v>5</v>
      </c>
      <c r="BX1091">
        <v>5</v>
      </c>
      <c r="CB1091">
        <v>5</v>
      </c>
      <c r="CC1091">
        <v>5</v>
      </c>
      <c r="CD1091">
        <v>3</v>
      </c>
      <c r="CE1091">
        <v>3</v>
      </c>
      <c r="CG1091">
        <v>5</v>
      </c>
      <c r="CH1091">
        <v>5</v>
      </c>
      <c r="CI1091">
        <v>5</v>
      </c>
      <c r="CJ1091">
        <v>5</v>
      </c>
      <c r="CK1091">
        <v>5</v>
      </c>
      <c r="CM1091">
        <v>5</v>
      </c>
      <c r="CN1091">
        <v>3</v>
      </c>
      <c r="CO1091">
        <v>3</v>
      </c>
      <c r="CQ1091">
        <v>1</v>
      </c>
      <c r="CR1091">
        <v>1</v>
      </c>
      <c r="CS1091">
        <v>1</v>
      </c>
      <c r="CX1091">
        <v>5</v>
      </c>
      <c r="DP1091">
        <v>1</v>
      </c>
      <c r="DS1091">
        <v>1</v>
      </c>
      <c r="DV1091">
        <v>12</v>
      </c>
      <c r="DX1091">
        <v>1</v>
      </c>
      <c r="DY1091">
        <v>1</v>
      </c>
      <c r="DZ1091">
        <v>1</v>
      </c>
      <c r="EA1091">
        <v>1</v>
      </c>
      <c r="EN1091">
        <v>1</v>
      </c>
      <c r="EO1091">
        <v>1</v>
      </c>
      <c r="EP1091">
        <v>1</v>
      </c>
      <c r="EQ1091">
        <v>1</v>
      </c>
      <c r="ER1091">
        <v>1</v>
      </c>
      <c r="ET1091">
        <v>1</v>
      </c>
      <c r="EV1091">
        <v>1</v>
      </c>
      <c r="EY1091">
        <v>1</v>
      </c>
      <c r="FA1091">
        <v>1</v>
      </c>
      <c r="FF1091">
        <v>1</v>
      </c>
      <c r="FG1091">
        <v>1</v>
      </c>
      <c r="FH1091">
        <v>1</v>
      </c>
      <c r="FI1091">
        <v>1</v>
      </c>
      <c r="FK1091">
        <v>1</v>
      </c>
    </row>
    <row r="1092" spans="1:175">
      <c r="A1092" t="s">
        <v>213</v>
      </c>
      <c r="B1092" t="s">
        <v>748</v>
      </c>
      <c r="C1092" t="s">
        <v>181</v>
      </c>
      <c r="D1092" t="str">
        <f>VLOOKUP(C1092,CountryName!$A$2:$B$40,2,FALSE)</f>
        <v>Italy</v>
      </c>
      <c r="E1092" t="s">
        <v>186</v>
      </c>
      <c r="F1092">
        <v>99</v>
      </c>
      <c r="G1092" t="s">
        <v>183</v>
      </c>
      <c r="H1092" t="s">
        <v>183</v>
      </c>
      <c r="I1092">
        <v>20180405</v>
      </c>
      <c r="J1092" t="str">
        <f t="shared" si="19"/>
        <v>2018</v>
      </c>
      <c r="K1092" t="s">
        <v>184</v>
      </c>
      <c r="L1092">
        <v>275</v>
      </c>
      <c r="M1092" t="str">
        <f>VLOOKUP(L1092,Waste_Instance_Cat!$A$2:$B$6,2)</f>
        <v>Very Low</v>
      </c>
      <c r="N1092">
        <v>5</v>
      </c>
      <c r="O1092">
        <v>10</v>
      </c>
      <c r="P1092">
        <v>10</v>
      </c>
      <c r="Q1092">
        <v>10</v>
      </c>
      <c r="R1092">
        <v>5</v>
      </c>
      <c r="S1092">
        <v>5</v>
      </c>
      <c r="U1092">
        <v>5</v>
      </c>
      <c r="AB1092">
        <v>4</v>
      </c>
      <c r="AE1092">
        <v>5</v>
      </c>
      <c r="AF1092">
        <v>5</v>
      </c>
      <c r="AG1092">
        <v>5</v>
      </c>
      <c r="AH1092">
        <v>5</v>
      </c>
      <c r="AI1092">
        <v>4</v>
      </c>
      <c r="AJ1092">
        <v>1</v>
      </c>
      <c r="AN1092">
        <v>5</v>
      </c>
      <c r="AO1092">
        <v>5</v>
      </c>
      <c r="AQ1092">
        <v>5</v>
      </c>
      <c r="AR1092">
        <v>5</v>
      </c>
      <c r="AS1092">
        <v>5</v>
      </c>
      <c r="AZ1092">
        <v>4</v>
      </c>
      <c r="BC1092">
        <v>4</v>
      </c>
      <c r="BN1092">
        <v>1</v>
      </c>
      <c r="BO1092">
        <v>1</v>
      </c>
      <c r="BP1092">
        <v>1</v>
      </c>
      <c r="BV1092">
        <v>4</v>
      </c>
      <c r="BX1092">
        <v>4</v>
      </c>
      <c r="CB1092">
        <v>4</v>
      </c>
      <c r="CC1092">
        <v>4</v>
      </c>
      <c r="CD1092">
        <v>20</v>
      </c>
      <c r="CE1092">
        <v>20</v>
      </c>
      <c r="CG1092">
        <v>4</v>
      </c>
      <c r="CH1092">
        <v>4</v>
      </c>
      <c r="CI1092">
        <v>4</v>
      </c>
      <c r="CJ1092">
        <v>4</v>
      </c>
      <c r="CK1092">
        <v>4</v>
      </c>
      <c r="CM1092">
        <v>4</v>
      </c>
      <c r="CX1092">
        <v>4</v>
      </c>
      <c r="EM1092">
        <v>1</v>
      </c>
      <c r="EN1092">
        <v>1</v>
      </c>
      <c r="EO1092">
        <v>1</v>
      </c>
      <c r="EP1092">
        <v>1</v>
      </c>
      <c r="EQ1092">
        <v>1</v>
      </c>
      <c r="ER1092">
        <v>2</v>
      </c>
      <c r="ES1092">
        <v>7</v>
      </c>
      <c r="ET1092">
        <v>2</v>
      </c>
      <c r="EV1092">
        <v>2</v>
      </c>
      <c r="EW1092">
        <v>10</v>
      </c>
      <c r="FC1092">
        <v>7</v>
      </c>
      <c r="FD1092">
        <v>7</v>
      </c>
      <c r="FF1092">
        <v>2</v>
      </c>
      <c r="FG1092">
        <v>2</v>
      </c>
      <c r="FL1092">
        <v>30</v>
      </c>
    </row>
    <row r="1093" spans="1:175">
      <c r="A1093" t="s">
        <v>172</v>
      </c>
      <c r="B1093" t="s">
        <v>784</v>
      </c>
      <c r="C1093" t="s">
        <v>199</v>
      </c>
      <c r="D1093" t="str">
        <f>VLOOKUP(C1093,CountryName!$A$2:$B$40,2,FALSE)</f>
        <v>France</v>
      </c>
      <c r="E1093" t="s">
        <v>200</v>
      </c>
      <c r="F1093">
        <v>100</v>
      </c>
      <c r="G1093" t="s">
        <v>191</v>
      </c>
      <c r="H1093" t="s">
        <v>177</v>
      </c>
      <c r="I1093">
        <v>20160506</v>
      </c>
      <c r="J1093" t="str">
        <f t="shared" si="19"/>
        <v>2016</v>
      </c>
      <c r="K1093" t="s">
        <v>178</v>
      </c>
      <c r="L1093">
        <v>25</v>
      </c>
      <c r="M1093" t="str">
        <f>VLOOKUP(L1093,Waste_Instance_Cat!$A$2:$B$6,2)</f>
        <v>Very Low</v>
      </c>
      <c r="CB1093">
        <v>4</v>
      </c>
      <c r="DI1093">
        <v>1</v>
      </c>
      <c r="FP1093">
        <v>20</v>
      </c>
    </row>
    <row r="1094" spans="1:175">
      <c r="A1094" t="s">
        <v>225</v>
      </c>
      <c r="B1094" t="s">
        <v>785</v>
      </c>
      <c r="C1094" t="s">
        <v>217</v>
      </c>
      <c r="D1094" t="str">
        <f>VLOOKUP(C1094,CountryName!$A$2:$B$40,2,FALSE)</f>
        <v>Spain</v>
      </c>
      <c r="E1094" t="s">
        <v>186</v>
      </c>
      <c r="F1094">
        <v>100</v>
      </c>
      <c r="G1094" t="s">
        <v>176</v>
      </c>
      <c r="H1094" t="s">
        <v>177</v>
      </c>
      <c r="I1094">
        <v>20160822</v>
      </c>
      <c r="J1094" t="str">
        <f t="shared" si="19"/>
        <v>2016</v>
      </c>
      <c r="K1094" t="s">
        <v>178</v>
      </c>
      <c r="L1094">
        <v>762</v>
      </c>
      <c r="M1094" t="str">
        <f>VLOOKUP(L1094,Waste_Instance_Cat!$A$2:$B$6,2)</f>
        <v>Low</v>
      </c>
      <c r="R1094">
        <v>1</v>
      </c>
      <c r="U1094">
        <v>6</v>
      </c>
      <c r="AE1094">
        <v>18</v>
      </c>
      <c r="AK1094">
        <v>410</v>
      </c>
      <c r="AN1094">
        <v>28</v>
      </c>
      <c r="AS1094">
        <v>16</v>
      </c>
      <c r="BF1094">
        <v>1</v>
      </c>
      <c r="BL1094">
        <v>1</v>
      </c>
      <c r="BS1094">
        <v>4</v>
      </c>
      <c r="BY1094">
        <v>4</v>
      </c>
      <c r="CB1094">
        <v>9</v>
      </c>
      <c r="CQ1094">
        <v>2</v>
      </c>
      <c r="CU1094">
        <v>1</v>
      </c>
      <c r="CX1094">
        <v>7</v>
      </c>
      <c r="DI1094">
        <v>1</v>
      </c>
      <c r="DQ1094">
        <v>2</v>
      </c>
      <c r="DV1094">
        <v>1</v>
      </c>
      <c r="EA1094">
        <v>8</v>
      </c>
      <c r="EB1094">
        <v>1</v>
      </c>
      <c r="EC1094">
        <v>1</v>
      </c>
      <c r="EK1094">
        <v>71</v>
      </c>
      <c r="EL1094">
        <v>25</v>
      </c>
      <c r="EN1094">
        <v>5</v>
      </c>
      <c r="EP1094">
        <v>71</v>
      </c>
      <c r="EQ1094">
        <v>51</v>
      </c>
      <c r="EU1094">
        <v>1</v>
      </c>
      <c r="FF1094">
        <v>1</v>
      </c>
      <c r="FH1094">
        <v>1</v>
      </c>
      <c r="FL1094">
        <v>1</v>
      </c>
      <c r="FQ1094">
        <v>13</v>
      </c>
    </row>
    <row r="1095" spans="1:175">
      <c r="A1095" t="s">
        <v>179</v>
      </c>
      <c r="B1095" t="s">
        <v>786</v>
      </c>
      <c r="C1095" t="s">
        <v>181</v>
      </c>
      <c r="D1095" t="str">
        <f>VLOOKUP(C1095,CountryName!$A$2:$B$40,2,FALSE)</f>
        <v>Italy</v>
      </c>
      <c r="E1095" t="s">
        <v>186</v>
      </c>
      <c r="F1095">
        <v>100</v>
      </c>
      <c r="G1095" t="s">
        <v>183</v>
      </c>
      <c r="H1095" t="s">
        <v>183</v>
      </c>
      <c r="I1095">
        <v>20170430</v>
      </c>
      <c r="J1095" t="str">
        <f t="shared" si="19"/>
        <v>2017</v>
      </c>
      <c r="K1095" t="s">
        <v>184</v>
      </c>
      <c r="L1095">
        <v>288</v>
      </c>
      <c r="M1095" t="str">
        <f>VLOOKUP(L1095,Waste_Instance_Cat!$A$2:$B$6,2)</f>
        <v>Very Low</v>
      </c>
      <c r="O1095">
        <v>7</v>
      </c>
      <c r="R1095">
        <v>16</v>
      </c>
      <c r="S1095">
        <v>49</v>
      </c>
      <c r="U1095">
        <v>2</v>
      </c>
      <c r="X1095">
        <v>5</v>
      </c>
      <c r="Y1095">
        <v>1</v>
      </c>
      <c r="AA1095">
        <v>3</v>
      </c>
      <c r="AB1095">
        <v>1</v>
      </c>
      <c r="AC1095">
        <v>3</v>
      </c>
      <c r="AD1095">
        <v>2</v>
      </c>
      <c r="AE1095">
        <v>13</v>
      </c>
      <c r="AG1095">
        <v>1</v>
      </c>
      <c r="AJ1095">
        <v>4</v>
      </c>
      <c r="AK1095">
        <v>5</v>
      </c>
      <c r="AL1095">
        <v>1</v>
      </c>
      <c r="AM1095">
        <v>1</v>
      </c>
      <c r="AN1095">
        <v>2</v>
      </c>
      <c r="AQ1095">
        <v>17</v>
      </c>
      <c r="AR1095">
        <v>2</v>
      </c>
      <c r="AV1095">
        <v>1</v>
      </c>
      <c r="AW1095">
        <v>2</v>
      </c>
      <c r="BA1095">
        <v>7</v>
      </c>
      <c r="BP1095">
        <v>1</v>
      </c>
      <c r="BQ1095">
        <v>2</v>
      </c>
      <c r="BV1095">
        <v>1</v>
      </c>
      <c r="BW1095">
        <v>1</v>
      </c>
      <c r="BY1095">
        <v>2</v>
      </c>
      <c r="CD1095">
        <v>3</v>
      </c>
      <c r="CQ1095">
        <v>4</v>
      </c>
      <c r="CS1095">
        <v>2</v>
      </c>
      <c r="CX1095">
        <v>1</v>
      </c>
      <c r="DI1095">
        <v>2</v>
      </c>
      <c r="DJ1095">
        <v>1</v>
      </c>
      <c r="DM1095">
        <v>2</v>
      </c>
      <c r="DQ1095">
        <v>1</v>
      </c>
      <c r="DS1095">
        <v>5</v>
      </c>
      <c r="DV1095">
        <v>5</v>
      </c>
      <c r="EM1095">
        <v>1</v>
      </c>
      <c r="EN1095">
        <v>2</v>
      </c>
      <c r="EO1095">
        <v>7</v>
      </c>
      <c r="ES1095">
        <v>1</v>
      </c>
      <c r="FB1095">
        <v>1</v>
      </c>
      <c r="FC1095">
        <v>1</v>
      </c>
      <c r="FF1095">
        <v>1</v>
      </c>
      <c r="FG1095">
        <v>2</v>
      </c>
      <c r="FH1095">
        <v>15</v>
      </c>
      <c r="FL1095">
        <v>78</v>
      </c>
      <c r="FS1095">
        <v>1</v>
      </c>
    </row>
    <row r="1096" spans="1:175">
      <c r="A1096" t="s">
        <v>288</v>
      </c>
      <c r="B1096" t="s">
        <v>787</v>
      </c>
      <c r="C1096" t="s">
        <v>230</v>
      </c>
      <c r="D1096" t="str">
        <f>VLOOKUP(C1096,CountryName!$A$2:$B$40,2,FALSE)</f>
        <v>Denmark</v>
      </c>
      <c r="E1096" t="s">
        <v>200</v>
      </c>
      <c r="F1096">
        <v>560</v>
      </c>
      <c r="G1096" t="s">
        <v>183</v>
      </c>
      <c r="H1096" t="s">
        <v>183</v>
      </c>
      <c r="I1096">
        <v>20140914</v>
      </c>
      <c r="J1096" t="str">
        <f t="shared" si="19"/>
        <v>2014</v>
      </c>
      <c r="K1096" t="s">
        <v>178</v>
      </c>
      <c r="L1096">
        <v>192</v>
      </c>
      <c r="M1096" t="str">
        <f>VLOOKUP(L1096,Waste_Instance_Cat!$A$2:$B$6,2)</f>
        <v>Very Low</v>
      </c>
      <c r="N1096">
        <v>7</v>
      </c>
      <c r="O1096">
        <v>21</v>
      </c>
      <c r="P1096">
        <v>7</v>
      </c>
      <c r="Q1096">
        <v>0</v>
      </c>
      <c r="R1096">
        <v>11</v>
      </c>
      <c r="S1096">
        <v>5</v>
      </c>
      <c r="U1096">
        <v>10</v>
      </c>
      <c r="AE1096">
        <v>3</v>
      </c>
      <c r="AJ1096">
        <v>2</v>
      </c>
      <c r="AK1096">
        <v>1</v>
      </c>
      <c r="AL1096">
        <v>2</v>
      </c>
      <c r="AN1096">
        <v>7</v>
      </c>
      <c r="AO1096">
        <v>5</v>
      </c>
      <c r="AP1096">
        <v>3</v>
      </c>
      <c r="AQ1096">
        <v>4</v>
      </c>
      <c r="AR1096">
        <v>1</v>
      </c>
      <c r="AS1096">
        <v>7</v>
      </c>
      <c r="AW1096">
        <v>2</v>
      </c>
      <c r="BA1096">
        <v>0</v>
      </c>
      <c r="BD1096">
        <v>2</v>
      </c>
      <c r="BE1096">
        <v>3</v>
      </c>
      <c r="BG1096">
        <v>0</v>
      </c>
      <c r="BY1096">
        <v>0</v>
      </c>
      <c r="BZ1096">
        <v>18</v>
      </c>
      <c r="CD1096">
        <v>3</v>
      </c>
      <c r="CI1096">
        <v>1</v>
      </c>
      <c r="CP1096">
        <v>0</v>
      </c>
      <c r="CX1096">
        <v>4</v>
      </c>
      <c r="CY1096">
        <v>1</v>
      </c>
      <c r="DG1096">
        <v>1</v>
      </c>
      <c r="DI1096">
        <v>1</v>
      </c>
      <c r="DN1096">
        <v>1</v>
      </c>
      <c r="DP1096">
        <v>1</v>
      </c>
      <c r="DQ1096">
        <v>4</v>
      </c>
      <c r="DR1096">
        <v>2</v>
      </c>
      <c r="DS1096">
        <v>2</v>
      </c>
      <c r="DV1096">
        <v>3</v>
      </c>
      <c r="DZ1096">
        <v>14</v>
      </c>
      <c r="EN1096">
        <v>9</v>
      </c>
      <c r="EP1096">
        <v>5</v>
      </c>
      <c r="EQ1096">
        <v>13</v>
      </c>
      <c r="FF1096">
        <v>2</v>
      </c>
      <c r="FH1096">
        <v>2</v>
      </c>
      <c r="FP1096">
        <v>2</v>
      </c>
    </row>
    <row r="1097" spans="1:175">
      <c r="A1097" t="s">
        <v>172</v>
      </c>
      <c r="B1097" t="s">
        <v>788</v>
      </c>
      <c r="C1097" t="s">
        <v>313</v>
      </c>
      <c r="D1097" t="str">
        <f>VLOOKUP(C1097,CountryName!$A$2:$B$40,2,FALSE)</f>
        <v>Portugal</v>
      </c>
      <c r="E1097" t="s">
        <v>200</v>
      </c>
      <c r="F1097">
        <v>514</v>
      </c>
      <c r="G1097" t="s">
        <v>191</v>
      </c>
      <c r="H1097" t="s">
        <v>177</v>
      </c>
      <c r="I1097">
        <v>20161009</v>
      </c>
      <c r="J1097" t="str">
        <f t="shared" si="19"/>
        <v>2016</v>
      </c>
      <c r="K1097" t="s">
        <v>178</v>
      </c>
      <c r="L1097">
        <v>1248</v>
      </c>
      <c r="M1097" t="str">
        <f>VLOOKUP(L1097,Waste_Instance_Cat!$A$2:$B$6,2)</f>
        <v>Moderate</v>
      </c>
      <c r="O1097">
        <v>11</v>
      </c>
      <c r="P1097">
        <v>229</v>
      </c>
      <c r="R1097">
        <v>16</v>
      </c>
      <c r="S1097">
        <v>4</v>
      </c>
      <c r="U1097">
        <v>22</v>
      </c>
      <c r="AE1097">
        <v>31</v>
      </c>
      <c r="AK1097">
        <v>279</v>
      </c>
      <c r="AN1097">
        <v>16</v>
      </c>
      <c r="AS1097">
        <v>62</v>
      </c>
      <c r="BA1097">
        <v>14</v>
      </c>
      <c r="BE1097">
        <v>125</v>
      </c>
      <c r="BG1097">
        <v>9</v>
      </c>
      <c r="BY1097">
        <v>2</v>
      </c>
      <c r="BZ1097">
        <v>229</v>
      </c>
      <c r="CD1097">
        <v>11</v>
      </c>
      <c r="CP1097">
        <v>137</v>
      </c>
      <c r="CX1097">
        <v>1</v>
      </c>
      <c r="DQ1097">
        <v>11</v>
      </c>
      <c r="FP1097">
        <v>39</v>
      </c>
    </row>
    <row r="1098" spans="1:175">
      <c r="A1098" t="s">
        <v>187</v>
      </c>
      <c r="B1098" t="s">
        <v>789</v>
      </c>
      <c r="C1098" t="s">
        <v>313</v>
      </c>
      <c r="D1098" t="str">
        <f>VLOOKUP(C1098,CountryName!$A$2:$B$40,2,FALSE)</f>
        <v>Portugal</v>
      </c>
      <c r="E1098" t="s">
        <v>200</v>
      </c>
      <c r="F1098">
        <v>87</v>
      </c>
      <c r="G1098" t="s">
        <v>183</v>
      </c>
      <c r="H1098" t="s">
        <v>183</v>
      </c>
      <c r="I1098">
        <v>20150322</v>
      </c>
      <c r="J1098" t="str">
        <f t="shared" si="19"/>
        <v>2015</v>
      </c>
      <c r="K1098" t="s">
        <v>178</v>
      </c>
      <c r="L1098">
        <v>197</v>
      </c>
      <c r="M1098" t="str">
        <f>VLOOKUP(L1098,Waste_Instance_Cat!$A$2:$B$6,2)</f>
        <v>Very Low</v>
      </c>
      <c r="O1098">
        <v>20</v>
      </c>
      <c r="P1098">
        <v>50</v>
      </c>
      <c r="R1098">
        <v>20</v>
      </c>
      <c r="AS1098">
        <v>2</v>
      </c>
      <c r="BW1098">
        <v>30</v>
      </c>
      <c r="CB1098">
        <v>30</v>
      </c>
      <c r="CD1098">
        <v>20</v>
      </c>
      <c r="EN1098">
        <v>5</v>
      </c>
      <c r="FF1098">
        <v>5</v>
      </c>
      <c r="FH1098">
        <v>15</v>
      </c>
    </row>
    <row r="1099" spans="1:175">
      <c r="A1099" t="s">
        <v>179</v>
      </c>
      <c r="B1099" t="s">
        <v>790</v>
      </c>
      <c r="C1099" t="s">
        <v>181</v>
      </c>
      <c r="D1099" t="str">
        <f>VLOOKUP(C1099,CountryName!$A$2:$B$40,2,FALSE)</f>
        <v>Italy</v>
      </c>
      <c r="E1099" t="s">
        <v>186</v>
      </c>
      <c r="F1099">
        <v>100</v>
      </c>
      <c r="G1099" t="s">
        <v>183</v>
      </c>
      <c r="H1099" t="s">
        <v>183</v>
      </c>
      <c r="I1099">
        <v>20160512</v>
      </c>
      <c r="J1099" t="str">
        <f t="shared" si="19"/>
        <v>2016</v>
      </c>
      <c r="K1099" t="s">
        <v>184</v>
      </c>
      <c r="L1099">
        <v>601</v>
      </c>
      <c r="M1099" t="str">
        <f>VLOOKUP(L1099,Waste_Instance_Cat!$A$2:$B$6,2)</f>
        <v>Low</v>
      </c>
      <c r="R1099">
        <v>30</v>
      </c>
      <c r="S1099">
        <v>50</v>
      </c>
      <c r="T1099">
        <v>75</v>
      </c>
      <c r="X1099">
        <v>25</v>
      </c>
      <c r="AC1099">
        <v>20</v>
      </c>
      <c r="BG1099">
        <v>130</v>
      </c>
      <c r="BH1099">
        <v>87</v>
      </c>
      <c r="BK1099">
        <v>45</v>
      </c>
      <c r="BO1099">
        <v>1</v>
      </c>
      <c r="BQ1099">
        <v>1</v>
      </c>
      <c r="CX1099">
        <v>135</v>
      </c>
      <c r="FH1099">
        <v>1</v>
      </c>
      <c r="FJ1099">
        <v>1</v>
      </c>
    </row>
    <row r="1100" spans="1:175">
      <c r="A1100" t="s">
        <v>188</v>
      </c>
      <c r="B1100" t="s">
        <v>791</v>
      </c>
      <c r="C1100" t="s">
        <v>190</v>
      </c>
      <c r="D1100" t="str">
        <f>VLOOKUP(C1100,CountryName!$A$2:$B$40,2,FALSE)</f>
        <v>Switzerland</v>
      </c>
      <c r="E1100" t="s">
        <v>183</v>
      </c>
      <c r="F1100">
        <v>20</v>
      </c>
      <c r="G1100" t="s">
        <v>183</v>
      </c>
      <c r="H1100" t="s">
        <v>183</v>
      </c>
      <c r="I1100">
        <v>20170405</v>
      </c>
      <c r="J1100" t="str">
        <f t="shared" si="19"/>
        <v>2017</v>
      </c>
      <c r="K1100" t="s">
        <v>178</v>
      </c>
      <c r="L1100">
        <v>281</v>
      </c>
      <c r="M1100" t="str">
        <f>VLOOKUP(L1100,Waste_Instance_Cat!$A$2:$B$6,2)</f>
        <v>Very Low</v>
      </c>
      <c r="O1100">
        <v>1</v>
      </c>
      <c r="P1100">
        <v>3</v>
      </c>
      <c r="R1100">
        <v>1</v>
      </c>
      <c r="S1100">
        <v>2</v>
      </c>
      <c r="U1100">
        <v>0</v>
      </c>
      <c r="X1100">
        <v>0</v>
      </c>
      <c r="AE1100">
        <v>6</v>
      </c>
      <c r="AF1100">
        <v>0</v>
      </c>
      <c r="AG1100">
        <v>5</v>
      </c>
      <c r="AH1100">
        <v>2</v>
      </c>
      <c r="AI1100">
        <v>3</v>
      </c>
      <c r="AJ1100">
        <v>0</v>
      </c>
      <c r="AK1100">
        <v>22</v>
      </c>
      <c r="AL1100">
        <v>0</v>
      </c>
      <c r="AN1100">
        <v>11</v>
      </c>
      <c r="AO1100">
        <v>0</v>
      </c>
      <c r="AP1100">
        <v>1</v>
      </c>
      <c r="AQ1100">
        <v>3</v>
      </c>
      <c r="AR1100">
        <v>0</v>
      </c>
      <c r="AS1100">
        <v>0</v>
      </c>
      <c r="AU1100">
        <v>0</v>
      </c>
      <c r="BD1100">
        <v>0</v>
      </c>
      <c r="BE1100">
        <v>0</v>
      </c>
      <c r="BF1100">
        <v>0</v>
      </c>
      <c r="BL1100">
        <v>0</v>
      </c>
      <c r="BQ1100">
        <v>0</v>
      </c>
      <c r="BR1100">
        <v>0</v>
      </c>
      <c r="BS1100">
        <v>8</v>
      </c>
      <c r="BV1100">
        <v>1</v>
      </c>
      <c r="BW1100">
        <v>1</v>
      </c>
      <c r="CB1100">
        <v>41</v>
      </c>
      <c r="CC1100">
        <v>2</v>
      </c>
      <c r="CD1100">
        <v>26</v>
      </c>
      <c r="CE1100">
        <v>0</v>
      </c>
      <c r="CI1100">
        <v>0</v>
      </c>
      <c r="CK1100">
        <v>0</v>
      </c>
      <c r="CL1100">
        <v>3</v>
      </c>
      <c r="CM1100">
        <v>0</v>
      </c>
      <c r="CO1100">
        <v>0</v>
      </c>
      <c r="CP1100">
        <v>2</v>
      </c>
      <c r="CQ1100">
        <v>0</v>
      </c>
      <c r="CT1100">
        <v>0</v>
      </c>
      <c r="CU1100">
        <v>0</v>
      </c>
      <c r="CV1100">
        <v>0</v>
      </c>
      <c r="CX1100">
        <v>7</v>
      </c>
      <c r="CY1100">
        <v>5</v>
      </c>
      <c r="CZ1100">
        <v>0</v>
      </c>
      <c r="DB1100">
        <v>0</v>
      </c>
      <c r="DE1100">
        <v>0</v>
      </c>
      <c r="DG1100">
        <v>0</v>
      </c>
      <c r="DH1100">
        <v>0</v>
      </c>
      <c r="DI1100">
        <v>0</v>
      </c>
      <c r="DJ1100">
        <v>0</v>
      </c>
      <c r="DN1100">
        <v>0</v>
      </c>
      <c r="DP1100">
        <v>0</v>
      </c>
      <c r="DQ1100">
        <v>1</v>
      </c>
      <c r="DR1100">
        <v>0</v>
      </c>
      <c r="DU1100">
        <v>0</v>
      </c>
      <c r="DV1100">
        <v>0</v>
      </c>
      <c r="DW1100">
        <v>0</v>
      </c>
      <c r="DX1100">
        <v>0</v>
      </c>
      <c r="DY1100">
        <v>0</v>
      </c>
      <c r="DZ1100">
        <v>0</v>
      </c>
      <c r="EA1100">
        <v>0</v>
      </c>
      <c r="EB1100">
        <v>1</v>
      </c>
      <c r="EC1100">
        <v>0</v>
      </c>
      <c r="EH1100">
        <v>0</v>
      </c>
      <c r="EJ1100">
        <v>0</v>
      </c>
      <c r="EK1100">
        <v>0</v>
      </c>
      <c r="EL1100">
        <v>0</v>
      </c>
      <c r="EN1100">
        <v>3</v>
      </c>
      <c r="EO1100">
        <v>1</v>
      </c>
      <c r="EP1100">
        <v>2</v>
      </c>
      <c r="EQ1100">
        <v>7</v>
      </c>
      <c r="ER1100">
        <v>0</v>
      </c>
      <c r="EU1100">
        <v>0</v>
      </c>
      <c r="EY1100">
        <v>0</v>
      </c>
      <c r="FB1100">
        <v>0</v>
      </c>
      <c r="FD1100">
        <v>0</v>
      </c>
      <c r="FE1100">
        <v>0</v>
      </c>
      <c r="FF1100">
        <v>87</v>
      </c>
      <c r="FG1100">
        <v>0</v>
      </c>
      <c r="FH1100">
        <v>6</v>
      </c>
      <c r="FK1100">
        <v>0</v>
      </c>
      <c r="FL1100">
        <v>1</v>
      </c>
      <c r="FP1100">
        <v>12</v>
      </c>
      <c r="FQ1100">
        <v>0</v>
      </c>
      <c r="FR1100">
        <v>0</v>
      </c>
      <c r="FS1100">
        <v>4</v>
      </c>
    </row>
    <row r="1101" spans="1:175">
      <c r="A1101" t="s">
        <v>213</v>
      </c>
      <c r="B1101" t="s">
        <v>743</v>
      </c>
      <c r="C1101" t="s">
        <v>181</v>
      </c>
      <c r="D1101" t="str">
        <f>VLOOKUP(C1101,CountryName!$A$2:$B$40,2,FALSE)</f>
        <v>Italy</v>
      </c>
      <c r="E1101" t="s">
        <v>186</v>
      </c>
      <c r="F1101">
        <v>99</v>
      </c>
      <c r="G1101" t="s">
        <v>183</v>
      </c>
      <c r="H1101" t="s">
        <v>183</v>
      </c>
      <c r="I1101">
        <v>20181025</v>
      </c>
      <c r="J1101" t="str">
        <f t="shared" si="19"/>
        <v>2018</v>
      </c>
      <c r="K1101" t="s">
        <v>184</v>
      </c>
      <c r="L1101">
        <v>462</v>
      </c>
      <c r="M1101" t="str">
        <f>VLOOKUP(L1101,Waste_Instance_Cat!$A$2:$B$6,2)</f>
        <v>Very Low</v>
      </c>
      <c r="N1101">
        <v>7</v>
      </c>
      <c r="O1101">
        <v>3</v>
      </c>
      <c r="P1101">
        <v>3</v>
      </c>
      <c r="Q1101">
        <v>3</v>
      </c>
      <c r="R1101">
        <v>7</v>
      </c>
      <c r="S1101">
        <v>7</v>
      </c>
      <c r="U1101">
        <v>7</v>
      </c>
      <c r="AB1101">
        <v>7</v>
      </c>
      <c r="AE1101">
        <v>7</v>
      </c>
      <c r="AF1101">
        <v>7</v>
      </c>
      <c r="AG1101">
        <v>7</v>
      </c>
      <c r="AH1101">
        <v>7</v>
      </c>
      <c r="AI1101">
        <v>7</v>
      </c>
      <c r="AK1101">
        <v>153</v>
      </c>
      <c r="AL1101">
        <v>1</v>
      </c>
      <c r="AN1101">
        <v>7</v>
      </c>
      <c r="AO1101">
        <v>7</v>
      </c>
      <c r="AQ1101">
        <v>7</v>
      </c>
      <c r="AR1101">
        <v>7</v>
      </c>
      <c r="AS1101">
        <v>7</v>
      </c>
      <c r="AZ1101">
        <v>7</v>
      </c>
      <c r="BC1101">
        <v>7</v>
      </c>
      <c r="BD1101">
        <v>1</v>
      </c>
      <c r="BE1101">
        <v>1</v>
      </c>
      <c r="BF1101">
        <v>1</v>
      </c>
      <c r="BG1101">
        <v>1</v>
      </c>
      <c r="BH1101">
        <v>1</v>
      </c>
      <c r="BI1101">
        <v>1</v>
      </c>
      <c r="BJ1101">
        <v>1</v>
      </c>
      <c r="BL1101">
        <v>1</v>
      </c>
      <c r="BR1101">
        <v>4</v>
      </c>
      <c r="BV1101">
        <v>7</v>
      </c>
      <c r="BX1101">
        <v>7</v>
      </c>
      <c r="CB1101">
        <v>7</v>
      </c>
      <c r="CC1101">
        <v>7</v>
      </c>
      <c r="CD1101">
        <v>2</v>
      </c>
      <c r="CE1101">
        <v>2</v>
      </c>
      <c r="CG1101">
        <v>7</v>
      </c>
      <c r="CH1101">
        <v>7</v>
      </c>
      <c r="CI1101">
        <v>7</v>
      </c>
      <c r="CJ1101">
        <v>7</v>
      </c>
      <c r="CK1101">
        <v>7</v>
      </c>
      <c r="CM1101">
        <v>7</v>
      </c>
      <c r="CN1101">
        <v>1</v>
      </c>
      <c r="CO1101">
        <v>4</v>
      </c>
      <c r="CU1101">
        <v>2</v>
      </c>
      <c r="CX1101">
        <v>7</v>
      </c>
      <c r="CY1101">
        <v>1</v>
      </c>
      <c r="CZ1101">
        <v>1</v>
      </c>
      <c r="DG1101">
        <v>2</v>
      </c>
      <c r="DH1101">
        <v>1</v>
      </c>
      <c r="DN1101">
        <v>8</v>
      </c>
      <c r="DQ1101">
        <v>8</v>
      </c>
      <c r="DT1101">
        <v>2</v>
      </c>
      <c r="DU1101">
        <v>2</v>
      </c>
      <c r="DV1101">
        <v>9</v>
      </c>
      <c r="DW1101">
        <v>2</v>
      </c>
      <c r="DY1101">
        <v>7</v>
      </c>
      <c r="EA1101">
        <v>7</v>
      </c>
      <c r="EB1101">
        <v>1</v>
      </c>
      <c r="EC1101">
        <v>1</v>
      </c>
      <c r="ED1101">
        <v>1</v>
      </c>
      <c r="EF1101">
        <v>1</v>
      </c>
      <c r="EG1101">
        <v>1</v>
      </c>
      <c r="EI1101">
        <v>1</v>
      </c>
      <c r="EJ1101">
        <v>1</v>
      </c>
      <c r="EK1101">
        <v>1</v>
      </c>
      <c r="EL1101">
        <v>1</v>
      </c>
      <c r="EN1101">
        <v>2</v>
      </c>
      <c r="EO1101">
        <v>2</v>
      </c>
      <c r="EP1101">
        <v>2</v>
      </c>
      <c r="EQ1101">
        <v>2</v>
      </c>
      <c r="ER1101">
        <v>1</v>
      </c>
      <c r="ET1101">
        <v>1</v>
      </c>
      <c r="EV1101">
        <v>1</v>
      </c>
      <c r="FF1101">
        <v>1</v>
      </c>
      <c r="FG1101">
        <v>1</v>
      </c>
      <c r="FN1101">
        <v>2</v>
      </c>
      <c r="FO1101">
        <v>2</v>
      </c>
      <c r="FP1101">
        <v>2</v>
      </c>
      <c r="FQ1101">
        <v>2</v>
      </c>
    </row>
    <row r="1102" spans="1:175">
      <c r="A1102" t="s">
        <v>292</v>
      </c>
      <c r="B1102" t="s">
        <v>792</v>
      </c>
      <c r="C1102" t="s">
        <v>251</v>
      </c>
      <c r="D1102" t="str">
        <f>VLOOKUP(C1102,CountryName!$A$2:$B$40,2,FALSE)</f>
        <v>United Kingdom</v>
      </c>
      <c r="E1102" t="s">
        <v>200</v>
      </c>
      <c r="F1102">
        <v>136</v>
      </c>
      <c r="G1102" t="s">
        <v>176</v>
      </c>
      <c r="H1102" t="s">
        <v>177</v>
      </c>
      <c r="I1102">
        <v>20160706</v>
      </c>
      <c r="J1102" t="str">
        <f t="shared" si="19"/>
        <v>2016</v>
      </c>
      <c r="K1102" t="s">
        <v>178</v>
      </c>
      <c r="L1102">
        <v>21</v>
      </c>
      <c r="M1102" t="str">
        <f>VLOOKUP(L1102,Waste_Instance_Cat!$A$2:$B$6,2)</f>
        <v>Very Low</v>
      </c>
      <c r="O1102">
        <v>0</v>
      </c>
      <c r="P1102">
        <v>0</v>
      </c>
      <c r="R1102">
        <v>0</v>
      </c>
      <c r="S1102">
        <v>0</v>
      </c>
      <c r="U1102">
        <v>0</v>
      </c>
      <c r="AE1102">
        <v>7</v>
      </c>
      <c r="AK1102">
        <v>0</v>
      </c>
      <c r="AN1102">
        <v>0</v>
      </c>
      <c r="AR1102">
        <v>1</v>
      </c>
      <c r="AS1102">
        <v>1</v>
      </c>
      <c r="BA1102">
        <v>0</v>
      </c>
      <c r="BE1102">
        <v>3</v>
      </c>
      <c r="BG1102">
        <v>0</v>
      </c>
      <c r="BY1102">
        <v>0</v>
      </c>
      <c r="BZ1102">
        <v>1</v>
      </c>
      <c r="CD1102">
        <v>2</v>
      </c>
      <c r="CP1102">
        <v>4</v>
      </c>
      <c r="CX1102">
        <v>0</v>
      </c>
      <c r="DQ1102">
        <v>0</v>
      </c>
      <c r="ER1102">
        <v>2</v>
      </c>
      <c r="FP1102">
        <v>0</v>
      </c>
    </row>
    <row r="1103" spans="1:175">
      <c r="A1103" t="s">
        <v>187</v>
      </c>
      <c r="B1103" t="s">
        <v>793</v>
      </c>
      <c r="C1103" t="s">
        <v>202</v>
      </c>
      <c r="D1103" t="str">
        <f>VLOOKUP(C1103,CountryName!$A$2:$B$40,2,FALSE)</f>
        <v>International</v>
      </c>
      <c r="E1103" t="s">
        <v>183</v>
      </c>
      <c r="F1103">
        <v>182</v>
      </c>
      <c r="G1103" t="s">
        <v>183</v>
      </c>
      <c r="H1103" t="s">
        <v>183</v>
      </c>
      <c r="I1103">
        <v>20150607</v>
      </c>
      <c r="J1103" t="str">
        <f t="shared" si="19"/>
        <v>2015</v>
      </c>
      <c r="K1103" t="s">
        <v>178</v>
      </c>
      <c r="L1103">
        <v>5086</v>
      </c>
      <c r="M1103" t="str">
        <f>VLOOKUP(L1103,Waste_Instance_Cat!$A$2:$B$6,2)</f>
        <v xml:space="preserve">High </v>
      </c>
      <c r="O1103">
        <v>1000</v>
      </c>
      <c r="R1103">
        <v>102</v>
      </c>
      <c r="S1103">
        <v>12</v>
      </c>
      <c r="U1103">
        <v>33</v>
      </c>
      <c r="AE1103">
        <v>600</v>
      </c>
      <c r="AJ1103">
        <v>26</v>
      </c>
      <c r="AK1103">
        <v>1000</v>
      </c>
      <c r="AO1103">
        <v>23</v>
      </c>
      <c r="AP1103">
        <v>34</v>
      </c>
      <c r="AQ1103">
        <v>200</v>
      </c>
      <c r="AS1103">
        <v>1000</v>
      </c>
      <c r="BE1103">
        <v>2</v>
      </c>
      <c r="BI1103">
        <v>2</v>
      </c>
      <c r="BL1103">
        <v>1</v>
      </c>
      <c r="BW1103">
        <v>5</v>
      </c>
      <c r="CB1103">
        <v>400</v>
      </c>
      <c r="CD1103">
        <v>300</v>
      </c>
      <c r="CP1103">
        <v>300</v>
      </c>
      <c r="CY1103">
        <v>17</v>
      </c>
      <c r="DI1103">
        <v>3</v>
      </c>
      <c r="DP1103">
        <v>3</v>
      </c>
      <c r="FF1103">
        <v>16</v>
      </c>
      <c r="FP1103">
        <v>7</v>
      </c>
    </row>
    <row r="1104" spans="1:175">
      <c r="A1104" t="s">
        <v>187</v>
      </c>
      <c r="B1104" t="s">
        <v>794</v>
      </c>
      <c r="C1104" t="s">
        <v>199</v>
      </c>
      <c r="D1104" t="str">
        <f>VLOOKUP(C1104,CountryName!$A$2:$B$40,2,FALSE)</f>
        <v>France</v>
      </c>
      <c r="E1104" t="s">
        <v>200</v>
      </c>
      <c r="F1104">
        <v>73</v>
      </c>
      <c r="G1104" t="s">
        <v>183</v>
      </c>
      <c r="H1104" t="s">
        <v>183</v>
      </c>
      <c r="I1104">
        <v>20150321</v>
      </c>
      <c r="J1104" t="str">
        <f t="shared" si="19"/>
        <v>2015</v>
      </c>
      <c r="K1104" t="s">
        <v>178</v>
      </c>
      <c r="L1104">
        <v>330</v>
      </c>
      <c r="M1104" t="str">
        <f>VLOOKUP(L1104,Waste_Instance_Cat!$A$2:$B$6,2)</f>
        <v>Very Low</v>
      </c>
      <c r="O1104">
        <v>10</v>
      </c>
      <c r="R1104">
        <v>2</v>
      </c>
      <c r="S1104">
        <v>3</v>
      </c>
      <c r="U1104">
        <v>5</v>
      </c>
      <c r="AE1104">
        <v>5</v>
      </c>
      <c r="AK1104">
        <v>20</v>
      </c>
      <c r="AN1104">
        <v>20</v>
      </c>
      <c r="AO1104">
        <v>5</v>
      </c>
      <c r="AQ1104">
        <v>5</v>
      </c>
      <c r="BE1104">
        <v>10</v>
      </c>
      <c r="CD1104">
        <v>30</v>
      </c>
      <c r="DI1104">
        <v>5</v>
      </c>
      <c r="EN1104">
        <v>5</v>
      </c>
      <c r="FF1104">
        <v>5</v>
      </c>
      <c r="FP1104">
        <v>200</v>
      </c>
    </row>
    <row r="1105" spans="1:175">
      <c r="A1105" t="s">
        <v>188</v>
      </c>
      <c r="B1105" t="s">
        <v>746</v>
      </c>
      <c r="C1105" t="s">
        <v>190</v>
      </c>
      <c r="D1105" t="str">
        <f>VLOOKUP(C1105,CountryName!$A$2:$B$40,2,FALSE)</f>
        <v>Switzerland</v>
      </c>
      <c r="E1105" t="s">
        <v>183</v>
      </c>
      <c r="F1105">
        <v>53</v>
      </c>
      <c r="G1105" t="s">
        <v>183</v>
      </c>
      <c r="H1105" t="s">
        <v>183</v>
      </c>
      <c r="I1105">
        <v>20170924</v>
      </c>
      <c r="J1105" t="str">
        <f t="shared" si="19"/>
        <v>2017</v>
      </c>
      <c r="K1105" t="s">
        <v>178</v>
      </c>
      <c r="L1105">
        <v>369</v>
      </c>
      <c r="M1105" t="str">
        <f>VLOOKUP(L1105,Waste_Instance_Cat!$A$2:$B$6,2)</f>
        <v>Very Low</v>
      </c>
      <c r="O1105">
        <v>1</v>
      </c>
      <c r="P1105">
        <v>5</v>
      </c>
      <c r="R1105">
        <v>5</v>
      </c>
      <c r="S1105">
        <v>0</v>
      </c>
      <c r="U1105">
        <v>0</v>
      </c>
      <c r="X1105">
        <v>0</v>
      </c>
      <c r="AE1105">
        <v>3</v>
      </c>
      <c r="AF1105">
        <v>0</v>
      </c>
      <c r="AG1105">
        <v>4</v>
      </c>
      <c r="AH1105">
        <v>3</v>
      </c>
      <c r="AI1105">
        <v>27</v>
      </c>
      <c r="AJ1105">
        <v>2</v>
      </c>
      <c r="AK1105">
        <v>138</v>
      </c>
      <c r="AL1105">
        <v>1</v>
      </c>
      <c r="AN1105">
        <v>61</v>
      </c>
      <c r="AO1105">
        <v>3</v>
      </c>
      <c r="AP1105">
        <v>3</v>
      </c>
      <c r="AQ1105">
        <v>3</v>
      </c>
      <c r="AR1105">
        <v>1</v>
      </c>
      <c r="AS1105">
        <v>3</v>
      </c>
      <c r="AU1105">
        <v>1</v>
      </c>
      <c r="BD1105">
        <v>0</v>
      </c>
      <c r="BE1105">
        <v>0</v>
      </c>
      <c r="BF1105">
        <v>0</v>
      </c>
      <c r="BL1105">
        <v>0</v>
      </c>
      <c r="BQ1105">
        <v>0</v>
      </c>
      <c r="BR1105">
        <v>1</v>
      </c>
      <c r="BS1105">
        <v>8</v>
      </c>
      <c r="BV1105">
        <v>0</v>
      </c>
      <c r="BW1105">
        <v>0</v>
      </c>
      <c r="CB1105">
        <v>19</v>
      </c>
      <c r="CC1105">
        <v>0</v>
      </c>
      <c r="CD1105">
        <v>8</v>
      </c>
      <c r="CE1105">
        <v>0</v>
      </c>
      <c r="CI1105">
        <v>0</v>
      </c>
      <c r="CK1105">
        <v>2</v>
      </c>
      <c r="CL1105">
        <v>0</v>
      </c>
      <c r="CM1105">
        <v>0</v>
      </c>
      <c r="CO1105">
        <v>0</v>
      </c>
      <c r="CP1105">
        <v>4</v>
      </c>
      <c r="CQ1105">
        <v>1</v>
      </c>
      <c r="CT1105">
        <v>0</v>
      </c>
      <c r="CU1105">
        <v>0</v>
      </c>
      <c r="CV1105">
        <v>1</v>
      </c>
      <c r="CX1105">
        <v>1</v>
      </c>
      <c r="CY1105">
        <v>2</v>
      </c>
      <c r="CZ1105">
        <v>0</v>
      </c>
      <c r="DB1105">
        <v>0</v>
      </c>
      <c r="DE1105">
        <v>0</v>
      </c>
      <c r="DG1105">
        <v>0</v>
      </c>
      <c r="DH1105">
        <v>0</v>
      </c>
      <c r="DI1105">
        <v>0</v>
      </c>
      <c r="DJ1105">
        <v>0</v>
      </c>
      <c r="DN1105">
        <v>0</v>
      </c>
      <c r="DP1105">
        <v>0</v>
      </c>
      <c r="DQ1105">
        <v>0</v>
      </c>
      <c r="DR1105">
        <v>0</v>
      </c>
      <c r="DU1105">
        <v>0</v>
      </c>
      <c r="DV1105">
        <v>1</v>
      </c>
      <c r="DW1105">
        <v>0</v>
      </c>
      <c r="DX1105">
        <v>0</v>
      </c>
      <c r="DY1105">
        <v>0</v>
      </c>
      <c r="DZ1105">
        <v>2</v>
      </c>
      <c r="EA1105">
        <v>3</v>
      </c>
      <c r="EB1105">
        <v>3</v>
      </c>
      <c r="EC1105">
        <v>0</v>
      </c>
      <c r="EH1105">
        <v>0</v>
      </c>
      <c r="EJ1105">
        <v>0</v>
      </c>
      <c r="EK1105">
        <v>1</v>
      </c>
      <c r="EL1105">
        <v>0</v>
      </c>
      <c r="EN1105">
        <v>3</v>
      </c>
      <c r="EO1105">
        <v>0</v>
      </c>
      <c r="EP1105">
        <v>3</v>
      </c>
      <c r="EQ1105">
        <v>4</v>
      </c>
      <c r="ER1105">
        <v>0</v>
      </c>
      <c r="EU1105">
        <v>0</v>
      </c>
      <c r="EY1105">
        <v>0</v>
      </c>
      <c r="FB1105">
        <v>0</v>
      </c>
      <c r="FD1105">
        <v>0</v>
      </c>
      <c r="FE1105">
        <v>0</v>
      </c>
      <c r="FF1105">
        <v>0</v>
      </c>
      <c r="FG1105">
        <v>8</v>
      </c>
      <c r="FH1105">
        <v>3</v>
      </c>
      <c r="FK1105">
        <v>1</v>
      </c>
      <c r="FL1105">
        <v>0</v>
      </c>
      <c r="FP1105">
        <v>14</v>
      </c>
      <c r="FQ1105">
        <v>10</v>
      </c>
      <c r="FR1105">
        <v>2</v>
      </c>
      <c r="FS1105">
        <v>0</v>
      </c>
    </row>
    <row r="1106" spans="1:175">
      <c r="A1106" t="s">
        <v>188</v>
      </c>
      <c r="B1106" t="s">
        <v>746</v>
      </c>
      <c r="C1106" t="s">
        <v>190</v>
      </c>
      <c r="D1106" t="str">
        <f>VLOOKUP(C1106,CountryName!$A$2:$B$40,2,FALSE)</f>
        <v>Switzerland</v>
      </c>
      <c r="E1106" t="s">
        <v>183</v>
      </c>
      <c r="F1106">
        <v>53</v>
      </c>
      <c r="G1106" t="s">
        <v>183</v>
      </c>
      <c r="H1106" t="s">
        <v>183</v>
      </c>
      <c r="I1106">
        <v>20171115</v>
      </c>
      <c r="J1106" t="str">
        <f t="shared" si="19"/>
        <v>2017</v>
      </c>
      <c r="K1106" t="s">
        <v>178</v>
      </c>
      <c r="L1106">
        <v>174</v>
      </c>
      <c r="M1106" t="str">
        <f>VLOOKUP(L1106,Waste_Instance_Cat!$A$2:$B$6,2)</f>
        <v>Very Low</v>
      </c>
      <c r="O1106">
        <v>0</v>
      </c>
      <c r="P1106">
        <v>3</v>
      </c>
      <c r="R1106">
        <v>0</v>
      </c>
      <c r="S1106">
        <v>0</v>
      </c>
      <c r="U1106">
        <v>0</v>
      </c>
      <c r="X1106">
        <v>0</v>
      </c>
      <c r="AE1106">
        <v>0</v>
      </c>
      <c r="AF1106">
        <v>0</v>
      </c>
      <c r="AG1106">
        <v>1</v>
      </c>
      <c r="AH1106">
        <v>1</v>
      </c>
      <c r="AI1106">
        <v>10</v>
      </c>
      <c r="AJ1106">
        <v>1</v>
      </c>
      <c r="AK1106">
        <v>44</v>
      </c>
      <c r="AL1106">
        <v>0</v>
      </c>
      <c r="AN1106">
        <v>21</v>
      </c>
      <c r="AO1106">
        <v>0</v>
      </c>
      <c r="AP1106">
        <v>1</v>
      </c>
      <c r="AQ1106">
        <v>1</v>
      </c>
      <c r="AR1106">
        <v>1</v>
      </c>
      <c r="AS1106">
        <v>2</v>
      </c>
      <c r="AU1106">
        <v>0</v>
      </c>
      <c r="BD1106">
        <v>0</v>
      </c>
      <c r="BE1106">
        <v>1</v>
      </c>
      <c r="BF1106">
        <v>0</v>
      </c>
      <c r="BL1106">
        <v>0</v>
      </c>
      <c r="BQ1106">
        <v>0</v>
      </c>
      <c r="BR1106">
        <v>2</v>
      </c>
      <c r="BS1106">
        <v>19</v>
      </c>
      <c r="BV1106">
        <v>0</v>
      </c>
      <c r="BW1106">
        <v>0</v>
      </c>
      <c r="CB1106">
        <v>30</v>
      </c>
      <c r="CC1106">
        <v>0</v>
      </c>
      <c r="CD1106">
        <v>5</v>
      </c>
      <c r="CE1106">
        <v>0</v>
      </c>
      <c r="CI1106">
        <v>1</v>
      </c>
      <c r="CK1106">
        <v>0</v>
      </c>
      <c r="CL1106">
        <v>0</v>
      </c>
      <c r="CM1106">
        <v>0</v>
      </c>
      <c r="CO1106">
        <v>0</v>
      </c>
      <c r="CP1106">
        <v>4</v>
      </c>
      <c r="CQ1106">
        <v>0</v>
      </c>
      <c r="CT1106">
        <v>0</v>
      </c>
      <c r="CU1106">
        <v>0</v>
      </c>
      <c r="CV1106">
        <v>0</v>
      </c>
      <c r="CX1106">
        <v>0</v>
      </c>
      <c r="CY1106">
        <v>2</v>
      </c>
      <c r="CZ1106">
        <v>0</v>
      </c>
      <c r="DB1106">
        <v>0</v>
      </c>
      <c r="DE1106">
        <v>1</v>
      </c>
      <c r="DG1106">
        <v>0</v>
      </c>
      <c r="DH1106">
        <v>0</v>
      </c>
      <c r="DI1106">
        <v>0</v>
      </c>
      <c r="DJ1106">
        <v>0</v>
      </c>
      <c r="DN1106">
        <v>0</v>
      </c>
      <c r="DP1106">
        <v>0</v>
      </c>
      <c r="DQ1106">
        <v>0</v>
      </c>
      <c r="DR1106">
        <v>3</v>
      </c>
      <c r="DU1106">
        <v>0</v>
      </c>
      <c r="DV1106">
        <v>1</v>
      </c>
      <c r="DW1106">
        <v>0</v>
      </c>
      <c r="DX1106">
        <v>0</v>
      </c>
      <c r="DY1106">
        <v>0</v>
      </c>
      <c r="DZ1106">
        <v>0</v>
      </c>
      <c r="EA1106">
        <v>0</v>
      </c>
      <c r="EB1106">
        <v>0</v>
      </c>
      <c r="EC1106">
        <v>0</v>
      </c>
      <c r="EH1106">
        <v>0</v>
      </c>
      <c r="EJ1106">
        <v>0</v>
      </c>
      <c r="EK1106">
        <v>3</v>
      </c>
      <c r="EL1106">
        <v>0</v>
      </c>
      <c r="EN1106">
        <v>0</v>
      </c>
      <c r="EO1106">
        <v>0</v>
      </c>
      <c r="EP1106">
        <v>0</v>
      </c>
      <c r="EQ1106">
        <v>6</v>
      </c>
      <c r="ER1106">
        <v>0</v>
      </c>
      <c r="EU1106">
        <v>0</v>
      </c>
      <c r="EY1106">
        <v>0</v>
      </c>
      <c r="FB1106">
        <v>0</v>
      </c>
      <c r="FD1106">
        <v>0</v>
      </c>
      <c r="FE1106">
        <v>0</v>
      </c>
      <c r="FF1106">
        <v>0</v>
      </c>
      <c r="FG1106">
        <v>3</v>
      </c>
      <c r="FH1106">
        <v>0</v>
      </c>
      <c r="FK1106">
        <v>0</v>
      </c>
      <c r="FL1106">
        <v>0</v>
      </c>
      <c r="FP1106">
        <v>5</v>
      </c>
      <c r="FQ1106">
        <v>0</v>
      </c>
      <c r="FR1106">
        <v>0</v>
      </c>
      <c r="FS1106">
        <v>2</v>
      </c>
    </row>
    <row r="1107" spans="1:175">
      <c r="A1107" t="s">
        <v>188</v>
      </c>
      <c r="B1107" t="s">
        <v>746</v>
      </c>
      <c r="C1107" t="s">
        <v>190</v>
      </c>
      <c r="D1107" t="str">
        <f>VLOOKUP(C1107,CountryName!$A$2:$B$40,2,FALSE)</f>
        <v>Switzerland</v>
      </c>
      <c r="E1107" t="s">
        <v>183</v>
      </c>
      <c r="F1107">
        <v>53</v>
      </c>
      <c r="G1107" t="s">
        <v>183</v>
      </c>
      <c r="H1107" t="s">
        <v>183</v>
      </c>
      <c r="I1107">
        <v>20170831</v>
      </c>
      <c r="J1107" t="str">
        <f t="shared" si="19"/>
        <v>2017</v>
      </c>
      <c r="K1107" t="s">
        <v>178</v>
      </c>
      <c r="L1107">
        <v>612</v>
      </c>
      <c r="M1107" t="str">
        <f>VLOOKUP(L1107,Waste_Instance_Cat!$A$2:$B$6,2)</f>
        <v>Low</v>
      </c>
      <c r="O1107">
        <v>2</v>
      </c>
      <c r="P1107">
        <v>5</v>
      </c>
      <c r="R1107">
        <v>3</v>
      </c>
      <c r="S1107">
        <v>1</v>
      </c>
      <c r="U1107">
        <v>6</v>
      </c>
      <c r="X1107">
        <v>3</v>
      </c>
      <c r="AE1107">
        <v>19</v>
      </c>
      <c r="AF1107">
        <v>1</v>
      </c>
      <c r="AG1107">
        <v>2</v>
      </c>
      <c r="AH1107">
        <v>2</v>
      </c>
      <c r="AI1107">
        <v>37</v>
      </c>
      <c r="AJ1107">
        <v>1</v>
      </c>
      <c r="AK1107">
        <v>301</v>
      </c>
      <c r="AL1107">
        <v>2</v>
      </c>
      <c r="AN1107">
        <v>71</v>
      </c>
      <c r="AO1107">
        <v>5</v>
      </c>
      <c r="AP1107">
        <v>2</v>
      </c>
      <c r="AQ1107">
        <v>3</v>
      </c>
      <c r="AR1107">
        <v>8</v>
      </c>
      <c r="AS1107">
        <v>3</v>
      </c>
      <c r="AU1107">
        <v>0</v>
      </c>
      <c r="BD1107">
        <v>0</v>
      </c>
      <c r="BE1107">
        <v>1</v>
      </c>
      <c r="BF1107">
        <v>0</v>
      </c>
      <c r="BL1107">
        <v>0</v>
      </c>
      <c r="BQ1107">
        <v>0</v>
      </c>
      <c r="BR1107">
        <v>0</v>
      </c>
      <c r="BS1107">
        <v>0</v>
      </c>
      <c r="BV1107">
        <v>0</v>
      </c>
      <c r="BW1107">
        <v>2</v>
      </c>
      <c r="CB1107">
        <v>21</v>
      </c>
      <c r="CC1107">
        <v>1</v>
      </c>
      <c r="CD1107">
        <v>8</v>
      </c>
      <c r="CE1107">
        <v>0</v>
      </c>
      <c r="CI1107">
        <v>0</v>
      </c>
      <c r="CK1107">
        <v>0</v>
      </c>
      <c r="CL1107">
        <v>0</v>
      </c>
      <c r="CM1107">
        <v>0</v>
      </c>
      <c r="CO1107">
        <v>0</v>
      </c>
      <c r="CP1107">
        <v>9</v>
      </c>
      <c r="CQ1107">
        <v>6</v>
      </c>
      <c r="CT1107">
        <v>0</v>
      </c>
      <c r="CU1107">
        <v>1</v>
      </c>
      <c r="CV1107">
        <v>2</v>
      </c>
      <c r="CX1107">
        <v>3</v>
      </c>
      <c r="CY1107">
        <v>4</v>
      </c>
      <c r="CZ1107">
        <v>1</v>
      </c>
      <c r="DB1107">
        <v>0</v>
      </c>
      <c r="DE1107">
        <v>0</v>
      </c>
      <c r="DG1107">
        <v>0</v>
      </c>
      <c r="DH1107">
        <v>0</v>
      </c>
      <c r="DI1107">
        <v>2</v>
      </c>
      <c r="DJ1107">
        <v>0</v>
      </c>
      <c r="DN1107">
        <v>0</v>
      </c>
      <c r="DP1107">
        <v>1</v>
      </c>
      <c r="DQ1107">
        <v>1</v>
      </c>
      <c r="DR1107">
        <v>0</v>
      </c>
      <c r="DU1107">
        <v>0</v>
      </c>
      <c r="DV1107">
        <v>12</v>
      </c>
      <c r="DW1107">
        <v>0</v>
      </c>
      <c r="DX1107">
        <v>1</v>
      </c>
      <c r="DY1107">
        <v>2</v>
      </c>
      <c r="DZ1107">
        <v>0</v>
      </c>
      <c r="EA1107">
        <v>14</v>
      </c>
      <c r="EB1107">
        <v>6</v>
      </c>
      <c r="EC1107">
        <v>0</v>
      </c>
      <c r="EH1107">
        <v>8</v>
      </c>
      <c r="EJ1107">
        <v>0</v>
      </c>
      <c r="EK1107">
        <v>1</v>
      </c>
      <c r="EL1107">
        <v>0</v>
      </c>
      <c r="EN1107">
        <v>6</v>
      </c>
      <c r="EO1107">
        <v>0</v>
      </c>
      <c r="EP1107">
        <v>2</v>
      </c>
      <c r="EQ1107">
        <v>9</v>
      </c>
      <c r="ER1107">
        <v>0</v>
      </c>
      <c r="EU1107">
        <v>0</v>
      </c>
      <c r="EY1107">
        <v>0</v>
      </c>
      <c r="FB1107">
        <v>1</v>
      </c>
      <c r="FD1107">
        <v>0</v>
      </c>
      <c r="FE1107">
        <v>0</v>
      </c>
      <c r="FF1107">
        <v>2</v>
      </c>
      <c r="FG1107">
        <v>0</v>
      </c>
      <c r="FH1107">
        <v>7</v>
      </c>
      <c r="FK1107">
        <v>0</v>
      </c>
      <c r="FL1107">
        <v>0</v>
      </c>
      <c r="FP1107">
        <v>0</v>
      </c>
      <c r="FQ1107">
        <v>0</v>
      </c>
      <c r="FR1107">
        <v>0</v>
      </c>
      <c r="FS1107">
        <v>1</v>
      </c>
    </row>
    <row r="1108" spans="1:175">
      <c r="A1108" t="s">
        <v>188</v>
      </c>
      <c r="B1108" t="s">
        <v>746</v>
      </c>
      <c r="C1108" t="s">
        <v>190</v>
      </c>
      <c r="D1108" t="str">
        <f>VLOOKUP(C1108,CountryName!$A$2:$B$40,2,FALSE)</f>
        <v>Switzerland</v>
      </c>
      <c r="E1108" t="s">
        <v>183</v>
      </c>
      <c r="F1108">
        <v>53</v>
      </c>
      <c r="G1108" t="s">
        <v>183</v>
      </c>
      <c r="H1108" t="s">
        <v>183</v>
      </c>
      <c r="I1108">
        <v>20180124</v>
      </c>
      <c r="J1108" t="str">
        <f t="shared" si="19"/>
        <v>2018</v>
      </c>
      <c r="K1108" t="s">
        <v>178</v>
      </c>
      <c r="L1108">
        <v>137</v>
      </c>
      <c r="M1108" t="str">
        <f>VLOOKUP(L1108,Waste_Instance_Cat!$A$2:$B$6,2)</f>
        <v>Very Low</v>
      </c>
      <c r="O1108">
        <v>0</v>
      </c>
      <c r="P1108">
        <v>2</v>
      </c>
      <c r="R1108">
        <v>0</v>
      </c>
      <c r="S1108">
        <v>0</v>
      </c>
      <c r="U1108">
        <v>0</v>
      </c>
      <c r="X1108">
        <v>0</v>
      </c>
      <c r="AE1108">
        <v>3</v>
      </c>
      <c r="AF1108">
        <v>0</v>
      </c>
      <c r="AG1108">
        <v>0</v>
      </c>
      <c r="AH1108">
        <v>3</v>
      </c>
      <c r="AI1108">
        <v>7</v>
      </c>
      <c r="AJ1108">
        <v>0</v>
      </c>
      <c r="AK1108">
        <v>18</v>
      </c>
      <c r="AL1108">
        <v>0</v>
      </c>
      <c r="AN1108">
        <v>17</v>
      </c>
      <c r="AO1108">
        <v>2</v>
      </c>
      <c r="AP1108">
        <v>0</v>
      </c>
      <c r="AQ1108">
        <v>2</v>
      </c>
      <c r="AR1108">
        <v>0</v>
      </c>
      <c r="AS1108">
        <v>0</v>
      </c>
      <c r="AU1108">
        <v>0</v>
      </c>
      <c r="BD1108">
        <v>0</v>
      </c>
      <c r="BE1108">
        <v>2</v>
      </c>
      <c r="BF1108">
        <v>0</v>
      </c>
      <c r="BL1108">
        <v>0</v>
      </c>
      <c r="BQ1108">
        <v>0</v>
      </c>
      <c r="BR1108">
        <v>2</v>
      </c>
      <c r="BS1108">
        <v>18</v>
      </c>
      <c r="BV1108">
        <v>0</v>
      </c>
      <c r="BW1108">
        <v>0</v>
      </c>
      <c r="CB1108">
        <v>15</v>
      </c>
      <c r="CC1108">
        <v>0</v>
      </c>
      <c r="CD1108">
        <v>1</v>
      </c>
      <c r="CE1108">
        <v>0</v>
      </c>
      <c r="CI1108">
        <v>0</v>
      </c>
      <c r="CK1108">
        <v>0</v>
      </c>
      <c r="CL1108">
        <v>0</v>
      </c>
      <c r="CM1108">
        <v>0</v>
      </c>
      <c r="CO1108">
        <v>0</v>
      </c>
      <c r="CP1108">
        <v>4</v>
      </c>
      <c r="CQ1108">
        <v>0</v>
      </c>
      <c r="CT1108">
        <v>0</v>
      </c>
      <c r="CU1108">
        <v>2</v>
      </c>
      <c r="CV1108">
        <v>0</v>
      </c>
      <c r="CX1108">
        <v>2</v>
      </c>
      <c r="CY1108">
        <v>2</v>
      </c>
      <c r="CZ1108">
        <v>1</v>
      </c>
      <c r="DB1108">
        <v>0</v>
      </c>
      <c r="DE1108">
        <v>0</v>
      </c>
      <c r="DG1108">
        <v>0</v>
      </c>
      <c r="DH1108">
        <v>0</v>
      </c>
      <c r="DI1108">
        <v>0</v>
      </c>
      <c r="DJ1108">
        <v>0</v>
      </c>
      <c r="DN1108">
        <v>0</v>
      </c>
      <c r="DP1108">
        <v>0</v>
      </c>
      <c r="DQ1108">
        <v>0</v>
      </c>
      <c r="DR1108">
        <v>0</v>
      </c>
      <c r="DU1108">
        <v>0</v>
      </c>
      <c r="DV1108">
        <v>0</v>
      </c>
      <c r="DW1108">
        <v>0</v>
      </c>
      <c r="DX1108">
        <v>0</v>
      </c>
      <c r="DY1108">
        <v>1</v>
      </c>
      <c r="DZ1108">
        <v>4</v>
      </c>
      <c r="EA1108">
        <v>0</v>
      </c>
      <c r="EB1108">
        <v>6</v>
      </c>
      <c r="EC1108">
        <v>0</v>
      </c>
      <c r="EH1108">
        <v>0</v>
      </c>
      <c r="EJ1108">
        <v>0</v>
      </c>
      <c r="EK1108">
        <v>7</v>
      </c>
      <c r="EL1108">
        <v>0</v>
      </c>
      <c r="EN1108">
        <v>0</v>
      </c>
      <c r="EO1108">
        <v>0</v>
      </c>
      <c r="EP1108">
        <v>0</v>
      </c>
      <c r="EQ1108">
        <v>5</v>
      </c>
      <c r="ER1108">
        <v>0</v>
      </c>
      <c r="EU1108">
        <v>0</v>
      </c>
      <c r="EY1108">
        <v>0</v>
      </c>
      <c r="FB1108">
        <v>0</v>
      </c>
      <c r="FD1108">
        <v>0</v>
      </c>
      <c r="FE1108">
        <v>0</v>
      </c>
      <c r="FF1108">
        <v>0</v>
      </c>
      <c r="FG1108">
        <v>0</v>
      </c>
      <c r="FH1108">
        <v>0</v>
      </c>
      <c r="FK1108">
        <v>0</v>
      </c>
      <c r="FL1108">
        <v>0</v>
      </c>
      <c r="FP1108">
        <v>10</v>
      </c>
      <c r="FQ1108">
        <v>0</v>
      </c>
      <c r="FR1108">
        <v>0</v>
      </c>
      <c r="FS1108">
        <v>1</v>
      </c>
    </row>
    <row r="1109" spans="1:175">
      <c r="A1109" t="s">
        <v>188</v>
      </c>
      <c r="B1109" t="s">
        <v>771</v>
      </c>
      <c r="C1109" t="s">
        <v>190</v>
      </c>
      <c r="D1109" t="str">
        <f>VLOOKUP(C1109,CountryName!$A$2:$B$40,2,FALSE)</f>
        <v>Switzerland</v>
      </c>
      <c r="E1109" t="s">
        <v>183</v>
      </c>
      <c r="F1109">
        <v>14</v>
      </c>
      <c r="G1109" t="s">
        <v>191</v>
      </c>
      <c r="H1109" t="s">
        <v>207</v>
      </c>
      <c r="I1109">
        <v>20170928</v>
      </c>
      <c r="J1109" t="str">
        <f t="shared" si="19"/>
        <v>2017</v>
      </c>
      <c r="K1109" t="s">
        <v>178</v>
      </c>
      <c r="L1109">
        <v>111</v>
      </c>
      <c r="M1109" t="str">
        <f>VLOOKUP(L1109,Waste_Instance_Cat!$A$2:$B$6,2)</f>
        <v>Very Low</v>
      </c>
      <c r="O1109">
        <v>0</v>
      </c>
      <c r="P1109">
        <v>5</v>
      </c>
      <c r="R1109">
        <v>0</v>
      </c>
      <c r="S1109">
        <v>0</v>
      </c>
      <c r="U1109">
        <v>0</v>
      </c>
      <c r="X1109">
        <v>0</v>
      </c>
      <c r="AE1109">
        <v>0</v>
      </c>
      <c r="AF1109">
        <v>0</v>
      </c>
      <c r="AG1109">
        <v>0</v>
      </c>
      <c r="AH1109">
        <v>0</v>
      </c>
      <c r="AI1109">
        <v>0</v>
      </c>
      <c r="AJ1109">
        <v>1</v>
      </c>
      <c r="AK1109">
        <v>5</v>
      </c>
      <c r="AL1109">
        <v>0</v>
      </c>
      <c r="AN1109">
        <v>0</v>
      </c>
      <c r="AO1109">
        <v>0</v>
      </c>
      <c r="AP1109">
        <v>0</v>
      </c>
      <c r="AQ1109">
        <v>5</v>
      </c>
      <c r="AR1109">
        <v>0</v>
      </c>
      <c r="AS1109">
        <v>0</v>
      </c>
      <c r="AU1109">
        <v>0</v>
      </c>
      <c r="BD1109">
        <v>0</v>
      </c>
      <c r="BE1109">
        <v>0</v>
      </c>
      <c r="BF1109">
        <v>0</v>
      </c>
      <c r="BL1109">
        <v>1</v>
      </c>
      <c r="BQ1109">
        <v>0</v>
      </c>
      <c r="BR1109">
        <v>0</v>
      </c>
      <c r="BS1109">
        <v>0</v>
      </c>
      <c r="BV1109">
        <v>0</v>
      </c>
      <c r="BW1109">
        <v>0</v>
      </c>
      <c r="CB1109">
        <v>0</v>
      </c>
      <c r="CC1109">
        <v>5</v>
      </c>
      <c r="CD1109">
        <v>0</v>
      </c>
      <c r="CE1109">
        <v>0</v>
      </c>
      <c r="CI1109">
        <v>0</v>
      </c>
      <c r="CK1109">
        <v>0</v>
      </c>
      <c r="CL1109">
        <v>0</v>
      </c>
      <c r="CM1109">
        <v>0</v>
      </c>
      <c r="CO1109">
        <v>1</v>
      </c>
      <c r="CP1109">
        <v>0</v>
      </c>
      <c r="CQ1109">
        <v>0</v>
      </c>
      <c r="CT1109">
        <v>0</v>
      </c>
      <c r="CU1109">
        <v>0</v>
      </c>
      <c r="CV1109">
        <v>0</v>
      </c>
      <c r="CX1109">
        <v>0</v>
      </c>
      <c r="CY1109">
        <v>0</v>
      </c>
      <c r="CZ1109">
        <v>0</v>
      </c>
      <c r="DB1109">
        <v>0</v>
      </c>
      <c r="DE1109">
        <v>0</v>
      </c>
      <c r="DG1109">
        <v>0</v>
      </c>
      <c r="DH1109">
        <v>0</v>
      </c>
      <c r="DI1109">
        <v>2</v>
      </c>
      <c r="DJ1109">
        <v>0</v>
      </c>
      <c r="DN1109">
        <v>0</v>
      </c>
      <c r="DP1109">
        <v>0</v>
      </c>
      <c r="DQ1109">
        <v>3</v>
      </c>
      <c r="DR1109">
        <v>0</v>
      </c>
      <c r="DU1109">
        <v>0</v>
      </c>
      <c r="DV1109">
        <v>0</v>
      </c>
      <c r="DW1109">
        <v>0</v>
      </c>
      <c r="DX1109">
        <v>0</v>
      </c>
      <c r="DY1109">
        <v>0</v>
      </c>
      <c r="DZ1109">
        <v>1</v>
      </c>
      <c r="EA1109">
        <v>0</v>
      </c>
      <c r="EB1109">
        <v>0</v>
      </c>
      <c r="EC1109">
        <v>0</v>
      </c>
      <c r="EH1109">
        <v>0</v>
      </c>
      <c r="EJ1109">
        <v>0</v>
      </c>
      <c r="EK1109">
        <v>0</v>
      </c>
      <c r="EL1109">
        <v>0</v>
      </c>
      <c r="EN1109">
        <v>0</v>
      </c>
      <c r="EO1109">
        <v>0</v>
      </c>
      <c r="EP1109">
        <v>0</v>
      </c>
      <c r="EQ1109">
        <v>1</v>
      </c>
      <c r="ER1109">
        <v>0</v>
      </c>
      <c r="EU1109">
        <v>1</v>
      </c>
      <c r="EY1109">
        <v>0</v>
      </c>
      <c r="FB1109">
        <v>0</v>
      </c>
      <c r="FD1109">
        <v>0</v>
      </c>
      <c r="FE1109">
        <v>0</v>
      </c>
      <c r="FF1109">
        <v>22</v>
      </c>
      <c r="FG1109">
        <v>0</v>
      </c>
      <c r="FH1109">
        <v>2</v>
      </c>
      <c r="FK1109">
        <v>0</v>
      </c>
      <c r="FL1109">
        <v>53</v>
      </c>
      <c r="FP1109">
        <v>3</v>
      </c>
      <c r="FQ1109">
        <v>0</v>
      </c>
      <c r="FR1109">
        <v>0</v>
      </c>
      <c r="FS1109">
        <v>0</v>
      </c>
    </row>
    <row r="1110" spans="1:175">
      <c r="A1110" t="s">
        <v>188</v>
      </c>
      <c r="B1110" t="s">
        <v>771</v>
      </c>
      <c r="C1110" t="s">
        <v>190</v>
      </c>
      <c r="D1110" t="str">
        <f>VLOOKUP(C1110,CountryName!$A$2:$B$40,2,FALSE)</f>
        <v>Switzerland</v>
      </c>
      <c r="E1110" t="s">
        <v>183</v>
      </c>
      <c r="F1110">
        <v>14</v>
      </c>
      <c r="G1110" t="s">
        <v>191</v>
      </c>
      <c r="H1110" t="s">
        <v>207</v>
      </c>
      <c r="I1110">
        <v>20170414</v>
      </c>
      <c r="J1110" t="str">
        <f t="shared" si="19"/>
        <v>2017</v>
      </c>
      <c r="K1110" t="s">
        <v>178</v>
      </c>
      <c r="L1110">
        <v>233</v>
      </c>
      <c r="M1110" t="str">
        <f>VLOOKUP(L1110,Waste_Instance_Cat!$A$2:$B$6,2)</f>
        <v>Very Low</v>
      </c>
      <c r="AF1110">
        <v>2</v>
      </c>
      <c r="AG1110">
        <v>1</v>
      </c>
      <c r="AK1110">
        <v>10</v>
      </c>
      <c r="BR1110">
        <v>2</v>
      </c>
      <c r="BS1110">
        <v>2</v>
      </c>
      <c r="CB1110">
        <v>6</v>
      </c>
      <c r="CK1110">
        <v>5</v>
      </c>
      <c r="DQ1110">
        <v>1</v>
      </c>
      <c r="DZ1110">
        <v>4</v>
      </c>
      <c r="EN1110">
        <v>1</v>
      </c>
      <c r="EQ1110">
        <v>2</v>
      </c>
      <c r="FD1110">
        <v>7</v>
      </c>
      <c r="FF1110">
        <v>33</v>
      </c>
      <c r="FG1110">
        <v>1</v>
      </c>
      <c r="FH1110">
        <v>25</v>
      </c>
      <c r="FL1110">
        <v>85</v>
      </c>
      <c r="FP1110">
        <v>46</v>
      </c>
    </row>
    <row r="1111" spans="1:175">
      <c r="A1111" t="s">
        <v>188</v>
      </c>
      <c r="B1111" t="s">
        <v>771</v>
      </c>
      <c r="C1111" t="s">
        <v>190</v>
      </c>
      <c r="D1111" t="str">
        <f>VLOOKUP(C1111,CountryName!$A$2:$B$40,2,FALSE)</f>
        <v>Switzerland</v>
      </c>
      <c r="E1111" t="s">
        <v>183</v>
      </c>
      <c r="F1111">
        <v>14</v>
      </c>
      <c r="G1111" t="s">
        <v>191</v>
      </c>
      <c r="H1111" t="s">
        <v>207</v>
      </c>
      <c r="I1111">
        <v>20180128</v>
      </c>
      <c r="J1111" t="str">
        <f t="shared" si="19"/>
        <v>2018</v>
      </c>
      <c r="K1111" t="s">
        <v>178</v>
      </c>
      <c r="L1111">
        <v>83</v>
      </c>
      <c r="M1111" t="str">
        <f>VLOOKUP(L1111,Waste_Instance_Cat!$A$2:$B$6,2)</f>
        <v>Very Low</v>
      </c>
      <c r="AP1111">
        <v>1</v>
      </c>
      <c r="CB1111">
        <v>3</v>
      </c>
      <c r="CK1111">
        <v>2</v>
      </c>
      <c r="DH1111">
        <v>2</v>
      </c>
      <c r="DJ1111">
        <v>3</v>
      </c>
      <c r="DQ1111">
        <v>1</v>
      </c>
      <c r="DZ1111">
        <v>1</v>
      </c>
      <c r="EQ1111">
        <v>2</v>
      </c>
      <c r="FB1111">
        <v>6</v>
      </c>
      <c r="FF1111">
        <v>37</v>
      </c>
      <c r="FG1111">
        <v>1</v>
      </c>
      <c r="FH1111">
        <v>7</v>
      </c>
      <c r="FP1111">
        <v>17</v>
      </c>
    </row>
    <row r="1112" spans="1:175">
      <c r="A1112" t="s">
        <v>188</v>
      </c>
      <c r="B1112" t="s">
        <v>771</v>
      </c>
      <c r="C1112" t="s">
        <v>190</v>
      </c>
      <c r="D1112" t="str">
        <f>VLOOKUP(C1112,CountryName!$A$2:$B$40,2,FALSE)</f>
        <v>Switzerland</v>
      </c>
      <c r="E1112" t="s">
        <v>183</v>
      </c>
      <c r="F1112">
        <v>14</v>
      </c>
      <c r="G1112" t="s">
        <v>191</v>
      </c>
      <c r="H1112" t="s">
        <v>207</v>
      </c>
      <c r="I1112">
        <v>20170626</v>
      </c>
      <c r="J1112" t="str">
        <f t="shared" si="19"/>
        <v>2017</v>
      </c>
      <c r="K1112" t="s">
        <v>178</v>
      </c>
      <c r="L1112">
        <v>161</v>
      </c>
      <c r="M1112" t="str">
        <f>VLOOKUP(L1112,Waste_Instance_Cat!$A$2:$B$6,2)</f>
        <v>Very Low</v>
      </c>
      <c r="O1112">
        <v>0</v>
      </c>
      <c r="P1112">
        <v>3</v>
      </c>
      <c r="R1112">
        <v>0</v>
      </c>
      <c r="S1112">
        <v>0</v>
      </c>
      <c r="U1112">
        <v>0</v>
      </c>
      <c r="X1112">
        <v>0</v>
      </c>
      <c r="AE1112">
        <v>0</v>
      </c>
      <c r="AF1112">
        <v>0</v>
      </c>
      <c r="AG1112">
        <v>0</v>
      </c>
      <c r="AH1112">
        <v>0</v>
      </c>
      <c r="AI1112">
        <v>1</v>
      </c>
      <c r="AJ1112">
        <v>0</v>
      </c>
      <c r="AK1112">
        <v>94</v>
      </c>
      <c r="AL1112">
        <v>0</v>
      </c>
      <c r="AN1112">
        <v>0</v>
      </c>
      <c r="AO1112">
        <v>0</v>
      </c>
      <c r="AP1112">
        <v>0</v>
      </c>
      <c r="AQ1112">
        <v>1</v>
      </c>
      <c r="AR1112">
        <v>0</v>
      </c>
      <c r="AS1112">
        <v>0</v>
      </c>
      <c r="AU1112">
        <v>0</v>
      </c>
      <c r="BD1112">
        <v>0</v>
      </c>
      <c r="BE1112">
        <v>0</v>
      </c>
      <c r="BF1112">
        <v>0</v>
      </c>
      <c r="BL1112">
        <v>0</v>
      </c>
      <c r="BQ1112">
        <v>0</v>
      </c>
      <c r="BR1112">
        <v>0</v>
      </c>
      <c r="BS1112">
        <v>0</v>
      </c>
      <c r="BV1112">
        <v>0</v>
      </c>
      <c r="BW1112">
        <v>0</v>
      </c>
      <c r="CB1112">
        <v>1</v>
      </c>
      <c r="CC1112">
        <v>0</v>
      </c>
      <c r="CD1112">
        <v>0</v>
      </c>
      <c r="CE1112">
        <v>0</v>
      </c>
      <c r="CI1112">
        <v>0</v>
      </c>
      <c r="CK1112">
        <v>0</v>
      </c>
      <c r="CL1112">
        <v>0</v>
      </c>
      <c r="CM1112">
        <v>0</v>
      </c>
      <c r="CO1112">
        <v>0</v>
      </c>
      <c r="CP1112">
        <v>0</v>
      </c>
      <c r="CQ1112">
        <v>0</v>
      </c>
      <c r="CT1112">
        <v>0</v>
      </c>
      <c r="CU1112">
        <v>0</v>
      </c>
      <c r="CV1112">
        <v>0</v>
      </c>
      <c r="CX1112">
        <v>0</v>
      </c>
      <c r="CY1112">
        <v>0</v>
      </c>
      <c r="CZ1112">
        <v>0</v>
      </c>
      <c r="DB1112">
        <v>0</v>
      </c>
      <c r="DE1112">
        <v>2</v>
      </c>
      <c r="DG1112">
        <v>0</v>
      </c>
      <c r="DH1112">
        <v>0</v>
      </c>
      <c r="DI1112">
        <v>0</v>
      </c>
      <c r="DJ1112">
        <v>0</v>
      </c>
      <c r="DN1112">
        <v>0</v>
      </c>
      <c r="DP1112">
        <v>0</v>
      </c>
      <c r="DQ1112">
        <v>4</v>
      </c>
      <c r="DR1112">
        <v>0</v>
      </c>
      <c r="DU1112">
        <v>0</v>
      </c>
      <c r="DV1112">
        <v>0</v>
      </c>
      <c r="DW1112">
        <v>0</v>
      </c>
      <c r="DX1112">
        <v>0</v>
      </c>
      <c r="DY1112">
        <v>0</v>
      </c>
      <c r="DZ1112">
        <v>5</v>
      </c>
      <c r="EA1112">
        <v>0</v>
      </c>
      <c r="EB1112">
        <v>0</v>
      </c>
      <c r="EC1112">
        <v>0</v>
      </c>
      <c r="EH1112">
        <v>0</v>
      </c>
      <c r="EJ1112">
        <v>0</v>
      </c>
      <c r="EK1112">
        <v>0</v>
      </c>
      <c r="EL1112">
        <v>0</v>
      </c>
      <c r="EN1112">
        <v>0</v>
      </c>
      <c r="EO1112">
        <v>0</v>
      </c>
      <c r="EP1112">
        <v>2</v>
      </c>
      <c r="EQ1112">
        <v>6</v>
      </c>
      <c r="ER1112">
        <v>0</v>
      </c>
      <c r="EU1112">
        <v>0</v>
      </c>
      <c r="EY1112">
        <v>0</v>
      </c>
      <c r="FB1112">
        <v>1</v>
      </c>
      <c r="FD1112">
        <v>0</v>
      </c>
      <c r="FE1112">
        <v>0</v>
      </c>
      <c r="FF1112">
        <v>10</v>
      </c>
      <c r="FG1112">
        <v>0</v>
      </c>
      <c r="FH1112">
        <v>1</v>
      </c>
      <c r="FK1112">
        <v>0</v>
      </c>
      <c r="FL1112">
        <v>15</v>
      </c>
      <c r="FP1112">
        <v>15</v>
      </c>
      <c r="FQ1112">
        <v>0</v>
      </c>
      <c r="FR1112">
        <v>0</v>
      </c>
      <c r="FS1112">
        <v>0</v>
      </c>
    </row>
    <row r="1113" spans="1:175">
      <c r="A1113" t="s">
        <v>188</v>
      </c>
      <c r="B1113" t="s">
        <v>764</v>
      </c>
      <c r="C1113" t="s">
        <v>190</v>
      </c>
      <c r="D1113" t="str">
        <f>VLOOKUP(C1113,CountryName!$A$2:$B$40,2,FALSE)</f>
        <v>Switzerland</v>
      </c>
      <c r="E1113" t="s">
        <v>183</v>
      </c>
      <c r="F1113">
        <v>18</v>
      </c>
      <c r="G1113" t="s">
        <v>191</v>
      </c>
      <c r="H1113" t="s">
        <v>205</v>
      </c>
      <c r="I1113">
        <v>20171119</v>
      </c>
      <c r="J1113" t="str">
        <f t="shared" si="19"/>
        <v>2017</v>
      </c>
      <c r="K1113" t="s">
        <v>178</v>
      </c>
      <c r="L1113">
        <v>15</v>
      </c>
      <c r="M1113" t="str">
        <f>VLOOKUP(L1113,Waste_Instance_Cat!$A$2:$B$6,2)</f>
        <v>Very Low</v>
      </c>
      <c r="O1113">
        <v>0</v>
      </c>
      <c r="P1113">
        <v>0</v>
      </c>
      <c r="R1113">
        <v>0</v>
      </c>
      <c r="S1113">
        <v>0</v>
      </c>
      <c r="U1113">
        <v>0</v>
      </c>
      <c r="X1113">
        <v>0</v>
      </c>
      <c r="AE1113">
        <v>0</v>
      </c>
      <c r="AF1113">
        <v>0</v>
      </c>
      <c r="AG1113">
        <v>0</v>
      </c>
      <c r="AH1113">
        <v>0</v>
      </c>
      <c r="AI1113">
        <v>0</v>
      </c>
      <c r="AJ1113">
        <v>0</v>
      </c>
      <c r="AK1113">
        <v>0</v>
      </c>
      <c r="AL1113">
        <v>0</v>
      </c>
      <c r="AN1113">
        <v>3</v>
      </c>
      <c r="AO1113">
        <v>0</v>
      </c>
      <c r="AP1113">
        <v>0</v>
      </c>
      <c r="AQ1113">
        <v>0</v>
      </c>
      <c r="AR1113">
        <v>4</v>
      </c>
      <c r="AS1113">
        <v>0</v>
      </c>
      <c r="AU1113">
        <v>0</v>
      </c>
      <c r="BD1113">
        <v>0</v>
      </c>
      <c r="BE1113">
        <v>0</v>
      </c>
      <c r="BF1113">
        <v>0</v>
      </c>
      <c r="BL1113">
        <v>0</v>
      </c>
      <c r="BQ1113">
        <v>0</v>
      </c>
      <c r="BR1113">
        <v>2</v>
      </c>
      <c r="BS1113">
        <v>1</v>
      </c>
      <c r="BV1113">
        <v>0</v>
      </c>
      <c r="BW1113">
        <v>0</v>
      </c>
      <c r="CB1113">
        <v>0</v>
      </c>
      <c r="CC1113">
        <v>0</v>
      </c>
      <c r="CD1113">
        <v>0</v>
      </c>
      <c r="CE1113">
        <v>0</v>
      </c>
      <c r="CI1113">
        <v>0</v>
      </c>
      <c r="CK1113">
        <v>0</v>
      </c>
      <c r="CL1113">
        <v>0</v>
      </c>
      <c r="CM1113">
        <v>0</v>
      </c>
      <c r="CO1113">
        <v>0</v>
      </c>
      <c r="CP1113">
        <v>0</v>
      </c>
      <c r="CQ1113">
        <v>0</v>
      </c>
      <c r="CT1113">
        <v>0</v>
      </c>
      <c r="CU1113">
        <v>0</v>
      </c>
      <c r="CV1113">
        <v>0</v>
      </c>
      <c r="CX1113">
        <v>0</v>
      </c>
      <c r="CY1113">
        <v>0</v>
      </c>
      <c r="CZ1113">
        <v>1</v>
      </c>
      <c r="DB1113">
        <v>0</v>
      </c>
      <c r="DE1113">
        <v>0</v>
      </c>
      <c r="DG1113">
        <v>0</v>
      </c>
      <c r="DH1113">
        <v>0</v>
      </c>
      <c r="DI1113">
        <v>0</v>
      </c>
      <c r="DJ1113">
        <v>0</v>
      </c>
      <c r="DN1113">
        <v>0</v>
      </c>
      <c r="DP1113">
        <v>0</v>
      </c>
      <c r="DQ1113">
        <v>0</v>
      </c>
      <c r="DR1113">
        <v>0</v>
      </c>
      <c r="DU1113">
        <v>0</v>
      </c>
      <c r="DV1113">
        <v>0</v>
      </c>
      <c r="DW1113">
        <v>0</v>
      </c>
      <c r="DX1113">
        <v>0</v>
      </c>
      <c r="DY1113">
        <v>0</v>
      </c>
      <c r="DZ1113">
        <v>0</v>
      </c>
      <c r="EA1113">
        <v>0</v>
      </c>
      <c r="EB1113">
        <v>0</v>
      </c>
      <c r="EC1113">
        <v>0</v>
      </c>
      <c r="EH1113">
        <v>0</v>
      </c>
      <c r="EJ1113">
        <v>0</v>
      </c>
      <c r="EK1113">
        <v>0</v>
      </c>
      <c r="EL1113">
        <v>0</v>
      </c>
      <c r="EN1113">
        <v>2</v>
      </c>
      <c r="EO1113">
        <v>0</v>
      </c>
      <c r="EP1113">
        <v>0</v>
      </c>
      <c r="EQ1113">
        <v>0</v>
      </c>
      <c r="ER1113">
        <v>0</v>
      </c>
      <c r="EU1113">
        <v>0</v>
      </c>
      <c r="EY1113">
        <v>0</v>
      </c>
      <c r="FB1113">
        <v>0</v>
      </c>
      <c r="FD1113">
        <v>0</v>
      </c>
      <c r="FE1113">
        <v>0</v>
      </c>
      <c r="FF1113">
        <v>0</v>
      </c>
      <c r="FG1113">
        <v>0</v>
      </c>
      <c r="FH1113">
        <v>2</v>
      </c>
      <c r="FK1113">
        <v>0</v>
      </c>
      <c r="FL1113">
        <v>0</v>
      </c>
      <c r="FP1113">
        <v>0</v>
      </c>
      <c r="FQ1113">
        <v>0</v>
      </c>
      <c r="FR1113">
        <v>0</v>
      </c>
      <c r="FS1113">
        <v>0</v>
      </c>
    </row>
    <row r="1114" spans="1:175">
      <c r="A1114" t="s">
        <v>188</v>
      </c>
      <c r="B1114" t="s">
        <v>764</v>
      </c>
      <c r="C1114" t="s">
        <v>190</v>
      </c>
      <c r="D1114" t="str">
        <f>VLOOKUP(C1114,CountryName!$A$2:$B$40,2,FALSE)</f>
        <v>Switzerland</v>
      </c>
      <c r="E1114" t="s">
        <v>183</v>
      </c>
      <c r="F1114">
        <v>18</v>
      </c>
      <c r="G1114" t="s">
        <v>191</v>
      </c>
      <c r="H1114" t="s">
        <v>205</v>
      </c>
      <c r="I1114">
        <v>20170915</v>
      </c>
      <c r="J1114" t="str">
        <f t="shared" si="19"/>
        <v>2017</v>
      </c>
      <c r="K1114" t="s">
        <v>178</v>
      </c>
      <c r="L1114">
        <v>9</v>
      </c>
      <c r="M1114" t="str">
        <f>VLOOKUP(L1114,Waste_Instance_Cat!$A$2:$B$6,2)</f>
        <v>Very Low</v>
      </c>
      <c r="O1114">
        <v>0</v>
      </c>
      <c r="P1114">
        <v>1</v>
      </c>
      <c r="R1114">
        <v>0</v>
      </c>
      <c r="S1114">
        <v>0</v>
      </c>
      <c r="U1114">
        <v>1</v>
      </c>
      <c r="X1114">
        <v>0</v>
      </c>
      <c r="AE1114">
        <v>0</v>
      </c>
      <c r="AF1114">
        <v>0</v>
      </c>
      <c r="AG1114">
        <v>0</v>
      </c>
      <c r="AH1114">
        <v>0</v>
      </c>
      <c r="AI1114">
        <v>0</v>
      </c>
      <c r="AJ1114">
        <v>0</v>
      </c>
      <c r="AK1114">
        <v>0</v>
      </c>
      <c r="AL1114">
        <v>0</v>
      </c>
      <c r="AN1114">
        <v>0</v>
      </c>
      <c r="AO1114">
        <v>0</v>
      </c>
      <c r="AP1114">
        <v>0</v>
      </c>
      <c r="AQ1114">
        <v>0</v>
      </c>
      <c r="AR1114">
        <v>0</v>
      </c>
      <c r="AS1114">
        <v>0</v>
      </c>
      <c r="AU1114">
        <v>0</v>
      </c>
      <c r="BD1114">
        <v>0</v>
      </c>
      <c r="BE1114">
        <v>0</v>
      </c>
      <c r="BF1114">
        <v>0</v>
      </c>
      <c r="BL1114">
        <v>0</v>
      </c>
      <c r="BQ1114">
        <v>0</v>
      </c>
      <c r="BR1114">
        <v>0</v>
      </c>
      <c r="BS1114">
        <v>0</v>
      </c>
      <c r="BV1114">
        <v>0</v>
      </c>
      <c r="BW1114">
        <v>0</v>
      </c>
      <c r="CB1114">
        <v>2</v>
      </c>
      <c r="CC1114">
        <v>0</v>
      </c>
      <c r="CD1114">
        <v>0</v>
      </c>
      <c r="CE1114">
        <v>0</v>
      </c>
      <c r="CI1114">
        <v>0</v>
      </c>
      <c r="CK1114">
        <v>0</v>
      </c>
      <c r="CL1114">
        <v>0</v>
      </c>
      <c r="CM1114">
        <v>0</v>
      </c>
      <c r="CO1114">
        <v>0</v>
      </c>
      <c r="CP1114">
        <v>0</v>
      </c>
      <c r="CQ1114">
        <v>0</v>
      </c>
      <c r="CT1114">
        <v>0</v>
      </c>
      <c r="CU1114">
        <v>0</v>
      </c>
      <c r="CV1114">
        <v>0</v>
      </c>
      <c r="CX1114">
        <v>2</v>
      </c>
      <c r="CY1114">
        <v>0</v>
      </c>
      <c r="CZ1114">
        <v>0</v>
      </c>
      <c r="DB1114">
        <v>0</v>
      </c>
      <c r="DE1114">
        <v>0</v>
      </c>
      <c r="DG1114">
        <v>0</v>
      </c>
      <c r="DH1114">
        <v>0</v>
      </c>
      <c r="DI1114">
        <v>0</v>
      </c>
      <c r="DJ1114">
        <v>0</v>
      </c>
      <c r="DN1114">
        <v>0</v>
      </c>
      <c r="DP1114">
        <v>0</v>
      </c>
      <c r="DQ1114">
        <v>0</v>
      </c>
      <c r="DR1114">
        <v>0</v>
      </c>
      <c r="DU1114">
        <v>0</v>
      </c>
      <c r="DV1114">
        <v>0</v>
      </c>
      <c r="DW1114">
        <v>0</v>
      </c>
      <c r="DX1114">
        <v>0</v>
      </c>
      <c r="DY1114">
        <v>0</v>
      </c>
      <c r="DZ1114">
        <v>0</v>
      </c>
      <c r="EA1114">
        <v>0</v>
      </c>
      <c r="EB1114">
        <v>0</v>
      </c>
      <c r="EC1114">
        <v>0</v>
      </c>
      <c r="EH1114">
        <v>0</v>
      </c>
      <c r="EJ1114">
        <v>0</v>
      </c>
      <c r="EK1114">
        <v>0</v>
      </c>
      <c r="EL1114">
        <v>0</v>
      </c>
      <c r="EN1114">
        <v>0</v>
      </c>
      <c r="EO1114">
        <v>0</v>
      </c>
      <c r="EP1114">
        <v>1</v>
      </c>
      <c r="EQ1114">
        <v>0</v>
      </c>
      <c r="ER1114">
        <v>0</v>
      </c>
      <c r="EU1114">
        <v>0</v>
      </c>
      <c r="EY1114">
        <v>0</v>
      </c>
      <c r="FB1114">
        <v>0</v>
      </c>
      <c r="FD1114">
        <v>0</v>
      </c>
      <c r="FE1114">
        <v>0</v>
      </c>
      <c r="FF1114">
        <v>0</v>
      </c>
      <c r="FG1114">
        <v>1</v>
      </c>
      <c r="FH1114">
        <v>0</v>
      </c>
      <c r="FK1114">
        <v>0</v>
      </c>
      <c r="FL1114">
        <v>0</v>
      </c>
      <c r="FP1114">
        <v>0</v>
      </c>
      <c r="FQ1114">
        <v>0</v>
      </c>
      <c r="FR1114">
        <v>1</v>
      </c>
      <c r="FS1114">
        <v>0</v>
      </c>
    </row>
    <row r="1115" spans="1:175">
      <c r="A1115" t="s">
        <v>188</v>
      </c>
      <c r="B1115" t="s">
        <v>764</v>
      </c>
      <c r="C1115" t="s">
        <v>190</v>
      </c>
      <c r="D1115" t="str">
        <f>VLOOKUP(C1115,CountryName!$A$2:$B$40,2,FALSE)</f>
        <v>Switzerland</v>
      </c>
      <c r="E1115" t="s">
        <v>183</v>
      </c>
      <c r="F1115">
        <v>18</v>
      </c>
      <c r="G1115" t="s">
        <v>191</v>
      </c>
      <c r="H1115" t="s">
        <v>205</v>
      </c>
      <c r="I1115">
        <v>20180213</v>
      </c>
      <c r="J1115" t="str">
        <f t="shared" si="19"/>
        <v>2018</v>
      </c>
      <c r="K1115" t="s">
        <v>178</v>
      </c>
      <c r="L1115">
        <v>5</v>
      </c>
      <c r="M1115" t="str">
        <f>VLOOKUP(L1115,Waste_Instance_Cat!$A$2:$B$6,2)</f>
        <v>Very Low</v>
      </c>
      <c r="O1115">
        <v>0</v>
      </c>
      <c r="P1115">
        <v>0</v>
      </c>
      <c r="R1115">
        <v>0</v>
      </c>
      <c r="S1115">
        <v>0</v>
      </c>
      <c r="U1115">
        <v>0</v>
      </c>
      <c r="X1115">
        <v>0</v>
      </c>
      <c r="AE1115">
        <v>0</v>
      </c>
      <c r="AF1115">
        <v>0</v>
      </c>
      <c r="AG1115">
        <v>0</v>
      </c>
      <c r="AH1115">
        <v>0</v>
      </c>
      <c r="AI1115">
        <v>0</v>
      </c>
      <c r="AJ1115">
        <v>0</v>
      </c>
      <c r="AK1115">
        <v>0</v>
      </c>
      <c r="AL1115">
        <v>0</v>
      </c>
      <c r="AN1115">
        <v>0</v>
      </c>
      <c r="AO1115">
        <v>0</v>
      </c>
      <c r="AP1115">
        <v>0</v>
      </c>
      <c r="AQ1115">
        <v>0</v>
      </c>
      <c r="AR1115">
        <v>0</v>
      </c>
      <c r="AS1115">
        <v>0</v>
      </c>
      <c r="AU1115">
        <v>0</v>
      </c>
      <c r="BD1115">
        <v>0</v>
      </c>
      <c r="BE1115">
        <v>0</v>
      </c>
      <c r="BF1115">
        <v>0</v>
      </c>
      <c r="BL1115">
        <v>0</v>
      </c>
      <c r="BQ1115">
        <v>0</v>
      </c>
      <c r="BR1115">
        <v>0</v>
      </c>
      <c r="BS1115">
        <v>0</v>
      </c>
      <c r="BV1115">
        <v>0</v>
      </c>
      <c r="BW1115">
        <v>0</v>
      </c>
      <c r="CB1115">
        <v>0</v>
      </c>
      <c r="CC1115">
        <v>0</v>
      </c>
      <c r="CD1115">
        <v>1</v>
      </c>
      <c r="CE1115">
        <v>0</v>
      </c>
      <c r="CI1115">
        <v>0</v>
      </c>
      <c r="CK1115">
        <v>0</v>
      </c>
      <c r="CL1115">
        <v>0</v>
      </c>
      <c r="CM1115">
        <v>0</v>
      </c>
      <c r="CO1115">
        <v>0</v>
      </c>
      <c r="CP1115">
        <v>0</v>
      </c>
      <c r="CQ1115">
        <v>1</v>
      </c>
      <c r="CT1115">
        <v>0</v>
      </c>
      <c r="CU1115">
        <v>0</v>
      </c>
      <c r="CV1115">
        <v>0</v>
      </c>
      <c r="CX1115">
        <v>2</v>
      </c>
      <c r="CY1115">
        <v>0</v>
      </c>
      <c r="CZ1115">
        <v>0</v>
      </c>
      <c r="DB1115">
        <v>0</v>
      </c>
      <c r="DE1115">
        <v>0</v>
      </c>
      <c r="DG1115">
        <v>0</v>
      </c>
      <c r="DH1115">
        <v>0</v>
      </c>
      <c r="DI1115">
        <v>1</v>
      </c>
      <c r="DJ1115">
        <v>0</v>
      </c>
      <c r="DN1115">
        <v>0</v>
      </c>
      <c r="DP1115">
        <v>0</v>
      </c>
      <c r="DQ1115">
        <v>0</v>
      </c>
      <c r="DR1115">
        <v>0</v>
      </c>
      <c r="DU1115">
        <v>0</v>
      </c>
      <c r="DV1115">
        <v>0</v>
      </c>
      <c r="DW1115">
        <v>0</v>
      </c>
      <c r="DX1115">
        <v>0</v>
      </c>
      <c r="DY1115">
        <v>0</v>
      </c>
      <c r="DZ1115">
        <v>0</v>
      </c>
      <c r="EA1115">
        <v>0</v>
      </c>
      <c r="EB1115">
        <v>0</v>
      </c>
      <c r="EC1115">
        <v>0</v>
      </c>
      <c r="EH1115">
        <v>0</v>
      </c>
      <c r="EJ1115">
        <v>0</v>
      </c>
      <c r="EK1115">
        <v>0</v>
      </c>
      <c r="EL1115">
        <v>0</v>
      </c>
      <c r="EN1115">
        <v>0</v>
      </c>
      <c r="EO1115">
        <v>0</v>
      </c>
      <c r="EP1115">
        <v>0</v>
      </c>
      <c r="EQ1115">
        <v>0</v>
      </c>
      <c r="ER1115">
        <v>0</v>
      </c>
      <c r="EU1115">
        <v>0</v>
      </c>
      <c r="EY1115">
        <v>0</v>
      </c>
      <c r="FB1115">
        <v>0</v>
      </c>
      <c r="FD1115">
        <v>0</v>
      </c>
      <c r="FE1115">
        <v>0</v>
      </c>
      <c r="FF1115">
        <v>0</v>
      </c>
      <c r="FG1115">
        <v>0</v>
      </c>
      <c r="FH1115">
        <v>0</v>
      </c>
      <c r="FK1115">
        <v>0</v>
      </c>
      <c r="FL1115">
        <v>0</v>
      </c>
      <c r="FP1115">
        <v>0</v>
      </c>
      <c r="FQ1115">
        <v>0</v>
      </c>
      <c r="FR1115">
        <v>0</v>
      </c>
      <c r="FS1115">
        <v>0</v>
      </c>
    </row>
    <row r="1116" spans="1:175">
      <c r="A1116" t="s">
        <v>188</v>
      </c>
      <c r="B1116" t="s">
        <v>764</v>
      </c>
      <c r="C1116" t="s">
        <v>190</v>
      </c>
      <c r="D1116" t="str">
        <f>VLOOKUP(C1116,CountryName!$A$2:$B$40,2,FALSE)</f>
        <v>Switzerland</v>
      </c>
      <c r="E1116" t="s">
        <v>183</v>
      </c>
      <c r="F1116">
        <v>18</v>
      </c>
      <c r="G1116" t="s">
        <v>191</v>
      </c>
      <c r="H1116" t="s">
        <v>205</v>
      </c>
      <c r="I1116">
        <v>20170402</v>
      </c>
      <c r="J1116" t="str">
        <f t="shared" si="19"/>
        <v>2017</v>
      </c>
      <c r="K1116" t="s">
        <v>178</v>
      </c>
      <c r="L1116">
        <v>9</v>
      </c>
      <c r="M1116" t="str">
        <f>VLOOKUP(L1116,Waste_Instance_Cat!$A$2:$B$6,2)</f>
        <v>Very Low</v>
      </c>
      <c r="O1116">
        <v>0</v>
      </c>
      <c r="P1116">
        <v>0</v>
      </c>
      <c r="R1116">
        <v>0</v>
      </c>
      <c r="S1116">
        <v>0</v>
      </c>
      <c r="U1116">
        <v>0</v>
      </c>
      <c r="X1116">
        <v>0</v>
      </c>
      <c r="AE1116">
        <v>0</v>
      </c>
      <c r="AF1116">
        <v>0</v>
      </c>
      <c r="AG1116">
        <v>0</v>
      </c>
      <c r="AH1116">
        <v>0</v>
      </c>
      <c r="AI1116">
        <v>0</v>
      </c>
      <c r="AJ1116">
        <v>0</v>
      </c>
      <c r="AK1116">
        <v>0</v>
      </c>
      <c r="AL1116">
        <v>0</v>
      </c>
      <c r="AN1116">
        <v>0</v>
      </c>
      <c r="AO1116">
        <v>0</v>
      </c>
      <c r="AP1116">
        <v>0</v>
      </c>
      <c r="AQ1116">
        <v>0</v>
      </c>
      <c r="AR1116">
        <v>1</v>
      </c>
      <c r="AS1116">
        <v>0</v>
      </c>
      <c r="AU1116">
        <v>0</v>
      </c>
      <c r="BD1116">
        <v>0</v>
      </c>
      <c r="BE1116">
        <v>0</v>
      </c>
      <c r="BF1116">
        <v>0</v>
      </c>
      <c r="BL1116">
        <v>0</v>
      </c>
      <c r="BQ1116">
        <v>0</v>
      </c>
      <c r="BR1116">
        <v>1</v>
      </c>
      <c r="BS1116">
        <v>2</v>
      </c>
      <c r="BV1116">
        <v>0</v>
      </c>
      <c r="BW1116">
        <v>0</v>
      </c>
      <c r="CB1116">
        <v>1</v>
      </c>
      <c r="CC1116">
        <v>1</v>
      </c>
      <c r="CD1116">
        <v>0</v>
      </c>
      <c r="CE1116">
        <v>0</v>
      </c>
      <c r="CI1116">
        <v>0</v>
      </c>
      <c r="CK1116">
        <v>0</v>
      </c>
      <c r="CL1116">
        <v>0</v>
      </c>
      <c r="CM1116">
        <v>0</v>
      </c>
      <c r="CO1116">
        <v>0</v>
      </c>
      <c r="CP1116">
        <v>1</v>
      </c>
      <c r="CQ1116">
        <v>0</v>
      </c>
      <c r="CT1116">
        <v>0</v>
      </c>
      <c r="CU1116">
        <v>0</v>
      </c>
      <c r="CV1116">
        <v>0</v>
      </c>
      <c r="CX1116">
        <v>0</v>
      </c>
      <c r="CY1116">
        <v>0</v>
      </c>
      <c r="CZ1116">
        <v>0</v>
      </c>
      <c r="DB1116">
        <v>0</v>
      </c>
      <c r="DE1116">
        <v>0</v>
      </c>
      <c r="DG1116">
        <v>0</v>
      </c>
      <c r="DH1116">
        <v>0</v>
      </c>
      <c r="DI1116">
        <v>0</v>
      </c>
      <c r="DJ1116">
        <v>0</v>
      </c>
      <c r="DN1116">
        <v>0</v>
      </c>
      <c r="DP1116">
        <v>0</v>
      </c>
      <c r="DQ1116">
        <v>0</v>
      </c>
      <c r="DR1116">
        <v>0</v>
      </c>
      <c r="DU1116">
        <v>0</v>
      </c>
      <c r="DV1116">
        <v>0</v>
      </c>
      <c r="DW1116">
        <v>0</v>
      </c>
      <c r="DX1116">
        <v>0</v>
      </c>
      <c r="DY1116">
        <v>0</v>
      </c>
      <c r="DZ1116">
        <v>1</v>
      </c>
      <c r="EA1116">
        <v>0</v>
      </c>
      <c r="EB1116">
        <v>0</v>
      </c>
      <c r="EC1116">
        <v>0</v>
      </c>
      <c r="EH1116">
        <v>0</v>
      </c>
      <c r="EJ1116">
        <v>0</v>
      </c>
      <c r="EK1116">
        <v>0</v>
      </c>
      <c r="EL1116">
        <v>0</v>
      </c>
      <c r="EN1116">
        <v>0</v>
      </c>
      <c r="EO1116">
        <v>0</v>
      </c>
      <c r="EP1116">
        <v>0</v>
      </c>
      <c r="EQ1116">
        <v>0</v>
      </c>
      <c r="ER1116">
        <v>0</v>
      </c>
      <c r="EU1116">
        <v>0</v>
      </c>
      <c r="EY1116">
        <v>0</v>
      </c>
      <c r="FB1116">
        <v>0</v>
      </c>
      <c r="FD1116">
        <v>0</v>
      </c>
      <c r="FE1116">
        <v>0</v>
      </c>
      <c r="FF1116">
        <v>1</v>
      </c>
      <c r="FG1116">
        <v>0</v>
      </c>
      <c r="FH1116">
        <v>0</v>
      </c>
      <c r="FK1116">
        <v>0</v>
      </c>
      <c r="FL1116">
        <v>0</v>
      </c>
      <c r="FP1116">
        <v>0</v>
      </c>
      <c r="FQ1116">
        <v>0</v>
      </c>
      <c r="FR1116">
        <v>0</v>
      </c>
      <c r="FS1116">
        <v>0</v>
      </c>
    </row>
    <row r="1117" spans="1:175">
      <c r="A1117" t="s">
        <v>213</v>
      </c>
      <c r="B1117" t="s">
        <v>795</v>
      </c>
      <c r="C1117" t="s">
        <v>181</v>
      </c>
      <c r="D1117" t="str">
        <f>VLOOKUP(C1117,CountryName!$A$2:$B$40,2,FALSE)</f>
        <v>Italy</v>
      </c>
      <c r="E1117" t="s">
        <v>186</v>
      </c>
      <c r="F1117">
        <v>99</v>
      </c>
      <c r="G1117" t="s">
        <v>183</v>
      </c>
      <c r="H1117" t="s">
        <v>183</v>
      </c>
      <c r="I1117">
        <v>20171221</v>
      </c>
      <c r="J1117" t="str">
        <f t="shared" si="19"/>
        <v>2017</v>
      </c>
      <c r="K1117" t="s">
        <v>184</v>
      </c>
      <c r="L1117">
        <v>4040</v>
      </c>
      <c r="M1117" t="str">
        <f>VLOOKUP(L1117,Waste_Instance_Cat!$A$2:$B$6,2)</f>
        <v xml:space="preserve">High </v>
      </c>
      <c r="N1117">
        <v>14</v>
      </c>
      <c r="O1117">
        <v>136</v>
      </c>
      <c r="P1117">
        <v>136</v>
      </c>
      <c r="Q1117">
        <v>136</v>
      </c>
      <c r="R1117">
        <v>14</v>
      </c>
      <c r="S1117">
        <v>14</v>
      </c>
      <c r="T1117">
        <v>9</v>
      </c>
      <c r="U1117">
        <v>14</v>
      </c>
      <c r="V1117">
        <v>9</v>
      </c>
      <c r="W1117">
        <v>9</v>
      </c>
      <c r="AA1117">
        <v>5</v>
      </c>
      <c r="AB1117">
        <v>44</v>
      </c>
      <c r="AC1117">
        <v>5</v>
      </c>
      <c r="AD1117">
        <v>1</v>
      </c>
      <c r="AE1117">
        <v>14</v>
      </c>
      <c r="AF1117">
        <v>14</v>
      </c>
      <c r="AG1117">
        <v>14</v>
      </c>
      <c r="AH1117">
        <v>14</v>
      </c>
      <c r="AI1117">
        <v>44</v>
      </c>
      <c r="AJ1117">
        <v>14</v>
      </c>
      <c r="AK1117">
        <v>21</v>
      </c>
      <c r="AL1117">
        <v>1</v>
      </c>
      <c r="AM1117">
        <v>1</v>
      </c>
      <c r="AN1117">
        <v>14</v>
      </c>
      <c r="AO1117">
        <v>14</v>
      </c>
      <c r="AP1117">
        <v>3</v>
      </c>
      <c r="AQ1117">
        <v>14</v>
      </c>
      <c r="AR1117">
        <v>14</v>
      </c>
      <c r="AS1117">
        <v>14</v>
      </c>
      <c r="AT1117">
        <v>111</v>
      </c>
      <c r="AU1117">
        <v>111</v>
      </c>
      <c r="AZ1117">
        <v>44</v>
      </c>
      <c r="BC1117">
        <v>44</v>
      </c>
      <c r="BD1117">
        <v>1</v>
      </c>
      <c r="BE1117">
        <v>1</v>
      </c>
      <c r="BF1117">
        <v>1</v>
      </c>
      <c r="BG1117">
        <v>1</v>
      </c>
      <c r="BH1117">
        <v>1</v>
      </c>
      <c r="BI1117">
        <v>1</v>
      </c>
      <c r="BJ1117">
        <v>1</v>
      </c>
      <c r="BL1117">
        <v>1</v>
      </c>
      <c r="BM1117">
        <v>3</v>
      </c>
      <c r="BQ1117">
        <v>5</v>
      </c>
      <c r="BR1117">
        <v>7</v>
      </c>
      <c r="BS1117">
        <v>111</v>
      </c>
      <c r="BT1117">
        <v>111</v>
      </c>
      <c r="BU1117">
        <v>111</v>
      </c>
      <c r="BV1117">
        <v>44</v>
      </c>
      <c r="BW1117">
        <v>1</v>
      </c>
      <c r="BX1117">
        <v>44</v>
      </c>
      <c r="BY1117">
        <v>111</v>
      </c>
      <c r="CB1117">
        <v>44</v>
      </c>
      <c r="CC1117">
        <v>44</v>
      </c>
      <c r="CD1117">
        <v>923</v>
      </c>
      <c r="CE1117">
        <v>923</v>
      </c>
      <c r="CF1117">
        <v>3</v>
      </c>
      <c r="CG1117">
        <v>44</v>
      </c>
      <c r="CH1117">
        <v>44</v>
      </c>
      <c r="CI1117">
        <v>44</v>
      </c>
      <c r="CJ1117">
        <v>44</v>
      </c>
      <c r="CK1117">
        <v>44</v>
      </c>
      <c r="CL1117">
        <v>5</v>
      </c>
      <c r="CM1117">
        <v>44</v>
      </c>
      <c r="CN1117">
        <v>1</v>
      </c>
      <c r="CO1117">
        <v>7</v>
      </c>
      <c r="CP1117">
        <v>9</v>
      </c>
      <c r="CR1117">
        <v>8</v>
      </c>
      <c r="CT1117">
        <v>2</v>
      </c>
      <c r="CU1117">
        <v>10</v>
      </c>
      <c r="CV1117">
        <v>1</v>
      </c>
      <c r="CW1117">
        <v>1</v>
      </c>
      <c r="CX1117">
        <v>44</v>
      </c>
      <c r="DH1117">
        <v>9</v>
      </c>
      <c r="DI1117">
        <v>1</v>
      </c>
      <c r="DJ1117">
        <v>1</v>
      </c>
      <c r="DK1117">
        <v>1</v>
      </c>
      <c r="DN1117">
        <v>22</v>
      </c>
      <c r="DQ1117">
        <v>22</v>
      </c>
      <c r="DR1117">
        <v>2</v>
      </c>
      <c r="DS1117">
        <v>3</v>
      </c>
      <c r="DT1117">
        <v>1</v>
      </c>
      <c r="DU1117">
        <v>1</v>
      </c>
      <c r="DV1117">
        <v>1</v>
      </c>
      <c r="DW1117">
        <v>1</v>
      </c>
      <c r="DX1117">
        <v>3</v>
      </c>
      <c r="DY1117">
        <v>5</v>
      </c>
      <c r="DZ1117">
        <v>3</v>
      </c>
      <c r="EA1117">
        <v>5</v>
      </c>
      <c r="EB1117">
        <v>3</v>
      </c>
      <c r="EH1117">
        <v>1</v>
      </c>
      <c r="EM1117">
        <v>2</v>
      </c>
      <c r="EN1117">
        <v>6</v>
      </c>
      <c r="EO1117">
        <v>6</v>
      </c>
      <c r="EP1117">
        <v>6</v>
      </c>
      <c r="EQ1117">
        <v>6</v>
      </c>
      <c r="ER1117">
        <v>1</v>
      </c>
      <c r="ET1117">
        <v>1</v>
      </c>
      <c r="EV1117">
        <v>1</v>
      </c>
      <c r="EW1117">
        <v>1</v>
      </c>
      <c r="EX1117">
        <v>1</v>
      </c>
      <c r="EZ1117">
        <v>1</v>
      </c>
      <c r="FF1117">
        <v>1</v>
      </c>
      <c r="FG1117">
        <v>1</v>
      </c>
      <c r="FH1117">
        <v>2</v>
      </c>
      <c r="FI1117">
        <v>2</v>
      </c>
      <c r="FJ1117">
        <v>1</v>
      </c>
      <c r="FK1117">
        <v>2</v>
      </c>
      <c r="FL1117">
        <v>1</v>
      </c>
      <c r="FM1117">
        <v>1</v>
      </c>
      <c r="FR1117">
        <v>1</v>
      </c>
    </row>
    <row r="1118" spans="1:175">
      <c r="A1118" t="s">
        <v>213</v>
      </c>
      <c r="B1118" t="s">
        <v>795</v>
      </c>
      <c r="C1118" t="s">
        <v>181</v>
      </c>
      <c r="D1118" t="str">
        <f>VLOOKUP(C1118,CountryName!$A$2:$B$40,2,FALSE)</f>
        <v>Italy</v>
      </c>
      <c r="E1118" t="s">
        <v>186</v>
      </c>
      <c r="F1118">
        <v>99</v>
      </c>
      <c r="G1118" t="s">
        <v>183</v>
      </c>
      <c r="H1118" t="s">
        <v>183</v>
      </c>
      <c r="I1118">
        <v>20170403</v>
      </c>
      <c r="J1118" t="str">
        <f t="shared" si="19"/>
        <v>2017</v>
      </c>
      <c r="K1118" t="s">
        <v>184</v>
      </c>
      <c r="L1118">
        <v>4040</v>
      </c>
      <c r="M1118" t="str">
        <f>VLOOKUP(L1118,Waste_Instance_Cat!$A$2:$B$6,2)</f>
        <v xml:space="preserve">High </v>
      </c>
      <c r="N1118">
        <v>14</v>
      </c>
      <c r="O1118">
        <v>136</v>
      </c>
      <c r="P1118">
        <v>136</v>
      </c>
      <c r="Q1118">
        <v>136</v>
      </c>
      <c r="R1118">
        <v>14</v>
      </c>
      <c r="S1118">
        <v>14</v>
      </c>
      <c r="T1118">
        <v>9</v>
      </c>
      <c r="U1118">
        <v>14</v>
      </c>
      <c r="V1118">
        <v>9</v>
      </c>
      <c r="W1118">
        <v>9</v>
      </c>
      <c r="AA1118">
        <v>5</v>
      </c>
      <c r="AB1118">
        <v>44</v>
      </c>
      <c r="AC1118">
        <v>5</v>
      </c>
      <c r="AD1118">
        <v>1</v>
      </c>
      <c r="AE1118">
        <v>14</v>
      </c>
      <c r="AF1118">
        <v>14</v>
      </c>
      <c r="AG1118">
        <v>14</v>
      </c>
      <c r="AH1118">
        <v>14</v>
      </c>
      <c r="AI1118">
        <v>44</v>
      </c>
      <c r="AJ1118">
        <v>14</v>
      </c>
      <c r="AK1118">
        <v>21</v>
      </c>
      <c r="AL1118">
        <v>1</v>
      </c>
      <c r="AM1118">
        <v>1</v>
      </c>
      <c r="AN1118">
        <v>14</v>
      </c>
      <c r="AO1118">
        <v>14</v>
      </c>
      <c r="AP1118">
        <v>3</v>
      </c>
      <c r="AQ1118">
        <v>14</v>
      </c>
      <c r="AR1118">
        <v>14</v>
      </c>
      <c r="AS1118">
        <v>14</v>
      </c>
      <c r="AT1118">
        <v>111</v>
      </c>
      <c r="AU1118">
        <v>111</v>
      </c>
      <c r="AZ1118">
        <v>44</v>
      </c>
      <c r="BC1118">
        <v>44</v>
      </c>
      <c r="BD1118">
        <v>1</v>
      </c>
      <c r="BE1118">
        <v>1</v>
      </c>
      <c r="BF1118">
        <v>1</v>
      </c>
      <c r="BG1118">
        <v>1</v>
      </c>
      <c r="BH1118">
        <v>1</v>
      </c>
      <c r="BI1118">
        <v>1</v>
      </c>
      <c r="BJ1118">
        <v>1</v>
      </c>
      <c r="BL1118">
        <v>1</v>
      </c>
      <c r="BM1118">
        <v>3</v>
      </c>
      <c r="BQ1118">
        <v>5</v>
      </c>
      <c r="BR1118">
        <v>7</v>
      </c>
      <c r="BS1118">
        <v>111</v>
      </c>
      <c r="BT1118">
        <v>111</v>
      </c>
      <c r="BU1118">
        <v>111</v>
      </c>
      <c r="BV1118">
        <v>44</v>
      </c>
      <c r="BW1118">
        <v>1</v>
      </c>
      <c r="BX1118">
        <v>44</v>
      </c>
      <c r="BY1118">
        <v>111</v>
      </c>
      <c r="CB1118">
        <v>44</v>
      </c>
      <c r="CC1118">
        <v>44</v>
      </c>
      <c r="CD1118">
        <v>923</v>
      </c>
      <c r="CE1118">
        <v>923</v>
      </c>
      <c r="CF1118">
        <v>3</v>
      </c>
      <c r="CG1118">
        <v>44</v>
      </c>
      <c r="CH1118">
        <v>44</v>
      </c>
      <c r="CI1118">
        <v>44</v>
      </c>
      <c r="CJ1118">
        <v>44</v>
      </c>
      <c r="CK1118">
        <v>44</v>
      </c>
      <c r="CL1118">
        <v>5</v>
      </c>
      <c r="CM1118">
        <v>44</v>
      </c>
      <c r="CN1118">
        <v>1</v>
      </c>
      <c r="CO1118">
        <v>7</v>
      </c>
      <c r="CP1118">
        <v>9</v>
      </c>
      <c r="CR1118">
        <v>8</v>
      </c>
      <c r="CT1118">
        <v>2</v>
      </c>
      <c r="CU1118">
        <v>10</v>
      </c>
      <c r="CV1118">
        <v>1</v>
      </c>
      <c r="CW1118">
        <v>1</v>
      </c>
      <c r="CX1118">
        <v>44</v>
      </c>
      <c r="DH1118">
        <v>9</v>
      </c>
      <c r="DI1118">
        <v>1</v>
      </c>
      <c r="DJ1118">
        <v>1</v>
      </c>
      <c r="DK1118">
        <v>1</v>
      </c>
      <c r="DN1118">
        <v>22</v>
      </c>
      <c r="DQ1118">
        <v>22</v>
      </c>
      <c r="DR1118">
        <v>2</v>
      </c>
      <c r="DS1118">
        <v>3</v>
      </c>
      <c r="DT1118">
        <v>1</v>
      </c>
      <c r="DU1118">
        <v>1</v>
      </c>
      <c r="DV1118">
        <v>1</v>
      </c>
      <c r="DW1118">
        <v>1</v>
      </c>
      <c r="DX1118">
        <v>3</v>
      </c>
      <c r="DY1118">
        <v>5</v>
      </c>
      <c r="DZ1118">
        <v>3</v>
      </c>
      <c r="EA1118">
        <v>5</v>
      </c>
      <c r="EB1118">
        <v>3</v>
      </c>
      <c r="EH1118">
        <v>1</v>
      </c>
      <c r="EM1118">
        <v>2</v>
      </c>
      <c r="EN1118">
        <v>6</v>
      </c>
      <c r="EO1118">
        <v>6</v>
      </c>
      <c r="EP1118">
        <v>6</v>
      </c>
      <c r="EQ1118">
        <v>6</v>
      </c>
      <c r="ER1118">
        <v>1</v>
      </c>
      <c r="ET1118">
        <v>1</v>
      </c>
      <c r="EV1118">
        <v>1</v>
      </c>
      <c r="EW1118">
        <v>1</v>
      </c>
      <c r="EX1118">
        <v>1</v>
      </c>
      <c r="EZ1118">
        <v>1</v>
      </c>
      <c r="FF1118">
        <v>1</v>
      </c>
      <c r="FG1118">
        <v>1</v>
      </c>
      <c r="FH1118">
        <v>2</v>
      </c>
      <c r="FI1118">
        <v>2</v>
      </c>
      <c r="FJ1118">
        <v>1</v>
      </c>
      <c r="FK1118">
        <v>2</v>
      </c>
      <c r="FL1118">
        <v>1</v>
      </c>
      <c r="FM1118">
        <v>1</v>
      </c>
      <c r="FR1118">
        <v>1</v>
      </c>
    </row>
    <row r="1119" spans="1:175">
      <c r="A1119" t="s">
        <v>213</v>
      </c>
      <c r="B1119" t="s">
        <v>795</v>
      </c>
      <c r="C1119" t="s">
        <v>181</v>
      </c>
      <c r="D1119" t="str">
        <f>VLOOKUP(C1119,CountryName!$A$2:$B$40,2,FALSE)</f>
        <v>Italy</v>
      </c>
      <c r="E1119" t="s">
        <v>186</v>
      </c>
      <c r="F1119">
        <v>99</v>
      </c>
      <c r="G1119" t="s">
        <v>183</v>
      </c>
      <c r="H1119" t="s">
        <v>183</v>
      </c>
      <c r="I1119">
        <v>20180419</v>
      </c>
      <c r="J1119" t="str">
        <f t="shared" si="19"/>
        <v>2018</v>
      </c>
      <c r="K1119" t="s">
        <v>184</v>
      </c>
      <c r="L1119">
        <v>4040</v>
      </c>
      <c r="M1119" t="str">
        <f>VLOOKUP(L1119,Waste_Instance_Cat!$A$2:$B$6,2)</f>
        <v xml:space="preserve">High </v>
      </c>
      <c r="N1119">
        <v>14</v>
      </c>
      <c r="O1119">
        <v>136</v>
      </c>
      <c r="P1119">
        <v>136</v>
      </c>
      <c r="Q1119">
        <v>136</v>
      </c>
      <c r="R1119">
        <v>14</v>
      </c>
      <c r="S1119">
        <v>14</v>
      </c>
      <c r="T1119">
        <v>9</v>
      </c>
      <c r="U1119">
        <v>14</v>
      </c>
      <c r="V1119">
        <v>9</v>
      </c>
      <c r="W1119">
        <v>9</v>
      </c>
      <c r="AA1119">
        <v>5</v>
      </c>
      <c r="AB1119">
        <v>44</v>
      </c>
      <c r="AC1119">
        <v>5</v>
      </c>
      <c r="AD1119">
        <v>1</v>
      </c>
      <c r="AE1119">
        <v>14</v>
      </c>
      <c r="AF1119">
        <v>14</v>
      </c>
      <c r="AG1119">
        <v>14</v>
      </c>
      <c r="AH1119">
        <v>14</v>
      </c>
      <c r="AI1119">
        <v>44</v>
      </c>
      <c r="AJ1119">
        <v>14</v>
      </c>
      <c r="AK1119">
        <v>21</v>
      </c>
      <c r="AL1119">
        <v>1</v>
      </c>
      <c r="AM1119">
        <v>1</v>
      </c>
      <c r="AN1119">
        <v>14</v>
      </c>
      <c r="AO1119">
        <v>14</v>
      </c>
      <c r="AP1119">
        <v>3</v>
      </c>
      <c r="AQ1119">
        <v>14</v>
      </c>
      <c r="AR1119">
        <v>14</v>
      </c>
      <c r="AS1119">
        <v>14</v>
      </c>
      <c r="AT1119">
        <v>111</v>
      </c>
      <c r="AU1119">
        <v>111</v>
      </c>
      <c r="AZ1119">
        <v>44</v>
      </c>
      <c r="BC1119">
        <v>44</v>
      </c>
      <c r="BD1119">
        <v>1</v>
      </c>
      <c r="BE1119">
        <v>1</v>
      </c>
      <c r="BF1119">
        <v>1</v>
      </c>
      <c r="BG1119">
        <v>1</v>
      </c>
      <c r="BH1119">
        <v>1</v>
      </c>
      <c r="BI1119">
        <v>1</v>
      </c>
      <c r="BJ1119">
        <v>1</v>
      </c>
      <c r="BL1119">
        <v>1</v>
      </c>
      <c r="BM1119">
        <v>3</v>
      </c>
      <c r="BQ1119">
        <v>5</v>
      </c>
      <c r="BR1119">
        <v>7</v>
      </c>
      <c r="BS1119">
        <v>111</v>
      </c>
      <c r="BT1119">
        <v>111</v>
      </c>
      <c r="BU1119">
        <v>111</v>
      </c>
      <c r="BV1119">
        <v>44</v>
      </c>
      <c r="BW1119">
        <v>1</v>
      </c>
      <c r="BX1119">
        <v>44</v>
      </c>
      <c r="BY1119">
        <v>111</v>
      </c>
      <c r="CB1119">
        <v>44</v>
      </c>
      <c r="CC1119">
        <v>44</v>
      </c>
      <c r="CD1119">
        <v>923</v>
      </c>
      <c r="CE1119">
        <v>923</v>
      </c>
      <c r="CF1119">
        <v>3</v>
      </c>
      <c r="CG1119">
        <v>44</v>
      </c>
      <c r="CH1119">
        <v>44</v>
      </c>
      <c r="CI1119">
        <v>44</v>
      </c>
      <c r="CJ1119">
        <v>44</v>
      </c>
      <c r="CK1119">
        <v>44</v>
      </c>
      <c r="CL1119">
        <v>5</v>
      </c>
      <c r="CM1119">
        <v>44</v>
      </c>
      <c r="CN1119">
        <v>1</v>
      </c>
      <c r="CO1119">
        <v>7</v>
      </c>
      <c r="CP1119">
        <v>9</v>
      </c>
      <c r="CR1119">
        <v>8</v>
      </c>
      <c r="CT1119">
        <v>2</v>
      </c>
      <c r="CU1119">
        <v>10</v>
      </c>
      <c r="CV1119">
        <v>1</v>
      </c>
      <c r="CW1119">
        <v>1</v>
      </c>
      <c r="CX1119">
        <v>44</v>
      </c>
      <c r="DH1119">
        <v>9</v>
      </c>
      <c r="DI1119">
        <v>1</v>
      </c>
      <c r="DJ1119">
        <v>1</v>
      </c>
      <c r="DK1119">
        <v>1</v>
      </c>
      <c r="DN1119">
        <v>22</v>
      </c>
      <c r="DQ1119">
        <v>22</v>
      </c>
      <c r="DR1119">
        <v>2</v>
      </c>
      <c r="DS1119">
        <v>3</v>
      </c>
      <c r="DT1119">
        <v>1</v>
      </c>
      <c r="DU1119">
        <v>1</v>
      </c>
      <c r="DV1119">
        <v>1</v>
      </c>
      <c r="DW1119">
        <v>1</v>
      </c>
      <c r="DX1119">
        <v>3</v>
      </c>
      <c r="DY1119">
        <v>5</v>
      </c>
      <c r="DZ1119">
        <v>3</v>
      </c>
      <c r="EA1119">
        <v>5</v>
      </c>
      <c r="EB1119">
        <v>3</v>
      </c>
      <c r="EH1119">
        <v>1</v>
      </c>
      <c r="EM1119">
        <v>2</v>
      </c>
      <c r="EN1119">
        <v>6</v>
      </c>
      <c r="EO1119">
        <v>6</v>
      </c>
      <c r="EP1119">
        <v>6</v>
      </c>
      <c r="EQ1119">
        <v>6</v>
      </c>
      <c r="ER1119">
        <v>1</v>
      </c>
      <c r="ET1119">
        <v>1</v>
      </c>
      <c r="EV1119">
        <v>1</v>
      </c>
      <c r="EW1119">
        <v>1</v>
      </c>
      <c r="EX1119">
        <v>1</v>
      </c>
      <c r="EZ1119">
        <v>1</v>
      </c>
      <c r="FF1119">
        <v>1</v>
      </c>
      <c r="FG1119">
        <v>1</v>
      </c>
      <c r="FH1119">
        <v>2</v>
      </c>
      <c r="FI1119">
        <v>2</v>
      </c>
      <c r="FJ1119">
        <v>1</v>
      </c>
      <c r="FK1119">
        <v>2</v>
      </c>
      <c r="FL1119">
        <v>1</v>
      </c>
      <c r="FM1119">
        <v>1</v>
      </c>
      <c r="FR1119">
        <v>1</v>
      </c>
    </row>
    <row r="1120" spans="1:175">
      <c r="A1120" t="s">
        <v>188</v>
      </c>
      <c r="B1120" t="s">
        <v>747</v>
      </c>
      <c r="C1120" t="s">
        <v>190</v>
      </c>
      <c r="D1120" t="str">
        <f>VLOOKUP(C1120,CountryName!$A$2:$B$40,2,FALSE)</f>
        <v>Switzerland</v>
      </c>
      <c r="E1120" t="s">
        <v>183</v>
      </c>
      <c r="F1120">
        <v>34</v>
      </c>
      <c r="G1120" t="s">
        <v>183</v>
      </c>
      <c r="H1120" t="s">
        <v>183</v>
      </c>
      <c r="I1120">
        <v>20171021</v>
      </c>
      <c r="J1120" t="str">
        <f t="shared" si="19"/>
        <v>2017</v>
      </c>
      <c r="K1120" t="s">
        <v>178</v>
      </c>
      <c r="L1120">
        <v>12</v>
      </c>
      <c r="M1120" t="str">
        <f>VLOOKUP(L1120,Waste_Instance_Cat!$A$2:$B$6,2)</f>
        <v>Very Low</v>
      </c>
      <c r="O1120">
        <v>0</v>
      </c>
      <c r="P1120">
        <v>0</v>
      </c>
      <c r="R1120">
        <v>0</v>
      </c>
      <c r="S1120">
        <v>0</v>
      </c>
      <c r="U1120">
        <v>0</v>
      </c>
      <c r="X1120">
        <v>0</v>
      </c>
      <c r="AE1120">
        <v>0</v>
      </c>
      <c r="AF1120">
        <v>0</v>
      </c>
      <c r="AG1120">
        <v>0</v>
      </c>
      <c r="AH1120">
        <v>0</v>
      </c>
      <c r="AI1120">
        <v>0</v>
      </c>
      <c r="AJ1120">
        <v>0</v>
      </c>
      <c r="AK1120">
        <v>6</v>
      </c>
      <c r="AL1120">
        <v>0</v>
      </c>
      <c r="AN1120">
        <v>0</v>
      </c>
      <c r="AO1120">
        <v>0</v>
      </c>
      <c r="AP1120">
        <v>0</v>
      </c>
      <c r="AQ1120">
        <v>0</v>
      </c>
      <c r="AR1120">
        <v>0</v>
      </c>
      <c r="AS1120">
        <v>0</v>
      </c>
      <c r="AU1120">
        <v>0</v>
      </c>
      <c r="BD1120">
        <v>0</v>
      </c>
      <c r="BE1120">
        <v>0</v>
      </c>
      <c r="BF1120">
        <v>0</v>
      </c>
      <c r="BL1120">
        <v>0</v>
      </c>
      <c r="BQ1120">
        <v>0</v>
      </c>
      <c r="BR1120">
        <v>0</v>
      </c>
      <c r="BS1120">
        <v>0</v>
      </c>
      <c r="BV1120">
        <v>0</v>
      </c>
      <c r="BW1120">
        <v>0</v>
      </c>
      <c r="CB1120">
        <v>4</v>
      </c>
      <c r="CC1120">
        <v>0</v>
      </c>
      <c r="CD1120">
        <v>0</v>
      </c>
      <c r="CE1120">
        <v>0</v>
      </c>
      <c r="CI1120">
        <v>0</v>
      </c>
      <c r="CK1120">
        <v>0</v>
      </c>
      <c r="CL1120">
        <v>0</v>
      </c>
      <c r="CM1120">
        <v>0</v>
      </c>
      <c r="CO1120">
        <v>0</v>
      </c>
      <c r="CP1120">
        <v>0</v>
      </c>
      <c r="CQ1120">
        <v>0</v>
      </c>
      <c r="CT1120">
        <v>0</v>
      </c>
      <c r="CU1120">
        <v>0</v>
      </c>
      <c r="CV1120">
        <v>0</v>
      </c>
      <c r="CX1120">
        <v>0</v>
      </c>
      <c r="CY1120">
        <v>0</v>
      </c>
      <c r="CZ1120">
        <v>0</v>
      </c>
      <c r="DB1120">
        <v>0</v>
      </c>
      <c r="DE1120">
        <v>0</v>
      </c>
      <c r="DG1120">
        <v>0</v>
      </c>
      <c r="DH1120">
        <v>0</v>
      </c>
      <c r="DI1120">
        <v>0</v>
      </c>
      <c r="DJ1120">
        <v>0</v>
      </c>
      <c r="DN1120">
        <v>0</v>
      </c>
      <c r="DP1120">
        <v>0</v>
      </c>
      <c r="DQ1120">
        <v>0</v>
      </c>
      <c r="DR1120">
        <v>0</v>
      </c>
      <c r="DU1120">
        <v>0</v>
      </c>
      <c r="DV1120">
        <v>0</v>
      </c>
      <c r="DW1120">
        <v>0</v>
      </c>
      <c r="DX1120">
        <v>0</v>
      </c>
      <c r="DY1120">
        <v>0</v>
      </c>
      <c r="DZ1120">
        <v>0</v>
      </c>
      <c r="EA1120">
        <v>1</v>
      </c>
      <c r="EB1120">
        <v>0</v>
      </c>
      <c r="EC1120">
        <v>0</v>
      </c>
      <c r="EH1120">
        <v>0</v>
      </c>
      <c r="EJ1120">
        <v>0</v>
      </c>
      <c r="EK1120">
        <v>0</v>
      </c>
      <c r="EL1120">
        <v>0</v>
      </c>
      <c r="EN1120">
        <v>0</v>
      </c>
      <c r="EO1120">
        <v>0</v>
      </c>
      <c r="EP1120">
        <v>0</v>
      </c>
      <c r="EQ1120">
        <v>0</v>
      </c>
      <c r="ER1120">
        <v>0</v>
      </c>
      <c r="EU1120">
        <v>0</v>
      </c>
      <c r="EY1120">
        <v>0</v>
      </c>
      <c r="FB1120">
        <v>0</v>
      </c>
      <c r="FD1120">
        <v>0</v>
      </c>
      <c r="FE1120">
        <v>0</v>
      </c>
      <c r="FF1120">
        <v>0</v>
      </c>
      <c r="FG1120">
        <v>1</v>
      </c>
      <c r="FH1120">
        <v>0</v>
      </c>
      <c r="FK1120">
        <v>0</v>
      </c>
      <c r="FL1120">
        <v>0</v>
      </c>
      <c r="FP1120">
        <v>0</v>
      </c>
      <c r="FQ1120">
        <v>0</v>
      </c>
      <c r="FR1120">
        <v>0</v>
      </c>
      <c r="FS1120">
        <v>0</v>
      </c>
    </row>
    <row r="1121" spans="1:175">
      <c r="A1121" t="s">
        <v>188</v>
      </c>
      <c r="B1121" t="s">
        <v>747</v>
      </c>
      <c r="C1121" t="s">
        <v>190</v>
      </c>
      <c r="D1121" t="str">
        <f>VLOOKUP(C1121,CountryName!$A$2:$B$40,2,FALSE)</f>
        <v>Switzerland</v>
      </c>
      <c r="E1121" t="s">
        <v>183</v>
      </c>
      <c r="F1121">
        <v>34</v>
      </c>
      <c r="G1121" t="s">
        <v>183</v>
      </c>
      <c r="H1121" t="s">
        <v>183</v>
      </c>
      <c r="I1121">
        <v>20170407</v>
      </c>
      <c r="J1121" t="str">
        <f t="shared" si="19"/>
        <v>2017</v>
      </c>
      <c r="K1121" t="s">
        <v>178</v>
      </c>
      <c r="L1121">
        <v>45</v>
      </c>
      <c r="M1121" t="str">
        <f>VLOOKUP(L1121,Waste_Instance_Cat!$A$2:$B$6,2)</f>
        <v>Very Low</v>
      </c>
      <c r="O1121">
        <v>0</v>
      </c>
      <c r="P1121">
        <v>0</v>
      </c>
      <c r="R1121">
        <v>0</v>
      </c>
      <c r="S1121">
        <v>0</v>
      </c>
      <c r="U1121">
        <v>0</v>
      </c>
      <c r="X1121">
        <v>0</v>
      </c>
      <c r="AE1121">
        <v>0</v>
      </c>
      <c r="AF1121">
        <v>0</v>
      </c>
      <c r="AG1121">
        <v>0</v>
      </c>
      <c r="AH1121">
        <v>0</v>
      </c>
      <c r="AI1121">
        <v>0</v>
      </c>
      <c r="AJ1121">
        <v>0</v>
      </c>
      <c r="AK1121">
        <v>8</v>
      </c>
      <c r="AL1121">
        <v>0</v>
      </c>
      <c r="AN1121">
        <v>0</v>
      </c>
      <c r="AO1121">
        <v>0</v>
      </c>
      <c r="AP1121">
        <v>0</v>
      </c>
      <c r="AQ1121">
        <v>0</v>
      </c>
      <c r="AR1121">
        <v>0</v>
      </c>
      <c r="AS1121">
        <v>0</v>
      </c>
      <c r="AU1121">
        <v>0</v>
      </c>
      <c r="BD1121">
        <v>0</v>
      </c>
      <c r="BE1121">
        <v>0</v>
      </c>
      <c r="BF1121">
        <v>0</v>
      </c>
      <c r="BL1121">
        <v>0</v>
      </c>
      <c r="BQ1121">
        <v>0</v>
      </c>
      <c r="BR1121">
        <v>0</v>
      </c>
      <c r="BS1121">
        <v>1</v>
      </c>
      <c r="BV1121">
        <v>0</v>
      </c>
      <c r="BW1121">
        <v>0</v>
      </c>
      <c r="CB1121">
        <v>18</v>
      </c>
      <c r="CC1121">
        <v>1</v>
      </c>
      <c r="CD1121">
        <v>0</v>
      </c>
      <c r="CE1121">
        <v>0</v>
      </c>
      <c r="CI1121">
        <v>0</v>
      </c>
      <c r="CK1121">
        <v>0</v>
      </c>
      <c r="CL1121">
        <v>0</v>
      </c>
      <c r="CM1121">
        <v>0</v>
      </c>
      <c r="CO1121">
        <v>1</v>
      </c>
      <c r="CP1121">
        <v>0</v>
      </c>
      <c r="CQ1121">
        <v>0</v>
      </c>
      <c r="CT1121">
        <v>0</v>
      </c>
      <c r="CU1121">
        <v>0</v>
      </c>
      <c r="CV1121">
        <v>0</v>
      </c>
      <c r="CX1121">
        <v>0</v>
      </c>
      <c r="CY1121">
        <v>0</v>
      </c>
      <c r="CZ1121">
        <v>0</v>
      </c>
      <c r="DB1121">
        <v>0</v>
      </c>
      <c r="DE1121">
        <v>0</v>
      </c>
      <c r="DG1121">
        <v>0</v>
      </c>
      <c r="DH1121">
        <v>0</v>
      </c>
      <c r="DI1121">
        <v>0</v>
      </c>
      <c r="DJ1121">
        <v>0</v>
      </c>
      <c r="DN1121">
        <v>0</v>
      </c>
      <c r="DP1121">
        <v>0</v>
      </c>
      <c r="DQ1121">
        <v>1</v>
      </c>
      <c r="DR1121">
        <v>0</v>
      </c>
      <c r="DU1121">
        <v>0</v>
      </c>
      <c r="DV1121">
        <v>0</v>
      </c>
      <c r="DW1121">
        <v>0</v>
      </c>
      <c r="DX1121">
        <v>0</v>
      </c>
      <c r="DY1121">
        <v>0</v>
      </c>
      <c r="DZ1121">
        <v>2</v>
      </c>
      <c r="EA1121">
        <v>0</v>
      </c>
      <c r="EB1121">
        <v>0</v>
      </c>
      <c r="EC1121">
        <v>0</v>
      </c>
      <c r="EH1121">
        <v>0</v>
      </c>
      <c r="EJ1121">
        <v>0</v>
      </c>
      <c r="EK1121">
        <v>0</v>
      </c>
      <c r="EL1121">
        <v>0</v>
      </c>
      <c r="EN1121">
        <v>0</v>
      </c>
      <c r="EO1121">
        <v>0</v>
      </c>
      <c r="EP1121">
        <v>5</v>
      </c>
      <c r="EQ1121">
        <v>1</v>
      </c>
      <c r="ER1121">
        <v>0</v>
      </c>
      <c r="EU1121">
        <v>0</v>
      </c>
      <c r="EY1121">
        <v>0</v>
      </c>
      <c r="FB1121">
        <v>1</v>
      </c>
      <c r="FD1121">
        <v>0</v>
      </c>
      <c r="FE1121">
        <v>0</v>
      </c>
      <c r="FF1121">
        <v>0</v>
      </c>
      <c r="FG1121">
        <v>2</v>
      </c>
      <c r="FH1121">
        <v>0</v>
      </c>
      <c r="FK1121">
        <v>0</v>
      </c>
      <c r="FL1121">
        <v>0</v>
      </c>
      <c r="FP1121">
        <v>4</v>
      </c>
      <c r="FQ1121">
        <v>0</v>
      </c>
      <c r="FR1121">
        <v>0</v>
      </c>
      <c r="FS1121">
        <v>0</v>
      </c>
    </row>
    <row r="1122" spans="1:175">
      <c r="A1122" t="s">
        <v>188</v>
      </c>
      <c r="B1122" t="s">
        <v>747</v>
      </c>
      <c r="C1122" t="s">
        <v>190</v>
      </c>
      <c r="D1122" t="str">
        <f>VLOOKUP(C1122,CountryName!$A$2:$B$40,2,FALSE)</f>
        <v>Switzerland</v>
      </c>
      <c r="E1122" t="s">
        <v>183</v>
      </c>
      <c r="F1122">
        <v>34</v>
      </c>
      <c r="G1122" t="s">
        <v>183</v>
      </c>
      <c r="H1122" t="s">
        <v>183</v>
      </c>
      <c r="I1122">
        <v>20170910</v>
      </c>
      <c r="J1122" t="str">
        <f t="shared" si="19"/>
        <v>2017</v>
      </c>
      <c r="K1122" t="s">
        <v>178</v>
      </c>
      <c r="L1122">
        <v>23</v>
      </c>
      <c r="M1122" t="str">
        <f>VLOOKUP(L1122,Waste_Instance_Cat!$A$2:$B$6,2)</f>
        <v>Very Low</v>
      </c>
      <c r="O1122">
        <v>0</v>
      </c>
      <c r="P1122">
        <v>0</v>
      </c>
      <c r="R1122">
        <v>0</v>
      </c>
      <c r="S1122">
        <v>0</v>
      </c>
      <c r="U1122">
        <v>0</v>
      </c>
      <c r="X1122">
        <v>0</v>
      </c>
      <c r="AE1122">
        <v>0</v>
      </c>
      <c r="AF1122">
        <v>0</v>
      </c>
      <c r="AG1122">
        <v>0</v>
      </c>
      <c r="AH1122">
        <v>0</v>
      </c>
      <c r="AI1122">
        <v>0</v>
      </c>
      <c r="AJ1122">
        <v>0</v>
      </c>
      <c r="AK1122">
        <v>4</v>
      </c>
      <c r="AL1122">
        <v>0</v>
      </c>
      <c r="AN1122">
        <v>0</v>
      </c>
      <c r="AO1122">
        <v>0</v>
      </c>
      <c r="AP1122">
        <v>0</v>
      </c>
      <c r="AQ1122">
        <v>0</v>
      </c>
      <c r="AR1122">
        <v>0</v>
      </c>
      <c r="AS1122">
        <v>0</v>
      </c>
      <c r="AU1122">
        <v>0</v>
      </c>
      <c r="BD1122">
        <v>0</v>
      </c>
      <c r="BE1122">
        <v>0</v>
      </c>
      <c r="BF1122">
        <v>0</v>
      </c>
      <c r="BL1122">
        <v>0</v>
      </c>
      <c r="BQ1122">
        <v>0</v>
      </c>
      <c r="BR1122">
        <v>0</v>
      </c>
      <c r="BS1122">
        <v>0</v>
      </c>
      <c r="BV1122">
        <v>0</v>
      </c>
      <c r="BW1122">
        <v>0</v>
      </c>
      <c r="CB1122">
        <v>5</v>
      </c>
      <c r="CC1122">
        <v>0</v>
      </c>
      <c r="CD1122">
        <v>0</v>
      </c>
      <c r="CE1122">
        <v>0</v>
      </c>
      <c r="CI1122">
        <v>0</v>
      </c>
      <c r="CK1122">
        <v>0</v>
      </c>
      <c r="CL1122">
        <v>0</v>
      </c>
      <c r="CM1122">
        <v>0</v>
      </c>
      <c r="CO1122">
        <v>0</v>
      </c>
      <c r="CP1122">
        <v>0</v>
      </c>
      <c r="CQ1122">
        <v>0</v>
      </c>
      <c r="CT1122">
        <v>0</v>
      </c>
      <c r="CU1122">
        <v>0</v>
      </c>
      <c r="CV1122">
        <v>0</v>
      </c>
      <c r="CX1122">
        <v>0</v>
      </c>
      <c r="CY1122">
        <v>0</v>
      </c>
      <c r="CZ1122">
        <v>0</v>
      </c>
      <c r="DB1122">
        <v>0</v>
      </c>
      <c r="DE1122">
        <v>0</v>
      </c>
      <c r="DG1122">
        <v>0</v>
      </c>
      <c r="DH1122">
        <v>0</v>
      </c>
      <c r="DI1122">
        <v>1</v>
      </c>
      <c r="DJ1122">
        <v>0</v>
      </c>
      <c r="DN1122">
        <v>0</v>
      </c>
      <c r="DP1122">
        <v>0</v>
      </c>
      <c r="DQ1122">
        <v>0</v>
      </c>
      <c r="DR1122">
        <v>0</v>
      </c>
      <c r="DU1122">
        <v>0</v>
      </c>
      <c r="DV1122">
        <v>0</v>
      </c>
      <c r="DW1122">
        <v>0</v>
      </c>
      <c r="DX1122">
        <v>0</v>
      </c>
      <c r="DY1122">
        <v>0</v>
      </c>
      <c r="DZ1122">
        <v>0</v>
      </c>
      <c r="EA1122">
        <v>0</v>
      </c>
      <c r="EB1122">
        <v>0</v>
      </c>
      <c r="EC1122">
        <v>0</v>
      </c>
      <c r="EH1122">
        <v>0</v>
      </c>
      <c r="EJ1122">
        <v>6</v>
      </c>
      <c r="EK1122">
        <v>1</v>
      </c>
      <c r="EL1122">
        <v>0</v>
      </c>
      <c r="EN1122">
        <v>0</v>
      </c>
      <c r="EO1122">
        <v>0</v>
      </c>
      <c r="EP1122">
        <v>0</v>
      </c>
      <c r="EQ1122">
        <v>1</v>
      </c>
      <c r="ER1122">
        <v>0</v>
      </c>
      <c r="EU1122">
        <v>0</v>
      </c>
      <c r="EY1122">
        <v>0</v>
      </c>
      <c r="FB1122">
        <v>0</v>
      </c>
      <c r="FD1122">
        <v>0</v>
      </c>
      <c r="FE1122">
        <v>0</v>
      </c>
      <c r="FF1122">
        <v>0</v>
      </c>
      <c r="FG1122">
        <v>2</v>
      </c>
      <c r="FH1122">
        <v>2</v>
      </c>
      <c r="FK1122">
        <v>0</v>
      </c>
      <c r="FL1122">
        <v>1</v>
      </c>
      <c r="FP1122">
        <v>0</v>
      </c>
      <c r="FQ1122">
        <v>0</v>
      </c>
      <c r="FR1122">
        <v>0</v>
      </c>
      <c r="FS1122">
        <v>0</v>
      </c>
    </row>
    <row r="1123" spans="1:175">
      <c r="A1123" t="s">
        <v>188</v>
      </c>
      <c r="B1123" t="s">
        <v>747</v>
      </c>
      <c r="C1123" t="s">
        <v>190</v>
      </c>
      <c r="D1123" t="str">
        <f>VLOOKUP(C1123,CountryName!$A$2:$B$40,2,FALSE)</f>
        <v>Switzerland</v>
      </c>
      <c r="E1123" t="s">
        <v>183</v>
      </c>
      <c r="F1123">
        <v>34</v>
      </c>
      <c r="G1123" t="s">
        <v>183</v>
      </c>
      <c r="H1123" t="s">
        <v>183</v>
      </c>
      <c r="I1123">
        <v>20170708</v>
      </c>
      <c r="J1123" t="str">
        <f t="shared" si="19"/>
        <v>2017</v>
      </c>
      <c r="K1123" t="s">
        <v>178</v>
      </c>
      <c r="L1123">
        <v>24</v>
      </c>
      <c r="M1123" t="str">
        <f>VLOOKUP(L1123,Waste_Instance_Cat!$A$2:$B$6,2)</f>
        <v>Very Low</v>
      </c>
      <c r="O1123">
        <v>0</v>
      </c>
      <c r="P1123">
        <v>0</v>
      </c>
      <c r="R1123">
        <v>0</v>
      </c>
      <c r="S1123">
        <v>0</v>
      </c>
      <c r="U1123">
        <v>0</v>
      </c>
      <c r="X1123">
        <v>0</v>
      </c>
      <c r="AE1123">
        <v>0</v>
      </c>
      <c r="AF1123">
        <v>0</v>
      </c>
      <c r="AG1123">
        <v>0</v>
      </c>
      <c r="AH1123">
        <v>0</v>
      </c>
      <c r="AI1123">
        <v>0</v>
      </c>
      <c r="AJ1123">
        <v>0</v>
      </c>
      <c r="AK1123">
        <v>5</v>
      </c>
      <c r="AL1123">
        <v>0</v>
      </c>
      <c r="AN1123">
        <v>0</v>
      </c>
      <c r="AO1123">
        <v>0</v>
      </c>
      <c r="AP1123">
        <v>1</v>
      </c>
      <c r="AQ1123">
        <v>0</v>
      </c>
      <c r="AR1123">
        <v>0</v>
      </c>
      <c r="AS1123">
        <v>0</v>
      </c>
      <c r="AU1123">
        <v>0</v>
      </c>
      <c r="BD1123">
        <v>0</v>
      </c>
      <c r="BE1123">
        <v>0</v>
      </c>
      <c r="BF1123">
        <v>0</v>
      </c>
      <c r="BL1123">
        <v>0</v>
      </c>
      <c r="BQ1123">
        <v>0</v>
      </c>
      <c r="BR1123">
        <v>0</v>
      </c>
      <c r="BS1123">
        <v>0</v>
      </c>
      <c r="BV1123">
        <v>0</v>
      </c>
      <c r="BW1123">
        <v>0</v>
      </c>
      <c r="CB1123">
        <v>4</v>
      </c>
      <c r="CC1123">
        <v>0</v>
      </c>
      <c r="CD1123">
        <v>0</v>
      </c>
      <c r="CE1123">
        <v>0</v>
      </c>
      <c r="CI1123">
        <v>0</v>
      </c>
      <c r="CK1123">
        <v>0</v>
      </c>
      <c r="CL1123">
        <v>0</v>
      </c>
      <c r="CM1123">
        <v>0</v>
      </c>
      <c r="CO1123">
        <v>0</v>
      </c>
      <c r="CP1123">
        <v>0</v>
      </c>
      <c r="CQ1123">
        <v>0</v>
      </c>
      <c r="CT1123">
        <v>0</v>
      </c>
      <c r="CU1123">
        <v>0</v>
      </c>
      <c r="CV1123">
        <v>0</v>
      </c>
      <c r="CX1123">
        <v>0</v>
      </c>
      <c r="CY1123">
        <v>0</v>
      </c>
      <c r="CZ1123">
        <v>0</v>
      </c>
      <c r="DB1123">
        <v>0</v>
      </c>
      <c r="DE1123">
        <v>0</v>
      </c>
      <c r="DG1123">
        <v>0</v>
      </c>
      <c r="DH1123">
        <v>2</v>
      </c>
      <c r="DI1123">
        <v>1</v>
      </c>
      <c r="DJ1123">
        <v>0</v>
      </c>
      <c r="DN1123">
        <v>0</v>
      </c>
      <c r="DP1123">
        <v>0</v>
      </c>
      <c r="DQ1123">
        <v>0</v>
      </c>
      <c r="DR1123">
        <v>0</v>
      </c>
      <c r="DU1123">
        <v>0</v>
      </c>
      <c r="DV1123">
        <v>0</v>
      </c>
      <c r="DW1123">
        <v>0</v>
      </c>
      <c r="DX1123">
        <v>0</v>
      </c>
      <c r="DY1123">
        <v>0</v>
      </c>
      <c r="DZ1123">
        <v>4</v>
      </c>
      <c r="EA1123">
        <v>0</v>
      </c>
      <c r="EB1123">
        <v>0</v>
      </c>
      <c r="EC1123">
        <v>0</v>
      </c>
      <c r="EH1123">
        <v>0</v>
      </c>
      <c r="EJ1123">
        <v>0</v>
      </c>
      <c r="EK1123">
        <v>0</v>
      </c>
      <c r="EL1123">
        <v>0</v>
      </c>
      <c r="EN1123">
        <v>0</v>
      </c>
      <c r="EO1123">
        <v>0</v>
      </c>
      <c r="EP1123">
        <v>1</v>
      </c>
      <c r="EQ1123">
        <v>1</v>
      </c>
      <c r="ER1123">
        <v>0</v>
      </c>
      <c r="EU1123">
        <v>0</v>
      </c>
      <c r="EY1123">
        <v>0</v>
      </c>
      <c r="FB1123">
        <v>1</v>
      </c>
      <c r="FD1123">
        <v>0</v>
      </c>
      <c r="FE1123">
        <v>0</v>
      </c>
      <c r="FF1123">
        <v>0</v>
      </c>
      <c r="FG1123">
        <v>0</v>
      </c>
      <c r="FH1123">
        <v>0</v>
      </c>
      <c r="FK1123">
        <v>0</v>
      </c>
      <c r="FL1123">
        <v>0</v>
      </c>
      <c r="FP1123">
        <v>1</v>
      </c>
      <c r="FQ1123">
        <v>0</v>
      </c>
      <c r="FR1123">
        <v>3</v>
      </c>
      <c r="FS1123">
        <v>0</v>
      </c>
    </row>
    <row r="1124" spans="1:175">
      <c r="A1124" t="s">
        <v>188</v>
      </c>
      <c r="B1124" t="s">
        <v>782</v>
      </c>
      <c r="C1124" t="s">
        <v>190</v>
      </c>
      <c r="D1124" t="str">
        <f>VLOOKUP(C1124,CountryName!$A$2:$B$40,2,FALSE)</f>
        <v>Switzerland</v>
      </c>
      <c r="E1124" t="s">
        <v>183</v>
      </c>
      <c r="F1124">
        <v>58</v>
      </c>
      <c r="G1124" t="s">
        <v>183</v>
      </c>
      <c r="H1124" t="s">
        <v>183</v>
      </c>
      <c r="I1124">
        <v>20170731</v>
      </c>
      <c r="J1124" t="str">
        <f t="shared" si="19"/>
        <v>2017</v>
      </c>
      <c r="K1124" t="s">
        <v>178</v>
      </c>
      <c r="L1124">
        <v>250</v>
      </c>
      <c r="M1124" t="str">
        <f>VLOOKUP(L1124,Waste_Instance_Cat!$A$2:$B$6,2)</f>
        <v>Very Low</v>
      </c>
      <c r="O1124">
        <v>0</v>
      </c>
      <c r="P1124">
        <v>0</v>
      </c>
      <c r="R1124">
        <v>0</v>
      </c>
      <c r="S1124">
        <v>0</v>
      </c>
      <c r="U1124">
        <v>0</v>
      </c>
      <c r="X1124">
        <v>0</v>
      </c>
      <c r="AE1124">
        <v>0</v>
      </c>
      <c r="AF1124">
        <v>0</v>
      </c>
      <c r="AG1124">
        <v>0</v>
      </c>
      <c r="AH1124">
        <v>6</v>
      </c>
      <c r="AI1124">
        <v>0</v>
      </c>
      <c r="AJ1124">
        <v>0</v>
      </c>
      <c r="AK1124">
        <v>16</v>
      </c>
      <c r="AL1124">
        <v>0</v>
      </c>
      <c r="AN1124">
        <v>0</v>
      </c>
      <c r="AO1124">
        <v>0</v>
      </c>
      <c r="AP1124">
        <v>0</v>
      </c>
      <c r="AQ1124">
        <v>0</v>
      </c>
      <c r="AR1124">
        <v>0</v>
      </c>
      <c r="AS1124">
        <v>0</v>
      </c>
      <c r="AU1124">
        <v>0</v>
      </c>
      <c r="BD1124">
        <v>2</v>
      </c>
      <c r="BE1124">
        <v>0</v>
      </c>
      <c r="BF1124">
        <v>0</v>
      </c>
      <c r="BL1124">
        <v>0</v>
      </c>
      <c r="BQ1124">
        <v>0</v>
      </c>
      <c r="BR1124">
        <v>1</v>
      </c>
      <c r="BS1124">
        <v>0</v>
      </c>
      <c r="BV1124">
        <v>0</v>
      </c>
      <c r="BW1124">
        <v>0</v>
      </c>
      <c r="CB1124">
        <v>3</v>
      </c>
      <c r="CC1124">
        <v>0</v>
      </c>
      <c r="CD1124">
        <v>0</v>
      </c>
      <c r="CE1124">
        <v>0</v>
      </c>
      <c r="CI1124">
        <v>0</v>
      </c>
      <c r="CK1124">
        <v>0</v>
      </c>
      <c r="CL1124">
        <v>0</v>
      </c>
      <c r="CM1124">
        <v>0</v>
      </c>
      <c r="CO1124">
        <v>0</v>
      </c>
      <c r="CP1124">
        <v>0</v>
      </c>
      <c r="CQ1124">
        <v>0</v>
      </c>
      <c r="CT1124">
        <v>0</v>
      </c>
      <c r="CU1124">
        <v>0</v>
      </c>
      <c r="CV1124">
        <v>0</v>
      </c>
      <c r="CX1124">
        <v>10</v>
      </c>
      <c r="CY1124">
        <v>0</v>
      </c>
      <c r="CZ1124">
        <v>0</v>
      </c>
      <c r="DB1124">
        <v>0</v>
      </c>
      <c r="DE1124">
        <v>2</v>
      </c>
      <c r="DG1124">
        <v>0</v>
      </c>
      <c r="DH1124">
        <v>0</v>
      </c>
      <c r="DI1124">
        <v>0</v>
      </c>
      <c r="DJ1124">
        <v>0</v>
      </c>
      <c r="DN1124">
        <v>0</v>
      </c>
      <c r="DP1124">
        <v>0</v>
      </c>
      <c r="DQ1124">
        <v>0</v>
      </c>
      <c r="DR1124">
        <v>0</v>
      </c>
      <c r="DU1124">
        <v>0</v>
      </c>
      <c r="DV1124">
        <v>0</v>
      </c>
      <c r="DW1124">
        <v>0</v>
      </c>
      <c r="DX1124">
        <v>0</v>
      </c>
      <c r="DY1124">
        <v>0</v>
      </c>
      <c r="DZ1124">
        <v>8</v>
      </c>
      <c r="EA1124">
        <v>0</v>
      </c>
      <c r="EB1124">
        <v>0</v>
      </c>
      <c r="EC1124">
        <v>0</v>
      </c>
      <c r="EH1124">
        <v>0</v>
      </c>
      <c r="EJ1124">
        <v>0</v>
      </c>
      <c r="EK1124">
        <v>0</v>
      </c>
      <c r="EL1124">
        <v>0</v>
      </c>
      <c r="EN1124">
        <v>0</v>
      </c>
      <c r="EO1124">
        <v>0</v>
      </c>
      <c r="EP1124">
        <v>2</v>
      </c>
      <c r="EQ1124">
        <v>18</v>
      </c>
      <c r="ER1124">
        <v>0</v>
      </c>
      <c r="EU1124">
        <v>0</v>
      </c>
      <c r="EY1124">
        <v>0</v>
      </c>
      <c r="FB1124">
        <v>0</v>
      </c>
      <c r="FD1124">
        <v>0</v>
      </c>
      <c r="FE1124">
        <v>0</v>
      </c>
      <c r="FF1124">
        <v>0</v>
      </c>
      <c r="FG1124">
        <v>0</v>
      </c>
      <c r="FH1124">
        <v>0</v>
      </c>
      <c r="FK1124">
        <v>0</v>
      </c>
      <c r="FL1124">
        <v>0</v>
      </c>
      <c r="FP1124">
        <v>182</v>
      </c>
      <c r="FQ1124">
        <v>0</v>
      </c>
      <c r="FR1124">
        <v>0</v>
      </c>
      <c r="FS1124">
        <v>0</v>
      </c>
    </row>
    <row r="1125" spans="1:175">
      <c r="A1125" t="s">
        <v>188</v>
      </c>
      <c r="B1125" t="s">
        <v>782</v>
      </c>
      <c r="C1125" t="s">
        <v>190</v>
      </c>
      <c r="D1125" t="str">
        <f>VLOOKUP(C1125,CountryName!$A$2:$B$40,2,FALSE)</f>
        <v>Switzerland</v>
      </c>
      <c r="E1125" t="s">
        <v>183</v>
      </c>
      <c r="F1125">
        <v>58</v>
      </c>
      <c r="G1125" t="s">
        <v>183</v>
      </c>
      <c r="H1125" t="s">
        <v>183</v>
      </c>
      <c r="I1125">
        <v>20170430</v>
      </c>
      <c r="J1125" t="str">
        <f t="shared" si="19"/>
        <v>2017</v>
      </c>
      <c r="K1125" t="s">
        <v>178</v>
      </c>
      <c r="L1125">
        <v>174</v>
      </c>
      <c r="M1125" t="str">
        <f>VLOOKUP(L1125,Waste_Instance_Cat!$A$2:$B$6,2)</f>
        <v>Very Low</v>
      </c>
      <c r="O1125">
        <v>0</v>
      </c>
      <c r="P1125">
        <v>0</v>
      </c>
      <c r="R1125">
        <v>0</v>
      </c>
      <c r="S1125">
        <v>0</v>
      </c>
      <c r="U1125">
        <v>0</v>
      </c>
      <c r="X1125">
        <v>0</v>
      </c>
      <c r="AE1125">
        <v>0</v>
      </c>
      <c r="AF1125">
        <v>0</v>
      </c>
      <c r="AG1125">
        <v>0</v>
      </c>
      <c r="AH1125">
        <v>0</v>
      </c>
      <c r="AI1125">
        <v>0</v>
      </c>
      <c r="AJ1125">
        <v>0</v>
      </c>
      <c r="AK1125">
        <v>98</v>
      </c>
      <c r="AL1125">
        <v>0</v>
      </c>
      <c r="AN1125">
        <v>0</v>
      </c>
      <c r="AO1125">
        <v>0</v>
      </c>
      <c r="AP1125">
        <v>0</v>
      </c>
      <c r="AQ1125">
        <v>0</v>
      </c>
      <c r="AR1125">
        <v>0</v>
      </c>
      <c r="AS1125">
        <v>8</v>
      </c>
      <c r="AU1125">
        <v>0</v>
      </c>
      <c r="BD1125">
        <v>0</v>
      </c>
      <c r="BE1125">
        <v>0</v>
      </c>
      <c r="BF1125">
        <v>0</v>
      </c>
      <c r="BL1125">
        <v>0</v>
      </c>
      <c r="BQ1125">
        <v>0</v>
      </c>
      <c r="BR1125">
        <v>0</v>
      </c>
      <c r="BS1125">
        <v>0</v>
      </c>
      <c r="BV1125">
        <v>0</v>
      </c>
      <c r="BW1125">
        <v>0</v>
      </c>
      <c r="CB1125">
        <v>5</v>
      </c>
      <c r="CC1125">
        <v>0</v>
      </c>
      <c r="CD1125">
        <v>0</v>
      </c>
      <c r="CE1125">
        <v>0</v>
      </c>
      <c r="CI1125">
        <v>0</v>
      </c>
      <c r="CK1125">
        <v>0</v>
      </c>
      <c r="CL1125">
        <v>0</v>
      </c>
      <c r="CM1125">
        <v>0</v>
      </c>
      <c r="CO1125">
        <v>0</v>
      </c>
      <c r="CP1125">
        <v>0</v>
      </c>
      <c r="CQ1125">
        <v>0</v>
      </c>
      <c r="CT1125">
        <v>0</v>
      </c>
      <c r="CU1125">
        <v>2</v>
      </c>
      <c r="CV1125">
        <v>0</v>
      </c>
      <c r="CX1125">
        <v>0</v>
      </c>
      <c r="CY1125">
        <v>0</v>
      </c>
      <c r="CZ1125">
        <v>0</v>
      </c>
      <c r="DB1125">
        <v>0</v>
      </c>
      <c r="DE1125">
        <v>0</v>
      </c>
      <c r="DG1125">
        <v>0</v>
      </c>
      <c r="DH1125">
        <v>0</v>
      </c>
      <c r="DI1125">
        <v>0</v>
      </c>
      <c r="DJ1125">
        <v>0</v>
      </c>
      <c r="DN1125">
        <v>0</v>
      </c>
      <c r="DP1125">
        <v>0</v>
      </c>
      <c r="DQ1125">
        <v>0</v>
      </c>
      <c r="DR1125">
        <v>0</v>
      </c>
      <c r="DU1125">
        <v>0</v>
      </c>
      <c r="DV1125">
        <v>1</v>
      </c>
      <c r="DW1125">
        <v>0</v>
      </c>
      <c r="DX1125">
        <v>0</v>
      </c>
      <c r="DY1125">
        <v>0</v>
      </c>
      <c r="DZ1125">
        <v>9</v>
      </c>
      <c r="EA1125">
        <v>0</v>
      </c>
      <c r="EB1125">
        <v>0</v>
      </c>
      <c r="EC1125">
        <v>0</v>
      </c>
      <c r="EH1125">
        <v>0</v>
      </c>
      <c r="EJ1125">
        <v>0</v>
      </c>
      <c r="EK1125">
        <v>0</v>
      </c>
      <c r="EL1125">
        <v>0</v>
      </c>
      <c r="EN1125">
        <v>0</v>
      </c>
      <c r="EO1125">
        <v>0</v>
      </c>
      <c r="EP1125">
        <v>3</v>
      </c>
      <c r="EQ1125">
        <v>10</v>
      </c>
      <c r="ER1125">
        <v>0</v>
      </c>
      <c r="EU1125">
        <v>0</v>
      </c>
      <c r="EY1125">
        <v>0</v>
      </c>
      <c r="FB1125">
        <v>0</v>
      </c>
      <c r="FD1125">
        <v>0</v>
      </c>
      <c r="FE1125">
        <v>0</v>
      </c>
      <c r="FF1125">
        <v>1</v>
      </c>
      <c r="FG1125">
        <v>0</v>
      </c>
      <c r="FH1125">
        <v>0</v>
      </c>
      <c r="FK1125">
        <v>0</v>
      </c>
      <c r="FL1125">
        <v>0</v>
      </c>
      <c r="FP1125">
        <v>37</v>
      </c>
      <c r="FQ1125">
        <v>0</v>
      </c>
      <c r="FR1125">
        <v>0</v>
      </c>
      <c r="FS1125">
        <v>0</v>
      </c>
    </row>
    <row r="1126" spans="1:175">
      <c r="A1126" t="s">
        <v>172</v>
      </c>
      <c r="B1126" t="s">
        <v>796</v>
      </c>
      <c r="C1126" t="s">
        <v>199</v>
      </c>
      <c r="D1126" t="str">
        <f>VLOOKUP(C1126,CountryName!$A$2:$B$40,2,FALSE)</f>
        <v>France</v>
      </c>
      <c r="E1126" t="s">
        <v>186</v>
      </c>
      <c r="F1126">
        <v>101</v>
      </c>
      <c r="G1126" t="s">
        <v>191</v>
      </c>
      <c r="H1126" t="s">
        <v>207</v>
      </c>
      <c r="I1126">
        <v>20180115</v>
      </c>
      <c r="J1126" t="str">
        <f t="shared" si="19"/>
        <v>2018</v>
      </c>
      <c r="K1126" t="s">
        <v>178</v>
      </c>
      <c r="L1126">
        <v>672</v>
      </c>
      <c r="M1126" t="str">
        <f>VLOOKUP(L1126,Waste_Instance_Cat!$A$2:$B$6,2)</f>
        <v>Low</v>
      </c>
      <c r="O1126">
        <v>4</v>
      </c>
      <c r="P1126">
        <v>0</v>
      </c>
      <c r="R1126">
        <v>4</v>
      </c>
      <c r="S1126">
        <v>1</v>
      </c>
      <c r="U1126">
        <v>1</v>
      </c>
      <c r="AE1126">
        <v>31</v>
      </c>
      <c r="AK1126">
        <v>20</v>
      </c>
      <c r="AN1126">
        <v>5</v>
      </c>
      <c r="AR1126">
        <v>0</v>
      </c>
      <c r="AS1126">
        <v>5</v>
      </c>
      <c r="BA1126">
        <v>0</v>
      </c>
      <c r="BE1126">
        <v>2</v>
      </c>
      <c r="BG1126">
        <v>0</v>
      </c>
      <c r="BY1126">
        <v>0</v>
      </c>
      <c r="BZ1126">
        <v>316</v>
      </c>
      <c r="CD1126">
        <v>182</v>
      </c>
      <c r="CP1126">
        <v>23</v>
      </c>
      <c r="CX1126">
        <v>16</v>
      </c>
      <c r="DQ1126">
        <v>13</v>
      </c>
      <c r="FP1126">
        <v>49</v>
      </c>
    </row>
    <row r="1127" spans="1:175">
      <c r="A1127" t="s">
        <v>188</v>
      </c>
      <c r="B1127" t="s">
        <v>766</v>
      </c>
      <c r="C1127" t="s">
        <v>190</v>
      </c>
      <c r="D1127" t="str">
        <f>VLOOKUP(C1127,CountryName!$A$2:$B$40,2,FALSE)</f>
        <v>Switzerland</v>
      </c>
      <c r="E1127" t="s">
        <v>183</v>
      </c>
      <c r="F1127">
        <v>13</v>
      </c>
      <c r="G1127" t="s">
        <v>183</v>
      </c>
      <c r="H1127" t="s">
        <v>183</v>
      </c>
      <c r="I1127">
        <v>20170710</v>
      </c>
      <c r="J1127" t="str">
        <f t="shared" si="19"/>
        <v>2017</v>
      </c>
      <c r="K1127" t="s">
        <v>178</v>
      </c>
      <c r="L1127">
        <v>92</v>
      </c>
      <c r="M1127" t="str">
        <f>VLOOKUP(L1127,Waste_Instance_Cat!$A$2:$B$6,2)</f>
        <v>Very Low</v>
      </c>
      <c r="O1127">
        <v>0</v>
      </c>
      <c r="P1127">
        <v>0</v>
      </c>
      <c r="R1127">
        <v>0</v>
      </c>
      <c r="S1127">
        <v>0</v>
      </c>
      <c r="U1127">
        <v>0</v>
      </c>
      <c r="X1127">
        <v>1</v>
      </c>
      <c r="AE1127">
        <v>0</v>
      </c>
      <c r="AF1127">
        <v>0</v>
      </c>
      <c r="AG1127">
        <v>1</v>
      </c>
      <c r="AH1127">
        <v>0</v>
      </c>
      <c r="AI1127">
        <v>0</v>
      </c>
      <c r="AJ1127">
        <v>0</v>
      </c>
      <c r="AK1127">
        <v>0</v>
      </c>
      <c r="AL1127">
        <v>0</v>
      </c>
      <c r="AN1127">
        <v>0</v>
      </c>
      <c r="AO1127">
        <v>0</v>
      </c>
      <c r="AP1127">
        <v>0</v>
      </c>
      <c r="AQ1127">
        <v>0</v>
      </c>
      <c r="AR1127">
        <v>0</v>
      </c>
      <c r="AS1127">
        <v>0</v>
      </c>
      <c r="AU1127">
        <v>0</v>
      </c>
      <c r="BD1127">
        <v>0</v>
      </c>
      <c r="BE1127">
        <v>1</v>
      </c>
      <c r="BF1127">
        <v>0</v>
      </c>
      <c r="BL1127">
        <v>0</v>
      </c>
      <c r="BQ1127">
        <v>0</v>
      </c>
      <c r="BR1127">
        <v>0</v>
      </c>
      <c r="BS1127">
        <v>0</v>
      </c>
      <c r="BV1127">
        <v>0</v>
      </c>
      <c r="BW1127">
        <v>0</v>
      </c>
      <c r="CB1127">
        <v>0</v>
      </c>
      <c r="CC1127">
        <v>0</v>
      </c>
      <c r="CD1127">
        <v>0</v>
      </c>
      <c r="CE1127">
        <v>0</v>
      </c>
      <c r="CI1127">
        <v>0</v>
      </c>
      <c r="CK1127">
        <v>0</v>
      </c>
      <c r="CL1127">
        <v>0</v>
      </c>
      <c r="CM1127">
        <v>0</v>
      </c>
      <c r="CO1127">
        <v>0</v>
      </c>
      <c r="CP1127">
        <v>0</v>
      </c>
      <c r="CQ1127">
        <v>0</v>
      </c>
      <c r="CT1127">
        <v>0</v>
      </c>
      <c r="CU1127">
        <v>0</v>
      </c>
      <c r="CV1127">
        <v>0</v>
      </c>
      <c r="CX1127">
        <v>0</v>
      </c>
      <c r="CY1127">
        <v>0</v>
      </c>
      <c r="CZ1127">
        <v>0</v>
      </c>
      <c r="DB1127">
        <v>0</v>
      </c>
      <c r="DE1127">
        <v>0</v>
      </c>
      <c r="DG1127">
        <v>0</v>
      </c>
      <c r="DH1127">
        <v>0</v>
      </c>
      <c r="DI1127">
        <v>0</v>
      </c>
      <c r="DJ1127">
        <v>0</v>
      </c>
      <c r="DN1127">
        <v>0</v>
      </c>
      <c r="DP1127">
        <v>0</v>
      </c>
      <c r="DQ1127">
        <v>0</v>
      </c>
      <c r="DR1127">
        <v>0</v>
      </c>
      <c r="DU1127">
        <v>0</v>
      </c>
      <c r="DV1127">
        <v>0</v>
      </c>
      <c r="DW1127">
        <v>0</v>
      </c>
      <c r="DX1127">
        <v>0</v>
      </c>
      <c r="DY1127">
        <v>0</v>
      </c>
      <c r="DZ1127">
        <v>0</v>
      </c>
      <c r="EA1127">
        <v>0</v>
      </c>
      <c r="EB1127">
        <v>0</v>
      </c>
      <c r="EC1127">
        <v>0</v>
      </c>
      <c r="EH1127">
        <v>0</v>
      </c>
      <c r="EJ1127">
        <v>0</v>
      </c>
      <c r="EK1127">
        <v>0</v>
      </c>
      <c r="EL1127">
        <v>1</v>
      </c>
      <c r="EN1127">
        <v>0</v>
      </c>
      <c r="EO1127">
        <v>0</v>
      </c>
      <c r="EP1127">
        <v>0</v>
      </c>
      <c r="EQ1127">
        <v>0</v>
      </c>
      <c r="ER1127">
        <v>0</v>
      </c>
      <c r="EU1127">
        <v>0</v>
      </c>
      <c r="EY1127">
        <v>0</v>
      </c>
      <c r="FB1127">
        <v>0</v>
      </c>
      <c r="FD1127">
        <v>0</v>
      </c>
      <c r="FE1127">
        <v>0</v>
      </c>
      <c r="FF1127">
        <v>0</v>
      </c>
      <c r="FG1127">
        <v>2</v>
      </c>
      <c r="FH1127">
        <v>0</v>
      </c>
      <c r="FK1127">
        <v>0</v>
      </c>
      <c r="FL1127">
        <v>71</v>
      </c>
      <c r="FP1127">
        <v>15</v>
      </c>
      <c r="FQ1127">
        <v>0</v>
      </c>
      <c r="FR1127">
        <v>0</v>
      </c>
      <c r="FS1127">
        <v>0</v>
      </c>
    </row>
    <row r="1128" spans="1:175">
      <c r="A1128" t="s">
        <v>188</v>
      </c>
      <c r="B1128" t="s">
        <v>766</v>
      </c>
      <c r="C1128" t="s">
        <v>190</v>
      </c>
      <c r="D1128" t="str">
        <f>VLOOKUP(C1128,CountryName!$A$2:$B$40,2,FALSE)</f>
        <v>Switzerland</v>
      </c>
      <c r="E1128" t="s">
        <v>183</v>
      </c>
      <c r="F1128">
        <v>13</v>
      </c>
      <c r="G1128" t="s">
        <v>183</v>
      </c>
      <c r="H1128" t="s">
        <v>183</v>
      </c>
      <c r="I1128">
        <v>20170926</v>
      </c>
      <c r="J1128" t="str">
        <f t="shared" si="19"/>
        <v>2017</v>
      </c>
      <c r="K1128" t="s">
        <v>178</v>
      </c>
      <c r="L1128">
        <v>44</v>
      </c>
      <c r="M1128" t="str">
        <f>VLOOKUP(L1128,Waste_Instance_Cat!$A$2:$B$6,2)</f>
        <v>Very Low</v>
      </c>
      <c r="O1128">
        <v>0</v>
      </c>
      <c r="P1128">
        <v>0</v>
      </c>
      <c r="R1128">
        <v>1</v>
      </c>
      <c r="S1128">
        <v>0</v>
      </c>
      <c r="U1128">
        <v>0</v>
      </c>
      <c r="X1128">
        <v>0</v>
      </c>
      <c r="AE1128">
        <v>0</v>
      </c>
      <c r="AF1128">
        <v>0</v>
      </c>
      <c r="AG1128">
        <v>0</v>
      </c>
      <c r="AH1128">
        <v>0</v>
      </c>
      <c r="AI1128">
        <v>0</v>
      </c>
      <c r="AJ1128">
        <v>0</v>
      </c>
      <c r="AK1128">
        <v>0</v>
      </c>
      <c r="AL1128">
        <v>0</v>
      </c>
      <c r="AN1128">
        <v>1</v>
      </c>
      <c r="AO1128">
        <v>1</v>
      </c>
      <c r="AP1128">
        <v>0</v>
      </c>
      <c r="AQ1128">
        <v>0</v>
      </c>
      <c r="AR1128">
        <v>0</v>
      </c>
      <c r="AS1128">
        <v>0</v>
      </c>
      <c r="AU1128">
        <v>0</v>
      </c>
      <c r="BD1128">
        <v>0</v>
      </c>
      <c r="BE1128">
        <v>0</v>
      </c>
      <c r="BF1128">
        <v>0</v>
      </c>
      <c r="BL1128">
        <v>0</v>
      </c>
      <c r="BQ1128">
        <v>0</v>
      </c>
      <c r="BR1128">
        <v>0</v>
      </c>
      <c r="BS1128">
        <v>0</v>
      </c>
      <c r="BV1128">
        <v>0</v>
      </c>
      <c r="BW1128">
        <v>0</v>
      </c>
      <c r="CB1128">
        <v>0</v>
      </c>
      <c r="CC1128">
        <v>0</v>
      </c>
      <c r="CD1128">
        <v>0</v>
      </c>
      <c r="CE1128">
        <v>0</v>
      </c>
      <c r="CI1128">
        <v>0</v>
      </c>
      <c r="CK1128">
        <v>0</v>
      </c>
      <c r="CL1128">
        <v>0</v>
      </c>
      <c r="CM1128">
        <v>0</v>
      </c>
      <c r="CO1128">
        <v>0</v>
      </c>
      <c r="CP1128">
        <v>0</v>
      </c>
      <c r="CQ1128">
        <v>0</v>
      </c>
      <c r="CT1128">
        <v>0</v>
      </c>
      <c r="CU1128">
        <v>0</v>
      </c>
      <c r="CV1128">
        <v>0</v>
      </c>
      <c r="CX1128">
        <v>0</v>
      </c>
      <c r="CY1128">
        <v>0</v>
      </c>
      <c r="CZ1128">
        <v>0</v>
      </c>
      <c r="DB1128">
        <v>0</v>
      </c>
      <c r="DE1128">
        <v>0</v>
      </c>
      <c r="DG1128">
        <v>0</v>
      </c>
      <c r="DH1128">
        <v>0</v>
      </c>
      <c r="DI1128">
        <v>0</v>
      </c>
      <c r="DJ1128">
        <v>0</v>
      </c>
      <c r="DN1128">
        <v>0</v>
      </c>
      <c r="DP1128">
        <v>0</v>
      </c>
      <c r="DQ1128">
        <v>0</v>
      </c>
      <c r="DR1128">
        <v>0</v>
      </c>
      <c r="DU1128">
        <v>0</v>
      </c>
      <c r="DV1128">
        <v>0</v>
      </c>
      <c r="DW1128">
        <v>0</v>
      </c>
      <c r="DX1128">
        <v>0</v>
      </c>
      <c r="DY1128">
        <v>0</v>
      </c>
      <c r="DZ1128">
        <v>0</v>
      </c>
      <c r="EA1128">
        <v>0</v>
      </c>
      <c r="EB1128">
        <v>0</v>
      </c>
      <c r="EC1128">
        <v>0</v>
      </c>
      <c r="EH1128">
        <v>0</v>
      </c>
      <c r="EJ1128">
        <v>0</v>
      </c>
      <c r="EK1128">
        <v>0</v>
      </c>
      <c r="EL1128">
        <v>0</v>
      </c>
      <c r="EN1128">
        <v>0</v>
      </c>
      <c r="EO1128">
        <v>0</v>
      </c>
      <c r="EP1128">
        <v>0</v>
      </c>
      <c r="EQ1128">
        <v>0</v>
      </c>
      <c r="ER1128">
        <v>0</v>
      </c>
      <c r="EU1128">
        <v>0</v>
      </c>
      <c r="EY1128">
        <v>0</v>
      </c>
      <c r="FB1128">
        <v>0</v>
      </c>
      <c r="FD1128">
        <v>0</v>
      </c>
      <c r="FE1128">
        <v>0</v>
      </c>
      <c r="FF1128">
        <v>0</v>
      </c>
      <c r="FG1128">
        <v>0</v>
      </c>
      <c r="FH1128">
        <v>0</v>
      </c>
      <c r="FK1128">
        <v>0</v>
      </c>
      <c r="FL1128">
        <v>40</v>
      </c>
      <c r="FP1128">
        <v>1</v>
      </c>
      <c r="FQ1128">
        <v>0</v>
      </c>
      <c r="FR1128">
        <v>0</v>
      </c>
      <c r="FS1128">
        <v>0</v>
      </c>
    </row>
    <row r="1129" spans="1:175">
      <c r="A1129" t="s">
        <v>188</v>
      </c>
      <c r="B1129" t="s">
        <v>766</v>
      </c>
      <c r="C1129" t="s">
        <v>190</v>
      </c>
      <c r="D1129" t="str">
        <f>VLOOKUP(C1129,CountryName!$A$2:$B$40,2,FALSE)</f>
        <v>Switzerland</v>
      </c>
      <c r="E1129" t="s">
        <v>183</v>
      </c>
      <c r="F1129">
        <v>13</v>
      </c>
      <c r="G1129" t="s">
        <v>183</v>
      </c>
      <c r="H1129" t="s">
        <v>183</v>
      </c>
      <c r="I1129">
        <v>20180223</v>
      </c>
      <c r="J1129" t="str">
        <f t="shared" si="19"/>
        <v>2018</v>
      </c>
      <c r="K1129" t="s">
        <v>178</v>
      </c>
      <c r="L1129">
        <v>31</v>
      </c>
      <c r="M1129" t="str">
        <f>VLOOKUP(L1129,Waste_Instance_Cat!$A$2:$B$6,2)</f>
        <v>Very Low</v>
      </c>
      <c r="O1129">
        <v>0</v>
      </c>
      <c r="P1129">
        <v>0</v>
      </c>
      <c r="R1129">
        <v>1</v>
      </c>
      <c r="S1129">
        <v>0</v>
      </c>
      <c r="U1129">
        <v>1</v>
      </c>
      <c r="X1129">
        <v>0</v>
      </c>
      <c r="AE1129">
        <v>0</v>
      </c>
      <c r="AF1129">
        <v>0</v>
      </c>
      <c r="AG1129">
        <v>1</v>
      </c>
      <c r="AH1129">
        <v>0</v>
      </c>
      <c r="AI1129">
        <v>0</v>
      </c>
      <c r="AJ1129">
        <v>0</v>
      </c>
      <c r="AK1129">
        <v>1</v>
      </c>
      <c r="AL1129">
        <v>0</v>
      </c>
      <c r="AN1129">
        <v>0</v>
      </c>
      <c r="AO1129">
        <v>0</v>
      </c>
      <c r="AP1129">
        <v>0</v>
      </c>
      <c r="AQ1129">
        <v>0</v>
      </c>
      <c r="AR1129">
        <v>1</v>
      </c>
      <c r="AS1129">
        <v>0</v>
      </c>
      <c r="AU1129">
        <v>0</v>
      </c>
      <c r="BD1129">
        <v>0</v>
      </c>
      <c r="BE1129">
        <v>0</v>
      </c>
      <c r="BF1129">
        <v>0</v>
      </c>
      <c r="BL1129">
        <v>0</v>
      </c>
      <c r="BQ1129">
        <v>0</v>
      </c>
      <c r="BR1129">
        <v>0</v>
      </c>
      <c r="BS1129">
        <v>1</v>
      </c>
      <c r="BV1129">
        <v>0</v>
      </c>
      <c r="BW1129">
        <v>0</v>
      </c>
      <c r="CB1129">
        <v>1</v>
      </c>
      <c r="CC1129">
        <v>2</v>
      </c>
      <c r="CD1129">
        <v>0</v>
      </c>
      <c r="CE1129">
        <v>0</v>
      </c>
      <c r="CI1129">
        <v>0</v>
      </c>
      <c r="CK1129">
        <v>0</v>
      </c>
      <c r="CL1129">
        <v>1</v>
      </c>
      <c r="CM1129">
        <v>0</v>
      </c>
      <c r="CO1129">
        <v>1</v>
      </c>
      <c r="CP1129">
        <v>0</v>
      </c>
      <c r="CQ1129">
        <v>0</v>
      </c>
      <c r="CT1129">
        <v>0</v>
      </c>
      <c r="CU1129">
        <v>0</v>
      </c>
      <c r="CV1129">
        <v>0</v>
      </c>
      <c r="CX1129">
        <v>0</v>
      </c>
      <c r="CY1129">
        <v>0</v>
      </c>
      <c r="CZ1129">
        <v>0</v>
      </c>
      <c r="DB1129">
        <v>0</v>
      </c>
      <c r="DE1129">
        <v>0</v>
      </c>
      <c r="DG1129">
        <v>0</v>
      </c>
      <c r="DH1129">
        <v>0</v>
      </c>
      <c r="DI1129">
        <v>0</v>
      </c>
      <c r="DJ1129">
        <v>0</v>
      </c>
      <c r="DN1129">
        <v>0</v>
      </c>
      <c r="DP1129">
        <v>0</v>
      </c>
      <c r="DQ1129">
        <v>0</v>
      </c>
      <c r="DR1129">
        <v>0</v>
      </c>
      <c r="DU1129">
        <v>0</v>
      </c>
      <c r="DV1129">
        <v>0</v>
      </c>
      <c r="DW1129">
        <v>0</v>
      </c>
      <c r="DX1129">
        <v>0</v>
      </c>
      <c r="DY1129">
        <v>0</v>
      </c>
      <c r="DZ1129">
        <v>0</v>
      </c>
      <c r="EA1129">
        <v>0</v>
      </c>
      <c r="EB1129">
        <v>0</v>
      </c>
      <c r="EC1129">
        <v>0</v>
      </c>
      <c r="EH1129">
        <v>0</v>
      </c>
      <c r="EJ1129">
        <v>0</v>
      </c>
      <c r="EK1129">
        <v>5</v>
      </c>
      <c r="EL1129">
        <v>4</v>
      </c>
      <c r="EN1129">
        <v>0</v>
      </c>
      <c r="EO1129">
        <v>0</v>
      </c>
      <c r="EP1129">
        <v>0</v>
      </c>
      <c r="EQ1129">
        <v>0</v>
      </c>
      <c r="ER1129">
        <v>0</v>
      </c>
      <c r="EU1129">
        <v>0</v>
      </c>
      <c r="EY1129">
        <v>0</v>
      </c>
      <c r="FB1129">
        <v>0</v>
      </c>
      <c r="FD1129">
        <v>0</v>
      </c>
      <c r="FE1129">
        <v>0</v>
      </c>
      <c r="FF1129">
        <v>0</v>
      </c>
      <c r="FG1129">
        <v>0</v>
      </c>
      <c r="FH1129">
        <v>0</v>
      </c>
      <c r="FK1129">
        <v>0</v>
      </c>
      <c r="FL1129">
        <v>6</v>
      </c>
      <c r="FP1129">
        <v>5</v>
      </c>
      <c r="FQ1129">
        <v>0</v>
      </c>
      <c r="FR1129">
        <v>0</v>
      </c>
      <c r="FS1129">
        <v>0</v>
      </c>
    </row>
    <row r="1130" spans="1:175">
      <c r="A1130" t="s">
        <v>188</v>
      </c>
      <c r="B1130" t="s">
        <v>766</v>
      </c>
      <c r="C1130" t="s">
        <v>190</v>
      </c>
      <c r="D1130" t="str">
        <f>VLOOKUP(C1130,CountryName!$A$2:$B$40,2,FALSE)</f>
        <v>Switzerland</v>
      </c>
      <c r="E1130" t="s">
        <v>183</v>
      </c>
      <c r="F1130">
        <v>13</v>
      </c>
      <c r="G1130" t="s">
        <v>183</v>
      </c>
      <c r="H1130" t="s">
        <v>183</v>
      </c>
      <c r="I1130">
        <v>20170608</v>
      </c>
      <c r="J1130" t="str">
        <f t="shared" si="19"/>
        <v>2017</v>
      </c>
      <c r="K1130" t="s">
        <v>178</v>
      </c>
      <c r="L1130">
        <v>53</v>
      </c>
      <c r="M1130" t="str">
        <f>VLOOKUP(L1130,Waste_Instance_Cat!$A$2:$B$6,2)</f>
        <v>Very Low</v>
      </c>
      <c r="O1130">
        <v>0</v>
      </c>
      <c r="P1130">
        <v>0</v>
      </c>
      <c r="R1130">
        <v>0</v>
      </c>
      <c r="S1130">
        <v>0</v>
      </c>
      <c r="U1130">
        <v>0</v>
      </c>
      <c r="X1130">
        <v>0</v>
      </c>
      <c r="AE1130">
        <v>0</v>
      </c>
      <c r="AF1130">
        <v>0</v>
      </c>
      <c r="AG1130">
        <v>0</v>
      </c>
      <c r="AH1130">
        <v>1</v>
      </c>
      <c r="AI1130">
        <v>0</v>
      </c>
      <c r="AJ1130">
        <v>0</v>
      </c>
      <c r="AK1130">
        <v>0</v>
      </c>
      <c r="AL1130">
        <v>0</v>
      </c>
      <c r="AN1130">
        <v>0</v>
      </c>
      <c r="AO1130">
        <v>0</v>
      </c>
      <c r="AP1130">
        <v>0</v>
      </c>
      <c r="AQ1130">
        <v>0</v>
      </c>
      <c r="AR1130">
        <v>0</v>
      </c>
      <c r="AS1130">
        <v>0</v>
      </c>
      <c r="AU1130">
        <v>0</v>
      </c>
      <c r="BD1130">
        <v>0</v>
      </c>
      <c r="BE1130">
        <v>0</v>
      </c>
      <c r="BF1130">
        <v>0</v>
      </c>
      <c r="BL1130">
        <v>0</v>
      </c>
      <c r="BQ1130">
        <v>0</v>
      </c>
      <c r="BR1130">
        <v>0</v>
      </c>
      <c r="BS1130">
        <v>0</v>
      </c>
      <c r="BV1130">
        <v>0</v>
      </c>
      <c r="BW1130">
        <v>0</v>
      </c>
      <c r="CB1130">
        <v>0</v>
      </c>
      <c r="CC1130">
        <v>0</v>
      </c>
      <c r="CD1130">
        <v>0</v>
      </c>
      <c r="CE1130">
        <v>0</v>
      </c>
      <c r="CI1130">
        <v>0</v>
      </c>
      <c r="CK1130">
        <v>0</v>
      </c>
      <c r="CL1130">
        <v>0</v>
      </c>
      <c r="CM1130">
        <v>0</v>
      </c>
      <c r="CO1130">
        <v>0</v>
      </c>
      <c r="CP1130">
        <v>0</v>
      </c>
      <c r="CQ1130">
        <v>0</v>
      </c>
      <c r="CT1130">
        <v>0</v>
      </c>
      <c r="CU1130">
        <v>0</v>
      </c>
      <c r="CV1130">
        <v>0</v>
      </c>
      <c r="CX1130">
        <v>0</v>
      </c>
      <c r="CY1130">
        <v>0</v>
      </c>
      <c r="CZ1130">
        <v>0</v>
      </c>
      <c r="DB1130">
        <v>0</v>
      </c>
      <c r="DE1130">
        <v>0</v>
      </c>
      <c r="DG1130">
        <v>0</v>
      </c>
      <c r="DH1130">
        <v>0</v>
      </c>
      <c r="DI1130">
        <v>0</v>
      </c>
      <c r="DJ1130">
        <v>0</v>
      </c>
      <c r="DN1130">
        <v>0</v>
      </c>
      <c r="DP1130">
        <v>0</v>
      </c>
      <c r="DQ1130">
        <v>0</v>
      </c>
      <c r="DR1130">
        <v>0</v>
      </c>
      <c r="DU1130">
        <v>0</v>
      </c>
      <c r="DV1130">
        <v>0</v>
      </c>
      <c r="DW1130">
        <v>0</v>
      </c>
      <c r="DX1130">
        <v>0</v>
      </c>
      <c r="DY1130">
        <v>0</v>
      </c>
      <c r="DZ1130">
        <v>0</v>
      </c>
      <c r="EA1130">
        <v>0</v>
      </c>
      <c r="EB1130">
        <v>0</v>
      </c>
      <c r="EC1130">
        <v>0</v>
      </c>
      <c r="EH1130">
        <v>0</v>
      </c>
      <c r="EJ1130">
        <v>0</v>
      </c>
      <c r="EK1130">
        <v>1</v>
      </c>
      <c r="EL1130">
        <v>0</v>
      </c>
      <c r="EN1130">
        <v>0</v>
      </c>
      <c r="EO1130">
        <v>0</v>
      </c>
      <c r="EP1130">
        <v>0</v>
      </c>
      <c r="EQ1130">
        <v>0</v>
      </c>
      <c r="ER1130">
        <v>0</v>
      </c>
      <c r="EU1130">
        <v>0</v>
      </c>
      <c r="EY1130">
        <v>0</v>
      </c>
      <c r="FB1130">
        <v>0</v>
      </c>
      <c r="FD1130">
        <v>0</v>
      </c>
      <c r="FE1130">
        <v>0</v>
      </c>
      <c r="FF1130">
        <v>0</v>
      </c>
      <c r="FG1130">
        <v>0</v>
      </c>
      <c r="FH1130">
        <v>0</v>
      </c>
      <c r="FK1130">
        <v>0</v>
      </c>
      <c r="FL1130">
        <v>45</v>
      </c>
      <c r="FP1130">
        <v>6</v>
      </c>
      <c r="FQ1130">
        <v>0</v>
      </c>
      <c r="FR1130">
        <v>0</v>
      </c>
      <c r="FS1130">
        <v>0</v>
      </c>
    </row>
    <row r="1131" spans="1:175">
      <c r="A1131" t="s">
        <v>187</v>
      </c>
      <c r="B1131" t="s">
        <v>797</v>
      </c>
      <c r="C1131" t="s">
        <v>199</v>
      </c>
      <c r="D1131" t="str">
        <f>VLOOKUP(C1131,CountryName!$A$2:$B$40,2,FALSE)</f>
        <v>France</v>
      </c>
      <c r="E1131" t="s">
        <v>200</v>
      </c>
      <c r="F1131">
        <v>74</v>
      </c>
      <c r="G1131" t="s">
        <v>183</v>
      </c>
      <c r="H1131" t="s">
        <v>183</v>
      </c>
      <c r="I1131">
        <v>20150801</v>
      </c>
      <c r="J1131" t="str">
        <f t="shared" si="19"/>
        <v>2015</v>
      </c>
      <c r="K1131" t="s">
        <v>178</v>
      </c>
      <c r="L1131">
        <v>757</v>
      </c>
      <c r="M1131" t="str">
        <f>VLOOKUP(L1131,Waste_Instance_Cat!$A$2:$B$6,2)</f>
        <v>Low</v>
      </c>
      <c r="O1131">
        <v>15</v>
      </c>
      <c r="R1131">
        <v>10</v>
      </c>
      <c r="S1131">
        <v>3</v>
      </c>
      <c r="U1131">
        <v>15</v>
      </c>
      <c r="AE1131">
        <v>15</v>
      </c>
      <c r="AJ1131">
        <v>8</v>
      </c>
      <c r="AK1131">
        <v>300</v>
      </c>
      <c r="AN1131">
        <v>30</v>
      </c>
      <c r="AO1131">
        <v>10</v>
      </c>
      <c r="AQ1131">
        <v>5</v>
      </c>
      <c r="AR1131">
        <v>4</v>
      </c>
      <c r="AS1131">
        <v>10</v>
      </c>
      <c r="BE1131">
        <v>8</v>
      </c>
      <c r="BI1131">
        <v>3</v>
      </c>
      <c r="CD1131">
        <v>2</v>
      </c>
      <c r="CP1131">
        <v>3</v>
      </c>
      <c r="DI1131">
        <v>3</v>
      </c>
      <c r="EN1131">
        <v>8</v>
      </c>
      <c r="FF1131">
        <v>2</v>
      </c>
      <c r="FH1131">
        <v>3</v>
      </c>
      <c r="FP1131">
        <v>300</v>
      </c>
    </row>
    <row r="1132" spans="1:175">
      <c r="A1132" t="s">
        <v>288</v>
      </c>
      <c r="B1132" t="s">
        <v>798</v>
      </c>
      <c r="C1132" t="s">
        <v>230</v>
      </c>
      <c r="D1132" t="str">
        <f>VLOOKUP(C1132,CountryName!$A$2:$B$40,2,FALSE)</f>
        <v>Denmark</v>
      </c>
      <c r="E1132" t="s">
        <v>231</v>
      </c>
      <c r="F1132">
        <v>117</v>
      </c>
      <c r="G1132" t="s">
        <v>183</v>
      </c>
      <c r="H1132" t="s">
        <v>183</v>
      </c>
      <c r="I1132">
        <v>20131021</v>
      </c>
      <c r="J1132" t="str">
        <f t="shared" ref="J1132:J1187" si="20">LEFT(I1132,4)</f>
        <v>2013</v>
      </c>
      <c r="K1132" t="s">
        <v>178</v>
      </c>
      <c r="L1132">
        <v>134</v>
      </c>
      <c r="M1132" t="str">
        <f>VLOOKUP(L1132,Waste_Instance_Cat!$A$2:$B$6,2)</f>
        <v>Very Low</v>
      </c>
      <c r="O1132">
        <v>6</v>
      </c>
      <c r="R1132">
        <v>4</v>
      </c>
      <c r="AK1132">
        <v>50</v>
      </c>
      <c r="AN1132">
        <v>22</v>
      </c>
      <c r="AP1132">
        <v>3</v>
      </c>
      <c r="AR1132">
        <v>8</v>
      </c>
      <c r="AS1132">
        <v>10</v>
      </c>
      <c r="DI1132">
        <v>2</v>
      </c>
      <c r="DR1132">
        <v>6</v>
      </c>
      <c r="DV1132">
        <v>5</v>
      </c>
      <c r="EN1132">
        <v>12</v>
      </c>
      <c r="ER1132">
        <v>3</v>
      </c>
      <c r="FH1132">
        <v>3</v>
      </c>
    </row>
    <row r="1133" spans="1:175">
      <c r="A1133" t="s">
        <v>187</v>
      </c>
      <c r="B1133" t="s">
        <v>799</v>
      </c>
      <c r="C1133" t="s">
        <v>199</v>
      </c>
      <c r="D1133" t="str">
        <f>VLOOKUP(C1133,CountryName!$A$2:$B$40,2,FALSE)</f>
        <v>France</v>
      </c>
      <c r="E1133" t="s">
        <v>186</v>
      </c>
      <c r="F1133">
        <v>82</v>
      </c>
      <c r="G1133" t="s">
        <v>183</v>
      </c>
      <c r="H1133" t="s">
        <v>183</v>
      </c>
      <c r="I1133">
        <v>20150506</v>
      </c>
      <c r="J1133" t="str">
        <f t="shared" si="20"/>
        <v>2015</v>
      </c>
      <c r="K1133" t="s">
        <v>178</v>
      </c>
      <c r="L1133">
        <v>236</v>
      </c>
      <c r="M1133" t="str">
        <f>VLOOKUP(L1133,Waste_Instance_Cat!$A$2:$B$6,2)</f>
        <v>Very Low</v>
      </c>
      <c r="O1133">
        <v>10</v>
      </c>
      <c r="S1133">
        <v>20</v>
      </c>
      <c r="AE1133">
        <v>10</v>
      </c>
      <c r="AK1133">
        <v>100</v>
      </c>
      <c r="BV1133">
        <v>5</v>
      </c>
      <c r="BW1133">
        <v>5</v>
      </c>
      <c r="CB1133">
        <v>20</v>
      </c>
      <c r="DD1133">
        <v>1</v>
      </c>
      <c r="DI1133">
        <v>5</v>
      </c>
      <c r="EN1133">
        <v>20</v>
      </c>
      <c r="FF1133">
        <v>10</v>
      </c>
      <c r="FH1133">
        <v>30</v>
      </c>
    </row>
    <row r="1134" spans="1:175">
      <c r="A1134" t="s">
        <v>188</v>
      </c>
      <c r="B1134" t="s">
        <v>746</v>
      </c>
      <c r="C1134" t="s">
        <v>190</v>
      </c>
      <c r="D1134" t="str">
        <f>VLOOKUP(C1134,CountryName!$A$2:$B$40,2,FALSE)</f>
        <v>Switzerland</v>
      </c>
      <c r="E1134" t="s">
        <v>183</v>
      </c>
      <c r="F1134">
        <v>53</v>
      </c>
      <c r="G1134" t="s">
        <v>183</v>
      </c>
      <c r="H1134" t="s">
        <v>183</v>
      </c>
      <c r="I1134">
        <v>20170415</v>
      </c>
      <c r="J1134" t="str">
        <f t="shared" si="20"/>
        <v>2017</v>
      </c>
      <c r="K1134" t="s">
        <v>178</v>
      </c>
      <c r="L1134">
        <v>257</v>
      </c>
      <c r="M1134" t="str">
        <f>VLOOKUP(L1134,Waste_Instance_Cat!$A$2:$B$6,2)</f>
        <v>Very Low</v>
      </c>
      <c r="O1134">
        <v>1</v>
      </c>
      <c r="P1134">
        <v>3</v>
      </c>
      <c r="R1134">
        <v>3</v>
      </c>
      <c r="S1134">
        <v>0</v>
      </c>
      <c r="U1134">
        <v>1</v>
      </c>
      <c r="X1134">
        <v>1</v>
      </c>
      <c r="AE1134">
        <v>6</v>
      </c>
      <c r="AF1134">
        <v>0</v>
      </c>
      <c r="AG1134">
        <v>1</v>
      </c>
      <c r="AH1134">
        <v>1</v>
      </c>
      <c r="AI1134">
        <v>6</v>
      </c>
      <c r="AJ1134">
        <v>1</v>
      </c>
      <c r="AK1134">
        <v>107</v>
      </c>
      <c r="AL1134">
        <v>1</v>
      </c>
      <c r="AN1134">
        <v>15</v>
      </c>
      <c r="AO1134">
        <v>3</v>
      </c>
      <c r="AP1134">
        <v>0</v>
      </c>
      <c r="AQ1134">
        <v>7</v>
      </c>
      <c r="AR1134">
        <v>7</v>
      </c>
      <c r="AS1134">
        <v>1</v>
      </c>
      <c r="AU1134">
        <v>0</v>
      </c>
      <c r="BD1134">
        <v>0</v>
      </c>
      <c r="BE1134">
        <v>0</v>
      </c>
      <c r="BF1134">
        <v>0</v>
      </c>
      <c r="BL1134">
        <v>0</v>
      </c>
      <c r="BQ1134">
        <v>0</v>
      </c>
      <c r="BR1134">
        <v>0</v>
      </c>
      <c r="BS1134">
        <v>1</v>
      </c>
      <c r="BV1134">
        <v>0</v>
      </c>
      <c r="BW1134">
        <v>0</v>
      </c>
      <c r="CB1134">
        <v>9</v>
      </c>
      <c r="CC1134">
        <v>0</v>
      </c>
      <c r="CD1134">
        <v>4</v>
      </c>
      <c r="CE1134">
        <v>0</v>
      </c>
      <c r="CI1134">
        <v>0</v>
      </c>
      <c r="CK1134">
        <v>0</v>
      </c>
      <c r="CL1134">
        <v>0</v>
      </c>
      <c r="CM1134">
        <v>0</v>
      </c>
      <c r="CO1134">
        <v>0</v>
      </c>
      <c r="CP1134">
        <v>0</v>
      </c>
      <c r="CQ1134">
        <v>0</v>
      </c>
      <c r="CT1134">
        <v>0</v>
      </c>
      <c r="CU1134">
        <v>0</v>
      </c>
      <c r="CV1134">
        <v>1</v>
      </c>
      <c r="CX1134">
        <v>0</v>
      </c>
      <c r="CY1134">
        <v>2</v>
      </c>
      <c r="CZ1134">
        <v>0</v>
      </c>
      <c r="DB1134">
        <v>0</v>
      </c>
      <c r="DE1134">
        <v>0</v>
      </c>
      <c r="DG1134">
        <v>0</v>
      </c>
      <c r="DH1134">
        <v>0</v>
      </c>
      <c r="DI1134">
        <v>2</v>
      </c>
      <c r="DJ1134">
        <v>0</v>
      </c>
      <c r="DN1134">
        <v>0</v>
      </c>
      <c r="DP1134">
        <v>0</v>
      </c>
      <c r="DQ1134">
        <v>0</v>
      </c>
      <c r="DR1134">
        <v>0</v>
      </c>
      <c r="DU1134">
        <v>0</v>
      </c>
      <c r="DV1134">
        <v>6</v>
      </c>
      <c r="DW1134">
        <v>0</v>
      </c>
      <c r="DX1134">
        <v>0</v>
      </c>
      <c r="DY1134">
        <v>0</v>
      </c>
      <c r="DZ1134">
        <v>19</v>
      </c>
      <c r="EA1134">
        <v>0</v>
      </c>
      <c r="EB1134">
        <v>1</v>
      </c>
      <c r="EC1134">
        <v>0</v>
      </c>
      <c r="EH1134">
        <v>8</v>
      </c>
      <c r="EJ1134">
        <v>0</v>
      </c>
      <c r="EK1134">
        <v>1</v>
      </c>
      <c r="EL1134">
        <v>0</v>
      </c>
      <c r="EN1134">
        <v>4</v>
      </c>
      <c r="EO1134">
        <v>0</v>
      </c>
      <c r="EP1134">
        <v>0</v>
      </c>
      <c r="EQ1134">
        <v>6</v>
      </c>
      <c r="ER1134">
        <v>0</v>
      </c>
      <c r="EU1134">
        <v>0</v>
      </c>
      <c r="EY1134">
        <v>0</v>
      </c>
      <c r="FB1134">
        <v>0</v>
      </c>
      <c r="FD1134">
        <v>0</v>
      </c>
      <c r="FE1134">
        <v>0</v>
      </c>
      <c r="FF1134">
        <v>2</v>
      </c>
      <c r="FG1134">
        <v>0</v>
      </c>
      <c r="FH1134">
        <v>1</v>
      </c>
      <c r="FK1134">
        <v>0</v>
      </c>
      <c r="FL1134">
        <v>0</v>
      </c>
      <c r="FP1134">
        <v>23</v>
      </c>
      <c r="FQ1134">
        <v>0</v>
      </c>
      <c r="FR1134">
        <v>2</v>
      </c>
      <c r="FS1134">
        <v>0</v>
      </c>
    </row>
    <row r="1135" spans="1:175">
      <c r="A1135" t="s">
        <v>188</v>
      </c>
      <c r="B1135" t="s">
        <v>746</v>
      </c>
      <c r="C1135" t="s">
        <v>190</v>
      </c>
      <c r="D1135" t="str">
        <f>VLOOKUP(C1135,CountryName!$A$2:$B$40,2,FALSE)</f>
        <v>Switzerland</v>
      </c>
      <c r="E1135" t="s">
        <v>183</v>
      </c>
      <c r="F1135">
        <v>53</v>
      </c>
      <c r="G1135" t="s">
        <v>183</v>
      </c>
      <c r="H1135" t="s">
        <v>183</v>
      </c>
      <c r="I1135">
        <v>20180228</v>
      </c>
      <c r="J1135" t="str">
        <f t="shared" si="20"/>
        <v>2018</v>
      </c>
      <c r="K1135" t="s">
        <v>178</v>
      </c>
      <c r="L1135">
        <v>85</v>
      </c>
      <c r="M1135" t="str">
        <f>VLOOKUP(L1135,Waste_Instance_Cat!$A$2:$B$6,2)</f>
        <v>Very Low</v>
      </c>
      <c r="P1135">
        <v>3</v>
      </c>
      <c r="U1135">
        <v>1</v>
      </c>
      <c r="AG1135">
        <v>2</v>
      </c>
      <c r="AI1135">
        <v>7</v>
      </c>
      <c r="AK1135">
        <v>13</v>
      </c>
      <c r="AN1135">
        <v>2</v>
      </c>
      <c r="AS1135">
        <v>3</v>
      </c>
      <c r="BS1135">
        <v>17</v>
      </c>
      <c r="CB1135">
        <v>5</v>
      </c>
      <c r="CD1135">
        <v>1</v>
      </c>
      <c r="CV1135">
        <v>1</v>
      </c>
      <c r="DR1135">
        <v>2</v>
      </c>
      <c r="DV1135">
        <v>4</v>
      </c>
      <c r="DY1135">
        <v>5</v>
      </c>
      <c r="EA1135">
        <v>4</v>
      </c>
      <c r="EB1135">
        <v>1</v>
      </c>
      <c r="FH1135">
        <v>8</v>
      </c>
      <c r="FL1135">
        <v>4</v>
      </c>
      <c r="FS1135">
        <v>2</v>
      </c>
    </row>
    <row r="1136" spans="1:175">
      <c r="A1136" t="s">
        <v>188</v>
      </c>
      <c r="B1136" t="s">
        <v>746</v>
      </c>
      <c r="C1136" t="s">
        <v>190</v>
      </c>
      <c r="D1136" t="str">
        <f>VLOOKUP(C1136,CountryName!$A$2:$B$40,2,FALSE)</f>
        <v>Switzerland</v>
      </c>
      <c r="E1136" t="s">
        <v>183</v>
      </c>
      <c r="F1136">
        <v>53</v>
      </c>
      <c r="G1136" t="s">
        <v>183</v>
      </c>
      <c r="H1136" t="s">
        <v>183</v>
      </c>
      <c r="I1136">
        <v>20180330</v>
      </c>
      <c r="J1136" t="str">
        <f t="shared" si="20"/>
        <v>2018</v>
      </c>
      <c r="K1136" t="s">
        <v>178</v>
      </c>
      <c r="L1136">
        <v>95</v>
      </c>
      <c r="M1136" t="str">
        <f>VLOOKUP(L1136,Waste_Instance_Cat!$A$2:$B$6,2)</f>
        <v>Very Low</v>
      </c>
      <c r="O1136">
        <v>1</v>
      </c>
      <c r="P1136">
        <v>8</v>
      </c>
      <c r="AG1136">
        <v>2</v>
      </c>
      <c r="AI1136">
        <v>9</v>
      </c>
      <c r="AK1136">
        <v>31</v>
      </c>
      <c r="AL1136">
        <v>1</v>
      </c>
      <c r="AN1136">
        <v>14</v>
      </c>
      <c r="CB1136">
        <v>7</v>
      </c>
      <c r="CI1136">
        <v>2</v>
      </c>
      <c r="CK1136">
        <v>1</v>
      </c>
      <c r="CP1136">
        <v>1</v>
      </c>
      <c r="CY1136">
        <v>2</v>
      </c>
      <c r="DQ1136">
        <v>1</v>
      </c>
      <c r="DY1136">
        <v>4</v>
      </c>
      <c r="EB1136">
        <v>1</v>
      </c>
      <c r="EQ1136">
        <v>6</v>
      </c>
      <c r="FF1136">
        <v>1</v>
      </c>
      <c r="FP1136">
        <v>1</v>
      </c>
      <c r="FR1136">
        <v>1</v>
      </c>
      <c r="FS1136">
        <v>1</v>
      </c>
    </row>
    <row r="1137" spans="1:175">
      <c r="A1137" t="s">
        <v>179</v>
      </c>
      <c r="B1137" t="s">
        <v>800</v>
      </c>
      <c r="C1137" t="s">
        <v>181</v>
      </c>
      <c r="D1137" t="str">
        <f>VLOOKUP(C1137,CountryName!$A$2:$B$40,2,FALSE)</f>
        <v>Italy</v>
      </c>
      <c r="E1137" t="s">
        <v>186</v>
      </c>
      <c r="F1137">
        <v>100</v>
      </c>
      <c r="G1137" t="s">
        <v>183</v>
      </c>
      <c r="H1137" t="s">
        <v>183</v>
      </c>
      <c r="I1137">
        <v>20180422</v>
      </c>
      <c r="J1137" t="str">
        <f t="shared" si="20"/>
        <v>2018</v>
      </c>
      <c r="K1137" t="s">
        <v>184</v>
      </c>
      <c r="L1137">
        <v>449</v>
      </c>
      <c r="M1137" t="str">
        <f>VLOOKUP(L1137,Waste_Instance_Cat!$A$2:$B$6,2)</f>
        <v>Very Low</v>
      </c>
      <c r="O1137">
        <v>60</v>
      </c>
      <c r="P1137">
        <v>4</v>
      </c>
      <c r="Q1137">
        <v>4</v>
      </c>
      <c r="R1137">
        <v>5</v>
      </c>
      <c r="S1137">
        <v>1</v>
      </c>
      <c r="T1137">
        <v>3</v>
      </c>
      <c r="U1137">
        <v>75</v>
      </c>
      <c r="X1137">
        <v>1</v>
      </c>
      <c r="AA1137">
        <v>1</v>
      </c>
      <c r="AE1137">
        <v>6</v>
      </c>
      <c r="AF1137">
        <v>3</v>
      </c>
      <c r="AG1137">
        <v>3</v>
      </c>
      <c r="AH1137">
        <v>4</v>
      </c>
      <c r="AI1137">
        <v>11</v>
      </c>
      <c r="AJ1137">
        <v>1</v>
      </c>
      <c r="AK1137">
        <v>2</v>
      </c>
      <c r="AL1137">
        <v>1</v>
      </c>
      <c r="AN1137">
        <v>35</v>
      </c>
      <c r="AP1137">
        <v>1</v>
      </c>
      <c r="AQ1137">
        <v>10</v>
      </c>
      <c r="AS1137">
        <v>8</v>
      </c>
      <c r="AX1137">
        <v>1</v>
      </c>
      <c r="BA1137">
        <v>42</v>
      </c>
      <c r="BD1137">
        <v>2</v>
      </c>
      <c r="BE1137">
        <v>11</v>
      </c>
      <c r="BG1137">
        <v>1</v>
      </c>
      <c r="BI1137">
        <v>3</v>
      </c>
      <c r="BL1137">
        <v>1</v>
      </c>
      <c r="BM1137">
        <v>1</v>
      </c>
      <c r="BR1137">
        <v>6</v>
      </c>
      <c r="BS1137">
        <v>25</v>
      </c>
      <c r="BT1137">
        <v>2</v>
      </c>
      <c r="CB1137">
        <v>36</v>
      </c>
      <c r="CC1137">
        <v>1</v>
      </c>
      <c r="CD1137">
        <v>16</v>
      </c>
      <c r="CI1137">
        <v>1</v>
      </c>
      <c r="CK1137">
        <v>7</v>
      </c>
      <c r="CL1137">
        <v>1</v>
      </c>
      <c r="CP1137">
        <v>3</v>
      </c>
      <c r="CU1137">
        <v>1</v>
      </c>
      <c r="CV1137">
        <v>1</v>
      </c>
      <c r="CX1137">
        <v>2</v>
      </c>
      <c r="DG1137">
        <v>1</v>
      </c>
      <c r="DH1137">
        <v>2</v>
      </c>
      <c r="DN1137">
        <v>2</v>
      </c>
      <c r="DO1137">
        <v>1</v>
      </c>
      <c r="DQ1137">
        <v>2</v>
      </c>
      <c r="DZ1137">
        <v>5</v>
      </c>
      <c r="EA1137">
        <v>1</v>
      </c>
      <c r="EB1137">
        <v>2</v>
      </c>
      <c r="EC1137">
        <v>1</v>
      </c>
      <c r="EN1137">
        <v>1</v>
      </c>
      <c r="EW1137">
        <v>1</v>
      </c>
      <c r="EY1137">
        <v>1</v>
      </c>
      <c r="EZ1137">
        <v>1</v>
      </c>
      <c r="FF1137">
        <v>1</v>
      </c>
      <c r="FH1137">
        <v>16</v>
      </c>
      <c r="FP1137">
        <v>8</v>
      </c>
    </row>
    <row r="1138" spans="1:175">
      <c r="A1138" t="s">
        <v>188</v>
      </c>
      <c r="B1138" t="s">
        <v>771</v>
      </c>
      <c r="C1138" t="s">
        <v>190</v>
      </c>
      <c r="D1138" t="str">
        <f>VLOOKUP(C1138,CountryName!$A$2:$B$40,2,FALSE)</f>
        <v>Switzerland</v>
      </c>
      <c r="E1138" t="s">
        <v>183</v>
      </c>
      <c r="F1138">
        <v>14</v>
      </c>
      <c r="G1138" t="s">
        <v>191</v>
      </c>
      <c r="H1138" t="s">
        <v>207</v>
      </c>
      <c r="I1138">
        <v>20170710</v>
      </c>
      <c r="J1138" t="str">
        <f t="shared" si="20"/>
        <v>2017</v>
      </c>
      <c r="K1138" t="s">
        <v>178</v>
      </c>
      <c r="L1138">
        <v>144</v>
      </c>
      <c r="M1138" t="str">
        <f>VLOOKUP(L1138,Waste_Instance_Cat!$A$2:$B$6,2)</f>
        <v>Very Low</v>
      </c>
      <c r="O1138">
        <v>0</v>
      </c>
      <c r="P1138">
        <v>0</v>
      </c>
      <c r="R1138">
        <v>0</v>
      </c>
      <c r="S1138">
        <v>0</v>
      </c>
      <c r="U1138">
        <v>0</v>
      </c>
      <c r="X1138">
        <v>0</v>
      </c>
      <c r="AE1138">
        <v>2</v>
      </c>
      <c r="AF1138">
        <v>0</v>
      </c>
      <c r="AG1138">
        <v>0</v>
      </c>
      <c r="AH1138">
        <v>0</v>
      </c>
      <c r="AI1138">
        <v>0</v>
      </c>
      <c r="AJ1138">
        <v>0</v>
      </c>
      <c r="AK1138">
        <v>52</v>
      </c>
      <c r="AL1138">
        <v>0</v>
      </c>
      <c r="AN1138">
        <v>0</v>
      </c>
      <c r="AO1138">
        <v>0</v>
      </c>
      <c r="AP1138">
        <v>0</v>
      </c>
      <c r="AQ1138">
        <v>0</v>
      </c>
      <c r="AR1138">
        <v>0</v>
      </c>
      <c r="AS1138">
        <v>0</v>
      </c>
      <c r="AU1138">
        <v>0</v>
      </c>
      <c r="BD1138">
        <v>0</v>
      </c>
      <c r="BE1138">
        <v>0</v>
      </c>
      <c r="BF1138">
        <v>1</v>
      </c>
      <c r="BL1138">
        <v>0</v>
      </c>
      <c r="BQ1138">
        <v>0</v>
      </c>
      <c r="BR1138">
        <v>0</v>
      </c>
      <c r="BS1138">
        <v>6</v>
      </c>
      <c r="BV1138">
        <v>0</v>
      </c>
      <c r="BW1138">
        <v>0</v>
      </c>
      <c r="CB1138">
        <v>1</v>
      </c>
      <c r="CC1138">
        <v>0</v>
      </c>
      <c r="CD1138">
        <v>0</v>
      </c>
      <c r="CE1138">
        <v>0</v>
      </c>
      <c r="CI1138">
        <v>0</v>
      </c>
      <c r="CK1138">
        <v>0</v>
      </c>
      <c r="CL1138">
        <v>0</v>
      </c>
      <c r="CM1138">
        <v>0</v>
      </c>
      <c r="CO1138">
        <v>0</v>
      </c>
      <c r="CP1138">
        <v>0</v>
      </c>
      <c r="CQ1138">
        <v>0</v>
      </c>
      <c r="CT1138">
        <v>0</v>
      </c>
      <c r="CU1138">
        <v>0</v>
      </c>
      <c r="CV1138">
        <v>0</v>
      </c>
      <c r="CX1138">
        <v>0</v>
      </c>
      <c r="CY1138">
        <v>0</v>
      </c>
      <c r="CZ1138">
        <v>0</v>
      </c>
      <c r="DB1138">
        <v>0</v>
      </c>
      <c r="DE1138">
        <v>1</v>
      </c>
      <c r="DG1138">
        <v>1</v>
      </c>
      <c r="DH1138">
        <v>1</v>
      </c>
      <c r="DI1138">
        <v>0</v>
      </c>
      <c r="DJ1138">
        <v>0</v>
      </c>
      <c r="DN1138">
        <v>0</v>
      </c>
      <c r="DP1138">
        <v>0</v>
      </c>
      <c r="DQ1138">
        <v>0</v>
      </c>
      <c r="DR1138">
        <v>0</v>
      </c>
      <c r="DU1138">
        <v>0</v>
      </c>
      <c r="DV1138">
        <v>0</v>
      </c>
      <c r="DW1138">
        <v>0</v>
      </c>
      <c r="DX1138">
        <v>2</v>
      </c>
      <c r="DY1138">
        <v>0</v>
      </c>
      <c r="DZ1138">
        <v>9</v>
      </c>
      <c r="EA1138">
        <v>0</v>
      </c>
      <c r="EB1138">
        <v>0</v>
      </c>
      <c r="EC1138">
        <v>0</v>
      </c>
      <c r="EH1138">
        <v>0</v>
      </c>
      <c r="EJ1138">
        <v>0</v>
      </c>
      <c r="EK1138">
        <v>0</v>
      </c>
      <c r="EL1138">
        <v>0</v>
      </c>
      <c r="EN1138">
        <v>0</v>
      </c>
      <c r="EO1138">
        <v>4</v>
      </c>
      <c r="EP1138">
        <v>4</v>
      </c>
      <c r="EQ1138">
        <v>4</v>
      </c>
      <c r="ER1138">
        <v>1</v>
      </c>
      <c r="EU1138">
        <v>0</v>
      </c>
      <c r="EY1138">
        <v>0</v>
      </c>
      <c r="FB1138">
        <v>4</v>
      </c>
      <c r="FD1138">
        <v>0</v>
      </c>
      <c r="FE1138">
        <v>0</v>
      </c>
      <c r="FF1138">
        <v>9</v>
      </c>
      <c r="FG1138">
        <v>0</v>
      </c>
      <c r="FH1138">
        <v>0</v>
      </c>
      <c r="FK1138">
        <v>0</v>
      </c>
      <c r="FL1138">
        <v>20</v>
      </c>
      <c r="FP1138">
        <v>22</v>
      </c>
      <c r="FQ1138">
        <v>0</v>
      </c>
      <c r="FR1138">
        <v>0</v>
      </c>
      <c r="FS1138">
        <v>0</v>
      </c>
    </row>
    <row r="1139" spans="1:175">
      <c r="A1139" t="s">
        <v>188</v>
      </c>
      <c r="B1139" t="s">
        <v>771</v>
      </c>
      <c r="C1139" t="s">
        <v>190</v>
      </c>
      <c r="D1139" t="str">
        <f>VLOOKUP(C1139,CountryName!$A$2:$B$40,2,FALSE)</f>
        <v>Switzerland</v>
      </c>
      <c r="E1139" t="s">
        <v>183</v>
      </c>
      <c r="F1139">
        <v>14</v>
      </c>
      <c r="G1139" t="s">
        <v>191</v>
      </c>
      <c r="H1139" t="s">
        <v>207</v>
      </c>
      <c r="I1139">
        <v>20180324</v>
      </c>
      <c r="J1139" t="str">
        <f t="shared" si="20"/>
        <v>2018</v>
      </c>
      <c r="K1139" t="s">
        <v>178</v>
      </c>
      <c r="L1139">
        <v>125</v>
      </c>
      <c r="M1139" t="str">
        <f>VLOOKUP(L1139,Waste_Instance_Cat!$A$2:$B$6,2)</f>
        <v>Very Low</v>
      </c>
      <c r="O1139">
        <v>1</v>
      </c>
      <c r="P1139">
        <v>0</v>
      </c>
      <c r="R1139">
        <v>0</v>
      </c>
      <c r="S1139">
        <v>0</v>
      </c>
      <c r="U1139">
        <v>0</v>
      </c>
      <c r="X1139">
        <v>0</v>
      </c>
      <c r="AE1139">
        <v>0</v>
      </c>
      <c r="AF1139">
        <v>0</v>
      </c>
      <c r="AG1139">
        <v>0</v>
      </c>
      <c r="AH1139">
        <v>0</v>
      </c>
      <c r="AI1139">
        <v>0</v>
      </c>
      <c r="AJ1139">
        <v>0</v>
      </c>
      <c r="AK1139">
        <v>0</v>
      </c>
      <c r="AL1139">
        <v>0</v>
      </c>
      <c r="AN1139">
        <v>1</v>
      </c>
      <c r="AO1139">
        <v>0</v>
      </c>
      <c r="AP1139">
        <v>0</v>
      </c>
      <c r="AQ1139">
        <v>0</v>
      </c>
      <c r="AR1139">
        <v>0</v>
      </c>
      <c r="AS1139">
        <v>0</v>
      </c>
      <c r="AU1139">
        <v>0</v>
      </c>
      <c r="BD1139">
        <v>0</v>
      </c>
      <c r="BE1139">
        <v>0</v>
      </c>
      <c r="BF1139">
        <v>0</v>
      </c>
      <c r="BL1139">
        <v>0</v>
      </c>
      <c r="BQ1139">
        <v>0</v>
      </c>
      <c r="BR1139">
        <v>0</v>
      </c>
      <c r="BS1139">
        <v>0</v>
      </c>
      <c r="BV1139">
        <v>0</v>
      </c>
      <c r="BW1139">
        <v>0</v>
      </c>
      <c r="CB1139">
        <v>1</v>
      </c>
      <c r="CC1139">
        <v>0</v>
      </c>
      <c r="CD1139">
        <v>0</v>
      </c>
      <c r="CE1139">
        <v>0</v>
      </c>
      <c r="CI1139">
        <v>0</v>
      </c>
      <c r="CK1139">
        <v>1</v>
      </c>
      <c r="CL1139">
        <v>0</v>
      </c>
      <c r="CM1139">
        <v>0</v>
      </c>
      <c r="CO1139">
        <v>0</v>
      </c>
      <c r="CP1139">
        <v>0</v>
      </c>
      <c r="CQ1139">
        <v>0</v>
      </c>
      <c r="CT1139">
        <v>0</v>
      </c>
      <c r="CU1139">
        <v>0</v>
      </c>
      <c r="CV1139">
        <v>0</v>
      </c>
      <c r="CX1139">
        <v>0</v>
      </c>
      <c r="CY1139">
        <v>0</v>
      </c>
      <c r="CZ1139">
        <v>0</v>
      </c>
      <c r="DB1139">
        <v>0</v>
      </c>
      <c r="DE1139">
        <v>0</v>
      </c>
      <c r="DG1139">
        <v>0</v>
      </c>
      <c r="DH1139">
        <v>0</v>
      </c>
      <c r="DI1139">
        <v>0</v>
      </c>
      <c r="DJ1139">
        <v>0</v>
      </c>
      <c r="DN1139">
        <v>1</v>
      </c>
      <c r="DP1139">
        <v>0</v>
      </c>
      <c r="DQ1139">
        <v>1</v>
      </c>
      <c r="DR1139">
        <v>0</v>
      </c>
      <c r="DU1139">
        <v>0</v>
      </c>
      <c r="DV1139">
        <v>0</v>
      </c>
      <c r="DW1139">
        <v>0</v>
      </c>
      <c r="DX1139">
        <v>0</v>
      </c>
      <c r="DY1139">
        <v>0</v>
      </c>
      <c r="DZ1139">
        <v>2</v>
      </c>
      <c r="EA1139">
        <v>0</v>
      </c>
      <c r="EB1139">
        <v>0</v>
      </c>
      <c r="EC1139">
        <v>0</v>
      </c>
      <c r="EH1139">
        <v>0</v>
      </c>
      <c r="EJ1139">
        <v>0</v>
      </c>
      <c r="EK1139">
        <v>0</v>
      </c>
      <c r="EL1139">
        <v>0</v>
      </c>
      <c r="EN1139">
        <v>0</v>
      </c>
      <c r="EO1139">
        <v>0</v>
      </c>
      <c r="EP1139">
        <v>0</v>
      </c>
      <c r="EQ1139">
        <v>0</v>
      </c>
      <c r="ER1139">
        <v>0</v>
      </c>
      <c r="EU1139">
        <v>1</v>
      </c>
      <c r="EY1139">
        <v>0</v>
      </c>
      <c r="FB1139">
        <v>0</v>
      </c>
      <c r="FD1139">
        <v>4</v>
      </c>
      <c r="FE1139">
        <v>0</v>
      </c>
      <c r="FF1139">
        <v>13</v>
      </c>
      <c r="FG1139">
        <v>0</v>
      </c>
      <c r="FH1139">
        <v>18</v>
      </c>
      <c r="FK1139">
        <v>0</v>
      </c>
      <c r="FL1139">
        <v>43</v>
      </c>
      <c r="FP1139">
        <v>38</v>
      </c>
      <c r="FQ1139">
        <v>0</v>
      </c>
      <c r="FR1139">
        <v>0</v>
      </c>
      <c r="FS1139">
        <v>0</v>
      </c>
    </row>
    <row r="1140" spans="1:175">
      <c r="A1140" t="s">
        <v>188</v>
      </c>
      <c r="B1140" t="s">
        <v>771</v>
      </c>
      <c r="C1140" t="s">
        <v>190</v>
      </c>
      <c r="D1140" t="str">
        <f>VLOOKUP(C1140,CountryName!$A$2:$B$40,2,FALSE)</f>
        <v>Switzerland</v>
      </c>
      <c r="E1140" t="s">
        <v>183</v>
      </c>
      <c r="F1140">
        <v>14</v>
      </c>
      <c r="G1140" t="s">
        <v>191</v>
      </c>
      <c r="H1140" t="s">
        <v>207</v>
      </c>
      <c r="I1140">
        <v>20171127</v>
      </c>
      <c r="J1140" t="str">
        <f t="shared" si="20"/>
        <v>2017</v>
      </c>
      <c r="K1140" t="s">
        <v>178</v>
      </c>
      <c r="L1140">
        <v>82</v>
      </c>
      <c r="M1140" t="str">
        <f>VLOOKUP(L1140,Waste_Instance_Cat!$A$2:$B$6,2)</f>
        <v>Very Low</v>
      </c>
      <c r="AN1140">
        <v>1</v>
      </c>
      <c r="CB1140">
        <v>4</v>
      </c>
      <c r="CC1140">
        <v>1</v>
      </c>
      <c r="DZ1140">
        <v>11</v>
      </c>
      <c r="EJ1140">
        <v>1</v>
      </c>
      <c r="EQ1140">
        <v>3</v>
      </c>
      <c r="FB1140">
        <v>2</v>
      </c>
      <c r="FD1140">
        <v>4</v>
      </c>
      <c r="FF1140">
        <v>6</v>
      </c>
      <c r="FL1140">
        <v>48</v>
      </c>
      <c r="FP1140">
        <v>1</v>
      </c>
    </row>
    <row r="1141" spans="1:175">
      <c r="A1141" t="s">
        <v>188</v>
      </c>
      <c r="B1141" t="s">
        <v>771</v>
      </c>
      <c r="C1141" t="s">
        <v>190</v>
      </c>
      <c r="D1141" t="str">
        <f>VLOOKUP(C1141,CountryName!$A$2:$B$40,2,FALSE)</f>
        <v>Switzerland</v>
      </c>
      <c r="E1141" t="s">
        <v>183</v>
      </c>
      <c r="F1141">
        <v>14</v>
      </c>
      <c r="G1141" t="s">
        <v>191</v>
      </c>
      <c r="H1141" t="s">
        <v>207</v>
      </c>
      <c r="I1141">
        <v>20170529</v>
      </c>
      <c r="J1141" t="str">
        <f t="shared" si="20"/>
        <v>2017</v>
      </c>
      <c r="K1141" t="s">
        <v>178</v>
      </c>
      <c r="L1141">
        <v>199</v>
      </c>
      <c r="M1141" t="str">
        <f>VLOOKUP(L1141,Waste_Instance_Cat!$A$2:$B$6,2)</f>
        <v>Very Low</v>
      </c>
      <c r="O1141">
        <v>0</v>
      </c>
      <c r="P1141">
        <v>0</v>
      </c>
      <c r="R1141">
        <v>0</v>
      </c>
      <c r="S1141">
        <v>0</v>
      </c>
      <c r="U1141">
        <v>0</v>
      </c>
      <c r="X1141">
        <v>0</v>
      </c>
      <c r="AE1141">
        <v>0</v>
      </c>
      <c r="AF1141">
        <v>0</v>
      </c>
      <c r="AG1141">
        <v>0</v>
      </c>
      <c r="AH1141">
        <v>0</v>
      </c>
      <c r="AI1141">
        <v>0</v>
      </c>
      <c r="AJ1141">
        <v>1</v>
      </c>
      <c r="AK1141">
        <v>126</v>
      </c>
      <c r="AL1141">
        <v>0</v>
      </c>
      <c r="AN1141">
        <v>0</v>
      </c>
      <c r="AO1141">
        <v>1</v>
      </c>
      <c r="AP1141">
        <v>0</v>
      </c>
      <c r="AQ1141">
        <v>0</v>
      </c>
      <c r="AR1141">
        <v>0</v>
      </c>
      <c r="AS1141">
        <v>0</v>
      </c>
      <c r="AU1141">
        <v>0</v>
      </c>
      <c r="BD1141">
        <v>0</v>
      </c>
      <c r="BE1141">
        <v>3</v>
      </c>
      <c r="BF1141">
        <v>0</v>
      </c>
      <c r="BL1141">
        <v>0</v>
      </c>
      <c r="BQ1141">
        <v>0</v>
      </c>
      <c r="BR1141">
        <v>3</v>
      </c>
      <c r="BS1141">
        <v>0</v>
      </c>
      <c r="BV1141">
        <v>0</v>
      </c>
      <c r="BW1141">
        <v>1</v>
      </c>
      <c r="CB1141">
        <v>5</v>
      </c>
      <c r="CC1141">
        <v>0</v>
      </c>
      <c r="CD1141">
        <v>0</v>
      </c>
      <c r="CE1141">
        <v>0</v>
      </c>
      <c r="CI1141">
        <v>0</v>
      </c>
      <c r="CK1141">
        <v>0</v>
      </c>
      <c r="CL1141">
        <v>0</v>
      </c>
      <c r="CM1141">
        <v>0</v>
      </c>
      <c r="CO1141">
        <v>0</v>
      </c>
      <c r="CP1141">
        <v>0</v>
      </c>
      <c r="CQ1141">
        <v>0</v>
      </c>
      <c r="CT1141">
        <v>0</v>
      </c>
      <c r="CU1141">
        <v>0</v>
      </c>
      <c r="CV1141">
        <v>0</v>
      </c>
      <c r="CX1141">
        <v>3</v>
      </c>
      <c r="CY1141">
        <v>0</v>
      </c>
      <c r="CZ1141">
        <v>0</v>
      </c>
      <c r="DB1141">
        <v>0</v>
      </c>
      <c r="DE1141">
        <v>0</v>
      </c>
      <c r="DG1141">
        <v>0</v>
      </c>
      <c r="DH1141">
        <v>0</v>
      </c>
      <c r="DI1141">
        <v>0</v>
      </c>
      <c r="DJ1141">
        <v>0</v>
      </c>
      <c r="DN1141">
        <v>5</v>
      </c>
      <c r="DP1141">
        <v>0</v>
      </c>
      <c r="DQ1141">
        <v>0</v>
      </c>
      <c r="DR1141">
        <v>0</v>
      </c>
      <c r="DU1141">
        <v>0</v>
      </c>
      <c r="DV1141">
        <v>1</v>
      </c>
      <c r="DW1141">
        <v>0</v>
      </c>
      <c r="DX1141">
        <v>0</v>
      </c>
      <c r="DY1141">
        <v>0</v>
      </c>
      <c r="DZ1141">
        <v>12</v>
      </c>
      <c r="EA1141">
        <v>0</v>
      </c>
      <c r="EB1141">
        <v>0</v>
      </c>
      <c r="EC1141">
        <v>0</v>
      </c>
      <c r="EH1141">
        <v>0</v>
      </c>
      <c r="EJ1141">
        <v>0</v>
      </c>
      <c r="EK1141">
        <v>0</v>
      </c>
      <c r="EL1141">
        <v>0</v>
      </c>
      <c r="EN1141">
        <v>3</v>
      </c>
      <c r="EO1141">
        <v>0</v>
      </c>
      <c r="EP1141">
        <v>1</v>
      </c>
      <c r="EQ1141">
        <v>3</v>
      </c>
      <c r="ER1141">
        <v>0</v>
      </c>
      <c r="EU1141">
        <v>0</v>
      </c>
      <c r="EY1141">
        <v>0</v>
      </c>
      <c r="FB1141">
        <v>4</v>
      </c>
      <c r="FD1141">
        <v>0</v>
      </c>
      <c r="FE1141">
        <v>0</v>
      </c>
      <c r="FF1141">
        <v>5</v>
      </c>
      <c r="FG1141">
        <v>0</v>
      </c>
      <c r="FH1141">
        <v>0</v>
      </c>
      <c r="FK1141">
        <v>0</v>
      </c>
      <c r="FL1141">
        <v>10</v>
      </c>
      <c r="FP1141">
        <v>12</v>
      </c>
      <c r="FQ1141">
        <v>0</v>
      </c>
      <c r="FR1141">
        <v>0</v>
      </c>
      <c r="FS1141">
        <v>0</v>
      </c>
    </row>
    <row r="1142" spans="1:175">
      <c r="A1142" t="s">
        <v>188</v>
      </c>
      <c r="B1142" t="s">
        <v>764</v>
      </c>
      <c r="C1142" t="s">
        <v>190</v>
      </c>
      <c r="D1142" t="str">
        <f>VLOOKUP(C1142,CountryName!$A$2:$B$40,2,FALSE)</f>
        <v>Switzerland</v>
      </c>
      <c r="E1142" t="s">
        <v>183</v>
      </c>
      <c r="F1142">
        <v>18</v>
      </c>
      <c r="G1142" t="s">
        <v>191</v>
      </c>
      <c r="H1142" t="s">
        <v>205</v>
      </c>
      <c r="I1142">
        <v>20170709</v>
      </c>
      <c r="J1142" t="str">
        <f t="shared" si="20"/>
        <v>2017</v>
      </c>
      <c r="K1142" t="s">
        <v>178</v>
      </c>
      <c r="L1142">
        <v>1</v>
      </c>
      <c r="M1142" t="str">
        <f>VLOOKUP(L1142,Waste_Instance_Cat!$A$2:$B$6,2)</f>
        <v>Very Low</v>
      </c>
      <c r="O1142">
        <v>0</v>
      </c>
      <c r="P1142">
        <v>0</v>
      </c>
      <c r="R1142">
        <v>0</v>
      </c>
      <c r="S1142">
        <v>0</v>
      </c>
      <c r="U1142">
        <v>0</v>
      </c>
      <c r="X1142">
        <v>0</v>
      </c>
      <c r="AE1142">
        <v>0</v>
      </c>
      <c r="AF1142">
        <v>0</v>
      </c>
      <c r="AG1142">
        <v>0</v>
      </c>
      <c r="AH1142">
        <v>0</v>
      </c>
      <c r="AI1142">
        <v>0</v>
      </c>
      <c r="AJ1142">
        <v>0</v>
      </c>
      <c r="AK1142">
        <v>0</v>
      </c>
      <c r="AL1142">
        <v>0</v>
      </c>
      <c r="AN1142">
        <v>0</v>
      </c>
      <c r="AO1142">
        <v>1</v>
      </c>
      <c r="AP1142">
        <v>0</v>
      </c>
      <c r="AQ1142">
        <v>0</v>
      </c>
      <c r="AR1142">
        <v>0</v>
      </c>
      <c r="AS1142">
        <v>0</v>
      </c>
      <c r="AU1142">
        <v>0</v>
      </c>
      <c r="BD1142">
        <v>0</v>
      </c>
      <c r="BE1142">
        <v>0</v>
      </c>
      <c r="BF1142">
        <v>0</v>
      </c>
      <c r="BL1142">
        <v>0</v>
      </c>
      <c r="BQ1142">
        <v>0</v>
      </c>
      <c r="BR1142">
        <v>0</v>
      </c>
      <c r="BS1142">
        <v>0</v>
      </c>
      <c r="BV1142">
        <v>0</v>
      </c>
      <c r="BW1142">
        <v>0</v>
      </c>
      <c r="CB1142">
        <v>0</v>
      </c>
      <c r="CC1142">
        <v>0</v>
      </c>
      <c r="CD1142">
        <v>0</v>
      </c>
      <c r="CE1142">
        <v>0</v>
      </c>
      <c r="CI1142">
        <v>0</v>
      </c>
      <c r="CK1142">
        <v>0</v>
      </c>
      <c r="CL1142">
        <v>0</v>
      </c>
      <c r="CM1142">
        <v>0</v>
      </c>
      <c r="CO1142">
        <v>0</v>
      </c>
      <c r="CP1142">
        <v>0</v>
      </c>
      <c r="CQ1142">
        <v>0</v>
      </c>
      <c r="CT1142">
        <v>0</v>
      </c>
      <c r="CU1142">
        <v>0</v>
      </c>
      <c r="CV1142">
        <v>0</v>
      </c>
      <c r="CX1142">
        <v>0</v>
      </c>
      <c r="CY1142">
        <v>0</v>
      </c>
      <c r="CZ1142">
        <v>0</v>
      </c>
      <c r="DB1142">
        <v>0</v>
      </c>
      <c r="DE1142">
        <v>0</v>
      </c>
      <c r="DG1142">
        <v>0</v>
      </c>
      <c r="DH1142">
        <v>0</v>
      </c>
      <c r="DI1142">
        <v>0</v>
      </c>
      <c r="DJ1142">
        <v>0</v>
      </c>
      <c r="DN1142">
        <v>0</v>
      </c>
      <c r="DP1142">
        <v>0</v>
      </c>
      <c r="DQ1142">
        <v>0</v>
      </c>
      <c r="DR1142">
        <v>0</v>
      </c>
      <c r="DU1142">
        <v>0</v>
      </c>
      <c r="DV1142">
        <v>0</v>
      </c>
      <c r="DW1142">
        <v>0</v>
      </c>
      <c r="DX1142">
        <v>0</v>
      </c>
      <c r="DY1142">
        <v>0</v>
      </c>
      <c r="DZ1142">
        <v>0</v>
      </c>
      <c r="EA1142">
        <v>0</v>
      </c>
      <c r="EB1142">
        <v>0</v>
      </c>
      <c r="EC1142">
        <v>0</v>
      </c>
      <c r="EH1142">
        <v>0</v>
      </c>
      <c r="EJ1142">
        <v>0</v>
      </c>
      <c r="EK1142">
        <v>0</v>
      </c>
      <c r="EL1142">
        <v>0</v>
      </c>
      <c r="EN1142">
        <v>0</v>
      </c>
      <c r="EO1142">
        <v>0</v>
      </c>
      <c r="EP1142">
        <v>0</v>
      </c>
      <c r="EQ1142">
        <v>0</v>
      </c>
      <c r="ER1142">
        <v>0</v>
      </c>
      <c r="EU1142">
        <v>0</v>
      </c>
      <c r="EY1142">
        <v>0</v>
      </c>
      <c r="FB1142">
        <v>0</v>
      </c>
      <c r="FD1142">
        <v>0</v>
      </c>
      <c r="FE1142">
        <v>0</v>
      </c>
      <c r="FF1142">
        <v>0</v>
      </c>
      <c r="FG1142">
        <v>0</v>
      </c>
      <c r="FH1142">
        <v>0</v>
      </c>
      <c r="FK1142">
        <v>0</v>
      </c>
      <c r="FL1142">
        <v>0</v>
      </c>
      <c r="FP1142">
        <v>0</v>
      </c>
      <c r="FQ1142">
        <v>0</v>
      </c>
      <c r="FR1142">
        <v>0</v>
      </c>
      <c r="FS1142">
        <v>0</v>
      </c>
    </row>
    <row r="1143" spans="1:175">
      <c r="A1143" t="s">
        <v>213</v>
      </c>
      <c r="B1143" t="s">
        <v>801</v>
      </c>
      <c r="C1143" t="s">
        <v>181</v>
      </c>
      <c r="D1143" t="str">
        <f>VLOOKUP(C1143,CountryName!$A$2:$B$40,2,FALSE)</f>
        <v>Italy</v>
      </c>
      <c r="E1143" t="s">
        <v>186</v>
      </c>
      <c r="F1143">
        <v>99</v>
      </c>
      <c r="G1143" t="s">
        <v>183</v>
      </c>
      <c r="H1143" t="s">
        <v>183</v>
      </c>
      <c r="I1143">
        <v>20170309</v>
      </c>
      <c r="J1143" t="str">
        <f t="shared" si="20"/>
        <v>2017</v>
      </c>
      <c r="K1143" t="s">
        <v>184</v>
      </c>
      <c r="L1143">
        <v>1277</v>
      </c>
      <c r="M1143" t="str">
        <f>VLOOKUP(L1143,Waste_Instance_Cat!$A$2:$B$6,2)</f>
        <v>Moderate</v>
      </c>
      <c r="N1143">
        <v>21</v>
      </c>
      <c r="O1143">
        <v>52</v>
      </c>
      <c r="P1143">
        <v>52</v>
      </c>
      <c r="Q1143">
        <v>52</v>
      </c>
      <c r="R1143">
        <v>21</v>
      </c>
      <c r="S1143">
        <v>21</v>
      </c>
      <c r="T1143">
        <v>9</v>
      </c>
      <c r="U1143">
        <v>21</v>
      </c>
      <c r="V1143">
        <v>9</v>
      </c>
      <c r="W1143">
        <v>9</v>
      </c>
      <c r="AB1143">
        <v>22</v>
      </c>
      <c r="AD1143">
        <v>1</v>
      </c>
      <c r="AE1143">
        <v>21</v>
      </c>
      <c r="AF1143">
        <v>21</v>
      </c>
      <c r="AG1143">
        <v>21</v>
      </c>
      <c r="AH1143">
        <v>21</v>
      </c>
      <c r="AI1143">
        <v>22</v>
      </c>
      <c r="AJ1143">
        <v>9</v>
      </c>
      <c r="AK1143">
        <v>3</v>
      </c>
      <c r="AL1143">
        <v>4</v>
      </c>
      <c r="AM1143">
        <v>8</v>
      </c>
      <c r="AN1143">
        <v>21</v>
      </c>
      <c r="AO1143">
        <v>21</v>
      </c>
      <c r="AP1143">
        <v>7</v>
      </c>
      <c r="AQ1143">
        <v>21</v>
      </c>
      <c r="AR1143">
        <v>21</v>
      </c>
      <c r="AS1143">
        <v>21</v>
      </c>
      <c r="AT1143">
        <v>9</v>
      </c>
      <c r="AU1143">
        <v>9</v>
      </c>
      <c r="AX1143">
        <v>6</v>
      </c>
      <c r="AY1143">
        <v>6</v>
      </c>
      <c r="AZ1143">
        <v>22</v>
      </c>
      <c r="BA1143">
        <v>6</v>
      </c>
      <c r="BB1143">
        <v>6</v>
      </c>
      <c r="BC1143">
        <v>22</v>
      </c>
      <c r="BD1143">
        <v>3</v>
      </c>
      <c r="BE1143">
        <v>3</v>
      </c>
      <c r="BF1143">
        <v>3</v>
      </c>
      <c r="BG1143">
        <v>3</v>
      </c>
      <c r="BH1143">
        <v>3</v>
      </c>
      <c r="BI1143">
        <v>3</v>
      </c>
      <c r="BJ1143">
        <v>3</v>
      </c>
      <c r="BK1143">
        <v>2</v>
      </c>
      <c r="BL1143">
        <v>3</v>
      </c>
      <c r="BM1143">
        <v>7</v>
      </c>
      <c r="BR1143">
        <v>4</v>
      </c>
      <c r="BS1143">
        <v>9</v>
      </c>
      <c r="BT1143">
        <v>9</v>
      </c>
      <c r="BU1143">
        <v>9</v>
      </c>
      <c r="BV1143">
        <v>22</v>
      </c>
      <c r="BW1143">
        <v>8</v>
      </c>
      <c r="BX1143">
        <v>22</v>
      </c>
      <c r="BY1143">
        <v>9</v>
      </c>
      <c r="CB1143">
        <v>22</v>
      </c>
      <c r="CC1143">
        <v>22</v>
      </c>
      <c r="CD1143">
        <v>71</v>
      </c>
      <c r="CE1143">
        <v>71</v>
      </c>
      <c r="CF1143">
        <v>7</v>
      </c>
      <c r="CG1143">
        <v>22</v>
      </c>
      <c r="CH1143">
        <v>22</v>
      </c>
      <c r="CI1143">
        <v>22</v>
      </c>
      <c r="CJ1143">
        <v>22</v>
      </c>
      <c r="CK1143">
        <v>22</v>
      </c>
      <c r="CM1143">
        <v>22</v>
      </c>
      <c r="CN1143">
        <v>3</v>
      </c>
      <c r="CO1143">
        <v>4</v>
      </c>
      <c r="CR1143">
        <v>2</v>
      </c>
      <c r="CT1143">
        <v>3</v>
      </c>
      <c r="CU1143">
        <v>14</v>
      </c>
      <c r="CW1143">
        <v>8</v>
      </c>
      <c r="CX1143">
        <v>22</v>
      </c>
      <c r="CY1143">
        <v>1</v>
      </c>
      <c r="CZ1143">
        <v>1</v>
      </c>
      <c r="DA1143">
        <v>2</v>
      </c>
      <c r="DB1143">
        <v>1</v>
      </c>
      <c r="DC1143">
        <v>1</v>
      </c>
      <c r="DD1143">
        <v>1</v>
      </c>
      <c r="DH1143">
        <v>9</v>
      </c>
      <c r="DI1143">
        <v>1</v>
      </c>
      <c r="DJ1143">
        <v>1</v>
      </c>
      <c r="DK1143">
        <v>1</v>
      </c>
      <c r="DN1143">
        <v>11</v>
      </c>
      <c r="DQ1143">
        <v>11</v>
      </c>
      <c r="DS1143">
        <v>2</v>
      </c>
      <c r="DT1143">
        <v>1</v>
      </c>
      <c r="DU1143">
        <v>1</v>
      </c>
      <c r="DW1143">
        <v>1</v>
      </c>
      <c r="DX1143">
        <v>2</v>
      </c>
      <c r="DY1143">
        <v>4</v>
      </c>
      <c r="DZ1143">
        <v>2</v>
      </c>
      <c r="EA1143">
        <v>4</v>
      </c>
      <c r="EB1143">
        <v>2</v>
      </c>
      <c r="EC1143">
        <v>1</v>
      </c>
      <c r="ED1143">
        <v>1</v>
      </c>
      <c r="EF1143">
        <v>1</v>
      </c>
      <c r="EG1143">
        <v>1</v>
      </c>
      <c r="EI1143">
        <v>1</v>
      </c>
      <c r="EJ1143">
        <v>1</v>
      </c>
      <c r="EK1143">
        <v>1</v>
      </c>
      <c r="EL1143">
        <v>1</v>
      </c>
      <c r="EM1143">
        <v>3</v>
      </c>
      <c r="EN1143">
        <v>4</v>
      </c>
      <c r="EO1143">
        <v>4</v>
      </c>
      <c r="EP1143">
        <v>4</v>
      </c>
      <c r="EQ1143">
        <v>4</v>
      </c>
      <c r="ER1143">
        <v>3</v>
      </c>
      <c r="ET1143">
        <v>3</v>
      </c>
      <c r="EV1143">
        <v>3</v>
      </c>
      <c r="EX1143">
        <v>2</v>
      </c>
      <c r="EY1143">
        <v>1</v>
      </c>
      <c r="EZ1143">
        <v>2</v>
      </c>
      <c r="FA1143">
        <v>1</v>
      </c>
      <c r="FB1143">
        <v>3</v>
      </c>
      <c r="FF1143">
        <v>3</v>
      </c>
      <c r="FG1143">
        <v>3</v>
      </c>
      <c r="FL1143">
        <v>34</v>
      </c>
      <c r="FN1143">
        <v>2</v>
      </c>
      <c r="FO1143">
        <v>2</v>
      </c>
      <c r="FP1143">
        <v>2</v>
      </c>
      <c r="FQ1143">
        <v>2</v>
      </c>
    </row>
    <row r="1144" spans="1:175">
      <c r="A1144" t="s">
        <v>213</v>
      </c>
      <c r="B1144" t="s">
        <v>801</v>
      </c>
      <c r="C1144" t="s">
        <v>181</v>
      </c>
      <c r="D1144" t="str">
        <f>VLOOKUP(C1144,CountryName!$A$2:$B$40,2,FALSE)</f>
        <v>Italy</v>
      </c>
      <c r="E1144" t="s">
        <v>186</v>
      </c>
      <c r="F1144">
        <v>99</v>
      </c>
      <c r="G1144" t="s">
        <v>183</v>
      </c>
      <c r="H1144" t="s">
        <v>183</v>
      </c>
      <c r="I1144">
        <v>20171121</v>
      </c>
      <c r="J1144" t="str">
        <f t="shared" si="20"/>
        <v>2017</v>
      </c>
      <c r="K1144" t="s">
        <v>184</v>
      </c>
      <c r="L1144">
        <v>1277</v>
      </c>
      <c r="M1144" t="str">
        <f>VLOOKUP(L1144,Waste_Instance_Cat!$A$2:$B$6,2)</f>
        <v>Moderate</v>
      </c>
      <c r="N1144">
        <v>21</v>
      </c>
      <c r="O1144">
        <v>52</v>
      </c>
      <c r="P1144">
        <v>52</v>
      </c>
      <c r="Q1144">
        <v>52</v>
      </c>
      <c r="R1144">
        <v>21</v>
      </c>
      <c r="S1144">
        <v>21</v>
      </c>
      <c r="T1144">
        <v>9</v>
      </c>
      <c r="U1144">
        <v>21</v>
      </c>
      <c r="V1144">
        <v>9</v>
      </c>
      <c r="W1144">
        <v>9</v>
      </c>
      <c r="AB1144">
        <v>22</v>
      </c>
      <c r="AD1144">
        <v>1</v>
      </c>
      <c r="AE1144">
        <v>21</v>
      </c>
      <c r="AF1144">
        <v>21</v>
      </c>
      <c r="AG1144">
        <v>21</v>
      </c>
      <c r="AH1144">
        <v>21</v>
      </c>
      <c r="AI1144">
        <v>22</v>
      </c>
      <c r="AJ1144">
        <v>9</v>
      </c>
      <c r="AK1144">
        <v>3</v>
      </c>
      <c r="AL1144">
        <v>4</v>
      </c>
      <c r="AM1144">
        <v>8</v>
      </c>
      <c r="AN1144">
        <v>21</v>
      </c>
      <c r="AO1144">
        <v>21</v>
      </c>
      <c r="AP1144">
        <v>7</v>
      </c>
      <c r="AQ1144">
        <v>21</v>
      </c>
      <c r="AR1144">
        <v>21</v>
      </c>
      <c r="AS1144">
        <v>21</v>
      </c>
      <c r="AT1144">
        <v>9</v>
      </c>
      <c r="AU1144">
        <v>9</v>
      </c>
      <c r="AX1144">
        <v>6</v>
      </c>
      <c r="AY1144">
        <v>6</v>
      </c>
      <c r="AZ1144">
        <v>22</v>
      </c>
      <c r="BA1144">
        <v>6</v>
      </c>
      <c r="BB1144">
        <v>6</v>
      </c>
      <c r="BC1144">
        <v>22</v>
      </c>
      <c r="BD1144">
        <v>3</v>
      </c>
      <c r="BE1144">
        <v>3</v>
      </c>
      <c r="BF1144">
        <v>3</v>
      </c>
      <c r="BG1144">
        <v>3</v>
      </c>
      <c r="BH1144">
        <v>3</v>
      </c>
      <c r="BI1144">
        <v>3</v>
      </c>
      <c r="BJ1144">
        <v>3</v>
      </c>
      <c r="BK1144">
        <v>2</v>
      </c>
      <c r="BL1144">
        <v>3</v>
      </c>
      <c r="BM1144">
        <v>7</v>
      </c>
      <c r="BR1144">
        <v>4</v>
      </c>
      <c r="BS1144">
        <v>9</v>
      </c>
      <c r="BT1144">
        <v>9</v>
      </c>
      <c r="BU1144">
        <v>9</v>
      </c>
      <c r="BV1144">
        <v>22</v>
      </c>
      <c r="BW1144">
        <v>8</v>
      </c>
      <c r="BX1144">
        <v>22</v>
      </c>
      <c r="BY1144">
        <v>9</v>
      </c>
      <c r="CB1144">
        <v>22</v>
      </c>
      <c r="CC1144">
        <v>22</v>
      </c>
      <c r="CD1144">
        <v>71</v>
      </c>
      <c r="CE1144">
        <v>71</v>
      </c>
      <c r="CF1144">
        <v>7</v>
      </c>
      <c r="CG1144">
        <v>22</v>
      </c>
      <c r="CH1144">
        <v>22</v>
      </c>
      <c r="CI1144">
        <v>22</v>
      </c>
      <c r="CJ1144">
        <v>22</v>
      </c>
      <c r="CK1144">
        <v>22</v>
      </c>
      <c r="CM1144">
        <v>22</v>
      </c>
      <c r="CN1144">
        <v>3</v>
      </c>
      <c r="CO1144">
        <v>4</v>
      </c>
      <c r="CR1144">
        <v>2</v>
      </c>
      <c r="CT1144">
        <v>3</v>
      </c>
      <c r="CU1144">
        <v>14</v>
      </c>
      <c r="CW1144">
        <v>8</v>
      </c>
      <c r="CX1144">
        <v>22</v>
      </c>
      <c r="CY1144">
        <v>1</v>
      </c>
      <c r="CZ1144">
        <v>1</v>
      </c>
      <c r="DA1144">
        <v>2</v>
      </c>
      <c r="DB1144">
        <v>1</v>
      </c>
      <c r="DC1144">
        <v>1</v>
      </c>
      <c r="DD1144">
        <v>1</v>
      </c>
      <c r="DH1144">
        <v>9</v>
      </c>
      <c r="DI1144">
        <v>1</v>
      </c>
      <c r="DJ1144">
        <v>1</v>
      </c>
      <c r="DK1144">
        <v>1</v>
      </c>
      <c r="DN1144">
        <v>11</v>
      </c>
      <c r="DQ1144">
        <v>11</v>
      </c>
      <c r="DS1144">
        <v>2</v>
      </c>
      <c r="DT1144">
        <v>1</v>
      </c>
      <c r="DU1144">
        <v>1</v>
      </c>
      <c r="DW1144">
        <v>1</v>
      </c>
      <c r="DX1144">
        <v>2</v>
      </c>
      <c r="DY1144">
        <v>4</v>
      </c>
      <c r="DZ1144">
        <v>2</v>
      </c>
      <c r="EA1144">
        <v>4</v>
      </c>
      <c r="EB1144">
        <v>2</v>
      </c>
      <c r="EC1144">
        <v>1</v>
      </c>
      <c r="ED1144">
        <v>1</v>
      </c>
      <c r="EF1144">
        <v>1</v>
      </c>
      <c r="EG1144">
        <v>1</v>
      </c>
      <c r="EI1144">
        <v>1</v>
      </c>
      <c r="EJ1144">
        <v>1</v>
      </c>
      <c r="EK1144">
        <v>1</v>
      </c>
      <c r="EL1144">
        <v>1</v>
      </c>
      <c r="EM1144">
        <v>3</v>
      </c>
      <c r="EN1144">
        <v>4</v>
      </c>
      <c r="EO1144">
        <v>4</v>
      </c>
      <c r="EP1144">
        <v>4</v>
      </c>
      <c r="EQ1144">
        <v>4</v>
      </c>
      <c r="ER1144">
        <v>3</v>
      </c>
      <c r="ET1144">
        <v>3</v>
      </c>
      <c r="EV1144">
        <v>3</v>
      </c>
      <c r="EX1144">
        <v>2</v>
      </c>
      <c r="EY1144">
        <v>1</v>
      </c>
      <c r="EZ1144">
        <v>2</v>
      </c>
      <c r="FA1144">
        <v>1</v>
      </c>
      <c r="FB1144">
        <v>3</v>
      </c>
      <c r="FF1144">
        <v>3</v>
      </c>
      <c r="FG1144">
        <v>3</v>
      </c>
      <c r="FL1144">
        <v>34</v>
      </c>
      <c r="FN1144">
        <v>2</v>
      </c>
      <c r="FO1144">
        <v>2</v>
      </c>
      <c r="FP1144">
        <v>2</v>
      </c>
      <c r="FQ1144">
        <v>2</v>
      </c>
    </row>
    <row r="1145" spans="1:175">
      <c r="A1145" t="s">
        <v>179</v>
      </c>
      <c r="B1145" t="s">
        <v>802</v>
      </c>
      <c r="C1145" t="s">
        <v>181</v>
      </c>
      <c r="D1145" t="str">
        <f>VLOOKUP(C1145,CountryName!$A$2:$B$40,2,FALSE)</f>
        <v>Italy</v>
      </c>
      <c r="E1145" t="s">
        <v>186</v>
      </c>
      <c r="F1145">
        <v>100</v>
      </c>
      <c r="G1145" t="s">
        <v>183</v>
      </c>
      <c r="H1145" t="s">
        <v>183</v>
      </c>
      <c r="I1145">
        <v>20180426</v>
      </c>
      <c r="J1145" t="str">
        <f t="shared" si="20"/>
        <v>2018</v>
      </c>
      <c r="K1145" t="s">
        <v>184</v>
      </c>
      <c r="L1145">
        <v>123</v>
      </c>
      <c r="M1145" t="str">
        <f>VLOOKUP(L1145,Waste_Instance_Cat!$A$2:$B$6,2)</f>
        <v>Very Low</v>
      </c>
      <c r="O1145">
        <v>5</v>
      </c>
      <c r="R1145">
        <v>6</v>
      </c>
      <c r="S1145">
        <v>1</v>
      </c>
      <c r="T1145">
        <v>2</v>
      </c>
      <c r="U1145">
        <v>1</v>
      </c>
      <c r="AE1145">
        <v>2</v>
      </c>
      <c r="AF1145">
        <v>2</v>
      </c>
      <c r="AG1145">
        <v>2</v>
      </c>
      <c r="AK1145">
        <v>2</v>
      </c>
      <c r="AN1145">
        <v>11</v>
      </c>
      <c r="AO1145">
        <v>1</v>
      </c>
      <c r="AQ1145">
        <v>7</v>
      </c>
      <c r="BL1145">
        <v>3</v>
      </c>
      <c r="CB1145">
        <v>9</v>
      </c>
      <c r="CD1145">
        <v>12</v>
      </c>
      <c r="CI1145">
        <v>1</v>
      </c>
      <c r="CL1145">
        <v>1</v>
      </c>
      <c r="CQ1145">
        <v>5</v>
      </c>
      <c r="CU1145">
        <v>2</v>
      </c>
      <c r="CV1145">
        <v>2</v>
      </c>
      <c r="CX1145">
        <v>3</v>
      </c>
      <c r="DH1145">
        <v>2</v>
      </c>
      <c r="DQ1145">
        <v>3</v>
      </c>
      <c r="DV1145">
        <v>4</v>
      </c>
      <c r="DW1145">
        <v>4</v>
      </c>
      <c r="DX1145">
        <v>1</v>
      </c>
      <c r="DZ1145">
        <v>25</v>
      </c>
      <c r="EA1145">
        <v>2</v>
      </c>
      <c r="EN1145">
        <v>2</v>
      </c>
    </row>
    <row r="1146" spans="1:175">
      <c r="A1146" t="s">
        <v>309</v>
      </c>
      <c r="B1146" t="s">
        <v>803</v>
      </c>
      <c r="C1146" t="s">
        <v>195</v>
      </c>
      <c r="D1146" t="str">
        <f>VLOOKUP(C1146,CountryName!$A$2:$B$40,2,FALSE)</f>
        <v>Greece</v>
      </c>
      <c r="E1146" t="s">
        <v>186</v>
      </c>
      <c r="F1146">
        <v>76</v>
      </c>
      <c r="G1146" t="s">
        <v>191</v>
      </c>
      <c r="H1146" t="s">
        <v>177</v>
      </c>
      <c r="I1146">
        <v>20140425</v>
      </c>
      <c r="J1146" t="str">
        <f t="shared" si="20"/>
        <v>2014</v>
      </c>
      <c r="K1146" t="s">
        <v>178</v>
      </c>
      <c r="L1146">
        <v>166</v>
      </c>
      <c r="M1146" t="str">
        <f>VLOOKUP(L1146,Waste_Instance_Cat!$A$2:$B$6,2)</f>
        <v>Very Low</v>
      </c>
      <c r="O1146">
        <v>5</v>
      </c>
      <c r="P1146">
        <v>4</v>
      </c>
      <c r="R1146">
        <v>4</v>
      </c>
      <c r="S1146">
        <v>1</v>
      </c>
      <c r="U1146">
        <v>3</v>
      </c>
      <c r="AE1146">
        <v>14</v>
      </c>
      <c r="AG1146">
        <v>1</v>
      </c>
      <c r="AH1146">
        <v>1</v>
      </c>
      <c r="AI1146">
        <v>3</v>
      </c>
      <c r="AK1146">
        <v>27</v>
      </c>
      <c r="AN1146">
        <v>4</v>
      </c>
      <c r="AO1146">
        <v>9</v>
      </c>
      <c r="AR1146">
        <v>0</v>
      </c>
      <c r="AS1146">
        <v>10</v>
      </c>
      <c r="BA1146">
        <v>0</v>
      </c>
      <c r="BD1146">
        <v>2</v>
      </c>
      <c r="BE1146">
        <v>10</v>
      </c>
      <c r="BG1146">
        <v>2</v>
      </c>
      <c r="BW1146">
        <v>2</v>
      </c>
      <c r="BY1146">
        <v>0</v>
      </c>
      <c r="BZ1146">
        <v>12</v>
      </c>
      <c r="CB1146">
        <v>1</v>
      </c>
      <c r="CD1146">
        <v>16</v>
      </c>
      <c r="CP1146">
        <v>0</v>
      </c>
      <c r="CW1146">
        <v>1</v>
      </c>
      <c r="CX1146">
        <v>1</v>
      </c>
      <c r="DA1146">
        <v>0</v>
      </c>
      <c r="DD1146">
        <v>0</v>
      </c>
      <c r="DH1146">
        <v>2</v>
      </c>
      <c r="DQ1146">
        <v>2</v>
      </c>
      <c r="DS1146">
        <v>1</v>
      </c>
      <c r="DV1146">
        <v>1</v>
      </c>
      <c r="DW1146">
        <v>1</v>
      </c>
      <c r="DZ1146">
        <v>4</v>
      </c>
      <c r="EC1146">
        <v>0</v>
      </c>
      <c r="EE1146">
        <v>0</v>
      </c>
      <c r="EG1146">
        <v>0</v>
      </c>
      <c r="EH1146">
        <v>0</v>
      </c>
      <c r="EK1146">
        <v>10</v>
      </c>
      <c r="EL1146">
        <v>1</v>
      </c>
      <c r="EN1146">
        <v>1</v>
      </c>
      <c r="EO1146">
        <v>1</v>
      </c>
      <c r="EP1146">
        <v>1</v>
      </c>
      <c r="EQ1146">
        <v>0</v>
      </c>
      <c r="FL1146">
        <v>3</v>
      </c>
      <c r="FP1146">
        <v>5</v>
      </c>
    </row>
    <row r="1147" spans="1:175">
      <c r="A1147" t="s">
        <v>309</v>
      </c>
      <c r="B1147" t="s">
        <v>803</v>
      </c>
      <c r="C1147" t="s">
        <v>195</v>
      </c>
      <c r="D1147" t="str">
        <f>VLOOKUP(C1147,CountryName!$A$2:$B$40,2,FALSE)</f>
        <v>Greece</v>
      </c>
      <c r="E1147" t="s">
        <v>186</v>
      </c>
      <c r="F1147">
        <v>76</v>
      </c>
      <c r="G1147" t="s">
        <v>191</v>
      </c>
      <c r="H1147" t="s">
        <v>177</v>
      </c>
      <c r="I1147">
        <v>20140314</v>
      </c>
      <c r="J1147" t="str">
        <f t="shared" si="20"/>
        <v>2014</v>
      </c>
      <c r="K1147" t="s">
        <v>178</v>
      </c>
      <c r="L1147">
        <v>72</v>
      </c>
      <c r="M1147" t="str">
        <f>VLOOKUP(L1147,Waste_Instance_Cat!$A$2:$B$6,2)</f>
        <v>Very Low</v>
      </c>
      <c r="O1147">
        <v>44</v>
      </c>
      <c r="BV1147">
        <v>8</v>
      </c>
      <c r="DC1147">
        <v>20</v>
      </c>
    </row>
    <row r="1148" spans="1:175">
      <c r="A1148" t="s">
        <v>330</v>
      </c>
      <c r="B1148" t="s">
        <v>804</v>
      </c>
      <c r="C1148" t="s">
        <v>332</v>
      </c>
      <c r="D1148" t="str">
        <f>VLOOKUP(C1148,CountryName!$A$2:$B$40,2,FALSE)</f>
        <v>Slovenia</v>
      </c>
      <c r="E1148" t="s">
        <v>186</v>
      </c>
      <c r="F1148">
        <v>103</v>
      </c>
      <c r="G1148" t="s">
        <v>191</v>
      </c>
      <c r="H1148" t="s">
        <v>207</v>
      </c>
      <c r="I1148">
        <v>20160917</v>
      </c>
      <c r="J1148" t="str">
        <f t="shared" si="20"/>
        <v>2016</v>
      </c>
      <c r="K1148" t="s">
        <v>184</v>
      </c>
      <c r="L1148">
        <v>3153</v>
      </c>
      <c r="M1148" t="str">
        <f>VLOOKUP(L1148,Waste_Instance_Cat!$A$2:$B$6,2)</f>
        <v xml:space="preserve">High </v>
      </c>
      <c r="O1148">
        <v>1</v>
      </c>
      <c r="U1148">
        <v>15</v>
      </c>
      <c r="AE1148">
        <v>29</v>
      </c>
      <c r="AI1148">
        <v>2</v>
      </c>
      <c r="AK1148">
        <v>2900</v>
      </c>
      <c r="AL1148">
        <v>1</v>
      </c>
      <c r="AO1148">
        <v>1</v>
      </c>
      <c r="AR1148">
        <v>2</v>
      </c>
      <c r="AS1148">
        <v>8</v>
      </c>
      <c r="BE1148">
        <v>2</v>
      </c>
      <c r="BR1148">
        <v>2</v>
      </c>
      <c r="CB1148">
        <v>88</v>
      </c>
      <c r="CD1148">
        <v>6</v>
      </c>
      <c r="CP1148">
        <v>3</v>
      </c>
      <c r="CY1148">
        <v>14</v>
      </c>
      <c r="DI1148">
        <v>7</v>
      </c>
      <c r="DZ1148">
        <v>6</v>
      </c>
      <c r="EH1148">
        <v>4</v>
      </c>
      <c r="EN1148">
        <v>6</v>
      </c>
      <c r="EP1148">
        <v>4</v>
      </c>
      <c r="EQ1148">
        <v>23</v>
      </c>
      <c r="FL1148">
        <v>1</v>
      </c>
      <c r="FP1148">
        <v>13</v>
      </c>
      <c r="FR1148">
        <v>15</v>
      </c>
    </row>
    <row r="1149" spans="1:175">
      <c r="A1149" t="s">
        <v>172</v>
      </c>
      <c r="B1149" t="s">
        <v>805</v>
      </c>
      <c r="C1149" t="s">
        <v>481</v>
      </c>
      <c r="D1149" t="str">
        <f>VLOOKUP(C1149,CountryName!$A$2:$B$40,2,FALSE)</f>
        <v>Russia</v>
      </c>
      <c r="E1149" t="s">
        <v>182</v>
      </c>
      <c r="F1149">
        <v>318</v>
      </c>
      <c r="G1149" t="s">
        <v>183</v>
      </c>
      <c r="H1149" t="s">
        <v>183</v>
      </c>
      <c r="I1149">
        <v>20191119</v>
      </c>
      <c r="J1149" t="str">
        <f t="shared" si="20"/>
        <v>2019</v>
      </c>
      <c r="K1149" t="s">
        <v>178</v>
      </c>
      <c r="L1149">
        <v>17</v>
      </c>
      <c r="M1149" t="str">
        <f>VLOOKUP(L1149,Waste_Instance_Cat!$A$2:$B$6,2)</f>
        <v>Very Low</v>
      </c>
      <c r="O1149">
        <v>3</v>
      </c>
      <c r="P1149">
        <v>1</v>
      </c>
      <c r="R1149">
        <v>3</v>
      </c>
      <c r="S1149">
        <v>1</v>
      </c>
      <c r="U1149">
        <v>0</v>
      </c>
      <c r="AE1149">
        <v>0</v>
      </c>
      <c r="AK1149">
        <v>0</v>
      </c>
      <c r="AN1149">
        <v>0</v>
      </c>
      <c r="AR1149">
        <v>0</v>
      </c>
      <c r="AS1149">
        <v>1</v>
      </c>
      <c r="BA1149">
        <v>0</v>
      </c>
      <c r="BE1149">
        <v>0</v>
      </c>
      <c r="BG1149">
        <v>0</v>
      </c>
      <c r="BY1149">
        <v>0</v>
      </c>
      <c r="BZ1149">
        <v>3</v>
      </c>
      <c r="CD1149">
        <v>2</v>
      </c>
      <c r="CP1149">
        <v>0</v>
      </c>
      <c r="CX1149">
        <v>0</v>
      </c>
      <c r="DQ1149">
        <v>0</v>
      </c>
      <c r="FP1149">
        <v>3</v>
      </c>
    </row>
    <row r="1150" spans="1:175">
      <c r="A1150" t="s">
        <v>179</v>
      </c>
      <c r="B1150" t="s">
        <v>806</v>
      </c>
      <c r="C1150" t="s">
        <v>181</v>
      </c>
      <c r="D1150" t="str">
        <f>VLOOKUP(C1150,CountryName!$A$2:$B$40,2,FALSE)</f>
        <v>Italy</v>
      </c>
      <c r="E1150" t="s">
        <v>186</v>
      </c>
      <c r="F1150">
        <v>100</v>
      </c>
      <c r="G1150" t="s">
        <v>183</v>
      </c>
      <c r="H1150" t="s">
        <v>183</v>
      </c>
      <c r="I1150">
        <v>20170427</v>
      </c>
      <c r="J1150" t="str">
        <f t="shared" si="20"/>
        <v>2017</v>
      </c>
      <c r="K1150" t="s">
        <v>184</v>
      </c>
      <c r="L1150">
        <v>385</v>
      </c>
      <c r="M1150" t="str">
        <f>VLOOKUP(L1150,Waste_Instance_Cat!$A$2:$B$6,2)</f>
        <v>Very Low</v>
      </c>
      <c r="O1150">
        <v>6</v>
      </c>
      <c r="P1150">
        <v>20</v>
      </c>
      <c r="R1150">
        <v>10</v>
      </c>
      <c r="S1150">
        <v>30</v>
      </c>
      <c r="T1150">
        <v>5</v>
      </c>
      <c r="AA1150">
        <v>2</v>
      </c>
      <c r="AE1150">
        <v>50</v>
      </c>
      <c r="AI1150">
        <v>2</v>
      </c>
      <c r="AN1150">
        <v>7</v>
      </c>
      <c r="AQ1150">
        <v>20</v>
      </c>
      <c r="AR1150">
        <v>40</v>
      </c>
      <c r="AX1150">
        <v>8</v>
      </c>
      <c r="BD1150">
        <v>1</v>
      </c>
      <c r="BE1150">
        <v>6</v>
      </c>
      <c r="BG1150">
        <v>10</v>
      </c>
      <c r="BH1150">
        <v>13</v>
      </c>
      <c r="BI1150">
        <v>5</v>
      </c>
      <c r="BK1150">
        <v>14</v>
      </c>
      <c r="BL1150">
        <v>5</v>
      </c>
      <c r="CB1150">
        <v>20</v>
      </c>
      <c r="CC1150">
        <v>15</v>
      </c>
      <c r="CD1150">
        <v>40</v>
      </c>
      <c r="CE1150">
        <v>10</v>
      </c>
      <c r="CK1150">
        <v>10</v>
      </c>
      <c r="CT1150">
        <v>1</v>
      </c>
      <c r="CX1150">
        <v>2</v>
      </c>
      <c r="DQ1150">
        <v>1</v>
      </c>
      <c r="DU1150">
        <v>10</v>
      </c>
      <c r="DV1150">
        <v>2</v>
      </c>
      <c r="EN1150">
        <v>5</v>
      </c>
      <c r="FB1150">
        <v>1</v>
      </c>
      <c r="FG1150">
        <v>4</v>
      </c>
      <c r="FH1150">
        <v>10</v>
      </c>
    </row>
    <row r="1151" spans="1:175">
      <c r="A1151" t="s">
        <v>188</v>
      </c>
      <c r="B1151" t="s">
        <v>807</v>
      </c>
      <c r="C1151" t="s">
        <v>272</v>
      </c>
      <c r="D1151" t="str">
        <f>VLOOKUP(C1151,CountryName!$A$2:$B$40,2,FALSE)</f>
        <v>Germany</v>
      </c>
      <c r="E1151" t="s">
        <v>183</v>
      </c>
      <c r="F1151">
        <v>29</v>
      </c>
      <c r="G1151" t="s">
        <v>183</v>
      </c>
      <c r="H1151" t="s">
        <v>183</v>
      </c>
      <c r="I1151">
        <v>20180226</v>
      </c>
      <c r="J1151" t="str">
        <f t="shared" si="20"/>
        <v>2018</v>
      </c>
      <c r="K1151" t="s">
        <v>178</v>
      </c>
      <c r="L1151">
        <v>141</v>
      </c>
      <c r="M1151" t="str">
        <f>VLOOKUP(L1151,Waste_Instance_Cat!$A$2:$B$6,2)</f>
        <v>Very Low</v>
      </c>
      <c r="O1151">
        <v>0</v>
      </c>
      <c r="P1151">
        <v>0</v>
      </c>
      <c r="R1151">
        <v>0</v>
      </c>
      <c r="S1151">
        <v>0</v>
      </c>
      <c r="U1151">
        <v>0</v>
      </c>
      <c r="X1151">
        <v>0</v>
      </c>
      <c r="AE1151">
        <v>0</v>
      </c>
      <c r="AF1151">
        <v>1</v>
      </c>
      <c r="AG1151">
        <v>2</v>
      </c>
      <c r="AH1151">
        <v>1</v>
      </c>
      <c r="AI1151">
        <v>0</v>
      </c>
      <c r="AJ1151">
        <v>1</v>
      </c>
      <c r="AK1151">
        <v>75</v>
      </c>
      <c r="AL1151">
        <v>0</v>
      </c>
      <c r="AN1151">
        <v>4</v>
      </c>
      <c r="AO1151">
        <v>0</v>
      </c>
      <c r="AP1151">
        <v>0</v>
      </c>
      <c r="AQ1151">
        <v>0</v>
      </c>
      <c r="AR1151">
        <v>0</v>
      </c>
      <c r="AS1151">
        <v>1</v>
      </c>
      <c r="AU1151">
        <v>0</v>
      </c>
      <c r="BD1151">
        <v>0</v>
      </c>
      <c r="BE1151">
        <v>1</v>
      </c>
      <c r="BF1151">
        <v>0</v>
      </c>
      <c r="BL1151">
        <v>0</v>
      </c>
      <c r="BQ1151">
        <v>0</v>
      </c>
      <c r="BR1151">
        <v>0</v>
      </c>
      <c r="BS1151">
        <v>1</v>
      </c>
      <c r="BV1151">
        <v>0</v>
      </c>
      <c r="BW1151">
        <v>0</v>
      </c>
      <c r="CB1151">
        <v>12</v>
      </c>
      <c r="CC1151">
        <v>0</v>
      </c>
      <c r="CD1151">
        <v>0</v>
      </c>
      <c r="CE1151">
        <v>0</v>
      </c>
      <c r="CI1151">
        <v>0</v>
      </c>
      <c r="CK1151">
        <v>0</v>
      </c>
      <c r="CL1151">
        <v>0</v>
      </c>
      <c r="CM1151">
        <v>0</v>
      </c>
      <c r="CO1151">
        <v>1</v>
      </c>
      <c r="CP1151">
        <v>2</v>
      </c>
      <c r="CQ1151">
        <v>0</v>
      </c>
      <c r="CT1151">
        <v>0</v>
      </c>
      <c r="CU1151">
        <v>0</v>
      </c>
      <c r="CV1151">
        <v>0</v>
      </c>
      <c r="CX1151">
        <v>3</v>
      </c>
      <c r="CY1151">
        <v>0</v>
      </c>
      <c r="CZ1151">
        <v>0</v>
      </c>
      <c r="DB1151">
        <v>0</v>
      </c>
      <c r="DE1151">
        <v>1</v>
      </c>
      <c r="DG1151">
        <v>0</v>
      </c>
      <c r="DH1151">
        <v>0</v>
      </c>
      <c r="DI1151">
        <v>0</v>
      </c>
      <c r="DJ1151">
        <v>0</v>
      </c>
      <c r="DN1151">
        <v>0</v>
      </c>
      <c r="DP1151">
        <v>0</v>
      </c>
      <c r="DQ1151">
        <v>0</v>
      </c>
      <c r="DR1151">
        <v>0</v>
      </c>
      <c r="DU1151">
        <v>0</v>
      </c>
      <c r="DV1151">
        <v>0</v>
      </c>
      <c r="DW1151">
        <v>0</v>
      </c>
      <c r="DX1151">
        <v>0</v>
      </c>
      <c r="DY1151">
        <v>0</v>
      </c>
      <c r="DZ1151">
        <v>10</v>
      </c>
      <c r="EA1151">
        <v>0</v>
      </c>
      <c r="EB1151">
        <v>1</v>
      </c>
      <c r="EC1151">
        <v>0</v>
      </c>
      <c r="EH1151">
        <v>0</v>
      </c>
      <c r="EJ1151">
        <v>0</v>
      </c>
      <c r="EK1151">
        <v>0</v>
      </c>
      <c r="EL1151">
        <v>0</v>
      </c>
      <c r="EN1151">
        <v>0</v>
      </c>
      <c r="EO1151">
        <v>0</v>
      </c>
      <c r="EP1151">
        <v>2</v>
      </c>
      <c r="EQ1151">
        <v>14</v>
      </c>
      <c r="ER1151">
        <v>0</v>
      </c>
      <c r="EU1151">
        <v>0</v>
      </c>
      <c r="EY1151">
        <v>0</v>
      </c>
      <c r="FB1151">
        <v>0</v>
      </c>
      <c r="FD1151">
        <v>0</v>
      </c>
      <c r="FE1151">
        <v>0</v>
      </c>
      <c r="FF1151">
        <v>1</v>
      </c>
      <c r="FG1151">
        <v>0</v>
      </c>
      <c r="FH1151">
        <v>0</v>
      </c>
      <c r="FK1151">
        <v>0</v>
      </c>
      <c r="FL1151">
        <v>0</v>
      </c>
      <c r="FP1151">
        <v>7</v>
      </c>
      <c r="FQ1151">
        <v>0</v>
      </c>
      <c r="FR1151">
        <v>0</v>
      </c>
      <c r="FS1151">
        <v>0</v>
      </c>
    </row>
    <row r="1152" spans="1:175">
      <c r="A1152" t="s">
        <v>188</v>
      </c>
      <c r="B1152" t="s">
        <v>807</v>
      </c>
      <c r="C1152" t="s">
        <v>272</v>
      </c>
      <c r="D1152" t="str">
        <f>VLOOKUP(C1152,CountryName!$A$2:$B$40,2,FALSE)</f>
        <v>Germany</v>
      </c>
      <c r="E1152" t="s">
        <v>183</v>
      </c>
      <c r="F1152">
        <v>29</v>
      </c>
      <c r="G1152" t="s">
        <v>183</v>
      </c>
      <c r="H1152" t="s">
        <v>183</v>
      </c>
      <c r="I1152">
        <v>20171027</v>
      </c>
      <c r="J1152" t="str">
        <f t="shared" si="20"/>
        <v>2017</v>
      </c>
      <c r="K1152" t="s">
        <v>178</v>
      </c>
      <c r="L1152">
        <v>321</v>
      </c>
      <c r="M1152" t="str">
        <f>VLOOKUP(L1152,Waste_Instance_Cat!$A$2:$B$6,2)</f>
        <v>Very Low</v>
      </c>
      <c r="O1152">
        <v>1</v>
      </c>
      <c r="P1152">
        <v>0</v>
      </c>
      <c r="R1152">
        <v>0</v>
      </c>
      <c r="S1152">
        <v>0</v>
      </c>
      <c r="U1152">
        <v>2</v>
      </c>
      <c r="X1152">
        <v>0</v>
      </c>
      <c r="AE1152">
        <v>1</v>
      </c>
      <c r="AF1152">
        <v>0</v>
      </c>
      <c r="AG1152">
        <v>0</v>
      </c>
      <c r="AH1152">
        <v>0</v>
      </c>
      <c r="AI1152">
        <v>2</v>
      </c>
      <c r="AJ1152">
        <v>0</v>
      </c>
      <c r="AK1152">
        <v>161</v>
      </c>
      <c r="AL1152">
        <v>0</v>
      </c>
      <c r="AN1152">
        <v>7</v>
      </c>
      <c r="AO1152">
        <v>0</v>
      </c>
      <c r="AP1152">
        <v>0</v>
      </c>
      <c r="AQ1152">
        <v>0</v>
      </c>
      <c r="AR1152">
        <v>0</v>
      </c>
      <c r="AS1152">
        <v>0</v>
      </c>
      <c r="AU1152">
        <v>0</v>
      </c>
      <c r="BD1152">
        <v>0</v>
      </c>
      <c r="BE1152">
        <v>0</v>
      </c>
      <c r="BF1152">
        <v>0</v>
      </c>
      <c r="BL1152">
        <v>0</v>
      </c>
      <c r="BQ1152">
        <v>0</v>
      </c>
      <c r="BR1152">
        <v>0</v>
      </c>
      <c r="BS1152">
        <v>7</v>
      </c>
      <c r="BV1152">
        <v>0</v>
      </c>
      <c r="BW1152">
        <v>0</v>
      </c>
      <c r="CB1152">
        <v>25</v>
      </c>
      <c r="CC1152">
        <v>0</v>
      </c>
      <c r="CD1152">
        <v>1</v>
      </c>
      <c r="CE1152">
        <v>0</v>
      </c>
      <c r="CI1152">
        <v>0</v>
      </c>
      <c r="CK1152">
        <v>0</v>
      </c>
      <c r="CL1152">
        <v>0</v>
      </c>
      <c r="CM1152">
        <v>0</v>
      </c>
      <c r="CO1152">
        <v>0</v>
      </c>
      <c r="CP1152">
        <v>0</v>
      </c>
      <c r="CQ1152">
        <v>0</v>
      </c>
      <c r="CT1152">
        <v>0</v>
      </c>
      <c r="CU1152">
        <v>0</v>
      </c>
      <c r="CV1152">
        <v>0</v>
      </c>
      <c r="CX1152">
        <v>4</v>
      </c>
      <c r="CY1152">
        <v>0</v>
      </c>
      <c r="CZ1152">
        <v>0</v>
      </c>
      <c r="DB1152">
        <v>0</v>
      </c>
      <c r="DE1152">
        <v>0</v>
      </c>
      <c r="DG1152">
        <v>1</v>
      </c>
      <c r="DH1152">
        <v>0</v>
      </c>
      <c r="DI1152">
        <v>0</v>
      </c>
      <c r="DJ1152">
        <v>0</v>
      </c>
      <c r="DN1152">
        <v>0</v>
      </c>
      <c r="DP1152">
        <v>0</v>
      </c>
      <c r="DQ1152">
        <v>0</v>
      </c>
      <c r="DR1152">
        <v>0</v>
      </c>
      <c r="DU1152">
        <v>0</v>
      </c>
      <c r="DV1152">
        <v>1</v>
      </c>
      <c r="DW1152">
        <v>0</v>
      </c>
      <c r="DX1152">
        <v>0</v>
      </c>
      <c r="DY1152">
        <v>0</v>
      </c>
      <c r="DZ1152">
        <v>75</v>
      </c>
      <c r="EA1152">
        <v>8</v>
      </c>
      <c r="EB1152">
        <v>0</v>
      </c>
      <c r="EC1152">
        <v>0</v>
      </c>
      <c r="EH1152">
        <v>0</v>
      </c>
      <c r="EJ1152">
        <v>0</v>
      </c>
      <c r="EK1152">
        <v>1</v>
      </c>
      <c r="EL1152">
        <v>0</v>
      </c>
      <c r="EN1152">
        <v>1</v>
      </c>
      <c r="EO1152">
        <v>0</v>
      </c>
      <c r="EP1152">
        <v>14</v>
      </c>
      <c r="EQ1152">
        <v>6</v>
      </c>
      <c r="ER1152">
        <v>0</v>
      </c>
      <c r="EU1152">
        <v>0</v>
      </c>
      <c r="EY1152">
        <v>0</v>
      </c>
      <c r="FB1152">
        <v>0</v>
      </c>
      <c r="FD1152">
        <v>0</v>
      </c>
      <c r="FE1152">
        <v>0</v>
      </c>
      <c r="FF1152">
        <v>2</v>
      </c>
      <c r="FG1152">
        <v>0</v>
      </c>
      <c r="FH1152">
        <v>0</v>
      </c>
      <c r="FK1152">
        <v>0</v>
      </c>
      <c r="FL1152">
        <v>0</v>
      </c>
      <c r="FP1152">
        <v>1</v>
      </c>
      <c r="FQ1152">
        <v>0</v>
      </c>
      <c r="FR1152">
        <v>0</v>
      </c>
      <c r="FS1152">
        <v>0</v>
      </c>
    </row>
    <row r="1153" spans="1:175">
      <c r="A1153" t="s">
        <v>188</v>
      </c>
      <c r="B1153" t="s">
        <v>766</v>
      </c>
      <c r="C1153" t="s">
        <v>190</v>
      </c>
      <c r="D1153" t="str">
        <f>VLOOKUP(C1153,CountryName!$A$2:$B$40,2,FALSE)</f>
        <v>Switzerland</v>
      </c>
      <c r="E1153" t="s">
        <v>183</v>
      </c>
      <c r="F1153">
        <v>13</v>
      </c>
      <c r="G1153" t="s">
        <v>183</v>
      </c>
      <c r="H1153" t="s">
        <v>183</v>
      </c>
      <c r="I1153">
        <v>20180126</v>
      </c>
      <c r="J1153" t="str">
        <f t="shared" si="20"/>
        <v>2018</v>
      </c>
      <c r="K1153" t="s">
        <v>178</v>
      </c>
      <c r="L1153">
        <v>120</v>
      </c>
      <c r="M1153" t="str">
        <f>VLOOKUP(L1153,Waste_Instance_Cat!$A$2:$B$6,2)</f>
        <v>Very Low</v>
      </c>
      <c r="O1153">
        <v>0</v>
      </c>
      <c r="P1153">
        <v>0</v>
      </c>
      <c r="R1153">
        <v>0</v>
      </c>
      <c r="S1153">
        <v>0</v>
      </c>
      <c r="U1153">
        <v>0</v>
      </c>
      <c r="X1153">
        <v>0</v>
      </c>
      <c r="AE1153">
        <v>2</v>
      </c>
      <c r="AF1153">
        <v>0</v>
      </c>
      <c r="AG1153">
        <v>1</v>
      </c>
      <c r="AH1153">
        <v>3</v>
      </c>
      <c r="AI1153">
        <v>0</v>
      </c>
      <c r="AJ1153">
        <v>0</v>
      </c>
      <c r="AK1153">
        <v>3</v>
      </c>
      <c r="AL1153">
        <v>0</v>
      </c>
      <c r="AN1153">
        <v>0</v>
      </c>
      <c r="AO1153">
        <v>1</v>
      </c>
      <c r="AP1153">
        <v>0</v>
      </c>
      <c r="AQ1153">
        <v>0</v>
      </c>
      <c r="AR1153">
        <v>0</v>
      </c>
      <c r="AS1153">
        <v>0</v>
      </c>
      <c r="AU1153">
        <v>0</v>
      </c>
      <c r="BD1153">
        <v>0</v>
      </c>
      <c r="BE1153">
        <v>0</v>
      </c>
      <c r="BF1153">
        <v>0</v>
      </c>
      <c r="BL1153">
        <v>0</v>
      </c>
      <c r="BQ1153">
        <v>0</v>
      </c>
      <c r="BR1153">
        <v>0</v>
      </c>
      <c r="BS1153">
        <v>0</v>
      </c>
      <c r="BV1153">
        <v>1</v>
      </c>
      <c r="BW1153">
        <v>0</v>
      </c>
      <c r="CB1153">
        <v>5</v>
      </c>
      <c r="CC1153">
        <v>0</v>
      </c>
      <c r="CD1153">
        <v>9</v>
      </c>
      <c r="CE1153">
        <v>0</v>
      </c>
      <c r="CI1153">
        <v>0</v>
      </c>
      <c r="CK1153">
        <v>0</v>
      </c>
      <c r="CL1153">
        <v>0</v>
      </c>
      <c r="CM1153">
        <v>0</v>
      </c>
      <c r="CO1153">
        <v>0</v>
      </c>
      <c r="CP1153">
        <v>0</v>
      </c>
      <c r="CQ1153">
        <v>0</v>
      </c>
      <c r="CT1153">
        <v>0</v>
      </c>
      <c r="CU1153">
        <v>0</v>
      </c>
      <c r="CV1153">
        <v>0</v>
      </c>
      <c r="CX1153">
        <v>0</v>
      </c>
      <c r="CY1153">
        <v>0</v>
      </c>
      <c r="CZ1153">
        <v>0</v>
      </c>
      <c r="DB1153">
        <v>0</v>
      </c>
      <c r="DE1153">
        <v>0</v>
      </c>
      <c r="DG1153">
        <v>0</v>
      </c>
      <c r="DH1153">
        <v>0</v>
      </c>
      <c r="DI1153">
        <v>1</v>
      </c>
      <c r="DJ1153">
        <v>0</v>
      </c>
      <c r="DN1153">
        <v>0</v>
      </c>
      <c r="DP1153">
        <v>0</v>
      </c>
      <c r="DQ1153">
        <v>0</v>
      </c>
      <c r="DR1153">
        <v>0</v>
      </c>
      <c r="DU1153">
        <v>0</v>
      </c>
      <c r="DV1153">
        <v>0</v>
      </c>
      <c r="DW1153">
        <v>0</v>
      </c>
      <c r="DX1153">
        <v>0</v>
      </c>
      <c r="DY1153">
        <v>0</v>
      </c>
      <c r="DZ1153">
        <v>0</v>
      </c>
      <c r="EA1153">
        <v>0</v>
      </c>
      <c r="EB1153">
        <v>0</v>
      </c>
      <c r="EC1153">
        <v>0</v>
      </c>
      <c r="EH1153">
        <v>0</v>
      </c>
      <c r="EJ1153">
        <v>0</v>
      </c>
      <c r="EK1153">
        <v>1</v>
      </c>
      <c r="EL1153">
        <v>0</v>
      </c>
      <c r="EN1153">
        <v>0</v>
      </c>
      <c r="EO1153">
        <v>0</v>
      </c>
      <c r="EP1153">
        <v>0</v>
      </c>
      <c r="EQ1153">
        <v>1</v>
      </c>
      <c r="ER1153">
        <v>0</v>
      </c>
      <c r="EU1153">
        <v>0</v>
      </c>
      <c r="EY1153">
        <v>0</v>
      </c>
      <c r="FB1153">
        <v>0</v>
      </c>
      <c r="FD1153">
        <v>0</v>
      </c>
      <c r="FE1153">
        <v>0</v>
      </c>
      <c r="FF1153">
        <v>0</v>
      </c>
      <c r="FG1153">
        <v>0</v>
      </c>
      <c r="FH1153">
        <v>0</v>
      </c>
      <c r="FK1153">
        <v>0</v>
      </c>
      <c r="FL1153">
        <v>55</v>
      </c>
      <c r="FP1153">
        <v>37</v>
      </c>
      <c r="FQ1153">
        <v>0</v>
      </c>
      <c r="FR1153">
        <v>0</v>
      </c>
      <c r="FS1153">
        <v>0</v>
      </c>
    </row>
    <row r="1154" spans="1:175">
      <c r="A1154" t="s">
        <v>179</v>
      </c>
      <c r="B1154" t="s">
        <v>808</v>
      </c>
      <c r="C1154" t="s">
        <v>181</v>
      </c>
      <c r="D1154" t="str">
        <f>VLOOKUP(C1154,CountryName!$A$2:$B$40,2,FALSE)</f>
        <v>Italy</v>
      </c>
      <c r="E1154" t="s">
        <v>186</v>
      </c>
      <c r="F1154">
        <v>100</v>
      </c>
      <c r="G1154" t="s">
        <v>183</v>
      </c>
      <c r="H1154" t="s">
        <v>183</v>
      </c>
      <c r="I1154">
        <v>20180426</v>
      </c>
      <c r="J1154" t="str">
        <f t="shared" si="20"/>
        <v>2018</v>
      </c>
      <c r="K1154" t="s">
        <v>184</v>
      </c>
      <c r="L1154">
        <v>4383</v>
      </c>
      <c r="M1154" t="str">
        <f>VLOOKUP(L1154,Waste_Instance_Cat!$A$2:$B$6,2)</f>
        <v xml:space="preserve">High </v>
      </c>
      <c r="N1154">
        <v>5</v>
      </c>
      <c r="O1154">
        <v>9</v>
      </c>
      <c r="P1154">
        <v>4</v>
      </c>
      <c r="R1154">
        <v>21</v>
      </c>
      <c r="S1154">
        <v>21</v>
      </c>
      <c r="T1154">
        <v>1</v>
      </c>
      <c r="U1154">
        <v>19</v>
      </c>
      <c r="V1154">
        <v>4</v>
      </c>
      <c r="W1154">
        <v>3</v>
      </c>
      <c r="X1154">
        <v>1</v>
      </c>
      <c r="AE1154">
        <v>121</v>
      </c>
      <c r="AF1154">
        <v>47</v>
      </c>
      <c r="AH1154">
        <v>27</v>
      </c>
      <c r="AI1154">
        <v>3</v>
      </c>
      <c r="AJ1154">
        <v>32</v>
      </c>
      <c r="AK1154">
        <v>235</v>
      </c>
      <c r="AL1154">
        <v>5</v>
      </c>
      <c r="AN1154">
        <v>44</v>
      </c>
      <c r="AP1154">
        <v>3</v>
      </c>
      <c r="AQ1154">
        <v>25</v>
      </c>
      <c r="AR1154">
        <v>12</v>
      </c>
      <c r="AS1154">
        <v>8</v>
      </c>
      <c r="AU1154">
        <v>1</v>
      </c>
      <c r="AV1154">
        <v>1</v>
      </c>
      <c r="BI1154">
        <v>3</v>
      </c>
      <c r="BK1154">
        <v>4</v>
      </c>
      <c r="BL1154">
        <v>4</v>
      </c>
      <c r="BR1154">
        <v>7</v>
      </c>
      <c r="BV1154">
        <v>3</v>
      </c>
      <c r="BY1154">
        <v>5</v>
      </c>
      <c r="CB1154">
        <v>648</v>
      </c>
      <c r="CC1154">
        <v>8</v>
      </c>
      <c r="CD1154">
        <v>28</v>
      </c>
      <c r="CI1154">
        <v>1</v>
      </c>
      <c r="CJ1154">
        <v>1</v>
      </c>
      <c r="CP1154">
        <v>1147</v>
      </c>
      <c r="CQ1154">
        <v>4</v>
      </c>
      <c r="CT1154">
        <v>16</v>
      </c>
      <c r="CU1154">
        <v>11</v>
      </c>
      <c r="CX1154">
        <v>88</v>
      </c>
      <c r="CY1154">
        <v>15</v>
      </c>
      <c r="CZ1154">
        <v>3</v>
      </c>
      <c r="DA1154">
        <v>1</v>
      </c>
      <c r="DB1154">
        <v>20</v>
      </c>
      <c r="DD1154">
        <v>5</v>
      </c>
      <c r="DE1154">
        <v>3</v>
      </c>
      <c r="DG1154">
        <v>4</v>
      </c>
      <c r="DH1154">
        <v>84</v>
      </c>
      <c r="DI1154">
        <v>8</v>
      </c>
      <c r="DM1154">
        <v>3</v>
      </c>
      <c r="DN1154">
        <v>13</v>
      </c>
      <c r="DQ1154">
        <v>24</v>
      </c>
      <c r="DR1154">
        <v>9</v>
      </c>
      <c r="DS1154">
        <v>4</v>
      </c>
      <c r="DT1154">
        <v>3</v>
      </c>
      <c r="DV1154">
        <v>12</v>
      </c>
      <c r="DW1154">
        <v>1</v>
      </c>
      <c r="DX1154">
        <v>11</v>
      </c>
      <c r="DZ1154">
        <v>41</v>
      </c>
      <c r="EA1154">
        <v>19</v>
      </c>
      <c r="EB1154">
        <v>3</v>
      </c>
      <c r="EC1154">
        <v>1</v>
      </c>
      <c r="ED1154">
        <v>9</v>
      </c>
      <c r="EH1154">
        <v>24</v>
      </c>
      <c r="EK1154">
        <v>75</v>
      </c>
      <c r="EL1154">
        <v>25</v>
      </c>
      <c r="EN1154">
        <v>16</v>
      </c>
      <c r="EO1154">
        <v>3</v>
      </c>
      <c r="EP1154">
        <v>12</v>
      </c>
      <c r="EQ1154">
        <v>28</v>
      </c>
      <c r="ES1154">
        <v>16</v>
      </c>
      <c r="ET1154">
        <v>8</v>
      </c>
      <c r="FD1154">
        <v>9</v>
      </c>
      <c r="FE1154">
        <v>1</v>
      </c>
      <c r="FF1154">
        <v>8</v>
      </c>
      <c r="FG1154">
        <v>19</v>
      </c>
      <c r="FH1154">
        <v>17</v>
      </c>
      <c r="FJ1154">
        <v>1</v>
      </c>
      <c r="FK1154">
        <v>3</v>
      </c>
      <c r="FL1154">
        <v>335</v>
      </c>
      <c r="FP1154">
        <v>289</v>
      </c>
      <c r="FQ1154">
        <v>568</v>
      </c>
    </row>
    <row r="1155" spans="1:175">
      <c r="A1155" t="s">
        <v>292</v>
      </c>
      <c r="B1155" t="s">
        <v>809</v>
      </c>
      <c r="C1155" t="s">
        <v>251</v>
      </c>
      <c r="D1155" t="str">
        <f>VLOOKUP(C1155,CountryName!$A$2:$B$40,2,FALSE)</f>
        <v>United Kingdom</v>
      </c>
      <c r="E1155" t="s">
        <v>200</v>
      </c>
      <c r="F1155">
        <v>87</v>
      </c>
      <c r="G1155" t="s">
        <v>191</v>
      </c>
      <c r="H1155" t="s">
        <v>177</v>
      </c>
      <c r="I1155">
        <v>20150912</v>
      </c>
      <c r="J1155" t="str">
        <f t="shared" si="20"/>
        <v>2015</v>
      </c>
      <c r="K1155" t="s">
        <v>178</v>
      </c>
      <c r="L1155">
        <v>57</v>
      </c>
      <c r="M1155" t="str">
        <f>VLOOKUP(L1155,Waste_Instance_Cat!$A$2:$B$6,2)</f>
        <v>Very Low</v>
      </c>
      <c r="R1155">
        <v>7</v>
      </c>
      <c r="S1155">
        <v>2</v>
      </c>
      <c r="U1155">
        <v>8</v>
      </c>
      <c r="AE1155">
        <v>5</v>
      </c>
      <c r="AK1155">
        <v>8</v>
      </c>
      <c r="DI1155">
        <v>4</v>
      </c>
      <c r="DQ1155">
        <v>2</v>
      </c>
      <c r="DW1155">
        <v>2</v>
      </c>
      <c r="EN1155">
        <v>12</v>
      </c>
      <c r="ER1155">
        <v>2</v>
      </c>
      <c r="FH1155">
        <v>5</v>
      </c>
    </row>
    <row r="1156" spans="1:175">
      <c r="A1156" t="s">
        <v>292</v>
      </c>
      <c r="B1156" t="s">
        <v>809</v>
      </c>
      <c r="C1156" t="s">
        <v>251</v>
      </c>
      <c r="D1156" t="str">
        <f>VLOOKUP(C1156,CountryName!$A$2:$B$40,2,FALSE)</f>
        <v>United Kingdom</v>
      </c>
      <c r="E1156" t="s">
        <v>200</v>
      </c>
      <c r="F1156">
        <v>87</v>
      </c>
      <c r="G1156" t="s">
        <v>191</v>
      </c>
      <c r="H1156" t="s">
        <v>177</v>
      </c>
      <c r="I1156">
        <v>20150717</v>
      </c>
      <c r="J1156" t="str">
        <f t="shared" si="20"/>
        <v>2015</v>
      </c>
      <c r="K1156" t="s">
        <v>178</v>
      </c>
      <c r="L1156">
        <v>99</v>
      </c>
      <c r="M1156" t="str">
        <f>VLOOKUP(L1156,Waste_Instance_Cat!$A$2:$B$6,2)</f>
        <v>Very Low</v>
      </c>
      <c r="N1156">
        <v>1</v>
      </c>
      <c r="O1156">
        <v>3</v>
      </c>
      <c r="R1156">
        <v>8</v>
      </c>
      <c r="S1156">
        <v>4</v>
      </c>
      <c r="U1156">
        <v>3</v>
      </c>
      <c r="AE1156">
        <v>9</v>
      </c>
      <c r="AJ1156">
        <v>1</v>
      </c>
      <c r="AK1156">
        <v>2</v>
      </c>
      <c r="AR1156">
        <v>13</v>
      </c>
      <c r="BE1156">
        <v>8</v>
      </c>
      <c r="BV1156">
        <v>5</v>
      </c>
      <c r="CV1156">
        <v>9</v>
      </c>
      <c r="EN1156">
        <v>12</v>
      </c>
      <c r="ER1156">
        <v>5</v>
      </c>
      <c r="FG1156">
        <v>1</v>
      </c>
      <c r="FH1156">
        <v>4</v>
      </c>
      <c r="FP1156">
        <v>11</v>
      </c>
    </row>
    <row r="1157" spans="1:175">
      <c r="A1157" t="s">
        <v>188</v>
      </c>
      <c r="B1157" t="s">
        <v>810</v>
      </c>
      <c r="C1157" t="s">
        <v>190</v>
      </c>
      <c r="D1157" t="str">
        <f>VLOOKUP(C1157,CountryName!$A$2:$B$40,2,FALSE)</f>
        <v>Switzerland</v>
      </c>
      <c r="E1157" t="s">
        <v>183</v>
      </c>
      <c r="F1157">
        <v>42</v>
      </c>
      <c r="G1157" t="s">
        <v>183</v>
      </c>
      <c r="H1157" t="s">
        <v>183</v>
      </c>
      <c r="I1157">
        <v>20171018</v>
      </c>
      <c r="J1157" t="str">
        <f t="shared" si="20"/>
        <v>2017</v>
      </c>
      <c r="K1157" t="s">
        <v>178</v>
      </c>
      <c r="L1157">
        <v>21</v>
      </c>
      <c r="M1157" t="str">
        <f>VLOOKUP(L1157,Waste_Instance_Cat!$A$2:$B$6,2)</f>
        <v>Very Low</v>
      </c>
      <c r="O1157">
        <v>0</v>
      </c>
      <c r="P1157">
        <v>0</v>
      </c>
      <c r="R1157">
        <v>0</v>
      </c>
      <c r="S1157">
        <v>0</v>
      </c>
      <c r="U1157">
        <v>0</v>
      </c>
      <c r="X1157">
        <v>0</v>
      </c>
      <c r="AE1157">
        <v>0</v>
      </c>
      <c r="AF1157">
        <v>0</v>
      </c>
      <c r="AG1157">
        <v>0</v>
      </c>
      <c r="AH1157">
        <v>0</v>
      </c>
      <c r="AI1157">
        <v>0</v>
      </c>
      <c r="AJ1157">
        <v>0</v>
      </c>
      <c r="AK1157">
        <v>8</v>
      </c>
      <c r="AL1157">
        <v>0</v>
      </c>
      <c r="AN1157">
        <v>4</v>
      </c>
      <c r="AO1157">
        <v>0</v>
      </c>
      <c r="AP1157">
        <v>0</v>
      </c>
      <c r="AQ1157">
        <v>0</v>
      </c>
      <c r="AR1157">
        <v>0</v>
      </c>
      <c r="AS1157">
        <v>0</v>
      </c>
      <c r="AU1157">
        <v>0</v>
      </c>
      <c r="BD1157">
        <v>0</v>
      </c>
      <c r="BE1157">
        <v>0</v>
      </c>
      <c r="BF1157">
        <v>0</v>
      </c>
      <c r="BL1157">
        <v>0</v>
      </c>
      <c r="BQ1157">
        <v>0</v>
      </c>
      <c r="BR1157">
        <v>1</v>
      </c>
      <c r="BS1157">
        <v>0</v>
      </c>
      <c r="BV1157">
        <v>0</v>
      </c>
      <c r="BW1157">
        <v>0</v>
      </c>
      <c r="CB1157">
        <v>5</v>
      </c>
      <c r="CC1157">
        <v>0</v>
      </c>
      <c r="CD1157">
        <v>0</v>
      </c>
      <c r="CE1157">
        <v>0</v>
      </c>
      <c r="CI1157">
        <v>0</v>
      </c>
      <c r="CK1157">
        <v>0</v>
      </c>
      <c r="CL1157">
        <v>0</v>
      </c>
      <c r="CM1157">
        <v>0</v>
      </c>
      <c r="CO1157">
        <v>0</v>
      </c>
      <c r="CP1157">
        <v>0</v>
      </c>
      <c r="CQ1157">
        <v>0</v>
      </c>
      <c r="CT1157">
        <v>0</v>
      </c>
      <c r="CU1157">
        <v>0</v>
      </c>
      <c r="CV1157">
        <v>0</v>
      </c>
      <c r="CX1157">
        <v>0</v>
      </c>
      <c r="CY1157">
        <v>0</v>
      </c>
      <c r="CZ1157">
        <v>0</v>
      </c>
      <c r="DB1157">
        <v>0</v>
      </c>
      <c r="DE1157">
        <v>0</v>
      </c>
      <c r="DG1157">
        <v>0</v>
      </c>
      <c r="DH1157">
        <v>0</v>
      </c>
      <c r="DI1157">
        <v>0</v>
      </c>
      <c r="DJ1157">
        <v>0</v>
      </c>
      <c r="DN1157">
        <v>0</v>
      </c>
      <c r="DP1157">
        <v>0</v>
      </c>
      <c r="DQ1157">
        <v>0</v>
      </c>
      <c r="DR1157">
        <v>0</v>
      </c>
      <c r="DU1157">
        <v>0</v>
      </c>
      <c r="DV1157">
        <v>0</v>
      </c>
      <c r="DW1157">
        <v>0</v>
      </c>
      <c r="DX1157">
        <v>0</v>
      </c>
      <c r="DY1157">
        <v>0</v>
      </c>
      <c r="DZ1157">
        <v>1</v>
      </c>
      <c r="EA1157">
        <v>0</v>
      </c>
      <c r="EB1157">
        <v>0</v>
      </c>
      <c r="EC1157">
        <v>0</v>
      </c>
      <c r="EH1157">
        <v>0</v>
      </c>
      <c r="EJ1157">
        <v>0</v>
      </c>
      <c r="EK1157">
        <v>0</v>
      </c>
      <c r="EL1157">
        <v>0</v>
      </c>
      <c r="EN1157">
        <v>0</v>
      </c>
      <c r="EO1157">
        <v>0</v>
      </c>
      <c r="EP1157">
        <v>0</v>
      </c>
      <c r="EQ1157">
        <v>0</v>
      </c>
      <c r="ER1157">
        <v>0</v>
      </c>
      <c r="EU1157">
        <v>0</v>
      </c>
      <c r="EY1157">
        <v>0</v>
      </c>
      <c r="FB1157">
        <v>0</v>
      </c>
      <c r="FD1157">
        <v>0</v>
      </c>
      <c r="FE1157">
        <v>0</v>
      </c>
      <c r="FF1157">
        <v>1</v>
      </c>
      <c r="FG1157">
        <v>0</v>
      </c>
      <c r="FH1157">
        <v>1</v>
      </c>
      <c r="FK1157">
        <v>0</v>
      </c>
      <c r="FL1157">
        <v>0</v>
      </c>
      <c r="FP1157">
        <v>0</v>
      </c>
      <c r="FQ1157">
        <v>0</v>
      </c>
      <c r="FR1157">
        <v>0</v>
      </c>
      <c r="FS1157">
        <v>0</v>
      </c>
    </row>
    <row r="1158" spans="1:175">
      <c r="A1158" t="s">
        <v>188</v>
      </c>
      <c r="B1158" t="s">
        <v>810</v>
      </c>
      <c r="C1158" t="s">
        <v>190</v>
      </c>
      <c r="D1158" t="str">
        <f>VLOOKUP(C1158,CountryName!$A$2:$B$40,2,FALSE)</f>
        <v>Switzerland</v>
      </c>
      <c r="E1158" t="s">
        <v>183</v>
      </c>
      <c r="F1158">
        <v>42</v>
      </c>
      <c r="G1158" t="s">
        <v>183</v>
      </c>
      <c r="H1158" t="s">
        <v>183</v>
      </c>
      <c r="I1158">
        <v>20171221</v>
      </c>
      <c r="J1158" t="str">
        <f t="shared" si="20"/>
        <v>2017</v>
      </c>
      <c r="K1158" t="s">
        <v>178</v>
      </c>
      <c r="L1158">
        <v>6</v>
      </c>
      <c r="M1158" t="str">
        <f>VLOOKUP(L1158,Waste_Instance_Cat!$A$2:$B$6,2)</f>
        <v>Very Low</v>
      </c>
      <c r="O1158">
        <v>0</v>
      </c>
      <c r="P1158">
        <v>0</v>
      </c>
      <c r="R1158">
        <v>0</v>
      </c>
      <c r="S1158">
        <v>0</v>
      </c>
      <c r="U1158">
        <v>0</v>
      </c>
      <c r="X1158">
        <v>0</v>
      </c>
      <c r="AE1158">
        <v>0</v>
      </c>
      <c r="AF1158">
        <v>0</v>
      </c>
      <c r="AG1158">
        <v>0</v>
      </c>
      <c r="AH1158">
        <v>0</v>
      </c>
      <c r="AI1158">
        <v>0</v>
      </c>
      <c r="AJ1158">
        <v>0</v>
      </c>
      <c r="AK1158">
        <v>0</v>
      </c>
      <c r="AL1158">
        <v>0</v>
      </c>
      <c r="AN1158">
        <v>1</v>
      </c>
      <c r="AO1158">
        <v>0</v>
      </c>
      <c r="AP1158">
        <v>0</v>
      </c>
      <c r="AQ1158">
        <v>0</v>
      </c>
      <c r="AR1158">
        <v>0</v>
      </c>
      <c r="AS1158">
        <v>0</v>
      </c>
      <c r="AU1158">
        <v>0</v>
      </c>
      <c r="BD1158">
        <v>0</v>
      </c>
      <c r="BE1158">
        <v>0</v>
      </c>
      <c r="BF1158">
        <v>0</v>
      </c>
      <c r="BL1158">
        <v>0</v>
      </c>
      <c r="BQ1158">
        <v>0</v>
      </c>
      <c r="BR1158">
        <v>1</v>
      </c>
      <c r="BS1158">
        <v>0</v>
      </c>
      <c r="BV1158">
        <v>0</v>
      </c>
      <c r="BW1158">
        <v>0</v>
      </c>
      <c r="CB1158">
        <v>0</v>
      </c>
      <c r="CC1158">
        <v>0</v>
      </c>
      <c r="CD1158">
        <v>0</v>
      </c>
      <c r="CE1158">
        <v>0</v>
      </c>
      <c r="CI1158">
        <v>0</v>
      </c>
      <c r="CK1158">
        <v>0</v>
      </c>
      <c r="CL1158">
        <v>0</v>
      </c>
      <c r="CM1158">
        <v>0</v>
      </c>
      <c r="CO1158">
        <v>0</v>
      </c>
      <c r="CP1158">
        <v>0</v>
      </c>
      <c r="CQ1158">
        <v>0</v>
      </c>
      <c r="CT1158">
        <v>0</v>
      </c>
      <c r="CU1158">
        <v>0</v>
      </c>
      <c r="CV1158">
        <v>0</v>
      </c>
      <c r="CX1158">
        <v>0</v>
      </c>
      <c r="CY1158">
        <v>0</v>
      </c>
      <c r="CZ1158">
        <v>0</v>
      </c>
      <c r="DB1158">
        <v>0</v>
      </c>
      <c r="DE1158">
        <v>0</v>
      </c>
      <c r="DG1158">
        <v>0</v>
      </c>
      <c r="DH1158">
        <v>0</v>
      </c>
      <c r="DI1158">
        <v>0</v>
      </c>
      <c r="DJ1158">
        <v>0</v>
      </c>
      <c r="DN1158">
        <v>0</v>
      </c>
      <c r="DP1158">
        <v>0</v>
      </c>
      <c r="DQ1158">
        <v>0</v>
      </c>
      <c r="DR1158">
        <v>0</v>
      </c>
      <c r="DU1158">
        <v>0</v>
      </c>
      <c r="DV1158">
        <v>0</v>
      </c>
      <c r="DW1158">
        <v>0</v>
      </c>
      <c r="DX1158">
        <v>0</v>
      </c>
      <c r="DY1158">
        <v>0</v>
      </c>
      <c r="DZ1158">
        <v>0</v>
      </c>
      <c r="EA1158">
        <v>0</v>
      </c>
      <c r="EB1158">
        <v>0</v>
      </c>
      <c r="EC1158">
        <v>0</v>
      </c>
      <c r="EH1158">
        <v>0</v>
      </c>
      <c r="EJ1158">
        <v>0</v>
      </c>
      <c r="EK1158">
        <v>0</v>
      </c>
      <c r="EL1158">
        <v>0</v>
      </c>
      <c r="EN1158">
        <v>0</v>
      </c>
      <c r="EO1158">
        <v>0</v>
      </c>
      <c r="EP1158">
        <v>0</v>
      </c>
      <c r="EQ1158">
        <v>0</v>
      </c>
      <c r="ER1158">
        <v>0</v>
      </c>
      <c r="EU1158">
        <v>0</v>
      </c>
      <c r="EY1158">
        <v>0</v>
      </c>
      <c r="FB1158">
        <v>0</v>
      </c>
      <c r="FD1158">
        <v>0</v>
      </c>
      <c r="FE1158">
        <v>0</v>
      </c>
      <c r="FF1158">
        <v>3</v>
      </c>
      <c r="FG1158">
        <v>0</v>
      </c>
      <c r="FH1158">
        <v>0</v>
      </c>
      <c r="FK1158">
        <v>0</v>
      </c>
      <c r="FL1158">
        <v>0</v>
      </c>
      <c r="FP1158">
        <v>1</v>
      </c>
      <c r="FQ1158">
        <v>0</v>
      </c>
      <c r="FR1158">
        <v>0</v>
      </c>
      <c r="FS1158">
        <v>0</v>
      </c>
    </row>
    <row r="1159" spans="1:175">
      <c r="A1159" t="s">
        <v>188</v>
      </c>
      <c r="B1159" t="s">
        <v>810</v>
      </c>
      <c r="C1159" t="s">
        <v>190</v>
      </c>
      <c r="D1159" t="str">
        <f>VLOOKUP(C1159,CountryName!$A$2:$B$40,2,FALSE)</f>
        <v>Switzerland</v>
      </c>
      <c r="E1159" t="s">
        <v>183</v>
      </c>
      <c r="F1159">
        <v>42</v>
      </c>
      <c r="G1159" t="s">
        <v>183</v>
      </c>
      <c r="H1159" t="s">
        <v>183</v>
      </c>
      <c r="I1159">
        <v>20170712</v>
      </c>
      <c r="J1159" t="str">
        <f t="shared" si="20"/>
        <v>2017</v>
      </c>
      <c r="K1159" t="s">
        <v>178</v>
      </c>
      <c r="L1159">
        <v>197</v>
      </c>
      <c r="M1159" t="str">
        <f>VLOOKUP(L1159,Waste_Instance_Cat!$A$2:$B$6,2)</f>
        <v>Very Low</v>
      </c>
      <c r="O1159">
        <v>0</v>
      </c>
      <c r="P1159">
        <v>1</v>
      </c>
      <c r="R1159">
        <v>1</v>
      </c>
      <c r="S1159">
        <v>0</v>
      </c>
      <c r="U1159">
        <v>0</v>
      </c>
      <c r="X1159">
        <v>0</v>
      </c>
      <c r="AE1159">
        <v>4</v>
      </c>
      <c r="AF1159">
        <v>0</v>
      </c>
      <c r="AG1159">
        <v>0</v>
      </c>
      <c r="AH1159">
        <v>0</v>
      </c>
      <c r="AI1159">
        <v>7</v>
      </c>
      <c r="AJ1159">
        <v>0</v>
      </c>
      <c r="AK1159">
        <v>119</v>
      </c>
      <c r="AL1159">
        <v>0</v>
      </c>
      <c r="AN1159">
        <v>13</v>
      </c>
      <c r="AO1159">
        <v>0</v>
      </c>
      <c r="AP1159">
        <v>0</v>
      </c>
      <c r="AQ1159">
        <v>0</v>
      </c>
      <c r="AR1159">
        <v>1</v>
      </c>
      <c r="AS1159">
        <v>3</v>
      </c>
      <c r="AU1159">
        <v>0</v>
      </c>
      <c r="BD1159">
        <v>0</v>
      </c>
      <c r="BE1159">
        <v>1</v>
      </c>
      <c r="BF1159">
        <v>0</v>
      </c>
      <c r="BL1159">
        <v>0</v>
      </c>
      <c r="BQ1159">
        <v>0</v>
      </c>
      <c r="BR1159">
        <v>1</v>
      </c>
      <c r="BS1159">
        <v>0</v>
      </c>
      <c r="BV1159">
        <v>0</v>
      </c>
      <c r="BW1159">
        <v>0</v>
      </c>
      <c r="CB1159">
        <v>21</v>
      </c>
      <c r="CC1159">
        <v>0</v>
      </c>
      <c r="CD1159">
        <v>4</v>
      </c>
      <c r="CE1159">
        <v>0</v>
      </c>
      <c r="CI1159">
        <v>0</v>
      </c>
      <c r="CK1159">
        <v>0</v>
      </c>
      <c r="CL1159">
        <v>0</v>
      </c>
      <c r="CM1159">
        <v>0</v>
      </c>
      <c r="CO1159">
        <v>0</v>
      </c>
      <c r="CP1159">
        <v>0</v>
      </c>
      <c r="CQ1159">
        <v>0</v>
      </c>
      <c r="CT1159">
        <v>0</v>
      </c>
      <c r="CU1159">
        <v>1</v>
      </c>
      <c r="CV1159">
        <v>0</v>
      </c>
      <c r="CX1159">
        <v>0</v>
      </c>
      <c r="CY1159">
        <v>2</v>
      </c>
      <c r="CZ1159">
        <v>0</v>
      </c>
      <c r="DB1159">
        <v>0</v>
      </c>
      <c r="DE1159">
        <v>0</v>
      </c>
      <c r="DG1159">
        <v>0</v>
      </c>
      <c r="DH1159">
        <v>0</v>
      </c>
      <c r="DI1159">
        <v>0</v>
      </c>
      <c r="DJ1159">
        <v>0</v>
      </c>
      <c r="DN1159">
        <v>0</v>
      </c>
      <c r="DP1159">
        <v>0</v>
      </c>
      <c r="DQ1159">
        <v>1</v>
      </c>
      <c r="DR1159">
        <v>0</v>
      </c>
      <c r="DU1159">
        <v>0</v>
      </c>
      <c r="DV1159">
        <v>0</v>
      </c>
      <c r="DW1159">
        <v>1</v>
      </c>
      <c r="DX1159">
        <v>0</v>
      </c>
      <c r="DY1159">
        <v>0</v>
      </c>
      <c r="DZ1159">
        <v>5</v>
      </c>
      <c r="EA1159">
        <v>0</v>
      </c>
      <c r="EB1159">
        <v>0</v>
      </c>
      <c r="EC1159">
        <v>0</v>
      </c>
      <c r="EH1159">
        <v>2</v>
      </c>
      <c r="EJ1159">
        <v>0</v>
      </c>
      <c r="EK1159">
        <v>0</v>
      </c>
      <c r="EL1159">
        <v>0</v>
      </c>
      <c r="EN1159">
        <v>0</v>
      </c>
      <c r="EO1159">
        <v>0</v>
      </c>
      <c r="EP1159">
        <v>0</v>
      </c>
      <c r="EQ1159">
        <v>2</v>
      </c>
      <c r="ER1159">
        <v>0</v>
      </c>
      <c r="EU1159">
        <v>0</v>
      </c>
      <c r="EY1159">
        <v>0</v>
      </c>
      <c r="FB1159">
        <v>0</v>
      </c>
      <c r="FD1159">
        <v>0</v>
      </c>
      <c r="FE1159">
        <v>0</v>
      </c>
      <c r="FF1159">
        <v>4</v>
      </c>
      <c r="FG1159">
        <v>0</v>
      </c>
      <c r="FH1159">
        <v>1</v>
      </c>
      <c r="FK1159">
        <v>0</v>
      </c>
      <c r="FL1159">
        <v>0</v>
      </c>
      <c r="FP1159">
        <v>1</v>
      </c>
      <c r="FQ1159">
        <v>0</v>
      </c>
      <c r="FR1159">
        <v>1</v>
      </c>
      <c r="FS1159">
        <v>0</v>
      </c>
    </row>
    <row r="1160" spans="1:175">
      <c r="A1160" t="s">
        <v>188</v>
      </c>
      <c r="B1160" t="s">
        <v>810</v>
      </c>
      <c r="C1160" t="s">
        <v>190</v>
      </c>
      <c r="D1160" t="str">
        <f>VLOOKUP(C1160,CountryName!$A$2:$B$40,2,FALSE)</f>
        <v>Switzerland</v>
      </c>
      <c r="E1160" t="s">
        <v>183</v>
      </c>
      <c r="F1160">
        <v>42</v>
      </c>
      <c r="G1160" t="s">
        <v>183</v>
      </c>
      <c r="H1160" t="s">
        <v>183</v>
      </c>
      <c r="I1160">
        <v>20170926</v>
      </c>
      <c r="J1160" t="str">
        <f t="shared" si="20"/>
        <v>2017</v>
      </c>
      <c r="K1160" t="s">
        <v>178</v>
      </c>
      <c r="L1160">
        <v>24</v>
      </c>
      <c r="M1160" t="str">
        <f>VLOOKUP(L1160,Waste_Instance_Cat!$A$2:$B$6,2)</f>
        <v>Very Low</v>
      </c>
      <c r="O1160">
        <v>0</v>
      </c>
      <c r="P1160">
        <v>0</v>
      </c>
      <c r="R1160">
        <v>0</v>
      </c>
      <c r="S1160">
        <v>0</v>
      </c>
      <c r="U1160">
        <v>0</v>
      </c>
      <c r="X1160">
        <v>0</v>
      </c>
      <c r="AE1160">
        <v>0</v>
      </c>
      <c r="AF1160">
        <v>0</v>
      </c>
      <c r="AG1160">
        <v>0</v>
      </c>
      <c r="AH1160">
        <v>0</v>
      </c>
      <c r="AI1160">
        <v>3</v>
      </c>
      <c r="AJ1160">
        <v>0</v>
      </c>
      <c r="AK1160">
        <v>4</v>
      </c>
      <c r="AL1160">
        <v>0</v>
      </c>
      <c r="AN1160">
        <v>3</v>
      </c>
      <c r="AO1160">
        <v>0</v>
      </c>
      <c r="AP1160">
        <v>0</v>
      </c>
      <c r="AQ1160">
        <v>2</v>
      </c>
      <c r="AR1160">
        <v>0</v>
      </c>
      <c r="AS1160">
        <v>0</v>
      </c>
      <c r="AU1160">
        <v>0</v>
      </c>
      <c r="BD1160">
        <v>0</v>
      </c>
      <c r="BE1160">
        <v>0</v>
      </c>
      <c r="BF1160">
        <v>0</v>
      </c>
      <c r="BL1160">
        <v>0</v>
      </c>
      <c r="BQ1160">
        <v>0</v>
      </c>
      <c r="BR1160">
        <v>0</v>
      </c>
      <c r="BS1160">
        <v>0</v>
      </c>
      <c r="BV1160">
        <v>0</v>
      </c>
      <c r="BW1160">
        <v>0</v>
      </c>
      <c r="CB1160">
        <v>2</v>
      </c>
      <c r="CC1160">
        <v>0</v>
      </c>
      <c r="CD1160">
        <v>0</v>
      </c>
      <c r="CE1160">
        <v>0</v>
      </c>
      <c r="CI1160">
        <v>0</v>
      </c>
      <c r="CK1160">
        <v>4</v>
      </c>
      <c r="CL1160">
        <v>0</v>
      </c>
      <c r="CM1160">
        <v>0</v>
      </c>
      <c r="CO1160">
        <v>0</v>
      </c>
      <c r="CP1160">
        <v>0</v>
      </c>
      <c r="CQ1160">
        <v>0</v>
      </c>
      <c r="CT1160">
        <v>0</v>
      </c>
      <c r="CU1160">
        <v>0</v>
      </c>
      <c r="CV1160">
        <v>0</v>
      </c>
      <c r="CX1160">
        <v>0</v>
      </c>
      <c r="CY1160">
        <v>1</v>
      </c>
      <c r="CZ1160">
        <v>0</v>
      </c>
      <c r="DB1160">
        <v>0</v>
      </c>
      <c r="DE1160">
        <v>1</v>
      </c>
      <c r="DG1160">
        <v>0</v>
      </c>
      <c r="DH1160">
        <v>0</v>
      </c>
      <c r="DI1160">
        <v>0</v>
      </c>
      <c r="DJ1160">
        <v>0</v>
      </c>
      <c r="DN1160">
        <v>0</v>
      </c>
      <c r="DP1160">
        <v>0</v>
      </c>
      <c r="DQ1160">
        <v>0</v>
      </c>
      <c r="DR1160">
        <v>0</v>
      </c>
      <c r="DU1160">
        <v>0</v>
      </c>
      <c r="DV1160">
        <v>0</v>
      </c>
      <c r="DW1160">
        <v>0</v>
      </c>
      <c r="DX1160">
        <v>0</v>
      </c>
      <c r="DY1160">
        <v>0</v>
      </c>
      <c r="DZ1160">
        <v>1</v>
      </c>
      <c r="EA1160">
        <v>0</v>
      </c>
      <c r="EB1160">
        <v>0</v>
      </c>
      <c r="EC1160">
        <v>0</v>
      </c>
      <c r="EH1160">
        <v>0</v>
      </c>
      <c r="EJ1160">
        <v>0</v>
      </c>
      <c r="EK1160">
        <v>0</v>
      </c>
      <c r="EL1160">
        <v>0</v>
      </c>
      <c r="EN1160">
        <v>1</v>
      </c>
      <c r="EO1160">
        <v>0</v>
      </c>
      <c r="EP1160">
        <v>0</v>
      </c>
      <c r="EQ1160">
        <v>0</v>
      </c>
      <c r="ER1160">
        <v>1</v>
      </c>
      <c r="EU1160">
        <v>0</v>
      </c>
      <c r="EY1160">
        <v>0</v>
      </c>
      <c r="FB1160">
        <v>0</v>
      </c>
      <c r="FD1160">
        <v>0</v>
      </c>
      <c r="FE1160">
        <v>0</v>
      </c>
      <c r="FF1160">
        <v>1</v>
      </c>
      <c r="FG1160">
        <v>0</v>
      </c>
      <c r="FH1160">
        <v>0</v>
      </c>
      <c r="FK1160">
        <v>0</v>
      </c>
      <c r="FL1160">
        <v>0</v>
      </c>
      <c r="FP1160">
        <v>0</v>
      </c>
      <c r="FQ1160">
        <v>0</v>
      </c>
      <c r="FR1160">
        <v>0</v>
      </c>
      <c r="FS1160">
        <v>0</v>
      </c>
    </row>
    <row r="1161" spans="1:175">
      <c r="A1161" t="s">
        <v>288</v>
      </c>
      <c r="B1161" t="s">
        <v>811</v>
      </c>
      <c r="C1161" t="s">
        <v>230</v>
      </c>
      <c r="D1161" t="str">
        <f>VLOOKUP(C1161,CountryName!$A$2:$B$40,2,FALSE)</f>
        <v>Denmark</v>
      </c>
      <c r="E1161" t="s">
        <v>200</v>
      </c>
      <c r="F1161">
        <v>1357</v>
      </c>
      <c r="G1161" t="s">
        <v>191</v>
      </c>
      <c r="H1161" t="s">
        <v>177</v>
      </c>
      <c r="I1161">
        <v>20140527</v>
      </c>
      <c r="J1161" t="str">
        <f t="shared" si="20"/>
        <v>2014</v>
      </c>
      <c r="K1161" t="s">
        <v>178</v>
      </c>
      <c r="L1161">
        <v>181</v>
      </c>
      <c r="M1161" t="str">
        <f>VLOOKUP(L1161,Waste_Instance_Cat!$A$2:$B$6,2)</f>
        <v>Very Low</v>
      </c>
      <c r="N1161">
        <v>0</v>
      </c>
      <c r="O1161">
        <v>1</v>
      </c>
      <c r="R1161">
        <v>8</v>
      </c>
      <c r="U1161">
        <v>4</v>
      </c>
      <c r="AE1161">
        <v>7</v>
      </c>
      <c r="AK1161">
        <v>100</v>
      </c>
      <c r="AN1161">
        <v>0</v>
      </c>
      <c r="AP1161">
        <v>0</v>
      </c>
      <c r="AS1161">
        <v>2</v>
      </c>
      <c r="BD1161">
        <v>5</v>
      </c>
      <c r="BH1161">
        <v>2</v>
      </c>
      <c r="DI1161">
        <v>6</v>
      </c>
      <c r="DR1161">
        <v>4</v>
      </c>
      <c r="DT1161">
        <v>1</v>
      </c>
      <c r="DV1161">
        <v>16</v>
      </c>
      <c r="EH1161">
        <v>0</v>
      </c>
      <c r="EN1161">
        <v>14</v>
      </c>
      <c r="EQ1161">
        <v>9</v>
      </c>
      <c r="FH1161">
        <v>2</v>
      </c>
    </row>
    <row r="1162" spans="1:175">
      <c r="A1162" t="s">
        <v>225</v>
      </c>
      <c r="B1162" t="s">
        <v>813</v>
      </c>
      <c r="C1162" t="s">
        <v>217</v>
      </c>
      <c r="D1162" t="str">
        <f>VLOOKUP(C1162,CountryName!$A$2:$B$40,2,FALSE)</f>
        <v>Spain</v>
      </c>
      <c r="E1162" t="s">
        <v>200</v>
      </c>
      <c r="F1162">
        <v>100</v>
      </c>
      <c r="G1162" t="s">
        <v>196</v>
      </c>
      <c r="H1162" t="s">
        <v>177</v>
      </c>
      <c r="I1162">
        <v>20181203</v>
      </c>
      <c r="J1162" t="str">
        <f t="shared" si="20"/>
        <v>2018</v>
      </c>
      <c r="K1162" t="s">
        <v>178</v>
      </c>
      <c r="L1162">
        <v>58</v>
      </c>
      <c r="M1162" t="str">
        <f>VLOOKUP(L1162,Waste_Instance_Cat!$A$2:$B$6,2)</f>
        <v>Very Low</v>
      </c>
      <c r="N1162">
        <v>1</v>
      </c>
      <c r="O1162">
        <v>1</v>
      </c>
      <c r="R1162">
        <v>1</v>
      </c>
      <c r="AE1162">
        <v>2</v>
      </c>
      <c r="AK1162">
        <v>3</v>
      </c>
      <c r="AN1162">
        <v>2</v>
      </c>
      <c r="AS1162">
        <v>1</v>
      </c>
      <c r="BE1162">
        <v>1</v>
      </c>
      <c r="BF1162">
        <v>1</v>
      </c>
      <c r="BL1162">
        <v>1</v>
      </c>
      <c r="BR1162">
        <v>1</v>
      </c>
      <c r="BS1162">
        <v>1</v>
      </c>
      <c r="BY1162">
        <v>1</v>
      </c>
      <c r="CB1162">
        <v>8</v>
      </c>
      <c r="CC1162">
        <v>1</v>
      </c>
      <c r="CL1162">
        <v>1</v>
      </c>
      <c r="CP1162">
        <v>8</v>
      </c>
      <c r="CQ1162">
        <v>2</v>
      </c>
      <c r="CU1162">
        <v>1</v>
      </c>
      <c r="CX1162">
        <v>0</v>
      </c>
      <c r="DQ1162">
        <v>1</v>
      </c>
      <c r="DT1162">
        <v>1</v>
      </c>
      <c r="DV1162">
        <v>1</v>
      </c>
      <c r="EA1162">
        <v>0</v>
      </c>
      <c r="EK1162">
        <v>1</v>
      </c>
      <c r="EN1162">
        <v>1</v>
      </c>
      <c r="EQ1162">
        <v>2</v>
      </c>
      <c r="FL1162">
        <v>8</v>
      </c>
      <c r="FP1162">
        <v>1</v>
      </c>
      <c r="FQ1162">
        <v>4</v>
      </c>
    </row>
    <row r="1163" spans="1:175">
      <c r="A1163" t="s">
        <v>225</v>
      </c>
      <c r="B1163" t="s">
        <v>814</v>
      </c>
      <c r="C1163" t="s">
        <v>217</v>
      </c>
      <c r="D1163" t="str">
        <f>VLOOKUP(C1163,CountryName!$A$2:$B$40,2,FALSE)</f>
        <v>Spain</v>
      </c>
      <c r="E1163" t="s">
        <v>200</v>
      </c>
      <c r="F1163">
        <v>100</v>
      </c>
      <c r="G1163" t="s">
        <v>176</v>
      </c>
      <c r="H1163" t="s">
        <v>192</v>
      </c>
      <c r="I1163">
        <v>20181006</v>
      </c>
      <c r="J1163" t="str">
        <f t="shared" si="20"/>
        <v>2018</v>
      </c>
      <c r="K1163" t="s">
        <v>178</v>
      </c>
      <c r="L1163">
        <v>424</v>
      </c>
      <c r="M1163" t="str">
        <f>VLOOKUP(L1163,Waste_Instance_Cat!$A$2:$B$6,2)</f>
        <v>Very Low</v>
      </c>
      <c r="O1163">
        <v>6</v>
      </c>
      <c r="R1163">
        <v>2</v>
      </c>
      <c r="AE1163">
        <v>35</v>
      </c>
      <c r="AK1163">
        <v>84</v>
      </c>
      <c r="AN1163">
        <v>1</v>
      </c>
      <c r="AS1163">
        <v>2</v>
      </c>
      <c r="BE1163">
        <v>22</v>
      </c>
      <c r="BF1163">
        <v>1</v>
      </c>
      <c r="BR1163">
        <v>1</v>
      </c>
      <c r="BS1163">
        <v>0</v>
      </c>
      <c r="CB1163">
        <v>31</v>
      </c>
      <c r="CP1163">
        <v>82</v>
      </c>
      <c r="CQ1163">
        <v>21</v>
      </c>
      <c r="CT1163">
        <v>1</v>
      </c>
      <c r="CX1163">
        <v>1</v>
      </c>
      <c r="DG1163">
        <v>1</v>
      </c>
      <c r="EA1163">
        <v>0</v>
      </c>
      <c r="EK1163">
        <v>1</v>
      </c>
      <c r="EL1163">
        <v>1</v>
      </c>
      <c r="EN1163">
        <v>1</v>
      </c>
      <c r="EP1163">
        <v>1</v>
      </c>
      <c r="EQ1163">
        <v>1</v>
      </c>
      <c r="FH1163">
        <v>2</v>
      </c>
      <c r="FL1163">
        <v>1</v>
      </c>
      <c r="FQ1163">
        <v>125</v>
      </c>
    </row>
    <row r="1164" spans="1:175">
      <c r="A1164" t="s">
        <v>187</v>
      </c>
      <c r="B1164" t="s">
        <v>815</v>
      </c>
      <c r="C1164" t="s">
        <v>199</v>
      </c>
      <c r="D1164" t="str">
        <f>VLOOKUP(C1164,CountryName!$A$2:$B$40,2,FALSE)</f>
        <v>France</v>
      </c>
      <c r="E1164" t="s">
        <v>200</v>
      </c>
      <c r="F1164">
        <v>860</v>
      </c>
      <c r="G1164" t="s">
        <v>183</v>
      </c>
      <c r="H1164" t="s">
        <v>183</v>
      </c>
      <c r="I1164">
        <v>20150324</v>
      </c>
      <c r="J1164" t="str">
        <f t="shared" si="20"/>
        <v>2015</v>
      </c>
      <c r="K1164" t="s">
        <v>178</v>
      </c>
      <c r="L1164">
        <v>3</v>
      </c>
      <c r="M1164" t="str">
        <f>VLOOKUP(L1164,Waste_Instance_Cat!$A$2:$B$6,2)</f>
        <v>Very Low</v>
      </c>
      <c r="N1164">
        <v>2</v>
      </c>
      <c r="Q1164">
        <v>1</v>
      </c>
    </row>
    <row r="1165" spans="1:175">
      <c r="A1165" t="s">
        <v>188</v>
      </c>
      <c r="B1165" t="s">
        <v>816</v>
      </c>
      <c r="C1165" t="s">
        <v>190</v>
      </c>
      <c r="D1165" t="str">
        <f>VLOOKUP(C1165,CountryName!$A$2:$B$40,2,FALSE)</f>
        <v>Switzerland</v>
      </c>
      <c r="E1165" t="s">
        <v>183</v>
      </c>
      <c r="F1165">
        <v>74</v>
      </c>
      <c r="G1165" t="s">
        <v>176</v>
      </c>
      <c r="H1165" t="s">
        <v>207</v>
      </c>
      <c r="I1165">
        <v>20170720</v>
      </c>
      <c r="J1165" t="str">
        <f t="shared" si="20"/>
        <v>2017</v>
      </c>
      <c r="K1165" t="s">
        <v>178</v>
      </c>
      <c r="L1165">
        <v>22</v>
      </c>
      <c r="M1165" t="str">
        <f>VLOOKUP(L1165,Waste_Instance_Cat!$A$2:$B$6,2)</f>
        <v>Very Low</v>
      </c>
      <c r="O1165">
        <v>0</v>
      </c>
      <c r="P1165">
        <v>2</v>
      </c>
      <c r="R1165">
        <v>0</v>
      </c>
      <c r="S1165">
        <v>0</v>
      </c>
      <c r="U1165">
        <v>0</v>
      </c>
      <c r="X1165">
        <v>0</v>
      </c>
      <c r="AE1165">
        <v>0</v>
      </c>
      <c r="AF1165">
        <v>0</v>
      </c>
      <c r="AG1165">
        <v>0</v>
      </c>
      <c r="AH1165">
        <v>0</v>
      </c>
      <c r="AI1165">
        <v>0</v>
      </c>
      <c r="AJ1165">
        <v>0</v>
      </c>
      <c r="AK1165">
        <v>4</v>
      </c>
      <c r="AL1165">
        <v>0</v>
      </c>
      <c r="AN1165">
        <v>2</v>
      </c>
      <c r="AO1165">
        <v>2</v>
      </c>
      <c r="AP1165">
        <v>0</v>
      </c>
      <c r="AQ1165">
        <v>0</v>
      </c>
      <c r="AR1165">
        <v>0</v>
      </c>
      <c r="AS1165">
        <v>0</v>
      </c>
      <c r="AU1165">
        <v>0</v>
      </c>
      <c r="BD1165">
        <v>0</v>
      </c>
      <c r="BE1165">
        <v>0</v>
      </c>
      <c r="BF1165">
        <v>0</v>
      </c>
      <c r="BL1165">
        <v>0</v>
      </c>
      <c r="BQ1165">
        <v>0</v>
      </c>
      <c r="BR1165">
        <v>0</v>
      </c>
      <c r="BS1165">
        <v>0</v>
      </c>
      <c r="BV1165">
        <v>4</v>
      </c>
      <c r="BW1165">
        <v>0</v>
      </c>
      <c r="CB1165">
        <v>4</v>
      </c>
      <c r="CC1165">
        <v>0</v>
      </c>
      <c r="CD1165">
        <v>1</v>
      </c>
      <c r="CE1165">
        <v>0</v>
      </c>
      <c r="CI1165">
        <v>0</v>
      </c>
      <c r="CK1165">
        <v>0</v>
      </c>
      <c r="CL1165">
        <v>0</v>
      </c>
      <c r="CM1165">
        <v>0</v>
      </c>
      <c r="CO1165">
        <v>0</v>
      </c>
      <c r="CP1165">
        <v>0</v>
      </c>
      <c r="CQ1165">
        <v>0</v>
      </c>
      <c r="CT1165">
        <v>0</v>
      </c>
      <c r="CU1165">
        <v>0</v>
      </c>
      <c r="CV1165">
        <v>0</v>
      </c>
      <c r="CX1165">
        <v>0</v>
      </c>
      <c r="CY1165">
        <v>0</v>
      </c>
      <c r="CZ1165">
        <v>0</v>
      </c>
      <c r="DB1165">
        <v>0</v>
      </c>
      <c r="DE1165">
        <v>0</v>
      </c>
      <c r="DG1165">
        <v>0</v>
      </c>
      <c r="DH1165">
        <v>0</v>
      </c>
      <c r="DI1165">
        <v>0</v>
      </c>
      <c r="DJ1165">
        <v>0</v>
      </c>
      <c r="DN1165">
        <v>0</v>
      </c>
      <c r="DP1165">
        <v>0</v>
      </c>
      <c r="DQ1165">
        <v>0</v>
      </c>
      <c r="DR1165">
        <v>0</v>
      </c>
      <c r="DU1165">
        <v>0</v>
      </c>
      <c r="DV1165">
        <v>0</v>
      </c>
      <c r="DW1165">
        <v>0</v>
      </c>
      <c r="DX1165">
        <v>0</v>
      </c>
      <c r="DY1165">
        <v>0</v>
      </c>
      <c r="DZ1165">
        <v>0</v>
      </c>
      <c r="EA1165">
        <v>0</v>
      </c>
      <c r="EB1165">
        <v>0</v>
      </c>
      <c r="EC1165">
        <v>0</v>
      </c>
      <c r="EH1165">
        <v>0</v>
      </c>
      <c r="EJ1165">
        <v>0</v>
      </c>
      <c r="EK1165">
        <v>1</v>
      </c>
      <c r="EL1165">
        <v>0</v>
      </c>
      <c r="EN1165">
        <v>0</v>
      </c>
      <c r="EO1165">
        <v>1</v>
      </c>
      <c r="EP1165">
        <v>0</v>
      </c>
      <c r="EQ1165">
        <v>1</v>
      </c>
      <c r="ER1165">
        <v>0</v>
      </c>
      <c r="EU1165">
        <v>0</v>
      </c>
      <c r="EY1165">
        <v>0</v>
      </c>
      <c r="FB1165">
        <v>0</v>
      </c>
      <c r="FD1165">
        <v>0</v>
      </c>
      <c r="FE1165">
        <v>0</v>
      </c>
      <c r="FF1165">
        <v>0</v>
      </c>
      <c r="FG1165">
        <v>0</v>
      </c>
      <c r="FH1165">
        <v>0</v>
      </c>
      <c r="FK1165">
        <v>0</v>
      </c>
      <c r="FL1165">
        <v>0</v>
      </c>
      <c r="FP1165">
        <v>0</v>
      </c>
      <c r="FQ1165">
        <v>0</v>
      </c>
      <c r="FR1165">
        <v>0</v>
      </c>
      <c r="FS1165">
        <v>0</v>
      </c>
    </row>
    <row r="1166" spans="1:175">
      <c r="A1166" t="s">
        <v>187</v>
      </c>
      <c r="B1166" t="s">
        <v>817</v>
      </c>
      <c r="C1166" t="s">
        <v>217</v>
      </c>
      <c r="D1166" t="str">
        <f>VLOOKUP(C1166,CountryName!$A$2:$B$40,2,FALSE)</f>
        <v>Spain</v>
      </c>
      <c r="E1166" t="s">
        <v>200</v>
      </c>
      <c r="F1166">
        <v>100</v>
      </c>
      <c r="G1166" t="s">
        <v>183</v>
      </c>
      <c r="H1166" t="s">
        <v>183</v>
      </c>
      <c r="I1166">
        <v>20190930</v>
      </c>
      <c r="J1166" t="str">
        <f t="shared" si="20"/>
        <v>2019</v>
      </c>
      <c r="K1166" t="s">
        <v>184</v>
      </c>
      <c r="L1166">
        <v>43</v>
      </c>
      <c r="M1166" t="str">
        <f>VLOOKUP(L1166,Waste_Instance_Cat!$A$2:$B$6,2)</f>
        <v>Very Low</v>
      </c>
      <c r="S1166">
        <v>16</v>
      </c>
      <c r="U1166">
        <v>6</v>
      </c>
      <c r="AE1166">
        <v>2</v>
      </c>
      <c r="AK1166">
        <v>14</v>
      </c>
      <c r="BI1166">
        <v>1</v>
      </c>
      <c r="BL1166">
        <v>1</v>
      </c>
      <c r="BV1166">
        <v>1</v>
      </c>
      <c r="BW1166">
        <v>1</v>
      </c>
      <c r="CY1166">
        <v>1</v>
      </c>
      <c r="FS1166">
        <v>0</v>
      </c>
    </row>
    <row r="1167" spans="1:175">
      <c r="A1167" t="s">
        <v>187</v>
      </c>
      <c r="B1167" t="s">
        <v>818</v>
      </c>
      <c r="C1167" t="s">
        <v>199</v>
      </c>
      <c r="D1167" t="str">
        <f>VLOOKUP(C1167,CountryName!$A$2:$B$40,2,FALSE)</f>
        <v>France</v>
      </c>
      <c r="E1167" t="s">
        <v>200</v>
      </c>
      <c r="F1167">
        <v>72</v>
      </c>
      <c r="G1167" t="s">
        <v>183</v>
      </c>
      <c r="H1167" t="s">
        <v>183</v>
      </c>
      <c r="I1167">
        <v>20160109</v>
      </c>
      <c r="J1167" t="str">
        <f t="shared" si="20"/>
        <v>2016</v>
      </c>
      <c r="K1167" t="s">
        <v>178</v>
      </c>
      <c r="L1167">
        <v>1645</v>
      </c>
      <c r="M1167" t="str">
        <f>VLOOKUP(L1167,Waste_Instance_Cat!$A$2:$B$6,2)</f>
        <v>Moderate</v>
      </c>
      <c r="O1167">
        <v>23</v>
      </c>
      <c r="R1167">
        <v>310</v>
      </c>
      <c r="U1167">
        <v>40</v>
      </c>
      <c r="AJ1167">
        <v>13</v>
      </c>
      <c r="AK1167">
        <v>2</v>
      </c>
      <c r="BI1167">
        <v>260</v>
      </c>
      <c r="BV1167">
        <v>37</v>
      </c>
      <c r="BW1167">
        <v>14</v>
      </c>
      <c r="CB1167">
        <v>223</v>
      </c>
      <c r="CD1167">
        <v>562</v>
      </c>
      <c r="CU1167">
        <v>5</v>
      </c>
      <c r="DI1167">
        <v>40</v>
      </c>
      <c r="DP1167">
        <v>9</v>
      </c>
      <c r="EN1167">
        <v>43</v>
      </c>
      <c r="FF1167">
        <v>56</v>
      </c>
      <c r="FH1167">
        <v>8</v>
      </c>
    </row>
    <row r="1168" spans="1:175">
      <c r="A1168" t="s">
        <v>187</v>
      </c>
      <c r="B1168" t="s">
        <v>819</v>
      </c>
      <c r="C1168" t="s">
        <v>199</v>
      </c>
      <c r="D1168" t="str">
        <f>VLOOKUP(C1168,CountryName!$A$2:$B$40,2,FALSE)</f>
        <v>France</v>
      </c>
      <c r="E1168" t="s">
        <v>200</v>
      </c>
      <c r="F1168">
        <v>73</v>
      </c>
      <c r="G1168" t="s">
        <v>183</v>
      </c>
      <c r="H1168" t="s">
        <v>183</v>
      </c>
      <c r="I1168">
        <v>20150425</v>
      </c>
      <c r="J1168" t="str">
        <f t="shared" si="20"/>
        <v>2015</v>
      </c>
      <c r="K1168" t="s">
        <v>178</v>
      </c>
      <c r="L1168">
        <v>739</v>
      </c>
      <c r="M1168" t="str">
        <f>VLOOKUP(L1168,Waste_Instance_Cat!$A$2:$B$6,2)</f>
        <v>Low</v>
      </c>
      <c r="O1168">
        <v>20</v>
      </c>
      <c r="R1168">
        <v>5</v>
      </c>
      <c r="S1168">
        <v>5</v>
      </c>
      <c r="U1168">
        <v>5</v>
      </c>
      <c r="AE1168">
        <v>50</v>
      </c>
      <c r="AJ1168">
        <v>2</v>
      </c>
      <c r="AK1168">
        <v>300</v>
      </c>
      <c r="AN1168">
        <v>10</v>
      </c>
      <c r="AO1168">
        <v>50</v>
      </c>
      <c r="AP1168">
        <v>1</v>
      </c>
      <c r="AQ1168">
        <v>5</v>
      </c>
      <c r="AR1168">
        <v>10</v>
      </c>
      <c r="AS1168">
        <v>5</v>
      </c>
      <c r="BE1168">
        <v>25</v>
      </c>
      <c r="BI1168">
        <v>30</v>
      </c>
      <c r="BL1168">
        <v>3</v>
      </c>
      <c r="BV1168">
        <v>2</v>
      </c>
      <c r="BW1168">
        <v>1</v>
      </c>
      <c r="CB1168">
        <v>5</v>
      </c>
      <c r="CD1168">
        <v>40</v>
      </c>
      <c r="CP1168">
        <v>30</v>
      </c>
      <c r="CU1168">
        <v>5</v>
      </c>
      <c r="DI1168">
        <v>10</v>
      </c>
      <c r="DP1168">
        <v>2</v>
      </c>
      <c r="EN1168">
        <v>10</v>
      </c>
      <c r="FF1168">
        <v>5</v>
      </c>
      <c r="FH1168">
        <v>3</v>
      </c>
      <c r="FP1168">
        <v>100</v>
      </c>
    </row>
    <row r="1169" spans="1:175">
      <c r="A1169" t="s">
        <v>820</v>
      </c>
      <c r="B1169" t="s">
        <v>821</v>
      </c>
      <c r="C1169" t="s">
        <v>195</v>
      </c>
      <c r="D1169" t="str">
        <f>VLOOKUP(C1169,CountryName!$A$2:$B$40,2,FALSE)</f>
        <v>Greece</v>
      </c>
      <c r="E1169" t="s">
        <v>186</v>
      </c>
      <c r="F1169">
        <v>76</v>
      </c>
      <c r="G1169" t="s">
        <v>191</v>
      </c>
      <c r="H1169" t="s">
        <v>177</v>
      </c>
      <c r="I1169">
        <v>20150510</v>
      </c>
      <c r="J1169" t="str">
        <f t="shared" si="20"/>
        <v>2015</v>
      </c>
      <c r="K1169" t="s">
        <v>178</v>
      </c>
      <c r="L1169">
        <v>49</v>
      </c>
      <c r="M1169" t="str">
        <f>VLOOKUP(L1169,Waste_Instance_Cat!$A$2:$B$6,2)</f>
        <v>Very Low</v>
      </c>
      <c r="O1169">
        <v>0</v>
      </c>
      <c r="P1169">
        <v>0</v>
      </c>
      <c r="R1169">
        <v>4</v>
      </c>
      <c r="S1169">
        <v>4</v>
      </c>
      <c r="T1169">
        <v>1</v>
      </c>
      <c r="U1169">
        <v>9</v>
      </c>
      <c r="AE1169">
        <v>6</v>
      </c>
      <c r="AH1169">
        <v>3</v>
      </c>
      <c r="AK1169">
        <v>6</v>
      </c>
      <c r="AN1169">
        <v>0</v>
      </c>
      <c r="AR1169">
        <v>0</v>
      </c>
      <c r="AS1169">
        <v>11</v>
      </c>
      <c r="BA1169">
        <v>0</v>
      </c>
      <c r="BE1169">
        <v>0</v>
      </c>
      <c r="BG1169">
        <v>0</v>
      </c>
      <c r="BY1169">
        <v>0</v>
      </c>
      <c r="BZ1169">
        <v>0</v>
      </c>
      <c r="CD1169">
        <v>1</v>
      </c>
      <c r="CP1169">
        <v>0</v>
      </c>
      <c r="CX1169">
        <v>0</v>
      </c>
      <c r="DQ1169">
        <v>0</v>
      </c>
      <c r="EN1169">
        <v>3</v>
      </c>
      <c r="EO1169">
        <v>1</v>
      </c>
      <c r="FP1169">
        <v>0</v>
      </c>
    </row>
    <row r="1170" spans="1:175">
      <c r="A1170" t="s">
        <v>188</v>
      </c>
      <c r="B1170" t="s">
        <v>771</v>
      </c>
      <c r="C1170" t="s">
        <v>190</v>
      </c>
      <c r="D1170" t="str">
        <f>VLOOKUP(C1170,CountryName!$A$2:$B$40,2,FALSE)</f>
        <v>Switzerland</v>
      </c>
      <c r="E1170" t="s">
        <v>183</v>
      </c>
      <c r="F1170">
        <v>14</v>
      </c>
      <c r="G1170" t="s">
        <v>191</v>
      </c>
      <c r="H1170" t="s">
        <v>207</v>
      </c>
      <c r="I1170">
        <v>20170821</v>
      </c>
      <c r="J1170" t="str">
        <f t="shared" si="20"/>
        <v>2017</v>
      </c>
      <c r="K1170" t="s">
        <v>178</v>
      </c>
      <c r="L1170">
        <v>229</v>
      </c>
      <c r="M1170" t="str">
        <f>VLOOKUP(L1170,Waste_Instance_Cat!$A$2:$B$6,2)</f>
        <v>Very Low</v>
      </c>
      <c r="O1170">
        <v>0</v>
      </c>
      <c r="P1170">
        <v>0</v>
      </c>
      <c r="R1170">
        <v>0</v>
      </c>
      <c r="S1170">
        <v>0</v>
      </c>
      <c r="U1170">
        <v>0</v>
      </c>
      <c r="X1170">
        <v>0</v>
      </c>
      <c r="AE1170">
        <v>0</v>
      </c>
      <c r="AF1170">
        <v>0</v>
      </c>
      <c r="AG1170">
        <v>0</v>
      </c>
      <c r="AH1170">
        <v>0</v>
      </c>
      <c r="AI1170">
        <v>0</v>
      </c>
      <c r="AJ1170">
        <v>0</v>
      </c>
      <c r="AK1170">
        <v>1</v>
      </c>
      <c r="AL1170">
        <v>0</v>
      </c>
      <c r="AN1170">
        <v>0</v>
      </c>
      <c r="AO1170">
        <v>0</v>
      </c>
      <c r="AP1170">
        <v>0</v>
      </c>
      <c r="AQ1170">
        <v>0</v>
      </c>
      <c r="AR1170">
        <v>0</v>
      </c>
      <c r="AS1170">
        <v>1</v>
      </c>
      <c r="AU1170">
        <v>0</v>
      </c>
      <c r="BD1170">
        <v>0</v>
      </c>
      <c r="BE1170">
        <v>0</v>
      </c>
      <c r="BF1170">
        <v>0</v>
      </c>
      <c r="BL1170">
        <v>0</v>
      </c>
      <c r="BQ1170">
        <v>0</v>
      </c>
      <c r="BR1170">
        <v>0</v>
      </c>
      <c r="BS1170">
        <v>0</v>
      </c>
      <c r="BV1170">
        <v>0</v>
      </c>
      <c r="BW1170">
        <v>0</v>
      </c>
      <c r="CB1170">
        <v>0</v>
      </c>
      <c r="CC1170">
        <v>0</v>
      </c>
      <c r="CD1170">
        <v>0</v>
      </c>
      <c r="CE1170">
        <v>0</v>
      </c>
      <c r="CI1170">
        <v>0</v>
      </c>
      <c r="CK1170">
        <v>0</v>
      </c>
      <c r="CL1170">
        <v>0</v>
      </c>
      <c r="CM1170">
        <v>0</v>
      </c>
      <c r="CO1170">
        <v>0</v>
      </c>
      <c r="CP1170">
        <v>0</v>
      </c>
      <c r="CQ1170">
        <v>0</v>
      </c>
      <c r="CT1170">
        <v>0</v>
      </c>
      <c r="CU1170">
        <v>0</v>
      </c>
      <c r="CV1170">
        <v>0</v>
      </c>
      <c r="CX1170">
        <v>0</v>
      </c>
      <c r="CY1170">
        <v>0</v>
      </c>
      <c r="CZ1170">
        <v>0</v>
      </c>
      <c r="DB1170">
        <v>0</v>
      </c>
      <c r="DE1170">
        <v>0</v>
      </c>
      <c r="DG1170">
        <v>0</v>
      </c>
      <c r="DH1170">
        <v>0</v>
      </c>
      <c r="DI1170">
        <v>0</v>
      </c>
      <c r="DJ1170">
        <v>0</v>
      </c>
      <c r="DN1170">
        <v>1</v>
      </c>
      <c r="DP1170">
        <v>0</v>
      </c>
      <c r="DQ1170">
        <v>1</v>
      </c>
      <c r="DR1170">
        <v>0</v>
      </c>
      <c r="DU1170">
        <v>0</v>
      </c>
      <c r="DV1170">
        <v>0</v>
      </c>
      <c r="DW1170">
        <v>0</v>
      </c>
      <c r="DX1170">
        <v>0</v>
      </c>
      <c r="DY1170">
        <v>0</v>
      </c>
      <c r="DZ1170">
        <v>0</v>
      </c>
      <c r="EA1170">
        <v>0</v>
      </c>
      <c r="EB1170">
        <v>0</v>
      </c>
      <c r="EC1170">
        <v>0</v>
      </c>
      <c r="EH1170">
        <v>0</v>
      </c>
      <c r="EJ1170">
        <v>0</v>
      </c>
      <c r="EK1170">
        <v>1</v>
      </c>
      <c r="EL1170">
        <v>0</v>
      </c>
      <c r="EN1170">
        <v>0</v>
      </c>
      <c r="EO1170">
        <v>0</v>
      </c>
      <c r="EP1170">
        <v>0</v>
      </c>
      <c r="EQ1170">
        <v>1</v>
      </c>
      <c r="ER1170">
        <v>0</v>
      </c>
      <c r="EU1170">
        <v>0</v>
      </c>
      <c r="EY1170">
        <v>0</v>
      </c>
      <c r="FB1170">
        <v>2</v>
      </c>
      <c r="FD1170">
        <v>0</v>
      </c>
      <c r="FE1170">
        <v>0</v>
      </c>
      <c r="FF1170">
        <v>14</v>
      </c>
      <c r="FG1170">
        <v>0</v>
      </c>
      <c r="FH1170">
        <v>0</v>
      </c>
      <c r="FK1170">
        <v>0</v>
      </c>
      <c r="FL1170">
        <v>163</v>
      </c>
      <c r="FP1170">
        <v>44</v>
      </c>
      <c r="FQ1170">
        <v>0</v>
      </c>
      <c r="FR1170">
        <v>0</v>
      </c>
      <c r="FS1170">
        <v>0</v>
      </c>
    </row>
    <row r="1171" spans="1:175">
      <c r="A1171" t="s">
        <v>188</v>
      </c>
      <c r="B1171" t="s">
        <v>771</v>
      </c>
      <c r="C1171" t="s">
        <v>190</v>
      </c>
      <c r="D1171" t="str">
        <f>VLOOKUP(C1171,CountryName!$A$2:$B$40,2,FALSE)</f>
        <v>Switzerland</v>
      </c>
      <c r="E1171" t="s">
        <v>183</v>
      </c>
      <c r="F1171">
        <v>14</v>
      </c>
      <c r="G1171" t="s">
        <v>191</v>
      </c>
      <c r="H1171" t="s">
        <v>207</v>
      </c>
      <c r="I1171">
        <v>20171020</v>
      </c>
      <c r="J1171" t="str">
        <f t="shared" si="20"/>
        <v>2017</v>
      </c>
      <c r="K1171" t="s">
        <v>178</v>
      </c>
      <c r="L1171">
        <v>99</v>
      </c>
      <c r="M1171" t="str">
        <f>VLOOKUP(L1171,Waste_Instance_Cat!$A$2:$B$6,2)</f>
        <v>Very Low</v>
      </c>
      <c r="O1171">
        <v>0</v>
      </c>
      <c r="P1171">
        <v>0</v>
      </c>
      <c r="R1171">
        <v>0</v>
      </c>
      <c r="S1171">
        <v>0</v>
      </c>
      <c r="U1171">
        <v>0</v>
      </c>
      <c r="X1171">
        <v>0</v>
      </c>
      <c r="AE1171">
        <v>0</v>
      </c>
      <c r="AF1171">
        <v>0</v>
      </c>
      <c r="AG1171">
        <v>0</v>
      </c>
      <c r="AH1171">
        <v>0</v>
      </c>
      <c r="AI1171">
        <v>0</v>
      </c>
      <c r="AJ1171">
        <v>0</v>
      </c>
      <c r="AK1171">
        <v>2</v>
      </c>
      <c r="AL1171">
        <v>0</v>
      </c>
      <c r="AN1171">
        <v>0</v>
      </c>
      <c r="AO1171">
        <v>0</v>
      </c>
      <c r="AP1171">
        <v>0</v>
      </c>
      <c r="AQ1171">
        <v>0</v>
      </c>
      <c r="AR1171">
        <v>0</v>
      </c>
      <c r="AS1171">
        <v>0</v>
      </c>
      <c r="AU1171">
        <v>0</v>
      </c>
      <c r="BD1171">
        <v>0</v>
      </c>
      <c r="BE1171">
        <v>2</v>
      </c>
      <c r="BF1171">
        <v>0</v>
      </c>
      <c r="BL1171">
        <v>0</v>
      </c>
      <c r="BQ1171">
        <v>0</v>
      </c>
      <c r="BR1171">
        <v>0</v>
      </c>
      <c r="BS1171">
        <v>0</v>
      </c>
      <c r="BV1171">
        <v>0</v>
      </c>
      <c r="BW1171">
        <v>1</v>
      </c>
      <c r="CB1171">
        <v>1</v>
      </c>
      <c r="CC1171">
        <v>0</v>
      </c>
      <c r="CD1171">
        <v>0</v>
      </c>
      <c r="CE1171">
        <v>0</v>
      </c>
      <c r="CI1171">
        <v>0</v>
      </c>
      <c r="CK1171">
        <v>2</v>
      </c>
      <c r="CL1171">
        <v>0</v>
      </c>
      <c r="CM1171">
        <v>0</v>
      </c>
      <c r="CO1171">
        <v>0</v>
      </c>
      <c r="CP1171">
        <v>0</v>
      </c>
      <c r="CQ1171">
        <v>0</v>
      </c>
      <c r="CT1171">
        <v>0</v>
      </c>
      <c r="CU1171">
        <v>0</v>
      </c>
      <c r="CV1171">
        <v>0</v>
      </c>
      <c r="CX1171">
        <v>0</v>
      </c>
      <c r="CY1171">
        <v>0</v>
      </c>
      <c r="CZ1171">
        <v>0</v>
      </c>
      <c r="DB1171">
        <v>0</v>
      </c>
      <c r="DE1171">
        <v>0</v>
      </c>
      <c r="DG1171">
        <v>0</v>
      </c>
      <c r="DH1171">
        <v>0</v>
      </c>
      <c r="DI1171">
        <v>0</v>
      </c>
      <c r="DJ1171">
        <v>0</v>
      </c>
      <c r="DN1171">
        <v>0</v>
      </c>
      <c r="DP1171">
        <v>0</v>
      </c>
      <c r="DQ1171">
        <v>0</v>
      </c>
      <c r="DR1171">
        <v>0</v>
      </c>
      <c r="DU1171">
        <v>0</v>
      </c>
      <c r="DV1171">
        <v>0</v>
      </c>
      <c r="DW1171">
        <v>0</v>
      </c>
      <c r="DX1171">
        <v>0</v>
      </c>
      <c r="DY1171">
        <v>0</v>
      </c>
      <c r="DZ1171">
        <v>0</v>
      </c>
      <c r="EA1171">
        <v>0</v>
      </c>
      <c r="EB1171">
        <v>0</v>
      </c>
      <c r="EC1171">
        <v>0</v>
      </c>
      <c r="EH1171">
        <v>0</v>
      </c>
      <c r="EJ1171">
        <v>0</v>
      </c>
      <c r="EK1171">
        <v>0</v>
      </c>
      <c r="EL1171">
        <v>0</v>
      </c>
      <c r="EN1171">
        <v>0</v>
      </c>
      <c r="EO1171">
        <v>0</v>
      </c>
      <c r="EP1171">
        <v>0</v>
      </c>
      <c r="EQ1171">
        <v>0</v>
      </c>
      <c r="ER1171">
        <v>0</v>
      </c>
      <c r="EU1171">
        <v>0</v>
      </c>
      <c r="EY1171">
        <v>0</v>
      </c>
      <c r="FB1171">
        <v>0</v>
      </c>
      <c r="FD1171">
        <v>0</v>
      </c>
      <c r="FE1171">
        <v>0</v>
      </c>
      <c r="FF1171">
        <v>10</v>
      </c>
      <c r="FG1171">
        <v>0</v>
      </c>
      <c r="FH1171">
        <v>0</v>
      </c>
      <c r="FK1171">
        <v>0</v>
      </c>
      <c r="FL1171">
        <v>43</v>
      </c>
      <c r="FP1171">
        <v>38</v>
      </c>
      <c r="FQ1171">
        <v>0</v>
      </c>
      <c r="FR1171">
        <v>0</v>
      </c>
      <c r="FS1171">
        <v>0</v>
      </c>
    </row>
    <row r="1172" spans="1:175">
      <c r="A1172" t="s">
        <v>225</v>
      </c>
      <c r="B1172" t="s">
        <v>822</v>
      </c>
      <c r="C1172" t="s">
        <v>217</v>
      </c>
      <c r="D1172" t="str">
        <f>VLOOKUP(C1172,CountryName!$A$2:$B$40,2,FALSE)</f>
        <v>Spain</v>
      </c>
      <c r="E1172" t="s">
        <v>186</v>
      </c>
      <c r="F1172">
        <v>100</v>
      </c>
      <c r="G1172" t="s">
        <v>191</v>
      </c>
      <c r="H1172" t="s">
        <v>177</v>
      </c>
      <c r="I1172">
        <v>20151230</v>
      </c>
      <c r="J1172" t="str">
        <f t="shared" si="20"/>
        <v>2015</v>
      </c>
      <c r="K1172" t="s">
        <v>178</v>
      </c>
      <c r="L1172">
        <v>14</v>
      </c>
      <c r="M1172" t="str">
        <f>VLOOKUP(L1172,Waste_Instance_Cat!$A$2:$B$6,2)</f>
        <v>Very Low</v>
      </c>
      <c r="R1172">
        <v>1</v>
      </c>
      <c r="U1172">
        <v>4</v>
      </c>
      <c r="BL1172">
        <v>2</v>
      </c>
      <c r="BS1172">
        <v>1</v>
      </c>
      <c r="CQ1172">
        <v>1</v>
      </c>
      <c r="CX1172">
        <v>2</v>
      </c>
      <c r="DQ1172">
        <v>1</v>
      </c>
      <c r="EA1172">
        <v>0</v>
      </c>
      <c r="EN1172">
        <v>1</v>
      </c>
      <c r="FF1172">
        <v>1</v>
      </c>
    </row>
    <row r="1173" spans="1:175">
      <c r="A1173" t="s">
        <v>330</v>
      </c>
      <c r="B1173" t="s">
        <v>823</v>
      </c>
      <c r="C1173" t="s">
        <v>332</v>
      </c>
      <c r="D1173" t="str">
        <f>VLOOKUP(C1173,CountryName!$A$2:$B$40,2,FALSE)</f>
        <v>Slovenia</v>
      </c>
      <c r="E1173" t="s">
        <v>186</v>
      </c>
      <c r="F1173">
        <v>502</v>
      </c>
      <c r="G1173" t="s">
        <v>191</v>
      </c>
      <c r="H1173" t="s">
        <v>207</v>
      </c>
      <c r="I1173">
        <v>20141201</v>
      </c>
      <c r="J1173" t="str">
        <f t="shared" si="20"/>
        <v>2014</v>
      </c>
      <c r="K1173" t="s">
        <v>178</v>
      </c>
      <c r="L1173">
        <v>2400</v>
      </c>
      <c r="M1173" t="str">
        <f>VLOOKUP(L1173,Waste_Instance_Cat!$A$2:$B$6,2)</f>
        <v xml:space="preserve">High </v>
      </c>
      <c r="O1173">
        <v>9</v>
      </c>
      <c r="R1173">
        <v>23</v>
      </c>
      <c r="S1173">
        <v>12</v>
      </c>
      <c r="U1173">
        <v>58</v>
      </c>
      <c r="V1173">
        <v>5</v>
      </c>
      <c r="AE1173">
        <v>102</v>
      </c>
      <c r="AI1173">
        <v>9</v>
      </c>
      <c r="AJ1173">
        <v>10</v>
      </c>
      <c r="AK1173">
        <v>11</v>
      </c>
      <c r="AO1173">
        <v>33</v>
      </c>
      <c r="AR1173">
        <v>39</v>
      </c>
      <c r="AS1173">
        <v>34</v>
      </c>
      <c r="AW1173">
        <v>1</v>
      </c>
      <c r="AY1173">
        <v>1</v>
      </c>
      <c r="BA1173">
        <v>167</v>
      </c>
      <c r="BE1173">
        <v>8</v>
      </c>
      <c r="BG1173">
        <v>20</v>
      </c>
      <c r="BK1173">
        <v>6</v>
      </c>
      <c r="BL1173">
        <v>16</v>
      </c>
      <c r="BN1173">
        <v>2</v>
      </c>
      <c r="BS1173">
        <v>9</v>
      </c>
      <c r="CB1173">
        <v>730</v>
      </c>
      <c r="CD1173">
        <v>790</v>
      </c>
      <c r="CP1173">
        <v>205</v>
      </c>
      <c r="CY1173">
        <v>6</v>
      </c>
      <c r="DN1173">
        <v>1</v>
      </c>
      <c r="DQ1173">
        <v>2</v>
      </c>
      <c r="DV1173">
        <v>3</v>
      </c>
      <c r="DZ1173">
        <v>2</v>
      </c>
      <c r="ED1173">
        <v>9</v>
      </c>
      <c r="EN1173">
        <v>17</v>
      </c>
      <c r="EP1173">
        <v>24</v>
      </c>
      <c r="EQ1173">
        <v>5</v>
      </c>
      <c r="FL1173">
        <v>1</v>
      </c>
      <c r="FP1173">
        <v>30</v>
      </c>
    </row>
    <row r="1174" spans="1:175">
      <c r="A1174" t="s">
        <v>330</v>
      </c>
      <c r="B1174" t="s">
        <v>823</v>
      </c>
      <c r="C1174" t="s">
        <v>332</v>
      </c>
      <c r="D1174" t="str">
        <f>VLOOKUP(C1174,CountryName!$A$2:$B$40,2,FALSE)</f>
        <v>Slovenia</v>
      </c>
      <c r="E1174" t="s">
        <v>186</v>
      </c>
      <c r="F1174">
        <v>502</v>
      </c>
      <c r="G1174" t="s">
        <v>191</v>
      </c>
      <c r="H1174" t="s">
        <v>207</v>
      </c>
      <c r="I1174">
        <v>20170923</v>
      </c>
      <c r="J1174" t="str">
        <f t="shared" si="20"/>
        <v>2017</v>
      </c>
      <c r="K1174" t="s">
        <v>178</v>
      </c>
      <c r="L1174">
        <v>3773</v>
      </c>
      <c r="M1174" t="str">
        <f>VLOOKUP(L1174,Waste_Instance_Cat!$A$2:$B$6,2)</f>
        <v xml:space="preserve">High </v>
      </c>
      <c r="O1174">
        <v>213</v>
      </c>
      <c r="P1174">
        <v>7</v>
      </c>
      <c r="R1174">
        <v>36</v>
      </c>
      <c r="S1174">
        <v>18</v>
      </c>
      <c r="U1174">
        <v>312</v>
      </c>
      <c r="AG1174">
        <v>331</v>
      </c>
      <c r="AI1174">
        <v>29</v>
      </c>
      <c r="AJ1174">
        <v>11</v>
      </c>
      <c r="AK1174">
        <v>103</v>
      </c>
      <c r="AQ1174">
        <v>102</v>
      </c>
      <c r="AR1174">
        <v>8</v>
      </c>
      <c r="AS1174">
        <v>72</v>
      </c>
      <c r="BA1174">
        <v>276</v>
      </c>
      <c r="BE1174">
        <v>60</v>
      </c>
      <c r="BG1174">
        <v>44</v>
      </c>
      <c r="BL1174">
        <v>3</v>
      </c>
      <c r="BN1174">
        <v>13</v>
      </c>
      <c r="BR1174">
        <v>5</v>
      </c>
      <c r="CB1174">
        <v>521</v>
      </c>
      <c r="CD1174">
        <v>666</v>
      </c>
      <c r="CP1174">
        <v>300</v>
      </c>
      <c r="CS1174">
        <v>1</v>
      </c>
      <c r="CT1174">
        <v>3</v>
      </c>
      <c r="CX1174">
        <v>1</v>
      </c>
      <c r="CY1174">
        <v>24</v>
      </c>
      <c r="DG1174">
        <v>1</v>
      </c>
      <c r="DP1174">
        <v>1</v>
      </c>
      <c r="DQ1174">
        <v>25</v>
      </c>
      <c r="DY1174">
        <v>1</v>
      </c>
      <c r="DZ1174">
        <v>29</v>
      </c>
      <c r="ED1174">
        <v>32</v>
      </c>
      <c r="EN1174">
        <v>32</v>
      </c>
      <c r="EQ1174">
        <v>6</v>
      </c>
      <c r="FH1174">
        <v>10</v>
      </c>
      <c r="FL1174">
        <v>4</v>
      </c>
      <c r="FP1174">
        <v>473</v>
      </c>
    </row>
    <row r="1175" spans="1:175">
      <c r="A1175" t="s">
        <v>824</v>
      </c>
      <c r="B1175" t="s">
        <v>825</v>
      </c>
      <c r="C1175" t="s">
        <v>332</v>
      </c>
      <c r="D1175" t="str">
        <f>VLOOKUP(C1175,CountryName!$A$2:$B$40,2,FALSE)</f>
        <v>Slovenia</v>
      </c>
      <c r="E1175" t="s">
        <v>186</v>
      </c>
      <c r="F1175">
        <v>102</v>
      </c>
      <c r="G1175" t="s">
        <v>176</v>
      </c>
      <c r="H1175" t="s">
        <v>207</v>
      </c>
      <c r="I1175">
        <v>20130823</v>
      </c>
      <c r="J1175" t="str">
        <f t="shared" si="20"/>
        <v>2013</v>
      </c>
      <c r="K1175" t="s">
        <v>178</v>
      </c>
      <c r="L1175">
        <v>132</v>
      </c>
      <c r="M1175" t="str">
        <f>VLOOKUP(L1175,Waste_Instance_Cat!$A$2:$B$6,2)</f>
        <v>Very Low</v>
      </c>
      <c r="R1175">
        <v>2</v>
      </c>
      <c r="S1175">
        <v>3</v>
      </c>
      <c r="U1175">
        <v>2</v>
      </c>
      <c r="X1175">
        <v>1</v>
      </c>
      <c r="AE1175">
        <v>2</v>
      </c>
      <c r="AG1175">
        <v>5</v>
      </c>
      <c r="AI1175">
        <v>1</v>
      </c>
      <c r="AK1175">
        <v>38</v>
      </c>
      <c r="AR1175">
        <v>1</v>
      </c>
      <c r="BA1175">
        <v>2</v>
      </c>
      <c r="BE1175">
        <v>2</v>
      </c>
      <c r="BL1175">
        <v>1</v>
      </c>
      <c r="BS1175">
        <v>1</v>
      </c>
      <c r="BY1175">
        <v>6</v>
      </c>
      <c r="BZ1175">
        <v>51</v>
      </c>
      <c r="CK1175">
        <v>2</v>
      </c>
      <c r="CY1175">
        <v>1</v>
      </c>
      <c r="EN1175">
        <v>2</v>
      </c>
      <c r="EU1175">
        <v>1</v>
      </c>
      <c r="FB1175">
        <v>1</v>
      </c>
      <c r="FP1175">
        <v>6</v>
      </c>
      <c r="FR1175">
        <v>1</v>
      </c>
    </row>
    <row r="1176" spans="1:175">
      <c r="A1176" t="s">
        <v>824</v>
      </c>
      <c r="B1176" t="s">
        <v>825</v>
      </c>
      <c r="C1176" t="s">
        <v>332</v>
      </c>
      <c r="D1176" t="str">
        <f>VLOOKUP(C1176,CountryName!$A$2:$B$40,2,FALSE)</f>
        <v>Slovenia</v>
      </c>
      <c r="E1176" t="s">
        <v>186</v>
      </c>
      <c r="F1176">
        <v>102</v>
      </c>
      <c r="G1176" t="s">
        <v>176</v>
      </c>
      <c r="H1176" t="s">
        <v>207</v>
      </c>
      <c r="I1176">
        <v>20130920</v>
      </c>
      <c r="J1176" t="str">
        <f t="shared" si="20"/>
        <v>2013</v>
      </c>
      <c r="K1176" t="s">
        <v>178</v>
      </c>
      <c r="L1176">
        <v>617</v>
      </c>
      <c r="M1176" t="str">
        <f>VLOOKUP(L1176,Waste_Instance_Cat!$A$2:$B$6,2)</f>
        <v>Low</v>
      </c>
      <c r="O1176">
        <v>1</v>
      </c>
      <c r="P1176">
        <v>15</v>
      </c>
      <c r="R1176">
        <v>1</v>
      </c>
      <c r="T1176">
        <v>1</v>
      </c>
      <c r="U1176">
        <v>9</v>
      </c>
      <c r="AE1176">
        <v>12</v>
      </c>
      <c r="AG1176">
        <v>4</v>
      </c>
      <c r="AH1176">
        <v>2</v>
      </c>
      <c r="AI1176">
        <v>4</v>
      </c>
      <c r="AJ1176">
        <v>3</v>
      </c>
      <c r="AK1176">
        <v>1</v>
      </c>
      <c r="AL1176">
        <v>3</v>
      </c>
      <c r="AN1176">
        <v>1</v>
      </c>
      <c r="AP1176">
        <v>2</v>
      </c>
      <c r="AQ1176">
        <v>9</v>
      </c>
      <c r="AS1176">
        <v>3</v>
      </c>
      <c r="BA1176">
        <v>9</v>
      </c>
      <c r="BG1176">
        <v>1</v>
      </c>
      <c r="BQ1176">
        <v>1</v>
      </c>
      <c r="BR1176">
        <v>1</v>
      </c>
      <c r="BS1176">
        <v>2</v>
      </c>
      <c r="BY1176">
        <v>6</v>
      </c>
      <c r="BZ1176">
        <v>495</v>
      </c>
      <c r="CK1176">
        <v>2</v>
      </c>
      <c r="CP1176">
        <v>1</v>
      </c>
      <c r="CQ1176">
        <v>1</v>
      </c>
      <c r="CU1176">
        <v>1</v>
      </c>
      <c r="CW1176">
        <v>3</v>
      </c>
      <c r="CX1176">
        <v>1</v>
      </c>
      <c r="CY1176">
        <v>1</v>
      </c>
      <c r="DN1176">
        <v>1</v>
      </c>
      <c r="DV1176">
        <v>1</v>
      </c>
      <c r="DW1176">
        <v>1</v>
      </c>
      <c r="EB1176">
        <v>4</v>
      </c>
      <c r="EK1176">
        <v>4</v>
      </c>
      <c r="EN1176">
        <v>3</v>
      </c>
      <c r="EP1176">
        <v>1</v>
      </c>
      <c r="FP1176">
        <v>6</v>
      </c>
    </row>
    <row r="1177" spans="1:175">
      <c r="A1177" t="s">
        <v>209</v>
      </c>
      <c r="B1177" t="s">
        <v>826</v>
      </c>
      <c r="C1177" t="s">
        <v>211</v>
      </c>
      <c r="D1177" t="str">
        <f>VLOOKUP(C1177,CountryName!$A$2:$B$40,2,FALSE)</f>
        <v>Georgia</v>
      </c>
      <c r="E1177" t="s">
        <v>175</v>
      </c>
      <c r="F1177">
        <v>50</v>
      </c>
      <c r="G1177" t="s">
        <v>191</v>
      </c>
      <c r="H1177" t="s">
        <v>207</v>
      </c>
      <c r="I1177">
        <v>20190903</v>
      </c>
      <c r="J1177" t="str">
        <f t="shared" si="20"/>
        <v>2019</v>
      </c>
      <c r="K1177" t="s">
        <v>178</v>
      </c>
      <c r="L1177">
        <v>753</v>
      </c>
      <c r="M1177" t="str">
        <f>VLOOKUP(L1177,Waste_Instance_Cat!$A$2:$B$6,2)</f>
        <v>Low</v>
      </c>
      <c r="O1177">
        <v>61</v>
      </c>
      <c r="R1177">
        <v>110</v>
      </c>
      <c r="S1177">
        <v>61</v>
      </c>
      <c r="T1177">
        <v>11</v>
      </c>
      <c r="U1177">
        <v>5</v>
      </c>
      <c r="W1177">
        <v>12</v>
      </c>
      <c r="Y1177">
        <v>1</v>
      </c>
      <c r="AB1177">
        <v>3</v>
      </c>
      <c r="AD1177">
        <v>1</v>
      </c>
      <c r="AE1177">
        <v>54</v>
      </c>
      <c r="AJ1177">
        <v>4</v>
      </c>
      <c r="AK1177">
        <v>100</v>
      </c>
      <c r="AL1177">
        <v>3</v>
      </c>
      <c r="AN1177">
        <v>9</v>
      </c>
      <c r="AO1177">
        <v>22</v>
      </c>
      <c r="AQ1177">
        <v>8</v>
      </c>
      <c r="AR1177">
        <v>2</v>
      </c>
      <c r="AS1177">
        <v>18</v>
      </c>
      <c r="BD1177">
        <v>1</v>
      </c>
      <c r="BE1177">
        <v>3</v>
      </c>
      <c r="BQ1177">
        <v>2</v>
      </c>
      <c r="BS1177">
        <v>1</v>
      </c>
      <c r="BW1177">
        <v>9</v>
      </c>
      <c r="BY1177">
        <v>32</v>
      </c>
      <c r="CA1177">
        <v>1</v>
      </c>
      <c r="CB1177">
        <v>19</v>
      </c>
      <c r="CD1177">
        <v>108</v>
      </c>
      <c r="CK1177">
        <v>4</v>
      </c>
      <c r="CT1177">
        <v>9</v>
      </c>
      <c r="CU1177">
        <v>16</v>
      </c>
      <c r="CW1177">
        <v>2</v>
      </c>
      <c r="DH1177">
        <v>3</v>
      </c>
      <c r="DQ1177">
        <v>3</v>
      </c>
      <c r="DU1177">
        <v>5</v>
      </c>
      <c r="DV1177">
        <v>3</v>
      </c>
      <c r="EA1177">
        <v>25</v>
      </c>
      <c r="EN1177">
        <v>7</v>
      </c>
      <c r="EP1177">
        <v>1</v>
      </c>
      <c r="FB1177">
        <v>1</v>
      </c>
      <c r="FG1177">
        <v>1</v>
      </c>
      <c r="FH1177">
        <v>3</v>
      </c>
      <c r="FL1177">
        <v>2</v>
      </c>
      <c r="FP1177">
        <v>7</v>
      </c>
    </row>
    <row r="1178" spans="1:175">
      <c r="A1178" t="s">
        <v>209</v>
      </c>
      <c r="B1178" t="s">
        <v>826</v>
      </c>
      <c r="C1178" t="s">
        <v>211</v>
      </c>
      <c r="D1178" t="str">
        <f>VLOOKUP(C1178,CountryName!$A$2:$B$40,2,FALSE)</f>
        <v>Georgia</v>
      </c>
      <c r="E1178" t="s">
        <v>175</v>
      </c>
      <c r="F1178">
        <v>50</v>
      </c>
      <c r="G1178" t="s">
        <v>191</v>
      </c>
      <c r="H1178" t="s">
        <v>207</v>
      </c>
      <c r="I1178">
        <v>20200812</v>
      </c>
      <c r="J1178" t="str">
        <f t="shared" si="20"/>
        <v>2020</v>
      </c>
      <c r="K1178" t="s">
        <v>178</v>
      </c>
      <c r="L1178">
        <v>627</v>
      </c>
      <c r="M1178" t="str">
        <f>VLOOKUP(L1178,Waste_Instance_Cat!$A$2:$B$6,2)</f>
        <v>Low</v>
      </c>
      <c r="O1178">
        <v>19</v>
      </c>
      <c r="Q1178">
        <v>1</v>
      </c>
      <c r="R1178">
        <v>56</v>
      </c>
      <c r="S1178">
        <v>38</v>
      </c>
      <c r="T1178">
        <v>9</v>
      </c>
      <c r="U1178">
        <v>14</v>
      </c>
      <c r="V1178">
        <v>1</v>
      </c>
      <c r="W1178">
        <v>12</v>
      </c>
      <c r="Y1178">
        <v>1</v>
      </c>
      <c r="AA1178">
        <v>3</v>
      </c>
      <c r="AE1178">
        <v>31</v>
      </c>
      <c r="AF1178">
        <v>24</v>
      </c>
      <c r="AH1178">
        <v>10</v>
      </c>
      <c r="AJ1178">
        <v>8</v>
      </c>
      <c r="AL1178">
        <v>4</v>
      </c>
      <c r="AM1178">
        <v>2</v>
      </c>
      <c r="AN1178">
        <v>54</v>
      </c>
      <c r="AO1178">
        <v>4</v>
      </c>
      <c r="AP1178">
        <v>10</v>
      </c>
      <c r="AQ1178">
        <v>12</v>
      </c>
      <c r="AS1178">
        <v>4</v>
      </c>
      <c r="AU1178">
        <v>1</v>
      </c>
      <c r="BE1178">
        <v>12</v>
      </c>
      <c r="BH1178">
        <v>1</v>
      </c>
      <c r="BS1178">
        <v>7</v>
      </c>
      <c r="BW1178">
        <v>9</v>
      </c>
      <c r="BY1178">
        <v>17</v>
      </c>
      <c r="BZ1178">
        <v>79</v>
      </c>
      <c r="CA1178">
        <v>1</v>
      </c>
      <c r="CB1178">
        <v>107</v>
      </c>
      <c r="CC1178">
        <v>6</v>
      </c>
      <c r="CK1178">
        <v>10</v>
      </c>
      <c r="CL1178">
        <v>1</v>
      </c>
      <c r="CO1178">
        <v>1</v>
      </c>
      <c r="CP1178">
        <v>4</v>
      </c>
      <c r="CQ1178">
        <v>6</v>
      </c>
      <c r="CT1178">
        <v>6</v>
      </c>
      <c r="CU1178">
        <v>19</v>
      </c>
      <c r="CW1178">
        <v>2</v>
      </c>
      <c r="CY1178">
        <v>1</v>
      </c>
      <c r="DC1178">
        <v>1</v>
      </c>
      <c r="DJ1178">
        <v>1</v>
      </c>
      <c r="DQ1178">
        <v>1</v>
      </c>
      <c r="DS1178">
        <v>2</v>
      </c>
      <c r="DU1178">
        <v>1</v>
      </c>
      <c r="DV1178">
        <v>2</v>
      </c>
      <c r="EM1178">
        <v>3</v>
      </c>
      <c r="EN1178">
        <v>3</v>
      </c>
      <c r="EO1178">
        <v>1</v>
      </c>
      <c r="EW1178">
        <v>1</v>
      </c>
      <c r="FH1178">
        <v>3</v>
      </c>
      <c r="FI1178">
        <v>1</v>
      </c>
    </row>
    <row r="1179" spans="1:175">
      <c r="A1179" t="s">
        <v>209</v>
      </c>
      <c r="B1179" t="s">
        <v>826</v>
      </c>
      <c r="C1179" t="s">
        <v>211</v>
      </c>
      <c r="D1179" t="str">
        <f>VLOOKUP(C1179,CountryName!$A$2:$B$40,2,FALSE)</f>
        <v>Georgia</v>
      </c>
      <c r="E1179" t="s">
        <v>175</v>
      </c>
      <c r="F1179">
        <v>50</v>
      </c>
      <c r="G1179" t="s">
        <v>191</v>
      </c>
      <c r="H1179" t="s">
        <v>207</v>
      </c>
      <c r="I1179">
        <v>20191029</v>
      </c>
      <c r="J1179" t="str">
        <f t="shared" si="20"/>
        <v>2019</v>
      </c>
      <c r="K1179" t="s">
        <v>178</v>
      </c>
      <c r="L1179">
        <v>530</v>
      </c>
      <c r="M1179" t="str">
        <f>VLOOKUP(L1179,Waste_Instance_Cat!$A$2:$B$6,2)</f>
        <v>Low</v>
      </c>
      <c r="O1179">
        <v>5</v>
      </c>
      <c r="P1179">
        <v>71</v>
      </c>
      <c r="R1179">
        <v>38</v>
      </c>
      <c r="S1179">
        <v>35</v>
      </c>
      <c r="T1179">
        <v>1</v>
      </c>
      <c r="U1179">
        <v>2</v>
      </c>
      <c r="W1179">
        <v>7</v>
      </c>
      <c r="X1179">
        <v>9</v>
      </c>
      <c r="Y1179">
        <v>1</v>
      </c>
      <c r="AC1179">
        <v>1</v>
      </c>
      <c r="AE1179">
        <v>54</v>
      </c>
      <c r="AG1179">
        <v>20</v>
      </c>
      <c r="AM1179">
        <v>1</v>
      </c>
      <c r="AN1179">
        <v>58</v>
      </c>
      <c r="AO1179">
        <v>5</v>
      </c>
      <c r="AP1179">
        <v>5</v>
      </c>
      <c r="AQ1179">
        <v>6</v>
      </c>
      <c r="AS1179">
        <v>9</v>
      </c>
      <c r="AT1179">
        <v>1</v>
      </c>
      <c r="AV1179">
        <v>1</v>
      </c>
      <c r="BE1179">
        <v>6</v>
      </c>
      <c r="BR1179">
        <v>4</v>
      </c>
      <c r="BW1179">
        <v>7</v>
      </c>
      <c r="BY1179">
        <v>10</v>
      </c>
      <c r="BZ1179">
        <v>35</v>
      </c>
      <c r="CA1179">
        <v>6</v>
      </c>
      <c r="CB1179">
        <v>61</v>
      </c>
      <c r="CK1179">
        <v>2</v>
      </c>
      <c r="CQ1179">
        <v>6</v>
      </c>
      <c r="CS1179">
        <v>18</v>
      </c>
      <c r="CT1179">
        <v>7</v>
      </c>
      <c r="CU1179">
        <v>14</v>
      </c>
      <c r="DH1179">
        <v>6</v>
      </c>
      <c r="DQ1179">
        <v>5</v>
      </c>
      <c r="EM1179">
        <v>1</v>
      </c>
      <c r="EN1179">
        <v>5</v>
      </c>
      <c r="EO1179">
        <v>1</v>
      </c>
      <c r="FB1179">
        <v>1</v>
      </c>
      <c r="FH1179">
        <v>1</v>
      </c>
      <c r="FJ1179">
        <v>1</v>
      </c>
      <c r="FP1179">
        <v>3</v>
      </c>
    </row>
    <row r="1180" spans="1:175">
      <c r="A1180" t="s">
        <v>203</v>
      </c>
      <c r="B1180" t="s">
        <v>827</v>
      </c>
      <c r="C1180" t="s">
        <v>174</v>
      </c>
      <c r="D1180" t="str">
        <f>VLOOKUP(C1180,CountryName!$A$2:$B$40,2,FALSE)</f>
        <v>Bulgaria</v>
      </c>
      <c r="E1180" t="s">
        <v>175</v>
      </c>
      <c r="F1180">
        <v>156</v>
      </c>
      <c r="G1180" t="s">
        <v>196</v>
      </c>
      <c r="H1180" t="s">
        <v>177</v>
      </c>
      <c r="I1180">
        <v>20180414</v>
      </c>
      <c r="J1180" t="str">
        <f t="shared" si="20"/>
        <v>2018</v>
      </c>
      <c r="K1180" t="s">
        <v>178</v>
      </c>
      <c r="L1180">
        <v>741</v>
      </c>
      <c r="M1180" t="str">
        <f>VLOOKUP(L1180,Waste_Instance_Cat!$A$2:$B$6,2)</f>
        <v>Low</v>
      </c>
      <c r="O1180">
        <v>3</v>
      </c>
      <c r="P1180">
        <v>32</v>
      </c>
      <c r="R1180">
        <v>53</v>
      </c>
      <c r="S1180">
        <v>35</v>
      </c>
      <c r="U1180">
        <v>4</v>
      </c>
      <c r="AE1180">
        <v>166</v>
      </c>
      <c r="AK1180">
        <v>10</v>
      </c>
      <c r="AN1180">
        <v>23</v>
      </c>
      <c r="AR1180">
        <v>12</v>
      </c>
      <c r="AS1180">
        <v>28</v>
      </c>
      <c r="BE1180">
        <v>17</v>
      </c>
      <c r="BG1180">
        <v>15</v>
      </c>
      <c r="BY1180">
        <v>17</v>
      </c>
      <c r="BZ1180">
        <v>125</v>
      </c>
      <c r="CD1180">
        <v>79</v>
      </c>
      <c r="CK1180">
        <v>7</v>
      </c>
      <c r="CX1180">
        <v>43</v>
      </c>
      <c r="DJ1180">
        <v>5</v>
      </c>
      <c r="DQ1180">
        <v>42</v>
      </c>
      <c r="EN1180">
        <v>10</v>
      </c>
      <c r="FP1180">
        <v>15</v>
      </c>
    </row>
    <row r="1181" spans="1:175">
      <c r="A1181" t="s">
        <v>188</v>
      </c>
      <c r="B1181" t="s">
        <v>812</v>
      </c>
      <c r="C1181" t="s">
        <v>190</v>
      </c>
      <c r="D1181" t="str">
        <f>VLOOKUP(C1181,CountryName!$A$2:$B$40,2,FALSE)</f>
        <v>Switzerland</v>
      </c>
      <c r="E1181" t="s">
        <v>183</v>
      </c>
      <c r="F1181">
        <v>46</v>
      </c>
      <c r="G1181" t="s">
        <v>183</v>
      </c>
      <c r="H1181" t="s">
        <v>183</v>
      </c>
      <c r="I1181">
        <v>20171224</v>
      </c>
      <c r="J1181" t="str">
        <f t="shared" si="20"/>
        <v>2017</v>
      </c>
      <c r="K1181" t="s">
        <v>178</v>
      </c>
      <c r="L1181">
        <v>1</v>
      </c>
      <c r="M1181" t="str">
        <f>VLOOKUP(L1181,Waste_Instance_Cat!$A$2:$B$6,2)</f>
        <v>Very Low</v>
      </c>
      <c r="O1181">
        <v>0</v>
      </c>
      <c r="P1181">
        <v>0</v>
      </c>
      <c r="R1181">
        <v>0</v>
      </c>
      <c r="S1181">
        <v>0</v>
      </c>
      <c r="U1181">
        <v>0</v>
      </c>
      <c r="X1181">
        <v>0</v>
      </c>
      <c r="AE1181">
        <v>0</v>
      </c>
      <c r="AF1181">
        <v>0</v>
      </c>
      <c r="AG1181">
        <v>0</v>
      </c>
      <c r="AH1181">
        <v>0</v>
      </c>
      <c r="AI1181">
        <v>0</v>
      </c>
      <c r="AJ1181">
        <v>0</v>
      </c>
      <c r="AK1181">
        <v>1</v>
      </c>
      <c r="AL1181">
        <v>0</v>
      </c>
      <c r="AN1181">
        <v>0</v>
      </c>
      <c r="AO1181">
        <v>0</v>
      </c>
      <c r="AP1181">
        <v>0</v>
      </c>
      <c r="AQ1181">
        <v>0</v>
      </c>
      <c r="AR1181">
        <v>0</v>
      </c>
      <c r="AS1181">
        <v>0</v>
      </c>
      <c r="AU1181">
        <v>0</v>
      </c>
      <c r="BD1181">
        <v>0</v>
      </c>
      <c r="BE1181">
        <v>0</v>
      </c>
      <c r="BF1181">
        <v>0</v>
      </c>
      <c r="BL1181">
        <v>0</v>
      </c>
      <c r="BQ1181">
        <v>0</v>
      </c>
      <c r="BR1181">
        <v>0</v>
      </c>
      <c r="BS1181">
        <v>0</v>
      </c>
      <c r="BV1181">
        <v>0</v>
      </c>
      <c r="BW1181">
        <v>0</v>
      </c>
      <c r="CB1181">
        <v>0</v>
      </c>
      <c r="CC1181">
        <v>0</v>
      </c>
      <c r="CD1181">
        <v>0</v>
      </c>
      <c r="CE1181">
        <v>0</v>
      </c>
      <c r="CI1181">
        <v>0</v>
      </c>
      <c r="CK1181">
        <v>0</v>
      </c>
      <c r="CL1181">
        <v>0</v>
      </c>
      <c r="CM1181">
        <v>0</v>
      </c>
      <c r="CO1181">
        <v>0</v>
      </c>
      <c r="CP1181">
        <v>0</v>
      </c>
      <c r="CQ1181">
        <v>0</v>
      </c>
      <c r="CT1181">
        <v>0</v>
      </c>
      <c r="CU1181">
        <v>0</v>
      </c>
      <c r="CV1181">
        <v>0</v>
      </c>
      <c r="CX1181">
        <v>0</v>
      </c>
      <c r="CY1181">
        <v>0</v>
      </c>
      <c r="CZ1181">
        <v>0</v>
      </c>
      <c r="DB1181">
        <v>0</v>
      </c>
      <c r="DE1181">
        <v>0</v>
      </c>
      <c r="DG1181">
        <v>0</v>
      </c>
      <c r="DH1181">
        <v>0</v>
      </c>
      <c r="DI1181">
        <v>0</v>
      </c>
      <c r="DJ1181">
        <v>0</v>
      </c>
      <c r="DN1181">
        <v>0</v>
      </c>
      <c r="DP1181">
        <v>0</v>
      </c>
      <c r="DQ1181">
        <v>0</v>
      </c>
      <c r="DR1181">
        <v>0</v>
      </c>
      <c r="DU1181">
        <v>0</v>
      </c>
      <c r="DV1181">
        <v>0</v>
      </c>
      <c r="DW1181">
        <v>0</v>
      </c>
      <c r="DX1181">
        <v>0</v>
      </c>
      <c r="DY1181">
        <v>0</v>
      </c>
      <c r="DZ1181">
        <v>0</v>
      </c>
      <c r="EA1181">
        <v>0</v>
      </c>
      <c r="EB1181">
        <v>0</v>
      </c>
      <c r="EC1181">
        <v>0</v>
      </c>
      <c r="EH1181">
        <v>0</v>
      </c>
      <c r="EJ1181">
        <v>0</v>
      </c>
      <c r="EK1181">
        <v>0</v>
      </c>
      <c r="EL1181">
        <v>0</v>
      </c>
      <c r="EN1181">
        <v>0</v>
      </c>
      <c r="EO1181">
        <v>0</v>
      </c>
      <c r="EP1181">
        <v>0</v>
      </c>
      <c r="EQ1181">
        <v>0</v>
      </c>
      <c r="ER1181">
        <v>0</v>
      </c>
      <c r="EU1181">
        <v>0</v>
      </c>
      <c r="EY1181">
        <v>0</v>
      </c>
      <c r="FB1181">
        <v>0</v>
      </c>
      <c r="FD1181">
        <v>0</v>
      </c>
      <c r="FE1181">
        <v>0</v>
      </c>
      <c r="FF1181">
        <v>0</v>
      </c>
      <c r="FG1181">
        <v>0</v>
      </c>
      <c r="FH1181">
        <v>0</v>
      </c>
      <c r="FK1181">
        <v>0</v>
      </c>
      <c r="FL1181">
        <v>0</v>
      </c>
      <c r="FP1181">
        <v>0</v>
      </c>
      <c r="FQ1181">
        <v>0</v>
      </c>
      <c r="FR1181">
        <v>0</v>
      </c>
      <c r="FS1181">
        <v>0</v>
      </c>
    </row>
    <row r="1182" spans="1:175">
      <c r="A1182" t="s">
        <v>188</v>
      </c>
      <c r="B1182" t="s">
        <v>812</v>
      </c>
      <c r="C1182" t="s">
        <v>190</v>
      </c>
      <c r="D1182" t="str">
        <f>VLOOKUP(C1182,CountryName!$A$2:$B$40,2,FALSE)</f>
        <v>Switzerland</v>
      </c>
      <c r="E1182" t="s">
        <v>183</v>
      </c>
      <c r="F1182">
        <v>46</v>
      </c>
      <c r="G1182" t="s">
        <v>183</v>
      </c>
      <c r="H1182" t="s">
        <v>183</v>
      </c>
      <c r="I1182">
        <v>20170623</v>
      </c>
      <c r="J1182" t="str">
        <f t="shared" si="20"/>
        <v>2017</v>
      </c>
      <c r="K1182" t="s">
        <v>178</v>
      </c>
      <c r="L1182">
        <v>13</v>
      </c>
      <c r="M1182" t="str">
        <f>VLOOKUP(L1182,Waste_Instance_Cat!$A$2:$B$6,2)</f>
        <v>Very Low</v>
      </c>
      <c r="O1182">
        <v>0</v>
      </c>
      <c r="P1182">
        <v>0</v>
      </c>
      <c r="R1182">
        <v>0</v>
      </c>
      <c r="S1182">
        <v>0</v>
      </c>
      <c r="U1182">
        <v>0</v>
      </c>
      <c r="X1182">
        <v>0</v>
      </c>
      <c r="AE1182">
        <v>0</v>
      </c>
      <c r="AF1182">
        <v>0</v>
      </c>
      <c r="AG1182">
        <v>0</v>
      </c>
      <c r="AH1182">
        <v>0</v>
      </c>
      <c r="AI1182">
        <v>0</v>
      </c>
      <c r="AJ1182">
        <v>0</v>
      </c>
      <c r="AK1182">
        <v>10</v>
      </c>
      <c r="AL1182">
        <v>0</v>
      </c>
      <c r="AN1182">
        <v>0</v>
      </c>
      <c r="AO1182">
        <v>0</v>
      </c>
      <c r="AP1182">
        <v>0</v>
      </c>
      <c r="AQ1182">
        <v>0</v>
      </c>
      <c r="AR1182">
        <v>0</v>
      </c>
      <c r="AS1182">
        <v>0</v>
      </c>
      <c r="AU1182">
        <v>0</v>
      </c>
      <c r="BD1182">
        <v>0</v>
      </c>
      <c r="BE1182">
        <v>0</v>
      </c>
      <c r="BF1182">
        <v>0</v>
      </c>
      <c r="BL1182">
        <v>0</v>
      </c>
      <c r="BQ1182">
        <v>0</v>
      </c>
      <c r="BR1182">
        <v>0</v>
      </c>
      <c r="BS1182">
        <v>0</v>
      </c>
      <c r="BV1182">
        <v>0</v>
      </c>
      <c r="BW1182">
        <v>0</v>
      </c>
      <c r="CB1182">
        <v>0</v>
      </c>
      <c r="CC1182">
        <v>0</v>
      </c>
      <c r="CD1182">
        <v>0</v>
      </c>
      <c r="CE1182">
        <v>0</v>
      </c>
      <c r="CI1182">
        <v>0</v>
      </c>
      <c r="CK1182">
        <v>0</v>
      </c>
      <c r="CL1182">
        <v>0</v>
      </c>
      <c r="CM1182">
        <v>0</v>
      </c>
      <c r="CO1182">
        <v>0</v>
      </c>
      <c r="CP1182">
        <v>0</v>
      </c>
      <c r="CQ1182">
        <v>0</v>
      </c>
      <c r="CT1182">
        <v>0</v>
      </c>
      <c r="CU1182">
        <v>0</v>
      </c>
      <c r="CV1182">
        <v>0</v>
      </c>
      <c r="CX1182">
        <v>0</v>
      </c>
      <c r="CY1182">
        <v>0</v>
      </c>
      <c r="CZ1182">
        <v>0</v>
      </c>
      <c r="DB1182">
        <v>0</v>
      </c>
      <c r="DE1182">
        <v>0</v>
      </c>
      <c r="DG1182">
        <v>0</v>
      </c>
      <c r="DH1182">
        <v>0</v>
      </c>
      <c r="DI1182">
        <v>0</v>
      </c>
      <c r="DJ1182">
        <v>0</v>
      </c>
      <c r="DN1182">
        <v>0</v>
      </c>
      <c r="DP1182">
        <v>0</v>
      </c>
      <c r="DQ1182">
        <v>0</v>
      </c>
      <c r="DR1182">
        <v>0</v>
      </c>
      <c r="DU1182">
        <v>0</v>
      </c>
      <c r="DV1182">
        <v>0</v>
      </c>
      <c r="DW1182">
        <v>0</v>
      </c>
      <c r="DX1182">
        <v>0</v>
      </c>
      <c r="DY1182">
        <v>0</v>
      </c>
      <c r="DZ1182">
        <v>1</v>
      </c>
      <c r="EA1182">
        <v>2</v>
      </c>
      <c r="EB1182">
        <v>0</v>
      </c>
      <c r="EC1182">
        <v>0</v>
      </c>
      <c r="EH1182">
        <v>0</v>
      </c>
      <c r="EJ1182">
        <v>0</v>
      </c>
      <c r="EK1182">
        <v>0</v>
      </c>
      <c r="EL1182">
        <v>0</v>
      </c>
      <c r="EN1182">
        <v>0</v>
      </c>
      <c r="EO1182">
        <v>0</v>
      </c>
      <c r="EP1182">
        <v>0</v>
      </c>
      <c r="EQ1182">
        <v>0</v>
      </c>
      <c r="ER1182">
        <v>0</v>
      </c>
      <c r="EU1182">
        <v>0</v>
      </c>
      <c r="EY1182">
        <v>0</v>
      </c>
      <c r="FB1182">
        <v>0</v>
      </c>
      <c r="FD1182">
        <v>0</v>
      </c>
      <c r="FE1182">
        <v>0</v>
      </c>
      <c r="FF1182">
        <v>0</v>
      </c>
      <c r="FG1182">
        <v>0</v>
      </c>
      <c r="FH1182">
        <v>0</v>
      </c>
      <c r="FK1182">
        <v>0</v>
      </c>
      <c r="FL1182">
        <v>0</v>
      </c>
      <c r="FP1182">
        <v>0</v>
      </c>
      <c r="FQ1182">
        <v>0</v>
      </c>
      <c r="FR1182">
        <v>0</v>
      </c>
      <c r="FS1182">
        <v>0</v>
      </c>
    </row>
    <row r="1183" spans="1:175">
      <c r="A1183" t="s">
        <v>188</v>
      </c>
      <c r="B1183" t="s">
        <v>812</v>
      </c>
      <c r="C1183" t="s">
        <v>190</v>
      </c>
      <c r="D1183" t="str">
        <f>VLOOKUP(C1183,CountryName!$A$2:$B$40,2,FALSE)</f>
        <v>Switzerland</v>
      </c>
      <c r="E1183" t="s">
        <v>183</v>
      </c>
      <c r="F1183">
        <v>46</v>
      </c>
      <c r="G1183" t="s">
        <v>183</v>
      </c>
      <c r="H1183" t="s">
        <v>183</v>
      </c>
      <c r="I1183">
        <v>20170915</v>
      </c>
      <c r="J1183" t="str">
        <f t="shared" si="20"/>
        <v>2017</v>
      </c>
      <c r="K1183" t="s">
        <v>178</v>
      </c>
      <c r="L1183">
        <v>5</v>
      </c>
      <c r="M1183" t="str">
        <f>VLOOKUP(L1183,Waste_Instance_Cat!$A$2:$B$6,2)</f>
        <v>Very Low</v>
      </c>
      <c r="O1183">
        <v>0</v>
      </c>
      <c r="P1183">
        <v>0</v>
      </c>
      <c r="R1183">
        <v>0</v>
      </c>
      <c r="S1183">
        <v>0</v>
      </c>
      <c r="U1183">
        <v>0</v>
      </c>
      <c r="X1183">
        <v>0</v>
      </c>
      <c r="AE1183">
        <v>0</v>
      </c>
      <c r="AF1183">
        <v>0</v>
      </c>
      <c r="AG1183">
        <v>0</v>
      </c>
      <c r="AH1183">
        <v>0</v>
      </c>
      <c r="AI1183">
        <v>0</v>
      </c>
      <c r="AJ1183">
        <v>0</v>
      </c>
      <c r="AK1183">
        <v>2</v>
      </c>
      <c r="AL1183">
        <v>0</v>
      </c>
      <c r="AN1183">
        <v>0</v>
      </c>
      <c r="AO1183">
        <v>0</v>
      </c>
      <c r="AP1183">
        <v>0</v>
      </c>
      <c r="AQ1183">
        <v>0</v>
      </c>
      <c r="AR1183">
        <v>0</v>
      </c>
      <c r="AS1183">
        <v>0</v>
      </c>
      <c r="AU1183">
        <v>0</v>
      </c>
      <c r="BD1183">
        <v>0</v>
      </c>
      <c r="BE1183">
        <v>0</v>
      </c>
      <c r="BF1183">
        <v>0</v>
      </c>
      <c r="BL1183">
        <v>0</v>
      </c>
      <c r="BQ1183">
        <v>0</v>
      </c>
      <c r="BR1183">
        <v>0</v>
      </c>
      <c r="BS1183">
        <v>0</v>
      </c>
      <c r="BV1183">
        <v>0</v>
      </c>
      <c r="BW1183">
        <v>0</v>
      </c>
      <c r="CB1183">
        <v>0</v>
      </c>
      <c r="CC1183">
        <v>0</v>
      </c>
      <c r="CD1183">
        <v>0</v>
      </c>
      <c r="CE1183">
        <v>0</v>
      </c>
      <c r="CI1183">
        <v>0</v>
      </c>
      <c r="CK1183">
        <v>0</v>
      </c>
      <c r="CL1183">
        <v>0</v>
      </c>
      <c r="CM1183">
        <v>0</v>
      </c>
      <c r="CO1183">
        <v>0</v>
      </c>
      <c r="CP1183">
        <v>0</v>
      </c>
      <c r="CQ1183">
        <v>0</v>
      </c>
      <c r="CT1183">
        <v>0</v>
      </c>
      <c r="CU1183">
        <v>0</v>
      </c>
      <c r="CV1183">
        <v>0</v>
      </c>
      <c r="CX1183">
        <v>0</v>
      </c>
      <c r="CY1183">
        <v>0</v>
      </c>
      <c r="CZ1183">
        <v>0</v>
      </c>
      <c r="DB1183">
        <v>0</v>
      </c>
      <c r="DE1183">
        <v>0</v>
      </c>
      <c r="DG1183">
        <v>0</v>
      </c>
      <c r="DH1183">
        <v>0</v>
      </c>
      <c r="DI1183">
        <v>0</v>
      </c>
      <c r="DJ1183">
        <v>0</v>
      </c>
      <c r="DN1183">
        <v>0</v>
      </c>
      <c r="DP1183">
        <v>0</v>
      </c>
      <c r="DQ1183">
        <v>0</v>
      </c>
      <c r="DR1183">
        <v>0</v>
      </c>
      <c r="DU1183">
        <v>0</v>
      </c>
      <c r="DV1183">
        <v>0</v>
      </c>
      <c r="DW1183">
        <v>0</v>
      </c>
      <c r="DX1183">
        <v>0</v>
      </c>
      <c r="DY1183">
        <v>0</v>
      </c>
      <c r="DZ1183">
        <v>0</v>
      </c>
      <c r="EA1183">
        <v>0</v>
      </c>
      <c r="EB1183">
        <v>0</v>
      </c>
      <c r="EC1183">
        <v>0</v>
      </c>
      <c r="EH1183">
        <v>0</v>
      </c>
      <c r="EJ1183">
        <v>0</v>
      </c>
      <c r="EK1183">
        <v>0</v>
      </c>
      <c r="EL1183">
        <v>0</v>
      </c>
      <c r="EN1183">
        <v>0</v>
      </c>
      <c r="EO1183">
        <v>0</v>
      </c>
      <c r="EP1183">
        <v>2</v>
      </c>
      <c r="EQ1183">
        <v>0</v>
      </c>
      <c r="ER1183">
        <v>0</v>
      </c>
      <c r="EU1183">
        <v>0</v>
      </c>
      <c r="EY1183">
        <v>0</v>
      </c>
      <c r="FB1183">
        <v>0</v>
      </c>
      <c r="FD1183">
        <v>0</v>
      </c>
      <c r="FE1183">
        <v>0</v>
      </c>
      <c r="FF1183">
        <v>1</v>
      </c>
      <c r="FG1183">
        <v>0</v>
      </c>
      <c r="FH1183">
        <v>0</v>
      </c>
      <c r="FK1183">
        <v>0</v>
      </c>
      <c r="FL1183">
        <v>0</v>
      </c>
      <c r="FP1183">
        <v>0</v>
      </c>
      <c r="FQ1183">
        <v>0</v>
      </c>
      <c r="FR1183">
        <v>0</v>
      </c>
      <c r="FS1183">
        <v>0</v>
      </c>
    </row>
    <row r="1184" spans="1:175">
      <c r="A1184" t="s">
        <v>188</v>
      </c>
      <c r="B1184" t="s">
        <v>812</v>
      </c>
      <c r="C1184" t="s">
        <v>190</v>
      </c>
      <c r="D1184" t="str">
        <f>VLOOKUP(C1184,CountryName!$A$2:$B$40,2,FALSE)</f>
        <v>Switzerland</v>
      </c>
      <c r="E1184" t="s">
        <v>183</v>
      </c>
      <c r="F1184">
        <v>46</v>
      </c>
      <c r="G1184" t="s">
        <v>183</v>
      </c>
      <c r="H1184" t="s">
        <v>183</v>
      </c>
      <c r="I1184">
        <v>20180210</v>
      </c>
      <c r="J1184" t="str">
        <f t="shared" si="20"/>
        <v>2018</v>
      </c>
      <c r="K1184" t="s">
        <v>178</v>
      </c>
      <c r="L1184">
        <v>2</v>
      </c>
      <c r="M1184" t="str">
        <f>VLOOKUP(L1184,Waste_Instance_Cat!$A$2:$B$6,2)</f>
        <v>Very Low</v>
      </c>
      <c r="O1184">
        <v>0</v>
      </c>
      <c r="P1184">
        <v>0</v>
      </c>
      <c r="R1184">
        <v>0</v>
      </c>
      <c r="S1184">
        <v>0</v>
      </c>
      <c r="U1184">
        <v>0</v>
      </c>
      <c r="X1184">
        <v>0</v>
      </c>
      <c r="AE1184">
        <v>0</v>
      </c>
      <c r="AF1184">
        <v>0</v>
      </c>
      <c r="AG1184">
        <v>0</v>
      </c>
      <c r="AH1184">
        <v>0</v>
      </c>
      <c r="AI1184">
        <v>0</v>
      </c>
      <c r="AJ1184">
        <v>0</v>
      </c>
      <c r="AK1184">
        <v>2</v>
      </c>
      <c r="AL1184">
        <v>0</v>
      </c>
      <c r="AN1184">
        <v>0</v>
      </c>
      <c r="AO1184">
        <v>0</v>
      </c>
      <c r="AP1184">
        <v>0</v>
      </c>
      <c r="AQ1184">
        <v>0</v>
      </c>
      <c r="AR1184">
        <v>0</v>
      </c>
      <c r="AS1184">
        <v>0</v>
      </c>
      <c r="AU1184">
        <v>0</v>
      </c>
      <c r="BD1184">
        <v>0</v>
      </c>
      <c r="BE1184">
        <v>0</v>
      </c>
      <c r="BF1184">
        <v>0</v>
      </c>
      <c r="BL1184">
        <v>0</v>
      </c>
      <c r="BQ1184">
        <v>0</v>
      </c>
      <c r="BR1184">
        <v>0</v>
      </c>
      <c r="BS1184">
        <v>0</v>
      </c>
      <c r="BV1184">
        <v>0</v>
      </c>
      <c r="BW1184">
        <v>0</v>
      </c>
      <c r="CB1184">
        <v>0</v>
      </c>
      <c r="CC1184">
        <v>0</v>
      </c>
      <c r="CD1184">
        <v>0</v>
      </c>
      <c r="CE1184">
        <v>0</v>
      </c>
      <c r="CI1184">
        <v>0</v>
      </c>
      <c r="CK1184">
        <v>0</v>
      </c>
      <c r="CL1184">
        <v>0</v>
      </c>
      <c r="CM1184">
        <v>0</v>
      </c>
      <c r="CO1184">
        <v>0</v>
      </c>
      <c r="CP1184">
        <v>0</v>
      </c>
      <c r="CQ1184">
        <v>0</v>
      </c>
      <c r="CT1184">
        <v>0</v>
      </c>
      <c r="CU1184">
        <v>0</v>
      </c>
      <c r="CV1184">
        <v>0</v>
      </c>
      <c r="CX1184">
        <v>0</v>
      </c>
      <c r="CY1184">
        <v>0</v>
      </c>
      <c r="CZ1184">
        <v>0</v>
      </c>
      <c r="DB1184">
        <v>0</v>
      </c>
      <c r="DE1184">
        <v>0</v>
      </c>
      <c r="DG1184">
        <v>0</v>
      </c>
      <c r="DH1184">
        <v>0</v>
      </c>
      <c r="DI1184">
        <v>0</v>
      </c>
      <c r="DJ1184">
        <v>0</v>
      </c>
      <c r="DN1184">
        <v>0</v>
      </c>
      <c r="DP1184">
        <v>0</v>
      </c>
      <c r="DQ1184">
        <v>0</v>
      </c>
      <c r="DR1184">
        <v>0</v>
      </c>
      <c r="DU1184">
        <v>0</v>
      </c>
      <c r="DV1184">
        <v>0</v>
      </c>
      <c r="DW1184">
        <v>0</v>
      </c>
      <c r="DX1184">
        <v>0</v>
      </c>
      <c r="DY1184">
        <v>0</v>
      </c>
      <c r="DZ1184">
        <v>0</v>
      </c>
      <c r="EA1184">
        <v>0</v>
      </c>
      <c r="EB1184">
        <v>0</v>
      </c>
      <c r="EC1184">
        <v>0</v>
      </c>
      <c r="EH1184">
        <v>0</v>
      </c>
      <c r="EJ1184">
        <v>0</v>
      </c>
      <c r="EK1184">
        <v>0</v>
      </c>
      <c r="EL1184">
        <v>0</v>
      </c>
      <c r="EN1184">
        <v>0</v>
      </c>
      <c r="EO1184">
        <v>0</v>
      </c>
      <c r="EP1184">
        <v>0</v>
      </c>
      <c r="EQ1184">
        <v>0</v>
      </c>
      <c r="ER1184">
        <v>0</v>
      </c>
      <c r="EU1184">
        <v>0</v>
      </c>
      <c r="EY1184">
        <v>0</v>
      </c>
      <c r="FB1184">
        <v>0</v>
      </c>
      <c r="FD1184">
        <v>0</v>
      </c>
      <c r="FE1184">
        <v>0</v>
      </c>
      <c r="FF1184">
        <v>0</v>
      </c>
      <c r="FG1184">
        <v>0</v>
      </c>
      <c r="FH1184">
        <v>0</v>
      </c>
      <c r="FK1184">
        <v>0</v>
      </c>
      <c r="FL1184">
        <v>0</v>
      </c>
      <c r="FP1184">
        <v>0</v>
      </c>
      <c r="FQ1184">
        <v>0</v>
      </c>
      <c r="FR1184">
        <v>0</v>
      </c>
      <c r="FS1184">
        <v>0</v>
      </c>
    </row>
    <row r="1185" spans="1:175">
      <c r="A1185" t="s">
        <v>187</v>
      </c>
      <c r="B1185" t="s">
        <v>828</v>
      </c>
      <c r="C1185" t="s">
        <v>199</v>
      </c>
      <c r="D1185" t="str">
        <f>VLOOKUP(C1185,CountryName!$A$2:$B$40,2,FALSE)</f>
        <v>France</v>
      </c>
      <c r="E1185" t="s">
        <v>200</v>
      </c>
      <c r="F1185">
        <v>72</v>
      </c>
      <c r="G1185" t="s">
        <v>183</v>
      </c>
      <c r="H1185" t="s">
        <v>183</v>
      </c>
      <c r="I1185">
        <v>20150321</v>
      </c>
      <c r="J1185" t="str">
        <f t="shared" si="20"/>
        <v>2015</v>
      </c>
      <c r="K1185" t="s">
        <v>178</v>
      </c>
      <c r="L1185">
        <v>1592</v>
      </c>
      <c r="M1185" t="str">
        <f>VLOOKUP(L1185,Waste_Instance_Cat!$A$2:$B$6,2)</f>
        <v>Moderate</v>
      </c>
      <c r="O1185">
        <v>80</v>
      </c>
      <c r="P1185">
        <v>30</v>
      </c>
      <c r="R1185">
        <v>75</v>
      </c>
      <c r="U1185">
        <v>150</v>
      </c>
      <c r="AE1185">
        <v>50</v>
      </c>
      <c r="AJ1185">
        <v>30</v>
      </c>
      <c r="AK1185">
        <v>80</v>
      </c>
      <c r="AN1185">
        <v>120</v>
      </c>
      <c r="AO1185">
        <v>50</v>
      </c>
      <c r="AP1185">
        <v>15</v>
      </c>
      <c r="AQ1185">
        <v>65</v>
      </c>
      <c r="AR1185">
        <v>15</v>
      </c>
      <c r="AS1185">
        <v>50</v>
      </c>
      <c r="BE1185">
        <v>100</v>
      </c>
      <c r="BI1185">
        <v>5</v>
      </c>
      <c r="BL1185">
        <v>15</v>
      </c>
      <c r="BV1185">
        <v>80</v>
      </c>
      <c r="BW1185">
        <v>8</v>
      </c>
      <c r="CB1185">
        <v>50</v>
      </c>
      <c r="CD1185">
        <v>200</v>
      </c>
      <c r="CP1185">
        <v>50</v>
      </c>
      <c r="CU1185">
        <v>45</v>
      </c>
      <c r="CY1185">
        <v>15</v>
      </c>
      <c r="DD1185">
        <v>4</v>
      </c>
      <c r="DI1185">
        <v>5</v>
      </c>
      <c r="DP1185">
        <v>30</v>
      </c>
      <c r="EN1185">
        <v>25</v>
      </c>
      <c r="FF1185">
        <v>5</v>
      </c>
      <c r="FH1185">
        <v>45</v>
      </c>
      <c r="FP1185">
        <v>100</v>
      </c>
    </row>
    <row r="1186" spans="1:175">
      <c r="A1186" t="s">
        <v>188</v>
      </c>
      <c r="B1186" t="s">
        <v>829</v>
      </c>
      <c r="C1186" t="s">
        <v>190</v>
      </c>
      <c r="D1186" t="str">
        <f>VLOOKUP(C1186,CountryName!$A$2:$B$40,2,FALSE)</f>
        <v>Switzerland</v>
      </c>
      <c r="E1186" t="s">
        <v>183</v>
      </c>
      <c r="F1186">
        <v>15</v>
      </c>
      <c r="G1186" t="s">
        <v>176</v>
      </c>
      <c r="H1186" t="s">
        <v>205</v>
      </c>
      <c r="I1186">
        <v>20170430</v>
      </c>
      <c r="J1186" t="str">
        <f t="shared" si="20"/>
        <v>2017</v>
      </c>
      <c r="K1186" t="s">
        <v>178</v>
      </c>
      <c r="L1186">
        <v>201</v>
      </c>
      <c r="M1186" t="str">
        <f>VLOOKUP(L1186,Waste_Instance_Cat!$A$2:$B$6,2)</f>
        <v>Very Low</v>
      </c>
      <c r="P1186">
        <v>1</v>
      </c>
      <c r="AE1186">
        <v>1</v>
      </c>
      <c r="AF1186">
        <v>4</v>
      </c>
      <c r="AK1186">
        <v>13</v>
      </c>
      <c r="AN1186">
        <v>4</v>
      </c>
      <c r="AO1186">
        <v>1</v>
      </c>
      <c r="CB1186">
        <v>6</v>
      </c>
      <c r="CD1186">
        <v>3</v>
      </c>
      <c r="CX1186">
        <v>2</v>
      </c>
      <c r="CY1186">
        <v>1</v>
      </c>
      <c r="DQ1186">
        <v>1</v>
      </c>
      <c r="EK1186">
        <v>1</v>
      </c>
      <c r="EQ1186">
        <v>3</v>
      </c>
      <c r="FB1186">
        <v>1</v>
      </c>
      <c r="FF1186">
        <v>4</v>
      </c>
      <c r="FP1186">
        <v>155</v>
      </c>
    </row>
    <row r="1187" spans="1:175">
      <c r="A1187" t="s">
        <v>172</v>
      </c>
      <c r="B1187" t="s">
        <v>830</v>
      </c>
      <c r="C1187" t="s">
        <v>663</v>
      </c>
      <c r="D1187" t="str">
        <f>VLOOKUP(C1187,CountryName!$A$2:$B$40,2,FALSE)</f>
        <v>Sweden</v>
      </c>
      <c r="E1187" t="s">
        <v>200</v>
      </c>
      <c r="F1187">
        <v>653</v>
      </c>
      <c r="G1187" t="s">
        <v>191</v>
      </c>
      <c r="H1187" t="s">
        <v>192</v>
      </c>
      <c r="I1187">
        <v>20140510</v>
      </c>
      <c r="J1187" t="str">
        <f t="shared" si="20"/>
        <v>2014</v>
      </c>
      <c r="K1187" t="s">
        <v>178</v>
      </c>
      <c r="L1187">
        <v>3300</v>
      </c>
      <c r="M1187" t="str">
        <f>VLOOKUP(L1187,Waste_Instance_Cat!$A$2:$B$6,2)</f>
        <v xml:space="preserve">High </v>
      </c>
      <c r="O1187">
        <v>40</v>
      </c>
      <c r="P1187">
        <v>100</v>
      </c>
      <c r="R1187">
        <v>100</v>
      </c>
      <c r="S1187">
        <v>20</v>
      </c>
      <c r="U1187">
        <v>40</v>
      </c>
      <c r="AE1187">
        <v>200</v>
      </c>
      <c r="AN1187">
        <v>100</v>
      </c>
      <c r="AR1187">
        <v>80</v>
      </c>
      <c r="BE1187">
        <v>1000</v>
      </c>
      <c r="BG1187">
        <v>60</v>
      </c>
      <c r="BY1187">
        <v>80</v>
      </c>
      <c r="BZ1187">
        <v>300</v>
      </c>
      <c r="CD1187">
        <v>1000</v>
      </c>
      <c r="CX1187">
        <v>140</v>
      </c>
      <c r="DQ1187">
        <v>40</v>
      </c>
    </row>
    <row r="1188" spans="1:175">
      <c r="A1188" t="s">
        <v>172</v>
      </c>
      <c r="B1188" t="s">
        <v>831</v>
      </c>
      <c r="C1188" t="s">
        <v>313</v>
      </c>
      <c r="D1188" t="str">
        <f>VLOOKUP(C1188,CountryName!$A$2:$B$40,2,FALSE)</f>
        <v>Portugal</v>
      </c>
      <c r="E1188" t="s">
        <v>200</v>
      </c>
      <c r="F1188">
        <v>718</v>
      </c>
      <c r="G1188" t="s">
        <v>191</v>
      </c>
      <c r="H1188" t="s">
        <v>177</v>
      </c>
      <c r="I1188">
        <v>20190921</v>
      </c>
      <c r="J1188" t="str">
        <f t="shared" ref="J1188:J1245" si="21">LEFT(I1188,4)</f>
        <v>2019</v>
      </c>
      <c r="K1188" t="s">
        <v>178</v>
      </c>
      <c r="L1188">
        <v>5174</v>
      </c>
      <c r="M1188" t="str">
        <f>VLOOKUP(L1188,Waste_Instance_Cat!$A$2:$B$6,2)</f>
        <v xml:space="preserve">High </v>
      </c>
      <c r="O1188">
        <v>50</v>
      </c>
      <c r="R1188">
        <v>130</v>
      </c>
      <c r="S1188">
        <v>23</v>
      </c>
      <c r="U1188">
        <v>3</v>
      </c>
      <c r="AE1188">
        <v>22</v>
      </c>
      <c r="AK1188">
        <v>4514</v>
      </c>
      <c r="BG1188">
        <v>45</v>
      </c>
      <c r="CP1188">
        <v>387</v>
      </c>
    </row>
    <row r="1189" spans="1:175">
      <c r="A1189" t="s">
        <v>188</v>
      </c>
      <c r="B1189" t="s">
        <v>833</v>
      </c>
      <c r="C1189" t="s">
        <v>190</v>
      </c>
      <c r="D1189" t="str">
        <f>VLOOKUP(C1189,CountryName!$A$2:$B$40,2,FALSE)</f>
        <v>Switzerland</v>
      </c>
      <c r="E1189" t="s">
        <v>183</v>
      </c>
      <c r="F1189">
        <v>23</v>
      </c>
      <c r="G1189" t="s">
        <v>183</v>
      </c>
      <c r="H1189" t="s">
        <v>183</v>
      </c>
      <c r="I1189">
        <v>20170602</v>
      </c>
      <c r="J1189" t="str">
        <f t="shared" si="21"/>
        <v>2017</v>
      </c>
      <c r="K1189" t="s">
        <v>178</v>
      </c>
      <c r="L1189">
        <v>1</v>
      </c>
      <c r="M1189" t="str">
        <f>VLOOKUP(L1189,Waste_Instance_Cat!$A$2:$B$6,2)</f>
        <v>Very Low</v>
      </c>
      <c r="O1189">
        <v>0</v>
      </c>
      <c r="P1189">
        <v>0</v>
      </c>
      <c r="R1189">
        <v>0</v>
      </c>
      <c r="S1189">
        <v>0</v>
      </c>
      <c r="U1189">
        <v>0</v>
      </c>
      <c r="X1189">
        <v>0</v>
      </c>
      <c r="AE1189">
        <v>0</v>
      </c>
      <c r="AF1189">
        <v>0</v>
      </c>
      <c r="AG1189">
        <v>0</v>
      </c>
      <c r="AH1189">
        <v>0</v>
      </c>
      <c r="AI1189">
        <v>0</v>
      </c>
      <c r="AJ1189">
        <v>0</v>
      </c>
      <c r="AK1189">
        <v>1</v>
      </c>
      <c r="AL1189">
        <v>0</v>
      </c>
      <c r="AN1189">
        <v>0</v>
      </c>
      <c r="AO1189">
        <v>0</v>
      </c>
      <c r="AP1189">
        <v>0</v>
      </c>
      <c r="AQ1189">
        <v>0</v>
      </c>
      <c r="AR1189">
        <v>0</v>
      </c>
      <c r="AS1189">
        <v>0</v>
      </c>
      <c r="AU1189">
        <v>0</v>
      </c>
      <c r="BD1189">
        <v>0</v>
      </c>
      <c r="BE1189">
        <v>0</v>
      </c>
      <c r="BF1189">
        <v>0</v>
      </c>
      <c r="BL1189">
        <v>0</v>
      </c>
      <c r="BQ1189">
        <v>0</v>
      </c>
      <c r="BR1189">
        <v>0</v>
      </c>
      <c r="BS1189">
        <v>0</v>
      </c>
      <c r="BV1189">
        <v>0</v>
      </c>
      <c r="BW1189">
        <v>0</v>
      </c>
      <c r="CB1189">
        <v>0</v>
      </c>
      <c r="CC1189">
        <v>0</v>
      </c>
      <c r="CD1189">
        <v>0</v>
      </c>
      <c r="CE1189">
        <v>0</v>
      </c>
      <c r="CI1189">
        <v>0</v>
      </c>
      <c r="CK1189">
        <v>0</v>
      </c>
      <c r="CL1189">
        <v>0</v>
      </c>
      <c r="CM1189">
        <v>0</v>
      </c>
      <c r="CO1189">
        <v>0</v>
      </c>
      <c r="CP1189">
        <v>0</v>
      </c>
      <c r="CQ1189">
        <v>0</v>
      </c>
      <c r="CT1189">
        <v>0</v>
      </c>
      <c r="CU1189">
        <v>0</v>
      </c>
      <c r="CV1189">
        <v>0</v>
      </c>
      <c r="CX1189">
        <v>0</v>
      </c>
      <c r="CY1189">
        <v>0</v>
      </c>
      <c r="CZ1189">
        <v>0</v>
      </c>
      <c r="DB1189">
        <v>0</v>
      </c>
      <c r="DE1189">
        <v>0</v>
      </c>
      <c r="DG1189">
        <v>0</v>
      </c>
      <c r="DH1189">
        <v>0</v>
      </c>
      <c r="DI1189">
        <v>0</v>
      </c>
      <c r="DJ1189">
        <v>0</v>
      </c>
      <c r="DN1189">
        <v>0</v>
      </c>
      <c r="DP1189">
        <v>0</v>
      </c>
      <c r="DQ1189">
        <v>0</v>
      </c>
      <c r="DR1189">
        <v>0</v>
      </c>
      <c r="DU1189">
        <v>0</v>
      </c>
      <c r="DV1189">
        <v>0</v>
      </c>
      <c r="DW1189">
        <v>0</v>
      </c>
      <c r="DX1189">
        <v>0</v>
      </c>
      <c r="DY1189">
        <v>0</v>
      </c>
      <c r="DZ1189">
        <v>0</v>
      </c>
      <c r="EA1189">
        <v>0</v>
      </c>
      <c r="EB1189">
        <v>0</v>
      </c>
      <c r="EC1189">
        <v>0</v>
      </c>
      <c r="EH1189">
        <v>0</v>
      </c>
      <c r="EJ1189">
        <v>0</v>
      </c>
      <c r="EK1189">
        <v>0</v>
      </c>
      <c r="EL1189">
        <v>0</v>
      </c>
      <c r="EN1189">
        <v>0</v>
      </c>
      <c r="EO1189">
        <v>0</v>
      </c>
      <c r="EP1189">
        <v>0</v>
      </c>
      <c r="EQ1189">
        <v>0</v>
      </c>
      <c r="ER1189">
        <v>0</v>
      </c>
      <c r="EU1189">
        <v>0</v>
      </c>
      <c r="EY1189">
        <v>0</v>
      </c>
      <c r="FB1189">
        <v>0</v>
      </c>
      <c r="FD1189">
        <v>0</v>
      </c>
      <c r="FE1189">
        <v>0</v>
      </c>
      <c r="FF1189">
        <v>0</v>
      </c>
      <c r="FG1189">
        <v>0</v>
      </c>
      <c r="FH1189">
        <v>0</v>
      </c>
      <c r="FK1189">
        <v>0</v>
      </c>
      <c r="FL1189">
        <v>0</v>
      </c>
      <c r="FP1189">
        <v>0</v>
      </c>
      <c r="FQ1189">
        <v>0</v>
      </c>
      <c r="FR1189">
        <v>0</v>
      </c>
      <c r="FS1189">
        <v>0</v>
      </c>
    </row>
    <row r="1190" spans="1:175">
      <c r="A1190" t="s">
        <v>188</v>
      </c>
      <c r="B1190" t="s">
        <v>833</v>
      </c>
      <c r="C1190" t="s">
        <v>190</v>
      </c>
      <c r="D1190" t="str">
        <f>VLOOKUP(C1190,CountryName!$A$2:$B$40,2,FALSE)</f>
        <v>Switzerland</v>
      </c>
      <c r="E1190" t="s">
        <v>183</v>
      </c>
      <c r="F1190">
        <v>23</v>
      </c>
      <c r="G1190" t="s">
        <v>183</v>
      </c>
      <c r="H1190" t="s">
        <v>183</v>
      </c>
      <c r="I1190">
        <v>20170910</v>
      </c>
      <c r="J1190" t="str">
        <f t="shared" si="21"/>
        <v>2017</v>
      </c>
      <c r="K1190" t="s">
        <v>178</v>
      </c>
      <c r="L1190">
        <v>2</v>
      </c>
      <c r="M1190" t="str">
        <f>VLOOKUP(L1190,Waste_Instance_Cat!$A$2:$B$6,2)</f>
        <v>Very Low</v>
      </c>
      <c r="O1190">
        <v>0</v>
      </c>
      <c r="P1190">
        <v>0</v>
      </c>
      <c r="R1190">
        <v>0</v>
      </c>
      <c r="S1190">
        <v>0</v>
      </c>
      <c r="U1190">
        <v>0</v>
      </c>
      <c r="X1190">
        <v>0</v>
      </c>
      <c r="AE1190">
        <v>0</v>
      </c>
      <c r="AF1190">
        <v>0</v>
      </c>
      <c r="AG1190">
        <v>0</v>
      </c>
      <c r="AH1190">
        <v>0</v>
      </c>
      <c r="AI1190">
        <v>0</v>
      </c>
      <c r="AJ1190">
        <v>0</v>
      </c>
      <c r="AK1190">
        <v>0</v>
      </c>
      <c r="AL1190">
        <v>0</v>
      </c>
      <c r="AN1190">
        <v>0</v>
      </c>
      <c r="AO1190">
        <v>0</v>
      </c>
      <c r="AP1190">
        <v>0</v>
      </c>
      <c r="AQ1190">
        <v>0</v>
      </c>
      <c r="AR1190">
        <v>0</v>
      </c>
      <c r="AS1190">
        <v>0</v>
      </c>
      <c r="AU1190">
        <v>0</v>
      </c>
      <c r="BD1190">
        <v>0</v>
      </c>
      <c r="BE1190">
        <v>0</v>
      </c>
      <c r="BF1190">
        <v>0</v>
      </c>
      <c r="BL1190">
        <v>0</v>
      </c>
      <c r="BQ1190">
        <v>0</v>
      </c>
      <c r="BR1190">
        <v>0</v>
      </c>
      <c r="BS1190">
        <v>0</v>
      </c>
      <c r="BV1190">
        <v>0</v>
      </c>
      <c r="BW1190">
        <v>0</v>
      </c>
      <c r="CB1190">
        <v>0</v>
      </c>
      <c r="CC1190">
        <v>0</v>
      </c>
      <c r="CD1190">
        <v>0</v>
      </c>
      <c r="CE1190">
        <v>0</v>
      </c>
      <c r="CI1190">
        <v>0</v>
      </c>
      <c r="CK1190">
        <v>0</v>
      </c>
      <c r="CL1190">
        <v>0</v>
      </c>
      <c r="CM1190">
        <v>0</v>
      </c>
      <c r="CO1190">
        <v>0</v>
      </c>
      <c r="CP1190">
        <v>0</v>
      </c>
      <c r="CQ1190">
        <v>0</v>
      </c>
      <c r="CT1190">
        <v>0</v>
      </c>
      <c r="CU1190">
        <v>0</v>
      </c>
      <c r="CV1190">
        <v>0</v>
      </c>
      <c r="CX1190">
        <v>0</v>
      </c>
      <c r="CY1190">
        <v>0</v>
      </c>
      <c r="CZ1190">
        <v>0</v>
      </c>
      <c r="DB1190">
        <v>0</v>
      </c>
      <c r="DE1190">
        <v>0</v>
      </c>
      <c r="DG1190">
        <v>0</v>
      </c>
      <c r="DH1190">
        <v>0</v>
      </c>
      <c r="DI1190">
        <v>0</v>
      </c>
      <c r="DJ1190">
        <v>0</v>
      </c>
      <c r="DN1190">
        <v>0</v>
      </c>
      <c r="DP1190">
        <v>0</v>
      </c>
      <c r="DQ1190">
        <v>0</v>
      </c>
      <c r="DR1190">
        <v>0</v>
      </c>
      <c r="DU1190">
        <v>0</v>
      </c>
      <c r="DV1190">
        <v>0</v>
      </c>
      <c r="DW1190">
        <v>0</v>
      </c>
      <c r="DX1190">
        <v>0</v>
      </c>
      <c r="DY1190">
        <v>0</v>
      </c>
      <c r="DZ1190">
        <v>0</v>
      </c>
      <c r="EA1190">
        <v>0</v>
      </c>
      <c r="EB1190">
        <v>0</v>
      </c>
      <c r="EC1190">
        <v>0</v>
      </c>
      <c r="EH1190">
        <v>0</v>
      </c>
      <c r="EJ1190">
        <v>0</v>
      </c>
      <c r="EK1190">
        <v>0</v>
      </c>
      <c r="EL1190">
        <v>0</v>
      </c>
      <c r="EN1190">
        <v>0</v>
      </c>
      <c r="EO1190">
        <v>0</v>
      </c>
      <c r="EP1190">
        <v>0</v>
      </c>
      <c r="EQ1190">
        <v>0</v>
      </c>
      <c r="ER1190">
        <v>0</v>
      </c>
      <c r="EU1190">
        <v>0</v>
      </c>
      <c r="EY1190">
        <v>0</v>
      </c>
      <c r="FB1190">
        <v>0</v>
      </c>
      <c r="FD1190">
        <v>0</v>
      </c>
      <c r="FE1190">
        <v>0</v>
      </c>
      <c r="FF1190">
        <v>0</v>
      </c>
      <c r="FG1190">
        <v>0</v>
      </c>
      <c r="FH1190">
        <v>0</v>
      </c>
      <c r="FK1190">
        <v>0</v>
      </c>
      <c r="FL1190">
        <v>0</v>
      </c>
      <c r="FP1190">
        <v>2</v>
      </c>
      <c r="FQ1190">
        <v>0</v>
      </c>
      <c r="FR1190">
        <v>0</v>
      </c>
      <c r="FS1190">
        <v>0</v>
      </c>
    </row>
    <row r="1191" spans="1:175">
      <c r="A1191" t="s">
        <v>188</v>
      </c>
      <c r="B1191" t="s">
        <v>833</v>
      </c>
      <c r="C1191" t="s">
        <v>190</v>
      </c>
      <c r="D1191" t="str">
        <f>VLOOKUP(C1191,CountryName!$A$2:$B$40,2,FALSE)</f>
        <v>Switzerland</v>
      </c>
      <c r="E1191" t="s">
        <v>183</v>
      </c>
      <c r="F1191">
        <v>23</v>
      </c>
      <c r="G1191" t="s">
        <v>183</v>
      </c>
      <c r="H1191" t="s">
        <v>183</v>
      </c>
      <c r="I1191">
        <v>20180330</v>
      </c>
      <c r="J1191" t="str">
        <f t="shared" si="21"/>
        <v>2018</v>
      </c>
      <c r="K1191" t="s">
        <v>178</v>
      </c>
      <c r="L1191">
        <v>2</v>
      </c>
      <c r="M1191" t="str">
        <f>VLOOKUP(L1191,Waste_Instance_Cat!$A$2:$B$6,2)</f>
        <v>Very Low</v>
      </c>
      <c r="O1191">
        <v>0</v>
      </c>
      <c r="P1191">
        <v>0</v>
      </c>
      <c r="R1191">
        <v>0</v>
      </c>
      <c r="S1191">
        <v>0</v>
      </c>
      <c r="U1191">
        <v>0</v>
      </c>
      <c r="X1191">
        <v>0</v>
      </c>
      <c r="AE1191">
        <v>0</v>
      </c>
      <c r="AF1191">
        <v>0</v>
      </c>
      <c r="AG1191">
        <v>0</v>
      </c>
      <c r="AH1191">
        <v>0</v>
      </c>
      <c r="AI1191">
        <v>0</v>
      </c>
      <c r="AJ1191">
        <v>0</v>
      </c>
      <c r="AK1191">
        <v>0</v>
      </c>
      <c r="AL1191">
        <v>0</v>
      </c>
      <c r="AN1191">
        <v>1</v>
      </c>
      <c r="AO1191">
        <v>0</v>
      </c>
      <c r="AP1191">
        <v>0</v>
      </c>
      <c r="AQ1191">
        <v>0</v>
      </c>
      <c r="AR1191">
        <v>0</v>
      </c>
      <c r="AS1191">
        <v>0</v>
      </c>
      <c r="AU1191">
        <v>0</v>
      </c>
      <c r="BD1191">
        <v>0</v>
      </c>
      <c r="BE1191">
        <v>0</v>
      </c>
      <c r="BF1191">
        <v>0</v>
      </c>
      <c r="BL1191">
        <v>0</v>
      </c>
      <c r="BQ1191">
        <v>0</v>
      </c>
      <c r="BR1191">
        <v>1</v>
      </c>
      <c r="BS1191">
        <v>0</v>
      </c>
      <c r="BV1191">
        <v>0</v>
      </c>
      <c r="BW1191">
        <v>0</v>
      </c>
      <c r="CB1191">
        <v>0</v>
      </c>
      <c r="CC1191">
        <v>0</v>
      </c>
      <c r="CD1191">
        <v>0</v>
      </c>
      <c r="CE1191">
        <v>0</v>
      </c>
      <c r="CI1191">
        <v>0</v>
      </c>
      <c r="CK1191">
        <v>0</v>
      </c>
      <c r="CL1191">
        <v>0</v>
      </c>
      <c r="CM1191">
        <v>0</v>
      </c>
      <c r="CO1191">
        <v>0</v>
      </c>
      <c r="CP1191">
        <v>0</v>
      </c>
      <c r="CQ1191">
        <v>0</v>
      </c>
      <c r="CT1191">
        <v>0</v>
      </c>
      <c r="CU1191">
        <v>0</v>
      </c>
      <c r="CV1191">
        <v>0</v>
      </c>
      <c r="CX1191">
        <v>0</v>
      </c>
      <c r="CY1191">
        <v>0</v>
      </c>
      <c r="CZ1191">
        <v>0</v>
      </c>
      <c r="DB1191">
        <v>0</v>
      </c>
      <c r="DE1191">
        <v>0</v>
      </c>
      <c r="DG1191">
        <v>0</v>
      </c>
      <c r="DH1191">
        <v>0</v>
      </c>
      <c r="DI1191">
        <v>0</v>
      </c>
      <c r="DJ1191">
        <v>0</v>
      </c>
      <c r="DN1191">
        <v>0</v>
      </c>
      <c r="DP1191">
        <v>0</v>
      </c>
      <c r="DQ1191">
        <v>0</v>
      </c>
      <c r="DR1191">
        <v>0</v>
      </c>
      <c r="DU1191">
        <v>0</v>
      </c>
      <c r="DV1191">
        <v>0</v>
      </c>
      <c r="DW1191">
        <v>0</v>
      </c>
      <c r="DX1191">
        <v>0</v>
      </c>
      <c r="DY1191">
        <v>0</v>
      </c>
      <c r="DZ1191">
        <v>0</v>
      </c>
      <c r="EA1191">
        <v>0</v>
      </c>
      <c r="EB1191">
        <v>0</v>
      </c>
      <c r="EC1191">
        <v>0</v>
      </c>
      <c r="EH1191">
        <v>0</v>
      </c>
      <c r="EJ1191">
        <v>0</v>
      </c>
      <c r="EK1191">
        <v>0</v>
      </c>
      <c r="EL1191">
        <v>0</v>
      </c>
      <c r="EN1191">
        <v>0</v>
      </c>
      <c r="EO1191">
        <v>0</v>
      </c>
      <c r="EP1191">
        <v>0</v>
      </c>
      <c r="EQ1191">
        <v>0</v>
      </c>
      <c r="ER1191">
        <v>0</v>
      </c>
      <c r="EU1191">
        <v>0</v>
      </c>
      <c r="EY1191">
        <v>0</v>
      </c>
      <c r="FB1191">
        <v>0</v>
      </c>
      <c r="FD1191">
        <v>0</v>
      </c>
      <c r="FE1191">
        <v>0</v>
      </c>
      <c r="FF1191">
        <v>0</v>
      </c>
      <c r="FG1191">
        <v>0</v>
      </c>
      <c r="FH1191">
        <v>0</v>
      </c>
      <c r="FK1191">
        <v>0</v>
      </c>
      <c r="FL1191">
        <v>0</v>
      </c>
      <c r="FP1191">
        <v>0</v>
      </c>
      <c r="FQ1191">
        <v>0</v>
      </c>
      <c r="FR1191">
        <v>0</v>
      </c>
      <c r="FS1191">
        <v>0</v>
      </c>
    </row>
    <row r="1192" spans="1:175">
      <c r="A1192" t="s">
        <v>188</v>
      </c>
      <c r="B1192" t="s">
        <v>833</v>
      </c>
      <c r="C1192" t="s">
        <v>190</v>
      </c>
      <c r="D1192" t="str">
        <f>VLOOKUP(C1192,CountryName!$A$2:$B$40,2,FALSE)</f>
        <v>Switzerland</v>
      </c>
      <c r="E1192" t="s">
        <v>183</v>
      </c>
      <c r="F1192">
        <v>23</v>
      </c>
      <c r="G1192" t="s">
        <v>183</v>
      </c>
      <c r="H1192" t="s">
        <v>183</v>
      </c>
      <c r="I1192">
        <v>20170403</v>
      </c>
      <c r="J1192" t="str">
        <f t="shared" si="21"/>
        <v>2017</v>
      </c>
      <c r="K1192" t="s">
        <v>178</v>
      </c>
      <c r="L1192">
        <v>7</v>
      </c>
      <c r="M1192" t="str">
        <f>VLOOKUP(L1192,Waste_Instance_Cat!$A$2:$B$6,2)</f>
        <v>Very Low</v>
      </c>
      <c r="O1192">
        <v>0</v>
      </c>
      <c r="P1192">
        <v>0</v>
      </c>
      <c r="R1192">
        <v>0</v>
      </c>
      <c r="S1192">
        <v>0</v>
      </c>
      <c r="U1192">
        <v>0</v>
      </c>
      <c r="X1192">
        <v>0</v>
      </c>
      <c r="AE1192">
        <v>0</v>
      </c>
      <c r="AF1192">
        <v>0</v>
      </c>
      <c r="AG1192">
        <v>0</v>
      </c>
      <c r="AH1192">
        <v>0</v>
      </c>
      <c r="AI1192">
        <v>0</v>
      </c>
      <c r="AJ1192">
        <v>0</v>
      </c>
      <c r="AK1192">
        <v>1</v>
      </c>
      <c r="AL1192">
        <v>0</v>
      </c>
      <c r="AN1192">
        <v>0</v>
      </c>
      <c r="AO1192">
        <v>0</v>
      </c>
      <c r="AP1192">
        <v>0</v>
      </c>
      <c r="AQ1192">
        <v>0</v>
      </c>
      <c r="AR1192">
        <v>0</v>
      </c>
      <c r="AS1192">
        <v>0</v>
      </c>
      <c r="AU1192">
        <v>0</v>
      </c>
      <c r="BD1192">
        <v>0</v>
      </c>
      <c r="BE1192">
        <v>0</v>
      </c>
      <c r="BF1192">
        <v>0</v>
      </c>
      <c r="BL1192">
        <v>0</v>
      </c>
      <c r="BQ1192">
        <v>0</v>
      </c>
      <c r="BR1192">
        <v>0</v>
      </c>
      <c r="BS1192">
        <v>0</v>
      </c>
      <c r="BV1192">
        <v>0</v>
      </c>
      <c r="BW1192">
        <v>0</v>
      </c>
      <c r="CB1192">
        <v>1</v>
      </c>
      <c r="CC1192">
        <v>2</v>
      </c>
      <c r="CD1192">
        <v>1</v>
      </c>
      <c r="CE1192">
        <v>0</v>
      </c>
      <c r="CI1192">
        <v>0</v>
      </c>
      <c r="CK1192">
        <v>0</v>
      </c>
      <c r="CL1192">
        <v>0</v>
      </c>
      <c r="CM1192">
        <v>0</v>
      </c>
      <c r="CO1192">
        <v>0</v>
      </c>
      <c r="CP1192">
        <v>0</v>
      </c>
      <c r="CQ1192">
        <v>0</v>
      </c>
      <c r="CT1192">
        <v>0</v>
      </c>
      <c r="CU1192">
        <v>0</v>
      </c>
      <c r="CV1192">
        <v>0</v>
      </c>
      <c r="CX1192">
        <v>0</v>
      </c>
      <c r="CY1192">
        <v>0</v>
      </c>
      <c r="CZ1192">
        <v>0</v>
      </c>
      <c r="DB1192">
        <v>0</v>
      </c>
      <c r="DE1192">
        <v>0</v>
      </c>
      <c r="DG1192">
        <v>0</v>
      </c>
      <c r="DH1192">
        <v>0</v>
      </c>
      <c r="DI1192">
        <v>0</v>
      </c>
      <c r="DJ1192">
        <v>0</v>
      </c>
      <c r="DN1192">
        <v>1</v>
      </c>
      <c r="DP1192">
        <v>0</v>
      </c>
      <c r="DQ1192">
        <v>0</v>
      </c>
      <c r="DR1192">
        <v>0</v>
      </c>
      <c r="DU1192">
        <v>0</v>
      </c>
      <c r="DV1192">
        <v>0</v>
      </c>
      <c r="DW1192">
        <v>0</v>
      </c>
      <c r="DX1192">
        <v>0</v>
      </c>
      <c r="DY1192">
        <v>0</v>
      </c>
      <c r="DZ1192">
        <v>0</v>
      </c>
      <c r="EA1192">
        <v>0</v>
      </c>
      <c r="EB1192">
        <v>0</v>
      </c>
      <c r="EC1192">
        <v>0</v>
      </c>
      <c r="EH1192">
        <v>0</v>
      </c>
      <c r="EJ1192">
        <v>0</v>
      </c>
      <c r="EK1192">
        <v>0</v>
      </c>
      <c r="EL1192">
        <v>0</v>
      </c>
      <c r="EN1192">
        <v>0</v>
      </c>
      <c r="EO1192">
        <v>0</v>
      </c>
      <c r="EP1192">
        <v>0</v>
      </c>
      <c r="EQ1192">
        <v>0</v>
      </c>
      <c r="ER1192">
        <v>0</v>
      </c>
      <c r="EU1192">
        <v>0</v>
      </c>
      <c r="EY1192">
        <v>0</v>
      </c>
      <c r="FB1192">
        <v>1</v>
      </c>
      <c r="FD1192">
        <v>0</v>
      </c>
      <c r="FE1192">
        <v>0</v>
      </c>
      <c r="FF1192">
        <v>0</v>
      </c>
      <c r="FG1192">
        <v>0</v>
      </c>
      <c r="FH1192">
        <v>0</v>
      </c>
      <c r="FK1192">
        <v>0</v>
      </c>
      <c r="FL1192">
        <v>0</v>
      </c>
      <c r="FP1192">
        <v>0</v>
      </c>
      <c r="FQ1192">
        <v>0</v>
      </c>
      <c r="FR1192">
        <v>0</v>
      </c>
      <c r="FS1192">
        <v>0</v>
      </c>
    </row>
    <row r="1193" spans="1:175">
      <c r="A1193" t="s">
        <v>187</v>
      </c>
      <c r="B1193" t="s">
        <v>834</v>
      </c>
      <c r="C1193" t="s">
        <v>199</v>
      </c>
      <c r="D1193" t="str">
        <f>VLOOKUP(C1193,CountryName!$A$2:$B$40,2,FALSE)</f>
        <v>France</v>
      </c>
      <c r="E1193" t="s">
        <v>200</v>
      </c>
      <c r="F1193">
        <v>109</v>
      </c>
      <c r="G1193" t="s">
        <v>196</v>
      </c>
      <c r="H1193" t="s">
        <v>177</v>
      </c>
      <c r="I1193">
        <v>20150722</v>
      </c>
      <c r="J1193" t="str">
        <f t="shared" si="21"/>
        <v>2015</v>
      </c>
      <c r="K1193" t="s">
        <v>178</v>
      </c>
      <c r="L1193">
        <v>670</v>
      </c>
      <c r="M1193" t="str">
        <f>VLOOKUP(L1193,Waste_Instance_Cat!$A$2:$B$6,2)</f>
        <v>Low</v>
      </c>
      <c r="U1193">
        <v>3</v>
      </c>
      <c r="AE1193">
        <v>3</v>
      </c>
      <c r="AK1193">
        <v>257</v>
      </c>
      <c r="AN1193">
        <v>18</v>
      </c>
      <c r="AP1193">
        <v>2</v>
      </c>
      <c r="BI1193">
        <v>1</v>
      </c>
      <c r="BL1193">
        <v>35</v>
      </c>
      <c r="CB1193">
        <v>194</v>
      </c>
      <c r="CD1193">
        <v>5</v>
      </c>
      <c r="CM1193">
        <v>3</v>
      </c>
      <c r="CP1193">
        <v>33</v>
      </c>
      <c r="CQ1193">
        <v>1</v>
      </c>
      <c r="CU1193">
        <v>1</v>
      </c>
      <c r="CY1193">
        <v>1</v>
      </c>
      <c r="DQ1193">
        <v>4</v>
      </c>
      <c r="EA1193">
        <v>74</v>
      </c>
      <c r="EK1193">
        <v>4</v>
      </c>
      <c r="EN1193">
        <v>1</v>
      </c>
      <c r="EO1193">
        <v>3</v>
      </c>
      <c r="EQ1193">
        <v>1</v>
      </c>
      <c r="ES1193">
        <v>1</v>
      </c>
      <c r="FH1193">
        <v>20</v>
      </c>
      <c r="FQ1193">
        <v>3</v>
      </c>
      <c r="FS1193">
        <v>2</v>
      </c>
    </row>
    <row r="1194" spans="1:175">
      <c r="A1194" t="s">
        <v>187</v>
      </c>
      <c r="B1194" t="s">
        <v>834</v>
      </c>
      <c r="C1194" t="s">
        <v>199</v>
      </c>
      <c r="D1194" t="str">
        <f>VLOOKUP(C1194,CountryName!$A$2:$B$40,2,FALSE)</f>
        <v>France</v>
      </c>
      <c r="E1194" t="s">
        <v>200</v>
      </c>
      <c r="F1194">
        <v>109</v>
      </c>
      <c r="G1194" t="s">
        <v>196</v>
      </c>
      <c r="H1194" t="s">
        <v>177</v>
      </c>
      <c r="I1194">
        <v>20150925</v>
      </c>
      <c r="J1194" t="str">
        <f t="shared" si="21"/>
        <v>2015</v>
      </c>
      <c r="K1194" t="s">
        <v>178</v>
      </c>
      <c r="L1194">
        <v>476</v>
      </c>
      <c r="M1194" t="str">
        <f>VLOOKUP(L1194,Waste_Instance_Cat!$A$2:$B$6,2)</f>
        <v>Very Low</v>
      </c>
      <c r="P1194">
        <v>1</v>
      </c>
      <c r="R1194">
        <v>42</v>
      </c>
      <c r="U1194">
        <v>65</v>
      </c>
      <c r="W1194">
        <v>1</v>
      </c>
      <c r="AE1194">
        <v>33</v>
      </c>
      <c r="AL1194">
        <v>1</v>
      </c>
      <c r="AN1194">
        <v>52</v>
      </c>
      <c r="AP1194">
        <v>5</v>
      </c>
      <c r="AQ1194">
        <v>26</v>
      </c>
      <c r="AR1194">
        <v>4</v>
      </c>
      <c r="AW1194">
        <v>7</v>
      </c>
      <c r="BE1194">
        <v>20</v>
      </c>
      <c r="BI1194">
        <v>14</v>
      </c>
      <c r="BJ1194">
        <v>3</v>
      </c>
      <c r="BL1194">
        <v>32</v>
      </c>
      <c r="BR1194">
        <v>5</v>
      </c>
      <c r="BY1194">
        <v>11</v>
      </c>
      <c r="CB1194">
        <v>103</v>
      </c>
      <c r="CM1194">
        <v>6</v>
      </c>
      <c r="CP1194">
        <v>9</v>
      </c>
      <c r="CQ1194">
        <v>1</v>
      </c>
      <c r="CU1194">
        <v>7</v>
      </c>
      <c r="DG1194">
        <v>1</v>
      </c>
      <c r="DP1194">
        <v>3</v>
      </c>
      <c r="FF1194">
        <v>5</v>
      </c>
      <c r="FP1194">
        <v>14</v>
      </c>
      <c r="FR1194">
        <v>5</v>
      </c>
    </row>
    <row r="1195" spans="1:175">
      <c r="A1195" t="s">
        <v>292</v>
      </c>
      <c r="B1195" t="s">
        <v>835</v>
      </c>
      <c r="C1195" t="s">
        <v>251</v>
      </c>
      <c r="D1195" t="str">
        <f>VLOOKUP(C1195,CountryName!$A$2:$B$40,2,FALSE)</f>
        <v>United Kingdom</v>
      </c>
      <c r="E1195" t="s">
        <v>200</v>
      </c>
      <c r="F1195">
        <v>457</v>
      </c>
      <c r="G1195" t="s">
        <v>183</v>
      </c>
      <c r="H1195" t="s">
        <v>183</v>
      </c>
      <c r="I1195">
        <v>20150310</v>
      </c>
      <c r="J1195" t="str">
        <f t="shared" si="21"/>
        <v>2015</v>
      </c>
      <c r="K1195" t="s">
        <v>178</v>
      </c>
      <c r="L1195">
        <v>1794</v>
      </c>
      <c r="M1195" t="str">
        <f>VLOOKUP(L1195,Waste_Instance_Cat!$A$2:$B$6,2)</f>
        <v>Moderate</v>
      </c>
      <c r="R1195">
        <v>109</v>
      </c>
      <c r="S1195">
        <v>46</v>
      </c>
      <c r="T1195">
        <v>17</v>
      </c>
      <c r="U1195">
        <v>3</v>
      </c>
      <c r="V1195">
        <v>6</v>
      </c>
      <c r="W1195">
        <v>13</v>
      </c>
      <c r="X1195">
        <v>29</v>
      </c>
      <c r="Y1195">
        <v>12</v>
      </c>
      <c r="AA1195">
        <v>18</v>
      </c>
      <c r="AB1195">
        <v>22</v>
      </c>
      <c r="AC1195">
        <v>1</v>
      </c>
      <c r="AD1195">
        <v>23</v>
      </c>
      <c r="AE1195">
        <v>277</v>
      </c>
      <c r="AF1195">
        <v>6</v>
      </c>
      <c r="AH1195">
        <v>34</v>
      </c>
      <c r="AJ1195">
        <v>17</v>
      </c>
      <c r="AM1195">
        <v>2</v>
      </c>
      <c r="AN1195">
        <v>7</v>
      </c>
      <c r="AP1195">
        <v>11</v>
      </c>
      <c r="AQ1195">
        <v>7</v>
      </c>
      <c r="AR1195">
        <v>3</v>
      </c>
      <c r="AW1195">
        <v>1</v>
      </c>
      <c r="AX1195">
        <v>3</v>
      </c>
      <c r="BA1195">
        <v>0</v>
      </c>
      <c r="BD1195">
        <v>192</v>
      </c>
      <c r="BE1195">
        <v>337</v>
      </c>
      <c r="BG1195">
        <v>28</v>
      </c>
      <c r="BH1195">
        <v>14</v>
      </c>
      <c r="BI1195">
        <v>27</v>
      </c>
      <c r="BJ1195">
        <v>2</v>
      </c>
      <c r="BN1195">
        <v>5</v>
      </c>
      <c r="BO1195">
        <v>1</v>
      </c>
      <c r="BQ1195">
        <v>8</v>
      </c>
      <c r="BR1195">
        <v>17</v>
      </c>
      <c r="BV1195">
        <v>47</v>
      </c>
      <c r="BW1195">
        <v>6</v>
      </c>
      <c r="BX1195">
        <v>1</v>
      </c>
      <c r="BZ1195">
        <v>174</v>
      </c>
      <c r="CC1195">
        <v>35</v>
      </c>
      <c r="CD1195">
        <v>29</v>
      </c>
      <c r="CL1195">
        <v>5</v>
      </c>
      <c r="CP1195">
        <v>126</v>
      </c>
      <c r="CR1195">
        <v>2</v>
      </c>
      <c r="CT1195">
        <v>2</v>
      </c>
      <c r="CW1195">
        <v>3</v>
      </c>
      <c r="CX1195">
        <v>44</v>
      </c>
      <c r="DL1195">
        <v>1</v>
      </c>
      <c r="DP1195">
        <v>6</v>
      </c>
      <c r="DQ1195">
        <v>0</v>
      </c>
      <c r="FP1195">
        <v>15</v>
      </c>
    </row>
    <row r="1196" spans="1:175">
      <c r="A1196" t="s">
        <v>179</v>
      </c>
      <c r="B1196" t="s">
        <v>836</v>
      </c>
      <c r="C1196" t="s">
        <v>181</v>
      </c>
      <c r="D1196" t="str">
        <f>VLOOKUP(C1196,CountryName!$A$2:$B$40,2,FALSE)</f>
        <v>Italy</v>
      </c>
      <c r="E1196" t="s">
        <v>186</v>
      </c>
      <c r="F1196">
        <v>100</v>
      </c>
      <c r="G1196" t="s">
        <v>183</v>
      </c>
      <c r="H1196" t="s">
        <v>183</v>
      </c>
      <c r="I1196">
        <v>20180428</v>
      </c>
      <c r="J1196" t="str">
        <f t="shared" si="21"/>
        <v>2018</v>
      </c>
      <c r="K1196" t="s">
        <v>184</v>
      </c>
      <c r="L1196">
        <v>95</v>
      </c>
      <c r="M1196" t="str">
        <f>VLOOKUP(L1196,Waste_Instance_Cat!$A$2:$B$6,2)</f>
        <v>Very Low</v>
      </c>
      <c r="O1196">
        <v>2</v>
      </c>
      <c r="R1196">
        <v>5</v>
      </c>
      <c r="AC1196">
        <v>1</v>
      </c>
      <c r="AK1196">
        <v>30</v>
      </c>
      <c r="BK1196">
        <v>2</v>
      </c>
      <c r="CD1196">
        <v>20</v>
      </c>
      <c r="DI1196">
        <v>1</v>
      </c>
      <c r="DV1196">
        <v>3</v>
      </c>
      <c r="DZ1196">
        <v>15</v>
      </c>
      <c r="EW1196">
        <v>1</v>
      </c>
      <c r="FR1196">
        <v>15</v>
      </c>
    </row>
    <row r="1197" spans="1:175">
      <c r="A1197" t="s">
        <v>213</v>
      </c>
      <c r="B1197" t="s">
        <v>801</v>
      </c>
      <c r="C1197" t="s">
        <v>181</v>
      </c>
      <c r="D1197" t="str">
        <f>VLOOKUP(C1197,CountryName!$A$2:$B$40,2,FALSE)</f>
        <v>Italy</v>
      </c>
      <c r="E1197" t="s">
        <v>186</v>
      </c>
      <c r="F1197">
        <v>99</v>
      </c>
      <c r="G1197" t="s">
        <v>183</v>
      </c>
      <c r="H1197" t="s">
        <v>183</v>
      </c>
      <c r="I1197">
        <v>20180309</v>
      </c>
      <c r="J1197" t="str">
        <f t="shared" si="21"/>
        <v>2018</v>
      </c>
      <c r="K1197" t="s">
        <v>184</v>
      </c>
      <c r="L1197">
        <v>1277</v>
      </c>
      <c r="M1197" t="str">
        <f>VLOOKUP(L1197,Waste_Instance_Cat!$A$2:$B$6,2)</f>
        <v>Moderate</v>
      </c>
      <c r="N1197">
        <v>21</v>
      </c>
      <c r="O1197">
        <v>52</v>
      </c>
      <c r="P1197">
        <v>52</v>
      </c>
      <c r="Q1197">
        <v>52</v>
      </c>
      <c r="R1197">
        <v>21</v>
      </c>
      <c r="S1197">
        <v>21</v>
      </c>
      <c r="T1197">
        <v>9</v>
      </c>
      <c r="U1197">
        <v>21</v>
      </c>
      <c r="V1197">
        <v>9</v>
      </c>
      <c r="W1197">
        <v>9</v>
      </c>
      <c r="AB1197">
        <v>22</v>
      </c>
      <c r="AD1197">
        <v>1</v>
      </c>
      <c r="AE1197">
        <v>21</v>
      </c>
      <c r="AF1197">
        <v>21</v>
      </c>
      <c r="AG1197">
        <v>21</v>
      </c>
      <c r="AH1197">
        <v>21</v>
      </c>
      <c r="AI1197">
        <v>22</v>
      </c>
      <c r="AJ1197">
        <v>9</v>
      </c>
      <c r="AK1197">
        <v>3</v>
      </c>
      <c r="AL1197">
        <v>4</v>
      </c>
      <c r="AM1197">
        <v>8</v>
      </c>
      <c r="AN1197">
        <v>21</v>
      </c>
      <c r="AO1197">
        <v>21</v>
      </c>
      <c r="AP1197">
        <v>7</v>
      </c>
      <c r="AQ1197">
        <v>21</v>
      </c>
      <c r="AR1197">
        <v>21</v>
      </c>
      <c r="AS1197">
        <v>21</v>
      </c>
      <c r="AT1197">
        <v>9</v>
      </c>
      <c r="AU1197">
        <v>9</v>
      </c>
      <c r="AX1197">
        <v>6</v>
      </c>
      <c r="AY1197">
        <v>6</v>
      </c>
      <c r="AZ1197">
        <v>22</v>
      </c>
      <c r="BA1197">
        <v>6</v>
      </c>
      <c r="BB1197">
        <v>6</v>
      </c>
      <c r="BC1197">
        <v>22</v>
      </c>
      <c r="BD1197">
        <v>3</v>
      </c>
      <c r="BE1197">
        <v>3</v>
      </c>
      <c r="BF1197">
        <v>3</v>
      </c>
      <c r="BG1197">
        <v>3</v>
      </c>
      <c r="BH1197">
        <v>3</v>
      </c>
      <c r="BI1197">
        <v>3</v>
      </c>
      <c r="BJ1197">
        <v>3</v>
      </c>
      <c r="BK1197">
        <v>2</v>
      </c>
      <c r="BL1197">
        <v>3</v>
      </c>
      <c r="BM1197">
        <v>7</v>
      </c>
      <c r="BR1197">
        <v>4</v>
      </c>
      <c r="BS1197">
        <v>9</v>
      </c>
      <c r="BT1197">
        <v>9</v>
      </c>
      <c r="BU1197">
        <v>9</v>
      </c>
      <c r="BV1197">
        <v>22</v>
      </c>
      <c r="BW1197">
        <v>8</v>
      </c>
      <c r="BX1197">
        <v>22</v>
      </c>
      <c r="BY1197">
        <v>9</v>
      </c>
      <c r="CB1197">
        <v>22</v>
      </c>
      <c r="CC1197">
        <v>22</v>
      </c>
      <c r="CD1197">
        <v>71</v>
      </c>
      <c r="CE1197">
        <v>71</v>
      </c>
      <c r="CF1197">
        <v>7</v>
      </c>
      <c r="CG1197">
        <v>22</v>
      </c>
      <c r="CH1197">
        <v>22</v>
      </c>
      <c r="CI1197">
        <v>22</v>
      </c>
      <c r="CJ1197">
        <v>22</v>
      </c>
      <c r="CK1197">
        <v>22</v>
      </c>
      <c r="CM1197">
        <v>22</v>
      </c>
      <c r="CN1197">
        <v>3</v>
      </c>
      <c r="CO1197">
        <v>4</v>
      </c>
      <c r="CR1197">
        <v>2</v>
      </c>
      <c r="CT1197">
        <v>3</v>
      </c>
      <c r="CU1197">
        <v>14</v>
      </c>
      <c r="CW1197">
        <v>8</v>
      </c>
      <c r="CX1197">
        <v>22</v>
      </c>
      <c r="CY1197">
        <v>1</v>
      </c>
      <c r="CZ1197">
        <v>1</v>
      </c>
      <c r="DA1197">
        <v>2</v>
      </c>
      <c r="DB1197">
        <v>1</v>
      </c>
      <c r="DC1197">
        <v>1</v>
      </c>
      <c r="DD1197">
        <v>1</v>
      </c>
      <c r="DH1197">
        <v>9</v>
      </c>
      <c r="DI1197">
        <v>1</v>
      </c>
      <c r="DJ1197">
        <v>1</v>
      </c>
      <c r="DK1197">
        <v>1</v>
      </c>
      <c r="DN1197">
        <v>11</v>
      </c>
      <c r="DQ1197">
        <v>11</v>
      </c>
      <c r="DS1197">
        <v>2</v>
      </c>
      <c r="DT1197">
        <v>1</v>
      </c>
      <c r="DU1197">
        <v>1</v>
      </c>
      <c r="DW1197">
        <v>1</v>
      </c>
      <c r="DX1197">
        <v>2</v>
      </c>
      <c r="DY1197">
        <v>4</v>
      </c>
      <c r="DZ1197">
        <v>2</v>
      </c>
      <c r="EA1197">
        <v>4</v>
      </c>
      <c r="EB1197">
        <v>2</v>
      </c>
      <c r="EC1197">
        <v>1</v>
      </c>
      <c r="ED1197">
        <v>1</v>
      </c>
      <c r="EF1197">
        <v>1</v>
      </c>
      <c r="EG1197">
        <v>1</v>
      </c>
      <c r="EI1197">
        <v>1</v>
      </c>
      <c r="EJ1197">
        <v>1</v>
      </c>
      <c r="EK1197">
        <v>1</v>
      </c>
      <c r="EL1197">
        <v>1</v>
      </c>
      <c r="EM1197">
        <v>3</v>
      </c>
      <c r="EN1197">
        <v>4</v>
      </c>
      <c r="EO1197">
        <v>4</v>
      </c>
      <c r="EP1197">
        <v>4</v>
      </c>
      <c r="EQ1197">
        <v>4</v>
      </c>
      <c r="ER1197">
        <v>3</v>
      </c>
      <c r="ET1197">
        <v>3</v>
      </c>
      <c r="EV1197">
        <v>3</v>
      </c>
      <c r="EX1197">
        <v>2</v>
      </c>
      <c r="EY1197">
        <v>1</v>
      </c>
      <c r="EZ1197">
        <v>2</v>
      </c>
      <c r="FA1197">
        <v>1</v>
      </c>
      <c r="FB1197">
        <v>3</v>
      </c>
      <c r="FF1197">
        <v>3</v>
      </c>
      <c r="FG1197">
        <v>3</v>
      </c>
      <c r="FL1197">
        <v>34</v>
      </c>
      <c r="FN1197">
        <v>2</v>
      </c>
      <c r="FO1197">
        <v>2</v>
      </c>
      <c r="FP1197">
        <v>2</v>
      </c>
      <c r="FQ1197">
        <v>2</v>
      </c>
    </row>
    <row r="1198" spans="1:175">
      <c r="A1198" t="s">
        <v>213</v>
      </c>
      <c r="B1198" t="s">
        <v>801</v>
      </c>
      <c r="C1198" t="s">
        <v>181</v>
      </c>
      <c r="D1198" t="str">
        <f>VLOOKUP(C1198,CountryName!$A$2:$B$40,2,FALSE)</f>
        <v>Italy</v>
      </c>
      <c r="E1198" t="s">
        <v>186</v>
      </c>
      <c r="F1198">
        <v>99</v>
      </c>
      <c r="G1198" t="s">
        <v>183</v>
      </c>
      <c r="H1198" t="s">
        <v>183</v>
      </c>
      <c r="I1198">
        <v>20181115</v>
      </c>
      <c r="J1198" t="str">
        <f t="shared" si="21"/>
        <v>2018</v>
      </c>
      <c r="K1198" t="s">
        <v>184</v>
      </c>
      <c r="L1198">
        <v>1277</v>
      </c>
      <c r="M1198" t="str">
        <f>VLOOKUP(L1198,Waste_Instance_Cat!$A$2:$B$6,2)</f>
        <v>Moderate</v>
      </c>
      <c r="N1198">
        <v>21</v>
      </c>
      <c r="O1198">
        <v>52</v>
      </c>
      <c r="P1198">
        <v>52</v>
      </c>
      <c r="Q1198">
        <v>52</v>
      </c>
      <c r="R1198">
        <v>21</v>
      </c>
      <c r="S1198">
        <v>21</v>
      </c>
      <c r="T1198">
        <v>9</v>
      </c>
      <c r="U1198">
        <v>21</v>
      </c>
      <c r="V1198">
        <v>9</v>
      </c>
      <c r="W1198">
        <v>9</v>
      </c>
      <c r="AB1198">
        <v>22</v>
      </c>
      <c r="AD1198">
        <v>1</v>
      </c>
      <c r="AE1198">
        <v>21</v>
      </c>
      <c r="AF1198">
        <v>21</v>
      </c>
      <c r="AG1198">
        <v>21</v>
      </c>
      <c r="AH1198">
        <v>21</v>
      </c>
      <c r="AI1198">
        <v>22</v>
      </c>
      <c r="AJ1198">
        <v>9</v>
      </c>
      <c r="AK1198">
        <v>3</v>
      </c>
      <c r="AL1198">
        <v>4</v>
      </c>
      <c r="AM1198">
        <v>8</v>
      </c>
      <c r="AN1198">
        <v>21</v>
      </c>
      <c r="AO1198">
        <v>21</v>
      </c>
      <c r="AP1198">
        <v>7</v>
      </c>
      <c r="AQ1198">
        <v>21</v>
      </c>
      <c r="AR1198">
        <v>21</v>
      </c>
      <c r="AS1198">
        <v>21</v>
      </c>
      <c r="AT1198">
        <v>9</v>
      </c>
      <c r="AU1198">
        <v>9</v>
      </c>
      <c r="AX1198">
        <v>6</v>
      </c>
      <c r="AY1198">
        <v>6</v>
      </c>
      <c r="AZ1198">
        <v>22</v>
      </c>
      <c r="BA1198">
        <v>6</v>
      </c>
      <c r="BB1198">
        <v>6</v>
      </c>
      <c r="BC1198">
        <v>22</v>
      </c>
      <c r="BD1198">
        <v>3</v>
      </c>
      <c r="BE1198">
        <v>3</v>
      </c>
      <c r="BF1198">
        <v>3</v>
      </c>
      <c r="BG1198">
        <v>3</v>
      </c>
      <c r="BH1198">
        <v>3</v>
      </c>
      <c r="BI1198">
        <v>3</v>
      </c>
      <c r="BJ1198">
        <v>3</v>
      </c>
      <c r="BK1198">
        <v>2</v>
      </c>
      <c r="BL1198">
        <v>3</v>
      </c>
      <c r="BM1198">
        <v>7</v>
      </c>
      <c r="BR1198">
        <v>4</v>
      </c>
      <c r="BS1198">
        <v>9</v>
      </c>
      <c r="BT1198">
        <v>9</v>
      </c>
      <c r="BU1198">
        <v>9</v>
      </c>
      <c r="BV1198">
        <v>22</v>
      </c>
      <c r="BW1198">
        <v>8</v>
      </c>
      <c r="BX1198">
        <v>22</v>
      </c>
      <c r="BY1198">
        <v>9</v>
      </c>
      <c r="CB1198">
        <v>22</v>
      </c>
      <c r="CC1198">
        <v>22</v>
      </c>
      <c r="CD1198">
        <v>71</v>
      </c>
      <c r="CE1198">
        <v>71</v>
      </c>
      <c r="CF1198">
        <v>7</v>
      </c>
      <c r="CG1198">
        <v>22</v>
      </c>
      <c r="CH1198">
        <v>22</v>
      </c>
      <c r="CI1198">
        <v>22</v>
      </c>
      <c r="CJ1198">
        <v>22</v>
      </c>
      <c r="CK1198">
        <v>22</v>
      </c>
      <c r="CM1198">
        <v>22</v>
      </c>
      <c r="CN1198">
        <v>3</v>
      </c>
      <c r="CO1198">
        <v>4</v>
      </c>
      <c r="CR1198">
        <v>2</v>
      </c>
      <c r="CT1198">
        <v>3</v>
      </c>
      <c r="CU1198">
        <v>14</v>
      </c>
      <c r="CW1198">
        <v>8</v>
      </c>
      <c r="CX1198">
        <v>22</v>
      </c>
      <c r="CY1198">
        <v>1</v>
      </c>
      <c r="CZ1198">
        <v>1</v>
      </c>
      <c r="DA1198">
        <v>2</v>
      </c>
      <c r="DB1198">
        <v>1</v>
      </c>
      <c r="DC1198">
        <v>1</v>
      </c>
      <c r="DD1198">
        <v>1</v>
      </c>
      <c r="DH1198">
        <v>9</v>
      </c>
      <c r="DI1198">
        <v>1</v>
      </c>
      <c r="DJ1198">
        <v>1</v>
      </c>
      <c r="DK1198">
        <v>1</v>
      </c>
      <c r="DN1198">
        <v>11</v>
      </c>
      <c r="DQ1198">
        <v>11</v>
      </c>
      <c r="DS1198">
        <v>2</v>
      </c>
      <c r="DT1198">
        <v>1</v>
      </c>
      <c r="DU1198">
        <v>1</v>
      </c>
      <c r="DW1198">
        <v>1</v>
      </c>
      <c r="DX1198">
        <v>2</v>
      </c>
      <c r="DY1198">
        <v>4</v>
      </c>
      <c r="DZ1198">
        <v>2</v>
      </c>
      <c r="EA1198">
        <v>4</v>
      </c>
      <c r="EB1198">
        <v>2</v>
      </c>
      <c r="EC1198">
        <v>1</v>
      </c>
      <c r="ED1198">
        <v>1</v>
      </c>
      <c r="EF1198">
        <v>1</v>
      </c>
      <c r="EG1198">
        <v>1</v>
      </c>
      <c r="EI1198">
        <v>1</v>
      </c>
      <c r="EJ1198">
        <v>1</v>
      </c>
      <c r="EK1198">
        <v>1</v>
      </c>
      <c r="EL1198">
        <v>1</v>
      </c>
      <c r="EM1198">
        <v>3</v>
      </c>
      <c r="EN1198">
        <v>4</v>
      </c>
      <c r="EO1198">
        <v>4</v>
      </c>
      <c r="EP1198">
        <v>4</v>
      </c>
      <c r="EQ1198">
        <v>4</v>
      </c>
      <c r="ER1198">
        <v>3</v>
      </c>
      <c r="ET1198">
        <v>3</v>
      </c>
      <c r="EV1198">
        <v>3</v>
      </c>
      <c r="EX1198">
        <v>2</v>
      </c>
      <c r="EY1198">
        <v>1</v>
      </c>
      <c r="EZ1198">
        <v>2</v>
      </c>
      <c r="FA1198">
        <v>1</v>
      </c>
      <c r="FB1198">
        <v>3</v>
      </c>
      <c r="FF1198">
        <v>3</v>
      </c>
      <c r="FG1198">
        <v>3</v>
      </c>
      <c r="FL1198">
        <v>34</v>
      </c>
      <c r="FN1198">
        <v>2</v>
      </c>
      <c r="FO1198">
        <v>2</v>
      </c>
      <c r="FP1198">
        <v>2</v>
      </c>
      <c r="FQ1198">
        <v>2</v>
      </c>
    </row>
    <row r="1199" spans="1:175">
      <c r="A1199" t="s">
        <v>187</v>
      </c>
      <c r="B1199" t="s">
        <v>837</v>
      </c>
      <c r="C1199" t="s">
        <v>272</v>
      </c>
      <c r="D1199" t="str">
        <f>VLOOKUP(C1199,CountryName!$A$2:$B$40,2,FALSE)</f>
        <v>Germany</v>
      </c>
      <c r="E1199" t="s">
        <v>231</v>
      </c>
      <c r="F1199">
        <v>64</v>
      </c>
      <c r="G1199" t="s">
        <v>183</v>
      </c>
      <c r="H1199" t="s">
        <v>183</v>
      </c>
      <c r="I1199">
        <v>20150607</v>
      </c>
      <c r="J1199" t="str">
        <f t="shared" si="21"/>
        <v>2015</v>
      </c>
      <c r="K1199" t="s">
        <v>178</v>
      </c>
      <c r="L1199">
        <v>190</v>
      </c>
      <c r="M1199" t="str">
        <f>VLOOKUP(L1199,Waste_Instance_Cat!$A$2:$B$6,2)</f>
        <v>Very Low</v>
      </c>
      <c r="S1199">
        <v>20</v>
      </c>
      <c r="AK1199">
        <v>100</v>
      </c>
      <c r="AO1199">
        <v>20</v>
      </c>
      <c r="CD1199">
        <v>50</v>
      </c>
    </row>
    <row r="1200" spans="1:175">
      <c r="A1200" t="s">
        <v>188</v>
      </c>
      <c r="B1200" t="s">
        <v>838</v>
      </c>
      <c r="C1200" t="s">
        <v>190</v>
      </c>
      <c r="D1200" t="str">
        <f>VLOOKUP(C1200,CountryName!$A$2:$B$40,2,FALSE)</f>
        <v>Switzerland</v>
      </c>
      <c r="E1200" t="s">
        <v>183</v>
      </c>
      <c r="F1200">
        <v>30</v>
      </c>
      <c r="G1200" t="s">
        <v>191</v>
      </c>
      <c r="H1200" t="s">
        <v>205</v>
      </c>
      <c r="I1200">
        <v>20170519</v>
      </c>
      <c r="J1200" t="str">
        <f t="shared" si="21"/>
        <v>2017</v>
      </c>
      <c r="K1200" t="s">
        <v>178</v>
      </c>
      <c r="L1200">
        <v>853</v>
      </c>
      <c r="M1200" t="str">
        <f>VLOOKUP(L1200,Waste_Instance_Cat!$A$2:$B$6,2)</f>
        <v>Low</v>
      </c>
      <c r="AE1200">
        <v>9</v>
      </c>
      <c r="AG1200">
        <v>11</v>
      </c>
      <c r="AH1200">
        <v>6</v>
      </c>
      <c r="AI1200">
        <v>2</v>
      </c>
      <c r="AK1200">
        <v>213</v>
      </c>
      <c r="AN1200">
        <v>36</v>
      </c>
      <c r="AO1200">
        <v>8</v>
      </c>
      <c r="AP1200">
        <v>7</v>
      </c>
      <c r="AQ1200">
        <v>4</v>
      </c>
      <c r="AS1200">
        <v>9</v>
      </c>
      <c r="BR1200">
        <v>2</v>
      </c>
      <c r="BS1200">
        <v>24</v>
      </c>
      <c r="BV1200">
        <v>4</v>
      </c>
      <c r="CB1200">
        <v>221</v>
      </c>
      <c r="CD1200">
        <v>105</v>
      </c>
      <c r="CI1200">
        <v>5</v>
      </c>
      <c r="CK1200">
        <v>17</v>
      </c>
      <c r="CM1200">
        <v>7</v>
      </c>
      <c r="CP1200">
        <v>57</v>
      </c>
      <c r="CQ1200">
        <v>3</v>
      </c>
      <c r="CT1200">
        <v>2</v>
      </c>
      <c r="CU1200">
        <v>1</v>
      </c>
      <c r="DG1200">
        <v>1</v>
      </c>
      <c r="DN1200">
        <v>4</v>
      </c>
      <c r="DQ1200">
        <v>1</v>
      </c>
      <c r="DZ1200">
        <v>21</v>
      </c>
      <c r="EB1200">
        <v>3</v>
      </c>
      <c r="EP1200">
        <v>20</v>
      </c>
      <c r="EQ1200">
        <v>38</v>
      </c>
      <c r="FP1200">
        <v>10</v>
      </c>
      <c r="FR1200">
        <v>2</v>
      </c>
    </row>
    <row r="1201" spans="1:174">
      <c r="A1201" t="s">
        <v>824</v>
      </c>
      <c r="B1201" t="s">
        <v>839</v>
      </c>
      <c r="C1201" t="s">
        <v>181</v>
      </c>
      <c r="D1201" t="str">
        <f>VLOOKUP(C1201,CountryName!$A$2:$B$40,2,FALSE)</f>
        <v>Italy</v>
      </c>
      <c r="E1201" t="s">
        <v>186</v>
      </c>
      <c r="F1201">
        <v>103</v>
      </c>
      <c r="G1201" t="s">
        <v>191</v>
      </c>
      <c r="H1201" t="s">
        <v>207</v>
      </c>
      <c r="I1201">
        <v>20130823</v>
      </c>
      <c r="J1201" t="str">
        <f t="shared" si="21"/>
        <v>2013</v>
      </c>
      <c r="K1201" t="s">
        <v>178</v>
      </c>
      <c r="L1201">
        <v>36</v>
      </c>
      <c r="M1201" t="str">
        <f>VLOOKUP(L1201,Waste_Instance_Cat!$A$2:$B$6,2)</f>
        <v>Very Low</v>
      </c>
      <c r="R1201">
        <v>1</v>
      </c>
      <c r="U1201">
        <v>2</v>
      </c>
      <c r="AK1201">
        <v>2</v>
      </c>
      <c r="AL1201">
        <v>1</v>
      </c>
      <c r="BS1201">
        <v>1</v>
      </c>
      <c r="BZ1201">
        <v>12</v>
      </c>
      <c r="CK1201">
        <v>1</v>
      </c>
      <c r="DI1201">
        <v>1</v>
      </c>
      <c r="DV1201">
        <v>1</v>
      </c>
      <c r="DZ1201">
        <v>2</v>
      </c>
      <c r="EA1201">
        <v>2</v>
      </c>
      <c r="EN1201">
        <v>1</v>
      </c>
      <c r="EP1201">
        <v>1</v>
      </c>
      <c r="FF1201">
        <v>1</v>
      </c>
      <c r="FP1201">
        <v>7</v>
      </c>
    </row>
    <row r="1202" spans="1:174">
      <c r="A1202" t="s">
        <v>179</v>
      </c>
      <c r="B1202" t="s">
        <v>840</v>
      </c>
      <c r="C1202" t="s">
        <v>181</v>
      </c>
      <c r="D1202" t="str">
        <f>VLOOKUP(C1202,CountryName!$A$2:$B$40,2,FALSE)</f>
        <v>Italy</v>
      </c>
      <c r="E1202" t="s">
        <v>186</v>
      </c>
      <c r="F1202">
        <v>100</v>
      </c>
      <c r="G1202" t="s">
        <v>183</v>
      </c>
      <c r="H1202" t="s">
        <v>183</v>
      </c>
      <c r="I1202">
        <v>20170429</v>
      </c>
      <c r="J1202" t="str">
        <f t="shared" si="21"/>
        <v>2017</v>
      </c>
      <c r="K1202" t="s">
        <v>184</v>
      </c>
      <c r="L1202">
        <v>271</v>
      </c>
      <c r="M1202" t="str">
        <f>VLOOKUP(L1202,Waste_Instance_Cat!$A$2:$B$6,2)</f>
        <v>Very Low</v>
      </c>
      <c r="O1202">
        <v>13</v>
      </c>
      <c r="P1202">
        <v>7</v>
      </c>
      <c r="R1202">
        <v>9</v>
      </c>
      <c r="S1202">
        <v>10</v>
      </c>
      <c r="T1202">
        <v>4</v>
      </c>
      <c r="U1202">
        <v>2</v>
      </c>
      <c r="V1202">
        <v>2</v>
      </c>
      <c r="W1202">
        <v>1</v>
      </c>
      <c r="X1202">
        <v>2</v>
      </c>
      <c r="Y1202">
        <v>3</v>
      </c>
      <c r="AA1202">
        <v>2</v>
      </c>
      <c r="AE1202">
        <v>12</v>
      </c>
      <c r="AF1202">
        <v>2</v>
      </c>
      <c r="AG1202">
        <v>5</v>
      </c>
      <c r="AI1202">
        <v>1</v>
      </c>
      <c r="AK1202">
        <v>3</v>
      </c>
      <c r="AQ1202">
        <v>4</v>
      </c>
      <c r="AS1202">
        <v>4</v>
      </c>
      <c r="AU1202">
        <v>1</v>
      </c>
      <c r="BA1202">
        <v>77</v>
      </c>
      <c r="BD1202">
        <v>1</v>
      </c>
      <c r="BE1202">
        <v>1</v>
      </c>
      <c r="BG1202">
        <v>3</v>
      </c>
      <c r="BJ1202">
        <v>1</v>
      </c>
      <c r="BO1202">
        <v>1</v>
      </c>
      <c r="BY1202">
        <v>2</v>
      </c>
      <c r="CB1202">
        <v>24</v>
      </c>
      <c r="CC1202">
        <v>12</v>
      </c>
      <c r="CD1202">
        <v>1</v>
      </c>
      <c r="CE1202">
        <v>3</v>
      </c>
      <c r="CP1202">
        <v>6</v>
      </c>
      <c r="CU1202">
        <v>4</v>
      </c>
      <c r="CW1202">
        <v>3</v>
      </c>
      <c r="CX1202">
        <v>3</v>
      </c>
      <c r="DB1202">
        <v>2</v>
      </c>
      <c r="DD1202">
        <v>1</v>
      </c>
      <c r="DE1202">
        <v>1</v>
      </c>
      <c r="DH1202">
        <v>7</v>
      </c>
      <c r="DI1202">
        <v>1</v>
      </c>
      <c r="DT1202">
        <v>1</v>
      </c>
      <c r="DU1202">
        <v>2</v>
      </c>
      <c r="DZ1202">
        <v>4</v>
      </c>
      <c r="EM1202">
        <v>2</v>
      </c>
      <c r="FG1202">
        <v>3</v>
      </c>
      <c r="FH1202">
        <v>12</v>
      </c>
      <c r="FJ1202">
        <v>2</v>
      </c>
      <c r="FP1202">
        <v>2</v>
      </c>
      <c r="FQ1202">
        <v>1</v>
      </c>
      <c r="FR1202">
        <v>1</v>
      </c>
    </row>
    <row r="1203" spans="1:174">
      <c r="A1203" t="s">
        <v>273</v>
      </c>
      <c r="B1203" t="s">
        <v>841</v>
      </c>
      <c r="C1203" t="s">
        <v>230</v>
      </c>
      <c r="D1203" t="str">
        <f>VLOOKUP(C1203,CountryName!$A$2:$B$40,2,FALSE)</f>
        <v>Denmark</v>
      </c>
      <c r="E1203" t="s">
        <v>231</v>
      </c>
      <c r="F1203">
        <v>99</v>
      </c>
      <c r="G1203" t="s">
        <v>183</v>
      </c>
      <c r="H1203" t="s">
        <v>207</v>
      </c>
      <c r="I1203">
        <v>20130627</v>
      </c>
      <c r="J1203" t="str">
        <f t="shared" si="21"/>
        <v>2013</v>
      </c>
      <c r="K1203" t="s">
        <v>178</v>
      </c>
      <c r="L1203">
        <v>190</v>
      </c>
      <c r="M1203" t="str">
        <f>VLOOKUP(L1203,Waste_Instance_Cat!$A$2:$B$6,2)</f>
        <v>Very Low</v>
      </c>
      <c r="P1203">
        <v>5</v>
      </c>
      <c r="T1203">
        <v>9</v>
      </c>
      <c r="U1203">
        <v>13</v>
      </c>
      <c r="AD1203">
        <v>1</v>
      </c>
      <c r="AG1203">
        <v>15</v>
      </c>
      <c r="AJ1203">
        <v>1</v>
      </c>
      <c r="AK1203">
        <v>28</v>
      </c>
      <c r="AM1203">
        <v>1</v>
      </c>
      <c r="AQ1203">
        <v>1</v>
      </c>
      <c r="BE1203">
        <v>5</v>
      </c>
      <c r="BL1203">
        <v>1</v>
      </c>
      <c r="BN1203">
        <v>1</v>
      </c>
      <c r="BO1203">
        <v>1</v>
      </c>
      <c r="BQ1203">
        <v>2</v>
      </c>
      <c r="BT1203">
        <v>1</v>
      </c>
      <c r="BV1203">
        <v>1</v>
      </c>
      <c r="BW1203">
        <v>2</v>
      </c>
      <c r="BY1203">
        <v>26</v>
      </c>
      <c r="CK1203">
        <v>1</v>
      </c>
      <c r="CU1203">
        <v>1</v>
      </c>
      <c r="CX1203">
        <v>20</v>
      </c>
      <c r="DA1203">
        <v>1</v>
      </c>
      <c r="DC1203">
        <v>4</v>
      </c>
      <c r="DE1203">
        <v>2</v>
      </c>
      <c r="DH1203">
        <v>1</v>
      </c>
      <c r="DI1203">
        <v>1</v>
      </c>
      <c r="EB1203">
        <v>1</v>
      </c>
      <c r="EK1203">
        <v>19</v>
      </c>
      <c r="EO1203">
        <v>9</v>
      </c>
      <c r="EP1203">
        <v>3</v>
      </c>
      <c r="EQ1203">
        <v>2</v>
      </c>
      <c r="FF1203">
        <v>7</v>
      </c>
      <c r="FG1203">
        <v>3</v>
      </c>
      <c r="FL1203">
        <v>1</v>
      </c>
    </row>
    <row r="1204" spans="1:174">
      <c r="A1204" t="s">
        <v>179</v>
      </c>
      <c r="B1204" t="s">
        <v>842</v>
      </c>
      <c r="C1204" t="s">
        <v>181</v>
      </c>
      <c r="D1204" t="str">
        <f>VLOOKUP(C1204,CountryName!$A$2:$B$40,2,FALSE)</f>
        <v>Italy</v>
      </c>
      <c r="E1204" t="s">
        <v>186</v>
      </c>
      <c r="F1204">
        <v>100</v>
      </c>
      <c r="G1204" t="s">
        <v>183</v>
      </c>
      <c r="H1204" t="s">
        <v>183</v>
      </c>
      <c r="I1204">
        <v>20170429</v>
      </c>
      <c r="J1204" t="str">
        <f t="shared" si="21"/>
        <v>2017</v>
      </c>
      <c r="K1204" t="s">
        <v>184</v>
      </c>
      <c r="L1204">
        <v>398</v>
      </c>
      <c r="M1204" t="str">
        <f>VLOOKUP(L1204,Waste_Instance_Cat!$A$2:$B$6,2)</f>
        <v>Very Low</v>
      </c>
      <c r="P1204">
        <v>1</v>
      </c>
      <c r="Q1204">
        <v>1</v>
      </c>
      <c r="R1204">
        <v>3</v>
      </c>
      <c r="S1204">
        <v>5</v>
      </c>
      <c r="V1204">
        <v>1</v>
      </c>
      <c r="X1204">
        <v>1</v>
      </c>
      <c r="AE1204">
        <v>13</v>
      </c>
      <c r="AF1204">
        <v>2</v>
      </c>
      <c r="AJ1204">
        <v>2</v>
      </c>
      <c r="AK1204">
        <v>270</v>
      </c>
      <c r="AN1204">
        <v>11</v>
      </c>
      <c r="AQ1204">
        <v>15</v>
      </c>
      <c r="AS1204">
        <v>3</v>
      </c>
      <c r="BG1204">
        <v>1</v>
      </c>
      <c r="BJ1204">
        <v>3</v>
      </c>
      <c r="BK1204">
        <v>2</v>
      </c>
      <c r="BQ1204">
        <v>1</v>
      </c>
      <c r="BY1204">
        <v>10</v>
      </c>
      <c r="CB1204">
        <v>2</v>
      </c>
      <c r="CC1204">
        <v>1</v>
      </c>
      <c r="CD1204">
        <v>3</v>
      </c>
      <c r="CY1204">
        <v>3</v>
      </c>
      <c r="DI1204">
        <v>2</v>
      </c>
      <c r="DR1204">
        <v>1</v>
      </c>
      <c r="DS1204">
        <v>2</v>
      </c>
      <c r="DV1204">
        <v>7</v>
      </c>
      <c r="DZ1204">
        <v>24</v>
      </c>
      <c r="FH1204">
        <v>1</v>
      </c>
      <c r="FP1204">
        <v>6</v>
      </c>
      <c r="FQ1204">
        <v>1</v>
      </c>
    </row>
    <row r="1205" spans="1:174">
      <c r="A1205" t="s">
        <v>172</v>
      </c>
      <c r="B1205" t="s">
        <v>843</v>
      </c>
      <c r="C1205" t="s">
        <v>251</v>
      </c>
      <c r="D1205" t="str">
        <f>VLOOKUP(C1205,CountryName!$A$2:$B$40,2,FALSE)</f>
        <v>United Kingdom</v>
      </c>
      <c r="E1205" t="s">
        <v>200</v>
      </c>
      <c r="F1205">
        <v>515</v>
      </c>
      <c r="G1205" t="s">
        <v>183</v>
      </c>
      <c r="H1205" t="s">
        <v>183</v>
      </c>
      <c r="I1205">
        <v>20190127</v>
      </c>
      <c r="J1205" t="str">
        <f t="shared" si="21"/>
        <v>2019</v>
      </c>
      <c r="K1205" t="s">
        <v>178</v>
      </c>
      <c r="L1205">
        <v>39</v>
      </c>
      <c r="M1205" t="str">
        <f>VLOOKUP(L1205,Waste_Instance_Cat!$A$2:$B$6,2)</f>
        <v>Very Low</v>
      </c>
      <c r="O1205">
        <v>0</v>
      </c>
      <c r="P1205">
        <v>0</v>
      </c>
      <c r="R1205">
        <v>0</v>
      </c>
      <c r="S1205">
        <v>1</v>
      </c>
      <c r="U1205">
        <v>0</v>
      </c>
      <c r="AE1205">
        <v>0</v>
      </c>
      <c r="AK1205">
        <v>0</v>
      </c>
      <c r="AN1205">
        <v>0</v>
      </c>
      <c r="AR1205">
        <v>0</v>
      </c>
      <c r="AS1205">
        <v>0</v>
      </c>
      <c r="BA1205">
        <v>0</v>
      </c>
      <c r="BE1205">
        <v>35</v>
      </c>
      <c r="BG1205">
        <v>0</v>
      </c>
      <c r="BV1205">
        <v>3</v>
      </c>
      <c r="BY1205">
        <v>0</v>
      </c>
      <c r="BZ1205">
        <v>0</v>
      </c>
      <c r="CD1205">
        <v>0</v>
      </c>
      <c r="CP1205">
        <v>0</v>
      </c>
      <c r="CX1205">
        <v>0</v>
      </c>
      <c r="DQ1205">
        <v>0</v>
      </c>
      <c r="FP1205">
        <v>0</v>
      </c>
    </row>
    <row r="1206" spans="1:174">
      <c r="A1206" t="s">
        <v>225</v>
      </c>
      <c r="B1206" t="s">
        <v>844</v>
      </c>
      <c r="C1206" t="s">
        <v>217</v>
      </c>
      <c r="D1206" t="str">
        <f>VLOOKUP(C1206,CountryName!$A$2:$B$40,2,FALSE)</f>
        <v>Spain</v>
      </c>
      <c r="E1206" t="s">
        <v>186</v>
      </c>
      <c r="F1206">
        <v>100</v>
      </c>
      <c r="G1206" t="s">
        <v>183</v>
      </c>
      <c r="H1206" t="s">
        <v>205</v>
      </c>
      <c r="I1206">
        <v>20171015</v>
      </c>
      <c r="J1206" t="str">
        <f t="shared" si="21"/>
        <v>2017</v>
      </c>
      <c r="K1206" t="s">
        <v>178</v>
      </c>
      <c r="L1206">
        <v>458</v>
      </c>
      <c r="M1206" t="str">
        <f>VLOOKUP(L1206,Waste_Instance_Cat!$A$2:$B$6,2)</f>
        <v>Very Low</v>
      </c>
      <c r="O1206">
        <v>6</v>
      </c>
      <c r="R1206">
        <v>5</v>
      </c>
      <c r="U1206">
        <v>6</v>
      </c>
      <c r="Y1206">
        <v>3</v>
      </c>
      <c r="AE1206">
        <v>10</v>
      </c>
      <c r="AK1206">
        <v>60</v>
      </c>
      <c r="AN1206">
        <v>26</v>
      </c>
      <c r="AS1206">
        <v>11</v>
      </c>
      <c r="BE1206">
        <v>15</v>
      </c>
      <c r="BF1206">
        <v>7</v>
      </c>
      <c r="BL1206">
        <v>5</v>
      </c>
      <c r="BN1206">
        <v>1</v>
      </c>
      <c r="BR1206">
        <v>5</v>
      </c>
      <c r="BS1206">
        <v>22</v>
      </c>
      <c r="BY1206">
        <v>1</v>
      </c>
      <c r="CB1206">
        <v>13</v>
      </c>
      <c r="CC1206">
        <v>5</v>
      </c>
      <c r="CP1206">
        <v>14</v>
      </c>
      <c r="CQ1206">
        <v>27</v>
      </c>
      <c r="CU1206">
        <v>3</v>
      </c>
      <c r="CX1206">
        <v>21</v>
      </c>
      <c r="CY1206">
        <v>17</v>
      </c>
      <c r="DG1206">
        <v>5</v>
      </c>
      <c r="DI1206">
        <v>2</v>
      </c>
      <c r="DQ1206">
        <v>9</v>
      </c>
      <c r="DS1206">
        <v>9</v>
      </c>
      <c r="DT1206">
        <v>5</v>
      </c>
      <c r="DV1206">
        <v>9</v>
      </c>
      <c r="DZ1206">
        <v>29</v>
      </c>
      <c r="EA1206">
        <v>18</v>
      </c>
      <c r="EH1206">
        <v>5</v>
      </c>
      <c r="EK1206">
        <v>7</v>
      </c>
      <c r="EM1206">
        <v>1</v>
      </c>
      <c r="EN1206">
        <v>9</v>
      </c>
      <c r="EO1206">
        <v>5</v>
      </c>
      <c r="EQ1206">
        <v>35</v>
      </c>
      <c r="EU1206">
        <v>15</v>
      </c>
      <c r="FA1206">
        <v>1</v>
      </c>
      <c r="FL1206">
        <v>1</v>
      </c>
      <c r="FP1206">
        <v>2</v>
      </c>
      <c r="FR1206">
        <v>8</v>
      </c>
    </row>
    <row r="1207" spans="1:174">
      <c r="A1207" t="s">
        <v>172</v>
      </c>
      <c r="B1207" t="s">
        <v>845</v>
      </c>
      <c r="C1207" t="s">
        <v>251</v>
      </c>
      <c r="D1207" t="str">
        <f>VLOOKUP(C1207,CountryName!$A$2:$B$40,2,FALSE)</f>
        <v>United Kingdom</v>
      </c>
      <c r="E1207" t="s">
        <v>200</v>
      </c>
      <c r="F1207">
        <v>160</v>
      </c>
      <c r="G1207" t="s">
        <v>183</v>
      </c>
      <c r="H1207" t="s">
        <v>183</v>
      </c>
      <c r="I1207">
        <v>20150328</v>
      </c>
      <c r="J1207" t="str">
        <f t="shared" si="21"/>
        <v>2015</v>
      </c>
      <c r="K1207" t="s">
        <v>178</v>
      </c>
      <c r="L1207">
        <v>107</v>
      </c>
      <c r="M1207" t="str">
        <f>VLOOKUP(L1207,Waste_Instance_Cat!$A$2:$B$6,2)</f>
        <v>Very Low</v>
      </c>
      <c r="O1207">
        <v>2</v>
      </c>
      <c r="P1207">
        <v>0</v>
      </c>
      <c r="R1207">
        <v>5</v>
      </c>
      <c r="S1207">
        <v>2</v>
      </c>
      <c r="U1207">
        <v>0</v>
      </c>
      <c r="AE1207">
        <v>7</v>
      </c>
      <c r="AK1207">
        <v>0</v>
      </c>
      <c r="AN1207">
        <v>6</v>
      </c>
      <c r="AR1207">
        <v>0</v>
      </c>
      <c r="AS1207">
        <v>0</v>
      </c>
      <c r="BA1207">
        <v>0</v>
      </c>
      <c r="BE1207">
        <v>2</v>
      </c>
      <c r="BG1207">
        <v>21</v>
      </c>
      <c r="BH1207">
        <v>1</v>
      </c>
      <c r="BI1207">
        <v>37</v>
      </c>
      <c r="BY1207">
        <v>0</v>
      </c>
      <c r="BZ1207">
        <v>0</v>
      </c>
      <c r="CD1207">
        <v>12</v>
      </c>
      <c r="CP1207">
        <v>0</v>
      </c>
      <c r="CQ1207">
        <v>1</v>
      </c>
      <c r="CX1207">
        <v>0</v>
      </c>
      <c r="CY1207">
        <v>1</v>
      </c>
      <c r="DB1207">
        <v>1</v>
      </c>
      <c r="DN1207">
        <v>0</v>
      </c>
      <c r="DQ1207">
        <v>2</v>
      </c>
      <c r="EB1207">
        <v>1</v>
      </c>
      <c r="EM1207">
        <v>1</v>
      </c>
      <c r="EN1207">
        <v>2</v>
      </c>
      <c r="FH1207">
        <v>1</v>
      </c>
      <c r="FP1207">
        <v>2</v>
      </c>
    </row>
    <row r="1208" spans="1:174">
      <c r="A1208" t="s">
        <v>172</v>
      </c>
      <c r="B1208" t="s">
        <v>846</v>
      </c>
      <c r="C1208" t="s">
        <v>199</v>
      </c>
      <c r="D1208" t="str">
        <f>VLOOKUP(C1208,CountryName!$A$2:$B$40,2,FALSE)</f>
        <v>France</v>
      </c>
      <c r="E1208" t="s">
        <v>200</v>
      </c>
      <c r="F1208">
        <v>103</v>
      </c>
      <c r="G1208" t="s">
        <v>176</v>
      </c>
      <c r="H1208" t="s">
        <v>205</v>
      </c>
      <c r="I1208">
        <v>20160511</v>
      </c>
      <c r="J1208" t="str">
        <f t="shared" si="21"/>
        <v>2016</v>
      </c>
      <c r="K1208" t="s">
        <v>178</v>
      </c>
      <c r="L1208">
        <v>142</v>
      </c>
      <c r="M1208" t="str">
        <f>VLOOKUP(L1208,Waste_Instance_Cat!$A$2:$B$6,2)</f>
        <v>Very Low</v>
      </c>
      <c r="AE1208">
        <v>1</v>
      </c>
      <c r="AK1208">
        <v>1</v>
      </c>
      <c r="AN1208">
        <v>1</v>
      </c>
      <c r="BE1208">
        <v>4</v>
      </c>
      <c r="BR1208">
        <v>1</v>
      </c>
      <c r="CB1208">
        <v>3</v>
      </c>
      <c r="CY1208">
        <v>2</v>
      </c>
      <c r="DE1208">
        <v>1</v>
      </c>
      <c r="EP1208">
        <v>1</v>
      </c>
      <c r="EQ1208">
        <v>1</v>
      </c>
      <c r="FF1208">
        <v>1</v>
      </c>
      <c r="FP1208">
        <v>125</v>
      </c>
    </row>
    <row r="1209" spans="1:174">
      <c r="A1209" t="s">
        <v>225</v>
      </c>
      <c r="B1209" t="s">
        <v>847</v>
      </c>
      <c r="C1209" t="s">
        <v>217</v>
      </c>
      <c r="D1209" t="str">
        <f>VLOOKUP(C1209,CountryName!$A$2:$B$40,2,FALSE)</f>
        <v>Spain</v>
      </c>
      <c r="E1209" t="s">
        <v>186</v>
      </c>
      <c r="F1209">
        <v>100</v>
      </c>
      <c r="G1209" t="s">
        <v>176</v>
      </c>
      <c r="H1209" t="s">
        <v>207</v>
      </c>
      <c r="I1209">
        <v>20130313</v>
      </c>
      <c r="J1209" t="str">
        <f t="shared" si="21"/>
        <v>2013</v>
      </c>
      <c r="K1209" t="s">
        <v>178</v>
      </c>
      <c r="L1209">
        <v>59</v>
      </c>
      <c r="M1209" t="str">
        <f>VLOOKUP(L1209,Waste_Instance_Cat!$A$2:$B$6,2)</f>
        <v>Very Low</v>
      </c>
      <c r="O1209">
        <v>3</v>
      </c>
      <c r="R1209">
        <v>5</v>
      </c>
      <c r="X1209">
        <v>1</v>
      </c>
      <c r="BS1209">
        <v>5</v>
      </c>
      <c r="CB1209">
        <v>18</v>
      </c>
      <c r="CQ1209">
        <v>0</v>
      </c>
      <c r="CX1209">
        <v>0</v>
      </c>
      <c r="DI1209">
        <v>3</v>
      </c>
      <c r="DT1209">
        <v>1</v>
      </c>
      <c r="EA1209">
        <v>2</v>
      </c>
      <c r="EE1209">
        <v>1</v>
      </c>
      <c r="EM1209">
        <v>1</v>
      </c>
      <c r="EN1209">
        <v>5</v>
      </c>
      <c r="EO1209">
        <v>2</v>
      </c>
      <c r="FF1209">
        <v>6</v>
      </c>
      <c r="FG1209">
        <v>1</v>
      </c>
      <c r="FL1209">
        <v>5</v>
      </c>
    </row>
    <row r="1210" spans="1:174">
      <c r="A1210" t="s">
        <v>188</v>
      </c>
      <c r="B1210" t="s">
        <v>848</v>
      </c>
      <c r="C1210" t="s">
        <v>190</v>
      </c>
      <c r="D1210" t="str">
        <f>VLOOKUP(C1210,CountryName!$A$2:$B$40,2,FALSE)</f>
        <v>Switzerland</v>
      </c>
      <c r="E1210" t="s">
        <v>183</v>
      </c>
      <c r="F1210">
        <v>47</v>
      </c>
      <c r="G1210" t="s">
        <v>183</v>
      </c>
      <c r="H1210" t="s">
        <v>183</v>
      </c>
      <c r="I1210">
        <v>20170623</v>
      </c>
      <c r="J1210" t="str">
        <f t="shared" si="21"/>
        <v>2017</v>
      </c>
      <c r="K1210" t="s">
        <v>178</v>
      </c>
      <c r="L1210">
        <v>8</v>
      </c>
      <c r="M1210" t="str">
        <f>VLOOKUP(L1210,Waste_Instance_Cat!$A$2:$B$6,2)</f>
        <v>Very Low</v>
      </c>
      <c r="AE1210">
        <v>1</v>
      </c>
      <c r="AK1210">
        <v>3</v>
      </c>
      <c r="DZ1210">
        <v>2</v>
      </c>
      <c r="EA1210">
        <v>1</v>
      </c>
      <c r="EB1210">
        <v>1</v>
      </c>
    </row>
    <row r="1211" spans="1:174">
      <c r="A1211" t="s">
        <v>188</v>
      </c>
      <c r="B1211" t="s">
        <v>848</v>
      </c>
      <c r="C1211" t="s">
        <v>190</v>
      </c>
      <c r="D1211" t="str">
        <f>VLOOKUP(C1211,CountryName!$A$2:$B$40,2,FALSE)</f>
        <v>Switzerland</v>
      </c>
      <c r="E1211" t="s">
        <v>183</v>
      </c>
      <c r="F1211">
        <v>47</v>
      </c>
      <c r="G1211" t="s">
        <v>183</v>
      </c>
      <c r="H1211" t="s">
        <v>183</v>
      </c>
      <c r="I1211">
        <v>20180330</v>
      </c>
      <c r="J1211" t="str">
        <f t="shared" si="21"/>
        <v>2018</v>
      </c>
      <c r="K1211" t="s">
        <v>178</v>
      </c>
      <c r="L1211">
        <v>17</v>
      </c>
      <c r="M1211" t="str">
        <f>VLOOKUP(L1211,Waste_Instance_Cat!$A$2:$B$6,2)</f>
        <v>Very Low</v>
      </c>
      <c r="AN1211">
        <v>1</v>
      </c>
      <c r="CB1211">
        <v>5</v>
      </c>
      <c r="CD1211">
        <v>1</v>
      </c>
      <c r="DZ1211">
        <v>3</v>
      </c>
      <c r="EA1211">
        <v>2</v>
      </c>
      <c r="FG1211">
        <v>3</v>
      </c>
      <c r="FP1211">
        <v>2</v>
      </c>
    </row>
    <row r="1212" spans="1:174">
      <c r="A1212" t="s">
        <v>188</v>
      </c>
      <c r="B1212" t="s">
        <v>848</v>
      </c>
      <c r="C1212" t="s">
        <v>190</v>
      </c>
      <c r="D1212" t="str">
        <f>VLOOKUP(C1212,CountryName!$A$2:$B$40,2,FALSE)</f>
        <v>Switzerland</v>
      </c>
      <c r="E1212" t="s">
        <v>183</v>
      </c>
      <c r="F1212">
        <v>47</v>
      </c>
      <c r="G1212" t="s">
        <v>183</v>
      </c>
      <c r="H1212" t="s">
        <v>183</v>
      </c>
      <c r="I1212">
        <v>20171016</v>
      </c>
      <c r="J1212" t="str">
        <f t="shared" si="21"/>
        <v>2017</v>
      </c>
      <c r="K1212" t="s">
        <v>178</v>
      </c>
      <c r="L1212">
        <v>2</v>
      </c>
      <c r="M1212" t="str">
        <f>VLOOKUP(L1212,Waste_Instance_Cat!$A$2:$B$6,2)</f>
        <v>Very Low</v>
      </c>
      <c r="AI1212">
        <v>1</v>
      </c>
      <c r="AK1212">
        <v>1</v>
      </c>
    </row>
    <row r="1213" spans="1:174">
      <c r="A1213" t="s">
        <v>292</v>
      </c>
      <c r="B1213" t="s">
        <v>809</v>
      </c>
      <c r="C1213" t="s">
        <v>251</v>
      </c>
      <c r="D1213" t="str">
        <f>VLOOKUP(C1213,CountryName!$A$2:$B$40,2,FALSE)</f>
        <v>United Kingdom</v>
      </c>
      <c r="E1213" t="s">
        <v>200</v>
      </c>
      <c r="F1213">
        <v>87</v>
      </c>
      <c r="G1213" t="s">
        <v>191</v>
      </c>
      <c r="H1213" t="s">
        <v>177</v>
      </c>
      <c r="I1213">
        <v>20150613</v>
      </c>
      <c r="J1213" t="str">
        <f t="shared" si="21"/>
        <v>2015</v>
      </c>
      <c r="K1213" t="s">
        <v>178</v>
      </c>
      <c r="L1213">
        <v>42</v>
      </c>
      <c r="M1213" t="str">
        <f>VLOOKUP(L1213,Waste_Instance_Cat!$A$2:$B$6,2)</f>
        <v>Very Low</v>
      </c>
      <c r="R1213">
        <v>11</v>
      </c>
      <c r="U1213">
        <v>2</v>
      </c>
      <c r="AN1213">
        <v>2</v>
      </c>
      <c r="BE1213">
        <v>8</v>
      </c>
      <c r="BG1213">
        <v>3</v>
      </c>
      <c r="BZ1213">
        <v>7</v>
      </c>
      <c r="CV1213">
        <v>1</v>
      </c>
      <c r="DW1213">
        <v>2</v>
      </c>
      <c r="EN1213">
        <v>6</v>
      </c>
    </row>
    <row r="1214" spans="1:174">
      <c r="A1214" t="s">
        <v>292</v>
      </c>
      <c r="B1214" t="s">
        <v>809</v>
      </c>
      <c r="C1214" t="s">
        <v>251</v>
      </c>
      <c r="D1214" t="str">
        <f>VLOOKUP(C1214,CountryName!$A$2:$B$40,2,FALSE)</f>
        <v>United Kingdom</v>
      </c>
      <c r="E1214" t="s">
        <v>200</v>
      </c>
      <c r="F1214">
        <v>87</v>
      </c>
      <c r="G1214" t="s">
        <v>191</v>
      </c>
      <c r="H1214" t="s">
        <v>177</v>
      </c>
      <c r="I1214">
        <v>20150411</v>
      </c>
      <c r="J1214" t="str">
        <f t="shared" si="21"/>
        <v>2015</v>
      </c>
      <c r="K1214" t="s">
        <v>178</v>
      </c>
      <c r="L1214">
        <v>49</v>
      </c>
      <c r="M1214" t="str">
        <f>VLOOKUP(L1214,Waste_Instance_Cat!$A$2:$B$6,2)</f>
        <v>Very Low</v>
      </c>
      <c r="P1214">
        <v>1</v>
      </c>
      <c r="R1214">
        <v>16</v>
      </c>
      <c r="U1214">
        <v>4</v>
      </c>
      <c r="AD1214">
        <v>1</v>
      </c>
      <c r="AJ1214">
        <v>1</v>
      </c>
      <c r="AK1214">
        <v>1</v>
      </c>
      <c r="AN1214">
        <v>3</v>
      </c>
      <c r="BG1214">
        <v>5</v>
      </c>
      <c r="BL1214">
        <v>1</v>
      </c>
      <c r="BZ1214">
        <v>2</v>
      </c>
      <c r="DH1214">
        <v>1</v>
      </c>
      <c r="DK1214">
        <v>1</v>
      </c>
      <c r="EN1214">
        <v>7</v>
      </c>
      <c r="FF1214">
        <v>5</v>
      </c>
    </row>
    <row r="1215" spans="1:174">
      <c r="A1215" t="s">
        <v>225</v>
      </c>
      <c r="B1215" t="s">
        <v>849</v>
      </c>
      <c r="C1215" t="s">
        <v>217</v>
      </c>
      <c r="D1215" t="str">
        <f>VLOOKUP(C1215,CountryName!$A$2:$B$40,2,FALSE)</f>
        <v>Spain</v>
      </c>
      <c r="E1215" t="s">
        <v>186</v>
      </c>
      <c r="F1215">
        <v>100</v>
      </c>
      <c r="G1215" t="s">
        <v>191</v>
      </c>
      <c r="H1215" t="s">
        <v>177</v>
      </c>
      <c r="I1215">
        <v>20161007</v>
      </c>
      <c r="J1215" t="str">
        <f t="shared" si="21"/>
        <v>2016</v>
      </c>
      <c r="K1215" t="s">
        <v>178</v>
      </c>
      <c r="L1215">
        <v>288</v>
      </c>
      <c r="M1215" t="str">
        <f>VLOOKUP(L1215,Waste_Instance_Cat!$A$2:$B$6,2)</f>
        <v>Very Low</v>
      </c>
      <c r="O1215">
        <v>10</v>
      </c>
      <c r="R1215">
        <v>8</v>
      </c>
      <c r="T1215">
        <v>1</v>
      </c>
      <c r="U1215">
        <v>7</v>
      </c>
      <c r="AE1215">
        <v>30</v>
      </c>
      <c r="AK1215">
        <v>60</v>
      </c>
      <c r="AN1215">
        <v>50</v>
      </c>
      <c r="AS1215">
        <v>10</v>
      </c>
      <c r="BE1215">
        <v>3</v>
      </c>
      <c r="BF1215">
        <v>1</v>
      </c>
      <c r="BR1215">
        <v>6</v>
      </c>
      <c r="BS1215">
        <v>6</v>
      </c>
      <c r="BY1215">
        <v>6</v>
      </c>
      <c r="CB1215">
        <v>15</v>
      </c>
      <c r="CL1215">
        <v>20</v>
      </c>
      <c r="CQ1215">
        <v>0</v>
      </c>
      <c r="CX1215">
        <v>3</v>
      </c>
      <c r="DB1215">
        <v>1</v>
      </c>
      <c r="DI1215">
        <v>1</v>
      </c>
      <c r="DT1215">
        <v>7</v>
      </c>
      <c r="DV1215">
        <v>3</v>
      </c>
      <c r="EA1215">
        <v>30</v>
      </c>
      <c r="FH1215">
        <v>10</v>
      </c>
    </row>
    <row r="1216" spans="1:174">
      <c r="A1216" t="s">
        <v>225</v>
      </c>
      <c r="B1216" t="s">
        <v>850</v>
      </c>
      <c r="C1216" t="s">
        <v>217</v>
      </c>
      <c r="D1216" t="str">
        <f>VLOOKUP(C1216,CountryName!$A$2:$B$40,2,FALSE)</f>
        <v>Spain</v>
      </c>
      <c r="E1216" t="s">
        <v>200</v>
      </c>
      <c r="F1216">
        <v>100</v>
      </c>
      <c r="G1216" t="s">
        <v>176</v>
      </c>
      <c r="H1216" t="s">
        <v>177</v>
      </c>
      <c r="I1216">
        <v>20150613</v>
      </c>
      <c r="J1216" t="str">
        <f t="shared" si="21"/>
        <v>2015</v>
      </c>
      <c r="K1216" t="s">
        <v>178</v>
      </c>
      <c r="L1216">
        <v>654</v>
      </c>
      <c r="M1216" t="str">
        <f>VLOOKUP(L1216,Waste_Instance_Cat!$A$2:$B$6,2)</f>
        <v>Low</v>
      </c>
      <c r="O1216">
        <v>5</v>
      </c>
      <c r="R1216">
        <v>45</v>
      </c>
      <c r="T1216">
        <v>5</v>
      </c>
      <c r="U1216">
        <v>10</v>
      </c>
      <c r="Y1216">
        <v>2</v>
      </c>
      <c r="AE1216">
        <v>30</v>
      </c>
      <c r="AK1216">
        <v>40</v>
      </c>
      <c r="AN1216">
        <v>25</v>
      </c>
      <c r="AS1216">
        <v>20</v>
      </c>
      <c r="BC1216">
        <v>5</v>
      </c>
      <c r="BE1216">
        <v>10</v>
      </c>
      <c r="BF1216">
        <v>20</v>
      </c>
      <c r="BJ1216">
        <v>5</v>
      </c>
      <c r="BL1216">
        <v>20</v>
      </c>
      <c r="BR1216">
        <v>20</v>
      </c>
      <c r="BS1216">
        <v>40</v>
      </c>
      <c r="BY1216">
        <v>40</v>
      </c>
      <c r="CB1216">
        <v>100</v>
      </c>
      <c r="CC1216">
        <v>20</v>
      </c>
      <c r="CP1216">
        <v>5</v>
      </c>
      <c r="CQ1216">
        <v>5</v>
      </c>
      <c r="CX1216">
        <v>11</v>
      </c>
      <c r="DB1216">
        <v>3</v>
      </c>
      <c r="DI1216">
        <v>3</v>
      </c>
      <c r="DQ1216">
        <v>5</v>
      </c>
      <c r="DS1216">
        <v>10</v>
      </c>
      <c r="DT1216">
        <v>10</v>
      </c>
      <c r="EA1216">
        <v>20</v>
      </c>
      <c r="EB1216">
        <v>1</v>
      </c>
      <c r="EC1216">
        <v>1</v>
      </c>
      <c r="EE1216">
        <v>2</v>
      </c>
      <c r="EK1216">
        <v>2</v>
      </c>
      <c r="EL1216">
        <v>5</v>
      </c>
      <c r="EM1216">
        <v>3</v>
      </c>
      <c r="EN1216">
        <v>8</v>
      </c>
      <c r="EO1216">
        <v>15</v>
      </c>
      <c r="EQ1216">
        <v>20</v>
      </c>
      <c r="EU1216">
        <v>30</v>
      </c>
      <c r="EX1216">
        <v>4</v>
      </c>
      <c r="FF1216">
        <v>4</v>
      </c>
      <c r="FG1216">
        <v>6</v>
      </c>
      <c r="FH1216">
        <v>10</v>
      </c>
      <c r="FJ1216">
        <v>1</v>
      </c>
      <c r="FL1216">
        <v>2</v>
      </c>
      <c r="FP1216">
        <v>3</v>
      </c>
      <c r="FQ1216">
        <v>3</v>
      </c>
    </row>
    <row r="1217" spans="1:175">
      <c r="A1217" t="s">
        <v>187</v>
      </c>
      <c r="B1217" t="s">
        <v>851</v>
      </c>
      <c r="C1217" t="s">
        <v>199</v>
      </c>
      <c r="D1217" t="str">
        <f>VLOOKUP(C1217,CountryName!$A$2:$B$40,2,FALSE)</f>
        <v>France</v>
      </c>
      <c r="E1217" t="s">
        <v>200</v>
      </c>
      <c r="F1217">
        <v>73</v>
      </c>
      <c r="G1217" t="s">
        <v>183</v>
      </c>
      <c r="H1217" t="s">
        <v>183</v>
      </c>
      <c r="I1217">
        <v>20150321</v>
      </c>
      <c r="J1217" t="str">
        <f t="shared" si="21"/>
        <v>2015</v>
      </c>
      <c r="K1217" t="s">
        <v>178</v>
      </c>
      <c r="L1217">
        <v>112</v>
      </c>
      <c r="M1217" t="str">
        <f>VLOOKUP(L1217,Waste_Instance_Cat!$A$2:$B$6,2)</f>
        <v>Very Low</v>
      </c>
      <c r="P1217">
        <v>1</v>
      </c>
      <c r="AK1217">
        <v>40</v>
      </c>
      <c r="AN1217">
        <v>50</v>
      </c>
      <c r="AQ1217">
        <v>5</v>
      </c>
      <c r="BL1217">
        <v>1</v>
      </c>
      <c r="CD1217">
        <v>10</v>
      </c>
      <c r="EN1217">
        <v>2</v>
      </c>
      <c r="FH1217">
        <v>3</v>
      </c>
    </row>
    <row r="1218" spans="1:175">
      <c r="A1218" t="s">
        <v>188</v>
      </c>
      <c r="B1218" t="s">
        <v>816</v>
      </c>
      <c r="C1218" t="s">
        <v>190</v>
      </c>
      <c r="D1218" t="str">
        <f>VLOOKUP(C1218,CountryName!$A$2:$B$40,2,FALSE)</f>
        <v>Switzerland</v>
      </c>
      <c r="E1218" t="s">
        <v>183</v>
      </c>
      <c r="F1218">
        <v>74</v>
      </c>
      <c r="G1218" t="s">
        <v>176</v>
      </c>
      <c r="H1218" t="s">
        <v>207</v>
      </c>
      <c r="I1218">
        <v>20170618</v>
      </c>
      <c r="J1218" t="str">
        <f t="shared" si="21"/>
        <v>2017</v>
      </c>
      <c r="K1218" t="s">
        <v>178</v>
      </c>
      <c r="L1218">
        <v>4</v>
      </c>
      <c r="M1218" t="str">
        <f>VLOOKUP(L1218,Waste_Instance_Cat!$A$2:$B$6,2)</f>
        <v>Very Low</v>
      </c>
      <c r="O1218">
        <v>0</v>
      </c>
      <c r="P1218">
        <v>0</v>
      </c>
      <c r="R1218">
        <v>0</v>
      </c>
      <c r="S1218">
        <v>0</v>
      </c>
      <c r="U1218">
        <v>0</v>
      </c>
      <c r="X1218">
        <v>0</v>
      </c>
      <c r="AE1218">
        <v>0</v>
      </c>
      <c r="AF1218">
        <v>0</v>
      </c>
      <c r="AG1218">
        <v>0</v>
      </c>
      <c r="AH1218">
        <v>0</v>
      </c>
      <c r="AI1218">
        <v>0</v>
      </c>
      <c r="AJ1218">
        <v>0</v>
      </c>
      <c r="AK1218">
        <v>0</v>
      </c>
      <c r="AL1218">
        <v>0</v>
      </c>
      <c r="AN1218">
        <v>0</v>
      </c>
      <c r="AO1218">
        <v>0</v>
      </c>
      <c r="AP1218">
        <v>0</v>
      </c>
      <c r="AQ1218">
        <v>0</v>
      </c>
      <c r="AR1218">
        <v>0</v>
      </c>
      <c r="AS1218">
        <v>0</v>
      </c>
      <c r="AU1218">
        <v>0</v>
      </c>
      <c r="BD1218">
        <v>0</v>
      </c>
      <c r="BE1218">
        <v>0</v>
      </c>
      <c r="BF1218">
        <v>0</v>
      </c>
      <c r="BL1218">
        <v>0</v>
      </c>
      <c r="BQ1218">
        <v>0</v>
      </c>
      <c r="BR1218">
        <v>0</v>
      </c>
      <c r="BS1218">
        <v>0</v>
      </c>
      <c r="BV1218">
        <v>1</v>
      </c>
      <c r="BW1218">
        <v>0</v>
      </c>
      <c r="CB1218">
        <v>1</v>
      </c>
      <c r="CC1218">
        <v>0</v>
      </c>
      <c r="CD1218">
        <v>0</v>
      </c>
      <c r="CE1218">
        <v>0</v>
      </c>
      <c r="CI1218">
        <v>0</v>
      </c>
      <c r="CK1218">
        <v>0</v>
      </c>
      <c r="CL1218">
        <v>0</v>
      </c>
      <c r="CM1218">
        <v>0</v>
      </c>
      <c r="CO1218">
        <v>0</v>
      </c>
      <c r="CP1218">
        <v>0</v>
      </c>
      <c r="CQ1218">
        <v>0</v>
      </c>
      <c r="CT1218">
        <v>0</v>
      </c>
      <c r="CU1218">
        <v>0</v>
      </c>
      <c r="CV1218">
        <v>0</v>
      </c>
      <c r="CX1218">
        <v>0</v>
      </c>
      <c r="CY1218">
        <v>0</v>
      </c>
      <c r="CZ1218">
        <v>0</v>
      </c>
      <c r="DB1218">
        <v>0</v>
      </c>
      <c r="DE1218">
        <v>0</v>
      </c>
      <c r="DG1218">
        <v>0</v>
      </c>
      <c r="DH1218">
        <v>0</v>
      </c>
      <c r="DI1218">
        <v>0</v>
      </c>
      <c r="DJ1218">
        <v>0</v>
      </c>
      <c r="DN1218">
        <v>0</v>
      </c>
      <c r="DP1218">
        <v>0</v>
      </c>
      <c r="DQ1218">
        <v>0</v>
      </c>
      <c r="DR1218">
        <v>0</v>
      </c>
      <c r="DU1218">
        <v>0</v>
      </c>
      <c r="DV1218">
        <v>0</v>
      </c>
      <c r="DW1218">
        <v>0</v>
      </c>
      <c r="DX1218">
        <v>0</v>
      </c>
      <c r="DY1218">
        <v>0</v>
      </c>
      <c r="DZ1218">
        <v>0</v>
      </c>
      <c r="EA1218">
        <v>0</v>
      </c>
      <c r="EB1218">
        <v>0</v>
      </c>
      <c r="EC1218">
        <v>0</v>
      </c>
      <c r="EH1218">
        <v>0</v>
      </c>
      <c r="EJ1218">
        <v>0</v>
      </c>
      <c r="EK1218">
        <v>0</v>
      </c>
      <c r="EL1218">
        <v>0</v>
      </c>
      <c r="EN1218">
        <v>0</v>
      </c>
      <c r="EO1218">
        <v>0</v>
      </c>
      <c r="EP1218">
        <v>0</v>
      </c>
      <c r="EQ1218">
        <v>0</v>
      </c>
      <c r="ER1218">
        <v>0</v>
      </c>
      <c r="EU1218">
        <v>0</v>
      </c>
      <c r="EY1218">
        <v>0</v>
      </c>
      <c r="FB1218">
        <v>0</v>
      </c>
      <c r="FD1218">
        <v>0</v>
      </c>
      <c r="FE1218">
        <v>0</v>
      </c>
      <c r="FF1218">
        <v>0</v>
      </c>
      <c r="FG1218">
        <v>0</v>
      </c>
      <c r="FH1218">
        <v>0</v>
      </c>
      <c r="FK1218">
        <v>0</v>
      </c>
      <c r="FL1218">
        <v>2</v>
      </c>
      <c r="FP1218">
        <v>0</v>
      </c>
      <c r="FQ1218">
        <v>0</v>
      </c>
      <c r="FR1218">
        <v>0</v>
      </c>
      <c r="FS1218">
        <v>0</v>
      </c>
    </row>
    <row r="1219" spans="1:175">
      <c r="A1219" t="s">
        <v>188</v>
      </c>
      <c r="B1219" t="s">
        <v>816</v>
      </c>
      <c r="C1219" t="s">
        <v>190</v>
      </c>
      <c r="D1219" t="str">
        <f>VLOOKUP(C1219,CountryName!$A$2:$B$40,2,FALSE)</f>
        <v>Switzerland</v>
      </c>
      <c r="E1219" t="s">
        <v>183</v>
      </c>
      <c r="F1219">
        <v>74</v>
      </c>
      <c r="G1219" t="s">
        <v>176</v>
      </c>
      <c r="H1219" t="s">
        <v>207</v>
      </c>
      <c r="I1219">
        <v>20170915</v>
      </c>
      <c r="J1219" t="str">
        <f t="shared" si="21"/>
        <v>2017</v>
      </c>
      <c r="K1219" t="s">
        <v>178</v>
      </c>
      <c r="L1219">
        <v>2</v>
      </c>
      <c r="M1219" t="str">
        <f>VLOOKUP(L1219,Waste_Instance_Cat!$A$2:$B$6,2)</f>
        <v>Very Low</v>
      </c>
      <c r="O1219">
        <v>0</v>
      </c>
      <c r="P1219">
        <v>0</v>
      </c>
      <c r="R1219">
        <v>0</v>
      </c>
      <c r="S1219">
        <v>0</v>
      </c>
      <c r="U1219">
        <v>0</v>
      </c>
      <c r="X1219">
        <v>0</v>
      </c>
      <c r="AE1219">
        <v>0</v>
      </c>
      <c r="AF1219">
        <v>0</v>
      </c>
      <c r="AG1219">
        <v>0</v>
      </c>
      <c r="AH1219">
        <v>0</v>
      </c>
      <c r="AI1219">
        <v>0</v>
      </c>
      <c r="AJ1219">
        <v>0</v>
      </c>
      <c r="AK1219">
        <v>0</v>
      </c>
      <c r="AL1219">
        <v>0</v>
      </c>
      <c r="AN1219">
        <v>0</v>
      </c>
      <c r="AO1219">
        <v>0</v>
      </c>
      <c r="AP1219">
        <v>0</v>
      </c>
      <c r="AQ1219">
        <v>0</v>
      </c>
      <c r="AR1219">
        <v>0</v>
      </c>
      <c r="AS1219">
        <v>0</v>
      </c>
      <c r="AU1219">
        <v>0</v>
      </c>
      <c r="BD1219">
        <v>0</v>
      </c>
      <c r="BE1219">
        <v>0</v>
      </c>
      <c r="BF1219">
        <v>0</v>
      </c>
      <c r="BL1219">
        <v>0</v>
      </c>
      <c r="BQ1219">
        <v>0</v>
      </c>
      <c r="BR1219">
        <v>0</v>
      </c>
      <c r="BS1219">
        <v>0</v>
      </c>
      <c r="BV1219">
        <v>0</v>
      </c>
      <c r="BW1219">
        <v>0</v>
      </c>
      <c r="CB1219">
        <v>1</v>
      </c>
      <c r="CC1219">
        <v>0</v>
      </c>
      <c r="CD1219">
        <v>0</v>
      </c>
      <c r="CE1219">
        <v>0</v>
      </c>
      <c r="CI1219">
        <v>0</v>
      </c>
      <c r="CK1219">
        <v>0</v>
      </c>
      <c r="CL1219">
        <v>0</v>
      </c>
      <c r="CM1219">
        <v>0</v>
      </c>
      <c r="CO1219">
        <v>0</v>
      </c>
      <c r="CP1219">
        <v>0</v>
      </c>
      <c r="CQ1219">
        <v>0</v>
      </c>
      <c r="CT1219">
        <v>0</v>
      </c>
      <c r="CU1219">
        <v>0</v>
      </c>
      <c r="CV1219">
        <v>0</v>
      </c>
      <c r="CX1219">
        <v>0</v>
      </c>
      <c r="CY1219">
        <v>0</v>
      </c>
      <c r="CZ1219">
        <v>0</v>
      </c>
      <c r="DB1219">
        <v>0</v>
      </c>
      <c r="DE1219">
        <v>0</v>
      </c>
      <c r="DG1219">
        <v>0</v>
      </c>
      <c r="DH1219">
        <v>0</v>
      </c>
      <c r="DI1219">
        <v>0</v>
      </c>
      <c r="DJ1219">
        <v>0</v>
      </c>
      <c r="DN1219">
        <v>0</v>
      </c>
      <c r="DP1219">
        <v>0</v>
      </c>
      <c r="DQ1219">
        <v>0</v>
      </c>
      <c r="DR1219">
        <v>0</v>
      </c>
      <c r="DU1219">
        <v>0</v>
      </c>
      <c r="DV1219">
        <v>0</v>
      </c>
      <c r="DW1219">
        <v>0</v>
      </c>
      <c r="DX1219">
        <v>0</v>
      </c>
      <c r="DY1219">
        <v>0</v>
      </c>
      <c r="DZ1219">
        <v>0</v>
      </c>
      <c r="EA1219">
        <v>0</v>
      </c>
      <c r="EB1219">
        <v>0</v>
      </c>
      <c r="EC1219">
        <v>0</v>
      </c>
      <c r="EH1219">
        <v>0</v>
      </c>
      <c r="EJ1219">
        <v>0</v>
      </c>
      <c r="EK1219">
        <v>0</v>
      </c>
      <c r="EL1219">
        <v>0</v>
      </c>
      <c r="EN1219">
        <v>0</v>
      </c>
      <c r="EO1219">
        <v>0</v>
      </c>
      <c r="EP1219">
        <v>0</v>
      </c>
      <c r="EQ1219">
        <v>0</v>
      </c>
      <c r="ER1219">
        <v>0</v>
      </c>
      <c r="EU1219">
        <v>0</v>
      </c>
      <c r="EY1219">
        <v>0</v>
      </c>
      <c r="FB1219">
        <v>0</v>
      </c>
      <c r="FD1219">
        <v>0</v>
      </c>
      <c r="FE1219">
        <v>0</v>
      </c>
      <c r="FF1219">
        <v>1</v>
      </c>
      <c r="FG1219">
        <v>0</v>
      </c>
      <c r="FH1219">
        <v>0</v>
      </c>
      <c r="FK1219">
        <v>0</v>
      </c>
      <c r="FL1219">
        <v>0</v>
      </c>
      <c r="FP1219">
        <v>0</v>
      </c>
      <c r="FQ1219">
        <v>0</v>
      </c>
      <c r="FR1219">
        <v>0</v>
      </c>
      <c r="FS1219">
        <v>0</v>
      </c>
    </row>
    <row r="1220" spans="1:175">
      <c r="A1220" t="s">
        <v>188</v>
      </c>
      <c r="B1220" t="s">
        <v>816</v>
      </c>
      <c r="C1220" t="s">
        <v>190</v>
      </c>
      <c r="D1220" t="str">
        <f>VLOOKUP(C1220,CountryName!$A$2:$B$40,2,FALSE)</f>
        <v>Switzerland</v>
      </c>
      <c r="E1220" t="s">
        <v>183</v>
      </c>
      <c r="F1220">
        <v>74</v>
      </c>
      <c r="G1220" t="s">
        <v>176</v>
      </c>
      <c r="H1220" t="s">
        <v>207</v>
      </c>
      <c r="I1220">
        <v>20170414</v>
      </c>
      <c r="J1220" t="str">
        <f t="shared" si="21"/>
        <v>2017</v>
      </c>
      <c r="K1220" t="s">
        <v>184</v>
      </c>
      <c r="L1220">
        <v>48</v>
      </c>
      <c r="M1220" t="str">
        <f>VLOOKUP(L1220,Waste_Instance_Cat!$A$2:$B$6,2)</f>
        <v>Very Low</v>
      </c>
      <c r="R1220">
        <v>1</v>
      </c>
      <c r="S1220">
        <v>2</v>
      </c>
      <c r="AK1220">
        <v>6</v>
      </c>
      <c r="BQ1220">
        <v>1</v>
      </c>
      <c r="BS1220">
        <v>9</v>
      </c>
      <c r="BV1220">
        <v>2</v>
      </c>
      <c r="CB1220">
        <v>4</v>
      </c>
      <c r="CD1220">
        <v>1</v>
      </c>
      <c r="CX1220">
        <v>8</v>
      </c>
      <c r="DP1220">
        <v>1</v>
      </c>
      <c r="EB1220">
        <v>1</v>
      </c>
      <c r="EK1220">
        <v>1</v>
      </c>
      <c r="FB1220">
        <v>1</v>
      </c>
      <c r="FF1220">
        <v>8</v>
      </c>
      <c r="FH1220">
        <v>1</v>
      </c>
      <c r="FP1220">
        <v>1</v>
      </c>
    </row>
    <row r="1221" spans="1:175">
      <c r="A1221" t="s">
        <v>203</v>
      </c>
      <c r="B1221" t="s">
        <v>827</v>
      </c>
      <c r="C1221" t="s">
        <v>174</v>
      </c>
      <c r="D1221" t="str">
        <f>VLOOKUP(C1221,CountryName!$A$2:$B$40,2,FALSE)</f>
        <v>Bulgaria</v>
      </c>
      <c r="E1221" t="s">
        <v>175</v>
      </c>
      <c r="F1221">
        <v>156</v>
      </c>
      <c r="G1221" t="s">
        <v>196</v>
      </c>
      <c r="H1221" t="s">
        <v>177</v>
      </c>
      <c r="I1221">
        <v>20181027</v>
      </c>
      <c r="J1221" t="str">
        <f t="shared" si="21"/>
        <v>2018</v>
      </c>
      <c r="K1221" t="s">
        <v>178</v>
      </c>
      <c r="L1221">
        <v>570</v>
      </c>
      <c r="M1221" t="str">
        <f>VLOOKUP(L1221,Waste_Instance_Cat!$A$2:$B$6,2)</f>
        <v>Low</v>
      </c>
      <c r="AE1221">
        <v>83</v>
      </c>
      <c r="AK1221">
        <v>104</v>
      </c>
      <c r="AN1221">
        <v>13</v>
      </c>
      <c r="AR1221">
        <v>18</v>
      </c>
      <c r="AS1221">
        <v>19</v>
      </c>
      <c r="BE1221">
        <v>5</v>
      </c>
      <c r="BG1221">
        <v>1</v>
      </c>
      <c r="BY1221">
        <v>3</v>
      </c>
      <c r="BZ1221">
        <v>207</v>
      </c>
      <c r="CD1221">
        <v>8</v>
      </c>
      <c r="CX1221">
        <v>2</v>
      </c>
      <c r="CY1221">
        <v>2</v>
      </c>
      <c r="DB1221">
        <v>3</v>
      </c>
      <c r="DQ1221">
        <v>81</v>
      </c>
      <c r="EN1221">
        <v>15</v>
      </c>
      <c r="FM1221">
        <v>2</v>
      </c>
      <c r="FP1221">
        <v>4</v>
      </c>
    </row>
    <row r="1222" spans="1:175">
      <c r="A1222" t="s">
        <v>203</v>
      </c>
      <c r="B1222" t="s">
        <v>827</v>
      </c>
      <c r="C1222" t="s">
        <v>174</v>
      </c>
      <c r="D1222" t="str">
        <f>VLOOKUP(C1222,CountryName!$A$2:$B$40,2,FALSE)</f>
        <v>Bulgaria</v>
      </c>
      <c r="E1222" t="s">
        <v>175</v>
      </c>
      <c r="F1222">
        <v>156</v>
      </c>
      <c r="G1222" t="s">
        <v>196</v>
      </c>
      <c r="H1222" t="s">
        <v>177</v>
      </c>
      <c r="I1222">
        <v>20150321</v>
      </c>
      <c r="J1222" t="str">
        <f t="shared" si="21"/>
        <v>2015</v>
      </c>
      <c r="K1222" t="s">
        <v>178</v>
      </c>
      <c r="L1222">
        <v>1532</v>
      </c>
      <c r="M1222" t="str">
        <f>VLOOKUP(L1222,Waste_Instance_Cat!$A$2:$B$6,2)</f>
        <v>Moderate</v>
      </c>
      <c r="O1222">
        <v>13</v>
      </c>
      <c r="P1222">
        <v>18</v>
      </c>
      <c r="R1222">
        <v>280</v>
      </c>
      <c r="S1222">
        <v>411</v>
      </c>
      <c r="U1222">
        <v>54</v>
      </c>
      <c r="AA1222">
        <v>6</v>
      </c>
      <c r="AE1222">
        <v>127</v>
      </c>
      <c r="AK1222">
        <v>5</v>
      </c>
      <c r="AN1222">
        <v>16</v>
      </c>
      <c r="AP1222">
        <v>4</v>
      </c>
      <c r="AR1222">
        <v>23</v>
      </c>
      <c r="AS1222">
        <v>13</v>
      </c>
      <c r="BE1222">
        <v>4</v>
      </c>
      <c r="BG1222">
        <v>2</v>
      </c>
      <c r="BQ1222">
        <v>5</v>
      </c>
      <c r="BW1222">
        <v>31</v>
      </c>
      <c r="BY1222">
        <v>27</v>
      </c>
      <c r="BZ1222">
        <v>179</v>
      </c>
      <c r="CA1222">
        <v>6</v>
      </c>
      <c r="CD1222">
        <v>91</v>
      </c>
      <c r="CU1222">
        <v>1</v>
      </c>
      <c r="CX1222">
        <v>105</v>
      </c>
      <c r="DQ1222">
        <v>22</v>
      </c>
      <c r="EM1222">
        <v>12</v>
      </c>
      <c r="ES1222">
        <v>1</v>
      </c>
      <c r="FF1222">
        <v>1</v>
      </c>
      <c r="FJ1222">
        <v>4</v>
      </c>
      <c r="FP1222">
        <v>71</v>
      </c>
    </row>
    <row r="1223" spans="1:175">
      <c r="A1223" t="s">
        <v>203</v>
      </c>
      <c r="B1223" t="s">
        <v>827</v>
      </c>
      <c r="C1223" t="s">
        <v>174</v>
      </c>
      <c r="D1223" t="str">
        <f>VLOOKUP(C1223,CountryName!$A$2:$B$40,2,FALSE)</f>
        <v>Bulgaria</v>
      </c>
      <c r="E1223" t="s">
        <v>175</v>
      </c>
      <c r="F1223">
        <v>156</v>
      </c>
      <c r="G1223" t="s">
        <v>196</v>
      </c>
      <c r="H1223" t="s">
        <v>177</v>
      </c>
      <c r="I1223">
        <v>20191019</v>
      </c>
      <c r="J1223" t="str">
        <f t="shared" si="21"/>
        <v>2019</v>
      </c>
      <c r="K1223" t="s">
        <v>178</v>
      </c>
      <c r="L1223">
        <v>818</v>
      </c>
      <c r="M1223" t="str">
        <f>VLOOKUP(L1223,Waste_Instance_Cat!$A$2:$B$6,2)</f>
        <v>Low</v>
      </c>
      <c r="R1223">
        <v>6</v>
      </c>
      <c r="AE1223">
        <v>58</v>
      </c>
      <c r="AK1223">
        <v>450</v>
      </c>
      <c r="AN1223">
        <v>67</v>
      </c>
      <c r="AR1223">
        <v>17</v>
      </c>
      <c r="AS1223">
        <v>53</v>
      </c>
      <c r="BE1223">
        <v>35</v>
      </c>
      <c r="BY1223">
        <v>3</v>
      </c>
      <c r="BZ1223">
        <v>76</v>
      </c>
      <c r="CD1223">
        <v>21</v>
      </c>
      <c r="FP1223">
        <v>32</v>
      </c>
    </row>
    <row r="1224" spans="1:175">
      <c r="A1224" t="s">
        <v>187</v>
      </c>
      <c r="B1224" t="s">
        <v>852</v>
      </c>
      <c r="C1224" t="s">
        <v>199</v>
      </c>
      <c r="D1224" t="str">
        <f>VLOOKUP(C1224,CountryName!$A$2:$B$40,2,FALSE)</f>
        <v>France</v>
      </c>
      <c r="E1224" t="s">
        <v>200</v>
      </c>
      <c r="F1224">
        <v>80</v>
      </c>
      <c r="G1224" t="s">
        <v>183</v>
      </c>
      <c r="H1224" t="s">
        <v>183</v>
      </c>
      <c r="I1224">
        <v>20150405</v>
      </c>
      <c r="J1224" t="str">
        <f t="shared" si="21"/>
        <v>2015</v>
      </c>
      <c r="K1224" t="s">
        <v>178</v>
      </c>
      <c r="L1224">
        <v>922</v>
      </c>
      <c r="M1224" t="str">
        <f>VLOOKUP(L1224,Waste_Instance_Cat!$A$2:$B$6,2)</f>
        <v>Low</v>
      </c>
      <c r="O1224">
        <v>200</v>
      </c>
      <c r="S1224">
        <v>30</v>
      </c>
      <c r="BE1224">
        <v>50</v>
      </c>
      <c r="BI1224">
        <v>200</v>
      </c>
      <c r="BL1224">
        <v>20</v>
      </c>
      <c r="BV1224">
        <v>2</v>
      </c>
      <c r="CB1224">
        <v>400</v>
      </c>
      <c r="CU1224">
        <v>20</v>
      </c>
    </row>
    <row r="1225" spans="1:175">
      <c r="A1225" t="s">
        <v>225</v>
      </c>
      <c r="B1225" t="s">
        <v>853</v>
      </c>
      <c r="C1225" t="s">
        <v>217</v>
      </c>
      <c r="D1225" t="str">
        <f>VLOOKUP(C1225,CountryName!$A$2:$B$40,2,FALSE)</f>
        <v>Spain</v>
      </c>
      <c r="E1225" t="s">
        <v>200</v>
      </c>
      <c r="F1225">
        <v>100</v>
      </c>
      <c r="G1225" t="s">
        <v>191</v>
      </c>
      <c r="H1225" t="s">
        <v>207</v>
      </c>
      <c r="I1225">
        <v>20180929</v>
      </c>
      <c r="J1225" t="str">
        <f t="shared" si="21"/>
        <v>2018</v>
      </c>
      <c r="K1225" t="s">
        <v>178</v>
      </c>
      <c r="L1225">
        <v>85</v>
      </c>
      <c r="M1225" t="str">
        <f>VLOOKUP(L1225,Waste_Instance_Cat!$A$2:$B$6,2)</f>
        <v>Very Low</v>
      </c>
      <c r="O1225">
        <v>4</v>
      </c>
      <c r="R1225">
        <v>8</v>
      </c>
      <c r="T1225">
        <v>3</v>
      </c>
      <c r="AK1225">
        <v>10</v>
      </c>
      <c r="AN1225">
        <v>2</v>
      </c>
      <c r="AS1225">
        <v>1</v>
      </c>
      <c r="BE1225">
        <v>1</v>
      </c>
      <c r="BS1225">
        <v>0</v>
      </c>
      <c r="CP1225">
        <v>1</v>
      </c>
      <c r="CQ1225">
        <v>4</v>
      </c>
      <c r="CX1225">
        <v>1</v>
      </c>
      <c r="DG1225">
        <v>1</v>
      </c>
      <c r="DI1225">
        <v>1</v>
      </c>
      <c r="DT1225">
        <v>5</v>
      </c>
      <c r="DV1225">
        <v>2</v>
      </c>
      <c r="DZ1225">
        <v>18</v>
      </c>
      <c r="EA1225">
        <v>2</v>
      </c>
      <c r="EH1225">
        <v>1</v>
      </c>
      <c r="EN1225">
        <v>6</v>
      </c>
      <c r="EP1225">
        <v>1</v>
      </c>
      <c r="EQ1225">
        <v>9</v>
      </c>
      <c r="FH1225">
        <v>1</v>
      </c>
      <c r="FQ1225">
        <v>3</v>
      </c>
    </row>
    <row r="1226" spans="1:175">
      <c r="A1226" t="s">
        <v>225</v>
      </c>
      <c r="B1226" t="s">
        <v>822</v>
      </c>
      <c r="C1226" t="s">
        <v>217</v>
      </c>
      <c r="D1226" t="str">
        <f>VLOOKUP(C1226,CountryName!$A$2:$B$40,2,FALSE)</f>
        <v>Spain</v>
      </c>
      <c r="E1226" t="s">
        <v>186</v>
      </c>
      <c r="F1226">
        <v>100</v>
      </c>
      <c r="G1226" t="s">
        <v>191</v>
      </c>
      <c r="H1226" t="s">
        <v>177</v>
      </c>
      <c r="I1226">
        <v>20140710</v>
      </c>
      <c r="J1226" t="str">
        <f t="shared" si="21"/>
        <v>2014</v>
      </c>
      <c r="K1226" t="s">
        <v>178</v>
      </c>
      <c r="L1226">
        <v>261</v>
      </c>
      <c r="M1226" t="str">
        <f>VLOOKUP(L1226,Waste_Instance_Cat!$A$2:$B$6,2)</f>
        <v>Very Low</v>
      </c>
      <c r="N1226">
        <v>1</v>
      </c>
      <c r="O1226">
        <v>8</v>
      </c>
      <c r="R1226">
        <v>5</v>
      </c>
      <c r="U1226">
        <v>6</v>
      </c>
      <c r="AE1226">
        <v>4</v>
      </c>
      <c r="AK1226">
        <v>125</v>
      </c>
      <c r="AN1226">
        <v>20</v>
      </c>
      <c r="BF1226">
        <v>5</v>
      </c>
      <c r="BR1226">
        <v>4</v>
      </c>
      <c r="BS1226">
        <v>15</v>
      </c>
      <c r="BY1226">
        <v>15</v>
      </c>
      <c r="CB1226">
        <v>2</v>
      </c>
      <c r="CQ1226">
        <v>3</v>
      </c>
      <c r="CX1226">
        <v>0</v>
      </c>
      <c r="CY1226">
        <v>1</v>
      </c>
      <c r="DG1226">
        <v>5</v>
      </c>
      <c r="DI1226">
        <v>3</v>
      </c>
      <c r="DV1226">
        <v>3</v>
      </c>
      <c r="EA1226">
        <v>2</v>
      </c>
      <c r="EB1226">
        <v>1</v>
      </c>
      <c r="EC1226">
        <v>1</v>
      </c>
      <c r="EN1226">
        <v>8</v>
      </c>
      <c r="EO1226">
        <v>2</v>
      </c>
      <c r="EP1226">
        <v>8</v>
      </c>
      <c r="EQ1226">
        <v>6</v>
      </c>
      <c r="EU1226">
        <v>1</v>
      </c>
      <c r="FG1226">
        <v>1</v>
      </c>
      <c r="FL1226">
        <v>2</v>
      </c>
      <c r="FQ1226">
        <v>4</v>
      </c>
    </row>
    <row r="1227" spans="1:175">
      <c r="A1227" t="s">
        <v>188</v>
      </c>
      <c r="B1227" t="s">
        <v>854</v>
      </c>
      <c r="C1227" t="s">
        <v>190</v>
      </c>
      <c r="D1227" t="str">
        <f>VLOOKUP(C1227,CountryName!$A$2:$B$40,2,FALSE)</f>
        <v>Switzerland</v>
      </c>
      <c r="E1227" t="s">
        <v>183</v>
      </c>
      <c r="F1227">
        <v>62</v>
      </c>
      <c r="G1227" t="s">
        <v>191</v>
      </c>
      <c r="H1227" t="s">
        <v>207</v>
      </c>
      <c r="I1227">
        <v>20180129</v>
      </c>
      <c r="J1227" t="str">
        <f t="shared" si="21"/>
        <v>2018</v>
      </c>
      <c r="K1227" t="s">
        <v>178</v>
      </c>
      <c r="L1227">
        <v>50</v>
      </c>
      <c r="M1227" t="str">
        <f>VLOOKUP(L1227,Waste_Instance_Cat!$A$2:$B$6,2)</f>
        <v>Very Low</v>
      </c>
      <c r="O1227">
        <v>5</v>
      </c>
      <c r="P1227">
        <v>17</v>
      </c>
      <c r="AI1227">
        <v>1</v>
      </c>
      <c r="BS1227">
        <v>4</v>
      </c>
      <c r="CB1227">
        <v>3</v>
      </c>
      <c r="CQ1227">
        <v>9</v>
      </c>
      <c r="EN1227">
        <v>6</v>
      </c>
      <c r="FF1227">
        <v>1</v>
      </c>
      <c r="FP1227">
        <v>4</v>
      </c>
    </row>
    <row r="1228" spans="1:175">
      <c r="A1228" t="s">
        <v>188</v>
      </c>
      <c r="B1228" t="s">
        <v>854</v>
      </c>
      <c r="C1228" t="s">
        <v>190</v>
      </c>
      <c r="D1228" t="str">
        <f>VLOOKUP(C1228,CountryName!$A$2:$B$40,2,FALSE)</f>
        <v>Switzerland</v>
      </c>
      <c r="E1228" t="s">
        <v>183</v>
      </c>
      <c r="F1228">
        <v>62</v>
      </c>
      <c r="G1228" t="s">
        <v>191</v>
      </c>
      <c r="H1228" t="s">
        <v>207</v>
      </c>
      <c r="I1228">
        <v>20171229</v>
      </c>
      <c r="J1228" t="str">
        <f t="shared" si="21"/>
        <v>2017</v>
      </c>
      <c r="K1228" t="s">
        <v>178</v>
      </c>
      <c r="L1228">
        <v>35</v>
      </c>
      <c r="M1228" t="str">
        <f>VLOOKUP(L1228,Waste_Instance_Cat!$A$2:$B$6,2)</f>
        <v>Very Low</v>
      </c>
      <c r="AF1228">
        <v>1</v>
      </c>
      <c r="AG1228">
        <v>1</v>
      </c>
      <c r="AH1228">
        <v>1</v>
      </c>
      <c r="AQ1228">
        <v>1</v>
      </c>
      <c r="BS1228">
        <v>3</v>
      </c>
      <c r="CB1228">
        <v>2</v>
      </c>
      <c r="CQ1228">
        <v>7</v>
      </c>
      <c r="CV1228">
        <v>1</v>
      </c>
      <c r="CX1228">
        <v>2</v>
      </c>
      <c r="DI1228">
        <v>1</v>
      </c>
      <c r="DQ1228">
        <v>2</v>
      </c>
      <c r="EN1228">
        <v>2</v>
      </c>
      <c r="EP1228">
        <v>2</v>
      </c>
      <c r="FG1228">
        <v>1</v>
      </c>
      <c r="FH1228">
        <v>1</v>
      </c>
      <c r="FP1228">
        <v>6</v>
      </c>
      <c r="FS1228">
        <v>1</v>
      </c>
    </row>
    <row r="1229" spans="1:175">
      <c r="A1229" t="s">
        <v>188</v>
      </c>
      <c r="B1229" t="s">
        <v>854</v>
      </c>
      <c r="C1229" t="s">
        <v>190</v>
      </c>
      <c r="D1229" t="str">
        <f>VLOOKUP(C1229,CountryName!$A$2:$B$40,2,FALSE)</f>
        <v>Switzerland</v>
      </c>
      <c r="E1229" t="s">
        <v>183</v>
      </c>
      <c r="F1229">
        <v>62</v>
      </c>
      <c r="G1229" t="s">
        <v>191</v>
      </c>
      <c r="H1229" t="s">
        <v>207</v>
      </c>
      <c r="I1229">
        <v>20171127</v>
      </c>
      <c r="J1229" t="str">
        <f t="shared" si="21"/>
        <v>2017</v>
      </c>
      <c r="K1229" t="s">
        <v>178</v>
      </c>
      <c r="L1229">
        <v>31</v>
      </c>
      <c r="M1229" t="str">
        <f>VLOOKUP(L1229,Waste_Instance_Cat!$A$2:$B$6,2)</f>
        <v>Very Low</v>
      </c>
      <c r="R1229">
        <v>1</v>
      </c>
      <c r="S1229">
        <v>2</v>
      </c>
      <c r="X1229">
        <v>1</v>
      </c>
      <c r="BE1229">
        <v>1</v>
      </c>
      <c r="BS1229">
        <v>6</v>
      </c>
      <c r="CQ1229">
        <v>5</v>
      </c>
      <c r="DI1229">
        <v>5</v>
      </c>
      <c r="EN1229">
        <v>4</v>
      </c>
      <c r="FF1229">
        <v>2</v>
      </c>
      <c r="FG1229">
        <v>1</v>
      </c>
      <c r="FP1229">
        <v>3</v>
      </c>
    </row>
    <row r="1230" spans="1:175">
      <c r="A1230" t="s">
        <v>188</v>
      </c>
      <c r="B1230" t="s">
        <v>854</v>
      </c>
      <c r="C1230" t="s">
        <v>190</v>
      </c>
      <c r="D1230" t="str">
        <f>VLOOKUP(C1230,CountryName!$A$2:$B$40,2,FALSE)</f>
        <v>Switzerland</v>
      </c>
      <c r="E1230" t="s">
        <v>183</v>
      </c>
      <c r="F1230">
        <v>62</v>
      </c>
      <c r="G1230" t="s">
        <v>191</v>
      </c>
      <c r="H1230" t="s">
        <v>207</v>
      </c>
      <c r="I1230">
        <v>20171028</v>
      </c>
      <c r="J1230" t="str">
        <f t="shared" si="21"/>
        <v>2017</v>
      </c>
      <c r="K1230" t="s">
        <v>178</v>
      </c>
      <c r="L1230">
        <v>40</v>
      </c>
      <c r="M1230" t="str">
        <f>VLOOKUP(L1230,Waste_Instance_Cat!$A$2:$B$6,2)</f>
        <v>Very Low</v>
      </c>
      <c r="R1230">
        <v>2</v>
      </c>
      <c r="X1230">
        <v>1</v>
      </c>
      <c r="AI1230">
        <v>1</v>
      </c>
      <c r="AN1230">
        <v>6</v>
      </c>
      <c r="AQ1230">
        <v>1</v>
      </c>
      <c r="CQ1230">
        <v>10</v>
      </c>
      <c r="CX1230">
        <v>1</v>
      </c>
      <c r="DI1230">
        <v>2</v>
      </c>
      <c r="DU1230">
        <v>3</v>
      </c>
      <c r="DZ1230">
        <v>2</v>
      </c>
      <c r="EA1230">
        <v>8</v>
      </c>
      <c r="FF1230">
        <v>1</v>
      </c>
      <c r="FG1230">
        <v>1</v>
      </c>
      <c r="FP1230">
        <v>1</v>
      </c>
    </row>
    <row r="1231" spans="1:175">
      <c r="A1231" t="s">
        <v>188</v>
      </c>
      <c r="B1231" t="s">
        <v>810</v>
      </c>
      <c r="C1231" t="s">
        <v>190</v>
      </c>
      <c r="D1231" t="str">
        <f>VLOOKUP(C1231,CountryName!$A$2:$B$40,2,FALSE)</f>
        <v>Switzerland</v>
      </c>
      <c r="E1231" t="s">
        <v>183</v>
      </c>
      <c r="F1231">
        <v>42</v>
      </c>
      <c r="G1231" t="s">
        <v>183</v>
      </c>
      <c r="H1231" t="s">
        <v>183</v>
      </c>
      <c r="I1231">
        <v>20170410</v>
      </c>
      <c r="J1231" t="str">
        <f t="shared" si="21"/>
        <v>2017</v>
      </c>
      <c r="K1231" t="s">
        <v>178</v>
      </c>
      <c r="L1231">
        <v>125</v>
      </c>
      <c r="M1231" t="str">
        <f>VLOOKUP(L1231,Waste_Instance_Cat!$A$2:$B$6,2)</f>
        <v>Very Low</v>
      </c>
      <c r="O1231">
        <v>1</v>
      </c>
      <c r="P1231">
        <v>1</v>
      </c>
      <c r="R1231">
        <v>0</v>
      </c>
      <c r="S1231">
        <v>0</v>
      </c>
      <c r="U1231">
        <v>2</v>
      </c>
      <c r="X1231">
        <v>0</v>
      </c>
      <c r="AE1231">
        <v>1</v>
      </c>
      <c r="AF1231">
        <v>0</v>
      </c>
      <c r="AG1231">
        <v>0</v>
      </c>
      <c r="AH1231">
        <v>0</v>
      </c>
      <c r="AI1231">
        <v>7</v>
      </c>
      <c r="AJ1231">
        <v>1</v>
      </c>
      <c r="AK1231">
        <v>40</v>
      </c>
      <c r="AL1231">
        <v>0</v>
      </c>
      <c r="AN1231">
        <v>19</v>
      </c>
      <c r="AO1231">
        <v>0</v>
      </c>
      <c r="AP1231">
        <v>0</v>
      </c>
      <c r="AQ1231">
        <v>2</v>
      </c>
      <c r="AR1231">
        <v>2</v>
      </c>
      <c r="AS1231">
        <v>1</v>
      </c>
      <c r="AU1231">
        <v>0</v>
      </c>
      <c r="BD1231">
        <v>0</v>
      </c>
      <c r="BE1231">
        <v>3</v>
      </c>
      <c r="BF1231">
        <v>0</v>
      </c>
      <c r="BL1231">
        <v>0</v>
      </c>
      <c r="BQ1231">
        <v>0</v>
      </c>
      <c r="BR1231">
        <v>2</v>
      </c>
      <c r="BS1231">
        <v>5</v>
      </c>
      <c r="BV1231">
        <v>0</v>
      </c>
      <c r="BW1231">
        <v>0</v>
      </c>
      <c r="CB1231">
        <v>12</v>
      </c>
      <c r="CC1231">
        <v>1</v>
      </c>
      <c r="CD1231">
        <v>1</v>
      </c>
      <c r="CE1231">
        <v>0</v>
      </c>
      <c r="CI1231">
        <v>0</v>
      </c>
      <c r="CK1231">
        <v>1</v>
      </c>
      <c r="CL1231">
        <v>0</v>
      </c>
      <c r="CM1231">
        <v>0</v>
      </c>
      <c r="CO1231">
        <v>0</v>
      </c>
      <c r="CP1231">
        <v>0</v>
      </c>
      <c r="CQ1231">
        <v>1</v>
      </c>
      <c r="CT1231">
        <v>0</v>
      </c>
      <c r="CU1231">
        <v>0</v>
      </c>
      <c r="CV1231">
        <v>1</v>
      </c>
      <c r="CX1231">
        <v>3</v>
      </c>
      <c r="CY1231">
        <v>2</v>
      </c>
      <c r="CZ1231">
        <v>0</v>
      </c>
      <c r="DB1231">
        <v>0</v>
      </c>
      <c r="DE1231">
        <v>0</v>
      </c>
      <c r="DG1231">
        <v>0</v>
      </c>
      <c r="DH1231">
        <v>0</v>
      </c>
      <c r="DI1231">
        <v>1</v>
      </c>
      <c r="DJ1231">
        <v>0</v>
      </c>
      <c r="DN1231">
        <v>1</v>
      </c>
      <c r="DP1231">
        <v>0</v>
      </c>
      <c r="DQ1231">
        <v>0</v>
      </c>
      <c r="DR1231">
        <v>0</v>
      </c>
      <c r="DU1231">
        <v>0</v>
      </c>
      <c r="DV1231">
        <v>2</v>
      </c>
      <c r="DW1231">
        <v>0</v>
      </c>
      <c r="DX1231">
        <v>0</v>
      </c>
      <c r="DY1231">
        <v>0</v>
      </c>
      <c r="DZ1231">
        <v>1</v>
      </c>
      <c r="EA1231">
        <v>0</v>
      </c>
      <c r="EB1231">
        <v>0</v>
      </c>
      <c r="EC1231">
        <v>0</v>
      </c>
      <c r="EH1231">
        <v>1</v>
      </c>
      <c r="EJ1231">
        <v>1</v>
      </c>
      <c r="EK1231">
        <v>0</v>
      </c>
      <c r="EL1231">
        <v>0</v>
      </c>
      <c r="EN1231">
        <v>1</v>
      </c>
      <c r="EO1231">
        <v>0</v>
      </c>
      <c r="EP1231">
        <v>2</v>
      </c>
      <c r="EQ1231">
        <v>1</v>
      </c>
      <c r="ER1231">
        <v>0</v>
      </c>
      <c r="EU1231">
        <v>0</v>
      </c>
      <c r="EY1231">
        <v>0</v>
      </c>
      <c r="FB1231">
        <v>0</v>
      </c>
      <c r="FD1231">
        <v>0</v>
      </c>
      <c r="FE1231">
        <v>0</v>
      </c>
      <c r="FF1231">
        <v>3</v>
      </c>
      <c r="FG1231">
        <v>0</v>
      </c>
      <c r="FH1231">
        <v>0</v>
      </c>
      <c r="FK1231">
        <v>0</v>
      </c>
      <c r="FL1231">
        <v>0</v>
      </c>
      <c r="FP1231">
        <v>2</v>
      </c>
      <c r="FQ1231">
        <v>0</v>
      </c>
      <c r="FR1231">
        <v>0</v>
      </c>
      <c r="FS1231">
        <v>0</v>
      </c>
    </row>
    <row r="1232" spans="1:175">
      <c r="A1232" t="s">
        <v>188</v>
      </c>
      <c r="B1232" t="s">
        <v>810</v>
      </c>
      <c r="C1232" t="s">
        <v>190</v>
      </c>
      <c r="D1232" t="str">
        <f>VLOOKUP(C1232,CountryName!$A$2:$B$40,2,FALSE)</f>
        <v>Switzerland</v>
      </c>
      <c r="E1232" t="s">
        <v>183</v>
      </c>
      <c r="F1232">
        <v>42</v>
      </c>
      <c r="G1232" t="s">
        <v>183</v>
      </c>
      <c r="H1232" t="s">
        <v>183</v>
      </c>
      <c r="I1232">
        <v>20170614</v>
      </c>
      <c r="J1232" t="str">
        <f t="shared" si="21"/>
        <v>2017</v>
      </c>
      <c r="K1232" t="s">
        <v>178</v>
      </c>
      <c r="L1232">
        <v>148</v>
      </c>
      <c r="M1232" t="str">
        <f>VLOOKUP(L1232,Waste_Instance_Cat!$A$2:$B$6,2)</f>
        <v>Very Low</v>
      </c>
      <c r="O1232">
        <v>0</v>
      </c>
      <c r="P1232">
        <v>8</v>
      </c>
      <c r="R1232">
        <v>4</v>
      </c>
      <c r="S1232">
        <v>0</v>
      </c>
      <c r="U1232">
        <v>0</v>
      </c>
      <c r="X1232">
        <v>0</v>
      </c>
      <c r="AE1232">
        <v>2</v>
      </c>
      <c r="AF1232">
        <v>0</v>
      </c>
      <c r="AG1232">
        <v>0</v>
      </c>
      <c r="AH1232">
        <v>3</v>
      </c>
      <c r="AI1232">
        <v>3</v>
      </c>
      <c r="AJ1232">
        <v>0</v>
      </c>
      <c r="AK1232">
        <v>38</v>
      </c>
      <c r="AL1232">
        <v>0</v>
      </c>
      <c r="AN1232">
        <v>0</v>
      </c>
      <c r="AO1232">
        <v>0</v>
      </c>
      <c r="AP1232">
        <v>0</v>
      </c>
      <c r="AQ1232">
        <v>3</v>
      </c>
      <c r="AR1232">
        <v>0</v>
      </c>
      <c r="AS1232">
        <v>2</v>
      </c>
      <c r="AU1232">
        <v>0</v>
      </c>
      <c r="BD1232">
        <v>0</v>
      </c>
      <c r="BE1232">
        <v>2</v>
      </c>
      <c r="BF1232">
        <v>0</v>
      </c>
      <c r="BL1232">
        <v>0</v>
      </c>
      <c r="BQ1232">
        <v>0</v>
      </c>
      <c r="BR1232">
        <v>2</v>
      </c>
      <c r="BS1232">
        <v>0</v>
      </c>
      <c r="BV1232">
        <v>0</v>
      </c>
      <c r="BW1232">
        <v>2</v>
      </c>
      <c r="CB1232">
        <v>23</v>
      </c>
      <c r="CC1232">
        <v>0</v>
      </c>
      <c r="CD1232">
        <v>0</v>
      </c>
      <c r="CE1232">
        <v>0</v>
      </c>
      <c r="CI1232">
        <v>0</v>
      </c>
      <c r="CK1232">
        <v>0</v>
      </c>
      <c r="CL1232">
        <v>0</v>
      </c>
      <c r="CM1232">
        <v>0</v>
      </c>
      <c r="CO1232">
        <v>0</v>
      </c>
      <c r="CP1232">
        <v>0</v>
      </c>
      <c r="CQ1232">
        <v>3</v>
      </c>
      <c r="CT1232">
        <v>0</v>
      </c>
      <c r="CU1232">
        <v>3</v>
      </c>
      <c r="CV1232">
        <v>0</v>
      </c>
      <c r="CX1232">
        <v>1</v>
      </c>
      <c r="CY1232">
        <v>1</v>
      </c>
      <c r="CZ1232">
        <v>0</v>
      </c>
      <c r="DB1232">
        <v>0</v>
      </c>
      <c r="DE1232">
        <v>0</v>
      </c>
      <c r="DG1232">
        <v>0</v>
      </c>
      <c r="DH1232">
        <v>1</v>
      </c>
      <c r="DI1232">
        <v>0</v>
      </c>
      <c r="DJ1232">
        <v>0</v>
      </c>
      <c r="DN1232">
        <v>5</v>
      </c>
      <c r="DP1232">
        <v>0</v>
      </c>
      <c r="DQ1232">
        <v>0</v>
      </c>
      <c r="DR1232">
        <v>0</v>
      </c>
      <c r="DU1232">
        <v>0</v>
      </c>
      <c r="DV1232">
        <v>0</v>
      </c>
      <c r="DW1232">
        <v>2</v>
      </c>
      <c r="DX1232">
        <v>1</v>
      </c>
      <c r="DY1232">
        <v>0</v>
      </c>
      <c r="DZ1232">
        <v>23</v>
      </c>
      <c r="EA1232">
        <v>1</v>
      </c>
      <c r="EB1232">
        <v>0</v>
      </c>
      <c r="EC1232">
        <v>0</v>
      </c>
      <c r="EH1232">
        <v>0</v>
      </c>
      <c r="EJ1232">
        <v>0</v>
      </c>
      <c r="EK1232">
        <v>0</v>
      </c>
      <c r="EL1232">
        <v>0</v>
      </c>
      <c r="EN1232">
        <v>0</v>
      </c>
      <c r="EO1232">
        <v>0</v>
      </c>
      <c r="EP1232">
        <v>4</v>
      </c>
      <c r="EQ1232">
        <v>2</v>
      </c>
      <c r="ER1232">
        <v>1</v>
      </c>
      <c r="EU1232">
        <v>0</v>
      </c>
      <c r="EY1232">
        <v>0</v>
      </c>
      <c r="FB1232">
        <v>0</v>
      </c>
      <c r="FD1232">
        <v>0</v>
      </c>
      <c r="FE1232">
        <v>0</v>
      </c>
      <c r="FF1232">
        <v>1</v>
      </c>
      <c r="FG1232">
        <v>1</v>
      </c>
      <c r="FH1232">
        <v>2</v>
      </c>
      <c r="FK1232">
        <v>0</v>
      </c>
      <c r="FL1232">
        <v>2</v>
      </c>
      <c r="FP1232">
        <v>1</v>
      </c>
      <c r="FQ1232">
        <v>0</v>
      </c>
      <c r="FR1232">
        <v>1</v>
      </c>
      <c r="FS1232">
        <v>0</v>
      </c>
    </row>
    <row r="1233" spans="1:175">
      <c r="A1233" t="s">
        <v>188</v>
      </c>
      <c r="B1233" t="s">
        <v>810</v>
      </c>
      <c r="C1233" t="s">
        <v>190</v>
      </c>
      <c r="D1233" t="str">
        <f>VLOOKUP(C1233,CountryName!$A$2:$B$40,2,FALSE)</f>
        <v>Switzerland</v>
      </c>
      <c r="E1233" t="s">
        <v>183</v>
      </c>
      <c r="F1233">
        <v>42</v>
      </c>
      <c r="G1233" t="s">
        <v>183</v>
      </c>
      <c r="H1233" t="s">
        <v>183</v>
      </c>
      <c r="I1233">
        <v>20180131</v>
      </c>
      <c r="J1233" t="str">
        <f t="shared" si="21"/>
        <v>2018</v>
      </c>
      <c r="K1233" t="s">
        <v>178</v>
      </c>
      <c r="L1233">
        <v>1</v>
      </c>
      <c r="M1233" t="str">
        <f>VLOOKUP(L1233,Waste_Instance_Cat!$A$2:$B$6,2)</f>
        <v>Very Low</v>
      </c>
      <c r="O1233">
        <v>0</v>
      </c>
      <c r="P1233">
        <v>0</v>
      </c>
      <c r="R1233">
        <v>0</v>
      </c>
      <c r="S1233">
        <v>0</v>
      </c>
      <c r="U1233">
        <v>0</v>
      </c>
      <c r="X1233">
        <v>0</v>
      </c>
      <c r="AE1233">
        <v>0</v>
      </c>
      <c r="AF1233">
        <v>0</v>
      </c>
      <c r="AG1233">
        <v>0</v>
      </c>
      <c r="AH1233">
        <v>0</v>
      </c>
      <c r="AI1233">
        <v>0</v>
      </c>
      <c r="AJ1233">
        <v>0</v>
      </c>
      <c r="AK1233">
        <v>1</v>
      </c>
      <c r="AL1233">
        <v>0</v>
      </c>
      <c r="AN1233">
        <v>0</v>
      </c>
      <c r="AO1233">
        <v>0</v>
      </c>
      <c r="AP1233">
        <v>0</v>
      </c>
      <c r="AQ1233">
        <v>0</v>
      </c>
      <c r="AR1233">
        <v>0</v>
      </c>
      <c r="AS1233">
        <v>0</v>
      </c>
      <c r="AU1233">
        <v>0</v>
      </c>
      <c r="BD1233">
        <v>0</v>
      </c>
      <c r="BE1233">
        <v>0</v>
      </c>
      <c r="BF1233">
        <v>0</v>
      </c>
      <c r="BL1233">
        <v>0</v>
      </c>
      <c r="BQ1233">
        <v>0</v>
      </c>
      <c r="BR1233">
        <v>0</v>
      </c>
      <c r="BS1233">
        <v>0</v>
      </c>
      <c r="BV1233">
        <v>0</v>
      </c>
      <c r="BW1233">
        <v>0</v>
      </c>
      <c r="CB1233">
        <v>0</v>
      </c>
      <c r="CC1233">
        <v>0</v>
      </c>
      <c r="CD1233">
        <v>0</v>
      </c>
      <c r="CE1233">
        <v>0</v>
      </c>
      <c r="CI1233">
        <v>0</v>
      </c>
      <c r="CK1233">
        <v>0</v>
      </c>
      <c r="CL1233">
        <v>0</v>
      </c>
      <c r="CM1233">
        <v>0</v>
      </c>
      <c r="CO1233">
        <v>0</v>
      </c>
      <c r="CP1233">
        <v>0</v>
      </c>
      <c r="CQ1233">
        <v>0</v>
      </c>
      <c r="CT1233">
        <v>0</v>
      </c>
      <c r="CU1233">
        <v>0</v>
      </c>
      <c r="CV1233">
        <v>0</v>
      </c>
      <c r="CX1233">
        <v>0</v>
      </c>
      <c r="CY1233">
        <v>0</v>
      </c>
      <c r="CZ1233">
        <v>0</v>
      </c>
      <c r="DB1233">
        <v>0</v>
      </c>
      <c r="DE1233">
        <v>0</v>
      </c>
      <c r="DG1233">
        <v>0</v>
      </c>
      <c r="DH1233">
        <v>0</v>
      </c>
      <c r="DI1233">
        <v>0</v>
      </c>
      <c r="DJ1233">
        <v>0</v>
      </c>
      <c r="DN1233">
        <v>0</v>
      </c>
      <c r="DP1233">
        <v>0</v>
      </c>
      <c r="DQ1233">
        <v>0</v>
      </c>
      <c r="DR1233">
        <v>0</v>
      </c>
      <c r="DU1233">
        <v>0</v>
      </c>
      <c r="DV1233">
        <v>0</v>
      </c>
      <c r="DW1233">
        <v>0</v>
      </c>
      <c r="DX1233">
        <v>0</v>
      </c>
      <c r="DY1233">
        <v>0</v>
      </c>
      <c r="DZ1233">
        <v>0</v>
      </c>
      <c r="EA1233">
        <v>0</v>
      </c>
      <c r="EB1233">
        <v>0</v>
      </c>
      <c r="EC1233">
        <v>0</v>
      </c>
      <c r="EH1233">
        <v>0</v>
      </c>
      <c r="EJ1233">
        <v>0</v>
      </c>
      <c r="EK1233">
        <v>0</v>
      </c>
      <c r="EL1233">
        <v>0</v>
      </c>
      <c r="EN1233">
        <v>0</v>
      </c>
      <c r="EO1233">
        <v>0</v>
      </c>
      <c r="EP1233">
        <v>0</v>
      </c>
      <c r="EQ1233">
        <v>0</v>
      </c>
      <c r="ER1233">
        <v>0</v>
      </c>
      <c r="EU1233">
        <v>0</v>
      </c>
      <c r="EY1233">
        <v>0</v>
      </c>
      <c r="FB1233">
        <v>0</v>
      </c>
      <c r="FD1233">
        <v>0</v>
      </c>
      <c r="FE1233">
        <v>0</v>
      </c>
      <c r="FF1233">
        <v>0</v>
      </c>
      <c r="FG1233">
        <v>0</v>
      </c>
      <c r="FH1233">
        <v>0</v>
      </c>
      <c r="FK1233">
        <v>0</v>
      </c>
      <c r="FL1233">
        <v>0</v>
      </c>
      <c r="FP1233">
        <v>0</v>
      </c>
      <c r="FQ1233">
        <v>0</v>
      </c>
      <c r="FR1233">
        <v>0</v>
      </c>
      <c r="FS1233">
        <v>0</v>
      </c>
    </row>
    <row r="1234" spans="1:175">
      <c r="A1234" t="s">
        <v>188</v>
      </c>
      <c r="B1234" t="s">
        <v>810</v>
      </c>
      <c r="C1234" t="s">
        <v>190</v>
      </c>
      <c r="D1234" t="str">
        <f>VLOOKUP(C1234,CountryName!$A$2:$B$40,2,FALSE)</f>
        <v>Switzerland</v>
      </c>
      <c r="E1234" t="s">
        <v>183</v>
      </c>
      <c r="F1234">
        <v>42</v>
      </c>
      <c r="G1234" t="s">
        <v>183</v>
      </c>
      <c r="H1234" t="s">
        <v>183</v>
      </c>
      <c r="I1234">
        <v>20180324</v>
      </c>
      <c r="J1234" t="str">
        <f t="shared" si="21"/>
        <v>2018</v>
      </c>
      <c r="K1234" t="s">
        <v>178</v>
      </c>
      <c r="L1234">
        <v>48</v>
      </c>
      <c r="M1234" t="str">
        <f>VLOOKUP(L1234,Waste_Instance_Cat!$A$2:$B$6,2)</f>
        <v>Very Low</v>
      </c>
      <c r="O1234">
        <v>2</v>
      </c>
      <c r="P1234">
        <v>6</v>
      </c>
      <c r="R1234">
        <v>0</v>
      </c>
      <c r="S1234">
        <v>0</v>
      </c>
      <c r="U1234">
        <v>0</v>
      </c>
      <c r="X1234">
        <v>1</v>
      </c>
      <c r="AE1234">
        <v>0</v>
      </c>
      <c r="AF1234">
        <v>0</v>
      </c>
      <c r="AG1234">
        <v>0</v>
      </c>
      <c r="AH1234">
        <v>0</v>
      </c>
      <c r="AI1234">
        <v>4</v>
      </c>
      <c r="AJ1234">
        <v>0</v>
      </c>
      <c r="AK1234">
        <v>7</v>
      </c>
      <c r="AL1234">
        <v>0</v>
      </c>
      <c r="AN1234">
        <v>9</v>
      </c>
      <c r="AO1234">
        <v>0</v>
      </c>
      <c r="AP1234">
        <v>0</v>
      </c>
      <c r="AQ1234">
        <v>0</v>
      </c>
      <c r="AR1234">
        <v>0</v>
      </c>
      <c r="AS1234">
        <v>0</v>
      </c>
      <c r="AU1234">
        <v>0</v>
      </c>
      <c r="BD1234">
        <v>0</v>
      </c>
      <c r="BE1234">
        <v>0</v>
      </c>
      <c r="BF1234">
        <v>0</v>
      </c>
      <c r="BL1234">
        <v>0</v>
      </c>
      <c r="BQ1234">
        <v>0</v>
      </c>
      <c r="BR1234">
        <v>1</v>
      </c>
      <c r="BS1234">
        <v>2</v>
      </c>
      <c r="BV1234">
        <v>0</v>
      </c>
      <c r="BW1234">
        <v>0</v>
      </c>
      <c r="CB1234">
        <v>5</v>
      </c>
      <c r="CC1234">
        <v>0</v>
      </c>
      <c r="CD1234">
        <v>0</v>
      </c>
      <c r="CE1234">
        <v>0</v>
      </c>
      <c r="CI1234">
        <v>0</v>
      </c>
      <c r="CK1234">
        <v>3</v>
      </c>
      <c r="CL1234">
        <v>0</v>
      </c>
      <c r="CM1234">
        <v>0</v>
      </c>
      <c r="CO1234">
        <v>0</v>
      </c>
      <c r="CP1234">
        <v>0</v>
      </c>
      <c r="CQ1234">
        <v>0</v>
      </c>
      <c r="CT1234">
        <v>0</v>
      </c>
      <c r="CU1234">
        <v>1</v>
      </c>
      <c r="CV1234">
        <v>1</v>
      </c>
      <c r="CX1234">
        <v>0</v>
      </c>
      <c r="CY1234">
        <v>1</v>
      </c>
      <c r="CZ1234">
        <v>0</v>
      </c>
      <c r="DB1234">
        <v>0</v>
      </c>
      <c r="DE1234">
        <v>0</v>
      </c>
      <c r="DG1234">
        <v>0</v>
      </c>
      <c r="DH1234">
        <v>0</v>
      </c>
      <c r="DI1234">
        <v>0</v>
      </c>
      <c r="DJ1234">
        <v>0</v>
      </c>
      <c r="DN1234">
        <v>0</v>
      </c>
      <c r="DP1234">
        <v>0</v>
      </c>
      <c r="DQ1234">
        <v>0</v>
      </c>
      <c r="DR1234">
        <v>0</v>
      </c>
      <c r="DU1234">
        <v>0</v>
      </c>
      <c r="DV1234">
        <v>0</v>
      </c>
      <c r="DW1234">
        <v>0</v>
      </c>
      <c r="DX1234">
        <v>0</v>
      </c>
      <c r="DY1234">
        <v>0</v>
      </c>
      <c r="DZ1234">
        <v>1</v>
      </c>
      <c r="EA1234">
        <v>0</v>
      </c>
      <c r="EB1234">
        <v>0</v>
      </c>
      <c r="EC1234">
        <v>0</v>
      </c>
      <c r="EH1234">
        <v>0</v>
      </c>
      <c r="EJ1234">
        <v>0</v>
      </c>
      <c r="EK1234">
        <v>0</v>
      </c>
      <c r="EL1234">
        <v>0</v>
      </c>
      <c r="EN1234">
        <v>0</v>
      </c>
      <c r="EO1234">
        <v>0</v>
      </c>
      <c r="EP1234">
        <v>0</v>
      </c>
      <c r="EQ1234">
        <v>2</v>
      </c>
      <c r="ER1234">
        <v>0</v>
      </c>
      <c r="EU1234">
        <v>0</v>
      </c>
      <c r="EY1234">
        <v>0</v>
      </c>
      <c r="FB1234">
        <v>0</v>
      </c>
      <c r="FD1234">
        <v>0</v>
      </c>
      <c r="FE1234">
        <v>0</v>
      </c>
      <c r="FF1234">
        <v>1</v>
      </c>
      <c r="FG1234">
        <v>0</v>
      </c>
      <c r="FH1234">
        <v>0</v>
      </c>
      <c r="FK1234">
        <v>0</v>
      </c>
      <c r="FL1234">
        <v>0</v>
      </c>
      <c r="FP1234">
        <v>1</v>
      </c>
      <c r="FQ1234">
        <v>0</v>
      </c>
      <c r="FR1234">
        <v>0</v>
      </c>
      <c r="FS1234">
        <v>0</v>
      </c>
    </row>
    <row r="1235" spans="1:175">
      <c r="A1235" t="s">
        <v>187</v>
      </c>
      <c r="B1235" t="s">
        <v>855</v>
      </c>
      <c r="C1235" t="s">
        <v>199</v>
      </c>
      <c r="D1235" t="str">
        <f>VLOOKUP(C1235,CountryName!$A$2:$B$40,2,FALSE)</f>
        <v>France</v>
      </c>
      <c r="E1235" t="s">
        <v>200</v>
      </c>
      <c r="F1235">
        <v>75</v>
      </c>
      <c r="G1235" t="s">
        <v>183</v>
      </c>
      <c r="H1235" t="s">
        <v>183</v>
      </c>
      <c r="I1235">
        <v>20150511</v>
      </c>
      <c r="J1235" t="str">
        <f t="shared" si="21"/>
        <v>2015</v>
      </c>
      <c r="K1235" t="s">
        <v>178</v>
      </c>
      <c r="L1235">
        <v>130</v>
      </c>
      <c r="M1235" t="str">
        <f>VLOOKUP(L1235,Waste_Instance_Cat!$A$2:$B$6,2)</f>
        <v>Very Low</v>
      </c>
      <c r="R1235">
        <v>10</v>
      </c>
      <c r="U1235">
        <v>10</v>
      </c>
      <c r="AE1235">
        <v>10</v>
      </c>
      <c r="AK1235">
        <v>10</v>
      </c>
      <c r="BE1235">
        <v>10</v>
      </c>
      <c r="BI1235">
        <v>10</v>
      </c>
      <c r="BL1235">
        <v>10</v>
      </c>
      <c r="CB1235">
        <v>20</v>
      </c>
      <c r="CD1235">
        <v>20</v>
      </c>
      <c r="FF1235">
        <v>10</v>
      </c>
      <c r="FP1235">
        <v>10</v>
      </c>
    </row>
    <row r="1236" spans="1:175">
      <c r="A1236" t="s">
        <v>295</v>
      </c>
      <c r="B1236" t="s">
        <v>856</v>
      </c>
      <c r="C1236" t="s">
        <v>230</v>
      </c>
      <c r="D1236" t="str">
        <f>VLOOKUP(C1236,CountryName!$A$2:$B$40,2,FALSE)</f>
        <v>Denmark</v>
      </c>
      <c r="E1236" t="s">
        <v>200</v>
      </c>
      <c r="F1236">
        <v>100</v>
      </c>
      <c r="G1236" t="s">
        <v>176</v>
      </c>
      <c r="H1236" t="s">
        <v>177</v>
      </c>
      <c r="I1236">
        <v>20190705</v>
      </c>
      <c r="J1236" t="str">
        <f t="shared" si="21"/>
        <v>2019</v>
      </c>
      <c r="K1236" t="s">
        <v>178</v>
      </c>
      <c r="L1236">
        <v>127</v>
      </c>
      <c r="M1236" t="str">
        <f>VLOOKUP(L1236,Waste_Instance_Cat!$A$2:$B$6,2)</f>
        <v>Very Low</v>
      </c>
      <c r="O1236">
        <v>1</v>
      </c>
      <c r="P1236">
        <v>12</v>
      </c>
      <c r="R1236">
        <v>1</v>
      </c>
      <c r="U1236">
        <v>1</v>
      </c>
      <c r="AE1236">
        <v>5</v>
      </c>
      <c r="AG1236">
        <v>1</v>
      </c>
      <c r="AI1236">
        <v>1</v>
      </c>
      <c r="AK1236">
        <v>1</v>
      </c>
      <c r="AL1236">
        <v>1</v>
      </c>
      <c r="AN1236">
        <v>14</v>
      </c>
      <c r="AP1236">
        <v>1</v>
      </c>
      <c r="AQ1236">
        <v>1</v>
      </c>
      <c r="AR1236">
        <v>1</v>
      </c>
      <c r="AS1236">
        <v>1</v>
      </c>
      <c r="AU1236">
        <v>1</v>
      </c>
      <c r="BE1236">
        <v>6</v>
      </c>
      <c r="BV1236">
        <v>1</v>
      </c>
      <c r="BY1236">
        <v>1</v>
      </c>
      <c r="CB1236">
        <v>41</v>
      </c>
      <c r="CD1236">
        <v>1</v>
      </c>
      <c r="CM1236">
        <v>2</v>
      </c>
      <c r="CP1236">
        <v>1</v>
      </c>
      <c r="CQ1236">
        <v>4</v>
      </c>
      <c r="CS1236">
        <v>1</v>
      </c>
      <c r="CW1236">
        <v>1</v>
      </c>
      <c r="CX1236">
        <v>5</v>
      </c>
      <c r="DE1236">
        <v>1</v>
      </c>
      <c r="DI1236">
        <v>1</v>
      </c>
      <c r="DN1236">
        <v>1</v>
      </c>
      <c r="DY1236">
        <v>1</v>
      </c>
      <c r="DZ1236">
        <v>4</v>
      </c>
      <c r="EB1236">
        <v>1</v>
      </c>
      <c r="EK1236">
        <v>1</v>
      </c>
      <c r="EL1236">
        <v>2</v>
      </c>
      <c r="EP1236">
        <v>1</v>
      </c>
      <c r="FH1236">
        <v>1</v>
      </c>
      <c r="FP1236">
        <v>2</v>
      </c>
      <c r="FR1236">
        <v>4</v>
      </c>
    </row>
    <row r="1237" spans="1:175">
      <c r="A1237" t="s">
        <v>295</v>
      </c>
      <c r="B1237" t="s">
        <v>856</v>
      </c>
      <c r="C1237" t="s">
        <v>230</v>
      </c>
      <c r="D1237" t="str">
        <f>VLOOKUP(C1237,CountryName!$A$2:$B$40,2,FALSE)</f>
        <v>Denmark</v>
      </c>
      <c r="E1237" t="s">
        <v>200</v>
      </c>
      <c r="F1237">
        <v>100</v>
      </c>
      <c r="G1237" t="s">
        <v>176</v>
      </c>
      <c r="H1237" t="s">
        <v>177</v>
      </c>
      <c r="I1237">
        <v>20171009</v>
      </c>
      <c r="J1237" t="str">
        <f t="shared" si="21"/>
        <v>2017</v>
      </c>
      <c r="K1237" t="s">
        <v>184</v>
      </c>
      <c r="L1237">
        <v>768</v>
      </c>
      <c r="M1237" t="str">
        <f>VLOOKUP(L1237,Waste_Instance_Cat!$A$2:$B$6,2)</f>
        <v>Low</v>
      </c>
      <c r="N1237">
        <v>1</v>
      </c>
      <c r="O1237">
        <v>1</v>
      </c>
      <c r="P1237">
        <v>12</v>
      </c>
      <c r="R1237">
        <v>2</v>
      </c>
      <c r="U1237">
        <v>14</v>
      </c>
      <c r="X1237">
        <v>1</v>
      </c>
      <c r="AE1237">
        <v>14</v>
      </c>
      <c r="AG1237">
        <v>8</v>
      </c>
      <c r="AH1237">
        <v>9</v>
      </c>
      <c r="AI1237">
        <v>61</v>
      </c>
      <c r="AJ1237">
        <v>3</v>
      </c>
      <c r="AK1237">
        <v>24</v>
      </c>
      <c r="AL1237">
        <v>1</v>
      </c>
      <c r="AN1237">
        <v>68</v>
      </c>
      <c r="AP1237">
        <v>6</v>
      </c>
      <c r="AQ1237">
        <v>2</v>
      </c>
      <c r="AS1237">
        <v>8</v>
      </c>
      <c r="AV1237">
        <v>1</v>
      </c>
      <c r="BE1237">
        <v>5</v>
      </c>
      <c r="BI1237">
        <v>1</v>
      </c>
      <c r="BO1237">
        <v>1</v>
      </c>
      <c r="BR1237">
        <v>1</v>
      </c>
      <c r="BV1237">
        <v>4</v>
      </c>
      <c r="BX1237">
        <v>1</v>
      </c>
      <c r="BY1237">
        <v>12</v>
      </c>
      <c r="CB1237">
        <v>326</v>
      </c>
      <c r="CD1237">
        <v>10</v>
      </c>
      <c r="CI1237">
        <v>7</v>
      </c>
      <c r="CM1237">
        <v>53</v>
      </c>
      <c r="CO1237">
        <v>1</v>
      </c>
      <c r="CP1237">
        <v>16</v>
      </c>
      <c r="CQ1237">
        <v>25</v>
      </c>
      <c r="CU1237">
        <v>1</v>
      </c>
      <c r="CY1237">
        <v>11</v>
      </c>
      <c r="DE1237">
        <v>1</v>
      </c>
      <c r="DN1237">
        <v>2</v>
      </c>
      <c r="DQ1237">
        <v>3</v>
      </c>
      <c r="DW1237">
        <v>2</v>
      </c>
      <c r="DZ1237">
        <v>3</v>
      </c>
      <c r="EB1237">
        <v>2</v>
      </c>
      <c r="ED1237">
        <v>1</v>
      </c>
      <c r="EK1237">
        <v>11</v>
      </c>
      <c r="EL1237">
        <v>2</v>
      </c>
      <c r="EP1237">
        <v>3</v>
      </c>
      <c r="FD1237">
        <v>2</v>
      </c>
      <c r="FH1237">
        <v>1</v>
      </c>
      <c r="FL1237">
        <v>21</v>
      </c>
      <c r="FP1237">
        <v>2</v>
      </c>
      <c r="FR1237">
        <v>1</v>
      </c>
    </row>
    <row r="1238" spans="1:175">
      <c r="A1238" t="s">
        <v>295</v>
      </c>
      <c r="B1238" t="s">
        <v>856</v>
      </c>
      <c r="C1238" t="s">
        <v>230</v>
      </c>
      <c r="D1238" t="str">
        <f>VLOOKUP(C1238,CountryName!$A$2:$B$40,2,FALSE)</f>
        <v>Denmark</v>
      </c>
      <c r="E1238" t="s">
        <v>200</v>
      </c>
      <c r="F1238">
        <v>100</v>
      </c>
      <c r="G1238" t="s">
        <v>176</v>
      </c>
      <c r="H1238" t="s">
        <v>177</v>
      </c>
      <c r="I1238">
        <v>20180619</v>
      </c>
      <c r="J1238" t="str">
        <f t="shared" si="21"/>
        <v>2018</v>
      </c>
      <c r="K1238" t="s">
        <v>184</v>
      </c>
      <c r="L1238">
        <v>436</v>
      </c>
      <c r="M1238" t="str">
        <f>VLOOKUP(L1238,Waste_Instance_Cat!$A$2:$B$6,2)</f>
        <v>Very Low</v>
      </c>
      <c r="O1238">
        <v>7</v>
      </c>
      <c r="P1238">
        <v>3</v>
      </c>
      <c r="R1238">
        <v>1</v>
      </c>
      <c r="S1238">
        <v>1</v>
      </c>
      <c r="U1238">
        <v>1</v>
      </c>
      <c r="AE1238">
        <v>2</v>
      </c>
      <c r="AH1238">
        <v>6</v>
      </c>
      <c r="AI1238">
        <v>29</v>
      </c>
      <c r="AJ1238">
        <v>1</v>
      </c>
      <c r="AK1238">
        <v>4</v>
      </c>
      <c r="AN1238">
        <v>32</v>
      </c>
      <c r="AP1238">
        <v>3</v>
      </c>
      <c r="AQ1238">
        <v>2</v>
      </c>
      <c r="AS1238">
        <v>9</v>
      </c>
      <c r="AU1238">
        <v>1</v>
      </c>
      <c r="BE1238">
        <v>11</v>
      </c>
      <c r="BR1238">
        <v>1</v>
      </c>
      <c r="BV1238">
        <v>6</v>
      </c>
      <c r="BY1238">
        <v>2</v>
      </c>
      <c r="CB1238">
        <v>172</v>
      </c>
      <c r="CD1238">
        <v>2</v>
      </c>
      <c r="CI1238">
        <v>4</v>
      </c>
      <c r="CM1238">
        <v>27</v>
      </c>
      <c r="CP1238">
        <v>25</v>
      </c>
      <c r="CQ1238">
        <v>27</v>
      </c>
      <c r="CS1238">
        <v>2</v>
      </c>
      <c r="CX1238">
        <v>2</v>
      </c>
      <c r="CY1238">
        <v>4</v>
      </c>
      <c r="DQ1238">
        <v>1</v>
      </c>
      <c r="DW1238">
        <v>1</v>
      </c>
      <c r="EJ1238">
        <v>26</v>
      </c>
      <c r="EK1238">
        <v>12</v>
      </c>
      <c r="EL1238">
        <v>1</v>
      </c>
      <c r="EN1238">
        <v>2</v>
      </c>
      <c r="EP1238">
        <v>1</v>
      </c>
      <c r="FF1238">
        <v>1</v>
      </c>
      <c r="FR1238">
        <v>4</v>
      </c>
    </row>
    <row r="1239" spans="1:175">
      <c r="A1239" t="s">
        <v>187</v>
      </c>
      <c r="B1239" t="s">
        <v>647</v>
      </c>
      <c r="C1239" t="s">
        <v>199</v>
      </c>
      <c r="D1239" t="str">
        <f>VLOOKUP(C1239,CountryName!$A$2:$B$40,2,FALSE)</f>
        <v>France</v>
      </c>
      <c r="E1239" t="s">
        <v>200</v>
      </c>
      <c r="F1239">
        <v>69</v>
      </c>
      <c r="G1239" t="s">
        <v>183</v>
      </c>
      <c r="H1239" t="s">
        <v>183</v>
      </c>
      <c r="I1239">
        <v>20160319</v>
      </c>
      <c r="J1239" t="str">
        <f t="shared" si="21"/>
        <v>2016</v>
      </c>
      <c r="K1239" t="s">
        <v>178</v>
      </c>
      <c r="L1239">
        <v>1776</v>
      </c>
      <c r="M1239" t="str">
        <f>VLOOKUP(L1239,Waste_Instance_Cat!$A$2:$B$6,2)</f>
        <v>Moderate</v>
      </c>
      <c r="O1239">
        <v>45</v>
      </c>
      <c r="U1239">
        <v>60</v>
      </c>
      <c r="AE1239">
        <v>40</v>
      </c>
      <c r="AN1239">
        <v>100</v>
      </c>
      <c r="AP1239">
        <v>50</v>
      </c>
      <c r="AQ1239">
        <v>30</v>
      </c>
      <c r="BE1239">
        <v>500</v>
      </c>
      <c r="BI1239">
        <v>600</v>
      </c>
      <c r="BW1239">
        <v>10</v>
      </c>
      <c r="CB1239">
        <v>180</v>
      </c>
      <c r="CD1239">
        <v>60</v>
      </c>
      <c r="DI1239">
        <v>20</v>
      </c>
      <c r="EN1239">
        <v>25</v>
      </c>
      <c r="FF1239">
        <v>15</v>
      </c>
      <c r="FH1239">
        <v>6</v>
      </c>
      <c r="FP1239">
        <v>35</v>
      </c>
    </row>
    <row r="1240" spans="1:175">
      <c r="A1240" t="s">
        <v>172</v>
      </c>
      <c r="B1240" t="s">
        <v>857</v>
      </c>
      <c r="C1240" t="s">
        <v>607</v>
      </c>
      <c r="D1240" t="str">
        <f>VLOOKUP(C1240,CountryName!$A$2:$B$40,2,FALSE)</f>
        <v>Croatia</v>
      </c>
      <c r="E1240" t="s">
        <v>186</v>
      </c>
      <c r="F1240">
        <v>216</v>
      </c>
      <c r="G1240" t="s">
        <v>176</v>
      </c>
      <c r="H1240" t="s">
        <v>205</v>
      </c>
      <c r="I1240">
        <v>20190606</v>
      </c>
      <c r="J1240" t="str">
        <f t="shared" si="21"/>
        <v>2019</v>
      </c>
      <c r="K1240" t="s">
        <v>178</v>
      </c>
      <c r="L1240">
        <v>461</v>
      </c>
      <c r="M1240" t="str">
        <f>VLOOKUP(L1240,Waste_Instance_Cat!$A$2:$B$6,2)</f>
        <v>Very Low</v>
      </c>
      <c r="O1240">
        <v>12</v>
      </c>
      <c r="P1240">
        <v>4</v>
      </c>
      <c r="S1240">
        <v>4</v>
      </c>
      <c r="AE1240">
        <v>36</v>
      </c>
      <c r="AF1240">
        <v>3</v>
      </c>
      <c r="AG1240">
        <v>29</v>
      </c>
      <c r="AH1240">
        <v>2</v>
      </c>
      <c r="AJ1240">
        <v>1</v>
      </c>
      <c r="AN1240">
        <v>6</v>
      </c>
      <c r="AP1240">
        <v>1</v>
      </c>
      <c r="AQ1240">
        <v>3</v>
      </c>
      <c r="AS1240">
        <v>1</v>
      </c>
      <c r="BA1240">
        <v>3</v>
      </c>
      <c r="BE1240">
        <v>34</v>
      </c>
      <c r="BI1240">
        <v>3</v>
      </c>
      <c r="BL1240">
        <v>1</v>
      </c>
      <c r="BT1240">
        <v>7</v>
      </c>
      <c r="BW1240">
        <v>1</v>
      </c>
      <c r="BY1240">
        <v>3</v>
      </c>
      <c r="CB1240">
        <v>53</v>
      </c>
      <c r="CC1240">
        <v>2</v>
      </c>
      <c r="CD1240">
        <v>17</v>
      </c>
      <c r="CP1240">
        <v>201</v>
      </c>
      <c r="CQ1240">
        <v>34</v>
      </c>
    </row>
    <row r="1241" spans="1:175">
      <c r="A1241" t="s">
        <v>213</v>
      </c>
      <c r="B1241" t="s">
        <v>858</v>
      </c>
      <c r="C1241" t="s">
        <v>181</v>
      </c>
      <c r="D1241" t="str">
        <f>VLOOKUP(C1241,CountryName!$A$2:$B$40,2,FALSE)</f>
        <v>Italy</v>
      </c>
      <c r="E1241" t="s">
        <v>186</v>
      </c>
      <c r="F1241">
        <v>99</v>
      </c>
      <c r="G1241" t="s">
        <v>183</v>
      </c>
      <c r="H1241" t="s">
        <v>183</v>
      </c>
      <c r="I1241">
        <v>20181204</v>
      </c>
      <c r="J1241" t="str">
        <f t="shared" si="21"/>
        <v>2018</v>
      </c>
      <c r="K1241" t="s">
        <v>184</v>
      </c>
      <c r="L1241">
        <v>74</v>
      </c>
      <c r="M1241" t="str">
        <f>VLOOKUP(L1241,Waste_Instance_Cat!$A$2:$B$6,2)</f>
        <v>Very Low</v>
      </c>
      <c r="N1241">
        <v>1</v>
      </c>
      <c r="O1241">
        <v>3</v>
      </c>
      <c r="P1241">
        <v>3</v>
      </c>
      <c r="Q1241">
        <v>3</v>
      </c>
      <c r="R1241">
        <v>1</v>
      </c>
      <c r="S1241">
        <v>1</v>
      </c>
      <c r="U1241">
        <v>1</v>
      </c>
      <c r="AA1241">
        <v>1</v>
      </c>
      <c r="AB1241">
        <v>2</v>
      </c>
      <c r="AC1241">
        <v>1</v>
      </c>
      <c r="AE1241">
        <v>1</v>
      </c>
      <c r="AF1241">
        <v>1</v>
      </c>
      <c r="AG1241">
        <v>1</v>
      </c>
      <c r="AH1241">
        <v>1</v>
      </c>
      <c r="AI1241">
        <v>2</v>
      </c>
      <c r="AN1241">
        <v>1</v>
      </c>
      <c r="AO1241">
        <v>1</v>
      </c>
      <c r="AQ1241">
        <v>1</v>
      </c>
      <c r="AR1241">
        <v>1</v>
      </c>
      <c r="AS1241">
        <v>1</v>
      </c>
      <c r="AZ1241">
        <v>2</v>
      </c>
      <c r="BC1241">
        <v>2</v>
      </c>
      <c r="BQ1241">
        <v>1</v>
      </c>
      <c r="BV1241">
        <v>2</v>
      </c>
      <c r="BX1241">
        <v>2</v>
      </c>
      <c r="CB1241">
        <v>2</v>
      </c>
      <c r="CC1241">
        <v>2</v>
      </c>
      <c r="CD1241">
        <v>3</v>
      </c>
      <c r="CE1241">
        <v>3</v>
      </c>
      <c r="CG1241">
        <v>2</v>
      </c>
      <c r="CH1241">
        <v>2</v>
      </c>
      <c r="CI1241">
        <v>2</v>
      </c>
      <c r="CJ1241">
        <v>2</v>
      </c>
      <c r="CK1241">
        <v>2</v>
      </c>
      <c r="CL1241">
        <v>1</v>
      </c>
      <c r="CM1241">
        <v>2</v>
      </c>
      <c r="CX1241">
        <v>2</v>
      </c>
      <c r="DH1241">
        <v>1</v>
      </c>
      <c r="DY1241">
        <v>1</v>
      </c>
      <c r="EA1241">
        <v>1</v>
      </c>
      <c r="EC1241">
        <v>1</v>
      </c>
      <c r="ED1241">
        <v>1</v>
      </c>
      <c r="EE1241">
        <v>1</v>
      </c>
      <c r="EF1241">
        <v>1</v>
      </c>
      <c r="EG1241">
        <v>1</v>
      </c>
      <c r="EI1241">
        <v>1</v>
      </c>
      <c r="EJ1241">
        <v>1</v>
      </c>
      <c r="EK1241">
        <v>1</v>
      </c>
      <c r="EL1241">
        <v>1</v>
      </c>
    </row>
    <row r="1242" spans="1:175">
      <c r="A1242" t="s">
        <v>213</v>
      </c>
      <c r="B1242" t="s">
        <v>780</v>
      </c>
      <c r="C1242" t="s">
        <v>181</v>
      </c>
      <c r="D1242" t="str">
        <f>VLOOKUP(C1242,CountryName!$A$2:$B$40,2,FALSE)</f>
        <v>Italy</v>
      </c>
      <c r="E1242" t="s">
        <v>186</v>
      </c>
      <c r="F1242">
        <v>99</v>
      </c>
      <c r="G1242" t="s">
        <v>183</v>
      </c>
      <c r="H1242" t="s">
        <v>183</v>
      </c>
      <c r="I1242">
        <v>20171201</v>
      </c>
      <c r="J1242" t="str">
        <f t="shared" si="21"/>
        <v>2017</v>
      </c>
      <c r="K1242" t="s">
        <v>184</v>
      </c>
      <c r="L1242">
        <v>302</v>
      </c>
      <c r="M1242" t="str">
        <f>VLOOKUP(L1242,Waste_Instance_Cat!$A$2:$B$6,2)</f>
        <v>Very Low</v>
      </c>
      <c r="N1242">
        <v>7</v>
      </c>
      <c r="O1242">
        <v>17</v>
      </c>
      <c r="P1242">
        <v>17</v>
      </c>
      <c r="Q1242">
        <v>17</v>
      </c>
      <c r="R1242">
        <v>7</v>
      </c>
      <c r="S1242">
        <v>7</v>
      </c>
      <c r="U1242">
        <v>7</v>
      </c>
      <c r="AA1242">
        <v>5</v>
      </c>
      <c r="AC1242">
        <v>5</v>
      </c>
      <c r="AE1242">
        <v>7</v>
      </c>
      <c r="AF1242">
        <v>7</v>
      </c>
      <c r="AG1242">
        <v>7</v>
      </c>
      <c r="AH1242">
        <v>7</v>
      </c>
      <c r="AN1242">
        <v>7</v>
      </c>
      <c r="AO1242">
        <v>7</v>
      </c>
      <c r="AQ1242">
        <v>7</v>
      </c>
      <c r="AR1242">
        <v>7</v>
      </c>
      <c r="AS1242">
        <v>7</v>
      </c>
      <c r="AT1242">
        <v>1</v>
      </c>
      <c r="AU1242">
        <v>1</v>
      </c>
      <c r="BD1242">
        <v>1</v>
      </c>
      <c r="BE1242">
        <v>1</v>
      </c>
      <c r="BF1242">
        <v>1</v>
      </c>
      <c r="BG1242">
        <v>1</v>
      </c>
      <c r="BH1242">
        <v>1</v>
      </c>
      <c r="BI1242">
        <v>1</v>
      </c>
      <c r="BJ1242">
        <v>1</v>
      </c>
      <c r="BL1242">
        <v>1</v>
      </c>
      <c r="BQ1242">
        <v>5</v>
      </c>
      <c r="BS1242">
        <v>1</v>
      </c>
      <c r="BT1242">
        <v>1</v>
      </c>
      <c r="BU1242">
        <v>1</v>
      </c>
      <c r="BY1242">
        <v>1</v>
      </c>
      <c r="CL1242">
        <v>5</v>
      </c>
      <c r="CN1242">
        <v>1</v>
      </c>
      <c r="CT1242">
        <v>3</v>
      </c>
      <c r="DB1242">
        <v>1</v>
      </c>
      <c r="DC1242">
        <v>1</v>
      </c>
      <c r="DD1242">
        <v>1</v>
      </c>
      <c r="DI1242">
        <v>2</v>
      </c>
      <c r="DJ1242">
        <v>2</v>
      </c>
      <c r="DK1242">
        <v>2</v>
      </c>
      <c r="EC1242">
        <v>6</v>
      </c>
      <c r="ED1242">
        <v>6</v>
      </c>
      <c r="EF1242">
        <v>6</v>
      </c>
      <c r="EG1242">
        <v>6</v>
      </c>
      <c r="EI1242">
        <v>6</v>
      </c>
      <c r="EJ1242">
        <v>6</v>
      </c>
      <c r="EK1242">
        <v>6</v>
      </c>
      <c r="EL1242">
        <v>6</v>
      </c>
      <c r="EM1242">
        <v>12</v>
      </c>
      <c r="EN1242">
        <v>1</v>
      </c>
      <c r="EO1242">
        <v>1</v>
      </c>
      <c r="EP1242">
        <v>1</v>
      </c>
      <c r="EQ1242">
        <v>1</v>
      </c>
      <c r="ES1242">
        <v>1</v>
      </c>
      <c r="EX1242">
        <v>5</v>
      </c>
      <c r="EZ1242">
        <v>5</v>
      </c>
      <c r="FC1242">
        <v>1</v>
      </c>
      <c r="FD1242">
        <v>1</v>
      </c>
      <c r="FH1242">
        <v>7</v>
      </c>
      <c r="FI1242">
        <v>7</v>
      </c>
      <c r="FK1242">
        <v>7</v>
      </c>
      <c r="FL1242">
        <v>15</v>
      </c>
    </row>
    <row r="1243" spans="1:175">
      <c r="A1243" t="s">
        <v>213</v>
      </c>
      <c r="B1243" t="s">
        <v>780</v>
      </c>
      <c r="C1243" t="s">
        <v>181</v>
      </c>
      <c r="D1243" t="str">
        <f>VLOOKUP(C1243,CountryName!$A$2:$B$40,2,FALSE)</f>
        <v>Italy</v>
      </c>
      <c r="E1243" t="s">
        <v>186</v>
      </c>
      <c r="F1243">
        <v>99</v>
      </c>
      <c r="G1243" t="s">
        <v>183</v>
      </c>
      <c r="H1243" t="s">
        <v>183</v>
      </c>
      <c r="I1243">
        <v>20180329</v>
      </c>
      <c r="J1243" t="str">
        <f t="shared" si="21"/>
        <v>2018</v>
      </c>
      <c r="K1243" t="s">
        <v>184</v>
      </c>
      <c r="L1243">
        <v>302</v>
      </c>
      <c r="M1243" t="str">
        <f>VLOOKUP(L1243,Waste_Instance_Cat!$A$2:$B$6,2)</f>
        <v>Very Low</v>
      </c>
      <c r="N1243">
        <v>7</v>
      </c>
      <c r="O1243">
        <v>17</v>
      </c>
      <c r="P1243">
        <v>17</v>
      </c>
      <c r="Q1243">
        <v>17</v>
      </c>
      <c r="R1243">
        <v>7</v>
      </c>
      <c r="S1243">
        <v>7</v>
      </c>
      <c r="U1243">
        <v>7</v>
      </c>
      <c r="AA1243">
        <v>5</v>
      </c>
      <c r="AC1243">
        <v>5</v>
      </c>
      <c r="AE1243">
        <v>7</v>
      </c>
      <c r="AF1243">
        <v>7</v>
      </c>
      <c r="AG1243">
        <v>7</v>
      </c>
      <c r="AH1243">
        <v>7</v>
      </c>
      <c r="AN1243">
        <v>7</v>
      </c>
      <c r="AO1243">
        <v>7</v>
      </c>
      <c r="AQ1243">
        <v>7</v>
      </c>
      <c r="AR1243">
        <v>7</v>
      </c>
      <c r="AS1243">
        <v>7</v>
      </c>
      <c r="AT1243">
        <v>1</v>
      </c>
      <c r="AU1243">
        <v>1</v>
      </c>
      <c r="BD1243">
        <v>1</v>
      </c>
      <c r="BE1243">
        <v>1</v>
      </c>
      <c r="BF1243">
        <v>1</v>
      </c>
      <c r="BG1243">
        <v>1</v>
      </c>
      <c r="BH1243">
        <v>1</v>
      </c>
      <c r="BI1243">
        <v>1</v>
      </c>
      <c r="BJ1243">
        <v>1</v>
      </c>
      <c r="BL1243">
        <v>1</v>
      </c>
      <c r="BQ1243">
        <v>5</v>
      </c>
      <c r="BS1243">
        <v>1</v>
      </c>
      <c r="BT1243">
        <v>1</v>
      </c>
      <c r="BU1243">
        <v>1</v>
      </c>
      <c r="BY1243">
        <v>1</v>
      </c>
      <c r="CL1243">
        <v>5</v>
      </c>
      <c r="CN1243">
        <v>1</v>
      </c>
      <c r="CT1243">
        <v>3</v>
      </c>
      <c r="DB1243">
        <v>1</v>
      </c>
      <c r="DC1243">
        <v>1</v>
      </c>
      <c r="DD1243">
        <v>1</v>
      </c>
      <c r="DI1243">
        <v>2</v>
      </c>
      <c r="DJ1243">
        <v>2</v>
      </c>
      <c r="DK1243">
        <v>2</v>
      </c>
      <c r="EC1243">
        <v>6</v>
      </c>
      <c r="ED1243">
        <v>6</v>
      </c>
      <c r="EF1243">
        <v>6</v>
      </c>
      <c r="EG1243">
        <v>6</v>
      </c>
      <c r="EI1243">
        <v>6</v>
      </c>
      <c r="EJ1243">
        <v>6</v>
      </c>
      <c r="EK1243">
        <v>6</v>
      </c>
      <c r="EL1243">
        <v>6</v>
      </c>
      <c r="EM1243">
        <v>12</v>
      </c>
      <c r="EN1243">
        <v>1</v>
      </c>
      <c r="EO1243">
        <v>1</v>
      </c>
      <c r="EP1243">
        <v>1</v>
      </c>
      <c r="EQ1243">
        <v>1</v>
      </c>
      <c r="ES1243">
        <v>1</v>
      </c>
      <c r="EX1243">
        <v>5</v>
      </c>
      <c r="EZ1243">
        <v>5</v>
      </c>
      <c r="FC1243">
        <v>1</v>
      </c>
      <c r="FD1243">
        <v>1</v>
      </c>
      <c r="FH1243">
        <v>7</v>
      </c>
      <c r="FI1243">
        <v>7</v>
      </c>
      <c r="FK1243">
        <v>7</v>
      </c>
      <c r="FL1243">
        <v>15</v>
      </c>
    </row>
    <row r="1244" spans="1:175">
      <c r="A1244" t="s">
        <v>213</v>
      </c>
      <c r="B1244" t="s">
        <v>780</v>
      </c>
      <c r="C1244" t="s">
        <v>181</v>
      </c>
      <c r="D1244" t="str">
        <f>VLOOKUP(C1244,CountryName!$A$2:$B$40,2,FALSE)</f>
        <v>Italy</v>
      </c>
      <c r="E1244" t="s">
        <v>186</v>
      </c>
      <c r="F1244">
        <v>99</v>
      </c>
      <c r="G1244" t="s">
        <v>183</v>
      </c>
      <c r="H1244" t="s">
        <v>183</v>
      </c>
      <c r="I1244">
        <v>20170313</v>
      </c>
      <c r="J1244" t="str">
        <f t="shared" si="21"/>
        <v>2017</v>
      </c>
      <c r="K1244" t="s">
        <v>184</v>
      </c>
      <c r="L1244">
        <v>302</v>
      </c>
      <c r="M1244" t="str">
        <f>VLOOKUP(L1244,Waste_Instance_Cat!$A$2:$B$6,2)</f>
        <v>Very Low</v>
      </c>
      <c r="N1244">
        <v>7</v>
      </c>
      <c r="O1244">
        <v>17</v>
      </c>
      <c r="P1244">
        <v>17</v>
      </c>
      <c r="Q1244">
        <v>17</v>
      </c>
      <c r="R1244">
        <v>7</v>
      </c>
      <c r="S1244">
        <v>7</v>
      </c>
      <c r="U1244">
        <v>7</v>
      </c>
      <c r="AA1244">
        <v>5</v>
      </c>
      <c r="AC1244">
        <v>5</v>
      </c>
      <c r="AE1244">
        <v>7</v>
      </c>
      <c r="AF1244">
        <v>7</v>
      </c>
      <c r="AG1244">
        <v>7</v>
      </c>
      <c r="AH1244">
        <v>7</v>
      </c>
      <c r="AN1244">
        <v>7</v>
      </c>
      <c r="AO1244">
        <v>7</v>
      </c>
      <c r="AQ1244">
        <v>7</v>
      </c>
      <c r="AR1244">
        <v>7</v>
      </c>
      <c r="AS1244">
        <v>7</v>
      </c>
      <c r="AT1244">
        <v>1</v>
      </c>
      <c r="AU1244">
        <v>1</v>
      </c>
      <c r="BD1244">
        <v>1</v>
      </c>
      <c r="BE1244">
        <v>1</v>
      </c>
      <c r="BF1244">
        <v>1</v>
      </c>
      <c r="BG1244">
        <v>1</v>
      </c>
      <c r="BH1244">
        <v>1</v>
      </c>
      <c r="BI1244">
        <v>1</v>
      </c>
      <c r="BJ1244">
        <v>1</v>
      </c>
      <c r="BL1244">
        <v>1</v>
      </c>
      <c r="BQ1244">
        <v>5</v>
      </c>
      <c r="BS1244">
        <v>1</v>
      </c>
      <c r="BT1244">
        <v>1</v>
      </c>
      <c r="BU1244">
        <v>1</v>
      </c>
      <c r="BY1244">
        <v>1</v>
      </c>
      <c r="CL1244">
        <v>5</v>
      </c>
      <c r="CN1244">
        <v>1</v>
      </c>
      <c r="CT1244">
        <v>3</v>
      </c>
      <c r="DB1244">
        <v>1</v>
      </c>
      <c r="DC1244">
        <v>1</v>
      </c>
      <c r="DD1244">
        <v>1</v>
      </c>
      <c r="DI1244">
        <v>2</v>
      </c>
      <c r="DJ1244">
        <v>2</v>
      </c>
      <c r="DK1244">
        <v>2</v>
      </c>
      <c r="EC1244">
        <v>6</v>
      </c>
      <c r="ED1244">
        <v>6</v>
      </c>
      <c r="EF1244">
        <v>6</v>
      </c>
      <c r="EG1244">
        <v>6</v>
      </c>
      <c r="EI1244">
        <v>6</v>
      </c>
      <c r="EJ1244">
        <v>6</v>
      </c>
      <c r="EK1244">
        <v>6</v>
      </c>
      <c r="EL1244">
        <v>6</v>
      </c>
      <c r="EM1244">
        <v>12</v>
      </c>
      <c r="EN1244">
        <v>1</v>
      </c>
      <c r="EO1244">
        <v>1</v>
      </c>
      <c r="EP1244">
        <v>1</v>
      </c>
      <c r="EQ1244">
        <v>1</v>
      </c>
      <c r="ES1244">
        <v>1</v>
      </c>
      <c r="EX1244">
        <v>5</v>
      </c>
      <c r="EZ1244">
        <v>5</v>
      </c>
      <c r="FC1244">
        <v>1</v>
      </c>
      <c r="FD1244">
        <v>1</v>
      </c>
      <c r="FH1244">
        <v>7</v>
      </c>
      <c r="FI1244">
        <v>7</v>
      </c>
      <c r="FK1244">
        <v>7</v>
      </c>
      <c r="FL1244">
        <v>15</v>
      </c>
    </row>
    <row r="1245" spans="1:175">
      <c r="A1245" t="s">
        <v>859</v>
      </c>
      <c r="B1245" t="s">
        <v>860</v>
      </c>
      <c r="C1245" t="s">
        <v>272</v>
      </c>
      <c r="D1245" t="str">
        <f>VLOOKUP(C1245,CountryName!$A$2:$B$40,2,FALSE)</f>
        <v>Germany</v>
      </c>
      <c r="E1245" t="s">
        <v>183</v>
      </c>
      <c r="F1245">
        <v>3086</v>
      </c>
      <c r="G1245" t="s">
        <v>196</v>
      </c>
      <c r="H1245" t="s">
        <v>207</v>
      </c>
      <c r="I1245">
        <v>20170324</v>
      </c>
      <c r="J1245" t="str">
        <f t="shared" si="21"/>
        <v>2017</v>
      </c>
      <c r="K1245" t="s">
        <v>178</v>
      </c>
      <c r="L1245">
        <v>54</v>
      </c>
      <c r="M1245" t="str">
        <f>VLOOKUP(L1245,Waste_Instance_Cat!$A$2:$B$6,2)</f>
        <v>Very Low</v>
      </c>
      <c r="P1245">
        <v>6</v>
      </c>
      <c r="R1245">
        <v>3</v>
      </c>
      <c r="S1245">
        <v>3</v>
      </c>
      <c r="U1245">
        <v>3</v>
      </c>
      <c r="AE1245">
        <v>5</v>
      </c>
      <c r="AG1245">
        <v>8</v>
      </c>
      <c r="AN1245">
        <v>2</v>
      </c>
      <c r="AP1245">
        <v>2</v>
      </c>
      <c r="AY1245">
        <v>1</v>
      </c>
      <c r="BM1245">
        <v>3</v>
      </c>
      <c r="BW1245">
        <v>1</v>
      </c>
      <c r="CD1245">
        <v>1</v>
      </c>
      <c r="CY1245">
        <v>1</v>
      </c>
      <c r="DV1245">
        <v>1</v>
      </c>
      <c r="DW1245">
        <v>1</v>
      </c>
      <c r="EN1245">
        <v>3</v>
      </c>
      <c r="EQ1245">
        <v>1</v>
      </c>
      <c r="ES1245">
        <v>1</v>
      </c>
      <c r="FH1245">
        <v>8</v>
      </c>
    </row>
    <row r="1246" spans="1:175">
      <c r="A1246" t="s">
        <v>288</v>
      </c>
      <c r="B1246" t="s">
        <v>861</v>
      </c>
      <c r="C1246" t="s">
        <v>230</v>
      </c>
      <c r="D1246" t="str">
        <f>VLOOKUP(C1246,CountryName!$A$2:$B$40,2,FALSE)</f>
        <v>Denmark</v>
      </c>
      <c r="E1246" t="s">
        <v>231</v>
      </c>
      <c r="F1246">
        <v>431</v>
      </c>
      <c r="G1246" t="s">
        <v>183</v>
      </c>
      <c r="H1246" t="s">
        <v>183</v>
      </c>
      <c r="I1246">
        <v>20131021</v>
      </c>
      <c r="J1246" t="str">
        <f t="shared" ref="J1246:J1300" si="22">LEFT(I1246,4)</f>
        <v>2013</v>
      </c>
      <c r="K1246" t="s">
        <v>178</v>
      </c>
      <c r="L1246">
        <v>263</v>
      </c>
      <c r="M1246" t="str">
        <f>VLOOKUP(L1246,Waste_Instance_Cat!$A$2:$B$6,2)</f>
        <v>Very Low</v>
      </c>
      <c r="O1246">
        <v>10</v>
      </c>
      <c r="R1246">
        <v>5</v>
      </c>
      <c r="U1246">
        <v>2</v>
      </c>
      <c r="AE1246">
        <v>7</v>
      </c>
      <c r="AJ1246">
        <v>1</v>
      </c>
      <c r="AK1246">
        <v>155</v>
      </c>
      <c r="AN1246">
        <v>16</v>
      </c>
      <c r="AR1246">
        <v>5</v>
      </c>
      <c r="AS1246">
        <v>2</v>
      </c>
      <c r="BD1246">
        <v>4</v>
      </c>
      <c r="BR1246">
        <v>1</v>
      </c>
      <c r="BV1246">
        <v>6</v>
      </c>
      <c r="CS1246">
        <v>1</v>
      </c>
      <c r="CV1246">
        <v>1</v>
      </c>
      <c r="CX1246">
        <v>10</v>
      </c>
      <c r="CY1246">
        <v>4</v>
      </c>
      <c r="DI1246">
        <v>4</v>
      </c>
      <c r="DP1246">
        <v>1</v>
      </c>
      <c r="DR1246">
        <v>2</v>
      </c>
      <c r="DS1246">
        <v>1</v>
      </c>
      <c r="DT1246">
        <v>1</v>
      </c>
      <c r="DV1246">
        <v>3</v>
      </c>
      <c r="DW1246">
        <v>2</v>
      </c>
      <c r="EN1246">
        <v>9</v>
      </c>
      <c r="EP1246">
        <v>1</v>
      </c>
      <c r="EQ1246">
        <v>4</v>
      </c>
      <c r="ER1246">
        <v>1</v>
      </c>
      <c r="FH1246">
        <v>4</v>
      </c>
    </row>
    <row r="1247" spans="1:175">
      <c r="A1247" t="s">
        <v>187</v>
      </c>
      <c r="B1247" t="s">
        <v>862</v>
      </c>
      <c r="C1247" t="s">
        <v>199</v>
      </c>
      <c r="D1247" t="str">
        <f>VLOOKUP(C1247,CountryName!$A$2:$B$40,2,FALSE)</f>
        <v>France</v>
      </c>
      <c r="E1247" t="s">
        <v>200</v>
      </c>
      <c r="F1247">
        <v>75</v>
      </c>
      <c r="G1247" t="s">
        <v>183</v>
      </c>
      <c r="H1247" t="s">
        <v>183</v>
      </c>
      <c r="I1247">
        <v>20150321</v>
      </c>
      <c r="J1247" t="str">
        <f t="shared" si="22"/>
        <v>2015</v>
      </c>
      <c r="K1247" t="s">
        <v>178</v>
      </c>
      <c r="L1247">
        <v>1706</v>
      </c>
      <c r="M1247" t="str">
        <f>VLOOKUP(L1247,Waste_Instance_Cat!$A$2:$B$6,2)</f>
        <v>Moderate</v>
      </c>
      <c r="O1247">
        <v>50</v>
      </c>
      <c r="P1247">
        <v>20</v>
      </c>
      <c r="R1247">
        <v>40</v>
      </c>
      <c r="U1247">
        <v>20</v>
      </c>
      <c r="AE1247">
        <v>80</v>
      </c>
      <c r="AJ1247">
        <v>10</v>
      </c>
      <c r="AK1247">
        <v>200</v>
      </c>
      <c r="AN1247">
        <v>150</v>
      </c>
      <c r="AO1247">
        <v>100</v>
      </c>
      <c r="AP1247">
        <v>5</v>
      </c>
      <c r="AQ1247">
        <v>30</v>
      </c>
      <c r="AS1247">
        <v>10</v>
      </c>
      <c r="BE1247">
        <v>5</v>
      </c>
      <c r="BI1247">
        <v>20</v>
      </c>
      <c r="BL1247">
        <v>200</v>
      </c>
      <c r="BV1247">
        <v>100</v>
      </c>
      <c r="BW1247">
        <v>5</v>
      </c>
      <c r="CB1247">
        <v>20</v>
      </c>
      <c r="CD1247">
        <v>200</v>
      </c>
      <c r="CP1247">
        <v>5</v>
      </c>
      <c r="CU1247">
        <v>10</v>
      </c>
      <c r="CY1247">
        <v>5</v>
      </c>
      <c r="DD1247">
        <v>1</v>
      </c>
      <c r="DI1247">
        <v>10</v>
      </c>
      <c r="DP1247">
        <v>40</v>
      </c>
      <c r="EN1247">
        <v>50</v>
      </c>
      <c r="FF1247">
        <v>30</v>
      </c>
      <c r="FH1247">
        <v>40</v>
      </c>
      <c r="FP1247">
        <v>250</v>
      </c>
    </row>
    <row r="1248" spans="1:175">
      <c r="A1248" t="s">
        <v>187</v>
      </c>
      <c r="B1248" t="s">
        <v>863</v>
      </c>
      <c r="C1248" t="s">
        <v>202</v>
      </c>
      <c r="D1248" t="str">
        <f>VLOOKUP(C1248,CountryName!$A$2:$B$40,2,FALSE)</f>
        <v>International</v>
      </c>
      <c r="E1248" t="s">
        <v>183</v>
      </c>
      <c r="F1248">
        <v>78</v>
      </c>
      <c r="G1248" t="s">
        <v>183</v>
      </c>
      <c r="H1248" t="s">
        <v>183</v>
      </c>
      <c r="I1248">
        <v>20150321</v>
      </c>
      <c r="J1248" t="str">
        <f t="shared" si="22"/>
        <v>2015</v>
      </c>
      <c r="K1248" t="s">
        <v>178</v>
      </c>
      <c r="L1248">
        <v>451</v>
      </c>
      <c r="M1248" t="str">
        <f>VLOOKUP(L1248,Waste_Instance_Cat!$A$2:$B$6,2)</f>
        <v>Very Low</v>
      </c>
      <c r="O1248">
        <v>100</v>
      </c>
      <c r="R1248">
        <v>50</v>
      </c>
      <c r="U1248">
        <v>10</v>
      </c>
      <c r="AE1248">
        <v>20</v>
      </c>
      <c r="AN1248">
        <v>30</v>
      </c>
      <c r="AP1248">
        <v>5</v>
      </c>
      <c r="CB1248">
        <v>5</v>
      </c>
      <c r="CU1248">
        <v>10</v>
      </c>
      <c r="CY1248">
        <v>1</v>
      </c>
      <c r="DI1248">
        <v>10</v>
      </c>
      <c r="EN1248">
        <v>50</v>
      </c>
      <c r="FF1248">
        <v>10</v>
      </c>
      <c r="FH1248">
        <v>100</v>
      </c>
      <c r="FP1248">
        <v>50</v>
      </c>
    </row>
    <row r="1249" spans="1:175">
      <c r="A1249" t="s">
        <v>188</v>
      </c>
      <c r="B1249" t="s">
        <v>864</v>
      </c>
      <c r="C1249" t="s">
        <v>190</v>
      </c>
      <c r="D1249" t="str">
        <f>VLOOKUP(C1249,CountryName!$A$2:$B$40,2,FALSE)</f>
        <v>Switzerland</v>
      </c>
      <c r="E1249" t="s">
        <v>183</v>
      </c>
      <c r="F1249">
        <v>28</v>
      </c>
      <c r="G1249" t="s">
        <v>191</v>
      </c>
      <c r="H1249" t="s">
        <v>205</v>
      </c>
      <c r="I1249">
        <v>20170715</v>
      </c>
      <c r="J1249" t="str">
        <f t="shared" si="22"/>
        <v>2017</v>
      </c>
      <c r="K1249" t="s">
        <v>178</v>
      </c>
      <c r="L1249">
        <v>33</v>
      </c>
      <c r="M1249" t="str">
        <f>VLOOKUP(L1249,Waste_Instance_Cat!$A$2:$B$6,2)</f>
        <v>Very Low</v>
      </c>
      <c r="O1249">
        <v>2</v>
      </c>
      <c r="P1249">
        <v>0</v>
      </c>
      <c r="R1249">
        <v>1</v>
      </c>
      <c r="S1249">
        <v>0</v>
      </c>
      <c r="U1249">
        <v>0</v>
      </c>
      <c r="X1249">
        <v>0</v>
      </c>
      <c r="AE1249">
        <v>3</v>
      </c>
      <c r="AF1249">
        <v>0</v>
      </c>
      <c r="AG1249">
        <v>0</v>
      </c>
      <c r="AH1249">
        <v>0</v>
      </c>
      <c r="AI1249">
        <v>1</v>
      </c>
      <c r="AJ1249">
        <v>0</v>
      </c>
      <c r="AK1249">
        <v>15</v>
      </c>
      <c r="AL1249">
        <v>0</v>
      </c>
      <c r="AN1249">
        <v>2</v>
      </c>
      <c r="AO1249">
        <v>0</v>
      </c>
      <c r="AP1249">
        <v>0</v>
      </c>
      <c r="AQ1249">
        <v>0</v>
      </c>
      <c r="AR1249">
        <v>0</v>
      </c>
      <c r="AS1249">
        <v>0</v>
      </c>
      <c r="AU1249">
        <v>0</v>
      </c>
      <c r="BD1249">
        <v>0</v>
      </c>
      <c r="BE1249">
        <v>0</v>
      </c>
      <c r="BF1249">
        <v>0</v>
      </c>
      <c r="BL1249">
        <v>0</v>
      </c>
      <c r="BQ1249">
        <v>0</v>
      </c>
      <c r="BR1249">
        <v>0</v>
      </c>
      <c r="BS1249">
        <v>0</v>
      </c>
      <c r="BV1249">
        <v>0</v>
      </c>
      <c r="BW1249">
        <v>0</v>
      </c>
      <c r="CB1249">
        <v>0</v>
      </c>
      <c r="CC1249">
        <v>0</v>
      </c>
      <c r="CD1249">
        <v>0</v>
      </c>
      <c r="CE1249">
        <v>0</v>
      </c>
      <c r="CI1249">
        <v>0</v>
      </c>
      <c r="CK1249">
        <v>0</v>
      </c>
      <c r="CL1249">
        <v>0</v>
      </c>
      <c r="CM1249">
        <v>0</v>
      </c>
      <c r="CO1249">
        <v>0</v>
      </c>
      <c r="CP1249">
        <v>0</v>
      </c>
      <c r="CQ1249">
        <v>0</v>
      </c>
      <c r="CT1249">
        <v>0</v>
      </c>
      <c r="CU1249">
        <v>0</v>
      </c>
      <c r="CV1249">
        <v>0</v>
      </c>
      <c r="CX1249">
        <v>0</v>
      </c>
      <c r="CY1249">
        <v>0</v>
      </c>
      <c r="CZ1249">
        <v>0</v>
      </c>
      <c r="DB1249">
        <v>0</v>
      </c>
      <c r="DE1249">
        <v>0</v>
      </c>
      <c r="DG1249">
        <v>0</v>
      </c>
      <c r="DH1249">
        <v>0</v>
      </c>
      <c r="DI1249">
        <v>0</v>
      </c>
      <c r="DJ1249">
        <v>0</v>
      </c>
      <c r="DN1249">
        <v>0</v>
      </c>
      <c r="DP1249">
        <v>0</v>
      </c>
      <c r="DQ1249">
        <v>1</v>
      </c>
      <c r="DR1249">
        <v>0</v>
      </c>
      <c r="DU1249">
        <v>0</v>
      </c>
      <c r="DV1249">
        <v>0</v>
      </c>
      <c r="DW1249">
        <v>0</v>
      </c>
      <c r="DX1249">
        <v>0</v>
      </c>
      <c r="DY1249">
        <v>0</v>
      </c>
      <c r="DZ1249">
        <v>2</v>
      </c>
      <c r="EA1249">
        <v>3</v>
      </c>
      <c r="EB1249">
        <v>0</v>
      </c>
      <c r="EC1249">
        <v>0</v>
      </c>
      <c r="EH1249">
        <v>0</v>
      </c>
      <c r="EJ1249">
        <v>0</v>
      </c>
      <c r="EK1249">
        <v>0</v>
      </c>
      <c r="EL1249">
        <v>0</v>
      </c>
      <c r="EN1249">
        <v>0</v>
      </c>
      <c r="EO1249">
        <v>0</v>
      </c>
      <c r="EP1249">
        <v>0</v>
      </c>
      <c r="EQ1249">
        <v>2</v>
      </c>
      <c r="ER1249">
        <v>0</v>
      </c>
      <c r="EU1249">
        <v>0</v>
      </c>
      <c r="EY1249">
        <v>0</v>
      </c>
      <c r="FB1249">
        <v>0</v>
      </c>
      <c r="FD1249">
        <v>0</v>
      </c>
      <c r="FE1249">
        <v>0</v>
      </c>
      <c r="FF1249">
        <v>0</v>
      </c>
      <c r="FG1249">
        <v>0</v>
      </c>
      <c r="FH1249">
        <v>1</v>
      </c>
      <c r="FK1249">
        <v>0</v>
      </c>
      <c r="FL1249">
        <v>0</v>
      </c>
      <c r="FP1249">
        <v>0</v>
      </c>
      <c r="FQ1249">
        <v>0</v>
      </c>
      <c r="FR1249">
        <v>0</v>
      </c>
      <c r="FS1249">
        <v>0</v>
      </c>
    </row>
    <row r="1250" spans="1:175">
      <c r="A1250" t="s">
        <v>188</v>
      </c>
      <c r="B1250" t="s">
        <v>864</v>
      </c>
      <c r="C1250" t="s">
        <v>190</v>
      </c>
      <c r="D1250" t="str">
        <f>VLOOKUP(C1250,CountryName!$A$2:$B$40,2,FALSE)</f>
        <v>Switzerland</v>
      </c>
      <c r="E1250" t="s">
        <v>183</v>
      </c>
      <c r="F1250">
        <v>28</v>
      </c>
      <c r="G1250" t="s">
        <v>191</v>
      </c>
      <c r="H1250" t="s">
        <v>205</v>
      </c>
      <c r="I1250">
        <v>20170509</v>
      </c>
      <c r="J1250" t="str">
        <f t="shared" si="22"/>
        <v>2017</v>
      </c>
      <c r="K1250" t="s">
        <v>178</v>
      </c>
      <c r="L1250">
        <v>26</v>
      </c>
      <c r="M1250" t="str">
        <f>VLOOKUP(L1250,Waste_Instance_Cat!$A$2:$B$6,2)</f>
        <v>Very Low</v>
      </c>
      <c r="P1250">
        <v>1</v>
      </c>
      <c r="AK1250">
        <v>3</v>
      </c>
      <c r="AN1250">
        <v>3</v>
      </c>
      <c r="BF1250">
        <v>1</v>
      </c>
      <c r="BS1250">
        <v>2</v>
      </c>
      <c r="CL1250">
        <v>1</v>
      </c>
      <c r="DR1250">
        <v>1</v>
      </c>
      <c r="DZ1250">
        <v>3</v>
      </c>
      <c r="EA1250">
        <v>1</v>
      </c>
      <c r="EN1250">
        <v>1</v>
      </c>
      <c r="EQ1250">
        <v>8</v>
      </c>
      <c r="FH1250">
        <v>1</v>
      </c>
    </row>
    <row r="1251" spans="1:175">
      <c r="A1251" t="s">
        <v>188</v>
      </c>
      <c r="B1251" t="s">
        <v>807</v>
      </c>
      <c r="C1251" t="s">
        <v>272</v>
      </c>
      <c r="D1251" t="str">
        <f>VLOOKUP(C1251,CountryName!$A$2:$B$40,2,FALSE)</f>
        <v>Germany</v>
      </c>
      <c r="E1251" t="s">
        <v>183</v>
      </c>
      <c r="F1251">
        <v>29</v>
      </c>
      <c r="G1251" t="s">
        <v>183</v>
      </c>
      <c r="H1251" t="s">
        <v>183</v>
      </c>
      <c r="I1251">
        <v>20171124</v>
      </c>
      <c r="J1251" t="str">
        <f t="shared" si="22"/>
        <v>2017</v>
      </c>
      <c r="K1251" t="s">
        <v>178</v>
      </c>
      <c r="L1251">
        <v>198</v>
      </c>
      <c r="M1251" t="str">
        <f>VLOOKUP(L1251,Waste_Instance_Cat!$A$2:$B$6,2)</f>
        <v>Very Low</v>
      </c>
      <c r="O1251">
        <v>0</v>
      </c>
      <c r="P1251">
        <v>0</v>
      </c>
      <c r="R1251">
        <v>0</v>
      </c>
      <c r="S1251">
        <v>1</v>
      </c>
      <c r="U1251">
        <v>0</v>
      </c>
      <c r="X1251">
        <v>0</v>
      </c>
      <c r="AE1251">
        <v>0</v>
      </c>
      <c r="AF1251">
        <v>0</v>
      </c>
      <c r="AG1251">
        <v>0</v>
      </c>
      <c r="AH1251">
        <v>0</v>
      </c>
      <c r="AI1251">
        <v>0</v>
      </c>
      <c r="AJ1251">
        <v>1</v>
      </c>
      <c r="AK1251">
        <v>86</v>
      </c>
      <c r="AL1251">
        <v>0</v>
      </c>
      <c r="AN1251">
        <v>0</v>
      </c>
      <c r="AO1251">
        <v>0</v>
      </c>
      <c r="AP1251">
        <v>0</v>
      </c>
      <c r="AQ1251">
        <v>0</v>
      </c>
      <c r="AR1251">
        <v>1</v>
      </c>
      <c r="AS1251">
        <v>1</v>
      </c>
      <c r="AU1251">
        <v>0</v>
      </c>
      <c r="BD1251">
        <v>0</v>
      </c>
      <c r="BE1251">
        <v>0</v>
      </c>
      <c r="BF1251">
        <v>0</v>
      </c>
      <c r="BL1251">
        <v>0</v>
      </c>
      <c r="BQ1251">
        <v>0</v>
      </c>
      <c r="BR1251">
        <v>0</v>
      </c>
      <c r="BS1251">
        <v>0</v>
      </c>
      <c r="BV1251">
        <v>0</v>
      </c>
      <c r="BW1251">
        <v>0</v>
      </c>
      <c r="CB1251">
        <v>25</v>
      </c>
      <c r="CC1251">
        <v>0</v>
      </c>
      <c r="CD1251">
        <v>1</v>
      </c>
      <c r="CE1251">
        <v>0</v>
      </c>
      <c r="CI1251">
        <v>0</v>
      </c>
      <c r="CK1251">
        <v>1</v>
      </c>
      <c r="CL1251">
        <v>0</v>
      </c>
      <c r="CM1251">
        <v>0</v>
      </c>
      <c r="CO1251">
        <v>0</v>
      </c>
      <c r="CP1251">
        <v>0</v>
      </c>
      <c r="CQ1251">
        <v>0</v>
      </c>
      <c r="CT1251">
        <v>0</v>
      </c>
      <c r="CU1251">
        <v>0</v>
      </c>
      <c r="CV1251">
        <v>0</v>
      </c>
      <c r="CX1251">
        <v>1</v>
      </c>
      <c r="CY1251">
        <v>0</v>
      </c>
      <c r="CZ1251">
        <v>0</v>
      </c>
      <c r="DB1251">
        <v>0</v>
      </c>
      <c r="DE1251">
        <v>0</v>
      </c>
      <c r="DG1251">
        <v>0</v>
      </c>
      <c r="DH1251">
        <v>0</v>
      </c>
      <c r="DI1251">
        <v>0</v>
      </c>
      <c r="DJ1251">
        <v>0</v>
      </c>
      <c r="DN1251">
        <v>0</v>
      </c>
      <c r="DP1251">
        <v>0</v>
      </c>
      <c r="DQ1251">
        <v>0</v>
      </c>
      <c r="DR1251">
        <v>0</v>
      </c>
      <c r="DU1251">
        <v>0</v>
      </c>
      <c r="DV1251">
        <v>0</v>
      </c>
      <c r="DW1251">
        <v>0</v>
      </c>
      <c r="DX1251">
        <v>0</v>
      </c>
      <c r="DY1251">
        <v>0</v>
      </c>
      <c r="DZ1251">
        <v>18</v>
      </c>
      <c r="EA1251">
        <v>1</v>
      </c>
      <c r="EB1251">
        <v>0</v>
      </c>
      <c r="EC1251">
        <v>0</v>
      </c>
      <c r="EH1251">
        <v>0</v>
      </c>
      <c r="EJ1251">
        <v>1</v>
      </c>
      <c r="EK1251">
        <v>0</v>
      </c>
      <c r="EL1251">
        <v>0</v>
      </c>
      <c r="EN1251">
        <v>0</v>
      </c>
      <c r="EO1251">
        <v>0</v>
      </c>
      <c r="EP1251">
        <v>14</v>
      </c>
      <c r="EQ1251">
        <v>23</v>
      </c>
      <c r="ER1251">
        <v>0</v>
      </c>
      <c r="EU1251">
        <v>0</v>
      </c>
      <c r="EY1251">
        <v>0</v>
      </c>
      <c r="FB1251">
        <v>0</v>
      </c>
      <c r="FD1251">
        <v>0</v>
      </c>
      <c r="FE1251">
        <v>0</v>
      </c>
      <c r="FF1251">
        <v>13</v>
      </c>
      <c r="FG1251">
        <v>0</v>
      </c>
      <c r="FH1251">
        <v>0</v>
      </c>
      <c r="FK1251">
        <v>0</v>
      </c>
      <c r="FL1251">
        <v>0</v>
      </c>
      <c r="FP1251">
        <v>10</v>
      </c>
      <c r="FQ1251">
        <v>0</v>
      </c>
      <c r="FR1251">
        <v>0</v>
      </c>
      <c r="FS1251">
        <v>0</v>
      </c>
    </row>
    <row r="1252" spans="1:175">
      <c r="A1252" t="s">
        <v>188</v>
      </c>
      <c r="B1252" t="s">
        <v>807</v>
      </c>
      <c r="C1252" t="s">
        <v>272</v>
      </c>
      <c r="D1252" t="str">
        <f>VLOOKUP(C1252,CountryName!$A$2:$B$40,2,FALSE)</f>
        <v>Germany</v>
      </c>
      <c r="E1252" t="s">
        <v>183</v>
      </c>
      <c r="F1252">
        <v>29</v>
      </c>
      <c r="G1252" t="s">
        <v>183</v>
      </c>
      <c r="H1252" t="s">
        <v>183</v>
      </c>
      <c r="I1252">
        <v>20170422</v>
      </c>
      <c r="J1252" t="str">
        <f t="shared" si="22"/>
        <v>2017</v>
      </c>
      <c r="K1252" t="s">
        <v>178</v>
      </c>
      <c r="L1252">
        <v>330</v>
      </c>
      <c r="M1252" t="str">
        <f>VLOOKUP(L1252,Waste_Instance_Cat!$A$2:$B$6,2)</f>
        <v>Very Low</v>
      </c>
      <c r="AH1252">
        <v>2</v>
      </c>
      <c r="AK1252">
        <v>195</v>
      </c>
      <c r="AO1252">
        <v>1</v>
      </c>
      <c r="BE1252">
        <v>2</v>
      </c>
      <c r="BV1252">
        <v>1</v>
      </c>
      <c r="CB1252">
        <v>11</v>
      </c>
      <c r="CD1252">
        <v>1</v>
      </c>
      <c r="CL1252">
        <v>1</v>
      </c>
      <c r="CP1252">
        <v>7</v>
      </c>
      <c r="CX1252">
        <v>3</v>
      </c>
      <c r="DH1252">
        <v>1</v>
      </c>
      <c r="DZ1252">
        <v>29</v>
      </c>
      <c r="EN1252">
        <v>34</v>
      </c>
      <c r="EP1252">
        <v>14</v>
      </c>
      <c r="FD1252">
        <v>1</v>
      </c>
      <c r="FF1252">
        <v>18</v>
      </c>
      <c r="FP1252">
        <v>9</v>
      </c>
    </row>
    <row r="1253" spans="1:175">
      <c r="A1253" t="s">
        <v>188</v>
      </c>
      <c r="B1253" t="s">
        <v>807</v>
      </c>
      <c r="C1253" t="s">
        <v>272</v>
      </c>
      <c r="D1253" t="str">
        <f>VLOOKUP(C1253,CountryName!$A$2:$B$40,2,FALSE)</f>
        <v>Germany</v>
      </c>
      <c r="E1253" t="s">
        <v>183</v>
      </c>
      <c r="F1253">
        <v>29</v>
      </c>
      <c r="G1253" t="s">
        <v>183</v>
      </c>
      <c r="H1253" t="s">
        <v>183</v>
      </c>
      <c r="I1253">
        <v>20180121</v>
      </c>
      <c r="J1253" t="str">
        <f t="shared" si="22"/>
        <v>2018</v>
      </c>
      <c r="K1253" t="s">
        <v>178</v>
      </c>
      <c r="L1253">
        <v>255</v>
      </c>
      <c r="M1253" t="str">
        <f>VLOOKUP(L1253,Waste_Instance_Cat!$A$2:$B$6,2)</f>
        <v>Very Low</v>
      </c>
      <c r="O1253">
        <v>0</v>
      </c>
      <c r="P1253">
        <v>2</v>
      </c>
      <c r="R1253">
        <v>0</v>
      </c>
      <c r="S1253">
        <v>0</v>
      </c>
      <c r="U1253">
        <v>0</v>
      </c>
      <c r="X1253">
        <v>0</v>
      </c>
      <c r="AE1253">
        <v>2</v>
      </c>
      <c r="AF1253">
        <v>0</v>
      </c>
      <c r="AG1253">
        <v>1</v>
      </c>
      <c r="AH1253">
        <v>0</v>
      </c>
      <c r="AI1253">
        <v>0</v>
      </c>
      <c r="AJ1253">
        <v>0</v>
      </c>
      <c r="AK1253">
        <v>98</v>
      </c>
      <c r="AL1253">
        <v>0</v>
      </c>
      <c r="AN1253">
        <v>3</v>
      </c>
      <c r="AO1253">
        <v>1</v>
      </c>
      <c r="AP1253">
        <v>0</v>
      </c>
      <c r="AQ1253">
        <v>2</v>
      </c>
      <c r="AR1253">
        <v>0</v>
      </c>
      <c r="AS1253">
        <v>1</v>
      </c>
      <c r="AU1253">
        <v>0</v>
      </c>
      <c r="BD1253">
        <v>0</v>
      </c>
      <c r="BE1253">
        <v>0</v>
      </c>
      <c r="BF1253">
        <v>0</v>
      </c>
      <c r="BL1253">
        <v>0</v>
      </c>
      <c r="BQ1253">
        <v>0</v>
      </c>
      <c r="BR1253">
        <v>0</v>
      </c>
      <c r="BS1253">
        <v>1</v>
      </c>
      <c r="BV1253">
        <v>0</v>
      </c>
      <c r="BW1253">
        <v>0</v>
      </c>
      <c r="CB1253">
        <v>10</v>
      </c>
      <c r="CC1253">
        <v>0</v>
      </c>
      <c r="CD1253">
        <v>12</v>
      </c>
      <c r="CE1253">
        <v>0</v>
      </c>
      <c r="CI1253">
        <v>0</v>
      </c>
      <c r="CK1253">
        <v>0</v>
      </c>
      <c r="CL1253">
        <v>0</v>
      </c>
      <c r="CM1253">
        <v>0</v>
      </c>
      <c r="CO1253">
        <v>0</v>
      </c>
      <c r="CP1253">
        <v>3</v>
      </c>
      <c r="CQ1253">
        <v>0</v>
      </c>
      <c r="CT1253">
        <v>0</v>
      </c>
      <c r="CU1253">
        <v>0</v>
      </c>
      <c r="CV1253">
        <v>0</v>
      </c>
      <c r="CX1253">
        <v>1</v>
      </c>
      <c r="CY1253">
        <v>0</v>
      </c>
      <c r="CZ1253">
        <v>0</v>
      </c>
      <c r="DB1253">
        <v>0</v>
      </c>
      <c r="DE1253">
        <v>1</v>
      </c>
      <c r="DG1253">
        <v>0</v>
      </c>
      <c r="DH1253">
        <v>0</v>
      </c>
      <c r="DI1253">
        <v>0</v>
      </c>
      <c r="DJ1253">
        <v>0</v>
      </c>
      <c r="DN1253">
        <v>0</v>
      </c>
      <c r="DP1253">
        <v>0</v>
      </c>
      <c r="DQ1253">
        <v>0</v>
      </c>
      <c r="DR1253">
        <v>0</v>
      </c>
      <c r="DU1253">
        <v>0</v>
      </c>
      <c r="DV1253">
        <v>1</v>
      </c>
      <c r="DW1253">
        <v>0</v>
      </c>
      <c r="DX1253">
        <v>0</v>
      </c>
      <c r="DY1253">
        <v>2</v>
      </c>
      <c r="DZ1253">
        <v>7</v>
      </c>
      <c r="EA1253">
        <v>1</v>
      </c>
      <c r="EB1253">
        <v>0</v>
      </c>
      <c r="EC1253">
        <v>0</v>
      </c>
      <c r="EH1253">
        <v>0</v>
      </c>
      <c r="EJ1253">
        <v>0</v>
      </c>
      <c r="EK1253">
        <v>0</v>
      </c>
      <c r="EL1253">
        <v>0</v>
      </c>
      <c r="EN1253">
        <v>0</v>
      </c>
      <c r="EO1253">
        <v>0</v>
      </c>
      <c r="EP1253">
        <v>27</v>
      </c>
      <c r="EQ1253">
        <v>27</v>
      </c>
      <c r="ER1253">
        <v>0</v>
      </c>
      <c r="EU1253">
        <v>0</v>
      </c>
      <c r="EY1253">
        <v>0</v>
      </c>
      <c r="FB1253">
        <v>0</v>
      </c>
      <c r="FD1253">
        <v>0</v>
      </c>
      <c r="FE1253">
        <v>0</v>
      </c>
      <c r="FF1253">
        <v>6</v>
      </c>
      <c r="FG1253">
        <v>0</v>
      </c>
      <c r="FH1253">
        <v>0</v>
      </c>
      <c r="FK1253">
        <v>0</v>
      </c>
      <c r="FL1253">
        <v>1</v>
      </c>
      <c r="FP1253">
        <v>45</v>
      </c>
      <c r="FQ1253">
        <v>0</v>
      </c>
      <c r="FR1253">
        <v>0</v>
      </c>
      <c r="FS1253">
        <v>0</v>
      </c>
    </row>
    <row r="1254" spans="1:175">
      <c r="A1254" t="s">
        <v>188</v>
      </c>
      <c r="B1254" t="s">
        <v>807</v>
      </c>
      <c r="C1254" t="s">
        <v>272</v>
      </c>
      <c r="D1254" t="str">
        <f>VLOOKUP(C1254,CountryName!$A$2:$B$40,2,FALSE)</f>
        <v>Germany</v>
      </c>
      <c r="E1254" t="s">
        <v>183</v>
      </c>
      <c r="F1254">
        <v>29</v>
      </c>
      <c r="G1254" t="s">
        <v>183</v>
      </c>
      <c r="H1254" t="s">
        <v>183</v>
      </c>
      <c r="I1254">
        <v>20170726</v>
      </c>
      <c r="J1254" t="str">
        <f t="shared" si="22"/>
        <v>2017</v>
      </c>
      <c r="K1254" t="s">
        <v>178</v>
      </c>
      <c r="L1254">
        <v>616</v>
      </c>
      <c r="M1254" t="str">
        <f>VLOOKUP(L1254,Waste_Instance_Cat!$A$2:$B$6,2)</f>
        <v>Low</v>
      </c>
      <c r="O1254">
        <v>0</v>
      </c>
      <c r="P1254">
        <v>0</v>
      </c>
      <c r="R1254">
        <v>0</v>
      </c>
      <c r="S1254">
        <v>0</v>
      </c>
      <c r="U1254">
        <v>0</v>
      </c>
      <c r="X1254">
        <v>0</v>
      </c>
      <c r="AE1254">
        <v>1</v>
      </c>
      <c r="AF1254">
        <v>0</v>
      </c>
      <c r="AG1254">
        <v>0</v>
      </c>
      <c r="AH1254">
        <v>0</v>
      </c>
      <c r="AI1254">
        <v>2</v>
      </c>
      <c r="AJ1254">
        <v>0</v>
      </c>
      <c r="AK1254">
        <v>371</v>
      </c>
      <c r="AL1254">
        <v>0</v>
      </c>
      <c r="AN1254">
        <v>5</v>
      </c>
      <c r="AO1254">
        <v>1</v>
      </c>
      <c r="AP1254">
        <v>0</v>
      </c>
      <c r="AQ1254">
        <v>0</v>
      </c>
      <c r="AR1254">
        <v>0</v>
      </c>
      <c r="AS1254">
        <v>0</v>
      </c>
      <c r="AU1254">
        <v>0</v>
      </c>
      <c r="BD1254">
        <v>0</v>
      </c>
      <c r="BE1254">
        <v>2</v>
      </c>
      <c r="BF1254">
        <v>0</v>
      </c>
      <c r="BL1254">
        <v>0</v>
      </c>
      <c r="BQ1254">
        <v>0</v>
      </c>
      <c r="BR1254">
        <v>0</v>
      </c>
      <c r="BS1254">
        <v>6</v>
      </c>
      <c r="BV1254">
        <v>0</v>
      </c>
      <c r="BW1254">
        <v>0</v>
      </c>
      <c r="CB1254">
        <v>0</v>
      </c>
      <c r="CC1254">
        <v>0</v>
      </c>
      <c r="CD1254">
        <v>4</v>
      </c>
      <c r="CE1254">
        <v>32</v>
      </c>
      <c r="CI1254">
        <v>0</v>
      </c>
      <c r="CK1254">
        <v>0</v>
      </c>
      <c r="CL1254">
        <v>0</v>
      </c>
      <c r="CM1254">
        <v>0</v>
      </c>
      <c r="CO1254">
        <v>0</v>
      </c>
      <c r="CP1254">
        <v>2</v>
      </c>
      <c r="CQ1254">
        <v>0</v>
      </c>
      <c r="CT1254">
        <v>0</v>
      </c>
      <c r="CU1254">
        <v>0</v>
      </c>
      <c r="CV1254">
        <v>0</v>
      </c>
      <c r="CX1254">
        <v>0</v>
      </c>
      <c r="CY1254">
        <v>2</v>
      </c>
      <c r="CZ1254">
        <v>0</v>
      </c>
      <c r="DB1254">
        <v>0</v>
      </c>
      <c r="DE1254">
        <v>0</v>
      </c>
      <c r="DG1254">
        <v>0</v>
      </c>
      <c r="DH1254">
        <v>0</v>
      </c>
      <c r="DI1254">
        <v>0</v>
      </c>
      <c r="DJ1254">
        <v>0</v>
      </c>
      <c r="DN1254">
        <v>0</v>
      </c>
      <c r="DP1254">
        <v>0</v>
      </c>
      <c r="DQ1254">
        <v>1</v>
      </c>
      <c r="DR1254">
        <v>0</v>
      </c>
      <c r="DU1254">
        <v>16</v>
      </c>
      <c r="DV1254">
        <v>0</v>
      </c>
      <c r="DW1254">
        <v>0</v>
      </c>
      <c r="DX1254">
        <v>0</v>
      </c>
      <c r="DY1254">
        <v>0</v>
      </c>
      <c r="DZ1254">
        <v>82</v>
      </c>
      <c r="EA1254">
        <v>0</v>
      </c>
      <c r="EB1254">
        <v>1</v>
      </c>
      <c r="EC1254">
        <v>0</v>
      </c>
      <c r="EH1254">
        <v>2</v>
      </c>
      <c r="EJ1254">
        <v>0</v>
      </c>
      <c r="EK1254">
        <v>0</v>
      </c>
      <c r="EL1254">
        <v>0</v>
      </c>
      <c r="EN1254">
        <v>0</v>
      </c>
      <c r="EO1254">
        <v>0</v>
      </c>
      <c r="EP1254">
        <v>12</v>
      </c>
      <c r="EQ1254">
        <v>37</v>
      </c>
      <c r="ER1254">
        <v>0</v>
      </c>
      <c r="EU1254">
        <v>0</v>
      </c>
      <c r="EY1254">
        <v>0</v>
      </c>
      <c r="FB1254">
        <v>0</v>
      </c>
      <c r="FD1254">
        <v>0</v>
      </c>
      <c r="FE1254">
        <v>0</v>
      </c>
      <c r="FF1254">
        <v>0</v>
      </c>
      <c r="FG1254">
        <v>25</v>
      </c>
      <c r="FH1254">
        <v>0</v>
      </c>
      <c r="FK1254">
        <v>0</v>
      </c>
      <c r="FL1254">
        <v>0</v>
      </c>
      <c r="FP1254">
        <v>12</v>
      </c>
      <c r="FQ1254">
        <v>0</v>
      </c>
      <c r="FR1254">
        <v>0</v>
      </c>
      <c r="FS1254">
        <v>0</v>
      </c>
    </row>
    <row r="1255" spans="1:175">
      <c r="A1255" t="s">
        <v>188</v>
      </c>
      <c r="B1255" t="s">
        <v>848</v>
      </c>
      <c r="C1255" t="s">
        <v>190</v>
      </c>
      <c r="D1255" t="str">
        <f>VLOOKUP(C1255,CountryName!$A$2:$B$40,2,FALSE)</f>
        <v>Switzerland</v>
      </c>
      <c r="E1255" t="s">
        <v>183</v>
      </c>
      <c r="F1255">
        <v>47</v>
      </c>
      <c r="G1255" t="s">
        <v>183</v>
      </c>
      <c r="H1255" t="s">
        <v>183</v>
      </c>
      <c r="I1255">
        <v>20170827</v>
      </c>
      <c r="J1255" t="str">
        <f t="shared" si="22"/>
        <v>2017</v>
      </c>
      <c r="K1255" t="s">
        <v>178</v>
      </c>
      <c r="L1255">
        <v>6</v>
      </c>
      <c r="M1255" t="str">
        <f>VLOOKUP(L1255,Waste_Instance_Cat!$A$2:$B$6,2)</f>
        <v>Very Low</v>
      </c>
      <c r="P1255">
        <v>1</v>
      </c>
      <c r="CB1255">
        <v>3</v>
      </c>
      <c r="FF1255">
        <v>1</v>
      </c>
      <c r="FP1255">
        <v>1</v>
      </c>
    </row>
    <row r="1256" spans="1:175">
      <c r="A1256" t="s">
        <v>188</v>
      </c>
      <c r="B1256" t="s">
        <v>848</v>
      </c>
      <c r="C1256" t="s">
        <v>190</v>
      </c>
      <c r="D1256" t="str">
        <f>VLOOKUP(C1256,CountryName!$A$2:$B$40,2,FALSE)</f>
        <v>Switzerland</v>
      </c>
      <c r="E1256" t="s">
        <v>183</v>
      </c>
      <c r="F1256">
        <v>47</v>
      </c>
      <c r="G1256" t="s">
        <v>183</v>
      </c>
      <c r="H1256" t="s">
        <v>183</v>
      </c>
      <c r="I1256">
        <v>20170731</v>
      </c>
      <c r="J1256" t="str">
        <f t="shared" si="22"/>
        <v>2017</v>
      </c>
      <c r="K1256" t="s">
        <v>178</v>
      </c>
      <c r="L1256">
        <v>96</v>
      </c>
      <c r="M1256" t="str">
        <f>VLOOKUP(L1256,Waste_Instance_Cat!$A$2:$B$6,2)</f>
        <v>Very Low</v>
      </c>
      <c r="S1256">
        <v>1</v>
      </c>
      <c r="AE1256">
        <v>2</v>
      </c>
      <c r="AH1256">
        <v>1</v>
      </c>
      <c r="AI1256">
        <v>2</v>
      </c>
      <c r="AK1256">
        <v>25</v>
      </c>
      <c r="AN1256">
        <v>2</v>
      </c>
      <c r="AP1256">
        <v>4</v>
      </c>
      <c r="AQ1256">
        <v>2</v>
      </c>
      <c r="AR1256">
        <v>4</v>
      </c>
      <c r="AS1256">
        <v>1</v>
      </c>
      <c r="BS1256">
        <v>1</v>
      </c>
      <c r="CC1256">
        <v>7</v>
      </c>
      <c r="CD1256">
        <v>2</v>
      </c>
      <c r="DU1256">
        <v>1</v>
      </c>
      <c r="DV1256">
        <v>2</v>
      </c>
      <c r="DW1256">
        <v>1</v>
      </c>
      <c r="DY1256">
        <v>4</v>
      </c>
      <c r="DZ1256">
        <v>6</v>
      </c>
      <c r="EA1256">
        <v>8</v>
      </c>
      <c r="EN1256">
        <v>8</v>
      </c>
      <c r="EP1256">
        <v>1</v>
      </c>
      <c r="EQ1256">
        <v>9</v>
      </c>
      <c r="FF1256">
        <v>1</v>
      </c>
      <c r="FP1256">
        <v>1</v>
      </c>
    </row>
    <row r="1257" spans="1:175">
      <c r="A1257" t="s">
        <v>188</v>
      </c>
      <c r="B1257" t="s">
        <v>848</v>
      </c>
      <c r="C1257" t="s">
        <v>190</v>
      </c>
      <c r="D1257" t="str">
        <f>VLOOKUP(C1257,CountryName!$A$2:$B$40,2,FALSE)</f>
        <v>Switzerland</v>
      </c>
      <c r="E1257" t="s">
        <v>183</v>
      </c>
      <c r="F1257">
        <v>47</v>
      </c>
      <c r="G1257" t="s">
        <v>183</v>
      </c>
      <c r="H1257" t="s">
        <v>183</v>
      </c>
      <c r="I1257">
        <v>20180122</v>
      </c>
      <c r="J1257" t="str">
        <f t="shared" si="22"/>
        <v>2018</v>
      </c>
      <c r="K1257" t="s">
        <v>178</v>
      </c>
      <c r="L1257">
        <v>1</v>
      </c>
      <c r="M1257" t="str">
        <f>VLOOKUP(L1257,Waste_Instance_Cat!$A$2:$B$6,2)</f>
        <v>Very Low</v>
      </c>
      <c r="AK1257">
        <v>1</v>
      </c>
    </row>
    <row r="1258" spans="1:175">
      <c r="A1258" t="s">
        <v>188</v>
      </c>
      <c r="B1258" t="s">
        <v>848</v>
      </c>
      <c r="C1258" t="s">
        <v>190</v>
      </c>
      <c r="D1258" t="str">
        <f>VLOOKUP(C1258,CountryName!$A$2:$B$40,2,FALSE)</f>
        <v>Switzerland</v>
      </c>
      <c r="E1258" t="s">
        <v>183</v>
      </c>
      <c r="F1258">
        <v>47</v>
      </c>
      <c r="G1258" t="s">
        <v>183</v>
      </c>
      <c r="H1258" t="s">
        <v>183</v>
      </c>
      <c r="I1258">
        <v>20171129</v>
      </c>
      <c r="J1258" t="str">
        <f t="shared" si="22"/>
        <v>2017</v>
      </c>
      <c r="K1258" t="s">
        <v>178</v>
      </c>
      <c r="L1258">
        <v>5</v>
      </c>
      <c r="M1258" t="str">
        <f>VLOOKUP(L1258,Waste_Instance_Cat!$A$2:$B$6,2)</f>
        <v>Very Low</v>
      </c>
      <c r="CB1258">
        <v>1</v>
      </c>
      <c r="FP1258">
        <v>4</v>
      </c>
    </row>
    <row r="1259" spans="1:175">
      <c r="A1259" t="s">
        <v>288</v>
      </c>
      <c r="B1259" t="s">
        <v>865</v>
      </c>
      <c r="C1259" t="s">
        <v>230</v>
      </c>
      <c r="D1259" t="str">
        <f>VLOOKUP(C1259,CountryName!$A$2:$B$40,2,FALSE)</f>
        <v>Denmark</v>
      </c>
      <c r="E1259" t="s">
        <v>200</v>
      </c>
      <c r="F1259">
        <v>1740</v>
      </c>
      <c r="G1259" t="s">
        <v>183</v>
      </c>
      <c r="H1259" t="s">
        <v>183</v>
      </c>
      <c r="I1259">
        <v>20131021</v>
      </c>
      <c r="J1259" t="str">
        <f t="shared" si="22"/>
        <v>2013</v>
      </c>
      <c r="K1259" t="s">
        <v>178</v>
      </c>
      <c r="L1259">
        <v>637</v>
      </c>
      <c r="M1259" t="str">
        <f>VLOOKUP(L1259,Waste_Instance_Cat!$A$2:$B$6,2)</f>
        <v>Low</v>
      </c>
      <c r="O1259">
        <v>40</v>
      </c>
      <c r="R1259">
        <v>6</v>
      </c>
      <c r="U1259">
        <v>12</v>
      </c>
      <c r="AE1259">
        <v>45</v>
      </c>
      <c r="AK1259">
        <v>304</v>
      </c>
      <c r="AN1259">
        <v>45</v>
      </c>
      <c r="AP1259">
        <v>8</v>
      </c>
      <c r="AR1259">
        <v>5</v>
      </c>
      <c r="AS1259">
        <v>17</v>
      </c>
      <c r="BG1259">
        <v>2</v>
      </c>
      <c r="BH1259">
        <v>11</v>
      </c>
      <c r="BJ1259">
        <v>2</v>
      </c>
      <c r="BL1259">
        <v>1</v>
      </c>
      <c r="BV1259">
        <v>1</v>
      </c>
      <c r="BW1259">
        <v>1</v>
      </c>
      <c r="CK1259">
        <v>1</v>
      </c>
      <c r="CQ1259">
        <v>2</v>
      </c>
      <c r="CY1259">
        <v>10</v>
      </c>
      <c r="DE1259">
        <v>7</v>
      </c>
      <c r="DG1259">
        <v>4</v>
      </c>
      <c r="DR1259">
        <v>2</v>
      </c>
      <c r="DT1259">
        <v>4</v>
      </c>
      <c r="DV1259">
        <v>6</v>
      </c>
      <c r="EH1259">
        <v>18</v>
      </c>
      <c r="EN1259">
        <v>19</v>
      </c>
      <c r="EP1259">
        <v>33</v>
      </c>
      <c r="EQ1259">
        <v>15</v>
      </c>
      <c r="ER1259">
        <v>1</v>
      </c>
      <c r="EU1259">
        <v>1</v>
      </c>
      <c r="FH1259">
        <v>12</v>
      </c>
      <c r="FP1259">
        <v>1</v>
      </c>
      <c r="FR1259">
        <v>1</v>
      </c>
    </row>
    <row r="1260" spans="1:175">
      <c r="A1260" t="s">
        <v>188</v>
      </c>
      <c r="B1260" t="s">
        <v>816</v>
      </c>
      <c r="C1260" t="s">
        <v>190</v>
      </c>
      <c r="D1260" t="str">
        <f>VLOOKUP(C1260,CountryName!$A$2:$B$40,2,FALSE)</f>
        <v>Switzerland</v>
      </c>
      <c r="E1260" t="s">
        <v>183</v>
      </c>
      <c r="F1260">
        <v>74</v>
      </c>
      <c r="G1260" t="s">
        <v>176</v>
      </c>
      <c r="H1260" t="s">
        <v>207</v>
      </c>
      <c r="I1260">
        <v>20170523</v>
      </c>
      <c r="J1260" t="str">
        <f t="shared" si="22"/>
        <v>2017</v>
      </c>
      <c r="K1260" t="s">
        <v>178</v>
      </c>
      <c r="L1260">
        <v>4</v>
      </c>
      <c r="M1260" t="str">
        <f>VLOOKUP(L1260,Waste_Instance_Cat!$A$2:$B$6,2)</f>
        <v>Very Low</v>
      </c>
      <c r="BV1260">
        <v>2</v>
      </c>
      <c r="DZ1260">
        <v>1</v>
      </c>
      <c r="FB1260">
        <v>1</v>
      </c>
    </row>
    <row r="1261" spans="1:175">
      <c r="A1261" t="s">
        <v>188</v>
      </c>
      <c r="B1261" t="s">
        <v>816</v>
      </c>
      <c r="C1261" t="s">
        <v>190</v>
      </c>
      <c r="D1261" t="str">
        <f>VLOOKUP(C1261,CountryName!$A$2:$B$40,2,FALSE)</f>
        <v>Switzerland</v>
      </c>
      <c r="E1261" t="s">
        <v>183</v>
      </c>
      <c r="F1261">
        <v>74</v>
      </c>
      <c r="G1261" t="s">
        <v>176</v>
      </c>
      <c r="H1261" t="s">
        <v>207</v>
      </c>
      <c r="I1261">
        <v>20171020</v>
      </c>
      <c r="J1261" t="str">
        <f t="shared" si="22"/>
        <v>2017</v>
      </c>
      <c r="K1261" t="s">
        <v>178</v>
      </c>
      <c r="L1261">
        <v>4</v>
      </c>
      <c r="M1261" t="str">
        <f>VLOOKUP(L1261,Waste_Instance_Cat!$A$2:$B$6,2)</f>
        <v>Very Low</v>
      </c>
      <c r="O1261">
        <v>0</v>
      </c>
      <c r="P1261">
        <v>0</v>
      </c>
      <c r="R1261">
        <v>0</v>
      </c>
      <c r="S1261">
        <v>0</v>
      </c>
      <c r="U1261">
        <v>0</v>
      </c>
      <c r="X1261">
        <v>0</v>
      </c>
      <c r="AE1261">
        <v>0</v>
      </c>
      <c r="AF1261">
        <v>0</v>
      </c>
      <c r="AG1261">
        <v>0</v>
      </c>
      <c r="AH1261">
        <v>0</v>
      </c>
      <c r="AI1261">
        <v>0</v>
      </c>
      <c r="AJ1261">
        <v>0</v>
      </c>
      <c r="AK1261">
        <v>1</v>
      </c>
      <c r="AL1261">
        <v>0</v>
      </c>
      <c r="AN1261">
        <v>0</v>
      </c>
      <c r="AO1261">
        <v>0</v>
      </c>
      <c r="AP1261">
        <v>1</v>
      </c>
      <c r="AQ1261">
        <v>0</v>
      </c>
      <c r="AR1261">
        <v>0</v>
      </c>
      <c r="AS1261">
        <v>0</v>
      </c>
      <c r="AU1261">
        <v>0</v>
      </c>
      <c r="BD1261">
        <v>0</v>
      </c>
      <c r="BE1261">
        <v>0</v>
      </c>
      <c r="BF1261">
        <v>0</v>
      </c>
      <c r="BL1261">
        <v>0</v>
      </c>
      <c r="BQ1261">
        <v>0</v>
      </c>
      <c r="BR1261">
        <v>0</v>
      </c>
      <c r="BS1261">
        <v>0</v>
      </c>
      <c r="BV1261">
        <v>0</v>
      </c>
      <c r="BW1261">
        <v>0</v>
      </c>
      <c r="CB1261">
        <v>1</v>
      </c>
      <c r="CC1261">
        <v>0</v>
      </c>
      <c r="CD1261">
        <v>0</v>
      </c>
      <c r="CE1261">
        <v>0</v>
      </c>
      <c r="CI1261">
        <v>0</v>
      </c>
      <c r="CK1261">
        <v>0</v>
      </c>
      <c r="CL1261">
        <v>0</v>
      </c>
      <c r="CM1261">
        <v>0</v>
      </c>
      <c r="CO1261">
        <v>0</v>
      </c>
      <c r="CP1261">
        <v>0</v>
      </c>
      <c r="CQ1261">
        <v>0</v>
      </c>
      <c r="CT1261">
        <v>0</v>
      </c>
      <c r="CU1261">
        <v>0</v>
      </c>
      <c r="CV1261">
        <v>0</v>
      </c>
      <c r="CX1261">
        <v>0</v>
      </c>
      <c r="CY1261">
        <v>0</v>
      </c>
      <c r="CZ1261">
        <v>0</v>
      </c>
      <c r="DB1261">
        <v>0</v>
      </c>
      <c r="DE1261">
        <v>0</v>
      </c>
      <c r="DG1261">
        <v>0</v>
      </c>
      <c r="DH1261">
        <v>0</v>
      </c>
      <c r="DI1261">
        <v>0</v>
      </c>
      <c r="DJ1261">
        <v>0</v>
      </c>
      <c r="DN1261">
        <v>0</v>
      </c>
      <c r="DP1261">
        <v>0</v>
      </c>
      <c r="DQ1261">
        <v>0</v>
      </c>
      <c r="DR1261">
        <v>0</v>
      </c>
      <c r="DU1261">
        <v>0</v>
      </c>
      <c r="DV1261">
        <v>0</v>
      </c>
      <c r="DW1261">
        <v>0</v>
      </c>
      <c r="DX1261">
        <v>0</v>
      </c>
      <c r="DY1261">
        <v>0</v>
      </c>
      <c r="DZ1261">
        <v>0</v>
      </c>
      <c r="EA1261">
        <v>1</v>
      </c>
      <c r="EB1261">
        <v>0</v>
      </c>
      <c r="EC1261">
        <v>0</v>
      </c>
      <c r="EH1261">
        <v>0</v>
      </c>
      <c r="EJ1261">
        <v>0</v>
      </c>
      <c r="EK1261">
        <v>0</v>
      </c>
      <c r="EL1261">
        <v>0</v>
      </c>
      <c r="EN1261">
        <v>0</v>
      </c>
      <c r="EO1261">
        <v>0</v>
      </c>
      <c r="EP1261">
        <v>0</v>
      </c>
      <c r="EQ1261">
        <v>0</v>
      </c>
      <c r="ER1261">
        <v>0</v>
      </c>
      <c r="EU1261">
        <v>0</v>
      </c>
      <c r="EY1261">
        <v>0</v>
      </c>
      <c r="FB1261">
        <v>0</v>
      </c>
      <c r="FD1261">
        <v>0</v>
      </c>
      <c r="FE1261">
        <v>0</v>
      </c>
      <c r="FF1261">
        <v>0</v>
      </c>
      <c r="FG1261">
        <v>0</v>
      </c>
      <c r="FH1261">
        <v>0</v>
      </c>
      <c r="FK1261">
        <v>0</v>
      </c>
      <c r="FL1261">
        <v>0</v>
      </c>
      <c r="FP1261">
        <v>0</v>
      </c>
      <c r="FQ1261">
        <v>0</v>
      </c>
      <c r="FR1261">
        <v>0</v>
      </c>
      <c r="FS1261">
        <v>0</v>
      </c>
    </row>
    <row r="1262" spans="1:175">
      <c r="A1262" t="s">
        <v>188</v>
      </c>
      <c r="B1262" t="s">
        <v>816</v>
      </c>
      <c r="C1262" t="s">
        <v>190</v>
      </c>
      <c r="D1262" t="str">
        <f>VLOOKUP(C1262,CountryName!$A$2:$B$40,2,FALSE)</f>
        <v>Switzerland</v>
      </c>
      <c r="E1262" t="s">
        <v>183</v>
      </c>
      <c r="F1262">
        <v>74</v>
      </c>
      <c r="G1262" t="s">
        <v>176</v>
      </c>
      <c r="H1262" t="s">
        <v>207</v>
      </c>
      <c r="I1262">
        <v>20170820</v>
      </c>
      <c r="J1262" t="str">
        <f t="shared" si="22"/>
        <v>2017</v>
      </c>
      <c r="K1262" t="s">
        <v>178</v>
      </c>
      <c r="L1262">
        <v>6</v>
      </c>
      <c r="M1262" t="str">
        <f>VLOOKUP(L1262,Waste_Instance_Cat!$A$2:$B$6,2)</f>
        <v>Very Low</v>
      </c>
      <c r="O1262">
        <v>1</v>
      </c>
      <c r="P1262">
        <v>0</v>
      </c>
      <c r="R1262">
        <v>0</v>
      </c>
      <c r="S1262">
        <v>0</v>
      </c>
      <c r="U1262">
        <v>0</v>
      </c>
      <c r="X1262">
        <v>0</v>
      </c>
      <c r="AE1262">
        <v>0</v>
      </c>
      <c r="AF1262">
        <v>0</v>
      </c>
      <c r="AG1262">
        <v>0</v>
      </c>
      <c r="AH1262">
        <v>0</v>
      </c>
      <c r="AI1262">
        <v>0</v>
      </c>
      <c r="AJ1262">
        <v>0</v>
      </c>
      <c r="AK1262">
        <v>0</v>
      </c>
      <c r="AL1262">
        <v>0</v>
      </c>
      <c r="AN1262">
        <v>0</v>
      </c>
      <c r="AO1262">
        <v>0</v>
      </c>
      <c r="AP1262">
        <v>0</v>
      </c>
      <c r="AQ1262">
        <v>0</v>
      </c>
      <c r="AR1262">
        <v>0</v>
      </c>
      <c r="AS1262">
        <v>0</v>
      </c>
      <c r="AU1262">
        <v>0</v>
      </c>
      <c r="BD1262">
        <v>0</v>
      </c>
      <c r="BE1262">
        <v>0</v>
      </c>
      <c r="BF1262">
        <v>0</v>
      </c>
      <c r="BL1262">
        <v>0</v>
      </c>
      <c r="BQ1262">
        <v>0</v>
      </c>
      <c r="BR1262">
        <v>0</v>
      </c>
      <c r="BS1262">
        <v>1</v>
      </c>
      <c r="BV1262">
        <v>0</v>
      </c>
      <c r="BW1262">
        <v>0</v>
      </c>
      <c r="CB1262">
        <v>1</v>
      </c>
      <c r="CC1262">
        <v>0</v>
      </c>
      <c r="CD1262">
        <v>0</v>
      </c>
      <c r="CE1262">
        <v>0</v>
      </c>
      <c r="CI1262">
        <v>0</v>
      </c>
      <c r="CK1262">
        <v>2</v>
      </c>
      <c r="CL1262">
        <v>0</v>
      </c>
      <c r="CM1262">
        <v>0</v>
      </c>
      <c r="CO1262">
        <v>0</v>
      </c>
      <c r="CP1262">
        <v>0</v>
      </c>
      <c r="CQ1262">
        <v>0</v>
      </c>
      <c r="CT1262">
        <v>0</v>
      </c>
      <c r="CU1262">
        <v>0</v>
      </c>
      <c r="CV1262">
        <v>0</v>
      </c>
      <c r="CX1262">
        <v>0</v>
      </c>
      <c r="CY1262">
        <v>0</v>
      </c>
      <c r="CZ1262">
        <v>0</v>
      </c>
      <c r="DB1262">
        <v>0</v>
      </c>
      <c r="DE1262">
        <v>0</v>
      </c>
      <c r="DG1262">
        <v>0</v>
      </c>
      <c r="DH1262">
        <v>1</v>
      </c>
      <c r="DI1262">
        <v>0</v>
      </c>
      <c r="DJ1262">
        <v>0</v>
      </c>
      <c r="DN1262">
        <v>0</v>
      </c>
      <c r="DP1262">
        <v>0</v>
      </c>
      <c r="DQ1262">
        <v>0</v>
      </c>
      <c r="DR1262">
        <v>0</v>
      </c>
      <c r="DU1262">
        <v>0</v>
      </c>
      <c r="DV1262">
        <v>0</v>
      </c>
      <c r="DW1262">
        <v>0</v>
      </c>
      <c r="DX1262">
        <v>0</v>
      </c>
      <c r="DY1262">
        <v>0</v>
      </c>
      <c r="DZ1262">
        <v>0</v>
      </c>
      <c r="EA1262">
        <v>0</v>
      </c>
      <c r="EB1262">
        <v>0</v>
      </c>
      <c r="EC1262">
        <v>0</v>
      </c>
      <c r="EH1262">
        <v>0</v>
      </c>
      <c r="EJ1262">
        <v>0</v>
      </c>
      <c r="EK1262">
        <v>0</v>
      </c>
      <c r="EL1262">
        <v>0</v>
      </c>
      <c r="EN1262">
        <v>0</v>
      </c>
      <c r="EO1262">
        <v>0</v>
      </c>
      <c r="EP1262">
        <v>0</v>
      </c>
      <c r="EQ1262">
        <v>0</v>
      </c>
      <c r="ER1262">
        <v>0</v>
      </c>
      <c r="EU1262">
        <v>0</v>
      </c>
      <c r="EY1262">
        <v>0</v>
      </c>
      <c r="FB1262">
        <v>0</v>
      </c>
      <c r="FD1262">
        <v>0</v>
      </c>
      <c r="FE1262">
        <v>0</v>
      </c>
      <c r="FF1262">
        <v>0</v>
      </c>
      <c r="FG1262">
        <v>0</v>
      </c>
      <c r="FH1262">
        <v>0</v>
      </c>
      <c r="FK1262">
        <v>0</v>
      </c>
      <c r="FL1262">
        <v>0</v>
      </c>
      <c r="FP1262">
        <v>0</v>
      </c>
      <c r="FQ1262">
        <v>0</v>
      </c>
      <c r="FR1262">
        <v>0</v>
      </c>
      <c r="FS1262">
        <v>0</v>
      </c>
    </row>
    <row r="1263" spans="1:175">
      <c r="A1263" t="s">
        <v>172</v>
      </c>
      <c r="B1263" t="s">
        <v>866</v>
      </c>
      <c r="C1263" t="s">
        <v>236</v>
      </c>
      <c r="D1263" t="str">
        <f>VLOOKUP(C1263,CountryName!$A$2:$B$40,2,FALSE)</f>
        <v>Ireland, Republic of (EIRE)</v>
      </c>
      <c r="E1263" t="s">
        <v>200</v>
      </c>
      <c r="F1263">
        <v>76</v>
      </c>
      <c r="G1263" t="s">
        <v>183</v>
      </c>
      <c r="H1263" t="s">
        <v>183</v>
      </c>
      <c r="I1263">
        <v>20150405</v>
      </c>
      <c r="J1263" t="str">
        <f t="shared" si="22"/>
        <v>2015</v>
      </c>
      <c r="K1263" t="s">
        <v>178</v>
      </c>
      <c r="L1263">
        <v>10</v>
      </c>
      <c r="M1263" t="str">
        <f>VLOOKUP(L1263,Waste_Instance_Cat!$A$2:$B$6,2)</f>
        <v>Very Low</v>
      </c>
      <c r="O1263">
        <v>0</v>
      </c>
      <c r="P1263">
        <v>1</v>
      </c>
      <c r="R1263">
        <v>1</v>
      </c>
      <c r="S1263">
        <v>0</v>
      </c>
      <c r="U1263">
        <v>1</v>
      </c>
      <c r="AE1263">
        <v>0</v>
      </c>
      <c r="AK1263">
        <v>0</v>
      </c>
      <c r="AN1263">
        <v>1</v>
      </c>
      <c r="AR1263">
        <v>0</v>
      </c>
      <c r="AS1263">
        <v>0</v>
      </c>
      <c r="AT1263">
        <v>1</v>
      </c>
      <c r="AW1263">
        <v>1</v>
      </c>
      <c r="BA1263">
        <v>0</v>
      </c>
      <c r="BD1263">
        <v>1</v>
      </c>
      <c r="BE1263">
        <v>0</v>
      </c>
      <c r="BG1263">
        <v>0</v>
      </c>
      <c r="BS1263">
        <v>1</v>
      </c>
      <c r="BY1263">
        <v>0</v>
      </c>
      <c r="BZ1263">
        <v>0</v>
      </c>
      <c r="CD1263">
        <v>0</v>
      </c>
      <c r="CP1263">
        <v>0</v>
      </c>
      <c r="CX1263">
        <v>0</v>
      </c>
      <c r="CY1263">
        <v>1</v>
      </c>
      <c r="DQ1263">
        <v>0</v>
      </c>
      <c r="EP1263">
        <v>1</v>
      </c>
      <c r="FP1263">
        <v>0</v>
      </c>
    </row>
    <row r="1264" spans="1:175">
      <c r="A1264" t="s">
        <v>172</v>
      </c>
      <c r="B1264" t="s">
        <v>866</v>
      </c>
      <c r="C1264" t="s">
        <v>236</v>
      </c>
      <c r="D1264" t="str">
        <f>VLOOKUP(C1264,CountryName!$A$2:$B$40,2,FALSE)</f>
        <v>Ireland, Republic of (EIRE)</v>
      </c>
      <c r="E1264" t="s">
        <v>200</v>
      </c>
      <c r="F1264">
        <v>76</v>
      </c>
      <c r="G1264" t="s">
        <v>183</v>
      </c>
      <c r="H1264" t="s">
        <v>183</v>
      </c>
      <c r="I1264">
        <v>20150613</v>
      </c>
      <c r="J1264" t="str">
        <f t="shared" si="22"/>
        <v>2015</v>
      </c>
      <c r="K1264" t="s">
        <v>178</v>
      </c>
      <c r="L1264">
        <v>10</v>
      </c>
      <c r="M1264" t="str">
        <f>VLOOKUP(L1264,Waste_Instance_Cat!$A$2:$B$6,2)</f>
        <v>Very Low</v>
      </c>
      <c r="O1264">
        <v>1</v>
      </c>
      <c r="P1264">
        <v>1</v>
      </c>
      <c r="R1264">
        <v>0</v>
      </c>
      <c r="S1264">
        <v>1</v>
      </c>
      <c r="U1264">
        <v>1</v>
      </c>
      <c r="AE1264">
        <v>0</v>
      </c>
      <c r="AK1264">
        <v>0</v>
      </c>
      <c r="AN1264">
        <v>0</v>
      </c>
      <c r="AO1264">
        <v>1</v>
      </c>
      <c r="AR1264">
        <v>0</v>
      </c>
      <c r="AS1264">
        <v>0</v>
      </c>
      <c r="BA1264">
        <v>0</v>
      </c>
      <c r="BE1264">
        <v>1</v>
      </c>
      <c r="BG1264">
        <v>0</v>
      </c>
      <c r="BH1264">
        <v>1</v>
      </c>
      <c r="BY1264">
        <v>0</v>
      </c>
      <c r="BZ1264">
        <v>1</v>
      </c>
      <c r="CD1264">
        <v>0</v>
      </c>
      <c r="CP1264">
        <v>0</v>
      </c>
      <c r="CX1264">
        <v>0</v>
      </c>
      <c r="DQ1264">
        <v>0</v>
      </c>
      <c r="DX1264">
        <v>1</v>
      </c>
      <c r="EP1264">
        <v>1</v>
      </c>
      <c r="FP1264">
        <v>0</v>
      </c>
    </row>
    <row r="1265" spans="1:175">
      <c r="A1265" t="s">
        <v>172</v>
      </c>
      <c r="B1265" t="s">
        <v>866</v>
      </c>
      <c r="C1265" t="s">
        <v>236</v>
      </c>
      <c r="D1265" t="str">
        <f>VLOOKUP(C1265,CountryName!$A$2:$B$40,2,FALSE)</f>
        <v>Ireland, Republic of (EIRE)</v>
      </c>
      <c r="E1265" t="s">
        <v>200</v>
      </c>
      <c r="F1265">
        <v>76</v>
      </c>
      <c r="G1265" t="s">
        <v>183</v>
      </c>
      <c r="H1265" t="s">
        <v>183</v>
      </c>
      <c r="I1265">
        <v>20160428</v>
      </c>
      <c r="J1265" t="str">
        <f t="shared" si="22"/>
        <v>2016</v>
      </c>
      <c r="K1265" t="s">
        <v>178</v>
      </c>
      <c r="L1265">
        <v>13</v>
      </c>
      <c r="M1265" t="str">
        <f>VLOOKUP(L1265,Waste_Instance_Cat!$A$2:$B$6,2)</f>
        <v>Very Low</v>
      </c>
      <c r="R1265">
        <v>1</v>
      </c>
      <c r="W1265">
        <v>1</v>
      </c>
      <c r="AN1265">
        <v>3</v>
      </c>
      <c r="AP1265">
        <v>1</v>
      </c>
      <c r="BE1265">
        <v>1</v>
      </c>
      <c r="BG1265">
        <v>2</v>
      </c>
      <c r="BI1265">
        <v>1</v>
      </c>
      <c r="BL1265">
        <v>1</v>
      </c>
      <c r="CX1265">
        <v>2</v>
      </c>
    </row>
    <row r="1266" spans="1:175">
      <c r="A1266" t="s">
        <v>187</v>
      </c>
      <c r="B1266" t="s">
        <v>867</v>
      </c>
      <c r="C1266" t="s">
        <v>217</v>
      </c>
      <c r="D1266" t="str">
        <f>VLOOKUP(C1266,CountryName!$A$2:$B$40,2,FALSE)</f>
        <v>Spain</v>
      </c>
      <c r="E1266" t="s">
        <v>200</v>
      </c>
      <c r="F1266">
        <v>81</v>
      </c>
      <c r="G1266" t="s">
        <v>183</v>
      </c>
      <c r="H1266" t="s">
        <v>183</v>
      </c>
      <c r="I1266">
        <v>20150801</v>
      </c>
      <c r="J1266" t="str">
        <f t="shared" si="22"/>
        <v>2015</v>
      </c>
      <c r="K1266" t="s">
        <v>178</v>
      </c>
      <c r="L1266">
        <v>174</v>
      </c>
      <c r="M1266" t="str">
        <f>VLOOKUP(L1266,Waste_Instance_Cat!$A$2:$B$6,2)</f>
        <v>Very Low</v>
      </c>
      <c r="O1266">
        <v>40</v>
      </c>
      <c r="R1266">
        <v>10</v>
      </c>
      <c r="S1266">
        <v>3</v>
      </c>
      <c r="U1266">
        <v>40</v>
      </c>
      <c r="AE1266">
        <v>5</v>
      </c>
      <c r="AN1266">
        <v>60</v>
      </c>
      <c r="AR1266">
        <v>5</v>
      </c>
      <c r="BI1266">
        <v>5</v>
      </c>
      <c r="BL1266">
        <v>2</v>
      </c>
      <c r="CB1266">
        <v>3</v>
      </c>
      <c r="DD1266">
        <v>1</v>
      </c>
    </row>
    <row r="1267" spans="1:175">
      <c r="A1267" t="s">
        <v>188</v>
      </c>
      <c r="B1267" t="s">
        <v>868</v>
      </c>
      <c r="C1267" t="s">
        <v>190</v>
      </c>
      <c r="D1267" t="str">
        <f>VLOOKUP(C1267,CountryName!$A$2:$B$40,2,FALSE)</f>
        <v>Switzerland</v>
      </c>
      <c r="E1267" t="s">
        <v>183</v>
      </c>
      <c r="F1267">
        <v>19</v>
      </c>
      <c r="G1267" t="s">
        <v>183</v>
      </c>
      <c r="H1267" t="s">
        <v>183</v>
      </c>
      <c r="I1267">
        <v>20170629</v>
      </c>
      <c r="J1267" t="str">
        <f t="shared" si="22"/>
        <v>2017</v>
      </c>
      <c r="K1267" t="s">
        <v>178</v>
      </c>
      <c r="L1267">
        <v>73</v>
      </c>
      <c r="M1267" t="str">
        <f>VLOOKUP(L1267,Waste_Instance_Cat!$A$2:$B$6,2)</f>
        <v>Very Low</v>
      </c>
      <c r="O1267">
        <v>0</v>
      </c>
      <c r="P1267">
        <v>0</v>
      </c>
      <c r="R1267">
        <v>0</v>
      </c>
      <c r="S1267">
        <v>0</v>
      </c>
      <c r="U1267">
        <v>0</v>
      </c>
      <c r="X1267">
        <v>0</v>
      </c>
      <c r="AE1267">
        <v>0</v>
      </c>
      <c r="AF1267">
        <v>0</v>
      </c>
      <c r="AG1267">
        <v>0</v>
      </c>
      <c r="AH1267">
        <v>0</v>
      </c>
      <c r="AI1267">
        <v>2</v>
      </c>
      <c r="AJ1267">
        <v>0</v>
      </c>
      <c r="AK1267">
        <v>6</v>
      </c>
      <c r="AL1267">
        <v>0</v>
      </c>
      <c r="AN1267">
        <v>1</v>
      </c>
      <c r="AO1267">
        <v>0</v>
      </c>
      <c r="AP1267">
        <v>0</v>
      </c>
      <c r="AQ1267">
        <v>0</v>
      </c>
      <c r="AR1267">
        <v>0</v>
      </c>
      <c r="AS1267">
        <v>0</v>
      </c>
      <c r="AU1267">
        <v>0</v>
      </c>
      <c r="BD1267">
        <v>0</v>
      </c>
      <c r="BE1267">
        <v>2</v>
      </c>
      <c r="BF1267">
        <v>0</v>
      </c>
      <c r="BL1267">
        <v>0</v>
      </c>
      <c r="BQ1267">
        <v>0</v>
      </c>
      <c r="BR1267">
        <v>1</v>
      </c>
      <c r="BS1267">
        <v>2</v>
      </c>
      <c r="BV1267">
        <v>0</v>
      </c>
      <c r="BW1267">
        <v>0</v>
      </c>
      <c r="CB1267">
        <v>0</v>
      </c>
      <c r="CC1267">
        <v>0</v>
      </c>
      <c r="CD1267">
        <v>0</v>
      </c>
      <c r="CE1267">
        <v>0</v>
      </c>
      <c r="CI1267">
        <v>0</v>
      </c>
      <c r="CK1267">
        <v>0</v>
      </c>
      <c r="CL1267">
        <v>0</v>
      </c>
      <c r="CM1267">
        <v>0</v>
      </c>
      <c r="CO1267">
        <v>0</v>
      </c>
      <c r="CP1267">
        <v>0</v>
      </c>
      <c r="CQ1267">
        <v>0</v>
      </c>
      <c r="CT1267">
        <v>0</v>
      </c>
      <c r="CU1267">
        <v>0</v>
      </c>
      <c r="CV1267">
        <v>0</v>
      </c>
      <c r="CX1267">
        <v>0</v>
      </c>
      <c r="CY1267">
        <v>0</v>
      </c>
      <c r="CZ1267">
        <v>0</v>
      </c>
      <c r="DB1267">
        <v>0</v>
      </c>
      <c r="DE1267">
        <v>1</v>
      </c>
      <c r="DG1267">
        <v>0</v>
      </c>
      <c r="DH1267">
        <v>0</v>
      </c>
      <c r="DI1267">
        <v>0</v>
      </c>
      <c r="DJ1267">
        <v>0</v>
      </c>
      <c r="DN1267">
        <v>0</v>
      </c>
      <c r="DP1267">
        <v>0</v>
      </c>
      <c r="DQ1267">
        <v>0</v>
      </c>
      <c r="DR1267">
        <v>0</v>
      </c>
      <c r="DU1267">
        <v>1</v>
      </c>
      <c r="DV1267">
        <v>0</v>
      </c>
      <c r="DW1267">
        <v>0</v>
      </c>
      <c r="DX1267">
        <v>0</v>
      </c>
      <c r="DY1267">
        <v>0</v>
      </c>
      <c r="DZ1267">
        <v>0</v>
      </c>
      <c r="EA1267">
        <v>0</v>
      </c>
      <c r="EB1267">
        <v>0</v>
      </c>
      <c r="EC1267">
        <v>0</v>
      </c>
      <c r="EH1267">
        <v>0</v>
      </c>
      <c r="EJ1267">
        <v>0</v>
      </c>
      <c r="EK1267">
        <v>56</v>
      </c>
      <c r="EL1267">
        <v>0</v>
      </c>
      <c r="EN1267">
        <v>0</v>
      </c>
      <c r="EO1267">
        <v>0</v>
      </c>
      <c r="EP1267">
        <v>0</v>
      </c>
      <c r="EQ1267">
        <v>1</v>
      </c>
      <c r="ER1267">
        <v>0</v>
      </c>
      <c r="EU1267">
        <v>0</v>
      </c>
      <c r="EY1267">
        <v>0</v>
      </c>
      <c r="FB1267">
        <v>0</v>
      </c>
      <c r="FD1267">
        <v>0</v>
      </c>
      <c r="FE1267">
        <v>0</v>
      </c>
      <c r="FF1267">
        <v>0</v>
      </c>
      <c r="FG1267">
        <v>0</v>
      </c>
      <c r="FH1267">
        <v>0</v>
      </c>
      <c r="FK1267">
        <v>0</v>
      </c>
      <c r="FL1267">
        <v>0</v>
      </c>
      <c r="FP1267">
        <v>0</v>
      </c>
      <c r="FQ1267">
        <v>0</v>
      </c>
      <c r="FR1267">
        <v>0</v>
      </c>
      <c r="FS1267">
        <v>0</v>
      </c>
    </row>
    <row r="1268" spans="1:175">
      <c r="A1268" t="s">
        <v>188</v>
      </c>
      <c r="B1268" t="s">
        <v>854</v>
      </c>
      <c r="C1268" t="s">
        <v>190</v>
      </c>
      <c r="D1268" t="str">
        <f>VLOOKUP(C1268,CountryName!$A$2:$B$40,2,FALSE)</f>
        <v>Switzerland</v>
      </c>
      <c r="E1268" t="s">
        <v>183</v>
      </c>
      <c r="F1268">
        <v>62</v>
      </c>
      <c r="G1268" t="s">
        <v>191</v>
      </c>
      <c r="H1268" t="s">
        <v>207</v>
      </c>
      <c r="I1268">
        <v>20180329</v>
      </c>
      <c r="J1268" t="str">
        <f t="shared" si="22"/>
        <v>2018</v>
      </c>
      <c r="K1268" t="s">
        <v>178</v>
      </c>
      <c r="L1268">
        <v>92</v>
      </c>
      <c r="M1268" t="str">
        <f>VLOOKUP(L1268,Waste_Instance_Cat!$A$2:$B$6,2)</f>
        <v>Very Low</v>
      </c>
      <c r="P1268">
        <v>3</v>
      </c>
      <c r="U1268">
        <v>1</v>
      </c>
      <c r="AE1268">
        <v>1</v>
      </c>
      <c r="AI1268">
        <v>1</v>
      </c>
      <c r="AK1268">
        <v>4</v>
      </c>
      <c r="AN1268">
        <v>2</v>
      </c>
      <c r="AU1268">
        <v>1</v>
      </c>
      <c r="BS1268">
        <v>3</v>
      </c>
      <c r="CB1268">
        <v>1</v>
      </c>
      <c r="CI1268">
        <v>1</v>
      </c>
      <c r="CK1268">
        <v>2</v>
      </c>
      <c r="CQ1268">
        <v>22</v>
      </c>
      <c r="CU1268">
        <v>1</v>
      </c>
      <c r="CV1268">
        <v>1</v>
      </c>
      <c r="CX1268">
        <v>1</v>
      </c>
      <c r="DI1268">
        <v>2</v>
      </c>
      <c r="DN1268">
        <v>1</v>
      </c>
      <c r="DQ1268">
        <v>2</v>
      </c>
      <c r="DU1268">
        <v>3</v>
      </c>
      <c r="DV1268">
        <v>1</v>
      </c>
      <c r="DW1268">
        <v>2</v>
      </c>
      <c r="DZ1268">
        <v>3</v>
      </c>
      <c r="EN1268">
        <v>6</v>
      </c>
      <c r="EP1268">
        <v>2</v>
      </c>
      <c r="EQ1268">
        <v>2</v>
      </c>
      <c r="EU1268">
        <v>1</v>
      </c>
      <c r="FB1268">
        <v>1</v>
      </c>
      <c r="FF1268">
        <v>4</v>
      </c>
      <c r="FL1268">
        <v>3</v>
      </c>
      <c r="FP1268">
        <v>14</v>
      </c>
    </row>
    <row r="1269" spans="1:175">
      <c r="A1269" t="s">
        <v>188</v>
      </c>
      <c r="B1269" t="s">
        <v>854</v>
      </c>
      <c r="C1269" t="s">
        <v>190</v>
      </c>
      <c r="D1269" t="str">
        <f>VLOOKUP(C1269,CountryName!$A$2:$B$40,2,FALSE)</f>
        <v>Switzerland</v>
      </c>
      <c r="E1269" t="s">
        <v>183</v>
      </c>
      <c r="F1269">
        <v>62</v>
      </c>
      <c r="G1269" t="s">
        <v>191</v>
      </c>
      <c r="H1269" t="s">
        <v>207</v>
      </c>
      <c r="I1269">
        <v>20170527</v>
      </c>
      <c r="J1269" t="str">
        <f t="shared" si="22"/>
        <v>2017</v>
      </c>
      <c r="K1269" t="s">
        <v>178</v>
      </c>
      <c r="L1269">
        <v>153</v>
      </c>
      <c r="M1269" t="str">
        <f>VLOOKUP(L1269,Waste_Instance_Cat!$A$2:$B$6,2)</f>
        <v>Very Low</v>
      </c>
      <c r="P1269">
        <v>1</v>
      </c>
      <c r="R1269">
        <v>2</v>
      </c>
      <c r="S1269">
        <v>3</v>
      </c>
      <c r="U1269">
        <v>2</v>
      </c>
      <c r="AE1269">
        <v>1</v>
      </c>
      <c r="AI1269">
        <v>1</v>
      </c>
      <c r="AK1269">
        <v>14</v>
      </c>
      <c r="AN1269">
        <v>8</v>
      </c>
      <c r="AQ1269">
        <v>5</v>
      </c>
      <c r="AR1269">
        <v>1</v>
      </c>
      <c r="AS1269">
        <v>1</v>
      </c>
      <c r="BE1269">
        <v>1</v>
      </c>
      <c r="BS1269">
        <v>5</v>
      </c>
      <c r="BW1269">
        <v>1</v>
      </c>
      <c r="CB1269">
        <v>20</v>
      </c>
      <c r="CC1269">
        <v>1</v>
      </c>
      <c r="CQ1269">
        <v>1</v>
      </c>
      <c r="CX1269">
        <v>15</v>
      </c>
      <c r="CZ1269">
        <v>1</v>
      </c>
      <c r="DG1269">
        <v>1</v>
      </c>
      <c r="DQ1269">
        <v>3</v>
      </c>
      <c r="DV1269">
        <v>2</v>
      </c>
      <c r="DZ1269">
        <v>1</v>
      </c>
      <c r="EA1269">
        <v>1</v>
      </c>
      <c r="EN1269">
        <v>14</v>
      </c>
      <c r="EQ1269">
        <v>4</v>
      </c>
      <c r="FB1269">
        <v>1</v>
      </c>
      <c r="FF1269">
        <v>5</v>
      </c>
      <c r="FH1269">
        <v>1</v>
      </c>
      <c r="FL1269">
        <v>3</v>
      </c>
      <c r="FP1269">
        <v>3</v>
      </c>
      <c r="FQ1269">
        <v>30</v>
      </c>
    </row>
    <row r="1270" spans="1:175">
      <c r="A1270" t="s">
        <v>188</v>
      </c>
      <c r="B1270" t="s">
        <v>854</v>
      </c>
      <c r="C1270" t="s">
        <v>190</v>
      </c>
      <c r="D1270" t="str">
        <f>VLOOKUP(C1270,CountryName!$A$2:$B$40,2,FALSE)</f>
        <v>Switzerland</v>
      </c>
      <c r="E1270" t="s">
        <v>183</v>
      </c>
      <c r="F1270">
        <v>62</v>
      </c>
      <c r="G1270" t="s">
        <v>191</v>
      </c>
      <c r="H1270" t="s">
        <v>207</v>
      </c>
      <c r="I1270">
        <v>20170626</v>
      </c>
      <c r="J1270" t="str">
        <f t="shared" si="22"/>
        <v>2017</v>
      </c>
      <c r="K1270" t="s">
        <v>178</v>
      </c>
      <c r="L1270">
        <v>235</v>
      </c>
      <c r="M1270" t="str">
        <f>VLOOKUP(L1270,Waste_Instance_Cat!$A$2:$B$6,2)</f>
        <v>Very Low</v>
      </c>
      <c r="O1270">
        <v>4</v>
      </c>
      <c r="P1270">
        <v>3</v>
      </c>
      <c r="R1270">
        <v>5</v>
      </c>
      <c r="S1270">
        <v>3</v>
      </c>
      <c r="U1270">
        <v>1</v>
      </c>
      <c r="AG1270">
        <v>1</v>
      </c>
      <c r="AI1270">
        <v>8</v>
      </c>
      <c r="AJ1270">
        <v>2</v>
      </c>
      <c r="AK1270">
        <v>60</v>
      </c>
      <c r="AN1270">
        <v>3</v>
      </c>
      <c r="AR1270">
        <v>10</v>
      </c>
      <c r="BS1270">
        <v>25</v>
      </c>
      <c r="CB1270">
        <v>4</v>
      </c>
      <c r="CP1270">
        <v>10</v>
      </c>
      <c r="CV1270">
        <v>2</v>
      </c>
      <c r="DI1270">
        <v>1</v>
      </c>
      <c r="DJ1270">
        <v>2</v>
      </c>
      <c r="DQ1270">
        <v>1</v>
      </c>
      <c r="DU1270">
        <v>5</v>
      </c>
      <c r="DV1270">
        <v>8</v>
      </c>
      <c r="DW1270">
        <v>15</v>
      </c>
      <c r="DZ1270">
        <v>20</v>
      </c>
      <c r="EA1270">
        <v>20</v>
      </c>
      <c r="EH1270">
        <v>1</v>
      </c>
      <c r="EN1270">
        <v>4</v>
      </c>
      <c r="EQ1270">
        <v>3</v>
      </c>
      <c r="ER1270">
        <v>3</v>
      </c>
      <c r="FB1270">
        <v>3</v>
      </c>
      <c r="FF1270">
        <v>2</v>
      </c>
      <c r="FG1270">
        <v>5</v>
      </c>
      <c r="FR1270">
        <v>1</v>
      </c>
    </row>
    <row r="1271" spans="1:175">
      <c r="A1271" t="s">
        <v>188</v>
      </c>
      <c r="B1271" t="s">
        <v>854</v>
      </c>
      <c r="C1271" t="s">
        <v>190</v>
      </c>
      <c r="D1271" t="str">
        <f>VLOOKUP(C1271,CountryName!$A$2:$B$40,2,FALSE)</f>
        <v>Switzerland</v>
      </c>
      <c r="E1271" t="s">
        <v>183</v>
      </c>
      <c r="F1271">
        <v>62</v>
      </c>
      <c r="G1271" t="s">
        <v>191</v>
      </c>
      <c r="H1271" t="s">
        <v>207</v>
      </c>
      <c r="I1271">
        <v>20170803</v>
      </c>
      <c r="J1271" t="str">
        <f t="shared" si="22"/>
        <v>2017</v>
      </c>
      <c r="K1271" t="s">
        <v>178</v>
      </c>
      <c r="L1271">
        <v>97</v>
      </c>
      <c r="M1271" t="str">
        <f>VLOOKUP(L1271,Waste_Instance_Cat!$A$2:$B$6,2)</f>
        <v>Very Low</v>
      </c>
      <c r="O1271">
        <v>1</v>
      </c>
      <c r="P1271">
        <v>3</v>
      </c>
      <c r="R1271">
        <v>7</v>
      </c>
      <c r="S1271">
        <v>5</v>
      </c>
      <c r="U1271">
        <v>1</v>
      </c>
      <c r="AG1271">
        <v>2</v>
      </c>
      <c r="AI1271">
        <v>4</v>
      </c>
      <c r="AJ1271">
        <v>1</v>
      </c>
      <c r="AK1271">
        <v>4</v>
      </c>
      <c r="AN1271">
        <v>11</v>
      </c>
      <c r="AQ1271">
        <v>2</v>
      </c>
      <c r="AR1271">
        <v>1</v>
      </c>
      <c r="BW1271">
        <v>4</v>
      </c>
      <c r="CQ1271">
        <v>1</v>
      </c>
      <c r="CV1271">
        <v>1</v>
      </c>
      <c r="CX1271">
        <v>3</v>
      </c>
      <c r="DG1271">
        <v>1</v>
      </c>
      <c r="DI1271">
        <v>1</v>
      </c>
      <c r="DU1271">
        <v>1</v>
      </c>
      <c r="DV1271">
        <v>4</v>
      </c>
      <c r="DW1271">
        <v>2</v>
      </c>
      <c r="DZ1271">
        <v>5</v>
      </c>
      <c r="EH1271">
        <v>1</v>
      </c>
      <c r="EN1271">
        <v>18</v>
      </c>
      <c r="EP1271">
        <v>4</v>
      </c>
      <c r="EQ1271">
        <v>1</v>
      </c>
      <c r="ER1271">
        <v>1</v>
      </c>
      <c r="FK1271">
        <v>5</v>
      </c>
      <c r="FP1271">
        <v>2</v>
      </c>
    </row>
    <row r="1272" spans="1:175">
      <c r="A1272" t="s">
        <v>188</v>
      </c>
      <c r="B1272" t="s">
        <v>854</v>
      </c>
      <c r="C1272" t="s">
        <v>190</v>
      </c>
      <c r="D1272" t="str">
        <f>VLOOKUP(C1272,CountryName!$A$2:$B$40,2,FALSE)</f>
        <v>Switzerland</v>
      </c>
      <c r="E1272" t="s">
        <v>183</v>
      </c>
      <c r="F1272">
        <v>62</v>
      </c>
      <c r="G1272" t="s">
        <v>191</v>
      </c>
      <c r="H1272" t="s">
        <v>207</v>
      </c>
      <c r="I1272">
        <v>20170930</v>
      </c>
      <c r="J1272" t="str">
        <f t="shared" si="22"/>
        <v>2017</v>
      </c>
      <c r="K1272" t="s">
        <v>178</v>
      </c>
      <c r="L1272">
        <v>36</v>
      </c>
      <c r="M1272" t="str">
        <f>VLOOKUP(L1272,Waste_Instance_Cat!$A$2:$B$6,2)</f>
        <v>Very Low</v>
      </c>
      <c r="O1272">
        <v>1</v>
      </c>
      <c r="S1272">
        <v>1</v>
      </c>
      <c r="AE1272">
        <v>1</v>
      </c>
      <c r="AJ1272">
        <v>2</v>
      </c>
      <c r="AN1272">
        <v>1</v>
      </c>
      <c r="AP1272">
        <v>1</v>
      </c>
      <c r="BS1272">
        <v>1</v>
      </c>
      <c r="CD1272">
        <v>1</v>
      </c>
      <c r="CV1272">
        <v>1</v>
      </c>
      <c r="DB1272">
        <v>1</v>
      </c>
      <c r="DP1272">
        <v>1</v>
      </c>
      <c r="DQ1272">
        <v>3</v>
      </c>
      <c r="DZ1272">
        <v>2</v>
      </c>
      <c r="EN1272">
        <v>12</v>
      </c>
      <c r="EP1272">
        <v>3</v>
      </c>
      <c r="ER1272">
        <v>2</v>
      </c>
      <c r="FH1272">
        <v>1</v>
      </c>
      <c r="FP1272">
        <v>1</v>
      </c>
    </row>
    <row r="1273" spans="1:175">
      <c r="A1273" t="s">
        <v>188</v>
      </c>
      <c r="B1273" t="s">
        <v>832</v>
      </c>
      <c r="C1273" t="s">
        <v>190</v>
      </c>
      <c r="D1273" t="str">
        <f>VLOOKUP(C1273,CountryName!$A$2:$B$40,2,FALSE)</f>
        <v>Switzerland</v>
      </c>
      <c r="E1273" t="s">
        <v>183</v>
      </c>
      <c r="F1273">
        <v>24</v>
      </c>
      <c r="G1273" t="s">
        <v>183</v>
      </c>
      <c r="H1273" t="s">
        <v>183</v>
      </c>
      <c r="I1273">
        <v>20170720</v>
      </c>
      <c r="J1273" t="str">
        <f t="shared" si="22"/>
        <v>2017</v>
      </c>
      <c r="K1273" t="s">
        <v>178</v>
      </c>
      <c r="L1273">
        <v>21</v>
      </c>
      <c r="M1273" t="str">
        <f>VLOOKUP(L1273,Waste_Instance_Cat!$A$2:$B$6,2)</f>
        <v>Very Low</v>
      </c>
      <c r="O1273">
        <v>0</v>
      </c>
      <c r="P1273">
        <v>0</v>
      </c>
      <c r="R1273">
        <v>1</v>
      </c>
      <c r="S1273">
        <v>0</v>
      </c>
      <c r="U1273">
        <v>0</v>
      </c>
      <c r="X1273">
        <v>0</v>
      </c>
      <c r="AE1273">
        <v>0</v>
      </c>
      <c r="AF1273">
        <v>0</v>
      </c>
      <c r="AG1273">
        <v>0</v>
      </c>
      <c r="AH1273">
        <v>0</v>
      </c>
      <c r="AI1273">
        <v>0</v>
      </c>
      <c r="AJ1273">
        <v>0</v>
      </c>
      <c r="AK1273">
        <v>5</v>
      </c>
      <c r="AL1273">
        <v>0</v>
      </c>
      <c r="AN1273">
        <v>4</v>
      </c>
      <c r="AO1273">
        <v>0</v>
      </c>
      <c r="AP1273">
        <v>2</v>
      </c>
      <c r="AQ1273">
        <v>0</v>
      </c>
      <c r="AR1273">
        <v>0</v>
      </c>
      <c r="AS1273">
        <v>0</v>
      </c>
      <c r="AU1273">
        <v>0</v>
      </c>
      <c r="BD1273">
        <v>0</v>
      </c>
      <c r="BE1273">
        <v>0</v>
      </c>
      <c r="BF1273">
        <v>0</v>
      </c>
      <c r="BL1273">
        <v>0</v>
      </c>
      <c r="BQ1273">
        <v>0</v>
      </c>
      <c r="BR1273">
        <v>0</v>
      </c>
      <c r="BS1273">
        <v>1</v>
      </c>
      <c r="BV1273">
        <v>0</v>
      </c>
      <c r="BW1273">
        <v>0</v>
      </c>
      <c r="CB1273">
        <v>1</v>
      </c>
      <c r="CC1273">
        <v>0</v>
      </c>
      <c r="CD1273">
        <v>1</v>
      </c>
      <c r="CE1273">
        <v>0</v>
      </c>
      <c r="CI1273">
        <v>0</v>
      </c>
      <c r="CK1273">
        <v>0</v>
      </c>
      <c r="CL1273">
        <v>0</v>
      </c>
      <c r="CM1273">
        <v>0</v>
      </c>
      <c r="CO1273">
        <v>0</v>
      </c>
      <c r="CP1273">
        <v>0</v>
      </c>
      <c r="CQ1273">
        <v>0</v>
      </c>
      <c r="CT1273">
        <v>0</v>
      </c>
      <c r="CU1273">
        <v>0</v>
      </c>
      <c r="CV1273">
        <v>0</v>
      </c>
      <c r="CX1273">
        <v>0</v>
      </c>
      <c r="CY1273">
        <v>0</v>
      </c>
      <c r="CZ1273">
        <v>0</v>
      </c>
      <c r="DB1273">
        <v>0</v>
      </c>
      <c r="DE1273">
        <v>0</v>
      </c>
      <c r="DG1273">
        <v>0</v>
      </c>
      <c r="DH1273">
        <v>0</v>
      </c>
      <c r="DI1273">
        <v>0</v>
      </c>
      <c r="DJ1273">
        <v>0</v>
      </c>
      <c r="DN1273">
        <v>0</v>
      </c>
      <c r="DP1273">
        <v>0</v>
      </c>
      <c r="DQ1273">
        <v>0</v>
      </c>
      <c r="DR1273">
        <v>0</v>
      </c>
      <c r="DU1273">
        <v>0</v>
      </c>
      <c r="DV1273">
        <v>0</v>
      </c>
      <c r="DW1273">
        <v>0</v>
      </c>
      <c r="DX1273">
        <v>0</v>
      </c>
      <c r="DY1273">
        <v>0</v>
      </c>
      <c r="DZ1273">
        <v>0</v>
      </c>
      <c r="EA1273">
        <v>1</v>
      </c>
      <c r="EB1273">
        <v>0</v>
      </c>
      <c r="EC1273">
        <v>0</v>
      </c>
      <c r="EH1273">
        <v>0</v>
      </c>
      <c r="EJ1273">
        <v>0</v>
      </c>
      <c r="EK1273">
        <v>0</v>
      </c>
      <c r="EL1273">
        <v>0</v>
      </c>
      <c r="EN1273">
        <v>0</v>
      </c>
      <c r="EO1273">
        <v>0</v>
      </c>
      <c r="EP1273">
        <v>0</v>
      </c>
      <c r="EQ1273">
        <v>2</v>
      </c>
      <c r="ER1273">
        <v>0</v>
      </c>
      <c r="EU1273">
        <v>0</v>
      </c>
      <c r="EY1273">
        <v>0</v>
      </c>
      <c r="FB1273">
        <v>1</v>
      </c>
      <c r="FD1273">
        <v>0</v>
      </c>
      <c r="FE1273">
        <v>0</v>
      </c>
      <c r="FF1273">
        <v>1</v>
      </c>
      <c r="FG1273">
        <v>0</v>
      </c>
      <c r="FH1273">
        <v>0</v>
      </c>
      <c r="FK1273">
        <v>0</v>
      </c>
      <c r="FL1273">
        <v>1</v>
      </c>
      <c r="FP1273">
        <v>0</v>
      </c>
      <c r="FQ1273">
        <v>0</v>
      </c>
      <c r="FR1273">
        <v>0</v>
      </c>
      <c r="FS1273">
        <v>0</v>
      </c>
    </row>
    <row r="1274" spans="1:175">
      <c r="A1274" t="s">
        <v>188</v>
      </c>
      <c r="B1274" t="s">
        <v>832</v>
      </c>
      <c r="C1274" t="s">
        <v>190</v>
      </c>
      <c r="D1274" t="str">
        <f>VLOOKUP(C1274,CountryName!$A$2:$B$40,2,FALSE)</f>
        <v>Switzerland</v>
      </c>
      <c r="E1274" t="s">
        <v>183</v>
      </c>
      <c r="F1274">
        <v>24</v>
      </c>
      <c r="G1274" t="s">
        <v>183</v>
      </c>
      <c r="H1274" t="s">
        <v>183</v>
      </c>
      <c r="I1274">
        <v>20180223</v>
      </c>
      <c r="J1274" t="str">
        <f t="shared" si="22"/>
        <v>2018</v>
      </c>
      <c r="K1274" t="s">
        <v>178</v>
      </c>
      <c r="L1274">
        <v>59</v>
      </c>
      <c r="M1274" t="str">
        <f>VLOOKUP(L1274,Waste_Instance_Cat!$A$2:$B$6,2)</f>
        <v>Very Low</v>
      </c>
      <c r="O1274">
        <v>1</v>
      </c>
      <c r="P1274">
        <v>8</v>
      </c>
      <c r="R1274">
        <v>0</v>
      </c>
      <c r="S1274">
        <v>0</v>
      </c>
      <c r="U1274">
        <v>0</v>
      </c>
      <c r="X1274">
        <v>0</v>
      </c>
      <c r="AE1274">
        <v>2</v>
      </c>
      <c r="AF1274">
        <v>0</v>
      </c>
      <c r="AG1274">
        <v>0</v>
      </c>
      <c r="AH1274">
        <v>1</v>
      </c>
      <c r="AI1274">
        <v>0</v>
      </c>
      <c r="AJ1274">
        <v>0</v>
      </c>
      <c r="AK1274">
        <v>4</v>
      </c>
      <c r="AL1274">
        <v>0</v>
      </c>
      <c r="AN1274">
        <v>2</v>
      </c>
      <c r="AO1274">
        <v>0</v>
      </c>
      <c r="AP1274">
        <v>0</v>
      </c>
      <c r="AQ1274">
        <v>0</v>
      </c>
      <c r="AR1274">
        <v>0</v>
      </c>
      <c r="AS1274">
        <v>1</v>
      </c>
      <c r="AU1274">
        <v>0</v>
      </c>
      <c r="BD1274">
        <v>0</v>
      </c>
      <c r="BE1274">
        <v>2</v>
      </c>
      <c r="BF1274">
        <v>1</v>
      </c>
      <c r="BL1274">
        <v>1</v>
      </c>
      <c r="BQ1274">
        <v>0</v>
      </c>
      <c r="BR1274">
        <v>1</v>
      </c>
      <c r="BS1274">
        <v>1</v>
      </c>
      <c r="BV1274">
        <v>0</v>
      </c>
      <c r="BW1274">
        <v>0</v>
      </c>
      <c r="CB1274">
        <v>5</v>
      </c>
      <c r="CC1274">
        <v>1</v>
      </c>
      <c r="CD1274">
        <v>1</v>
      </c>
      <c r="CE1274">
        <v>0</v>
      </c>
      <c r="CI1274">
        <v>1</v>
      </c>
      <c r="CK1274">
        <v>1</v>
      </c>
      <c r="CL1274">
        <v>0</v>
      </c>
      <c r="CM1274">
        <v>0</v>
      </c>
      <c r="CO1274">
        <v>1</v>
      </c>
      <c r="CP1274">
        <v>0</v>
      </c>
      <c r="CQ1274">
        <v>0</v>
      </c>
      <c r="CT1274">
        <v>0</v>
      </c>
      <c r="CU1274">
        <v>1</v>
      </c>
      <c r="CV1274">
        <v>1</v>
      </c>
      <c r="CX1274">
        <v>0</v>
      </c>
      <c r="CY1274">
        <v>1</v>
      </c>
      <c r="CZ1274">
        <v>0</v>
      </c>
      <c r="DB1274">
        <v>0</v>
      </c>
      <c r="DE1274">
        <v>0</v>
      </c>
      <c r="DG1274">
        <v>1</v>
      </c>
      <c r="DH1274">
        <v>0</v>
      </c>
      <c r="DI1274">
        <v>0</v>
      </c>
      <c r="DJ1274">
        <v>0</v>
      </c>
      <c r="DN1274">
        <v>0</v>
      </c>
      <c r="DP1274">
        <v>0</v>
      </c>
      <c r="DQ1274">
        <v>1</v>
      </c>
      <c r="DR1274">
        <v>0</v>
      </c>
      <c r="DU1274">
        <v>0</v>
      </c>
      <c r="DV1274">
        <v>0</v>
      </c>
      <c r="DW1274">
        <v>0</v>
      </c>
      <c r="DX1274">
        <v>0</v>
      </c>
      <c r="DY1274">
        <v>0</v>
      </c>
      <c r="DZ1274">
        <v>1</v>
      </c>
      <c r="EA1274">
        <v>0</v>
      </c>
      <c r="EB1274">
        <v>0</v>
      </c>
      <c r="EC1274">
        <v>1</v>
      </c>
      <c r="EH1274">
        <v>0</v>
      </c>
      <c r="EJ1274">
        <v>0</v>
      </c>
      <c r="EK1274">
        <v>0</v>
      </c>
      <c r="EL1274">
        <v>0</v>
      </c>
      <c r="EN1274">
        <v>4</v>
      </c>
      <c r="EO1274">
        <v>1</v>
      </c>
      <c r="EP1274">
        <v>0</v>
      </c>
      <c r="EQ1274">
        <v>0</v>
      </c>
      <c r="ER1274">
        <v>0</v>
      </c>
      <c r="EU1274">
        <v>4</v>
      </c>
      <c r="EY1274">
        <v>0</v>
      </c>
      <c r="FB1274">
        <v>1</v>
      </c>
      <c r="FD1274">
        <v>1</v>
      </c>
      <c r="FE1274">
        <v>0</v>
      </c>
      <c r="FF1274">
        <v>1</v>
      </c>
      <c r="FG1274">
        <v>1</v>
      </c>
      <c r="FH1274">
        <v>0</v>
      </c>
      <c r="FK1274">
        <v>0</v>
      </c>
      <c r="FL1274">
        <v>2</v>
      </c>
      <c r="FP1274">
        <v>0</v>
      </c>
      <c r="FQ1274">
        <v>0</v>
      </c>
      <c r="FR1274">
        <v>2</v>
      </c>
      <c r="FS1274">
        <v>0</v>
      </c>
    </row>
    <row r="1275" spans="1:175">
      <c r="A1275" t="s">
        <v>188</v>
      </c>
      <c r="B1275" t="s">
        <v>832</v>
      </c>
      <c r="C1275" t="s">
        <v>190</v>
      </c>
      <c r="D1275" t="str">
        <f>VLOOKUP(C1275,CountryName!$A$2:$B$40,2,FALSE)</f>
        <v>Switzerland</v>
      </c>
      <c r="E1275" t="s">
        <v>183</v>
      </c>
      <c r="F1275">
        <v>24</v>
      </c>
      <c r="G1275" t="s">
        <v>183</v>
      </c>
      <c r="H1275" t="s">
        <v>183</v>
      </c>
      <c r="I1275">
        <v>20171227</v>
      </c>
      <c r="J1275" t="str">
        <f t="shared" si="22"/>
        <v>2017</v>
      </c>
      <c r="K1275" t="s">
        <v>178</v>
      </c>
      <c r="L1275">
        <v>55</v>
      </c>
      <c r="M1275" t="str">
        <f>VLOOKUP(L1275,Waste_Instance_Cat!$A$2:$B$6,2)</f>
        <v>Very Low</v>
      </c>
      <c r="O1275">
        <v>2</v>
      </c>
      <c r="P1275">
        <v>1</v>
      </c>
      <c r="R1275">
        <v>1</v>
      </c>
      <c r="S1275">
        <v>0</v>
      </c>
      <c r="U1275">
        <v>1</v>
      </c>
      <c r="X1275">
        <v>0</v>
      </c>
      <c r="AE1275">
        <v>1</v>
      </c>
      <c r="AF1275">
        <v>0</v>
      </c>
      <c r="AG1275">
        <v>1</v>
      </c>
      <c r="AH1275">
        <v>0</v>
      </c>
      <c r="AI1275">
        <v>0</v>
      </c>
      <c r="AJ1275">
        <v>0</v>
      </c>
      <c r="AK1275">
        <v>8</v>
      </c>
      <c r="AL1275">
        <v>0</v>
      </c>
      <c r="AN1275">
        <v>1</v>
      </c>
      <c r="AO1275">
        <v>0</v>
      </c>
      <c r="AP1275">
        <v>0</v>
      </c>
      <c r="AQ1275">
        <v>0</v>
      </c>
      <c r="AR1275">
        <v>2</v>
      </c>
      <c r="AS1275">
        <v>0</v>
      </c>
      <c r="AU1275">
        <v>1</v>
      </c>
      <c r="BD1275">
        <v>0</v>
      </c>
      <c r="BE1275">
        <v>1</v>
      </c>
      <c r="BF1275">
        <v>1</v>
      </c>
      <c r="BL1275">
        <v>0</v>
      </c>
      <c r="BQ1275">
        <v>0</v>
      </c>
      <c r="BR1275">
        <v>0</v>
      </c>
      <c r="BS1275">
        <v>1</v>
      </c>
      <c r="BV1275">
        <v>0</v>
      </c>
      <c r="BW1275">
        <v>0</v>
      </c>
      <c r="CB1275">
        <v>0</v>
      </c>
      <c r="CC1275">
        <v>0</v>
      </c>
      <c r="CD1275">
        <v>0</v>
      </c>
      <c r="CE1275">
        <v>1</v>
      </c>
      <c r="CI1275">
        <v>0</v>
      </c>
      <c r="CK1275">
        <v>0</v>
      </c>
      <c r="CL1275">
        <v>1</v>
      </c>
      <c r="CM1275">
        <v>0</v>
      </c>
      <c r="CO1275">
        <v>1</v>
      </c>
      <c r="CP1275">
        <v>1</v>
      </c>
      <c r="CQ1275">
        <v>0</v>
      </c>
      <c r="CT1275">
        <v>0</v>
      </c>
      <c r="CU1275">
        <v>1</v>
      </c>
      <c r="CV1275">
        <v>2</v>
      </c>
      <c r="CX1275">
        <v>0</v>
      </c>
      <c r="CY1275">
        <v>1</v>
      </c>
      <c r="CZ1275">
        <v>1</v>
      </c>
      <c r="DB1275">
        <v>0</v>
      </c>
      <c r="DE1275">
        <v>0</v>
      </c>
      <c r="DG1275">
        <v>0</v>
      </c>
      <c r="DH1275">
        <v>1</v>
      </c>
      <c r="DI1275">
        <v>1</v>
      </c>
      <c r="DJ1275">
        <v>0</v>
      </c>
      <c r="DN1275">
        <v>0</v>
      </c>
      <c r="DP1275">
        <v>1</v>
      </c>
      <c r="DQ1275">
        <v>0</v>
      </c>
      <c r="DR1275">
        <v>1</v>
      </c>
      <c r="DU1275">
        <v>1</v>
      </c>
      <c r="DV1275">
        <v>1</v>
      </c>
      <c r="DW1275">
        <v>5</v>
      </c>
      <c r="DX1275">
        <v>1</v>
      </c>
      <c r="DY1275">
        <v>0</v>
      </c>
      <c r="DZ1275">
        <v>0</v>
      </c>
      <c r="EA1275">
        <v>0</v>
      </c>
      <c r="EB1275">
        <v>0</v>
      </c>
      <c r="EC1275">
        <v>0</v>
      </c>
      <c r="EH1275">
        <v>0</v>
      </c>
      <c r="EJ1275">
        <v>0</v>
      </c>
      <c r="EK1275">
        <v>0</v>
      </c>
      <c r="EL1275">
        <v>1</v>
      </c>
      <c r="EN1275">
        <v>0</v>
      </c>
      <c r="EO1275">
        <v>1</v>
      </c>
      <c r="EP1275">
        <v>0</v>
      </c>
      <c r="EQ1275">
        <v>4</v>
      </c>
      <c r="ER1275">
        <v>1</v>
      </c>
      <c r="EU1275">
        <v>0</v>
      </c>
      <c r="EY1275">
        <v>0</v>
      </c>
      <c r="FB1275">
        <v>2</v>
      </c>
      <c r="FD1275">
        <v>0</v>
      </c>
      <c r="FE1275">
        <v>0</v>
      </c>
      <c r="FF1275">
        <v>0</v>
      </c>
      <c r="FG1275">
        <v>0</v>
      </c>
      <c r="FH1275">
        <v>1</v>
      </c>
      <c r="FK1275">
        <v>0</v>
      </c>
      <c r="FL1275">
        <v>0</v>
      </c>
      <c r="FP1275">
        <v>0</v>
      </c>
      <c r="FQ1275">
        <v>0</v>
      </c>
      <c r="FR1275">
        <v>1</v>
      </c>
      <c r="FS1275">
        <v>1</v>
      </c>
    </row>
    <row r="1276" spans="1:175">
      <c r="A1276" t="s">
        <v>187</v>
      </c>
      <c r="B1276" t="s">
        <v>869</v>
      </c>
      <c r="C1276" t="s">
        <v>199</v>
      </c>
      <c r="D1276" t="str">
        <f>VLOOKUP(C1276,CountryName!$A$2:$B$40,2,FALSE)</f>
        <v>France</v>
      </c>
      <c r="E1276" t="s">
        <v>186</v>
      </c>
      <c r="F1276">
        <v>81</v>
      </c>
      <c r="G1276" t="s">
        <v>183</v>
      </c>
      <c r="H1276" t="s">
        <v>183</v>
      </c>
      <c r="I1276">
        <v>20150320</v>
      </c>
      <c r="J1276" t="str">
        <f t="shared" si="22"/>
        <v>2015</v>
      </c>
      <c r="K1276" t="s">
        <v>178</v>
      </c>
      <c r="L1276">
        <v>90</v>
      </c>
      <c r="M1276" t="str">
        <f>VLOOKUP(L1276,Waste_Instance_Cat!$A$2:$B$6,2)</f>
        <v>Very Low</v>
      </c>
      <c r="EN1276">
        <v>40</v>
      </c>
      <c r="FH1276">
        <v>50</v>
      </c>
    </row>
    <row r="1277" spans="1:175">
      <c r="A1277" t="s">
        <v>179</v>
      </c>
      <c r="B1277" t="s">
        <v>870</v>
      </c>
      <c r="C1277" t="s">
        <v>181</v>
      </c>
      <c r="D1277" t="str">
        <f>VLOOKUP(C1277,CountryName!$A$2:$B$40,2,FALSE)</f>
        <v>Italy</v>
      </c>
      <c r="E1277" t="s">
        <v>186</v>
      </c>
      <c r="F1277">
        <v>100</v>
      </c>
      <c r="G1277" t="s">
        <v>183</v>
      </c>
      <c r="H1277" t="s">
        <v>183</v>
      </c>
      <c r="I1277">
        <v>20170428</v>
      </c>
      <c r="J1277" t="str">
        <f t="shared" si="22"/>
        <v>2017</v>
      </c>
      <c r="K1277" t="s">
        <v>184</v>
      </c>
      <c r="L1277">
        <v>244</v>
      </c>
      <c r="M1277" t="str">
        <f>VLOOKUP(L1277,Waste_Instance_Cat!$A$2:$B$6,2)</f>
        <v>Very Low</v>
      </c>
      <c r="O1277">
        <v>10</v>
      </c>
      <c r="R1277">
        <v>7</v>
      </c>
      <c r="S1277">
        <v>10</v>
      </c>
      <c r="T1277">
        <v>1</v>
      </c>
      <c r="V1277">
        <v>1</v>
      </c>
      <c r="W1277">
        <v>1</v>
      </c>
      <c r="X1277">
        <v>1</v>
      </c>
      <c r="Y1277">
        <v>1</v>
      </c>
      <c r="AC1277">
        <v>5</v>
      </c>
      <c r="AE1277">
        <v>30</v>
      </c>
      <c r="AG1277">
        <v>3</v>
      </c>
      <c r="AH1277">
        <v>37</v>
      </c>
      <c r="AK1277">
        <v>27</v>
      </c>
      <c r="AL1277">
        <v>2</v>
      </c>
      <c r="AN1277">
        <v>3</v>
      </c>
      <c r="AO1277">
        <v>4</v>
      </c>
      <c r="AQ1277">
        <v>3</v>
      </c>
      <c r="AT1277">
        <v>2</v>
      </c>
      <c r="AV1277">
        <v>1</v>
      </c>
      <c r="AX1277">
        <v>1</v>
      </c>
      <c r="BA1277">
        <v>21</v>
      </c>
      <c r="BD1277">
        <v>2</v>
      </c>
      <c r="BG1277">
        <v>4</v>
      </c>
      <c r="BI1277">
        <v>5</v>
      </c>
      <c r="BK1277">
        <v>1</v>
      </c>
      <c r="BQ1277">
        <v>1</v>
      </c>
      <c r="BR1277">
        <v>11</v>
      </c>
      <c r="BS1277">
        <v>4</v>
      </c>
      <c r="BW1277">
        <v>1</v>
      </c>
      <c r="BY1277">
        <v>2</v>
      </c>
      <c r="CB1277">
        <v>4</v>
      </c>
      <c r="CC1277">
        <v>1</v>
      </c>
      <c r="CE1277">
        <v>2</v>
      </c>
      <c r="CL1277">
        <v>3</v>
      </c>
      <c r="CX1277">
        <v>2</v>
      </c>
      <c r="CZ1277">
        <v>1</v>
      </c>
      <c r="DB1277">
        <v>6</v>
      </c>
      <c r="DG1277">
        <v>3</v>
      </c>
      <c r="DH1277">
        <v>4</v>
      </c>
      <c r="DI1277">
        <v>1</v>
      </c>
      <c r="DL1277">
        <v>2</v>
      </c>
      <c r="EB1277">
        <v>1</v>
      </c>
      <c r="EH1277">
        <v>5</v>
      </c>
      <c r="EM1277">
        <v>1</v>
      </c>
      <c r="EN1277">
        <v>3</v>
      </c>
      <c r="EV1277">
        <v>1</v>
      </c>
      <c r="FH1277">
        <v>2</v>
      </c>
    </row>
    <row r="1278" spans="1:175">
      <c r="A1278" t="s">
        <v>179</v>
      </c>
      <c r="B1278" t="s">
        <v>871</v>
      </c>
      <c r="C1278" t="s">
        <v>181</v>
      </c>
      <c r="D1278" t="str">
        <f>VLOOKUP(C1278,CountryName!$A$2:$B$40,2,FALSE)</f>
        <v>Italy</v>
      </c>
      <c r="E1278" t="s">
        <v>186</v>
      </c>
      <c r="F1278">
        <v>100</v>
      </c>
      <c r="G1278" t="s">
        <v>183</v>
      </c>
      <c r="H1278" t="s">
        <v>183</v>
      </c>
      <c r="I1278">
        <v>20180420</v>
      </c>
      <c r="J1278" t="str">
        <f t="shared" si="22"/>
        <v>2018</v>
      </c>
      <c r="K1278" t="s">
        <v>184</v>
      </c>
      <c r="L1278">
        <v>147</v>
      </c>
      <c r="M1278" t="str">
        <f>VLOOKUP(L1278,Waste_Instance_Cat!$A$2:$B$6,2)</f>
        <v>Very Low</v>
      </c>
      <c r="P1278">
        <v>3</v>
      </c>
      <c r="R1278">
        <v>5</v>
      </c>
      <c r="S1278">
        <v>2</v>
      </c>
      <c r="T1278">
        <v>7</v>
      </c>
      <c r="U1278">
        <v>2</v>
      </c>
      <c r="V1278">
        <v>3</v>
      </c>
      <c r="AE1278">
        <v>2</v>
      </c>
      <c r="AG1278">
        <v>6</v>
      </c>
      <c r="AH1278">
        <v>2</v>
      </c>
      <c r="AK1278">
        <v>8</v>
      </c>
      <c r="AQ1278">
        <v>6</v>
      </c>
      <c r="AR1278">
        <v>2</v>
      </c>
      <c r="AS1278">
        <v>3</v>
      </c>
      <c r="AV1278">
        <v>4</v>
      </c>
      <c r="BD1278">
        <v>3</v>
      </c>
      <c r="BG1278">
        <v>10</v>
      </c>
      <c r="BJ1278">
        <v>3</v>
      </c>
      <c r="BQ1278">
        <v>4</v>
      </c>
      <c r="BS1278">
        <v>3</v>
      </c>
      <c r="BW1278">
        <v>2</v>
      </c>
      <c r="CB1278">
        <v>23</v>
      </c>
      <c r="CC1278">
        <v>4</v>
      </c>
      <c r="CD1278">
        <v>5</v>
      </c>
      <c r="CE1278">
        <v>2</v>
      </c>
      <c r="CL1278">
        <v>2</v>
      </c>
      <c r="DH1278">
        <v>2</v>
      </c>
      <c r="DI1278">
        <v>3</v>
      </c>
      <c r="DJ1278">
        <v>1</v>
      </c>
      <c r="DU1278">
        <v>2</v>
      </c>
      <c r="DV1278">
        <v>6</v>
      </c>
      <c r="DX1278">
        <v>1</v>
      </c>
      <c r="DZ1278">
        <v>1</v>
      </c>
      <c r="ED1278">
        <v>2</v>
      </c>
      <c r="EK1278">
        <v>1</v>
      </c>
      <c r="EN1278">
        <v>3</v>
      </c>
      <c r="EP1278">
        <v>1</v>
      </c>
      <c r="FA1278">
        <v>2</v>
      </c>
      <c r="FH1278">
        <v>5</v>
      </c>
      <c r="FL1278">
        <v>1</v>
      </c>
    </row>
    <row r="1279" spans="1:175">
      <c r="A1279" t="s">
        <v>172</v>
      </c>
      <c r="B1279" t="s">
        <v>872</v>
      </c>
      <c r="C1279" t="s">
        <v>251</v>
      </c>
      <c r="D1279" t="str">
        <f>VLOOKUP(C1279,CountryName!$A$2:$B$40,2,FALSE)</f>
        <v>United Kingdom</v>
      </c>
      <c r="E1279" t="s">
        <v>200</v>
      </c>
      <c r="F1279">
        <v>551</v>
      </c>
      <c r="G1279" t="s">
        <v>176</v>
      </c>
      <c r="H1279" t="s">
        <v>205</v>
      </c>
      <c r="I1279">
        <v>20160912</v>
      </c>
      <c r="J1279" t="str">
        <f t="shared" si="22"/>
        <v>2016</v>
      </c>
      <c r="K1279" t="s">
        <v>178</v>
      </c>
      <c r="L1279">
        <v>3</v>
      </c>
      <c r="M1279" t="str">
        <f>VLOOKUP(L1279,Waste_Instance_Cat!$A$2:$B$6,2)</f>
        <v>Very Low</v>
      </c>
      <c r="BQ1279">
        <v>3</v>
      </c>
    </row>
    <row r="1280" spans="1:175">
      <c r="A1280" t="s">
        <v>188</v>
      </c>
      <c r="B1280" t="s">
        <v>812</v>
      </c>
      <c r="C1280" t="s">
        <v>190</v>
      </c>
      <c r="D1280" t="str">
        <f>VLOOKUP(C1280,CountryName!$A$2:$B$40,2,FALSE)</f>
        <v>Switzerland</v>
      </c>
      <c r="E1280" t="s">
        <v>183</v>
      </c>
      <c r="F1280">
        <v>46</v>
      </c>
      <c r="G1280" t="s">
        <v>183</v>
      </c>
      <c r="H1280" t="s">
        <v>183</v>
      </c>
      <c r="I1280">
        <v>20171110</v>
      </c>
      <c r="J1280" t="str">
        <f t="shared" si="22"/>
        <v>2017</v>
      </c>
      <c r="K1280" t="s">
        <v>178</v>
      </c>
      <c r="L1280">
        <v>4</v>
      </c>
      <c r="M1280" t="str">
        <f>VLOOKUP(L1280,Waste_Instance_Cat!$A$2:$B$6,2)</f>
        <v>Very Low</v>
      </c>
      <c r="O1280">
        <v>0</v>
      </c>
      <c r="P1280">
        <v>1</v>
      </c>
      <c r="R1280">
        <v>0</v>
      </c>
      <c r="S1280">
        <v>0</v>
      </c>
      <c r="U1280">
        <v>0</v>
      </c>
      <c r="X1280">
        <v>0</v>
      </c>
      <c r="AE1280">
        <v>0</v>
      </c>
      <c r="AF1280">
        <v>0</v>
      </c>
      <c r="AG1280">
        <v>0</v>
      </c>
      <c r="AH1280">
        <v>0</v>
      </c>
      <c r="AI1280">
        <v>0</v>
      </c>
      <c r="AJ1280">
        <v>0</v>
      </c>
      <c r="AK1280">
        <v>0</v>
      </c>
      <c r="AL1280">
        <v>0</v>
      </c>
      <c r="AN1280">
        <v>0</v>
      </c>
      <c r="AO1280">
        <v>0</v>
      </c>
      <c r="AP1280">
        <v>0</v>
      </c>
      <c r="AQ1280">
        <v>0</v>
      </c>
      <c r="AR1280">
        <v>0</v>
      </c>
      <c r="AS1280">
        <v>0</v>
      </c>
      <c r="AU1280">
        <v>0</v>
      </c>
      <c r="BD1280">
        <v>0</v>
      </c>
      <c r="BE1280">
        <v>0</v>
      </c>
      <c r="BF1280">
        <v>0</v>
      </c>
      <c r="BL1280">
        <v>0</v>
      </c>
      <c r="BQ1280">
        <v>0</v>
      </c>
      <c r="BR1280">
        <v>0</v>
      </c>
      <c r="BS1280">
        <v>0</v>
      </c>
      <c r="BV1280">
        <v>0</v>
      </c>
      <c r="BW1280">
        <v>0</v>
      </c>
      <c r="CB1280">
        <v>1</v>
      </c>
      <c r="CC1280">
        <v>0</v>
      </c>
      <c r="CD1280">
        <v>0</v>
      </c>
      <c r="CE1280">
        <v>0</v>
      </c>
      <c r="CI1280">
        <v>0</v>
      </c>
      <c r="CK1280">
        <v>0</v>
      </c>
      <c r="CL1280">
        <v>0</v>
      </c>
      <c r="CM1280">
        <v>0</v>
      </c>
      <c r="CO1280">
        <v>0</v>
      </c>
      <c r="CP1280">
        <v>0</v>
      </c>
      <c r="CQ1280">
        <v>0</v>
      </c>
      <c r="CT1280">
        <v>0</v>
      </c>
      <c r="CU1280">
        <v>0</v>
      </c>
      <c r="CV1280">
        <v>0</v>
      </c>
      <c r="CX1280">
        <v>0</v>
      </c>
      <c r="CY1280">
        <v>0</v>
      </c>
      <c r="CZ1280">
        <v>0</v>
      </c>
      <c r="DB1280">
        <v>0</v>
      </c>
      <c r="DE1280">
        <v>0</v>
      </c>
      <c r="DG1280">
        <v>0</v>
      </c>
      <c r="DH1280">
        <v>0</v>
      </c>
      <c r="DI1280">
        <v>0</v>
      </c>
      <c r="DJ1280">
        <v>0</v>
      </c>
      <c r="DN1280">
        <v>0</v>
      </c>
      <c r="DP1280">
        <v>0</v>
      </c>
      <c r="DQ1280">
        <v>0</v>
      </c>
      <c r="DR1280">
        <v>0</v>
      </c>
      <c r="DU1280">
        <v>0</v>
      </c>
      <c r="DV1280">
        <v>0</v>
      </c>
      <c r="DW1280">
        <v>0</v>
      </c>
      <c r="DX1280">
        <v>0</v>
      </c>
      <c r="DY1280">
        <v>0</v>
      </c>
      <c r="DZ1280">
        <v>1</v>
      </c>
      <c r="EA1280">
        <v>0</v>
      </c>
      <c r="EB1280">
        <v>0</v>
      </c>
      <c r="EC1280">
        <v>0</v>
      </c>
      <c r="EH1280">
        <v>0</v>
      </c>
      <c r="EJ1280">
        <v>0</v>
      </c>
      <c r="EK1280">
        <v>0</v>
      </c>
      <c r="EL1280">
        <v>0</v>
      </c>
      <c r="EN1280">
        <v>0</v>
      </c>
      <c r="EO1280">
        <v>0</v>
      </c>
      <c r="EP1280">
        <v>0</v>
      </c>
      <c r="EQ1280">
        <v>1</v>
      </c>
      <c r="ER1280">
        <v>0</v>
      </c>
      <c r="EU1280">
        <v>0</v>
      </c>
      <c r="EY1280">
        <v>0</v>
      </c>
      <c r="FB1280">
        <v>0</v>
      </c>
      <c r="FD1280">
        <v>0</v>
      </c>
      <c r="FE1280">
        <v>0</v>
      </c>
      <c r="FF1280">
        <v>0</v>
      </c>
      <c r="FG1280">
        <v>0</v>
      </c>
      <c r="FH1280">
        <v>0</v>
      </c>
      <c r="FK1280">
        <v>0</v>
      </c>
      <c r="FL1280">
        <v>0</v>
      </c>
      <c r="FP1280">
        <v>0</v>
      </c>
      <c r="FQ1280">
        <v>0</v>
      </c>
      <c r="FR1280">
        <v>0</v>
      </c>
      <c r="FS1280">
        <v>0</v>
      </c>
    </row>
    <row r="1281" spans="1:175">
      <c r="A1281" t="s">
        <v>188</v>
      </c>
      <c r="B1281" t="s">
        <v>812</v>
      </c>
      <c r="C1281" t="s">
        <v>190</v>
      </c>
      <c r="D1281" t="str">
        <f>VLOOKUP(C1281,CountryName!$A$2:$B$40,2,FALSE)</f>
        <v>Switzerland</v>
      </c>
      <c r="E1281" t="s">
        <v>183</v>
      </c>
      <c r="F1281">
        <v>46</v>
      </c>
      <c r="G1281" t="s">
        <v>183</v>
      </c>
      <c r="H1281" t="s">
        <v>183</v>
      </c>
      <c r="I1281">
        <v>20170818</v>
      </c>
      <c r="J1281" t="str">
        <f t="shared" si="22"/>
        <v>2017</v>
      </c>
      <c r="K1281" t="s">
        <v>178</v>
      </c>
      <c r="L1281">
        <v>7</v>
      </c>
      <c r="M1281" t="str">
        <f>VLOOKUP(L1281,Waste_Instance_Cat!$A$2:$B$6,2)</f>
        <v>Very Low</v>
      </c>
      <c r="O1281">
        <v>0</v>
      </c>
      <c r="P1281">
        <v>0</v>
      </c>
      <c r="R1281">
        <v>0</v>
      </c>
      <c r="S1281">
        <v>0</v>
      </c>
      <c r="U1281">
        <v>0</v>
      </c>
      <c r="X1281">
        <v>0</v>
      </c>
      <c r="AE1281">
        <v>0</v>
      </c>
      <c r="AF1281">
        <v>0</v>
      </c>
      <c r="AG1281">
        <v>0</v>
      </c>
      <c r="AH1281">
        <v>0</v>
      </c>
      <c r="AI1281">
        <v>0</v>
      </c>
      <c r="AJ1281">
        <v>0</v>
      </c>
      <c r="AK1281">
        <v>6</v>
      </c>
      <c r="AL1281">
        <v>0</v>
      </c>
      <c r="AN1281">
        <v>0</v>
      </c>
      <c r="AO1281">
        <v>0</v>
      </c>
      <c r="AP1281">
        <v>0</v>
      </c>
      <c r="AQ1281">
        <v>0</v>
      </c>
      <c r="AR1281">
        <v>0</v>
      </c>
      <c r="AS1281">
        <v>0</v>
      </c>
      <c r="AU1281">
        <v>0</v>
      </c>
      <c r="BD1281">
        <v>0</v>
      </c>
      <c r="BE1281">
        <v>0</v>
      </c>
      <c r="BF1281">
        <v>0</v>
      </c>
      <c r="BL1281">
        <v>0</v>
      </c>
      <c r="BQ1281">
        <v>0</v>
      </c>
      <c r="BR1281">
        <v>0</v>
      </c>
      <c r="BS1281">
        <v>0</v>
      </c>
      <c r="BV1281">
        <v>0</v>
      </c>
      <c r="BW1281">
        <v>0</v>
      </c>
      <c r="CB1281">
        <v>0</v>
      </c>
      <c r="CC1281">
        <v>0</v>
      </c>
      <c r="CD1281">
        <v>0</v>
      </c>
      <c r="CE1281">
        <v>0</v>
      </c>
      <c r="CI1281">
        <v>0</v>
      </c>
      <c r="CK1281">
        <v>0</v>
      </c>
      <c r="CL1281">
        <v>0</v>
      </c>
      <c r="CM1281">
        <v>0</v>
      </c>
      <c r="CO1281">
        <v>0</v>
      </c>
      <c r="CP1281">
        <v>0</v>
      </c>
      <c r="CQ1281">
        <v>0</v>
      </c>
      <c r="CT1281">
        <v>0</v>
      </c>
      <c r="CU1281">
        <v>0</v>
      </c>
      <c r="CV1281">
        <v>0</v>
      </c>
      <c r="CX1281">
        <v>0</v>
      </c>
      <c r="CY1281">
        <v>0</v>
      </c>
      <c r="CZ1281">
        <v>0</v>
      </c>
      <c r="DB1281">
        <v>0</v>
      </c>
      <c r="DE1281">
        <v>0</v>
      </c>
      <c r="DG1281">
        <v>0</v>
      </c>
      <c r="DH1281">
        <v>0</v>
      </c>
      <c r="DI1281">
        <v>0</v>
      </c>
      <c r="DJ1281">
        <v>0</v>
      </c>
      <c r="DN1281">
        <v>0</v>
      </c>
      <c r="DP1281">
        <v>0</v>
      </c>
      <c r="DQ1281">
        <v>0</v>
      </c>
      <c r="DR1281">
        <v>0</v>
      </c>
      <c r="DU1281">
        <v>0</v>
      </c>
      <c r="DV1281">
        <v>0</v>
      </c>
      <c r="DW1281">
        <v>0</v>
      </c>
      <c r="DX1281">
        <v>0</v>
      </c>
      <c r="DY1281">
        <v>0</v>
      </c>
      <c r="DZ1281">
        <v>1</v>
      </c>
      <c r="EA1281">
        <v>0</v>
      </c>
      <c r="EB1281">
        <v>0</v>
      </c>
      <c r="EC1281">
        <v>0</v>
      </c>
      <c r="EH1281">
        <v>0</v>
      </c>
      <c r="EJ1281">
        <v>0</v>
      </c>
      <c r="EK1281">
        <v>0</v>
      </c>
      <c r="EL1281">
        <v>0</v>
      </c>
      <c r="EN1281">
        <v>0</v>
      </c>
      <c r="EO1281">
        <v>0</v>
      </c>
      <c r="EP1281">
        <v>0</v>
      </c>
      <c r="EQ1281">
        <v>0</v>
      </c>
      <c r="ER1281">
        <v>0</v>
      </c>
      <c r="EU1281">
        <v>0</v>
      </c>
      <c r="EY1281">
        <v>0</v>
      </c>
      <c r="FB1281">
        <v>0</v>
      </c>
      <c r="FD1281">
        <v>0</v>
      </c>
      <c r="FE1281">
        <v>0</v>
      </c>
      <c r="FF1281">
        <v>0</v>
      </c>
      <c r="FG1281">
        <v>0</v>
      </c>
      <c r="FH1281">
        <v>0</v>
      </c>
      <c r="FK1281">
        <v>0</v>
      </c>
      <c r="FL1281">
        <v>0</v>
      </c>
      <c r="FP1281">
        <v>0</v>
      </c>
      <c r="FQ1281">
        <v>0</v>
      </c>
      <c r="FR1281">
        <v>0</v>
      </c>
      <c r="FS1281">
        <v>0</v>
      </c>
    </row>
    <row r="1282" spans="1:175">
      <c r="A1282" t="s">
        <v>188</v>
      </c>
      <c r="B1282" t="s">
        <v>812</v>
      </c>
      <c r="C1282" t="s">
        <v>190</v>
      </c>
      <c r="D1282" t="str">
        <f>VLOOKUP(C1282,CountryName!$A$2:$B$40,2,FALSE)</f>
        <v>Switzerland</v>
      </c>
      <c r="E1282" t="s">
        <v>183</v>
      </c>
      <c r="F1282">
        <v>46</v>
      </c>
      <c r="G1282" t="s">
        <v>183</v>
      </c>
      <c r="H1282" t="s">
        <v>183</v>
      </c>
      <c r="I1282">
        <v>20171013</v>
      </c>
      <c r="J1282" t="str">
        <f t="shared" si="22"/>
        <v>2017</v>
      </c>
      <c r="K1282" t="s">
        <v>178</v>
      </c>
      <c r="L1282">
        <v>10</v>
      </c>
      <c r="M1282" t="str">
        <f>VLOOKUP(L1282,Waste_Instance_Cat!$A$2:$B$6,2)</f>
        <v>Very Low</v>
      </c>
      <c r="O1282">
        <v>0</v>
      </c>
      <c r="P1282">
        <v>0</v>
      </c>
      <c r="R1282">
        <v>0</v>
      </c>
      <c r="S1282">
        <v>0</v>
      </c>
      <c r="U1282">
        <v>0</v>
      </c>
      <c r="X1282">
        <v>0</v>
      </c>
      <c r="AE1282">
        <v>1</v>
      </c>
      <c r="AF1282">
        <v>0</v>
      </c>
      <c r="AG1282">
        <v>0</v>
      </c>
      <c r="AH1282">
        <v>0</v>
      </c>
      <c r="AI1282">
        <v>0</v>
      </c>
      <c r="AJ1282">
        <v>0</v>
      </c>
      <c r="AK1282">
        <v>5</v>
      </c>
      <c r="AL1282">
        <v>0</v>
      </c>
      <c r="AN1282">
        <v>0</v>
      </c>
      <c r="AO1282">
        <v>0</v>
      </c>
      <c r="AP1282">
        <v>0</v>
      </c>
      <c r="AQ1282">
        <v>0</v>
      </c>
      <c r="AR1282">
        <v>0</v>
      </c>
      <c r="AS1282">
        <v>0</v>
      </c>
      <c r="AU1282">
        <v>0</v>
      </c>
      <c r="BD1282">
        <v>0</v>
      </c>
      <c r="BE1282">
        <v>0</v>
      </c>
      <c r="BF1282">
        <v>0</v>
      </c>
      <c r="BL1282">
        <v>0</v>
      </c>
      <c r="BQ1282">
        <v>0</v>
      </c>
      <c r="BR1282">
        <v>0</v>
      </c>
      <c r="BS1282">
        <v>0</v>
      </c>
      <c r="BV1282">
        <v>0</v>
      </c>
      <c r="BW1282">
        <v>0</v>
      </c>
      <c r="CB1282">
        <v>0</v>
      </c>
      <c r="CC1282">
        <v>0</v>
      </c>
      <c r="CD1282">
        <v>0</v>
      </c>
      <c r="CE1282">
        <v>0</v>
      </c>
      <c r="CI1282">
        <v>0</v>
      </c>
      <c r="CK1282">
        <v>0</v>
      </c>
      <c r="CL1282">
        <v>0</v>
      </c>
      <c r="CM1282">
        <v>0</v>
      </c>
      <c r="CO1282">
        <v>0</v>
      </c>
      <c r="CP1282">
        <v>0</v>
      </c>
      <c r="CQ1282">
        <v>0</v>
      </c>
      <c r="CT1282">
        <v>0</v>
      </c>
      <c r="CU1282">
        <v>0</v>
      </c>
      <c r="CV1282">
        <v>0</v>
      </c>
      <c r="CX1282">
        <v>0</v>
      </c>
      <c r="CY1282">
        <v>0</v>
      </c>
      <c r="CZ1282">
        <v>0</v>
      </c>
      <c r="DB1282">
        <v>0</v>
      </c>
      <c r="DE1282">
        <v>0</v>
      </c>
      <c r="DG1282">
        <v>0</v>
      </c>
      <c r="DH1282">
        <v>0</v>
      </c>
      <c r="DI1282">
        <v>0</v>
      </c>
      <c r="DJ1282">
        <v>0</v>
      </c>
      <c r="DN1282">
        <v>1</v>
      </c>
      <c r="DP1282">
        <v>0</v>
      </c>
      <c r="DQ1282">
        <v>0</v>
      </c>
      <c r="DR1282">
        <v>0</v>
      </c>
      <c r="DU1282">
        <v>0</v>
      </c>
      <c r="DV1282">
        <v>0</v>
      </c>
      <c r="DW1282">
        <v>0</v>
      </c>
      <c r="DX1282">
        <v>0</v>
      </c>
      <c r="DY1282">
        <v>0</v>
      </c>
      <c r="DZ1282">
        <v>3</v>
      </c>
      <c r="EA1282">
        <v>0</v>
      </c>
      <c r="EB1282">
        <v>0</v>
      </c>
      <c r="EC1282">
        <v>0</v>
      </c>
      <c r="EH1282">
        <v>0</v>
      </c>
      <c r="EJ1282">
        <v>0</v>
      </c>
      <c r="EK1282">
        <v>0</v>
      </c>
      <c r="EL1282">
        <v>0</v>
      </c>
      <c r="EN1282">
        <v>0</v>
      </c>
      <c r="EO1282">
        <v>0</v>
      </c>
      <c r="EP1282">
        <v>0</v>
      </c>
      <c r="EQ1282">
        <v>0</v>
      </c>
      <c r="ER1282">
        <v>0</v>
      </c>
      <c r="EU1282">
        <v>0</v>
      </c>
      <c r="EY1282">
        <v>0</v>
      </c>
      <c r="FB1282">
        <v>0</v>
      </c>
      <c r="FD1282">
        <v>0</v>
      </c>
      <c r="FE1282">
        <v>0</v>
      </c>
      <c r="FF1282">
        <v>0</v>
      </c>
      <c r="FG1282">
        <v>0</v>
      </c>
      <c r="FH1282">
        <v>0</v>
      </c>
      <c r="FK1282">
        <v>0</v>
      </c>
      <c r="FL1282">
        <v>0</v>
      </c>
      <c r="FP1282">
        <v>0</v>
      </c>
      <c r="FQ1282">
        <v>0</v>
      </c>
      <c r="FR1282">
        <v>0</v>
      </c>
      <c r="FS1282">
        <v>0</v>
      </c>
    </row>
    <row r="1283" spans="1:175">
      <c r="A1283" t="s">
        <v>188</v>
      </c>
      <c r="B1283" t="s">
        <v>812</v>
      </c>
      <c r="C1283" t="s">
        <v>190</v>
      </c>
      <c r="D1283" t="str">
        <f>VLOOKUP(C1283,CountryName!$A$2:$B$40,2,FALSE)</f>
        <v>Switzerland</v>
      </c>
      <c r="E1283" t="s">
        <v>183</v>
      </c>
      <c r="F1283">
        <v>46</v>
      </c>
      <c r="G1283" t="s">
        <v>183</v>
      </c>
      <c r="H1283" t="s">
        <v>183</v>
      </c>
      <c r="I1283">
        <v>20170714</v>
      </c>
      <c r="J1283" t="str">
        <f t="shared" si="22"/>
        <v>2017</v>
      </c>
      <c r="K1283" t="s">
        <v>178</v>
      </c>
      <c r="L1283">
        <v>13</v>
      </c>
      <c r="M1283" t="str">
        <f>VLOOKUP(L1283,Waste_Instance_Cat!$A$2:$B$6,2)</f>
        <v>Very Low</v>
      </c>
      <c r="O1283">
        <v>0</v>
      </c>
      <c r="P1283">
        <v>0</v>
      </c>
      <c r="R1283">
        <v>0</v>
      </c>
      <c r="S1283">
        <v>0</v>
      </c>
      <c r="U1283">
        <v>0</v>
      </c>
      <c r="X1283">
        <v>0</v>
      </c>
      <c r="AE1283">
        <v>0</v>
      </c>
      <c r="AF1283">
        <v>0</v>
      </c>
      <c r="AG1283">
        <v>0</v>
      </c>
      <c r="AH1283">
        <v>0</v>
      </c>
      <c r="AI1283">
        <v>0</v>
      </c>
      <c r="AJ1283">
        <v>0</v>
      </c>
      <c r="AK1283">
        <v>5</v>
      </c>
      <c r="AL1283">
        <v>0</v>
      </c>
      <c r="AN1283">
        <v>3</v>
      </c>
      <c r="AO1283">
        <v>0</v>
      </c>
      <c r="AP1283">
        <v>0</v>
      </c>
      <c r="AQ1283">
        <v>0</v>
      </c>
      <c r="AR1283">
        <v>0</v>
      </c>
      <c r="AS1283">
        <v>0</v>
      </c>
      <c r="AU1283">
        <v>0</v>
      </c>
      <c r="BD1283">
        <v>0</v>
      </c>
      <c r="BE1283">
        <v>0</v>
      </c>
      <c r="BF1283">
        <v>0</v>
      </c>
      <c r="BL1283">
        <v>0</v>
      </c>
      <c r="BQ1283">
        <v>0</v>
      </c>
      <c r="BR1283">
        <v>0</v>
      </c>
      <c r="BS1283">
        <v>0</v>
      </c>
      <c r="BV1283">
        <v>0</v>
      </c>
      <c r="BW1283">
        <v>0</v>
      </c>
      <c r="CB1283">
        <v>0</v>
      </c>
      <c r="CC1283">
        <v>0</v>
      </c>
      <c r="CD1283">
        <v>0</v>
      </c>
      <c r="CE1283">
        <v>0</v>
      </c>
      <c r="CI1283">
        <v>0</v>
      </c>
      <c r="CK1283">
        <v>0</v>
      </c>
      <c r="CL1283">
        <v>0</v>
      </c>
      <c r="CM1283">
        <v>0</v>
      </c>
      <c r="CO1283">
        <v>0</v>
      </c>
      <c r="CP1283">
        <v>0</v>
      </c>
      <c r="CQ1283">
        <v>0</v>
      </c>
      <c r="CT1283">
        <v>0</v>
      </c>
      <c r="CU1283">
        <v>0</v>
      </c>
      <c r="CV1283">
        <v>2</v>
      </c>
      <c r="CX1283">
        <v>0</v>
      </c>
      <c r="CY1283">
        <v>0</v>
      </c>
      <c r="CZ1283">
        <v>0</v>
      </c>
      <c r="DB1283">
        <v>0</v>
      </c>
      <c r="DE1283">
        <v>0</v>
      </c>
      <c r="DG1283">
        <v>0</v>
      </c>
      <c r="DH1283">
        <v>0</v>
      </c>
      <c r="DI1283">
        <v>0</v>
      </c>
      <c r="DJ1283">
        <v>0</v>
      </c>
      <c r="DN1283">
        <v>0</v>
      </c>
      <c r="DP1283">
        <v>0</v>
      </c>
      <c r="DQ1283">
        <v>0</v>
      </c>
      <c r="DR1283">
        <v>0</v>
      </c>
      <c r="DU1283">
        <v>0</v>
      </c>
      <c r="DV1283">
        <v>0</v>
      </c>
      <c r="DW1283">
        <v>0</v>
      </c>
      <c r="DX1283">
        <v>0</v>
      </c>
      <c r="DY1283">
        <v>0</v>
      </c>
      <c r="DZ1283">
        <v>0</v>
      </c>
      <c r="EA1283">
        <v>1</v>
      </c>
      <c r="EB1283">
        <v>0</v>
      </c>
      <c r="EC1283">
        <v>0</v>
      </c>
      <c r="EH1283">
        <v>0</v>
      </c>
      <c r="EJ1283">
        <v>0</v>
      </c>
      <c r="EK1283">
        <v>0</v>
      </c>
      <c r="EL1283">
        <v>0</v>
      </c>
      <c r="EN1283">
        <v>0</v>
      </c>
      <c r="EO1283">
        <v>0</v>
      </c>
      <c r="EP1283">
        <v>1</v>
      </c>
      <c r="EQ1283">
        <v>0</v>
      </c>
      <c r="ER1283">
        <v>0</v>
      </c>
      <c r="EU1283">
        <v>0</v>
      </c>
      <c r="EY1283">
        <v>0</v>
      </c>
      <c r="FB1283">
        <v>0</v>
      </c>
      <c r="FD1283">
        <v>0</v>
      </c>
      <c r="FE1283">
        <v>0</v>
      </c>
      <c r="FF1283">
        <v>1</v>
      </c>
      <c r="FG1283">
        <v>0</v>
      </c>
      <c r="FH1283">
        <v>0</v>
      </c>
      <c r="FK1283">
        <v>0</v>
      </c>
      <c r="FL1283">
        <v>0</v>
      </c>
      <c r="FP1283">
        <v>0</v>
      </c>
      <c r="FQ1283">
        <v>0</v>
      </c>
      <c r="FR1283">
        <v>0</v>
      </c>
      <c r="FS1283">
        <v>0</v>
      </c>
    </row>
    <row r="1284" spans="1:175">
      <c r="A1284" t="s">
        <v>295</v>
      </c>
      <c r="B1284" t="s">
        <v>856</v>
      </c>
      <c r="C1284" t="s">
        <v>230</v>
      </c>
      <c r="D1284" t="str">
        <f>VLOOKUP(C1284,CountryName!$A$2:$B$40,2,FALSE)</f>
        <v>Denmark</v>
      </c>
      <c r="E1284" t="s">
        <v>200</v>
      </c>
      <c r="F1284">
        <v>100</v>
      </c>
      <c r="G1284" t="s">
        <v>176</v>
      </c>
      <c r="H1284" t="s">
        <v>177</v>
      </c>
      <c r="I1284">
        <v>20170620</v>
      </c>
      <c r="J1284" t="str">
        <f t="shared" si="22"/>
        <v>2017</v>
      </c>
      <c r="K1284" t="s">
        <v>184</v>
      </c>
      <c r="L1284">
        <v>255</v>
      </c>
      <c r="M1284" t="str">
        <f>VLOOKUP(L1284,Waste_Instance_Cat!$A$2:$B$6,2)</f>
        <v>Very Low</v>
      </c>
      <c r="O1284">
        <v>3</v>
      </c>
      <c r="P1284">
        <v>3</v>
      </c>
      <c r="R1284">
        <v>1</v>
      </c>
      <c r="AE1284">
        <v>8</v>
      </c>
      <c r="AG1284">
        <v>1</v>
      </c>
      <c r="AH1284">
        <v>2</v>
      </c>
      <c r="AK1284">
        <v>7</v>
      </c>
      <c r="AN1284">
        <v>5</v>
      </c>
      <c r="AO1284">
        <v>1</v>
      </c>
      <c r="AP1284">
        <v>1</v>
      </c>
      <c r="AQ1284">
        <v>1</v>
      </c>
      <c r="AS1284">
        <v>2</v>
      </c>
      <c r="AU1284">
        <v>1</v>
      </c>
      <c r="BE1284">
        <v>1</v>
      </c>
      <c r="BV1284">
        <v>2</v>
      </c>
      <c r="CB1284">
        <v>58</v>
      </c>
      <c r="CC1284">
        <v>1</v>
      </c>
      <c r="CD1284">
        <v>2</v>
      </c>
      <c r="CI1284">
        <v>1</v>
      </c>
      <c r="CM1284">
        <v>29</v>
      </c>
      <c r="CP1284">
        <v>10</v>
      </c>
      <c r="CQ1284">
        <v>10</v>
      </c>
      <c r="CT1284">
        <v>1</v>
      </c>
      <c r="CU1284">
        <v>1</v>
      </c>
      <c r="DI1284">
        <v>1</v>
      </c>
      <c r="DQ1284">
        <v>7</v>
      </c>
      <c r="DW1284">
        <v>1</v>
      </c>
      <c r="DZ1284">
        <v>69</v>
      </c>
      <c r="EA1284">
        <v>1</v>
      </c>
      <c r="EK1284">
        <v>12</v>
      </c>
      <c r="EL1284">
        <v>1</v>
      </c>
      <c r="EQ1284">
        <v>1</v>
      </c>
      <c r="FI1284">
        <v>1</v>
      </c>
      <c r="FL1284">
        <v>6</v>
      </c>
      <c r="FP1284">
        <v>1</v>
      </c>
      <c r="FQ1284">
        <v>2</v>
      </c>
    </row>
    <row r="1285" spans="1:175">
      <c r="A1285" t="s">
        <v>295</v>
      </c>
      <c r="B1285" t="s">
        <v>856</v>
      </c>
      <c r="C1285" t="s">
        <v>230</v>
      </c>
      <c r="D1285" t="str">
        <f>VLOOKUP(C1285,CountryName!$A$2:$B$40,2,FALSE)</f>
        <v>Denmark</v>
      </c>
      <c r="E1285" t="s">
        <v>200</v>
      </c>
      <c r="F1285">
        <v>100</v>
      </c>
      <c r="G1285" t="s">
        <v>176</v>
      </c>
      <c r="H1285" t="s">
        <v>177</v>
      </c>
      <c r="I1285">
        <v>20160621</v>
      </c>
      <c r="J1285" t="str">
        <f t="shared" si="22"/>
        <v>2016</v>
      </c>
      <c r="K1285" t="s">
        <v>184</v>
      </c>
      <c r="L1285">
        <v>1077</v>
      </c>
      <c r="M1285" t="str">
        <f>VLOOKUP(L1285,Waste_Instance_Cat!$A$2:$B$6,2)</f>
        <v>Moderate</v>
      </c>
      <c r="O1285">
        <v>2</v>
      </c>
      <c r="P1285">
        <v>11</v>
      </c>
      <c r="U1285">
        <v>1</v>
      </c>
      <c r="X1285">
        <v>1</v>
      </c>
      <c r="Z1285">
        <v>1</v>
      </c>
      <c r="AE1285">
        <v>25</v>
      </c>
      <c r="AF1285">
        <v>5</v>
      </c>
      <c r="AG1285">
        <v>13</v>
      </c>
      <c r="AH1285">
        <v>2</v>
      </c>
      <c r="AI1285">
        <v>11</v>
      </c>
      <c r="AK1285">
        <v>3</v>
      </c>
      <c r="AM1285">
        <v>1</v>
      </c>
      <c r="AN1285">
        <v>104</v>
      </c>
      <c r="AP1285">
        <v>3</v>
      </c>
      <c r="AQ1285">
        <v>5</v>
      </c>
      <c r="AR1285">
        <v>2</v>
      </c>
      <c r="AS1285">
        <v>14</v>
      </c>
      <c r="AU1285">
        <v>8</v>
      </c>
      <c r="BD1285">
        <v>2</v>
      </c>
      <c r="BE1285">
        <v>78</v>
      </c>
      <c r="BG1285">
        <v>1</v>
      </c>
      <c r="BI1285">
        <v>4</v>
      </c>
      <c r="BR1285">
        <v>2</v>
      </c>
      <c r="BS1285">
        <v>2</v>
      </c>
      <c r="BV1285">
        <v>14</v>
      </c>
      <c r="BY1285">
        <v>5</v>
      </c>
      <c r="CB1285">
        <v>493</v>
      </c>
      <c r="CD1285">
        <v>2</v>
      </c>
      <c r="CH1285">
        <v>1</v>
      </c>
      <c r="CI1285">
        <v>4</v>
      </c>
      <c r="CK1285">
        <v>1</v>
      </c>
      <c r="CL1285">
        <v>1</v>
      </c>
      <c r="CO1285">
        <v>2</v>
      </c>
      <c r="CP1285">
        <v>34</v>
      </c>
      <c r="CQ1285">
        <v>51</v>
      </c>
      <c r="CS1285">
        <v>4</v>
      </c>
      <c r="CV1285">
        <v>2</v>
      </c>
      <c r="CZ1285">
        <v>1</v>
      </c>
      <c r="DB1285">
        <v>1</v>
      </c>
      <c r="DF1285">
        <v>1</v>
      </c>
      <c r="DG1285">
        <v>1</v>
      </c>
      <c r="DH1285">
        <v>2</v>
      </c>
      <c r="DI1285">
        <v>1</v>
      </c>
      <c r="DN1285">
        <v>4</v>
      </c>
      <c r="DQ1285">
        <v>2</v>
      </c>
      <c r="DY1285">
        <v>1</v>
      </c>
      <c r="DZ1285">
        <v>58</v>
      </c>
      <c r="EA1285">
        <v>2</v>
      </c>
      <c r="EB1285">
        <v>1</v>
      </c>
      <c r="EJ1285">
        <v>6</v>
      </c>
      <c r="EK1285">
        <v>30</v>
      </c>
      <c r="EN1285">
        <v>3</v>
      </c>
      <c r="EP1285">
        <v>3</v>
      </c>
      <c r="FF1285">
        <v>2</v>
      </c>
      <c r="FH1285">
        <v>4</v>
      </c>
      <c r="FK1285">
        <v>1</v>
      </c>
      <c r="FL1285">
        <v>25</v>
      </c>
      <c r="FP1285">
        <v>2</v>
      </c>
      <c r="FR1285">
        <v>11</v>
      </c>
    </row>
    <row r="1286" spans="1:175">
      <c r="A1286" t="s">
        <v>295</v>
      </c>
      <c r="B1286" t="s">
        <v>856</v>
      </c>
      <c r="C1286" t="s">
        <v>230</v>
      </c>
      <c r="D1286" t="str">
        <f>VLOOKUP(C1286,CountryName!$A$2:$B$40,2,FALSE)</f>
        <v>Denmark</v>
      </c>
      <c r="E1286" t="s">
        <v>200</v>
      </c>
      <c r="F1286">
        <v>100</v>
      </c>
      <c r="G1286" t="s">
        <v>176</v>
      </c>
      <c r="H1286" t="s">
        <v>177</v>
      </c>
      <c r="I1286">
        <v>20161013</v>
      </c>
      <c r="J1286" t="str">
        <f t="shared" si="22"/>
        <v>2016</v>
      </c>
      <c r="K1286" t="s">
        <v>184</v>
      </c>
      <c r="L1286">
        <v>563</v>
      </c>
      <c r="M1286" t="str">
        <f>VLOOKUP(L1286,Waste_Instance_Cat!$A$2:$B$6,2)</f>
        <v>Low</v>
      </c>
      <c r="P1286">
        <v>11</v>
      </c>
      <c r="U1286">
        <v>3</v>
      </c>
      <c r="W1286">
        <v>1</v>
      </c>
      <c r="AE1286">
        <v>23</v>
      </c>
      <c r="AG1286">
        <v>2</v>
      </c>
      <c r="AH1286">
        <v>2</v>
      </c>
      <c r="AI1286">
        <v>4</v>
      </c>
      <c r="AJ1286">
        <v>11</v>
      </c>
      <c r="AK1286">
        <v>6</v>
      </c>
      <c r="AL1286">
        <v>1</v>
      </c>
      <c r="AM1286">
        <v>1</v>
      </c>
      <c r="AN1286">
        <v>91</v>
      </c>
      <c r="AP1286">
        <v>7</v>
      </c>
      <c r="AQ1286">
        <v>6</v>
      </c>
      <c r="AS1286">
        <v>10</v>
      </c>
      <c r="AU1286">
        <v>2</v>
      </c>
      <c r="AW1286">
        <v>2</v>
      </c>
      <c r="BE1286">
        <v>21</v>
      </c>
      <c r="BR1286">
        <v>4</v>
      </c>
      <c r="BT1286">
        <v>1</v>
      </c>
      <c r="BV1286">
        <v>12</v>
      </c>
      <c r="BY1286">
        <v>1</v>
      </c>
      <c r="CB1286">
        <v>171</v>
      </c>
      <c r="CD1286">
        <v>9</v>
      </c>
      <c r="CI1286">
        <v>4</v>
      </c>
      <c r="CL1286">
        <v>1</v>
      </c>
      <c r="CP1286">
        <v>22</v>
      </c>
      <c r="CQ1286">
        <v>6</v>
      </c>
      <c r="CS1286">
        <v>2</v>
      </c>
      <c r="CU1286">
        <v>1</v>
      </c>
      <c r="CV1286">
        <v>2</v>
      </c>
      <c r="CZ1286">
        <v>1</v>
      </c>
      <c r="DH1286">
        <v>15</v>
      </c>
      <c r="DU1286">
        <v>1</v>
      </c>
      <c r="EB1286">
        <v>1</v>
      </c>
      <c r="EJ1286">
        <v>3</v>
      </c>
      <c r="EK1286">
        <v>72</v>
      </c>
      <c r="EL1286">
        <v>1</v>
      </c>
      <c r="EN1286">
        <v>2</v>
      </c>
      <c r="EP1286">
        <v>2</v>
      </c>
      <c r="FB1286">
        <v>1</v>
      </c>
      <c r="FF1286">
        <v>4</v>
      </c>
      <c r="FH1286">
        <v>2</v>
      </c>
      <c r="FK1286">
        <v>1</v>
      </c>
      <c r="FL1286">
        <v>11</v>
      </c>
      <c r="FP1286">
        <v>1</v>
      </c>
      <c r="FR1286">
        <v>5</v>
      </c>
    </row>
    <row r="1287" spans="1:175">
      <c r="A1287" t="s">
        <v>295</v>
      </c>
      <c r="B1287" t="s">
        <v>856</v>
      </c>
      <c r="C1287" t="s">
        <v>230</v>
      </c>
      <c r="D1287" t="str">
        <f>VLOOKUP(C1287,CountryName!$A$2:$B$40,2,FALSE)</f>
        <v>Denmark</v>
      </c>
      <c r="E1287" t="s">
        <v>200</v>
      </c>
      <c r="F1287">
        <v>100</v>
      </c>
      <c r="G1287" t="s">
        <v>176</v>
      </c>
      <c r="H1287" t="s">
        <v>177</v>
      </c>
      <c r="I1287">
        <v>20170410</v>
      </c>
      <c r="J1287" t="str">
        <f t="shared" si="22"/>
        <v>2017</v>
      </c>
      <c r="K1287" t="s">
        <v>184</v>
      </c>
      <c r="L1287">
        <v>609</v>
      </c>
      <c r="M1287" t="str">
        <f>VLOOKUP(L1287,Waste_Instance_Cat!$A$2:$B$6,2)</f>
        <v>Low</v>
      </c>
      <c r="O1287">
        <v>1</v>
      </c>
      <c r="P1287">
        <v>4</v>
      </c>
      <c r="R1287">
        <v>3</v>
      </c>
      <c r="W1287">
        <v>1</v>
      </c>
      <c r="AD1287">
        <v>1</v>
      </c>
      <c r="AE1287">
        <v>21</v>
      </c>
      <c r="AF1287">
        <v>1</v>
      </c>
      <c r="AG1287">
        <v>6</v>
      </c>
      <c r="AH1287">
        <v>1</v>
      </c>
      <c r="AI1287">
        <v>4</v>
      </c>
      <c r="AK1287">
        <v>11</v>
      </c>
      <c r="AM1287">
        <v>1</v>
      </c>
      <c r="AN1287">
        <v>44</v>
      </c>
      <c r="AP1287">
        <v>8</v>
      </c>
      <c r="AQ1287">
        <v>9</v>
      </c>
      <c r="AS1287">
        <v>5</v>
      </c>
      <c r="AU1287">
        <v>9</v>
      </c>
      <c r="BE1287">
        <v>37</v>
      </c>
      <c r="BR1287">
        <v>3</v>
      </c>
      <c r="BT1287">
        <v>1</v>
      </c>
      <c r="BV1287">
        <v>13</v>
      </c>
      <c r="BY1287">
        <v>8</v>
      </c>
      <c r="CB1287">
        <v>180</v>
      </c>
      <c r="CC1287">
        <v>1</v>
      </c>
      <c r="CD1287">
        <v>4</v>
      </c>
      <c r="CE1287">
        <v>3</v>
      </c>
      <c r="CI1287">
        <v>5</v>
      </c>
      <c r="CK1287">
        <v>2</v>
      </c>
      <c r="CM1287">
        <v>51</v>
      </c>
      <c r="CP1287">
        <v>6</v>
      </c>
      <c r="CQ1287">
        <v>22</v>
      </c>
      <c r="CU1287">
        <v>2</v>
      </c>
      <c r="CY1287">
        <v>6</v>
      </c>
      <c r="CZ1287">
        <v>1</v>
      </c>
      <c r="DB1287">
        <v>1</v>
      </c>
      <c r="DE1287">
        <v>1</v>
      </c>
      <c r="DF1287">
        <v>2</v>
      </c>
      <c r="DH1287">
        <v>7</v>
      </c>
      <c r="DI1287">
        <v>3</v>
      </c>
      <c r="DN1287">
        <v>2</v>
      </c>
      <c r="DQ1287">
        <v>8</v>
      </c>
      <c r="DW1287">
        <v>1</v>
      </c>
      <c r="DZ1287">
        <v>29</v>
      </c>
      <c r="EK1287">
        <v>35</v>
      </c>
      <c r="EL1287">
        <v>4</v>
      </c>
      <c r="EN1287">
        <v>4</v>
      </c>
      <c r="EP1287">
        <v>4</v>
      </c>
      <c r="EQ1287">
        <v>1</v>
      </c>
      <c r="FF1287">
        <v>2</v>
      </c>
      <c r="FH1287">
        <v>16</v>
      </c>
      <c r="FL1287">
        <v>3</v>
      </c>
      <c r="FP1287">
        <v>3</v>
      </c>
      <c r="FR1287">
        <v>8</v>
      </c>
    </row>
    <row r="1288" spans="1:175">
      <c r="A1288" t="s">
        <v>188</v>
      </c>
      <c r="B1288" t="s">
        <v>833</v>
      </c>
      <c r="C1288" t="s">
        <v>190</v>
      </c>
      <c r="D1288" t="str">
        <f>VLOOKUP(C1288,CountryName!$A$2:$B$40,2,FALSE)</f>
        <v>Switzerland</v>
      </c>
      <c r="E1288" t="s">
        <v>183</v>
      </c>
      <c r="F1288">
        <v>23</v>
      </c>
      <c r="G1288" t="s">
        <v>183</v>
      </c>
      <c r="H1288" t="s">
        <v>183</v>
      </c>
      <c r="I1288">
        <v>20170819</v>
      </c>
      <c r="J1288" t="str">
        <f t="shared" si="22"/>
        <v>2017</v>
      </c>
      <c r="K1288" t="s">
        <v>178</v>
      </c>
      <c r="L1288">
        <v>8</v>
      </c>
      <c r="M1288" t="str">
        <f>VLOOKUP(L1288,Waste_Instance_Cat!$A$2:$B$6,2)</f>
        <v>Very Low</v>
      </c>
      <c r="O1288">
        <v>0</v>
      </c>
      <c r="P1288">
        <v>0</v>
      </c>
      <c r="R1288">
        <v>0</v>
      </c>
      <c r="S1288">
        <v>0</v>
      </c>
      <c r="U1288">
        <v>0</v>
      </c>
      <c r="X1288">
        <v>0</v>
      </c>
      <c r="AE1288">
        <v>0</v>
      </c>
      <c r="AF1288">
        <v>0</v>
      </c>
      <c r="AG1288">
        <v>0</v>
      </c>
      <c r="AH1288">
        <v>0</v>
      </c>
      <c r="AI1288">
        <v>0</v>
      </c>
      <c r="AJ1288">
        <v>0</v>
      </c>
      <c r="AK1288">
        <v>0</v>
      </c>
      <c r="AL1288">
        <v>0</v>
      </c>
      <c r="AN1288">
        <v>1</v>
      </c>
      <c r="AO1288">
        <v>0</v>
      </c>
      <c r="AP1288">
        <v>0</v>
      </c>
      <c r="AQ1288">
        <v>0</v>
      </c>
      <c r="AR1288">
        <v>0</v>
      </c>
      <c r="AS1288">
        <v>0</v>
      </c>
      <c r="AU1288">
        <v>0</v>
      </c>
      <c r="BD1288">
        <v>0</v>
      </c>
      <c r="BE1288">
        <v>0</v>
      </c>
      <c r="BF1288">
        <v>0</v>
      </c>
      <c r="BL1288">
        <v>0</v>
      </c>
      <c r="BQ1288">
        <v>0</v>
      </c>
      <c r="BR1288">
        <v>0</v>
      </c>
      <c r="BS1288">
        <v>0</v>
      </c>
      <c r="BV1288">
        <v>0</v>
      </c>
      <c r="BW1288">
        <v>0</v>
      </c>
      <c r="CB1288">
        <v>2</v>
      </c>
      <c r="CC1288">
        <v>0</v>
      </c>
      <c r="CD1288">
        <v>0</v>
      </c>
      <c r="CE1288">
        <v>0</v>
      </c>
      <c r="CI1288">
        <v>0</v>
      </c>
      <c r="CK1288">
        <v>0</v>
      </c>
      <c r="CL1288">
        <v>0</v>
      </c>
      <c r="CM1288">
        <v>0</v>
      </c>
      <c r="CO1288">
        <v>0</v>
      </c>
      <c r="CP1288">
        <v>0</v>
      </c>
      <c r="CQ1288">
        <v>0</v>
      </c>
      <c r="CT1288">
        <v>0</v>
      </c>
      <c r="CU1288">
        <v>0</v>
      </c>
      <c r="CV1288">
        <v>0</v>
      </c>
      <c r="CX1288">
        <v>1</v>
      </c>
      <c r="CY1288">
        <v>0</v>
      </c>
      <c r="CZ1288">
        <v>0</v>
      </c>
      <c r="DB1288">
        <v>0</v>
      </c>
      <c r="DE1288">
        <v>0</v>
      </c>
      <c r="DG1288">
        <v>0</v>
      </c>
      <c r="DH1288">
        <v>0</v>
      </c>
      <c r="DI1288">
        <v>0</v>
      </c>
      <c r="DJ1288">
        <v>0</v>
      </c>
      <c r="DN1288">
        <v>1</v>
      </c>
      <c r="DP1288">
        <v>0</v>
      </c>
      <c r="DQ1288">
        <v>0</v>
      </c>
      <c r="DR1288">
        <v>0</v>
      </c>
      <c r="DU1288">
        <v>0</v>
      </c>
      <c r="DV1288">
        <v>0</v>
      </c>
      <c r="DW1288">
        <v>0</v>
      </c>
      <c r="DX1288">
        <v>0</v>
      </c>
      <c r="DY1288">
        <v>0</v>
      </c>
      <c r="DZ1288">
        <v>0</v>
      </c>
      <c r="EA1288">
        <v>0</v>
      </c>
      <c r="EB1288">
        <v>0</v>
      </c>
      <c r="EC1288">
        <v>0</v>
      </c>
      <c r="EH1288">
        <v>0</v>
      </c>
      <c r="EJ1288">
        <v>0</v>
      </c>
      <c r="EK1288">
        <v>0</v>
      </c>
      <c r="EL1288">
        <v>0</v>
      </c>
      <c r="EN1288">
        <v>0</v>
      </c>
      <c r="EO1288">
        <v>0</v>
      </c>
      <c r="EP1288">
        <v>0</v>
      </c>
      <c r="EQ1288">
        <v>0</v>
      </c>
      <c r="ER1288">
        <v>0</v>
      </c>
      <c r="EU1288">
        <v>0</v>
      </c>
      <c r="EY1288">
        <v>0</v>
      </c>
      <c r="FB1288">
        <v>0</v>
      </c>
      <c r="FD1288">
        <v>0</v>
      </c>
      <c r="FE1288">
        <v>0</v>
      </c>
      <c r="FF1288">
        <v>0</v>
      </c>
      <c r="FG1288">
        <v>0</v>
      </c>
      <c r="FH1288">
        <v>0</v>
      </c>
      <c r="FK1288">
        <v>0</v>
      </c>
      <c r="FL1288">
        <v>0</v>
      </c>
      <c r="FP1288">
        <v>3</v>
      </c>
      <c r="FQ1288">
        <v>0</v>
      </c>
      <c r="FR1288">
        <v>0</v>
      </c>
      <c r="FS1288">
        <v>0</v>
      </c>
    </row>
    <row r="1289" spans="1:175">
      <c r="A1289" t="s">
        <v>188</v>
      </c>
      <c r="B1289" t="s">
        <v>833</v>
      </c>
      <c r="C1289" t="s">
        <v>190</v>
      </c>
      <c r="D1289" t="str">
        <f>VLOOKUP(C1289,CountryName!$A$2:$B$40,2,FALSE)</f>
        <v>Switzerland</v>
      </c>
      <c r="E1289" t="s">
        <v>183</v>
      </c>
      <c r="F1289">
        <v>23</v>
      </c>
      <c r="G1289" t="s">
        <v>183</v>
      </c>
      <c r="H1289" t="s">
        <v>183</v>
      </c>
      <c r="I1289">
        <v>20170502</v>
      </c>
      <c r="J1289" t="str">
        <f t="shared" si="22"/>
        <v>2017</v>
      </c>
      <c r="K1289" t="s">
        <v>178</v>
      </c>
      <c r="L1289">
        <v>6</v>
      </c>
      <c r="M1289" t="str">
        <f>VLOOKUP(L1289,Waste_Instance_Cat!$A$2:$B$6,2)</f>
        <v>Very Low</v>
      </c>
      <c r="O1289">
        <v>0</v>
      </c>
      <c r="P1289">
        <v>0</v>
      </c>
      <c r="R1289">
        <v>0</v>
      </c>
      <c r="S1289">
        <v>0</v>
      </c>
      <c r="U1289">
        <v>0</v>
      </c>
      <c r="X1289">
        <v>0</v>
      </c>
      <c r="AE1289">
        <v>0</v>
      </c>
      <c r="AF1289">
        <v>0</v>
      </c>
      <c r="AG1289">
        <v>0</v>
      </c>
      <c r="AH1289">
        <v>0</v>
      </c>
      <c r="AI1289">
        <v>0</v>
      </c>
      <c r="AJ1289">
        <v>0</v>
      </c>
      <c r="AK1289">
        <v>0</v>
      </c>
      <c r="AL1289">
        <v>0</v>
      </c>
      <c r="AN1289">
        <v>0</v>
      </c>
      <c r="AO1289">
        <v>0</v>
      </c>
      <c r="AP1289">
        <v>0</v>
      </c>
      <c r="AQ1289">
        <v>0</v>
      </c>
      <c r="AR1289">
        <v>0</v>
      </c>
      <c r="AS1289">
        <v>0</v>
      </c>
      <c r="AU1289">
        <v>0</v>
      </c>
      <c r="BD1289">
        <v>0</v>
      </c>
      <c r="BE1289">
        <v>0</v>
      </c>
      <c r="BF1289">
        <v>0</v>
      </c>
      <c r="BL1289">
        <v>0</v>
      </c>
      <c r="BQ1289">
        <v>0</v>
      </c>
      <c r="BR1289">
        <v>0</v>
      </c>
      <c r="BS1289">
        <v>0</v>
      </c>
      <c r="BV1289">
        <v>0</v>
      </c>
      <c r="BW1289">
        <v>0</v>
      </c>
      <c r="CB1289">
        <v>3</v>
      </c>
      <c r="CC1289">
        <v>0</v>
      </c>
      <c r="CD1289">
        <v>2</v>
      </c>
      <c r="CE1289">
        <v>0</v>
      </c>
      <c r="CI1289">
        <v>0</v>
      </c>
      <c r="CK1289">
        <v>0</v>
      </c>
      <c r="CL1289">
        <v>0</v>
      </c>
      <c r="CM1289">
        <v>0</v>
      </c>
      <c r="CO1289">
        <v>1</v>
      </c>
      <c r="CP1289">
        <v>0</v>
      </c>
      <c r="CQ1289">
        <v>0</v>
      </c>
      <c r="CT1289">
        <v>0</v>
      </c>
      <c r="CU1289">
        <v>0</v>
      </c>
      <c r="CV1289">
        <v>0</v>
      </c>
      <c r="CX1289">
        <v>0</v>
      </c>
      <c r="CY1289">
        <v>0</v>
      </c>
      <c r="CZ1289">
        <v>0</v>
      </c>
      <c r="DB1289">
        <v>0</v>
      </c>
      <c r="DE1289">
        <v>0</v>
      </c>
      <c r="DG1289">
        <v>0</v>
      </c>
      <c r="DH1289">
        <v>0</v>
      </c>
      <c r="DI1289">
        <v>0</v>
      </c>
      <c r="DJ1289">
        <v>0</v>
      </c>
      <c r="DN1289">
        <v>0</v>
      </c>
      <c r="DP1289">
        <v>0</v>
      </c>
      <c r="DQ1289">
        <v>0</v>
      </c>
      <c r="DR1289">
        <v>0</v>
      </c>
      <c r="DU1289">
        <v>0</v>
      </c>
      <c r="DV1289">
        <v>0</v>
      </c>
      <c r="DW1289">
        <v>0</v>
      </c>
      <c r="DX1289">
        <v>0</v>
      </c>
      <c r="DY1289">
        <v>0</v>
      </c>
      <c r="DZ1289">
        <v>0</v>
      </c>
      <c r="EA1289">
        <v>0</v>
      </c>
      <c r="EB1289">
        <v>0</v>
      </c>
      <c r="EC1289">
        <v>0</v>
      </c>
      <c r="EH1289">
        <v>0</v>
      </c>
      <c r="EJ1289">
        <v>0</v>
      </c>
      <c r="EK1289">
        <v>0</v>
      </c>
      <c r="EL1289">
        <v>0</v>
      </c>
      <c r="EN1289">
        <v>0</v>
      </c>
      <c r="EO1289">
        <v>0</v>
      </c>
      <c r="EP1289">
        <v>0</v>
      </c>
      <c r="EQ1289">
        <v>0</v>
      </c>
      <c r="ER1289">
        <v>0</v>
      </c>
      <c r="EU1289">
        <v>0</v>
      </c>
      <c r="EY1289">
        <v>0</v>
      </c>
      <c r="FB1289">
        <v>0</v>
      </c>
      <c r="FD1289">
        <v>0</v>
      </c>
      <c r="FE1289">
        <v>0</v>
      </c>
      <c r="FF1289">
        <v>0</v>
      </c>
      <c r="FG1289">
        <v>0</v>
      </c>
      <c r="FH1289">
        <v>0</v>
      </c>
      <c r="FK1289">
        <v>0</v>
      </c>
      <c r="FL1289">
        <v>0</v>
      </c>
      <c r="FP1289">
        <v>0</v>
      </c>
      <c r="FQ1289">
        <v>0</v>
      </c>
      <c r="FR1289">
        <v>0</v>
      </c>
      <c r="FS1289">
        <v>0</v>
      </c>
    </row>
    <row r="1290" spans="1:175">
      <c r="A1290" t="s">
        <v>188</v>
      </c>
      <c r="B1290" t="s">
        <v>833</v>
      </c>
      <c r="C1290" t="s">
        <v>190</v>
      </c>
      <c r="D1290" t="str">
        <f>VLOOKUP(C1290,CountryName!$A$2:$B$40,2,FALSE)</f>
        <v>Switzerland</v>
      </c>
      <c r="E1290" t="s">
        <v>183</v>
      </c>
      <c r="F1290">
        <v>23</v>
      </c>
      <c r="G1290" t="s">
        <v>183</v>
      </c>
      <c r="H1290" t="s">
        <v>183</v>
      </c>
      <c r="I1290">
        <v>20170709</v>
      </c>
      <c r="J1290" t="str">
        <f t="shared" si="22"/>
        <v>2017</v>
      </c>
      <c r="K1290" t="s">
        <v>178</v>
      </c>
      <c r="L1290">
        <v>4</v>
      </c>
      <c r="M1290" t="str">
        <f>VLOOKUP(L1290,Waste_Instance_Cat!$A$2:$B$6,2)</f>
        <v>Very Low</v>
      </c>
      <c r="O1290">
        <v>0</v>
      </c>
      <c r="P1290">
        <v>0</v>
      </c>
      <c r="R1290">
        <v>0</v>
      </c>
      <c r="S1290">
        <v>0</v>
      </c>
      <c r="U1290">
        <v>0</v>
      </c>
      <c r="X1290">
        <v>0</v>
      </c>
      <c r="AE1290">
        <v>2</v>
      </c>
      <c r="AF1290">
        <v>0</v>
      </c>
      <c r="AG1290">
        <v>0</v>
      </c>
      <c r="AH1290">
        <v>0</v>
      </c>
      <c r="AI1290">
        <v>0</v>
      </c>
      <c r="AJ1290">
        <v>0</v>
      </c>
      <c r="AK1290">
        <v>0</v>
      </c>
      <c r="AL1290">
        <v>0</v>
      </c>
      <c r="AN1290">
        <v>0</v>
      </c>
      <c r="AO1290">
        <v>0</v>
      </c>
      <c r="AP1290">
        <v>0</v>
      </c>
      <c r="AQ1290">
        <v>0</v>
      </c>
      <c r="AR1290">
        <v>0</v>
      </c>
      <c r="AS1290">
        <v>0</v>
      </c>
      <c r="AU1290">
        <v>0</v>
      </c>
      <c r="BD1290">
        <v>0</v>
      </c>
      <c r="BE1290">
        <v>0</v>
      </c>
      <c r="BF1290">
        <v>0</v>
      </c>
      <c r="BL1290">
        <v>0</v>
      </c>
      <c r="BQ1290">
        <v>0</v>
      </c>
      <c r="BR1290">
        <v>0</v>
      </c>
      <c r="BS1290">
        <v>0</v>
      </c>
      <c r="BV1290">
        <v>0</v>
      </c>
      <c r="BW1290">
        <v>0</v>
      </c>
      <c r="CB1290">
        <v>2</v>
      </c>
      <c r="CC1290">
        <v>0</v>
      </c>
      <c r="CD1290">
        <v>0</v>
      </c>
      <c r="CE1290">
        <v>0</v>
      </c>
      <c r="CI1290">
        <v>0</v>
      </c>
      <c r="CK1290">
        <v>0</v>
      </c>
      <c r="CL1290">
        <v>0</v>
      </c>
      <c r="CM1290">
        <v>0</v>
      </c>
      <c r="CO1290">
        <v>0</v>
      </c>
      <c r="CP1290">
        <v>0</v>
      </c>
      <c r="CQ1290">
        <v>0</v>
      </c>
      <c r="CT1290">
        <v>0</v>
      </c>
      <c r="CU1290">
        <v>0</v>
      </c>
      <c r="CV1290">
        <v>0</v>
      </c>
      <c r="CX1290">
        <v>0</v>
      </c>
      <c r="CY1290">
        <v>0</v>
      </c>
      <c r="CZ1290">
        <v>0</v>
      </c>
      <c r="DB1290">
        <v>0</v>
      </c>
      <c r="DE1290">
        <v>0</v>
      </c>
      <c r="DG1290">
        <v>0</v>
      </c>
      <c r="DH1290">
        <v>0</v>
      </c>
      <c r="DI1290">
        <v>0</v>
      </c>
      <c r="DJ1290">
        <v>0</v>
      </c>
      <c r="DN1290">
        <v>0</v>
      </c>
      <c r="DP1290">
        <v>0</v>
      </c>
      <c r="DQ1290">
        <v>0</v>
      </c>
      <c r="DR1290">
        <v>0</v>
      </c>
      <c r="DU1290">
        <v>0</v>
      </c>
      <c r="DV1290">
        <v>0</v>
      </c>
      <c r="DW1290">
        <v>0</v>
      </c>
      <c r="DX1290">
        <v>0</v>
      </c>
      <c r="DY1290">
        <v>0</v>
      </c>
      <c r="DZ1290">
        <v>0</v>
      </c>
      <c r="EA1290">
        <v>0</v>
      </c>
      <c r="EB1290">
        <v>0</v>
      </c>
      <c r="EC1290">
        <v>0</v>
      </c>
      <c r="EH1290">
        <v>0</v>
      </c>
      <c r="EJ1290">
        <v>0</v>
      </c>
      <c r="EK1290">
        <v>0</v>
      </c>
      <c r="EL1290">
        <v>0</v>
      </c>
      <c r="EN1290">
        <v>0</v>
      </c>
      <c r="EO1290">
        <v>0</v>
      </c>
      <c r="EP1290">
        <v>0</v>
      </c>
      <c r="EQ1290">
        <v>0</v>
      </c>
      <c r="ER1290">
        <v>0</v>
      </c>
      <c r="EU1290">
        <v>0</v>
      </c>
      <c r="EY1290">
        <v>0</v>
      </c>
      <c r="FB1290">
        <v>0</v>
      </c>
      <c r="FD1290">
        <v>0</v>
      </c>
      <c r="FE1290">
        <v>0</v>
      </c>
      <c r="FF1290">
        <v>0</v>
      </c>
      <c r="FG1290">
        <v>0</v>
      </c>
      <c r="FH1290">
        <v>0</v>
      </c>
      <c r="FK1290">
        <v>0</v>
      </c>
      <c r="FL1290">
        <v>0</v>
      </c>
      <c r="FP1290">
        <v>0</v>
      </c>
      <c r="FQ1290">
        <v>0</v>
      </c>
      <c r="FR1290">
        <v>0</v>
      </c>
      <c r="FS1290">
        <v>0</v>
      </c>
    </row>
    <row r="1291" spans="1:175">
      <c r="A1291" t="s">
        <v>188</v>
      </c>
      <c r="B1291" t="s">
        <v>833</v>
      </c>
      <c r="C1291" t="s">
        <v>190</v>
      </c>
      <c r="D1291" t="str">
        <f>VLOOKUP(C1291,CountryName!$A$2:$B$40,2,FALSE)</f>
        <v>Switzerland</v>
      </c>
      <c r="E1291" t="s">
        <v>183</v>
      </c>
      <c r="F1291">
        <v>23</v>
      </c>
      <c r="G1291" t="s">
        <v>183</v>
      </c>
      <c r="H1291" t="s">
        <v>183</v>
      </c>
      <c r="I1291">
        <v>20171104</v>
      </c>
      <c r="J1291" t="str">
        <f t="shared" si="22"/>
        <v>2017</v>
      </c>
      <c r="K1291" t="s">
        <v>178</v>
      </c>
      <c r="L1291">
        <v>1</v>
      </c>
      <c r="M1291" t="str">
        <f>VLOOKUP(L1291,Waste_Instance_Cat!$A$2:$B$6,2)</f>
        <v>Very Low</v>
      </c>
      <c r="O1291">
        <v>0</v>
      </c>
      <c r="P1291">
        <v>0</v>
      </c>
      <c r="R1291">
        <v>0</v>
      </c>
      <c r="S1291">
        <v>0</v>
      </c>
      <c r="U1291">
        <v>0</v>
      </c>
      <c r="X1291">
        <v>0</v>
      </c>
      <c r="AE1291">
        <v>0</v>
      </c>
      <c r="AF1291">
        <v>0</v>
      </c>
      <c r="AG1291">
        <v>0</v>
      </c>
      <c r="AH1291">
        <v>0</v>
      </c>
      <c r="AI1291">
        <v>0</v>
      </c>
      <c r="AJ1291">
        <v>0</v>
      </c>
      <c r="AK1291">
        <v>0</v>
      </c>
      <c r="AL1291">
        <v>0</v>
      </c>
      <c r="AN1291">
        <v>0</v>
      </c>
      <c r="AO1291">
        <v>0</v>
      </c>
      <c r="AP1291">
        <v>0</v>
      </c>
      <c r="AQ1291">
        <v>0</v>
      </c>
      <c r="AR1291">
        <v>0</v>
      </c>
      <c r="AS1291">
        <v>0</v>
      </c>
      <c r="AU1291">
        <v>0</v>
      </c>
      <c r="BD1291">
        <v>0</v>
      </c>
      <c r="BE1291">
        <v>0</v>
      </c>
      <c r="BF1291">
        <v>0</v>
      </c>
      <c r="BL1291">
        <v>0</v>
      </c>
      <c r="BQ1291">
        <v>0</v>
      </c>
      <c r="BR1291">
        <v>0</v>
      </c>
      <c r="BS1291">
        <v>0</v>
      </c>
      <c r="BV1291">
        <v>0</v>
      </c>
      <c r="BW1291">
        <v>0</v>
      </c>
      <c r="CB1291">
        <v>1</v>
      </c>
      <c r="CC1291">
        <v>0</v>
      </c>
      <c r="CD1291">
        <v>0</v>
      </c>
      <c r="CE1291">
        <v>0</v>
      </c>
      <c r="CI1291">
        <v>0</v>
      </c>
      <c r="CK1291">
        <v>0</v>
      </c>
      <c r="CL1291">
        <v>0</v>
      </c>
      <c r="CM1291">
        <v>0</v>
      </c>
      <c r="CO1291">
        <v>0</v>
      </c>
      <c r="CP1291">
        <v>0</v>
      </c>
      <c r="CQ1291">
        <v>0</v>
      </c>
      <c r="CT1291">
        <v>0</v>
      </c>
      <c r="CU1291">
        <v>0</v>
      </c>
      <c r="CV1291">
        <v>0</v>
      </c>
      <c r="CX1291">
        <v>0</v>
      </c>
      <c r="CY1291">
        <v>0</v>
      </c>
      <c r="CZ1291">
        <v>0</v>
      </c>
      <c r="DB1291">
        <v>0</v>
      </c>
      <c r="DE1291">
        <v>0</v>
      </c>
      <c r="DG1291">
        <v>0</v>
      </c>
      <c r="DH1291">
        <v>0</v>
      </c>
      <c r="DI1291">
        <v>0</v>
      </c>
      <c r="DJ1291">
        <v>0</v>
      </c>
      <c r="DN1291">
        <v>0</v>
      </c>
      <c r="DP1291">
        <v>0</v>
      </c>
      <c r="DQ1291">
        <v>0</v>
      </c>
      <c r="DR1291">
        <v>0</v>
      </c>
      <c r="DU1291">
        <v>0</v>
      </c>
      <c r="DV1291">
        <v>0</v>
      </c>
      <c r="DW1291">
        <v>0</v>
      </c>
      <c r="DX1291">
        <v>0</v>
      </c>
      <c r="DY1291">
        <v>0</v>
      </c>
      <c r="DZ1291">
        <v>0</v>
      </c>
      <c r="EA1291">
        <v>0</v>
      </c>
      <c r="EB1291">
        <v>0</v>
      </c>
      <c r="EC1291">
        <v>0</v>
      </c>
      <c r="EH1291">
        <v>0</v>
      </c>
      <c r="EJ1291">
        <v>0</v>
      </c>
      <c r="EK1291">
        <v>0</v>
      </c>
      <c r="EL1291">
        <v>0</v>
      </c>
      <c r="EN1291">
        <v>0</v>
      </c>
      <c r="EO1291">
        <v>0</v>
      </c>
      <c r="EP1291">
        <v>0</v>
      </c>
      <c r="EQ1291">
        <v>0</v>
      </c>
      <c r="ER1291">
        <v>0</v>
      </c>
      <c r="EU1291">
        <v>0</v>
      </c>
      <c r="EY1291">
        <v>0</v>
      </c>
      <c r="FB1291">
        <v>0</v>
      </c>
      <c r="FD1291">
        <v>0</v>
      </c>
      <c r="FE1291">
        <v>0</v>
      </c>
      <c r="FF1291">
        <v>0</v>
      </c>
      <c r="FG1291">
        <v>0</v>
      </c>
      <c r="FH1291">
        <v>0</v>
      </c>
      <c r="FK1291">
        <v>0</v>
      </c>
      <c r="FL1291">
        <v>0</v>
      </c>
      <c r="FP1291">
        <v>0</v>
      </c>
      <c r="FQ1291">
        <v>0</v>
      </c>
      <c r="FR1291">
        <v>0</v>
      </c>
      <c r="FS1291">
        <v>0</v>
      </c>
    </row>
    <row r="1292" spans="1:175">
      <c r="A1292" t="s">
        <v>213</v>
      </c>
      <c r="B1292" t="s">
        <v>858</v>
      </c>
      <c r="C1292" t="s">
        <v>181</v>
      </c>
      <c r="D1292" t="str">
        <f>VLOOKUP(C1292,CountryName!$A$2:$B$40,2,FALSE)</f>
        <v>Italy</v>
      </c>
      <c r="E1292" t="s">
        <v>186</v>
      </c>
      <c r="F1292">
        <v>99</v>
      </c>
      <c r="G1292" t="s">
        <v>183</v>
      </c>
      <c r="H1292" t="s">
        <v>183</v>
      </c>
      <c r="I1292">
        <v>20171011</v>
      </c>
      <c r="J1292" t="str">
        <f t="shared" si="22"/>
        <v>2017</v>
      </c>
      <c r="K1292" t="s">
        <v>184</v>
      </c>
      <c r="L1292">
        <v>74</v>
      </c>
      <c r="M1292" t="str">
        <f>VLOOKUP(L1292,Waste_Instance_Cat!$A$2:$B$6,2)</f>
        <v>Very Low</v>
      </c>
      <c r="N1292">
        <v>1</v>
      </c>
      <c r="O1292">
        <v>3</v>
      </c>
      <c r="P1292">
        <v>3</v>
      </c>
      <c r="Q1292">
        <v>3</v>
      </c>
      <c r="R1292">
        <v>1</v>
      </c>
      <c r="S1292">
        <v>1</v>
      </c>
      <c r="U1292">
        <v>1</v>
      </c>
      <c r="AA1292">
        <v>1</v>
      </c>
      <c r="AB1292">
        <v>2</v>
      </c>
      <c r="AC1292">
        <v>1</v>
      </c>
      <c r="AE1292">
        <v>1</v>
      </c>
      <c r="AF1292">
        <v>1</v>
      </c>
      <c r="AG1292">
        <v>1</v>
      </c>
      <c r="AH1292">
        <v>1</v>
      </c>
      <c r="AI1292">
        <v>2</v>
      </c>
      <c r="AN1292">
        <v>1</v>
      </c>
      <c r="AO1292">
        <v>1</v>
      </c>
      <c r="AQ1292">
        <v>1</v>
      </c>
      <c r="AR1292">
        <v>1</v>
      </c>
      <c r="AS1292">
        <v>1</v>
      </c>
      <c r="AZ1292">
        <v>2</v>
      </c>
      <c r="BC1292">
        <v>2</v>
      </c>
      <c r="BQ1292">
        <v>1</v>
      </c>
      <c r="BV1292">
        <v>2</v>
      </c>
      <c r="BX1292">
        <v>2</v>
      </c>
      <c r="CB1292">
        <v>2</v>
      </c>
      <c r="CC1292">
        <v>2</v>
      </c>
      <c r="CD1292">
        <v>3</v>
      </c>
      <c r="CE1292">
        <v>3</v>
      </c>
      <c r="CG1292">
        <v>2</v>
      </c>
      <c r="CH1292">
        <v>2</v>
      </c>
      <c r="CI1292">
        <v>2</v>
      </c>
      <c r="CJ1292">
        <v>2</v>
      </c>
      <c r="CK1292">
        <v>2</v>
      </c>
      <c r="CL1292">
        <v>1</v>
      </c>
      <c r="CM1292">
        <v>2</v>
      </c>
      <c r="CX1292">
        <v>2</v>
      </c>
      <c r="DH1292">
        <v>1</v>
      </c>
      <c r="DY1292">
        <v>1</v>
      </c>
      <c r="EA1292">
        <v>1</v>
      </c>
      <c r="EC1292">
        <v>1</v>
      </c>
      <c r="ED1292">
        <v>1</v>
      </c>
      <c r="EE1292">
        <v>1</v>
      </c>
      <c r="EF1292">
        <v>1</v>
      </c>
      <c r="EG1292">
        <v>1</v>
      </c>
      <c r="EI1292">
        <v>1</v>
      </c>
      <c r="EJ1292">
        <v>1</v>
      </c>
      <c r="EK1292">
        <v>1</v>
      </c>
      <c r="EL1292">
        <v>1</v>
      </c>
    </row>
    <row r="1293" spans="1:175">
      <c r="A1293" t="s">
        <v>213</v>
      </c>
      <c r="B1293" t="s">
        <v>858</v>
      </c>
      <c r="C1293" t="s">
        <v>181</v>
      </c>
      <c r="D1293" t="str">
        <f>VLOOKUP(C1293,CountryName!$A$2:$B$40,2,FALSE)</f>
        <v>Italy</v>
      </c>
      <c r="E1293" t="s">
        <v>186</v>
      </c>
      <c r="F1293">
        <v>99</v>
      </c>
      <c r="G1293" t="s">
        <v>183</v>
      </c>
      <c r="H1293" t="s">
        <v>183</v>
      </c>
      <c r="I1293">
        <v>20170427</v>
      </c>
      <c r="J1293" t="str">
        <f t="shared" si="22"/>
        <v>2017</v>
      </c>
      <c r="K1293" t="s">
        <v>184</v>
      </c>
      <c r="L1293">
        <v>74</v>
      </c>
      <c r="M1293" t="str">
        <f>VLOOKUP(L1293,Waste_Instance_Cat!$A$2:$B$6,2)</f>
        <v>Very Low</v>
      </c>
      <c r="N1293">
        <v>1</v>
      </c>
      <c r="O1293">
        <v>3</v>
      </c>
      <c r="P1293">
        <v>3</v>
      </c>
      <c r="Q1293">
        <v>3</v>
      </c>
      <c r="R1293">
        <v>1</v>
      </c>
      <c r="S1293">
        <v>1</v>
      </c>
      <c r="U1293">
        <v>1</v>
      </c>
      <c r="AA1293">
        <v>1</v>
      </c>
      <c r="AB1293">
        <v>2</v>
      </c>
      <c r="AC1293">
        <v>1</v>
      </c>
      <c r="AE1293">
        <v>1</v>
      </c>
      <c r="AF1293">
        <v>1</v>
      </c>
      <c r="AG1293">
        <v>1</v>
      </c>
      <c r="AH1293">
        <v>1</v>
      </c>
      <c r="AI1293">
        <v>2</v>
      </c>
      <c r="AN1293">
        <v>1</v>
      </c>
      <c r="AO1293">
        <v>1</v>
      </c>
      <c r="AQ1293">
        <v>1</v>
      </c>
      <c r="AR1293">
        <v>1</v>
      </c>
      <c r="AS1293">
        <v>1</v>
      </c>
      <c r="AZ1293">
        <v>2</v>
      </c>
      <c r="BC1293">
        <v>2</v>
      </c>
      <c r="BQ1293">
        <v>1</v>
      </c>
      <c r="BV1293">
        <v>2</v>
      </c>
      <c r="BX1293">
        <v>2</v>
      </c>
      <c r="CB1293">
        <v>2</v>
      </c>
      <c r="CC1293">
        <v>2</v>
      </c>
      <c r="CD1293">
        <v>3</v>
      </c>
      <c r="CE1293">
        <v>3</v>
      </c>
      <c r="CG1293">
        <v>2</v>
      </c>
      <c r="CH1293">
        <v>2</v>
      </c>
      <c r="CI1293">
        <v>2</v>
      </c>
      <c r="CJ1293">
        <v>2</v>
      </c>
      <c r="CK1293">
        <v>2</v>
      </c>
      <c r="CL1293">
        <v>1</v>
      </c>
      <c r="CM1293">
        <v>2</v>
      </c>
      <c r="CX1293">
        <v>2</v>
      </c>
      <c r="DH1293">
        <v>1</v>
      </c>
      <c r="DY1293">
        <v>1</v>
      </c>
      <c r="EA1293">
        <v>1</v>
      </c>
      <c r="EC1293">
        <v>1</v>
      </c>
      <c r="ED1293">
        <v>1</v>
      </c>
      <c r="EE1293">
        <v>1</v>
      </c>
      <c r="EF1293">
        <v>1</v>
      </c>
      <c r="EG1293">
        <v>1</v>
      </c>
      <c r="EI1293">
        <v>1</v>
      </c>
      <c r="EJ1293">
        <v>1</v>
      </c>
      <c r="EK1293">
        <v>1</v>
      </c>
      <c r="EL1293">
        <v>1</v>
      </c>
    </row>
    <row r="1294" spans="1:175">
      <c r="A1294" t="s">
        <v>213</v>
      </c>
      <c r="B1294" t="s">
        <v>858</v>
      </c>
      <c r="C1294" t="s">
        <v>181</v>
      </c>
      <c r="D1294" t="str">
        <f>VLOOKUP(C1294,CountryName!$A$2:$B$40,2,FALSE)</f>
        <v>Italy</v>
      </c>
      <c r="E1294" t="s">
        <v>186</v>
      </c>
      <c r="F1294">
        <v>99</v>
      </c>
      <c r="G1294" t="s">
        <v>183</v>
      </c>
      <c r="H1294" t="s">
        <v>183</v>
      </c>
      <c r="I1294">
        <v>20180404</v>
      </c>
      <c r="J1294" t="str">
        <f t="shared" si="22"/>
        <v>2018</v>
      </c>
      <c r="K1294" t="s">
        <v>184</v>
      </c>
      <c r="L1294">
        <v>74</v>
      </c>
      <c r="M1294" t="str">
        <f>VLOOKUP(L1294,Waste_Instance_Cat!$A$2:$B$6,2)</f>
        <v>Very Low</v>
      </c>
      <c r="N1294">
        <v>1</v>
      </c>
      <c r="O1294">
        <v>3</v>
      </c>
      <c r="P1294">
        <v>3</v>
      </c>
      <c r="Q1294">
        <v>3</v>
      </c>
      <c r="R1294">
        <v>1</v>
      </c>
      <c r="S1294">
        <v>1</v>
      </c>
      <c r="U1294">
        <v>1</v>
      </c>
      <c r="AA1294">
        <v>1</v>
      </c>
      <c r="AB1294">
        <v>2</v>
      </c>
      <c r="AC1294">
        <v>1</v>
      </c>
      <c r="AE1294">
        <v>1</v>
      </c>
      <c r="AF1294">
        <v>1</v>
      </c>
      <c r="AG1294">
        <v>1</v>
      </c>
      <c r="AH1294">
        <v>1</v>
      </c>
      <c r="AI1294">
        <v>2</v>
      </c>
      <c r="AN1294">
        <v>1</v>
      </c>
      <c r="AO1294">
        <v>1</v>
      </c>
      <c r="AQ1294">
        <v>1</v>
      </c>
      <c r="AR1294">
        <v>1</v>
      </c>
      <c r="AS1294">
        <v>1</v>
      </c>
      <c r="AZ1294">
        <v>2</v>
      </c>
      <c r="BC1294">
        <v>2</v>
      </c>
      <c r="BQ1294">
        <v>1</v>
      </c>
      <c r="BV1294">
        <v>2</v>
      </c>
      <c r="BX1294">
        <v>2</v>
      </c>
      <c r="CB1294">
        <v>2</v>
      </c>
      <c r="CC1294">
        <v>2</v>
      </c>
      <c r="CD1294">
        <v>3</v>
      </c>
      <c r="CE1294">
        <v>3</v>
      </c>
      <c r="CG1294">
        <v>2</v>
      </c>
      <c r="CH1294">
        <v>2</v>
      </c>
      <c r="CI1294">
        <v>2</v>
      </c>
      <c r="CJ1294">
        <v>2</v>
      </c>
      <c r="CK1294">
        <v>2</v>
      </c>
      <c r="CL1294">
        <v>1</v>
      </c>
      <c r="CM1294">
        <v>2</v>
      </c>
      <c r="CX1294">
        <v>2</v>
      </c>
      <c r="DH1294">
        <v>1</v>
      </c>
      <c r="DY1294">
        <v>1</v>
      </c>
      <c r="EA1294">
        <v>1</v>
      </c>
      <c r="EC1294">
        <v>1</v>
      </c>
      <c r="ED1294">
        <v>1</v>
      </c>
      <c r="EE1294">
        <v>1</v>
      </c>
      <c r="EF1294">
        <v>1</v>
      </c>
      <c r="EG1294">
        <v>1</v>
      </c>
      <c r="EI1294">
        <v>1</v>
      </c>
      <c r="EJ1294">
        <v>1</v>
      </c>
      <c r="EK1294">
        <v>1</v>
      </c>
      <c r="EL1294">
        <v>1</v>
      </c>
    </row>
    <row r="1295" spans="1:175">
      <c r="A1295" t="s">
        <v>330</v>
      </c>
      <c r="B1295" t="s">
        <v>873</v>
      </c>
      <c r="C1295" t="s">
        <v>332</v>
      </c>
      <c r="D1295" t="str">
        <f>VLOOKUP(C1295,CountryName!$A$2:$B$40,2,FALSE)</f>
        <v>Slovenia</v>
      </c>
      <c r="E1295" t="s">
        <v>186</v>
      </c>
      <c r="F1295">
        <v>108</v>
      </c>
      <c r="G1295" t="s">
        <v>191</v>
      </c>
      <c r="H1295" t="s">
        <v>207</v>
      </c>
      <c r="I1295">
        <v>20170923</v>
      </c>
      <c r="J1295" t="str">
        <f t="shared" si="22"/>
        <v>2017</v>
      </c>
      <c r="K1295" t="s">
        <v>178</v>
      </c>
      <c r="L1295">
        <v>2795</v>
      </c>
      <c r="M1295" t="str">
        <f>VLOOKUP(L1295,Waste_Instance_Cat!$A$2:$B$6,2)</f>
        <v xml:space="preserve">High </v>
      </c>
      <c r="O1295">
        <v>72</v>
      </c>
      <c r="P1295">
        <v>31</v>
      </c>
      <c r="R1295">
        <v>16</v>
      </c>
      <c r="S1295">
        <v>14</v>
      </c>
      <c r="U1295">
        <v>38</v>
      </c>
      <c r="AG1295">
        <v>23</v>
      </c>
      <c r="AI1295">
        <v>30</v>
      </c>
      <c r="AJ1295">
        <v>2</v>
      </c>
      <c r="AK1295">
        <v>1273</v>
      </c>
      <c r="AQ1295">
        <v>6</v>
      </c>
      <c r="AR1295">
        <v>1</v>
      </c>
      <c r="AS1295">
        <v>49</v>
      </c>
      <c r="BA1295">
        <v>169</v>
      </c>
      <c r="BE1295">
        <v>13</v>
      </c>
      <c r="BG1295">
        <v>1</v>
      </c>
      <c r="BL1295">
        <v>4</v>
      </c>
      <c r="BN1295">
        <v>1</v>
      </c>
      <c r="BT1295">
        <v>1</v>
      </c>
      <c r="CB1295">
        <v>163</v>
      </c>
      <c r="CD1295">
        <v>149</v>
      </c>
      <c r="CP1295">
        <v>7</v>
      </c>
      <c r="CT1295">
        <v>1</v>
      </c>
      <c r="CX1295">
        <v>2</v>
      </c>
      <c r="CY1295">
        <v>7</v>
      </c>
      <c r="DQ1295">
        <v>16</v>
      </c>
      <c r="DZ1295">
        <v>21</v>
      </c>
      <c r="ED1295">
        <v>20</v>
      </c>
      <c r="EN1295">
        <v>37</v>
      </c>
      <c r="EQ1295">
        <v>1</v>
      </c>
      <c r="FG1295">
        <v>2</v>
      </c>
      <c r="FH1295">
        <v>2</v>
      </c>
      <c r="FL1295">
        <v>22</v>
      </c>
      <c r="FP1295">
        <v>601</v>
      </c>
    </row>
    <row r="1296" spans="1:175">
      <c r="A1296" t="s">
        <v>188</v>
      </c>
      <c r="B1296" t="s">
        <v>864</v>
      </c>
      <c r="C1296" t="s">
        <v>190</v>
      </c>
      <c r="D1296" t="str">
        <f>VLOOKUP(C1296,CountryName!$A$2:$B$40,2,FALSE)</f>
        <v>Switzerland</v>
      </c>
      <c r="E1296" t="s">
        <v>183</v>
      </c>
      <c r="F1296">
        <v>28</v>
      </c>
      <c r="G1296" t="s">
        <v>191</v>
      </c>
      <c r="H1296" t="s">
        <v>205</v>
      </c>
      <c r="I1296">
        <v>20171016</v>
      </c>
      <c r="J1296" t="str">
        <f t="shared" si="22"/>
        <v>2017</v>
      </c>
      <c r="K1296" t="s">
        <v>178</v>
      </c>
      <c r="L1296">
        <v>8</v>
      </c>
      <c r="M1296" t="str">
        <f>VLOOKUP(L1296,Waste_Instance_Cat!$A$2:$B$6,2)</f>
        <v>Very Low</v>
      </c>
      <c r="O1296">
        <v>1</v>
      </c>
      <c r="P1296">
        <v>1</v>
      </c>
      <c r="R1296">
        <v>0</v>
      </c>
      <c r="S1296">
        <v>0</v>
      </c>
      <c r="U1296">
        <v>2</v>
      </c>
      <c r="X1296">
        <v>0</v>
      </c>
      <c r="AE1296">
        <v>0</v>
      </c>
      <c r="AF1296">
        <v>0</v>
      </c>
      <c r="AG1296">
        <v>0</v>
      </c>
      <c r="AH1296">
        <v>0</v>
      </c>
      <c r="AI1296">
        <v>0</v>
      </c>
      <c r="AJ1296">
        <v>0</v>
      </c>
      <c r="AK1296">
        <v>1</v>
      </c>
      <c r="AL1296">
        <v>0</v>
      </c>
      <c r="AN1296">
        <v>0</v>
      </c>
      <c r="AO1296">
        <v>0</v>
      </c>
      <c r="AP1296">
        <v>0</v>
      </c>
      <c r="AQ1296">
        <v>0</v>
      </c>
      <c r="AR1296">
        <v>0</v>
      </c>
      <c r="AS1296">
        <v>0</v>
      </c>
      <c r="AU1296">
        <v>0</v>
      </c>
      <c r="BD1296">
        <v>0</v>
      </c>
      <c r="BE1296">
        <v>0</v>
      </c>
      <c r="BF1296">
        <v>0</v>
      </c>
      <c r="BL1296">
        <v>0</v>
      </c>
      <c r="BQ1296">
        <v>0</v>
      </c>
      <c r="BR1296">
        <v>0</v>
      </c>
      <c r="BS1296">
        <v>0</v>
      </c>
      <c r="BV1296">
        <v>0</v>
      </c>
      <c r="BW1296">
        <v>0</v>
      </c>
      <c r="CB1296">
        <v>0</v>
      </c>
      <c r="CC1296">
        <v>0</v>
      </c>
      <c r="CD1296">
        <v>0</v>
      </c>
      <c r="CE1296">
        <v>0</v>
      </c>
      <c r="CI1296">
        <v>0</v>
      </c>
      <c r="CK1296">
        <v>0</v>
      </c>
      <c r="CL1296">
        <v>0</v>
      </c>
      <c r="CM1296">
        <v>0</v>
      </c>
      <c r="CO1296">
        <v>0</v>
      </c>
      <c r="CP1296">
        <v>0</v>
      </c>
      <c r="CQ1296">
        <v>0</v>
      </c>
      <c r="CT1296">
        <v>0</v>
      </c>
      <c r="CU1296">
        <v>0</v>
      </c>
      <c r="CV1296">
        <v>0</v>
      </c>
      <c r="CX1296">
        <v>0</v>
      </c>
      <c r="CY1296">
        <v>0</v>
      </c>
      <c r="CZ1296">
        <v>0</v>
      </c>
      <c r="DB1296">
        <v>0</v>
      </c>
      <c r="DE1296">
        <v>0</v>
      </c>
      <c r="DG1296">
        <v>0</v>
      </c>
      <c r="DH1296">
        <v>0</v>
      </c>
      <c r="DI1296">
        <v>0</v>
      </c>
      <c r="DJ1296">
        <v>0</v>
      </c>
      <c r="DN1296">
        <v>0</v>
      </c>
      <c r="DP1296">
        <v>0</v>
      </c>
      <c r="DQ1296">
        <v>0</v>
      </c>
      <c r="DR1296">
        <v>0</v>
      </c>
      <c r="DU1296">
        <v>0</v>
      </c>
      <c r="DV1296">
        <v>1</v>
      </c>
      <c r="DW1296">
        <v>0</v>
      </c>
      <c r="DX1296">
        <v>0</v>
      </c>
      <c r="DY1296">
        <v>0</v>
      </c>
      <c r="DZ1296">
        <v>0</v>
      </c>
      <c r="EA1296">
        <v>0</v>
      </c>
      <c r="EB1296">
        <v>0</v>
      </c>
      <c r="EC1296">
        <v>0</v>
      </c>
      <c r="EH1296">
        <v>0</v>
      </c>
      <c r="EJ1296">
        <v>0</v>
      </c>
      <c r="EK1296">
        <v>0</v>
      </c>
      <c r="EL1296">
        <v>0</v>
      </c>
      <c r="EN1296">
        <v>2</v>
      </c>
      <c r="EO1296">
        <v>0</v>
      </c>
      <c r="EP1296">
        <v>0</v>
      </c>
      <c r="EQ1296">
        <v>0</v>
      </c>
      <c r="ER1296">
        <v>0</v>
      </c>
      <c r="EU1296">
        <v>0</v>
      </c>
      <c r="EY1296">
        <v>0</v>
      </c>
      <c r="FB1296">
        <v>0</v>
      </c>
      <c r="FD1296">
        <v>0</v>
      </c>
      <c r="FE1296">
        <v>0</v>
      </c>
      <c r="FF1296">
        <v>0</v>
      </c>
      <c r="FG1296">
        <v>0</v>
      </c>
      <c r="FH1296">
        <v>0</v>
      </c>
      <c r="FK1296">
        <v>0</v>
      </c>
      <c r="FL1296">
        <v>0</v>
      </c>
      <c r="FP1296">
        <v>0</v>
      </c>
      <c r="FQ1296">
        <v>0</v>
      </c>
      <c r="FR1296">
        <v>0</v>
      </c>
      <c r="FS1296">
        <v>0</v>
      </c>
    </row>
    <row r="1297" spans="1:175">
      <c r="A1297" t="s">
        <v>188</v>
      </c>
      <c r="B1297" t="s">
        <v>864</v>
      </c>
      <c r="C1297" t="s">
        <v>190</v>
      </c>
      <c r="D1297" t="str">
        <f>VLOOKUP(C1297,CountryName!$A$2:$B$40,2,FALSE)</f>
        <v>Switzerland</v>
      </c>
      <c r="E1297" t="s">
        <v>183</v>
      </c>
      <c r="F1297">
        <v>28</v>
      </c>
      <c r="G1297" t="s">
        <v>191</v>
      </c>
      <c r="H1297" t="s">
        <v>205</v>
      </c>
      <c r="I1297">
        <v>20170924</v>
      </c>
      <c r="J1297" t="str">
        <f t="shared" si="22"/>
        <v>2017</v>
      </c>
      <c r="K1297" t="s">
        <v>178</v>
      </c>
      <c r="L1297">
        <v>17</v>
      </c>
      <c r="M1297" t="str">
        <f>VLOOKUP(L1297,Waste_Instance_Cat!$A$2:$B$6,2)</f>
        <v>Very Low</v>
      </c>
      <c r="O1297">
        <v>1</v>
      </c>
      <c r="P1297">
        <v>1</v>
      </c>
      <c r="R1297">
        <v>1</v>
      </c>
      <c r="S1297">
        <v>0</v>
      </c>
      <c r="U1297">
        <v>0</v>
      </c>
      <c r="X1297">
        <v>0</v>
      </c>
      <c r="AE1297">
        <v>0</v>
      </c>
      <c r="AF1297">
        <v>0</v>
      </c>
      <c r="AG1297">
        <v>0</v>
      </c>
      <c r="AH1297">
        <v>0</v>
      </c>
      <c r="AI1297">
        <v>0</v>
      </c>
      <c r="AJ1297">
        <v>0</v>
      </c>
      <c r="AK1297">
        <v>3</v>
      </c>
      <c r="AL1297">
        <v>0</v>
      </c>
      <c r="AN1297">
        <v>2</v>
      </c>
      <c r="AO1297">
        <v>0</v>
      </c>
      <c r="AP1297">
        <v>0</v>
      </c>
      <c r="AQ1297">
        <v>0</v>
      </c>
      <c r="AR1297">
        <v>1</v>
      </c>
      <c r="AS1297">
        <v>0</v>
      </c>
      <c r="AU1297">
        <v>0</v>
      </c>
      <c r="BD1297">
        <v>0</v>
      </c>
      <c r="BE1297">
        <v>0</v>
      </c>
      <c r="BF1297">
        <v>0</v>
      </c>
      <c r="BL1297">
        <v>0</v>
      </c>
      <c r="BQ1297">
        <v>0</v>
      </c>
      <c r="BR1297">
        <v>0</v>
      </c>
      <c r="BS1297">
        <v>0</v>
      </c>
      <c r="BV1297">
        <v>0</v>
      </c>
      <c r="BW1297">
        <v>0</v>
      </c>
      <c r="CB1297">
        <v>2</v>
      </c>
      <c r="CC1297">
        <v>0</v>
      </c>
      <c r="CD1297">
        <v>0</v>
      </c>
      <c r="CE1297">
        <v>0</v>
      </c>
      <c r="CI1297">
        <v>0</v>
      </c>
      <c r="CK1297">
        <v>0</v>
      </c>
      <c r="CL1297">
        <v>0</v>
      </c>
      <c r="CM1297">
        <v>0</v>
      </c>
      <c r="CO1297">
        <v>0</v>
      </c>
      <c r="CP1297">
        <v>0</v>
      </c>
      <c r="CQ1297">
        <v>0</v>
      </c>
      <c r="CT1297">
        <v>0</v>
      </c>
      <c r="CU1297">
        <v>0</v>
      </c>
      <c r="CV1297">
        <v>0</v>
      </c>
      <c r="CX1297">
        <v>0</v>
      </c>
      <c r="CY1297">
        <v>0</v>
      </c>
      <c r="CZ1297">
        <v>0</v>
      </c>
      <c r="DB1297">
        <v>0</v>
      </c>
      <c r="DE1297">
        <v>0</v>
      </c>
      <c r="DG1297">
        <v>0</v>
      </c>
      <c r="DH1297">
        <v>0</v>
      </c>
      <c r="DI1297">
        <v>0</v>
      </c>
      <c r="DJ1297">
        <v>0</v>
      </c>
      <c r="DN1297">
        <v>0</v>
      </c>
      <c r="DP1297">
        <v>0</v>
      </c>
      <c r="DQ1297">
        <v>0</v>
      </c>
      <c r="DR1297">
        <v>0</v>
      </c>
      <c r="DU1297">
        <v>0</v>
      </c>
      <c r="DV1297">
        <v>0</v>
      </c>
      <c r="DW1297">
        <v>1</v>
      </c>
      <c r="DX1297">
        <v>0</v>
      </c>
      <c r="DY1297">
        <v>1</v>
      </c>
      <c r="DZ1297">
        <v>0</v>
      </c>
      <c r="EA1297">
        <v>1</v>
      </c>
      <c r="EB1297">
        <v>0</v>
      </c>
      <c r="EC1297">
        <v>0</v>
      </c>
      <c r="EH1297">
        <v>0</v>
      </c>
      <c r="EJ1297">
        <v>0</v>
      </c>
      <c r="EK1297">
        <v>0</v>
      </c>
      <c r="EL1297">
        <v>0</v>
      </c>
      <c r="EN1297">
        <v>1</v>
      </c>
      <c r="EO1297">
        <v>0</v>
      </c>
      <c r="EP1297">
        <v>0</v>
      </c>
      <c r="EQ1297">
        <v>1</v>
      </c>
      <c r="ER1297">
        <v>0</v>
      </c>
      <c r="EU1297">
        <v>0</v>
      </c>
      <c r="EY1297">
        <v>0</v>
      </c>
      <c r="FB1297">
        <v>0</v>
      </c>
      <c r="FD1297">
        <v>0</v>
      </c>
      <c r="FE1297">
        <v>0</v>
      </c>
      <c r="FF1297">
        <v>0</v>
      </c>
      <c r="FG1297">
        <v>0</v>
      </c>
      <c r="FH1297">
        <v>1</v>
      </c>
      <c r="FK1297">
        <v>0</v>
      </c>
      <c r="FL1297">
        <v>0</v>
      </c>
      <c r="FP1297">
        <v>0</v>
      </c>
      <c r="FQ1297">
        <v>0</v>
      </c>
      <c r="FR1297">
        <v>0</v>
      </c>
      <c r="FS1297">
        <v>0</v>
      </c>
    </row>
    <row r="1298" spans="1:175">
      <c r="A1298" t="s">
        <v>188</v>
      </c>
      <c r="B1298" t="s">
        <v>864</v>
      </c>
      <c r="C1298" t="s">
        <v>190</v>
      </c>
      <c r="D1298" t="str">
        <f>VLOOKUP(C1298,CountryName!$A$2:$B$40,2,FALSE)</f>
        <v>Switzerland</v>
      </c>
      <c r="E1298" t="s">
        <v>183</v>
      </c>
      <c r="F1298">
        <v>28</v>
      </c>
      <c r="G1298" t="s">
        <v>191</v>
      </c>
      <c r="H1298" t="s">
        <v>205</v>
      </c>
      <c r="I1298">
        <v>20170809</v>
      </c>
      <c r="J1298" t="str">
        <f t="shared" si="22"/>
        <v>2017</v>
      </c>
      <c r="K1298" t="s">
        <v>178</v>
      </c>
      <c r="L1298">
        <v>34</v>
      </c>
      <c r="M1298" t="str">
        <f>VLOOKUP(L1298,Waste_Instance_Cat!$A$2:$B$6,2)</f>
        <v>Very Low</v>
      </c>
      <c r="O1298">
        <v>1</v>
      </c>
      <c r="P1298">
        <v>0</v>
      </c>
      <c r="R1298">
        <v>0</v>
      </c>
      <c r="S1298">
        <v>1</v>
      </c>
      <c r="U1298">
        <v>0</v>
      </c>
      <c r="X1298">
        <v>0</v>
      </c>
      <c r="AE1298">
        <v>0</v>
      </c>
      <c r="AF1298">
        <v>0</v>
      </c>
      <c r="AG1298">
        <v>0</v>
      </c>
      <c r="AH1298">
        <v>0</v>
      </c>
      <c r="AI1298">
        <v>0</v>
      </c>
      <c r="AJ1298">
        <v>0</v>
      </c>
      <c r="AK1298">
        <v>14</v>
      </c>
      <c r="AL1298">
        <v>0</v>
      </c>
      <c r="AN1298">
        <v>4</v>
      </c>
      <c r="AO1298">
        <v>0</v>
      </c>
      <c r="AP1298">
        <v>0</v>
      </c>
      <c r="AQ1298">
        <v>0</v>
      </c>
      <c r="AR1298">
        <v>0</v>
      </c>
      <c r="AS1298">
        <v>0</v>
      </c>
      <c r="AU1298">
        <v>0</v>
      </c>
      <c r="BD1298">
        <v>0</v>
      </c>
      <c r="BE1298">
        <v>0</v>
      </c>
      <c r="BF1298">
        <v>0</v>
      </c>
      <c r="BL1298">
        <v>0</v>
      </c>
      <c r="BQ1298">
        <v>0</v>
      </c>
      <c r="BR1298">
        <v>0</v>
      </c>
      <c r="BS1298">
        <v>0</v>
      </c>
      <c r="BV1298">
        <v>0</v>
      </c>
      <c r="BW1298">
        <v>0</v>
      </c>
      <c r="CB1298">
        <v>0</v>
      </c>
      <c r="CC1298">
        <v>0</v>
      </c>
      <c r="CD1298">
        <v>0</v>
      </c>
      <c r="CE1298">
        <v>0</v>
      </c>
      <c r="CI1298">
        <v>0</v>
      </c>
      <c r="CK1298">
        <v>0</v>
      </c>
      <c r="CL1298">
        <v>0</v>
      </c>
      <c r="CM1298">
        <v>0</v>
      </c>
      <c r="CO1298">
        <v>0</v>
      </c>
      <c r="CP1298">
        <v>0</v>
      </c>
      <c r="CQ1298">
        <v>0</v>
      </c>
      <c r="CT1298">
        <v>0</v>
      </c>
      <c r="CU1298">
        <v>0</v>
      </c>
      <c r="CV1298">
        <v>0</v>
      </c>
      <c r="CX1298">
        <v>0</v>
      </c>
      <c r="CY1298">
        <v>0</v>
      </c>
      <c r="CZ1298">
        <v>0</v>
      </c>
      <c r="DB1298">
        <v>0</v>
      </c>
      <c r="DE1298">
        <v>0</v>
      </c>
      <c r="DG1298">
        <v>0</v>
      </c>
      <c r="DH1298">
        <v>0</v>
      </c>
      <c r="DI1298">
        <v>0</v>
      </c>
      <c r="DJ1298">
        <v>0</v>
      </c>
      <c r="DN1298">
        <v>0</v>
      </c>
      <c r="DP1298">
        <v>0</v>
      </c>
      <c r="DQ1298">
        <v>0</v>
      </c>
      <c r="DR1298">
        <v>0</v>
      </c>
      <c r="DU1298">
        <v>0</v>
      </c>
      <c r="DV1298">
        <v>0</v>
      </c>
      <c r="DW1298">
        <v>0</v>
      </c>
      <c r="DX1298">
        <v>1</v>
      </c>
      <c r="DY1298">
        <v>1</v>
      </c>
      <c r="DZ1298">
        <v>0</v>
      </c>
      <c r="EA1298">
        <v>3</v>
      </c>
      <c r="EB1298">
        <v>0</v>
      </c>
      <c r="EC1298">
        <v>0</v>
      </c>
      <c r="EH1298">
        <v>0</v>
      </c>
      <c r="EJ1298">
        <v>0</v>
      </c>
      <c r="EK1298">
        <v>0</v>
      </c>
      <c r="EL1298">
        <v>0</v>
      </c>
      <c r="EN1298">
        <v>1</v>
      </c>
      <c r="EO1298">
        <v>0</v>
      </c>
      <c r="EP1298">
        <v>0</v>
      </c>
      <c r="EQ1298">
        <v>7</v>
      </c>
      <c r="ER1298">
        <v>0</v>
      </c>
      <c r="EU1298">
        <v>0</v>
      </c>
      <c r="EY1298">
        <v>0</v>
      </c>
      <c r="FB1298">
        <v>0</v>
      </c>
      <c r="FD1298">
        <v>0</v>
      </c>
      <c r="FE1298">
        <v>0</v>
      </c>
      <c r="FF1298">
        <v>0</v>
      </c>
      <c r="FG1298">
        <v>0</v>
      </c>
      <c r="FH1298">
        <v>1</v>
      </c>
      <c r="FK1298">
        <v>0</v>
      </c>
      <c r="FL1298">
        <v>0</v>
      </c>
      <c r="FP1298">
        <v>0</v>
      </c>
      <c r="FQ1298">
        <v>0</v>
      </c>
      <c r="FR1298">
        <v>0</v>
      </c>
      <c r="FS1298">
        <v>0</v>
      </c>
    </row>
    <row r="1299" spans="1:175">
      <c r="A1299" t="s">
        <v>188</v>
      </c>
      <c r="B1299" t="s">
        <v>864</v>
      </c>
      <c r="C1299" t="s">
        <v>190</v>
      </c>
      <c r="D1299" t="str">
        <f>VLOOKUP(C1299,CountryName!$A$2:$B$40,2,FALSE)</f>
        <v>Switzerland</v>
      </c>
      <c r="E1299" t="s">
        <v>183</v>
      </c>
      <c r="F1299">
        <v>28</v>
      </c>
      <c r="G1299" t="s">
        <v>191</v>
      </c>
      <c r="H1299" t="s">
        <v>205</v>
      </c>
      <c r="I1299">
        <v>20180119</v>
      </c>
      <c r="J1299" t="str">
        <f t="shared" si="22"/>
        <v>2018</v>
      </c>
      <c r="K1299" t="s">
        <v>178</v>
      </c>
      <c r="L1299">
        <v>23</v>
      </c>
      <c r="M1299" t="str">
        <f>VLOOKUP(L1299,Waste_Instance_Cat!$A$2:$B$6,2)</f>
        <v>Very Low</v>
      </c>
      <c r="O1299">
        <v>1</v>
      </c>
      <c r="P1299">
        <v>3</v>
      </c>
      <c r="R1299">
        <v>1</v>
      </c>
      <c r="S1299">
        <v>2</v>
      </c>
      <c r="AE1299">
        <v>1</v>
      </c>
      <c r="EA1299">
        <v>7</v>
      </c>
      <c r="EN1299">
        <v>3</v>
      </c>
      <c r="EQ1299">
        <v>1</v>
      </c>
      <c r="FF1299">
        <v>1</v>
      </c>
      <c r="FH1299">
        <v>3</v>
      </c>
    </row>
    <row r="1300" spans="1:175">
      <c r="A1300" t="s">
        <v>188</v>
      </c>
      <c r="B1300" t="s">
        <v>868</v>
      </c>
      <c r="C1300" t="s">
        <v>190</v>
      </c>
      <c r="D1300" t="str">
        <f>VLOOKUP(C1300,CountryName!$A$2:$B$40,2,FALSE)</f>
        <v>Switzerland</v>
      </c>
      <c r="E1300" t="s">
        <v>183</v>
      </c>
      <c r="F1300">
        <v>19</v>
      </c>
      <c r="G1300" t="s">
        <v>183</v>
      </c>
      <c r="H1300" t="s">
        <v>183</v>
      </c>
      <c r="I1300">
        <v>20170909</v>
      </c>
      <c r="J1300" t="str">
        <f t="shared" si="22"/>
        <v>2017</v>
      </c>
      <c r="K1300" t="s">
        <v>178</v>
      </c>
      <c r="L1300">
        <v>103</v>
      </c>
      <c r="M1300" t="str">
        <f>VLOOKUP(L1300,Waste_Instance_Cat!$A$2:$B$6,2)</f>
        <v>Very Low</v>
      </c>
      <c r="O1300">
        <v>0</v>
      </c>
      <c r="P1300">
        <v>0</v>
      </c>
      <c r="R1300">
        <v>0</v>
      </c>
      <c r="S1300">
        <v>0</v>
      </c>
      <c r="U1300">
        <v>0</v>
      </c>
      <c r="X1300">
        <v>0</v>
      </c>
      <c r="AE1300">
        <v>0</v>
      </c>
      <c r="AF1300">
        <v>0</v>
      </c>
      <c r="AG1300">
        <v>0</v>
      </c>
      <c r="AH1300">
        <v>0</v>
      </c>
      <c r="AI1300">
        <v>0</v>
      </c>
      <c r="AJ1300">
        <v>0</v>
      </c>
      <c r="AK1300">
        <v>21</v>
      </c>
      <c r="AL1300">
        <v>0</v>
      </c>
      <c r="AN1300">
        <v>0</v>
      </c>
      <c r="AO1300">
        <v>0</v>
      </c>
      <c r="AP1300">
        <v>0</v>
      </c>
      <c r="AQ1300">
        <v>0</v>
      </c>
      <c r="AR1300">
        <v>0</v>
      </c>
      <c r="AS1300">
        <v>0</v>
      </c>
      <c r="AU1300">
        <v>0</v>
      </c>
      <c r="BD1300">
        <v>0</v>
      </c>
      <c r="BE1300">
        <v>0</v>
      </c>
      <c r="BF1300">
        <v>0</v>
      </c>
      <c r="BL1300">
        <v>0</v>
      </c>
      <c r="BQ1300">
        <v>0</v>
      </c>
      <c r="BR1300">
        <v>1</v>
      </c>
      <c r="BS1300">
        <v>0</v>
      </c>
      <c r="BV1300">
        <v>0</v>
      </c>
      <c r="BW1300">
        <v>0</v>
      </c>
      <c r="CB1300">
        <v>0</v>
      </c>
      <c r="CC1300">
        <v>0</v>
      </c>
      <c r="CD1300">
        <v>0</v>
      </c>
      <c r="CE1300">
        <v>0</v>
      </c>
      <c r="CI1300">
        <v>0</v>
      </c>
      <c r="CK1300">
        <v>0</v>
      </c>
      <c r="CL1300">
        <v>0</v>
      </c>
      <c r="CM1300">
        <v>0</v>
      </c>
      <c r="CO1300">
        <v>0</v>
      </c>
      <c r="CP1300">
        <v>0</v>
      </c>
      <c r="CQ1300">
        <v>0</v>
      </c>
      <c r="CT1300">
        <v>0</v>
      </c>
      <c r="CU1300">
        <v>0</v>
      </c>
      <c r="CV1300">
        <v>0</v>
      </c>
      <c r="CX1300">
        <v>0</v>
      </c>
      <c r="CY1300">
        <v>0</v>
      </c>
      <c r="CZ1300">
        <v>0</v>
      </c>
      <c r="DB1300">
        <v>0</v>
      </c>
      <c r="DE1300">
        <v>0</v>
      </c>
      <c r="DG1300">
        <v>0</v>
      </c>
      <c r="DH1300">
        <v>0</v>
      </c>
      <c r="DI1300">
        <v>0</v>
      </c>
      <c r="DJ1300">
        <v>0</v>
      </c>
      <c r="DN1300">
        <v>0</v>
      </c>
      <c r="DP1300">
        <v>0</v>
      </c>
      <c r="DQ1300">
        <v>0</v>
      </c>
      <c r="DR1300">
        <v>0</v>
      </c>
      <c r="DU1300">
        <v>0</v>
      </c>
      <c r="DV1300">
        <v>0</v>
      </c>
      <c r="DW1300">
        <v>0</v>
      </c>
      <c r="DX1300">
        <v>0</v>
      </c>
      <c r="DY1300">
        <v>0</v>
      </c>
      <c r="DZ1300">
        <v>0</v>
      </c>
      <c r="EA1300">
        <v>0</v>
      </c>
      <c r="EB1300">
        <v>1</v>
      </c>
      <c r="EC1300">
        <v>0</v>
      </c>
      <c r="EH1300">
        <v>0</v>
      </c>
      <c r="EJ1300">
        <v>0</v>
      </c>
      <c r="EK1300">
        <v>80</v>
      </c>
      <c r="EL1300">
        <v>0</v>
      </c>
      <c r="EN1300">
        <v>0</v>
      </c>
      <c r="EO1300">
        <v>0</v>
      </c>
      <c r="EP1300">
        <v>0</v>
      </c>
      <c r="EQ1300">
        <v>0</v>
      </c>
      <c r="ER1300">
        <v>0</v>
      </c>
      <c r="EU1300">
        <v>0</v>
      </c>
      <c r="EY1300">
        <v>0</v>
      </c>
      <c r="FB1300">
        <v>0</v>
      </c>
      <c r="FD1300">
        <v>0</v>
      </c>
      <c r="FE1300">
        <v>0</v>
      </c>
      <c r="FF1300">
        <v>0</v>
      </c>
      <c r="FG1300">
        <v>0</v>
      </c>
      <c r="FH1300">
        <v>0</v>
      </c>
      <c r="FK1300">
        <v>0</v>
      </c>
      <c r="FL1300">
        <v>0</v>
      </c>
      <c r="FP1300">
        <v>0</v>
      </c>
      <c r="FQ1300">
        <v>0</v>
      </c>
      <c r="FR1300">
        <v>0</v>
      </c>
      <c r="FS1300">
        <v>0</v>
      </c>
    </row>
    <row r="1301" spans="1:175">
      <c r="A1301" t="s">
        <v>188</v>
      </c>
      <c r="B1301" t="s">
        <v>868</v>
      </c>
      <c r="C1301" t="s">
        <v>190</v>
      </c>
      <c r="D1301" t="str">
        <f>VLOOKUP(C1301,CountryName!$A$2:$B$40,2,FALSE)</f>
        <v>Switzerland</v>
      </c>
      <c r="E1301" t="s">
        <v>183</v>
      </c>
      <c r="F1301">
        <v>19</v>
      </c>
      <c r="G1301" t="s">
        <v>183</v>
      </c>
      <c r="H1301" t="s">
        <v>183</v>
      </c>
      <c r="I1301">
        <v>20180106</v>
      </c>
      <c r="J1301" t="str">
        <f t="shared" ref="J1301:J1362" si="23">LEFT(I1301,4)</f>
        <v>2018</v>
      </c>
      <c r="K1301" t="s">
        <v>178</v>
      </c>
      <c r="L1301">
        <v>2</v>
      </c>
      <c r="M1301" t="str">
        <f>VLOOKUP(L1301,Waste_Instance_Cat!$A$2:$B$6,2)</f>
        <v>Very Low</v>
      </c>
      <c r="O1301">
        <v>0</v>
      </c>
      <c r="P1301">
        <v>0</v>
      </c>
      <c r="R1301">
        <v>0</v>
      </c>
      <c r="S1301">
        <v>0</v>
      </c>
      <c r="U1301">
        <v>0</v>
      </c>
      <c r="X1301">
        <v>0</v>
      </c>
      <c r="AE1301">
        <v>0</v>
      </c>
      <c r="AF1301">
        <v>0</v>
      </c>
      <c r="AG1301">
        <v>0</v>
      </c>
      <c r="AH1301">
        <v>1</v>
      </c>
      <c r="AI1301">
        <v>0</v>
      </c>
      <c r="AJ1301">
        <v>0</v>
      </c>
      <c r="AK1301">
        <v>0</v>
      </c>
      <c r="AL1301">
        <v>0</v>
      </c>
      <c r="AN1301">
        <v>0</v>
      </c>
      <c r="AO1301">
        <v>0</v>
      </c>
      <c r="AP1301">
        <v>0</v>
      </c>
      <c r="AQ1301">
        <v>0</v>
      </c>
      <c r="AR1301">
        <v>0</v>
      </c>
      <c r="AS1301">
        <v>0</v>
      </c>
      <c r="AU1301">
        <v>0</v>
      </c>
      <c r="BD1301">
        <v>0</v>
      </c>
      <c r="BE1301">
        <v>0</v>
      </c>
      <c r="BF1301">
        <v>0</v>
      </c>
      <c r="BL1301">
        <v>0</v>
      </c>
      <c r="BQ1301">
        <v>0</v>
      </c>
      <c r="BR1301">
        <v>0</v>
      </c>
      <c r="BS1301">
        <v>0</v>
      </c>
      <c r="BV1301">
        <v>0</v>
      </c>
      <c r="BW1301">
        <v>0</v>
      </c>
      <c r="CB1301">
        <v>0</v>
      </c>
      <c r="CC1301">
        <v>0</v>
      </c>
      <c r="CD1301">
        <v>0</v>
      </c>
      <c r="CE1301">
        <v>0</v>
      </c>
      <c r="CI1301">
        <v>0</v>
      </c>
      <c r="CK1301">
        <v>0</v>
      </c>
      <c r="CL1301">
        <v>0</v>
      </c>
      <c r="CM1301">
        <v>0</v>
      </c>
      <c r="CO1301">
        <v>0</v>
      </c>
      <c r="CP1301">
        <v>0</v>
      </c>
      <c r="CQ1301">
        <v>0</v>
      </c>
      <c r="CT1301">
        <v>0</v>
      </c>
      <c r="CU1301">
        <v>0</v>
      </c>
      <c r="CV1301">
        <v>0</v>
      </c>
      <c r="CX1301">
        <v>0</v>
      </c>
      <c r="CY1301">
        <v>0</v>
      </c>
      <c r="CZ1301">
        <v>0</v>
      </c>
      <c r="DB1301">
        <v>0</v>
      </c>
      <c r="DE1301">
        <v>0</v>
      </c>
      <c r="DG1301">
        <v>0</v>
      </c>
      <c r="DH1301">
        <v>0</v>
      </c>
      <c r="DI1301">
        <v>0</v>
      </c>
      <c r="DJ1301">
        <v>0</v>
      </c>
      <c r="DN1301">
        <v>0</v>
      </c>
      <c r="DP1301">
        <v>0</v>
      </c>
      <c r="DQ1301">
        <v>0</v>
      </c>
      <c r="DR1301">
        <v>0</v>
      </c>
      <c r="DU1301">
        <v>0</v>
      </c>
      <c r="DV1301">
        <v>0</v>
      </c>
      <c r="DW1301">
        <v>0</v>
      </c>
      <c r="DX1301">
        <v>0</v>
      </c>
      <c r="DY1301">
        <v>0</v>
      </c>
      <c r="DZ1301">
        <v>1</v>
      </c>
      <c r="EA1301">
        <v>0</v>
      </c>
      <c r="EB1301">
        <v>0</v>
      </c>
      <c r="EC1301">
        <v>0</v>
      </c>
      <c r="EH1301">
        <v>0</v>
      </c>
      <c r="EJ1301">
        <v>0</v>
      </c>
      <c r="EK1301">
        <v>0</v>
      </c>
      <c r="EL1301">
        <v>0</v>
      </c>
      <c r="EN1301">
        <v>0</v>
      </c>
      <c r="EO1301">
        <v>0</v>
      </c>
      <c r="EP1301">
        <v>0</v>
      </c>
      <c r="EQ1301">
        <v>0</v>
      </c>
      <c r="ER1301">
        <v>0</v>
      </c>
      <c r="EU1301">
        <v>0</v>
      </c>
      <c r="EY1301">
        <v>0</v>
      </c>
      <c r="FB1301">
        <v>0</v>
      </c>
      <c r="FD1301">
        <v>0</v>
      </c>
      <c r="FE1301">
        <v>0</v>
      </c>
      <c r="FF1301">
        <v>0</v>
      </c>
      <c r="FG1301">
        <v>0</v>
      </c>
      <c r="FH1301">
        <v>0</v>
      </c>
      <c r="FK1301">
        <v>0</v>
      </c>
      <c r="FL1301">
        <v>0</v>
      </c>
      <c r="FP1301">
        <v>0</v>
      </c>
      <c r="FQ1301">
        <v>0</v>
      </c>
      <c r="FR1301">
        <v>0</v>
      </c>
      <c r="FS1301">
        <v>0</v>
      </c>
    </row>
    <row r="1302" spans="1:175">
      <c r="A1302" t="s">
        <v>188</v>
      </c>
      <c r="B1302" t="s">
        <v>868</v>
      </c>
      <c r="C1302" t="s">
        <v>190</v>
      </c>
      <c r="D1302" t="str">
        <f>VLOOKUP(C1302,CountryName!$A$2:$B$40,2,FALSE)</f>
        <v>Switzerland</v>
      </c>
      <c r="E1302" t="s">
        <v>183</v>
      </c>
      <c r="F1302">
        <v>19</v>
      </c>
      <c r="G1302" t="s">
        <v>183</v>
      </c>
      <c r="H1302" t="s">
        <v>183</v>
      </c>
      <c r="I1302">
        <v>20170723</v>
      </c>
      <c r="J1302" t="str">
        <f t="shared" si="23"/>
        <v>2017</v>
      </c>
      <c r="K1302" t="s">
        <v>178</v>
      </c>
      <c r="L1302">
        <v>7</v>
      </c>
      <c r="M1302" t="str">
        <f>VLOOKUP(L1302,Waste_Instance_Cat!$A$2:$B$6,2)</f>
        <v>Very Low</v>
      </c>
      <c r="O1302">
        <v>0</v>
      </c>
      <c r="P1302">
        <v>1</v>
      </c>
      <c r="R1302">
        <v>0</v>
      </c>
      <c r="S1302">
        <v>0</v>
      </c>
      <c r="U1302">
        <v>0</v>
      </c>
      <c r="X1302">
        <v>0</v>
      </c>
      <c r="AE1302">
        <v>0</v>
      </c>
      <c r="AF1302">
        <v>0</v>
      </c>
      <c r="AG1302">
        <v>0</v>
      </c>
      <c r="AH1302">
        <v>0</v>
      </c>
      <c r="AI1302">
        <v>1</v>
      </c>
      <c r="AJ1302">
        <v>0</v>
      </c>
      <c r="AK1302">
        <v>3</v>
      </c>
      <c r="AL1302">
        <v>0</v>
      </c>
      <c r="AN1302">
        <v>0</v>
      </c>
      <c r="AO1302">
        <v>0</v>
      </c>
      <c r="AP1302">
        <v>0</v>
      </c>
      <c r="AQ1302">
        <v>0</v>
      </c>
      <c r="AR1302">
        <v>0</v>
      </c>
      <c r="AS1302">
        <v>0</v>
      </c>
      <c r="AU1302">
        <v>0</v>
      </c>
      <c r="BD1302">
        <v>0</v>
      </c>
      <c r="BE1302">
        <v>0</v>
      </c>
      <c r="BF1302">
        <v>0</v>
      </c>
      <c r="BL1302">
        <v>0</v>
      </c>
      <c r="BQ1302">
        <v>0</v>
      </c>
      <c r="BR1302">
        <v>1</v>
      </c>
      <c r="BS1302">
        <v>0</v>
      </c>
      <c r="BV1302">
        <v>0</v>
      </c>
      <c r="BW1302">
        <v>0</v>
      </c>
      <c r="CB1302">
        <v>0</v>
      </c>
      <c r="CC1302">
        <v>0</v>
      </c>
      <c r="CD1302">
        <v>0</v>
      </c>
      <c r="CE1302">
        <v>0</v>
      </c>
      <c r="CI1302">
        <v>0</v>
      </c>
      <c r="CK1302">
        <v>0</v>
      </c>
      <c r="CL1302">
        <v>0</v>
      </c>
      <c r="CM1302">
        <v>0</v>
      </c>
      <c r="CO1302">
        <v>0</v>
      </c>
      <c r="CP1302">
        <v>0</v>
      </c>
      <c r="CQ1302">
        <v>1</v>
      </c>
      <c r="CT1302">
        <v>0</v>
      </c>
      <c r="CU1302">
        <v>0</v>
      </c>
      <c r="CV1302">
        <v>0</v>
      </c>
      <c r="CX1302">
        <v>0</v>
      </c>
      <c r="CY1302">
        <v>0</v>
      </c>
      <c r="CZ1302">
        <v>0</v>
      </c>
      <c r="DB1302">
        <v>0</v>
      </c>
      <c r="DE1302">
        <v>0</v>
      </c>
      <c r="DG1302">
        <v>0</v>
      </c>
      <c r="DH1302">
        <v>0</v>
      </c>
      <c r="DI1302">
        <v>0</v>
      </c>
      <c r="DJ1302">
        <v>0</v>
      </c>
      <c r="DN1302">
        <v>0</v>
      </c>
      <c r="DP1302">
        <v>0</v>
      </c>
      <c r="DQ1302">
        <v>0</v>
      </c>
      <c r="DR1302">
        <v>0</v>
      </c>
      <c r="DU1302">
        <v>0</v>
      </c>
      <c r="DV1302">
        <v>0</v>
      </c>
      <c r="DW1302">
        <v>0</v>
      </c>
      <c r="DX1302">
        <v>0</v>
      </c>
      <c r="DY1302">
        <v>0</v>
      </c>
      <c r="DZ1302">
        <v>0</v>
      </c>
      <c r="EA1302">
        <v>0</v>
      </c>
      <c r="EB1302">
        <v>0</v>
      </c>
      <c r="EC1302">
        <v>0</v>
      </c>
      <c r="EH1302">
        <v>0</v>
      </c>
      <c r="EJ1302">
        <v>0</v>
      </c>
      <c r="EK1302">
        <v>0</v>
      </c>
      <c r="EL1302">
        <v>0</v>
      </c>
      <c r="EN1302">
        <v>0</v>
      </c>
      <c r="EO1302">
        <v>0</v>
      </c>
      <c r="EP1302">
        <v>0</v>
      </c>
      <c r="EQ1302">
        <v>0</v>
      </c>
      <c r="ER1302">
        <v>0</v>
      </c>
      <c r="EU1302">
        <v>0</v>
      </c>
      <c r="EY1302">
        <v>0</v>
      </c>
      <c r="FB1302">
        <v>0</v>
      </c>
      <c r="FD1302">
        <v>0</v>
      </c>
      <c r="FE1302">
        <v>0</v>
      </c>
      <c r="FF1302">
        <v>0</v>
      </c>
      <c r="FG1302">
        <v>0</v>
      </c>
      <c r="FH1302">
        <v>0</v>
      </c>
      <c r="FK1302">
        <v>0</v>
      </c>
      <c r="FL1302">
        <v>0</v>
      </c>
      <c r="FP1302">
        <v>0</v>
      </c>
      <c r="FQ1302">
        <v>0</v>
      </c>
      <c r="FR1302">
        <v>0</v>
      </c>
      <c r="FS1302">
        <v>0</v>
      </c>
    </row>
    <row r="1303" spans="1:175">
      <c r="A1303" t="s">
        <v>188</v>
      </c>
      <c r="B1303" t="s">
        <v>868</v>
      </c>
      <c r="C1303" t="s">
        <v>190</v>
      </c>
      <c r="D1303" t="str">
        <f>VLOOKUP(C1303,CountryName!$A$2:$B$40,2,FALSE)</f>
        <v>Switzerland</v>
      </c>
      <c r="E1303" t="s">
        <v>183</v>
      </c>
      <c r="F1303">
        <v>19</v>
      </c>
      <c r="G1303" t="s">
        <v>183</v>
      </c>
      <c r="H1303" t="s">
        <v>183</v>
      </c>
      <c r="I1303">
        <v>20170520</v>
      </c>
      <c r="J1303" t="str">
        <f t="shared" si="23"/>
        <v>2017</v>
      </c>
      <c r="K1303" t="s">
        <v>178</v>
      </c>
      <c r="L1303">
        <v>3</v>
      </c>
      <c r="M1303" t="str">
        <f>VLOOKUP(L1303,Waste_Instance_Cat!$A$2:$B$6,2)</f>
        <v>Very Low</v>
      </c>
      <c r="O1303">
        <v>0</v>
      </c>
      <c r="P1303">
        <v>0</v>
      </c>
      <c r="R1303">
        <v>0</v>
      </c>
      <c r="S1303">
        <v>0</v>
      </c>
      <c r="U1303">
        <v>0</v>
      </c>
      <c r="X1303">
        <v>0</v>
      </c>
      <c r="AE1303">
        <v>0</v>
      </c>
      <c r="AF1303">
        <v>0</v>
      </c>
      <c r="AG1303">
        <v>0</v>
      </c>
      <c r="AH1303">
        <v>0</v>
      </c>
      <c r="AI1303">
        <v>0</v>
      </c>
      <c r="AJ1303">
        <v>0</v>
      </c>
      <c r="AK1303">
        <v>1</v>
      </c>
      <c r="AL1303">
        <v>0</v>
      </c>
      <c r="AN1303">
        <v>0</v>
      </c>
      <c r="AO1303">
        <v>0</v>
      </c>
      <c r="AP1303">
        <v>0</v>
      </c>
      <c r="AQ1303">
        <v>0</v>
      </c>
      <c r="AR1303">
        <v>0</v>
      </c>
      <c r="AS1303">
        <v>0</v>
      </c>
      <c r="AU1303">
        <v>0</v>
      </c>
      <c r="BD1303">
        <v>0</v>
      </c>
      <c r="BE1303">
        <v>0</v>
      </c>
      <c r="BF1303">
        <v>0</v>
      </c>
      <c r="BL1303">
        <v>0</v>
      </c>
      <c r="BQ1303">
        <v>0</v>
      </c>
      <c r="BR1303">
        <v>0</v>
      </c>
      <c r="BS1303">
        <v>0</v>
      </c>
      <c r="BV1303">
        <v>0</v>
      </c>
      <c r="BW1303">
        <v>0</v>
      </c>
      <c r="CB1303">
        <v>0</v>
      </c>
      <c r="CC1303">
        <v>0</v>
      </c>
      <c r="CD1303">
        <v>0</v>
      </c>
      <c r="CE1303">
        <v>0</v>
      </c>
      <c r="CI1303">
        <v>0</v>
      </c>
      <c r="CK1303">
        <v>0</v>
      </c>
      <c r="CL1303">
        <v>0</v>
      </c>
      <c r="CM1303">
        <v>0</v>
      </c>
      <c r="CO1303">
        <v>0</v>
      </c>
      <c r="CP1303">
        <v>0</v>
      </c>
      <c r="CQ1303">
        <v>0</v>
      </c>
      <c r="CT1303">
        <v>0</v>
      </c>
      <c r="CU1303">
        <v>0</v>
      </c>
      <c r="CV1303">
        <v>0</v>
      </c>
      <c r="CX1303">
        <v>0</v>
      </c>
      <c r="CY1303">
        <v>0</v>
      </c>
      <c r="CZ1303">
        <v>0</v>
      </c>
      <c r="DB1303">
        <v>0</v>
      </c>
      <c r="DE1303">
        <v>0</v>
      </c>
      <c r="DG1303">
        <v>0</v>
      </c>
      <c r="DH1303">
        <v>0</v>
      </c>
      <c r="DI1303">
        <v>0</v>
      </c>
      <c r="DJ1303">
        <v>0</v>
      </c>
      <c r="DN1303">
        <v>0</v>
      </c>
      <c r="DP1303">
        <v>0</v>
      </c>
      <c r="DQ1303">
        <v>1</v>
      </c>
      <c r="DR1303">
        <v>0</v>
      </c>
      <c r="DU1303">
        <v>0</v>
      </c>
      <c r="DV1303">
        <v>0</v>
      </c>
      <c r="DW1303">
        <v>0</v>
      </c>
      <c r="DX1303">
        <v>0</v>
      </c>
      <c r="DY1303">
        <v>0</v>
      </c>
      <c r="DZ1303">
        <v>0</v>
      </c>
      <c r="EA1303">
        <v>1</v>
      </c>
      <c r="EB1303">
        <v>0</v>
      </c>
      <c r="EC1303">
        <v>0</v>
      </c>
      <c r="EH1303">
        <v>0</v>
      </c>
      <c r="EJ1303">
        <v>0</v>
      </c>
      <c r="EK1303">
        <v>0</v>
      </c>
      <c r="EL1303">
        <v>0</v>
      </c>
      <c r="EN1303">
        <v>0</v>
      </c>
      <c r="EO1303">
        <v>0</v>
      </c>
      <c r="EP1303">
        <v>0</v>
      </c>
      <c r="EQ1303">
        <v>0</v>
      </c>
      <c r="ER1303">
        <v>0</v>
      </c>
      <c r="EU1303">
        <v>0</v>
      </c>
      <c r="EY1303">
        <v>0</v>
      </c>
      <c r="FB1303">
        <v>0</v>
      </c>
      <c r="FD1303">
        <v>0</v>
      </c>
      <c r="FE1303">
        <v>0</v>
      </c>
      <c r="FF1303">
        <v>0</v>
      </c>
      <c r="FG1303">
        <v>0</v>
      </c>
      <c r="FH1303">
        <v>0</v>
      </c>
      <c r="FK1303">
        <v>0</v>
      </c>
      <c r="FL1303">
        <v>0</v>
      </c>
      <c r="FP1303">
        <v>0</v>
      </c>
      <c r="FQ1303">
        <v>0</v>
      </c>
      <c r="FR1303">
        <v>0</v>
      </c>
      <c r="FS1303">
        <v>0</v>
      </c>
    </row>
    <row r="1304" spans="1:175">
      <c r="A1304" t="s">
        <v>188</v>
      </c>
      <c r="B1304" t="s">
        <v>807</v>
      </c>
      <c r="C1304" t="s">
        <v>272</v>
      </c>
      <c r="D1304" t="str">
        <f>VLOOKUP(C1304,CountryName!$A$2:$B$40,2,FALSE)</f>
        <v>Germany</v>
      </c>
      <c r="E1304" t="s">
        <v>183</v>
      </c>
      <c r="F1304">
        <v>29</v>
      </c>
      <c r="G1304" t="s">
        <v>183</v>
      </c>
      <c r="H1304" t="s">
        <v>183</v>
      </c>
      <c r="I1304">
        <v>20170621</v>
      </c>
      <c r="J1304" t="str">
        <f t="shared" si="23"/>
        <v>2017</v>
      </c>
      <c r="K1304" t="s">
        <v>178</v>
      </c>
      <c r="L1304">
        <v>206</v>
      </c>
      <c r="M1304" t="str">
        <f>VLOOKUP(L1304,Waste_Instance_Cat!$A$2:$B$6,2)</f>
        <v>Very Low</v>
      </c>
      <c r="O1304">
        <v>0</v>
      </c>
      <c r="P1304">
        <v>1</v>
      </c>
      <c r="R1304">
        <v>0</v>
      </c>
      <c r="S1304">
        <v>0</v>
      </c>
      <c r="U1304">
        <v>0</v>
      </c>
      <c r="X1304">
        <v>0</v>
      </c>
      <c r="AE1304">
        <v>1</v>
      </c>
      <c r="AF1304">
        <v>0</v>
      </c>
      <c r="AG1304">
        <v>1</v>
      </c>
      <c r="AH1304">
        <v>1</v>
      </c>
      <c r="AI1304">
        <v>0</v>
      </c>
      <c r="AJ1304">
        <v>0</v>
      </c>
      <c r="AK1304">
        <v>147</v>
      </c>
      <c r="AL1304">
        <v>0</v>
      </c>
      <c r="AN1304">
        <v>0</v>
      </c>
      <c r="AO1304">
        <v>1</v>
      </c>
      <c r="AP1304">
        <v>0</v>
      </c>
      <c r="AQ1304">
        <v>0</v>
      </c>
      <c r="AR1304">
        <v>0</v>
      </c>
      <c r="AS1304">
        <v>0</v>
      </c>
      <c r="AU1304">
        <v>0</v>
      </c>
      <c r="BD1304">
        <v>0</v>
      </c>
      <c r="BE1304">
        <v>0</v>
      </c>
      <c r="BF1304">
        <v>0</v>
      </c>
      <c r="BL1304">
        <v>0</v>
      </c>
      <c r="BQ1304">
        <v>0</v>
      </c>
      <c r="BR1304">
        <v>0</v>
      </c>
      <c r="BS1304">
        <v>1</v>
      </c>
      <c r="BV1304">
        <v>0</v>
      </c>
      <c r="BW1304">
        <v>0</v>
      </c>
      <c r="CB1304">
        <v>5</v>
      </c>
      <c r="CC1304">
        <v>0</v>
      </c>
      <c r="CD1304">
        <v>0</v>
      </c>
      <c r="CE1304">
        <v>0</v>
      </c>
      <c r="CI1304">
        <v>0</v>
      </c>
      <c r="CK1304">
        <v>0</v>
      </c>
      <c r="CL1304">
        <v>0</v>
      </c>
      <c r="CM1304">
        <v>0</v>
      </c>
      <c r="CO1304">
        <v>0</v>
      </c>
      <c r="CP1304">
        <v>1</v>
      </c>
      <c r="CQ1304">
        <v>0</v>
      </c>
      <c r="CT1304">
        <v>0</v>
      </c>
      <c r="CU1304">
        <v>0</v>
      </c>
      <c r="CV1304">
        <v>0</v>
      </c>
      <c r="CX1304">
        <v>0</v>
      </c>
      <c r="CY1304">
        <v>0</v>
      </c>
      <c r="CZ1304">
        <v>0</v>
      </c>
      <c r="DB1304">
        <v>0</v>
      </c>
      <c r="DE1304">
        <v>0</v>
      </c>
      <c r="DG1304">
        <v>0</v>
      </c>
      <c r="DH1304">
        <v>0</v>
      </c>
      <c r="DI1304">
        <v>0</v>
      </c>
      <c r="DJ1304">
        <v>0</v>
      </c>
      <c r="DN1304">
        <v>0</v>
      </c>
      <c r="DP1304">
        <v>0</v>
      </c>
      <c r="DQ1304">
        <v>0</v>
      </c>
      <c r="DR1304">
        <v>0</v>
      </c>
      <c r="DU1304">
        <v>0</v>
      </c>
      <c r="DV1304">
        <v>1</v>
      </c>
      <c r="DW1304">
        <v>0</v>
      </c>
      <c r="DX1304">
        <v>0</v>
      </c>
      <c r="DY1304">
        <v>0</v>
      </c>
      <c r="DZ1304">
        <v>13</v>
      </c>
      <c r="EA1304">
        <v>0</v>
      </c>
      <c r="EB1304">
        <v>0</v>
      </c>
      <c r="EC1304">
        <v>0</v>
      </c>
      <c r="EH1304">
        <v>0</v>
      </c>
      <c r="EJ1304">
        <v>0</v>
      </c>
      <c r="EK1304">
        <v>0</v>
      </c>
      <c r="EL1304">
        <v>0</v>
      </c>
      <c r="EN1304">
        <v>0</v>
      </c>
      <c r="EO1304">
        <v>0</v>
      </c>
      <c r="EP1304">
        <v>4</v>
      </c>
      <c r="EQ1304">
        <v>11</v>
      </c>
      <c r="ER1304">
        <v>0</v>
      </c>
      <c r="EU1304">
        <v>0</v>
      </c>
      <c r="EY1304">
        <v>0</v>
      </c>
      <c r="FB1304">
        <v>0</v>
      </c>
      <c r="FD1304">
        <v>0</v>
      </c>
      <c r="FE1304">
        <v>0</v>
      </c>
      <c r="FF1304">
        <v>6</v>
      </c>
      <c r="FG1304">
        <v>0</v>
      </c>
      <c r="FH1304">
        <v>0</v>
      </c>
      <c r="FK1304">
        <v>0</v>
      </c>
      <c r="FL1304">
        <v>0</v>
      </c>
      <c r="FP1304">
        <v>12</v>
      </c>
      <c r="FQ1304">
        <v>0</v>
      </c>
      <c r="FR1304">
        <v>0</v>
      </c>
      <c r="FS1304">
        <v>0</v>
      </c>
    </row>
    <row r="1305" spans="1:175">
      <c r="A1305" t="s">
        <v>188</v>
      </c>
      <c r="B1305" t="s">
        <v>807</v>
      </c>
      <c r="C1305" t="s">
        <v>272</v>
      </c>
      <c r="D1305" t="str">
        <f>VLOOKUP(C1305,CountryName!$A$2:$B$40,2,FALSE)</f>
        <v>Germany</v>
      </c>
      <c r="E1305" t="s">
        <v>183</v>
      </c>
      <c r="F1305">
        <v>29</v>
      </c>
      <c r="G1305" t="s">
        <v>183</v>
      </c>
      <c r="H1305" t="s">
        <v>183</v>
      </c>
      <c r="I1305">
        <v>20170830</v>
      </c>
      <c r="J1305" t="str">
        <f t="shared" si="23"/>
        <v>2017</v>
      </c>
      <c r="K1305" t="s">
        <v>178</v>
      </c>
      <c r="L1305">
        <v>590</v>
      </c>
      <c r="M1305" t="str">
        <f>VLOOKUP(L1305,Waste_Instance_Cat!$A$2:$B$6,2)</f>
        <v>Low</v>
      </c>
      <c r="O1305">
        <v>0</v>
      </c>
      <c r="P1305">
        <v>0</v>
      </c>
      <c r="R1305">
        <v>0</v>
      </c>
      <c r="S1305">
        <v>0</v>
      </c>
      <c r="U1305">
        <v>0</v>
      </c>
      <c r="X1305">
        <v>0</v>
      </c>
      <c r="AE1305">
        <v>0</v>
      </c>
      <c r="AF1305">
        <v>0</v>
      </c>
      <c r="AG1305">
        <v>0</v>
      </c>
      <c r="AH1305">
        <v>2</v>
      </c>
      <c r="AI1305">
        <v>0</v>
      </c>
      <c r="AJ1305">
        <v>229</v>
      </c>
      <c r="AK1305">
        <v>229</v>
      </c>
      <c r="AL1305">
        <v>0</v>
      </c>
      <c r="AN1305">
        <v>2</v>
      </c>
      <c r="AO1305">
        <v>2</v>
      </c>
      <c r="AP1305">
        <v>0</v>
      </c>
      <c r="AQ1305">
        <v>0</v>
      </c>
      <c r="AR1305">
        <v>1</v>
      </c>
      <c r="AS1305">
        <v>0</v>
      </c>
      <c r="AU1305">
        <v>0</v>
      </c>
      <c r="BD1305">
        <v>0</v>
      </c>
      <c r="BE1305">
        <v>0</v>
      </c>
      <c r="BF1305">
        <v>0</v>
      </c>
      <c r="BL1305">
        <v>0</v>
      </c>
      <c r="BQ1305">
        <v>0</v>
      </c>
      <c r="BR1305">
        <v>0</v>
      </c>
      <c r="BS1305">
        <v>1</v>
      </c>
      <c r="BV1305">
        <v>0</v>
      </c>
      <c r="BW1305">
        <v>0</v>
      </c>
      <c r="CB1305">
        <v>19</v>
      </c>
      <c r="CC1305">
        <v>0</v>
      </c>
      <c r="CD1305">
        <v>0</v>
      </c>
      <c r="CE1305">
        <v>0</v>
      </c>
      <c r="CI1305">
        <v>0</v>
      </c>
      <c r="CK1305">
        <v>0</v>
      </c>
      <c r="CL1305">
        <v>0</v>
      </c>
      <c r="CM1305">
        <v>0</v>
      </c>
      <c r="CO1305">
        <v>0</v>
      </c>
      <c r="CP1305">
        <v>1</v>
      </c>
      <c r="CQ1305">
        <v>0</v>
      </c>
      <c r="CT1305">
        <v>0</v>
      </c>
      <c r="CU1305">
        <v>0</v>
      </c>
      <c r="CV1305">
        <v>0</v>
      </c>
      <c r="CX1305">
        <v>2</v>
      </c>
      <c r="CY1305">
        <v>0</v>
      </c>
      <c r="CZ1305">
        <v>0</v>
      </c>
      <c r="DB1305">
        <v>0</v>
      </c>
      <c r="DE1305">
        <v>0</v>
      </c>
      <c r="DG1305">
        <v>0</v>
      </c>
      <c r="DH1305">
        <v>0</v>
      </c>
      <c r="DI1305">
        <v>0</v>
      </c>
      <c r="DJ1305">
        <v>0</v>
      </c>
      <c r="DN1305">
        <v>0</v>
      </c>
      <c r="DP1305">
        <v>0</v>
      </c>
      <c r="DQ1305">
        <v>0</v>
      </c>
      <c r="DR1305">
        <v>0</v>
      </c>
      <c r="DU1305">
        <v>0</v>
      </c>
      <c r="DV1305">
        <v>0</v>
      </c>
      <c r="DW1305">
        <v>0</v>
      </c>
      <c r="DX1305">
        <v>1</v>
      </c>
      <c r="DY1305">
        <v>0</v>
      </c>
      <c r="DZ1305">
        <v>55</v>
      </c>
      <c r="EA1305">
        <v>0</v>
      </c>
      <c r="EB1305">
        <v>0</v>
      </c>
      <c r="EC1305">
        <v>0</v>
      </c>
      <c r="EH1305">
        <v>2</v>
      </c>
      <c r="EJ1305">
        <v>0</v>
      </c>
      <c r="EK1305">
        <v>0</v>
      </c>
      <c r="EL1305">
        <v>0</v>
      </c>
      <c r="EN1305">
        <v>0</v>
      </c>
      <c r="EO1305">
        <v>0</v>
      </c>
      <c r="EP1305">
        <v>7</v>
      </c>
      <c r="EQ1305">
        <v>19</v>
      </c>
      <c r="ER1305">
        <v>0</v>
      </c>
      <c r="EU1305">
        <v>0</v>
      </c>
      <c r="EY1305">
        <v>0</v>
      </c>
      <c r="FB1305">
        <v>0</v>
      </c>
      <c r="FD1305">
        <v>0</v>
      </c>
      <c r="FE1305">
        <v>0</v>
      </c>
      <c r="FF1305">
        <v>11</v>
      </c>
      <c r="FG1305">
        <v>0</v>
      </c>
      <c r="FH1305">
        <v>0</v>
      </c>
      <c r="FK1305">
        <v>0</v>
      </c>
      <c r="FL1305">
        <v>0</v>
      </c>
      <c r="FP1305">
        <v>7</v>
      </c>
      <c r="FQ1305">
        <v>0</v>
      </c>
      <c r="FR1305">
        <v>0</v>
      </c>
      <c r="FS1305">
        <v>0</v>
      </c>
    </row>
    <row r="1306" spans="1:175">
      <c r="A1306" t="s">
        <v>188</v>
      </c>
      <c r="B1306" t="s">
        <v>807</v>
      </c>
      <c r="C1306" t="s">
        <v>272</v>
      </c>
      <c r="D1306" t="str">
        <f>VLOOKUP(C1306,CountryName!$A$2:$B$40,2,FALSE)</f>
        <v>Germany</v>
      </c>
      <c r="E1306" t="s">
        <v>183</v>
      </c>
      <c r="F1306">
        <v>29</v>
      </c>
      <c r="G1306" t="s">
        <v>183</v>
      </c>
      <c r="H1306" t="s">
        <v>183</v>
      </c>
      <c r="I1306">
        <v>20180325</v>
      </c>
      <c r="J1306" t="str">
        <f t="shared" si="23"/>
        <v>2018</v>
      </c>
      <c r="K1306" t="s">
        <v>178</v>
      </c>
      <c r="L1306">
        <v>202</v>
      </c>
      <c r="M1306" t="str">
        <f>VLOOKUP(L1306,Waste_Instance_Cat!$A$2:$B$6,2)</f>
        <v>Very Low</v>
      </c>
      <c r="O1306">
        <v>0</v>
      </c>
      <c r="P1306">
        <v>0</v>
      </c>
      <c r="R1306">
        <v>0</v>
      </c>
      <c r="S1306">
        <v>0</v>
      </c>
      <c r="U1306">
        <v>1</v>
      </c>
      <c r="X1306">
        <v>0</v>
      </c>
      <c r="AE1306">
        <v>3</v>
      </c>
      <c r="AF1306">
        <v>0</v>
      </c>
      <c r="AG1306">
        <v>3</v>
      </c>
      <c r="AH1306">
        <v>2</v>
      </c>
      <c r="AI1306">
        <v>0</v>
      </c>
      <c r="AJ1306">
        <v>0</v>
      </c>
      <c r="AK1306">
        <v>117</v>
      </c>
      <c r="AL1306">
        <v>0</v>
      </c>
      <c r="AN1306">
        <v>2</v>
      </c>
      <c r="AO1306">
        <v>1</v>
      </c>
      <c r="AP1306">
        <v>0</v>
      </c>
      <c r="AQ1306">
        <v>2</v>
      </c>
      <c r="AR1306">
        <v>0</v>
      </c>
      <c r="AS1306">
        <v>1</v>
      </c>
      <c r="AU1306">
        <v>0</v>
      </c>
      <c r="BD1306">
        <v>0</v>
      </c>
      <c r="BE1306">
        <v>1</v>
      </c>
      <c r="BF1306">
        <v>0</v>
      </c>
      <c r="BL1306">
        <v>0</v>
      </c>
      <c r="BQ1306">
        <v>0</v>
      </c>
      <c r="BR1306">
        <v>0</v>
      </c>
      <c r="BS1306">
        <v>4</v>
      </c>
      <c r="BV1306">
        <v>0</v>
      </c>
      <c r="BW1306">
        <v>0</v>
      </c>
      <c r="CB1306">
        <v>14</v>
      </c>
      <c r="CC1306">
        <v>0</v>
      </c>
      <c r="CD1306">
        <v>4</v>
      </c>
      <c r="CE1306">
        <v>0</v>
      </c>
      <c r="CI1306">
        <v>0</v>
      </c>
      <c r="CK1306">
        <v>0</v>
      </c>
      <c r="CL1306">
        <v>0</v>
      </c>
      <c r="CM1306">
        <v>0</v>
      </c>
      <c r="CO1306">
        <v>0</v>
      </c>
      <c r="CP1306">
        <v>4</v>
      </c>
      <c r="CQ1306">
        <v>0</v>
      </c>
      <c r="CT1306">
        <v>0</v>
      </c>
      <c r="CU1306">
        <v>0</v>
      </c>
      <c r="CV1306">
        <v>1</v>
      </c>
      <c r="CX1306">
        <v>0</v>
      </c>
      <c r="CY1306">
        <v>0</v>
      </c>
      <c r="CZ1306">
        <v>0</v>
      </c>
      <c r="DB1306">
        <v>0</v>
      </c>
      <c r="DE1306">
        <v>0</v>
      </c>
      <c r="DG1306">
        <v>0</v>
      </c>
      <c r="DH1306">
        <v>0</v>
      </c>
      <c r="DI1306">
        <v>0</v>
      </c>
      <c r="DJ1306">
        <v>0</v>
      </c>
      <c r="DN1306">
        <v>0</v>
      </c>
      <c r="DP1306">
        <v>0</v>
      </c>
      <c r="DQ1306">
        <v>0</v>
      </c>
      <c r="DR1306">
        <v>0</v>
      </c>
      <c r="DU1306">
        <v>0</v>
      </c>
      <c r="DV1306">
        <v>0</v>
      </c>
      <c r="DW1306">
        <v>0</v>
      </c>
      <c r="DX1306">
        <v>0</v>
      </c>
      <c r="DY1306">
        <v>0</v>
      </c>
      <c r="DZ1306">
        <v>8</v>
      </c>
      <c r="EA1306">
        <v>4</v>
      </c>
      <c r="EB1306">
        <v>0</v>
      </c>
      <c r="EC1306">
        <v>0</v>
      </c>
      <c r="EH1306">
        <v>1</v>
      </c>
      <c r="EJ1306">
        <v>0</v>
      </c>
      <c r="EK1306">
        <v>0</v>
      </c>
      <c r="EL1306">
        <v>0</v>
      </c>
      <c r="EN1306">
        <v>0</v>
      </c>
      <c r="EO1306">
        <v>0</v>
      </c>
      <c r="EP1306">
        <v>3</v>
      </c>
      <c r="EQ1306">
        <v>10</v>
      </c>
      <c r="ER1306">
        <v>0</v>
      </c>
      <c r="EU1306">
        <v>0</v>
      </c>
      <c r="EY1306">
        <v>0</v>
      </c>
      <c r="FB1306">
        <v>0</v>
      </c>
      <c r="FD1306">
        <v>0</v>
      </c>
      <c r="FE1306">
        <v>0</v>
      </c>
      <c r="FF1306">
        <v>3</v>
      </c>
      <c r="FG1306">
        <v>0</v>
      </c>
      <c r="FH1306">
        <v>1</v>
      </c>
      <c r="FK1306">
        <v>0</v>
      </c>
      <c r="FL1306">
        <v>4</v>
      </c>
      <c r="FP1306">
        <v>8</v>
      </c>
      <c r="FQ1306">
        <v>0</v>
      </c>
      <c r="FR1306">
        <v>0</v>
      </c>
      <c r="FS1306">
        <v>0</v>
      </c>
    </row>
    <row r="1307" spans="1:175">
      <c r="A1307" t="s">
        <v>188</v>
      </c>
      <c r="B1307" t="s">
        <v>807</v>
      </c>
      <c r="C1307" t="s">
        <v>272</v>
      </c>
      <c r="D1307" t="str">
        <f>VLOOKUP(C1307,CountryName!$A$2:$B$40,2,FALSE)</f>
        <v>Germany</v>
      </c>
      <c r="E1307" t="s">
        <v>183</v>
      </c>
      <c r="F1307">
        <v>29</v>
      </c>
      <c r="G1307" t="s">
        <v>183</v>
      </c>
      <c r="H1307" t="s">
        <v>183</v>
      </c>
      <c r="I1307">
        <v>20170529</v>
      </c>
      <c r="J1307" t="str">
        <f t="shared" si="23"/>
        <v>2017</v>
      </c>
      <c r="K1307" t="s">
        <v>178</v>
      </c>
      <c r="L1307">
        <v>270</v>
      </c>
      <c r="M1307" t="str">
        <f>VLOOKUP(L1307,Waste_Instance_Cat!$A$2:$B$6,2)</f>
        <v>Very Low</v>
      </c>
      <c r="AK1307">
        <v>163</v>
      </c>
      <c r="AN1307">
        <v>2</v>
      </c>
      <c r="AS1307">
        <v>1</v>
      </c>
      <c r="BE1307">
        <v>1</v>
      </c>
      <c r="CB1307">
        <v>19</v>
      </c>
      <c r="CU1307">
        <v>1</v>
      </c>
      <c r="CX1307">
        <v>1</v>
      </c>
      <c r="DZ1307">
        <v>39</v>
      </c>
      <c r="EA1307">
        <v>5</v>
      </c>
      <c r="EP1307">
        <v>15</v>
      </c>
      <c r="EQ1307">
        <v>18</v>
      </c>
      <c r="FF1307">
        <v>5</v>
      </c>
    </row>
    <row r="1308" spans="1:175">
      <c r="A1308" t="s">
        <v>187</v>
      </c>
      <c r="B1308" t="s">
        <v>874</v>
      </c>
      <c r="C1308" t="s">
        <v>199</v>
      </c>
      <c r="D1308" t="str">
        <f>VLOOKUP(C1308,CountryName!$A$2:$B$40,2,FALSE)</f>
        <v>France</v>
      </c>
      <c r="E1308" t="s">
        <v>186</v>
      </c>
      <c r="F1308">
        <v>81</v>
      </c>
      <c r="G1308" t="s">
        <v>183</v>
      </c>
      <c r="H1308" t="s">
        <v>183</v>
      </c>
      <c r="I1308">
        <v>20150320</v>
      </c>
      <c r="J1308" t="str">
        <f t="shared" si="23"/>
        <v>2015</v>
      </c>
      <c r="K1308" t="s">
        <v>178</v>
      </c>
      <c r="L1308">
        <v>94</v>
      </c>
      <c r="M1308" t="str">
        <f>VLOOKUP(L1308,Waste_Instance_Cat!$A$2:$B$6,2)</f>
        <v>Very Low</v>
      </c>
      <c r="DI1308">
        <v>4</v>
      </c>
      <c r="EN1308">
        <v>40</v>
      </c>
      <c r="FH1308">
        <v>50</v>
      </c>
    </row>
    <row r="1309" spans="1:175">
      <c r="A1309" t="s">
        <v>187</v>
      </c>
      <c r="B1309" t="s">
        <v>875</v>
      </c>
      <c r="C1309" t="s">
        <v>199</v>
      </c>
      <c r="D1309" t="str">
        <f>VLOOKUP(C1309,CountryName!$A$2:$B$40,2,FALSE)</f>
        <v>France</v>
      </c>
      <c r="E1309" t="s">
        <v>200</v>
      </c>
      <c r="F1309">
        <v>79</v>
      </c>
      <c r="G1309" t="s">
        <v>183</v>
      </c>
      <c r="H1309" t="s">
        <v>183</v>
      </c>
      <c r="I1309">
        <v>20150405</v>
      </c>
      <c r="J1309" t="str">
        <f t="shared" si="23"/>
        <v>2015</v>
      </c>
      <c r="K1309" t="s">
        <v>178</v>
      </c>
      <c r="L1309">
        <v>978</v>
      </c>
      <c r="M1309" t="str">
        <f>VLOOKUP(L1309,Waste_Instance_Cat!$A$2:$B$6,2)</f>
        <v>Low</v>
      </c>
      <c r="O1309">
        <v>40</v>
      </c>
      <c r="R1309">
        <v>5</v>
      </c>
      <c r="S1309">
        <v>3</v>
      </c>
      <c r="U1309">
        <v>10</v>
      </c>
      <c r="AE1309">
        <v>30</v>
      </c>
      <c r="AJ1309">
        <v>20</v>
      </c>
      <c r="AK1309">
        <v>10</v>
      </c>
      <c r="AN1309">
        <v>45</v>
      </c>
      <c r="AO1309">
        <v>30</v>
      </c>
      <c r="AP1309">
        <v>1</v>
      </c>
      <c r="AQ1309">
        <v>60</v>
      </c>
      <c r="AR1309">
        <v>5</v>
      </c>
      <c r="AS1309">
        <v>5</v>
      </c>
      <c r="BE1309">
        <v>90</v>
      </c>
      <c r="BI1309">
        <v>80</v>
      </c>
      <c r="BL1309">
        <v>3</v>
      </c>
      <c r="BV1309">
        <v>50</v>
      </c>
      <c r="BW1309">
        <v>3</v>
      </c>
      <c r="CB1309">
        <v>300</v>
      </c>
      <c r="CD1309">
        <v>30</v>
      </c>
      <c r="CP1309">
        <v>100</v>
      </c>
      <c r="CU1309">
        <v>10</v>
      </c>
      <c r="CY1309">
        <v>1</v>
      </c>
      <c r="DD1309">
        <v>2</v>
      </c>
      <c r="DI1309">
        <v>6</v>
      </c>
      <c r="DP1309">
        <v>15</v>
      </c>
      <c r="EN1309">
        <v>9</v>
      </c>
      <c r="FF1309">
        <v>5</v>
      </c>
      <c r="FH1309">
        <v>5</v>
      </c>
      <c r="FP1309">
        <v>5</v>
      </c>
    </row>
    <row r="1310" spans="1:175">
      <c r="A1310" t="s">
        <v>179</v>
      </c>
      <c r="B1310" t="s">
        <v>876</v>
      </c>
      <c r="C1310" t="s">
        <v>181</v>
      </c>
      <c r="D1310" t="str">
        <f>VLOOKUP(C1310,CountryName!$A$2:$B$40,2,FALSE)</f>
        <v>Italy</v>
      </c>
      <c r="E1310" t="s">
        <v>186</v>
      </c>
      <c r="F1310">
        <v>100</v>
      </c>
      <c r="G1310" t="s">
        <v>183</v>
      </c>
      <c r="H1310" t="s">
        <v>183</v>
      </c>
      <c r="I1310">
        <v>20170420</v>
      </c>
      <c r="J1310" t="str">
        <f t="shared" si="23"/>
        <v>2017</v>
      </c>
      <c r="K1310" t="s">
        <v>184</v>
      </c>
      <c r="L1310">
        <v>665</v>
      </c>
      <c r="M1310" t="str">
        <f>VLOOKUP(L1310,Waste_Instance_Cat!$A$2:$B$6,2)</f>
        <v>Low</v>
      </c>
      <c r="O1310">
        <v>6</v>
      </c>
      <c r="P1310">
        <v>5</v>
      </c>
      <c r="R1310">
        <v>15</v>
      </c>
      <c r="S1310">
        <v>10</v>
      </c>
      <c r="T1310">
        <v>1</v>
      </c>
      <c r="U1310">
        <v>1</v>
      </c>
      <c r="V1310">
        <v>2</v>
      </c>
      <c r="W1310">
        <v>1</v>
      </c>
      <c r="AD1310">
        <v>1</v>
      </c>
      <c r="AE1310">
        <v>21</v>
      </c>
      <c r="AF1310">
        <v>2</v>
      </c>
      <c r="AG1310">
        <v>7</v>
      </c>
      <c r="AH1310">
        <v>4</v>
      </c>
      <c r="AI1310">
        <v>4</v>
      </c>
      <c r="AJ1310">
        <v>3</v>
      </c>
      <c r="AK1310">
        <v>2</v>
      </c>
      <c r="AL1310">
        <v>3</v>
      </c>
      <c r="AN1310">
        <v>10</v>
      </c>
      <c r="AQ1310">
        <v>9</v>
      </c>
      <c r="AR1310">
        <v>1</v>
      </c>
      <c r="AS1310">
        <v>6</v>
      </c>
      <c r="AU1310">
        <v>1</v>
      </c>
      <c r="BA1310">
        <v>287</v>
      </c>
      <c r="BD1310">
        <v>2</v>
      </c>
      <c r="BE1310">
        <v>4</v>
      </c>
      <c r="BI1310">
        <v>1</v>
      </c>
      <c r="BO1310">
        <v>1</v>
      </c>
      <c r="BQ1310">
        <v>1</v>
      </c>
      <c r="BR1310">
        <v>3</v>
      </c>
      <c r="BS1310">
        <v>7</v>
      </c>
      <c r="BT1310">
        <v>7</v>
      </c>
      <c r="BW1310">
        <v>1</v>
      </c>
      <c r="CB1310">
        <v>52</v>
      </c>
      <c r="CC1310">
        <v>1</v>
      </c>
      <c r="CD1310">
        <v>89</v>
      </c>
      <c r="CE1310">
        <v>1</v>
      </c>
      <c r="CI1310">
        <v>3</v>
      </c>
      <c r="CK1310">
        <v>2</v>
      </c>
      <c r="CL1310">
        <v>5</v>
      </c>
      <c r="CP1310">
        <v>6</v>
      </c>
      <c r="CQ1310">
        <v>2</v>
      </c>
      <c r="CR1310">
        <v>1</v>
      </c>
      <c r="CU1310">
        <v>4</v>
      </c>
      <c r="CW1310">
        <v>1</v>
      </c>
      <c r="CX1310">
        <v>20</v>
      </c>
      <c r="DH1310">
        <v>2</v>
      </c>
      <c r="DI1310">
        <v>4</v>
      </c>
      <c r="DV1310">
        <v>1</v>
      </c>
      <c r="DW1310">
        <v>1</v>
      </c>
      <c r="DZ1310">
        <v>1</v>
      </c>
      <c r="EB1310">
        <v>1</v>
      </c>
      <c r="ED1310">
        <v>1</v>
      </c>
      <c r="EL1310">
        <v>1</v>
      </c>
      <c r="EM1310">
        <v>1</v>
      </c>
      <c r="EN1310">
        <v>9</v>
      </c>
      <c r="EO1310">
        <v>1</v>
      </c>
      <c r="EP1310">
        <v>3</v>
      </c>
      <c r="EQ1310">
        <v>3</v>
      </c>
      <c r="FB1310">
        <v>2</v>
      </c>
      <c r="FD1310">
        <v>2</v>
      </c>
      <c r="FF1310">
        <v>3</v>
      </c>
      <c r="FG1310">
        <v>2</v>
      </c>
      <c r="FH1310">
        <v>6</v>
      </c>
      <c r="FJ1310">
        <v>1</v>
      </c>
      <c r="FL1310">
        <v>1</v>
      </c>
      <c r="FP1310">
        <v>1</v>
      </c>
      <c r="FR1310">
        <v>1</v>
      </c>
      <c r="FS1310">
        <v>1</v>
      </c>
    </row>
    <row r="1311" spans="1:175">
      <c r="A1311" t="s">
        <v>877</v>
      </c>
      <c r="B1311" t="s">
        <v>878</v>
      </c>
      <c r="C1311" t="s">
        <v>217</v>
      </c>
      <c r="D1311" t="str">
        <f>VLOOKUP(C1311,CountryName!$A$2:$B$40,2,FALSE)</f>
        <v>Spain</v>
      </c>
      <c r="E1311" t="s">
        <v>200</v>
      </c>
      <c r="F1311">
        <v>79</v>
      </c>
      <c r="G1311" t="s">
        <v>176</v>
      </c>
      <c r="H1311" t="s">
        <v>177</v>
      </c>
      <c r="I1311">
        <v>20161001</v>
      </c>
      <c r="J1311" t="str">
        <f t="shared" si="23"/>
        <v>2016</v>
      </c>
      <c r="K1311" t="s">
        <v>184</v>
      </c>
      <c r="L1311">
        <v>739</v>
      </c>
      <c r="M1311" t="str">
        <f>VLOOKUP(L1311,Waste_Instance_Cat!$A$2:$B$6,2)</f>
        <v>Low</v>
      </c>
      <c r="O1311">
        <v>3</v>
      </c>
      <c r="P1311">
        <v>16</v>
      </c>
      <c r="R1311">
        <v>1</v>
      </c>
      <c r="S1311">
        <v>2</v>
      </c>
      <c r="U1311">
        <v>38</v>
      </c>
      <c r="V1311">
        <v>1</v>
      </c>
      <c r="AE1311">
        <v>53</v>
      </c>
      <c r="AF1311">
        <v>11</v>
      </c>
      <c r="AG1311">
        <v>1</v>
      </c>
      <c r="AH1311">
        <v>8</v>
      </c>
      <c r="AI1311">
        <v>5</v>
      </c>
      <c r="AJ1311">
        <v>1</v>
      </c>
      <c r="AK1311">
        <v>19</v>
      </c>
      <c r="AL1311">
        <v>1</v>
      </c>
      <c r="AM1311">
        <v>1</v>
      </c>
      <c r="AN1311">
        <v>8</v>
      </c>
      <c r="AO1311">
        <v>25</v>
      </c>
      <c r="AP1311">
        <v>8</v>
      </c>
      <c r="AQ1311">
        <v>3</v>
      </c>
      <c r="AR1311">
        <v>0</v>
      </c>
      <c r="AS1311">
        <v>30</v>
      </c>
      <c r="AU1311">
        <v>19</v>
      </c>
      <c r="AY1311">
        <v>1</v>
      </c>
      <c r="BA1311">
        <v>0</v>
      </c>
      <c r="BE1311">
        <v>183</v>
      </c>
      <c r="BF1311">
        <v>21</v>
      </c>
      <c r="BG1311">
        <v>2</v>
      </c>
      <c r="BH1311">
        <v>2</v>
      </c>
      <c r="BL1311">
        <v>1</v>
      </c>
      <c r="BN1311">
        <v>2</v>
      </c>
      <c r="BS1311">
        <v>1</v>
      </c>
      <c r="BV1311">
        <v>4</v>
      </c>
      <c r="BY1311">
        <v>1</v>
      </c>
      <c r="BZ1311">
        <v>14</v>
      </c>
      <c r="CA1311">
        <v>1</v>
      </c>
      <c r="CB1311">
        <v>136</v>
      </c>
      <c r="CC1311">
        <v>1</v>
      </c>
      <c r="CD1311">
        <v>4</v>
      </c>
      <c r="CP1311">
        <v>49</v>
      </c>
      <c r="CQ1311">
        <v>2</v>
      </c>
      <c r="CU1311">
        <v>1</v>
      </c>
      <c r="CX1311">
        <v>1</v>
      </c>
      <c r="DE1311">
        <v>1</v>
      </c>
      <c r="DI1311">
        <v>1</v>
      </c>
      <c r="DP1311">
        <v>5</v>
      </c>
      <c r="DQ1311">
        <v>0</v>
      </c>
      <c r="DU1311">
        <v>2</v>
      </c>
      <c r="DV1311">
        <v>2</v>
      </c>
      <c r="DZ1311">
        <v>1</v>
      </c>
      <c r="EA1311">
        <v>15</v>
      </c>
      <c r="EB1311">
        <v>1</v>
      </c>
      <c r="EK1311">
        <v>7</v>
      </c>
      <c r="EL1311">
        <v>3</v>
      </c>
      <c r="EN1311">
        <v>3</v>
      </c>
      <c r="EP1311">
        <v>5</v>
      </c>
      <c r="FD1311">
        <v>1</v>
      </c>
      <c r="FF1311">
        <v>3</v>
      </c>
      <c r="FG1311">
        <v>2</v>
      </c>
      <c r="FH1311">
        <v>3</v>
      </c>
      <c r="FL1311">
        <v>2</v>
      </c>
      <c r="FP1311">
        <v>1</v>
      </c>
    </row>
    <row r="1312" spans="1:175">
      <c r="A1312" t="s">
        <v>188</v>
      </c>
      <c r="B1312" t="s">
        <v>810</v>
      </c>
      <c r="C1312" t="s">
        <v>190</v>
      </c>
      <c r="D1312" t="str">
        <f>VLOOKUP(C1312,CountryName!$A$2:$B$40,2,FALSE)</f>
        <v>Switzerland</v>
      </c>
      <c r="E1312" t="s">
        <v>183</v>
      </c>
      <c r="F1312">
        <v>42</v>
      </c>
      <c r="G1312" t="s">
        <v>183</v>
      </c>
      <c r="H1312" t="s">
        <v>183</v>
      </c>
      <c r="I1312">
        <v>20170516</v>
      </c>
      <c r="J1312" t="str">
        <f t="shared" si="23"/>
        <v>2017</v>
      </c>
      <c r="K1312" t="s">
        <v>178</v>
      </c>
      <c r="L1312">
        <v>22</v>
      </c>
      <c r="M1312" t="str">
        <f>VLOOKUP(L1312,Waste_Instance_Cat!$A$2:$B$6,2)</f>
        <v>Very Low</v>
      </c>
      <c r="O1312">
        <v>0</v>
      </c>
      <c r="P1312">
        <v>1</v>
      </c>
      <c r="R1312">
        <v>0</v>
      </c>
      <c r="S1312">
        <v>0</v>
      </c>
      <c r="U1312">
        <v>0</v>
      </c>
      <c r="X1312">
        <v>0</v>
      </c>
      <c r="AE1312">
        <v>2</v>
      </c>
      <c r="AF1312">
        <v>0</v>
      </c>
      <c r="AG1312">
        <v>0</v>
      </c>
      <c r="AH1312">
        <v>0</v>
      </c>
      <c r="AI1312">
        <v>0</v>
      </c>
      <c r="AJ1312">
        <v>1</v>
      </c>
      <c r="AK1312">
        <v>1</v>
      </c>
      <c r="AL1312">
        <v>0</v>
      </c>
      <c r="AN1312">
        <v>1</v>
      </c>
      <c r="AO1312">
        <v>0</v>
      </c>
      <c r="AP1312">
        <v>0</v>
      </c>
      <c r="AQ1312">
        <v>0</v>
      </c>
      <c r="AR1312">
        <v>0</v>
      </c>
      <c r="AS1312">
        <v>0</v>
      </c>
      <c r="AU1312">
        <v>0</v>
      </c>
      <c r="BD1312">
        <v>0</v>
      </c>
      <c r="BE1312">
        <v>0</v>
      </c>
      <c r="BF1312">
        <v>0</v>
      </c>
      <c r="BL1312">
        <v>2</v>
      </c>
      <c r="BQ1312">
        <v>0</v>
      </c>
      <c r="BR1312">
        <v>0</v>
      </c>
      <c r="BS1312">
        <v>0</v>
      </c>
      <c r="BV1312">
        <v>0</v>
      </c>
      <c r="BW1312">
        <v>0</v>
      </c>
      <c r="CB1312">
        <v>2</v>
      </c>
      <c r="CC1312">
        <v>0</v>
      </c>
      <c r="CD1312">
        <v>0</v>
      </c>
      <c r="CE1312">
        <v>0</v>
      </c>
      <c r="CI1312">
        <v>0</v>
      </c>
      <c r="CK1312">
        <v>0</v>
      </c>
      <c r="CL1312">
        <v>0</v>
      </c>
      <c r="CM1312">
        <v>0</v>
      </c>
      <c r="CO1312">
        <v>0</v>
      </c>
      <c r="CP1312">
        <v>0</v>
      </c>
      <c r="CQ1312">
        <v>0</v>
      </c>
      <c r="CT1312">
        <v>0</v>
      </c>
      <c r="CU1312">
        <v>0</v>
      </c>
      <c r="CV1312">
        <v>0</v>
      </c>
      <c r="CX1312">
        <v>0</v>
      </c>
      <c r="CY1312">
        <v>0</v>
      </c>
      <c r="CZ1312">
        <v>0</v>
      </c>
      <c r="DB1312">
        <v>0</v>
      </c>
      <c r="DE1312">
        <v>0</v>
      </c>
      <c r="DG1312">
        <v>0</v>
      </c>
      <c r="DH1312">
        <v>0</v>
      </c>
      <c r="DI1312">
        <v>0</v>
      </c>
      <c r="DJ1312">
        <v>0</v>
      </c>
      <c r="DN1312">
        <v>0</v>
      </c>
      <c r="DP1312">
        <v>0</v>
      </c>
      <c r="DQ1312">
        <v>0</v>
      </c>
      <c r="DR1312">
        <v>0</v>
      </c>
      <c r="DU1312">
        <v>0</v>
      </c>
      <c r="DV1312">
        <v>0</v>
      </c>
      <c r="DW1312">
        <v>0</v>
      </c>
      <c r="DX1312">
        <v>0</v>
      </c>
      <c r="DY1312">
        <v>0</v>
      </c>
      <c r="DZ1312">
        <v>0</v>
      </c>
      <c r="EA1312">
        <v>0</v>
      </c>
      <c r="EB1312">
        <v>0</v>
      </c>
      <c r="EC1312">
        <v>0</v>
      </c>
      <c r="EH1312">
        <v>0</v>
      </c>
      <c r="EJ1312">
        <v>0</v>
      </c>
      <c r="EK1312">
        <v>0</v>
      </c>
      <c r="EL1312">
        <v>0</v>
      </c>
      <c r="EN1312">
        <v>0</v>
      </c>
      <c r="EO1312">
        <v>0</v>
      </c>
      <c r="EP1312">
        <v>0</v>
      </c>
      <c r="EQ1312">
        <v>0</v>
      </c>
      <c r="ER1312">
        <v>0</v>
      </c>
      <c r="EU1312">
        <v>0</v>
      </c>
      <c r="EY1312">
        <v>0</v>
      </c>
      <c r="FB1312">
        <v>0</v>
      </c>
      <c r="FD1312">
        <v>0</v>
      </c>
      <c r="FE1312">
        <v>1</v>
      </c>
      <c r="FF1312">
        <v>6</v>
      </c>
      <c r="FG1312">
        <v>0</v>
      </c>
      <c r="FH1312">
        <v>0</v>
      </c>
      <c r="FK1312">
        <v>0</v>
      </c>
      <c r="FL1312">
        <v>1</v>
      </c>
      <c r="FP1312">
        <v>4</v>
      </c>
      <c r="FQ1312">
        <v>0</v>
      </c>
      <c r="FR1312">
        <v>0</v>
      </c>
      <c r="FS1312">
        <v>0</v>
      </c>
    </row>
    <row r="1313" spans="1:175">
      <c r="A1313" t="s">
        <v>188</v>
      </c>
      <c r="B1313" t="s">
        <v>810</v>
      </c>
      <c r="C1313" t="s">
        <v>190</v>
      </c>
      <c r="D1313" t="str">
        <f>VLOOKUP(C1313,CountryName!$A$2:$B$40,2,FALSE)</f>
        <v>Switzerland</v>
      </c>
      <c r="E1313" t="s">
        <v>183</v>
      </c>
      <c r="F1313">
        <v>42</v>
      </c>
      <c r="G1313" t="s">
        <v>183</v>
      </c>
      <c r="H1313" t="s">
        <v>183</v>
      </c>
      <c r="I1313">
        <v>20171123</v>
      </c>
      <c r="J1313" t="str">
        <f t="shared" si="23"/>
        <v>2017</v>
      </c>
      <c r="K1313" t="s">
        <v>178</v>
      </c>
      <c r="L1313">
        <v>10</v>
      </c>
      <c r="M1313" t="str">
        <f>VLOOKUP(L1313,Waste_Instance_Cat!$A$2:$B$6,2)</f>
        <v>Very Low</v>
      </c>
      <c r="O1313">
        <v>0</v>
      </c>
      <c r="P1313">
        <v>0</v>
      </c>
      <c r="R1313">
        <v>1</v>
      </c>
      <c r="S1313">
        <v>0</v>
      </c>
      <c r="U1313">
        <v>0</v>
      </c>
      <c r="X1313">
        <v>0</v>
      </c>
      <c r="AE1313">
        <v>0</v>
      </c>
      <c r="AF1313">
        <v>0</v>
      </c>
      <c r="AG1313">
        <v>0</v>
      </c>
      <c r="AH1313">
        <v>0</v>
      </c>
      <c r="AI1313">
        <v>0</v>
      </c>
      <c r="AJ1313">
        <v>0</v>
      </c>
      <c r="AK1313">
        <v>0</v>
      </c>
      <c r="AL1313">
        <v>0</v>
      </c>
      <c r="AN1313">
        <v>0</v>
      </c>
      <c r="AO1313">
        <v>0</v>
      </c>
      <c r="AP1313">
        <v>0</v>
      </c>
      <c r="AQ1313">
        <v>1</v>
      </c>
      <c r="AR1313">
        <v>0</v>
      </c>
      <c r="AS1313">
        <v>0</v>
      </c>
      <c r="AU1313">
        <v>0</v>
      </c>
      <c r="BD1313">
        <v>0</v>
      </c>
      <c r="BE1313">
        <v>0</v>
      </c>
      <c r="BF1313">
        <v>0</v>
      </c>
      <c r="BL1313">
        <v>0</v>
      </c>
      <c r="BQ1313">
        <v>0</v>
      </c>
      <c r="BR1313">
        <v>0</v>
      </c>
      <c r="BS1313">
        <v>0</v>
      </c>
      <c r="BV1313">
        <v>0</v>
      </c>
      <c r="BW1313">
        <v>0</v>
      </c>
      <c r="CB1313">
        <v>2</v>
      </c>
      <c r="CC1313">
        <v>0</v>
      </c>
      <c r="CD1313">
        <v>0</v>
      </c>
      <c r="CE1313">
        <v>0</v>
      </c>
      <c r="CI1313">
        <v>0</v>
      </c>
      <c r="CK1313">
        <v>0</v>
      </c>
      <c r="CL1313">
        <v>0</v>
      </c>
      <c r="CM1313">
        <v>0</v>
      </c>
      <c r="CO1313">
        <v>0</v>
      </c>
      <c r="CP1313">
        <v>0</v>
      </c>
      <c r="CQ1313">
        <v>0</v>
      </c>
      <c r="CT1313">
        <v>0</v>
      </c>
      <c r="CU1313">
        <v>0</v>
      </c>
      <c r="CV1313">
        <v>0</v>
      </c>
      <c r="CX1313">
        <v>0</v>
      </c>
      <c r="CY1313">
        <v>0</v>
      </c>
      <c r="CZ1313">
        <v>0</v>
      </c>
      <c r="DB1313">
        <v>0</v>
      </c>
      <c r="DE1313">
        <v>0</v>
      </c>
      <c r="DG1313">
        <v>0</v>
      </c>
      <c r="DH1313">
        <v>0</v>
      </c>
      <c r="DI1313">
        <v>0</v>
      </c>
      <c r="DJ1313">
        <v>0</v>
      </c>
      <c r="DN1313">
        <v>0</v>
      </c>
      <c r="DP1313">
        <v>0</v>
      </c>
      <c r="DQ1313">
        <v>0</v>
      </c>
      <c r="DR1313">
        <v>0</v>
      </c>
      <c r="DU1313">
        <v>0</v>
      </c>
      <c r="DV1313">
        <v>0</v>
      </c>
      <c r="DW1313">
        <v>2</v>
      </c>
      <c r="DX1313">
        <v>0</v>
      </c>
      <c r="DY1313">
        <v>0</v>
      </c>
      <c r="DZ1313">
        <v>0</v>
      </c>
      <c r="EA1313">
        <v>0</v>
      </c>
      <c r="EB1313">
        <v>0</v>
      </c>
      <c r="EC1313">
        <v>0</v>
      </c>
      <c r="EH1313">
        <v>0</v>
      </c>
      <c r="EJ1313">
        <v>0</v>
      </c>
      <c r="EK1313">
        <v>0</v>
      </c>
      <c r="EL1313">
        <v>0</v>
      </c>
      <c r="EN1313">
        <v>0</v>
      </c>
      <c r="EO1313">
        <v>0</v>
      </c>
      <c r="EP1313">
        <v>0</v>
      </c>
      <c r="EQ1313">
        <v>0</v>
      </c>
      <c r="ER1313">
        <v>0</v>
      </c>
      <c r="EU1313">
        <v>0</v>
      </c>
      <c r="EY1313">
        <v>0</v>
      </c>
      <c r="FB1313">
        <v>1</v>
      </c>
      <c r="FD1313">
        <v>0</v>
      </c>
      <c r="FE1313">
        <v>0</v>
      </c>
      <c r="FF1313">
        <v>0</v>
      </c>
      <c r="FG1313">
        <v>1</v>
      </c>
      <c r="FH1313">
        <v>0</v>
      </c>
      <c r="FK1313">
        <v>0</v>
      </c>
      <c r="FL1313">
        <v>1</v>
      </c>
      <c r="FP1313">
        <v>0</v>
      </c>
      <c r="FQ1313">
        <v>1</v>
      </c>
      <c r="FR1313">
        <v>0</v>
      </c>
      <c r="FS1313">
        <v>0</v>
      </c>
    </row>
    <row r="1314" spans="1:175">
      <c r="A1314" t="s">
        <v>188</v>
      </c>
      <c r="B1314" t="s">
        <v>810</v>
      </c>
      <c r="C1314" t="s">
        <v>190</v>
      </c>
      <c r="D1314" t="str">
        <f>VLOOKUP(C1314,CountryName!$A$2:$B$40,2,FALSE)</f>
        <v>Switzerland</v>
      </c>
      <c r="E1314" t="s">
        <v>183</v>
      </c>
      <c r="F1314">
        <v>42</v>
      </c>
      <c r="G1314" t="s">
        <v>183</v>
      </c>
      <c r="H1314" t="s">
        <v>183</v>
      </c>
      <c r="I1314">
        <v>20170821</v>
      </c>
      <c r="J1314" t="str">
        <f t="shared" si="23"/>
        <v>2017</v>
      </c>
      <c r="K1314" t="s">
        <v>178</v>
      </c>
      <c r="L1314">
        <v>65</v>
      </c>
      <c r="M1314" t="str">
        <f>VLOOKUP(L1314,Waste_Instance_Cat!$A$2:$B$6,2)</f>
        <v>Very Low</v>
      </c>
      <c r="O1314">
        <v>0</v>
      </c>
      <c r="P1314">
        <v>1</v>
      </c>
      <c r="R1314">
        <v>1</v>
      </c>
      <c r="S1314">
        <v>0</v>
      </c>
      <c r="U1314">
        <v>1</v>
      </c>
      <c r="X1314">
        <v>0</v>
      </c>
      <c r="AE1314">
        <v>1</v>
      </c>
      <c r="AF1314">
        <v>0</v>
      </c>
      <c r="AG1314">
        <v>0</v>
      </c>
      <c r="AH1314">
        <v>1</v>
      </c>
      <c r="AI1314">
        <v>3</v>
      </c>
      <c r="AJ1314">
        <v>0</v>
      </c>
      <c r="AK1314">
        <v>23</v>
      </c>
      <c r="AL1314">
        <v>0</v>
      </c>
      <c r="AN1314">
        <v>5</v>
      </c>
      <c r="AO1314">
        <v>1</v>
      </c>
      <c r="AP1314">
        <v>0</v>
      </c>
      <c r="AQ1314">
        <v>1</v>
      </c>
      <c r="AR1314">
        <v>1</v>
      </c>
      <c r="AS1314">
        <v>0</v>
      </c>
      <c r="AU1314">
        <v>0</v>
      </c>
      <c r="BD1314">
        <v>0</v>
      </c>
      <c r="BE1314">
        <v>0</v>
      </c>
      <c r="BF1314">
        <v>0</v>
      </c>
      <c r="BL1314">
        <v>0</v>
      </c>
      <c r="BQ1314">
        <v>0</v>
      </c>
      <c r="BR1314">
        <v>1</v>
      </c>
      <c r="BS1314">
        <v>0</v>
      </c>
      <c r="BV1314">
        <v>0</v>
      </c>
      <c r="BW1314">
        <v>0</v>
      </c>
      <c r="CB1314">
        <v>8</v>
      </c>
      <c r="CC1314">
        <v>0</v>
      </c>
      <c r="CD1314">
        <v>0</v>
      </c>
      <c r="CE1314">
        <v>0</v>
      </c>
      <c r="CI1314">
        <v>0</v>
      </c>
      <c r="CK1314">
        <v>0</v>
      </c>
      <c r="CL1314">
        <v>0</v>
      </c>
      <c r="CM1314">
        <v>0</v>
      </c>
      <c r="CO1314">
        <v>0</v>
      </c>
      <c r="CP1314">
        <v>1</v>
      </c>
      <c r="CQ1314">
        <v>0</v>
      </c>
      <c r="CT1314">
        <v>0</v>
      </c>
      <c r="CU1314">
        <v>0</v>
      </c>
      <c r="CV1314">
        <v>0</v>
      </c>
      <c r="CX1314">
        <v>1</v>
      </c>
      <c r="CY1314">
        <v>1</v>
      </c>
      <c r="CZ1314">
        <v>0</v>
      </c>
      <c r="DB1314">
        <v>0</v>
      </c>
      <c r="DE1314">
        <v>0</v>
      </c>
      <c r="DG1314">
        <v>0</v>
      </c>
      <c r="DH1314">
        <v>0</v>
      </c>
      <c r="DI1314">
        <v>0</v>
      </c>
      <c r="DJ1314">
        <v>0</v>
      </c>
      <c r="DN1314">
        <v>0</v>
      </c>
      <c r="DP1314">
        <v>0</v>
      </c>
      <c r="DQ1314">
        <v>0</v>
      </c>
      <c r="DR1314">
        <v>0</v>
      </c>
      <c r="DU1314">
        <v>0</v>
      </c>
      <c r="DV1314">
        <v>0</v>
      </c>
      <c r="DW1314">
        <v>1</v>
      </c>
      <c r="DX1314">
        <v>0</v>
      </c>
      <c r="DY1314">
        <v>0</v>
      </c>
      <c r="DZ1314">
        <v>6</v>
      </c>
      <c r="EA1314">
        <v>1</v>
      </c>
      <c r="EB1314">
        <v>0</v>
      </c>
      <c r="EC1314">
        <v>0</v>
      </c>
      <c r="EH1314">
        <v>0</v>
      </c>
      <c r="EJ1314">
        <v>0</v>
      </c>
      <c r="EK1314">
        <v>0</v>
      </c>
      <c r="EL1314">
        <v>0</v>
      </c>
      <c r="EN1314">
        <v>0</v>
      </c>
      <c r="EO1314">
        <v>0</v>
      </c>
      <c r="EP1314">
        <v>0</v>
      </c>
      <c r="EQ1314">
        <v>2</v>
      </c>
      <c r="ER1314">
        <v>0</v>
      </c>
      <c r="EU1314">
        <v>0</v>
      </c>
      <c r="EY1314">
        <v>0</v>
      </c>
      <c r="FB1314">
        <v>0</v>
      </c>
      <c r="FD1314">
        <v>1</v>
      </c>
      <c r="FE1314">
        <v>0</v>
      </c>
      <c r="FF1314">
        <v>2</v>
      </c>
      <c r="FG1314">
        <v>0</v>
      </c>
      <c r="FH1314">
        <v>0</v>
      </c>
      <c r="FK1314">
        <v>0</v>
      </c>
      <c r="FL1314">
        <v>0</v>
      </c>
      <c r="FP1314">
        <v>1</v>
      </c>
      <c r="FQ1314">
        <v>0</v>
      </c>
      <c r="FR1314">
        <v>0</v>
      </c>
      <c r="FS1314">
        <v>0</v>
      </c>
    </row>
    <row r="1315" spans="1:175">
      <c r="A1315" t="s">
        <v>188</v>
      </c>
      <c r="B1315" t="s">
        <v>810</v>
      </c>
      <c r="C1315" t="s">
        <v>190</v>
      </c>
      <c r="D1315" t="str">
        <f>VLOOKUP(C1315,CountryName!$A$2:$B$40,2,FALSE)</f>
        <v>Switzerland</v>
      </c>
      <c r="E1315" t="s">
        <v>183</v>
      </c>
      <c r="F1315">
        <v>42</v>
      </c>
      <c r="G1315" t="s">
        <v>183</v>
      </c>
      <c r="H1315" t="s">
        <v>183</v>
      </c>
      <c r="I1315">
        <v>20180224</v>
      </c>
      <c r="J1315" t="str">
        <f t="shared" si="23"/>
        <v>2018</v>
      </c>
      <c r="K1315" t="s">
        <v>178</v>
      </c>
      <c r="L1315">
        <v>20</v>
      </c>
      <c r="M1315" t="str">
        <f>VLOOKUP(L1315,Waste_Instance_Cat!$A$2:$B$6,2)</f>
        <v>Very Low</v>
      </c>
      <c r="O1315">
        <v>1</v>
      </c>
      <c r="P1315">
        <v>1</v>
      </c>
      <c r="R1315">
        <v>0</v>
      </c>
      <c r="S1315">
        <v>0</v>
      </c>
      <c r="U1315">
        <v>0</v>
      </c>
      <c r="X1315">
        <v>0</v>
      </c>
      <c r="AE1315">
        <v>0</v>
      </c>
      <c r="AF1315">
        <v>0</v>
      </c>
      <c r="AG1315">
        <v>0</v>
      </c>
      <c r="AH1315">
        <v>0</v>
      </c>
      <c r="AI1315">
        <v>1</v>
      </c>
      <c r="AJ1315">
        <v>0</v>
      </c>
      <c r="AK1315">
        <v>0</v>
      </c>
      <c r="AL1315">
        <v>0</v>
      </c>
      <c r="AN1315">
        <v>1</v>
      </c>
      <c r="AO1315">
        <v>0</v>
      </c>
      <c r="AP1315">
        <v>0</v>
      </c>
      <c r="AQ1315">
        <v>0</v>
      </c>
      <c r="AR1315">
        <v>0</v>
      </c>
      <c r="AS1315">
        <v>0</v>
      </c>
      <c r="AU1315">
        <v>0</v>
      </c>
      <c r="BD1315">
        <v>0</v>
      </c>
      <c r="BE1315">
        <v>0</v>
      </c>
      <c r="BF1315">
        <v>0</v>
      </c>
      <c r="BL1315">
        <v>0</v>
      </c>
      <c r="BQ1315">
        <v>0</v>
      </c>
      <c r="BR1315">
        <v>1</v>
      </c>
      <c r="BS1315">
        <v>2</v>
      </c>
      <c r="BV1315">
        <v>0</v>
      </c>
      <c r="BW1315">
        <v>0</v>
      </c>
      <c r="CB1315">
        <v>3</v>
      </c>
      <c r="CC1315">
        <v>0</v>
      </c>
      <c r="CD1315">
        <v>0</v>
      </c>
      <c r="CE1315">
        <v>0</v>
      </c>
      <c r="CI1315">
        <v>0</v>
      </c>
      <c r="CK1315">
        <v>1</v>
      </c>
      <c r="CL1315">
        <v>0</v>
      </c>
      <c r="CM1315">
        <v>0</v>
      </c>
      <c r="CO1315">
        <v>0</v>
      </c>
      <c r="CP1315">
        <v>0</v>
      </c>
      <c r="CQ1315">
        <v>0</v>
      </c>
      <c r="CT1315">
        <v>0</v>
      </c>
      <c r="CU1315">
        <v>0</v>
      </c>
      <c r="CV1315">
        <v>1</v>
      </c>
      <c r="CX1315">
        <v>0</v>
      </c>
      <c r="CY1315">
        <v>0</v>
      </c>
      <c r="CZ1315">
        <v>0</v>
      </c>
      <c r="DB1315">
        <v>0</v>
      </c>
      <c r="DE1315">
        <v>0</v>
      </c>
      <c r="DG1315">
        <v>0</v>
      </c>
      <c r="DH1315">
        <v>0</v>
      </c>
      <c r="DI1315">
        <v>0</v>
      </c>
      <c r="DJ1315">
        <v>0</v>
      </c>
      <c r="DN1315">
        <v>0</v>
      </c>
      <c r="DP1315">
        <v>0</v>
      </c>
      <c r="DQ1315">
        <v>0</v>
      </c>
      <c r="DR1315">
        <v>0</v>
      </c>
      <c r="DU1315">
        <v>0</v>
      </c>
      <c r="DV1315">
        <v>0</v>
      </c>
      <c r="DW1315">
        <v>0</v>
      </c>
      <c r="DX1315">
        <v>0</v>
      </c>
      <c r="DY1315">
        <v>0</v>
      </c>
      <c r="DZ1315">
        <v>0</v>
      </c>
      <c r="EA1315">
        <v>0</v>
      </c>
      <c r="EB1315">
        <v>0</v>
      </c>
      <c r="EC1315">
        <v>0</v>
      </c>
      <c r="EH1315">
        <v>0</v>
      </c>
      <c r="EJ1315">
        <v>0</v>
      </c>
      <c r="EK1315">
        <v>0</v>
      </c>
      <c r="EL1315">
        <v>0</v>
      </c>
      <c r="EN1315">
        <v>1</v>
      </c>
      <c r="EO1315">
        <v>0</v>
      </c>
      <c r="EP1315">
        <v>0</v>
      </c>
      <c r="EQ1315">
        <v>0</v>
      </c>
      <c r="ER1315">
        <v>0</v>
      </c>
      <c r="EU1315">
        <v>0</v>
      </c>
      <c r="EY1315">
        <v>0</v>
      </c>
      <c r="FB1315">
        <v>0</v>
      </c>
      <c r="FD1315">
        <v>0</v>
      </c>
      <c r="FE1315">
        <v>0</v>
      </c>
      <c r="FF1315">
        <v>4</v>
      </c>
      <c r="FG1315">
        <v>0</v>
      </c>
      <c r="FH1315">
        <v>1</v>
      </c>
      <c r="FK1315">
        <v>0</v>
      </c>
      <c r="FL1315">
        <v>0</v>
      </c>
      <c r="FP1315">
        <v>2</v>
      </c>
      <c r="FQ1315">
        <v>0</v>
      </c>
      <c r="FR1315">
        <v>0</v>
      </c>
      <c r="FS1315">
        <v>0</v>
      </c>
    </row>
    <row r="1316" spans="1:175">
      <c r="A1316" t="s">
        <v>188</v>
      </c>
      <c r="B1316" t="s">
        <v>832</v>
      </c>
      <c r="C1316" t="s">
        <v>190</v>
      </c>
      <c r="D1316" t="str">
        <f>VLOOKUP(C1316,CountryName!$A$2:$B$40,2,FALSE)</f>
        <v>Switzerland</v>
      </c>
      <c r="E1316" t="s">
        <v>183</v>
      </c>
      <c r="F1316">
        <v>24</v>
      </c>
      <c r="G1316" t="s">
        <v>183</v>
      </c>
      <c r="H1316" t="s">
        <v>183</v>
      </c>
      <c r="I1316">
        <v>20170921</v>
      </c>
      <c r="J1316" t="str">
        <f t="shared" si="23"/>
        <v>2017</v>
      </c>
      <c r="K1316" t="s">
        <v>178</v>
      </c>
      <c r="L1316">
        <v>11</v>
      </c>
      <c r="M1316" t="str">
        <f>VLOOKUP(L1316,Waste_Instance_Cat!$A$2:$B$6,2)</f>
        <v>Very Low</v>
      </c>
      <c r="O1316">
        <v>0</v>
      </c>
      <c r="P1316">
        <v>3</v>
      </c>
      <c r="R1316">
        <v>0</v>
      </c>
      <c r="S1316">
        <v>0</v>
      </c>
      <c r="U1316">
        <v>0</v>
      </c>
      <c r="X1316">
        <v>0</v>
      </c>
      <c r="AE1316">
        <v>0</v>
      </c>
      <c r="AF1316">
        <v>0</v>
      </c>
      <c r="AG1316">
        <v>1</v>
      </c>
      <c r="AH1316">
        <v>0</v>
      </c>
      <c r="AI1316">
        <v>0</v>
      </c>
      <c r="AJ1316">
        <v>1</v>
      </c>
      <c r="AK1316">
        <v>3</v>
      </c>
      <c r="AL1316">
        <v>0</v>
      </c>
      <c r="AN1316">
        <v>1</v>
      </c>
      <c r="AO1316">
        <v>0</v>
      </c>
      <c r="AP1316">
        <v>0</v>
      </c>
      <c r="AQ1316">
        <v>0</v>
      </c>
      <c r="AR1316">
        <v>0</v>
      </c>
      <c r="AS1316">
        <v>0</v>
      </c>
      <c r="AU1316">
        <v>0</v>
      </c>
      <c r="BD1316">
        <v>0</v>
      </c>
      <c r="BE1316">
        <v>0</v>
      </c>
      <c r="BF1316">
        <v>0</v>
      </c>
      <c r="BL1316">
        <v>0</v>
      </c>
      <c r="BQ1316">
        <v>0</v>
      </c>
      <c r="BR1316">
        <v>0</v>
      </c>
      <c r="BS1316">
        <v>0</v>
      </c>
      <c r="BV1316">
        <v>0</v>
      </c>
      <c r="BW1316">
        <v>0</v>
      </c>
      <c r="CB1316">
        <v>0</v>
      </c>
      <c r="CC1316">
        <v>1</v>
      </c>
      <c r="CD1316">
        <v>0</v>
      </c>
      <c r="CE1316">
        <v>0</v>
      </c>
      <c r="CI1316">
        <v>0</v>
      </c>
      <c r="CK1316">
        <v>0</v>
      </c>
      <c r="CL1316">
        <v>0</v>
      </c>
      <c r="CM1316">
        <v>0</v>
      </c>
      <c r="CO1316">
        <v>0</v>
      </c>
      <c r="CP1316">
        <v>0</v>
      </c>
      <c r="CQ1316">
        <v>0</v>
      </c>
      <c r="CT1316">
        <v>0</v>
      </c>
      <c r="CU1316">
        <v>0</v>
      </c>
      <c r="CV1316">
        <v>1</v>
      </c>
      <c r="CX1316">
        <v>0</v>
      </c>
      <c r="CY1316">
        <v>0</v>
      </c>
      <c r="CZ1316">
        <v>0</v>
      </c>
      <c r="DB1316">
        <v>0</v>
      </c>
      <c r="DE1316">
        <v>0</v>
      </c>
      <c r="DG1316">
        <v>0</v>
      </c>
      <c r="DH1316">
        <v>0</v>
      </c>
      <c r="DI1316">
        <v>0</v>
      </c>
      <c r="DJ1316">
        <v>0</v>
      </c>
      <c r="DN1316">
        <v>0</v>
      </c>
      <c r="DP1316">
        <v>0</v>
      </c>
      <c r="DQ1316">
        <v>0</v>
      </c>
      <c r="DR1316">
        <v>0</v>
      </c>
      <c r="DU1316">
        <v>0</v>
      </c>
      <c r="DV1316">
        <v>0</v>
      </c>
      <c r="DW1316">
        <v>0</v>
      </c>
      <c r="DX1316">
        <v>0</v>
      </c>
      <c r="DY1316">
        <v>0</v>
      </c>
      <c r="DZ1316">
        <v>0</v>
      </c>
      <c r="EA1316">
        <v>0</v>
      </c>
      <c r="EB1316">
        <v>0</v>
      </c>
      <c r="EC1316">
        <v>0</v>
      </c>
      <c r="EH1316">
        <v>0</v>
      </c>
      <c r="EJ1316">
        <v>0</v>
      </c>
      <c r="EK1316">
        <v>0</v>
      </c>
      <c r="EL1316">
        <v>0</v>
      </c>
      <c r="EN1316">
        <v>0</v>
      </c>
      <c r="EO1316">
        <v>0</v>
      </c>
      <c r="EP1316">
        <v>0</v>
      </c>
      <c r="EQ1316">
        <v>0</v>
      </c>
      <c r="ER1316">
        <v>0</v>
      </c>
      <c r="EU1316">
        <v>0</v>
      </c>
      <c r="EY1316">
        <v>0</v>
      </c>
      <c r="FB1316">
        <v>0</v>
      </c>
      <c r="FD1316">
        <v>0</v>
      </c>
      <c r="FE1316">
        <v>0</v>
      </c>
      <c r="FF1316">
        <v>0</v>
      </c>
      <c r="FG1316">
        <v>0</v>
      </c>
      <c r="FH1316">
        <v>0</v>
      </c>
      <c r="FK1316">
        <v>0</v>
      </c>
      <c r="FL1316">
        <v>0</v>
      </c>
      <c r="FP1316">
        <v>0</v>
      </c>
      <c r="FQ1316">
        <v>0</v>
      </c>
      <c r="FR1316">
        <v>0</v>
      </c>
      <c r="FS1316">
        <v>0</v>
      </c>
    </row>
    <row r="1317" spans="1:175">
      <c r="A1317" t="s">
        <v>188</v>
      </c>
      <c r="B1317" t="s">
        <v>832</v>
      </c>
      <c r="C1317" t="s">
        <v>190</v>
      </c>
      <c r="D1317" t="str">
        <f>VLOOKUP(C1317,CountryName!$A$2:$B$40,2,FALSE)</f>
        <v>Switzerland</v>
      </c>
      <c r="E1317" t="s">
        <v>183</v>
      </c>
      <c r="F1317">
        <v>24</v>
      </c>
      <c r="G1317" t="s">
        <v>183</v>
      </c>
      <c r="H1317" t="s">
        <v>183</v>
      </c>
      <c r="I1317">
        <v>20170824</v>
      </c>
      <c r="J1317" t="str">
        <f t="shared" si="23"/>
        <v>2017</v>
      </c>
      <c r="K1317" t="s">
        <v>178</v>
      </c>
      <c r="L1317">
        <v>6</v>
      </c>
      <c r="M1317" t="str">
        <f>VLOOKUP(L1317,Waste_Instance_Cat!$A$2:$B$6,2)</f>
        <v>Very Low</v>
      </c>
      <c r="O1317">
        <v>0</v>
      </c>
      <c r="P1317">
        <v>0</v>
      </c>
      <c r="R1317">
        <v>0</v>
      </c>
      <c r="S1317">
        <v>0</v>
      </c>
      <c r="U1317">
        <v>0</v>
      </c>
      <c r="X1317">
        <v>0</v>
      </c>
      <c r="AE1317">
        <v>0</v>
      </c>
      <c r="AF1317">
        <v>0</v>
      </c>
      <c r="AG1317">
        <v>0</v>
      </c>
      <c r="AH1317">
        <v>0</v>
      </c>
      <c r="AI1317">
        <v>0</v>
      </c>
      <c r="AJ1317">
        <v>0</v>
      </c>
      <c r="AK1317">
        <v>1</v>
      </c>
      <c r="AL1317">
        <v>0</v>
      </c>
      <c r="AN1317">
        <v>0</v>
      </c>
      <c r="AO1317">
        <v>0</v>
      </c>
      <c r="AP1317">
        <v>0</v>
      </c>
      <c r="AQ1317">
        <v>0</v>
      </c>
      <c r="AR1317">
        <v>0</v>
      </c>
      <c r="AS1317">
        <v>0</v>
      </c>
      <c r="AU1317">
        <v>0</v>
      </c>
      <c r="BD1317">
        <v>0</v>
      </c>
      <c r="BE1317">
        <v>0</v>
      </c>
      <c r="BF1317">
        <v>0</v>
      </c>
      <c r="BL1317">
        <v>0</v>
      </c>
      <c r="BQ1317">
        <v>0</v>
      </c>
      <c r="BR1317">
        <v>0</v>
      </c>
      <c r="BS1317">
        <v>0</v>
      </c>
      <c r="BV1317">
        <v>0</v>
      </c>
      <c r="BW1317">
        <v>0</v>
      </c>
      <c r="CB1317">
        <v>0</v>
      </c>
      <c r="CC1317">
        <v>0</v>
      </c>
      <c r="CD1317">
        <v>0</v>
      </c>
      <c r="CE1317">
        <v>0</v>
      </c>
      <c r="CI1317">
        <v>0</v>
      </c>
      <c r="CK1317">
        <v>0</v>
      </c>
      <c r="CL1317">
        <v>0</v>
      </c>
      <c r="CM1317">
        <v>0</v>
      </c>
      <c r="CO1317">
        <v>0</v>
      </c>
      <c r="CP1317">
        <v>0</v>
      </c>
      <c r="CQ1317">
        <v>0</v>
      </c>
      <c r="CT1317">
        <v>0</v>
      </c>
      <c r="CU1317">
        <v>0</v>
      </c>
      <c r="CV1317">
        <v>0</v>
      </c>
      <c r="CX1317">
        <v>0</v>
      </c>
      <c r="CY1317">
        <v>0</v>
      </c>
      <c r="CZ1317">
        <v>0</v>
      </c>
      <c r="DB1317">
        <v>0</v>
      </c>
      <c r="DE1317">
        <v>0</v>
      </c>
      <c r="DG1317">
        <v>0</v>
      </c>
      <c r="DH1317">
        <v>0</v>
      </c>
      <c r="DI1317">
        <v>0</v>
      </c>
      <c r="DJ1317">
        <v>0</v>
      </c>
      <c r="DN1317">
        <v>0</v>
      </c>
      <c r="DP1317">
        <v>0</v>
      </c>
      <c r="DQ1317">
        <v>1</v>
      </c>
      <c r="DR1317">
        <v>0</v>
      </c>
      <c r="DU1317">
        <v>0</v>
      </c>
      <c r="DV1317">
        <v>0</v>
      </c>
      <c r="DW1317">
        <v>0</v>
      </c>
      <c r="DX1317">
        <v>1</v>
      </c>
      <c r="DY1317">
        <v>0</v>
      </c>
      <c r="DZ1317">
        <v>1</v>
      </c>
      <c r="EA1317">
        <v>1</v>
      </c>
      <c r="EB1317">
        <v>0</v>
      </c>
      <c r="EC1317">
        <v>0</v>
      </c>
      <c r="EH1317">
        <v>0</v>
      </c>
      <c r="EJ1317">
        <v>0</v>
      </c>
      <c r="EK1317">
        <v>0</v>
      </c>
      <c r="EL1317">
        <v>0</v>
      </c>
      <c r="EN1317">
        <v>0</v>
      </c>
      <c r="EO1317">
        <v>1</v>
      </c>
      <c r="EP1317">
        <v>0</v>
      </c>
      <c r="EQ1317">
        <v>0</v>
      </c>
      <c r="ER1317">
        <v>0</v>
      </c>
      <c r="EU1317">
        <v>0</v>
      </c>
      <c r="EY1317">
        <v>0</v>
      </c>
      <c r="FB1317">
        <v>0</v>
      </c>
      <c r="FD1317">
        <v>0</v>
      </c>
      <c r="FE1317">
        <v>0</v>
      </c>
      <c r="FF1317">
        <v>0</v>
      </c>
      <c r="FG1317">
        <v>0</v>
      </c>
      <c r="FH1317">
        <v>0</v>
      </c>
      <c r="FK1317">
        <v>0</v>
      </c>
      <c r="FL1317">
        <v>0</v>
      </c>
      <c r="FP1317">
        <v>0</v>
      </c>
      <c r="FQ1317">
        <v>0</v>
      </c>
      <c r="FR1317">
        <v>0</v>
      </c>
      <c r="FS1317">
        <v>0</v>
      </c>
    </row>
    <row r="1318" spans="1:175">
      <c r="A1318" t="s">
        <v>188</v>
      </c>
      <c r="B1318" t="s">
        <v>832</v>
      </c>
      <c r="C1318" t="s">
        <v>190</v>
      </c>
      <c r="D1318" t="str">
        <f>VLOOKUP(C1318,CountryName!$A$2:$B$40,2,FALSE)</f>
        <v>Switzerland</v>
      </c>
      <c r="E1318" t="s">
        <v>183</v>
      </c>
      <c r="F1318">
        <v>24</v>
      </c>
      <c r="G1318" t="s">
        <v>183</v>
      </c>
      <c r="H1318" t="s">
        <v>183</v>
      </c>
      <c r="I1318">
        <v>20170622</v>
      </c>
      <c r="J1318" t="str">
        <f t="shared" si="23"/>
        <v>2017</v>
      </c>
      <c r="K1318" t="s">
        <v>178</v>
      </c>
      <c r="L1318">
        <v>20</v>
      </c>
      <c r="M1318" t="str">
        <f>VLOOKUP(L1318,Waste_Instance_Cat!$A$2:$B$6,2)</f>
        <v>Very Low</v>
      </c>
      <c r="O1318">
        <v>0</v>
      </c>
      <c r="P1318">
        <v>2</v>
      </c>
      <c r="R1318">
        <v>0</v>
      </c>
      <c r="S1318">
        <v>1</v>
      </c>
      <c r="U1318">
        <v>1</v>
      </c>
      <c r="X1318">
        <v>0</v>
      </c>
      <c r="AE1318">
        <v>0</v>
      </c>
      <c r="AF1318">
        <v>0</v>
      </c>
      <c r="AG1318">
        <v>0</v>
      </c>
      <c r="AH1318">
        <v>0</v>
      </c>
      <c r="AI1318">
        <v>0</v>
      </c>
      <c r="AJ1318">
        <v>0</v>
      </c>
      <c r="AK1318">
        <v>4</v>
      </c>
      <c r="AL1318">
        <v>0</v>
      </c>
      <c r="AN1318">
        <v>1</v>
      </c>
      <c r="AO1318">
        <v>0</v>
      </c>
      <c r="AP1318">
        <v>1</v>
      </c>
      <c r="AQ1318">
        <v>0</v>
      </c>
      <c r="AR1318">
        <v>0</v>
      </c>
      <c r="AS1318">
        <v>0</v>
      </c>
      <c r="AU1318">
        <v>0</v>
      </c>
      <c r="BD1318">
        <v>0</v>
      </c>
      <c r="BE1318">
        <v>0</v>
      </c>
      <c r="BF1318">
        <v>0</v>
      </c>
      <c r="BL1318">
        <v>0</v>
      </c>
      <c r="BQ1318">
        <v>0</v>
      </c>
      <c r="BR1318">
        <v>0</v>
      </c>
      <c r="BS1318">
        <v>0</v>
      </c>
      <c r="BV1318">
        <v>0</v>
      </c>
      <c r="BW1318">
        <v>1</v>
      </c>
      <c r="CB1318">
        <v>1</v>
      </c>
      <c r="CC1318">
        <v>0</v>
      </c>
      <c r="CD1318">
        <v>0</v>
      </c>
      <c r="CE1318">
        <v>0</v>
      </c>
      <c r="CI1318">
        <v>0</v>
      </c>
      <c r="CK1318">
        <v>0</v>
      </c>
      <c r="CL1318">
        <v>0</v>
      </c>
      <c r="CM1318">
        <v>0</v>
      </c>
      <c r="CO1318">
        <v>0</v>
      </c>
      <c r="CP1318">
        <v>0</v>
      </c>
      <c r="CQ1318">
        <v>0</v>
      </c>
      <c r="CT1318">
        <v>0</v>
      </c>
      <c r="CU1318">
        <v>0</v>
      </c>
      <c r="CV1318">
        <v>1</v>
      </c>
      <c r="CX1318">
        <v>0</v>
      </c>
      <c r="CY1318">
        <v>1</v>
      </c>
      <c r="CZ1318">
        <v>0</v>
      </c>
      <c r="DB1318">
        <v>0</v>
      </c>
      <c r="DE1318">
        <v>0</v>
      </c>
      <c r="DG1318">
        <v>0</v>
      </c>
      <c r="DH1318">
        <v>0</v>
      </c>
      <c r="DI1318">
        <v>0</v>
      </c>
      <c r="DJ1318">
        <v>0</v>
      </c>
      <c r="DN1318">
        <v>0</v>
      </c>
      <c r="DP1318">
        <v>0</v>
      </c>
      <c r="DQ1318">
        <v>0</v>
      </c>
      <c r="DR1318">
        <v>0</v>
      </c>
      <c r="DU1318">
        <v>0</v>
      </c>
      <c r="DV1318">
        <v>0</v>
      </c>
      <c r="DW1318">
        <v>0</v>
      </c>
      <c r="DX1318">
        <v>1</v>
      </c>
      <c r="DY1318">
        <v>0</v>
      </c>
      <c r="DZ1318">
        <v>1</v>
      </c>
      <c r="EA1318">
        <v>0</v>
      </c>
      <c r="EB1318">
        <v>0</v>
      </c>
      <c r="EC1318">
        <v>0</v>
      </c>
      <c r="EH1318">
        <v>0</v>
      </c>
      <c r="EJ1318">
        <v>0</v>
      </c>
      <c r="EK1318">
        <v>1</v>
      </c>
      <c r="EL1318">
        <v>1</v>
      </c>
      <c r="EN1318">
        <v>0</v>
      </c>
      <c r="EO1318">
        <v>0</v>
      </c>
      <c r="EP1318">
        <v>0</v>
      </c>
      <c r="EQ1318">
        <v>0</v>
      </c>
      <c r="ER1318">
        <v>0</v>
      </c>
      <c r="EU1318">
        <v>0</v>
      </c>
      <c r="EY1318">
        <v>0</v>
      </c>
      <c r="FB1318">
        <v>0</v>
      </c>
      <c r="FD1318">
        <v>0</v>
      </c>
      <c r="FE1318">
        <v>0</v>
      </c>
      <c r="FF1318">
        <v>1</v>
      </c>
      <c r="FG1318">
        <v>0</v>
      </c>
      <c r="FH1318">
        <v>0</v>
      </c>
      <c r="FK1318">
        <v>0</v>
      </c>
      <c r="FL1318">
        <v>0</v>
      </c>
      <c r="FP1318">
        <v>1</v>
      </c>
      <c r="FQ1318">
        <v>0</v>
      </c>
      <c r="FR1318">
        <v>0</v>
      </c>
      <c r="FS1318">
        <v>0</v>
      </c>
    </row>
    <row r="1319" spans="1:175">
      <c r="A1319" t="s">
        <v>172</v>
      </c>
      <c r="B1319" t="s">
        <v>879</v>
      </c>
      <c r="C1319" t="s">
        <v>195</v>
      </c>
      <c r="D1319" t="str">
        <f>VLOOKUP(C1319,CountryName!$A$2:$B$40,2,FALSE)</f>
        <v>Greece</v>
      </c>
      <c r="E1319" t="s">
        <v>186</v>
      </c>
      <c r="F1319">
        <v>267</v>
      </c>
      <c r="G1319" t="s">
        <v>176</v>
      </c>
      <c r="H1319" t="s">
        <v>177</v>
      </c>
      <c r="I1319">
        <v>20180322</v>
      </c>
      <c r="J1319" t="str">
        <f t="shared" si="23"/>
        <v>2018</v>
      </c>
      <c r="K1319" t="s">
        <v>184</v>
      </c>
      <c r="L1319">
        <v>36</v>
      </c>
      <c r="M1319" t="str">
        <f>VLOOKUP(L1319,Waste_Instance_Cat!$A$2:$B$6,2)</f>
        <v>Very Low</v>
      </c>
      <c r="O1319">
        <v>6</v>
      </c>
      <c r="P1319">
        <v>7</v>
      </c>
      <c r="R1319">
        <v>5</v>
      </c>
      <c r="S1319">
        <v>1</v>
      </c>
      <c r="U1319">
        <v>1</v>
      </c>
      <c r="AE1319">
        <v>2</v>
      </c>
      <c r="AJ1319">
        <v>1</v>
      </c>
      <c r="AK1319">
        <v>1</v>
      </c>
      <c r="AN1319">
        <v>1</v>
      </c>
      <c r="AR1319">
        <v>1</v>
      </c>
      <c r="AS1319">
        <v>1</v>
      </c>
      <c r="BA1319">
        <v>1</v>
      </c>
      <c r="BE1319">
        <v>1</v>
      </c>
      <c r="BG1319">
        <v>1</v>
      </c>
      <c r="BY1319">
        <v>1</v>
      </c>
      <c r="BZ1319">
        <v>1</v>
      </c>
      <c r="CD1319">
        <v>1</v>
      </c>
      <c r="CP1319">
        <v>2</v>
      </c>
      <c r="CX1319">
        <v>1</v>
      </c>
      <c r="DQ1319">
        <v>0</v>
      </c>
      <c r="FP1319">
        <v>0</v>
      </c>
    </row>
    <row r="1320" spans="1:175">
      <c r="A1320" t="s">
        <v>188</v>
      </c>
      <c r="B1320" t="s">
        <v>880</v>
      </c>
      <c r="C1320" t="s">
        <v>190</v>
      </c>
      <c r="D1320" t="str">
        <f>VLOOKUP(C1320,CountryName!$A$2:$B$40,2,FALSE)</f>
        <v>Switzerland</v>
      </c>
      <c r="E1320" t="s">
        <v>183</v>
      </c>
      <c r="F1320">
        <v>6</v>
      </c>
      <c r="G1320" t="s">
        <v>183</v>
      </c>
      <c r="H1320" t="s">
        <v>183</v>
      </c>
      <c r="I1320">
        <v>20180121</v>
      </c>
      <c r="J1320" t="str">
        <f t="shared" si="23"/>
        <v>2018</v>
      </c>
      <c r="K1320" t="s">
        <v>178</v>
      </c>
      <c r="L1320">
        <v>11</v>
      </c>
      <c r="M1320" t="str">
        <f>VLOOKUP(L1320,Waste_Instance_Cat!$A$2:$B$6,2)</f>
        <v>Very Low</v>
      </c>
      <c r="O1320">
        <v>1</v>
      </c>
      <c r="P1320">
        <v>1</v>
      </c>
      <c r="R1320">
        <v>2</v>
      </c>
      <c r="S1320">
        <v>0</v>
      </c>
      <c r="U1320">
        <v>0</v>
      </c>
      <c r="X1320">
        <v>0</v>
      </c>
      <c r="AE1320">
        <v>0</v>
      </c>
      <c r="AF1320">
        <v>0</v>
      </c>
      <c r="AG1320">
        <v>0</v>
      </c>
      <c r="AH1320">
        <v>0</v>
      </c>
      <c r="AI1320">
        <v>0</v>
      </c>
      <c r="AJ1320">
        <v>0</v>
      </c>
      <c r="AK1320">
        <v>2</v>
      </c>
      <c r="AL1320">
        <v>0</v>
      </c>
      <c r="AN1320">
        <v>3</v>
      </c>
      <c r="AO1320">
        <v>0</v>
      </c>
      <c r="AP1320">
        <v>0</v>
      </c>
      <c r="AQ1320">
        <v>0</v>
      </c>
      <c r="AR1320">
        <v>0</v>
      </c>
      <c r="AS1320">
        <v>0</v>
      </c>
      <c r="AU1320">
        <v>0</v>
      </c>
      <c r="BD1320">
        <v>0</v>
      </c>
      <c r="BE1320">
        <v>1</v>
      </c>
      <c r="BF1320">
        <v>0</v>
      </c>
      <c r="BL1320">
        <v>0</v>
      </c>
      <c r="BQ1320">
        <v>0</v>
      </c>
      <c r="BR1320">
        <v>0</v>
      </c>
      <c r="BS1320">
        <v>0</v>
      </c>
      <c r="BV1320">
        <v>0</v>
      </c>
      <c r="BW1320">
        <v>0</v>
      </c>
      <c r="CB1320">
        <v>0</v>
      </c>
      <c r="CC1320">
        <v>0</v>
      </c>
      <c r="CD1320">
        <v>1</v>
      </c>
      <c r="CE1320">
        <v>0</v>
      </c>
      <c r="CI1320">
        <v>0</v>
      </c>
      <c r="CK1320">
        <v>0</v>
      </c>
      <c r="CL1320">
        <v>0</v>
      </c>
      <c r="CM1320">
        <v>0</v>
      </c>
      <c r="CO1320">
        <v>0</v>
      </c>
      <c r="CP1320">
        <v>0</v>
      </c>
      <c r="CQ1320">
        <v>0</v>
      </c>
      <c r="CT1320">
        <v>0</v>
      </c>
      <c r="CU1320">
        <v>0</v>
      </c>
      <c r="CV1320">
        <v>0</v>
      </c>
      <c r="CX1320">
        <v>0</v>
      </c>
      <c r="CY1320">
        <v>0</v>
      </c>
      <c r="CZ1320">
        <v>0</v>
      </c>
      <c r="DB1320">
        <v>0</v>
      </c>
      <c r="DE1320">
        <v>0</v>
      </c>
      <c r="DG1320">
        <v>0</v>
      </c>
      <c r="DH1320">
        <v>0</v>
      </c>
      <c r="DI1320">
        <v>0</v>
      </c>
      <c r="DJ1320">
        <v>0</v>
      </c>
      <c r="DN1320">
        <v>0</v>
      </c>
      <c r="DP1320">
        <v>0</v>
      </c>
      <c r="DQ1320">
        <v>0</v>
      </c>
      <c r="DR1320">
        <v>0</v>
      </c>
      <c r="DU1320">
        <v>0</v>
      </c>
      <c r="DV1320">
        <v>0</v>
      </c>
      <c r="DW1320">
        <v>0</v>
      </c>
      <c r="DX1320">
        <v>0</v>
      </c>
      <c r="DY1320">
        <v>0</v>
      </c>
      <c r="DZ1320">
        <v>0</v>
      </c>
      <c r="EA1320">
        <v>0</v>
      </c>
      <c r="EB1320">
        <v>0</v>
      </c>
      <c r="EC1320">
        <v>0</v>
      </c>
      <c r="EH1320">
        <v>0</v>
      </c>
      <c r="EJ1320">
        <v>0</v>
      </c>
      <c r="EK1320">
        <v>0</v>
      </c>
      <c r="EL1320">
        <v>0</v>
      </c>
      <c r="EN1320">
        <v>0</v>
      </c>
      <c r="EO1320">
        <v>0</v>
      </c>
      <c r="EP1320">
        <v>0</v>
      </c>
      <c r="EQ1320">
        <v>0</v>
      </c>
      <c r="ER1320">
        <v>0</v>
      </c>
      <c r="EU1320">
        <v>0</v>
      </c>
      <c r="EY1320">
        <v>0</v>
      </c>
      <c r="FB1320">
        <v>0</v>
      </c>
      <c r="FD1320">
        <v>0</v>
      </c>
      <c r="FE1320">
        <v>0</v>
      </c>
      <c r="FF1320">
        <v>0</v>
      </c>
      <c r="FG1320">
        <v>0</v>
      </c>
      <c r="FH1320">
        <v>0</v>
      </c>
      <c r="FK1320">
        <v>0</v>
      </c>
      <c r="FL1320">
        <v>0</v>
      </c>
      <c r="FP1320">
        <v>0</v>
      </c>
      <c r="FQ1320">
        <v>0</v>
      </c>
      <c r="FR1320">
        <v>0</v>
      </c>
      <c r="FS1320">
        <v>0</v>
      </c>
    </row>
    <row r="1321" spans="1:175">
      <c r="A1321" t="s">
        <v>188</v>
      </c>
      <c r="B1321" t="s">
        <v>880</v>
      </c>
      <c r="C1321" t="s">
        <v>190</v>
      </c>
      <c r="D1321" t="str">
        <f>VLOOKUP(C1321,CountryName!$A$2:$B$40,2,FALSE)</f>
        <v>Switzerland</v>
      </c>
      <c r="E1321" t="s">
        <v>183</v>
      </c>
      <c r="F1321">
        <v>6</v>
      </c>
      <c r="G1321" t="s">
        <v>183</v>
      </c>
      <c r="H1321" t="s">
        <v>183</v>
      </c>
      <c r="I1321">
        <v>20170830</v>
      </c>
      <c r="J1321" t="str">
        <f t="shared" si="23"/>
        <v>2017</v>
      </c>
      <c r="K1321" t="s">
        <v>178</v>
      </c>
      <c r="L1321">
        <v>1</v>
      </c>
      <c r="M1321" t="str">
        <f>VLOOKUP(L1321,Waste_Instance_Cat!$A$2:$B$6,2)</f>
        <v>Very Low</v>
      </c>
      <c r="O1321">
        <v>0</v>
      </c>
      <c r="P1321">
        <v>0</v>
      </c>
      <c r="R1321">
        <v>0</v>
      </c>
      <c r="S1321">
        <v>0</v>
      </c>
      <c r="U1321">
        <v>0</v>
      </c>
      <c r="X1321">
        <v>0</v>
      </c>
      <c r="AE1321">
        <v>0</v>
      </c>
      <c r="AF1321">
        <v>0</v>
      </c>
      <c r="AG1321">
        <v>0</v>
      </c>
      <c r="AH1321">
        <v>0</v>
      </c>
      <c r="AI1321">
        <v>0</v>
      </c>
      <c r="AJ1321">
        <v>0</v>
      </c>
      <c r="AK1321">
        <v>1</v>
      </c>
      <c r="AL1321">
        <v>0</v>
      </c>
      <c r="AN1321">
        <v>0</v>
      </c>
      <c r="AO1321">
        <v>0</v>
      </c>
      <c r="AP1321">
        <v>0</v>
      </c>
      <c r="AQ1321">
        <v>0</v>
      </c>
      <c r="AR1321">
        <v>0</v>
      </c>
      <c r="AS1321">
        <v>0</v>
      </c>
      <c r="AU1321">
        <v>0</v>
      </c>
      <c r="BD1321">
        <v>0</v>
      </c>
      <c r="BE1321">
        <v>0</v>
      </c>
      <c r="BF1321">
        <v>0</v>
      </c>
      <c r="BL1321">
        <v>0</v>
      </c>
      <c r="BQ1321">
        <v>0</v>
      </c>
      <c r="BR1321">
        <v>0</v>
      </c>
      <c r="BS1321">
        <v>0</v>
      </c>
      <c r="BV1321">
        <v>0</v>
      </c>
      <c r="BW1321">
        <v>0</v>
      </c>
      <c r="CB1321">
        <v>0</v>
      </c>
      <c r="CC1321">
        <v>0</v>
      </c>
      <c r="CD1321">
        <v>0</v>
      </c>
      <c r="CE1321">
        <v>0</v>
      </c>
      <c r="CI1321">
        <v>0</v>
      </c>
      <c r="CK1321">
        <v>0</v>
      </c>
      <c r="CL1321">
        <v>0</v>
      </c>
      <c r="CM1321">
        <v>0</v>
      </c>
      <c r="CO1321">
        <v>0</v>
      </c>
      <c r="CP1321">
        <v>0</v>
      </c>
      <c r="CQ1321">
        <v>0</v>
      </c>
      <c r="CT1321">
        <v>0</v>
      </c>
      <c r="CU1321">
        <v>0</v>
      </c>
      <c r="CV1321">
        <v>0</v>
      </c>
      <c r="CX1321">
        <v>0</v>
      </c>
      <c r="CY1321">
        <v>0</v>
      </c>
      <c r="CZ1321">
        <v>0</v>
      </c>
      <c r="DB1321">
        <v>0</v>
      </c>
      <c r="DE1321">
        <v>0</v>
      </c>
      <c r="DG1321">
        <v>0</v>
      </c>
      <c r="DH1321">
        <v>0</v>
      </c>
      <c r="DI1321">
        <v>0</v>
      </c>
      <c r="DJ1321">
        <v>0</v>
      </c>
      <c r="DN1321">
        <v>0</v>
      </c>
      <c r="DP1321">
        <v>0</v>
      </c>
      <c r="DQ1321">
        <v>0</v>
      </c>
      <c r="DR1321">
        <v>0</v>
      </c>
      <c r="DU1321">
        <v>0</v>
      </c>
      <c r="DV1321">
        <v>0</v>
      </c>
      <c r="DW1321">
        <v>0</v>
      </c>
      <c r="DX1321">
        <v>0</v>
      </c>
      <c r="DY1321">
        <v>0</v>
      </c>
      <c r="DZ1321">
        <v>0</v>
      </c>
      <c r="EA1321">
        <v>0</v>
      </c>
      <c r="EB1321">
        <v>0</v>
      </c>
      <c r="EC1321">
        <v>0</v>
      </c>
      <c r="EH1321">
        <v>0</v>
      </c>
      <c r="EJ1321">
        <v>0</v>
      </c>
      <c r="EK1321">
        <v>0</v>
      </c>
      <c r="EL1321">
        <v>0</v>
      </c>
      <c r="EN1321">
        <v>0</v>
      </c>
      <c r="EO1321">
        <v>0</v>
      </c>
      <c r="EP1321">
        <v>0</v>
      </c>
      <c r="EQ1321">
        <v>0</v>
      </c>
      <c r="ER1321">
        <v>0</v>
      </c>
      <c r="EU1321">
        <v>0</v>
      </c>
      <c r="EY1321">
        <v>0</v>
      </c>
      <c r="FB1321">
        <v>0</v>
      </c>
      <c r="FD1321">
        <v>0</v>
      </c>
      <c r="FE1321">
        <v>0</v>
      </c>
      <c r="FF1321">
        <v>0</v>
      </c>
      <c r="FG1321">
        <v>0</v>
      </c>
      <c r="FH1321">
        <v>0</v>
      </c>
      <c r="FK1321">
        <v>0</v>
      </c>
      <c r="FL1321">
        <v>0</v>
      </c>
      <c r="FP1321">
        <v>0</v>
      </c>
      <c r="FQ1321">
        <v>0</v>
      </c>
      <c r="FR1321">
        <v>0</v>
      </c>
      <c r="FS1321">
        <v>0</v>
      </c>
    </row>
    <row r="1322" spans="1:175">
      <c r="A1322" t="s">
        <v>188</v>
      </c>
      <c r="B1322" t="s">
        <v>880</v>
      </c>
      <c r="C1322" t="s">
        <v>190</v>
      </c>
      <c r="D1322" t="str">
        <f>VLOOKUP(C1322,CountryName!$A$2:$B$40,2,FALSE)</f>
        <v>Switzerland</v>
      </c>
      <c r="E1322" t="s">
        <v>183</v>
      </c>
      <c r="F1322">
        <v>6</v>
      </c>
      <c r="G1322" t="s">
        <v>183</v>
      </c>
      <c r="H1322" t="s">
        <v>183</v>
      </c>
      <c r="I1322">
        <v>20171015</v>
      </c>
      <c r="J1322" t="str">
        <f t="shared" si="23"/>
        <v>2017</v>
      </c>
      <c r="K1322" t="s">
        <v>178</v>
      </c>
      <c r="L1322">
        <v>20</v>
      </c>
      <c r="M1322" t="str">
        <f>VLOOKUP(L1322,Waste_Instance_Cat!$A$2:$B$6,2)</f>
        <v>Very Low</v>
      </c>
      <c r="O1322">
        <v>1</v>
      </c>
      <c r="P1322">
        <v>0</v>
      </c>
      <c r="R1322">
        <v>0</v>
      </c>
      <c r="S1322">
        <v>2</v>
      </c>
      <c r="U1322">
        <v>0</v>
      </c>
      <c r="X1322">
        <v>0</v>
      </c>
      <c r="AE1322">
        <v>0</v>
      </c>
      <c r="AF1322">
        <v>0</v>
      </c>
      <c r="AG1322">
        <v>0</v>
      </c>
      <c r="AH1322">
        <v>1</v>
      </c>
      <c r="AI1322">
        <v>0</v>
      </c>
      <c r="AJ1322">
        <v>7</v>
      </c>
      <c r="AK1322">
        <v>7</v>
      </c>
      <c r="AL1322">
        <v>0</v>
      </c>
      <c r="AN1322">
        <v>0</v>
      </c>
      <c r="AO1322">
        <v>0</v>
      </c>
      <c r="AP1322">
        <v>0</v>
      </c>
      <c r="AQ1322">
        <v>0</v>
      </c>
      <c r="AR1322">
        <v>0</v>
      </c>
      <c r="AS1322">
        <v>1</v>
      </c>
      <c r="AU1322">
        <v>0</v>
      </c>
      <c r="BD1322">
        <v>0</v>
      </c>
      <c r="BE1322">
        <v>0</v>
      </c>
      <c r="BF1322">
        <v>0</v>
      </c>
      <c r="BL1322">
        <v>0</v>
      </c>
      <c r="BQ1322">
        <v>0</v>
      </c>
      <c r="BR1322">
        <v>0</v>
      </c>
      <c r="BS1322">
        <v>0</v>
      </c>
      <c r="BV1322">
        <v>0</v>
      </c>
      <c r="BW1322">
        <v>0</v>
      </c>
      <c r="CB1322">
        <v>0</v>
      </c>
      <c r="CC1322">
        <v>0</v>
      </c>
      <c r="CD1322">
        <v>0</v>
      </c>
      <c r="CE1322">
        <v>0</v>
      </c>
      <c r="CI1322">
        <v>0</v>
      </c>
      <c r="CK1322">
        <v>0</v>
      </c>
      <c r="CL1322">
        <v>0</v>
      </c>
      <c r="CM1322">
        <v>0</v>
      </c>
      <c r="CO1322">
        <v>0</v>
      </c>
      <c r="CP1322">
        <v>0</v>
      </c>
      <c r="CQ1322">
        <v>0</v>
      </c>
      <c r="CT1322">
        <v>0</v>
      </c>
      <c r="CU1322">
        <v>0</v>
      </c>
      <c r="CV1322">
        <v>0</v>
      </c>
      <c r="CX1322">
        <v>0</v>
      </c>
      <c r="CY1322">
        <v>0</v>
      </c>
      <c r="CZ1322">
        <v>0</v>
      </c>
      <c r="DB1322">
        <v>0</v>
      </c>
      <c r="DE1322">
        <v>0</v>
      </c>
      <c r="DG1322">
        <v>0</v>
      </c>
      <c r="DH1322">
        <v>0</v>
      </c>
      <c r="DI1322">
        <v>0</v>
      </c>
      <c r="DJ1322">
        <v>0</v>
      </c>
      <c r="DN1322">
        <v>0</v>
      </c>
      <c r="DP1322">
        <v>0</v>
      </c>
      <c r="DQ1322">
        <v>0</v>
      </c>
      <c r="DR1322">
        <v>0</v>
      </c>
      <c r="DU1322">
        <v>0</v>
      </c>
      <c r="DV1322">
        <v>0</v>
      </c>
      <c r="DW1322">
        <v>0</v>
      </c>
      <c r="DX1322">
        <v>0</v>
      </c>
      <c r="DY1322">
        <v>0</v>
      </c>
      <c r="DZ1322">
        <v>0</v>
      </c>
      <c r="EA1322">
        <v>0</v>
      </c>
      <c r="EB1322">
        <v>0</v>
      </c>
      <c r="EC1322">
        <v>0</v>
      </c>
      <c r="EH1322">
        <v>0</v>
      </c>
      <c r="EJ1322">
        <v>0</v>
      </c>
      <c r="EK1322">
        <v>0</v>
      </c>
      <c r="EL1322">
        <v>0</v>
      </c>
      <c r="EN1322">
        <v>0</v>
      </c>
      <c r="EO1322">
        <v>0</v>
      </c>
      <c r="EP1322">
        <v>0</v>
      </c>
      <c r="EQ1322">
        <v>0</v>
      </c>
      <c r="ER1322">
        <v>0</v>
      </c>
      <c r="EU1322">
        <v>0</v>
      </c>
      <c r="EY1322">
        <v>0</v>
      </c>
      <c r="FB1322">
        <v>0</v>
      </c>
      <c r="FD1322">
        <v>0</v>
      </c>
      <c r="FE1322">
        <v>0</v>
      </c>
      <c r="FF1322">
        <v>1</v>
      </c>
      <c r="FG1322">
        <v>0</v>
      </c>
      <c r="FH1322">
        <v>0</v>
      </c>
      <c r="FK1322">
        <v>0</v>
      </c>
      <c r="FL1322">
        <v>0</v>
      </c>
      <c r="FP1322">
        <v>0</v>
      </c>
      <c r="FQ1322">
        <v>0</v>
      </c>
      <c r="FR1322">
        <v>0</v>
      </c>
      <c r="FS1322">
        <v>0</v>
      </c>
    </row>
    <row r="1323" spans="1:175">
      <c r="A1323" t="s">
        <v>172</v>
      </c>
      <c r="B1323" t="s">
        <v>872</v>
      </c>
      <c r="C1323" t="s">
        <v>251</v>
      </c>
      <c r="D1323" t="str">
        <f>VLOOKUP(C1323,CountryName!$A$2:$B$40,2,FALSE)</f>
        <v>United Kingdom</v>
      </c>
      <c r="E1323" t="s">
        <v>200</v>
      </c>
      <c r="F1323">
        <v>551</v>
      </c>
      <c r="G1323" t="s">
        <v>176</v>
      </c>
      <c r="H1323" t="s">
        <v>205</v>
      </c>
      <c r="I1323">
        <v>20160911</v>
      </c>
      <c r="J1323" t="str">
        <f t="shared" si="23"/>
        <v>2016</v>
      </c>
      <c r="K1323" t="s">
        <v>178</v>
      </c>
      <c r="L1323">
        <v>488</v>
      </c>
      <c r="M1323" t="str">
        <f>VLOOKUP(L1323,Waste_Instance_Cat!$A$2:$B$6,2)</f>
        <v>Very Low</v>
      </c>
      <c r="O1323">
        <v>1</v>
      </c>
      <c r="P1323">
        <v>2</v>
      </c>
      <c r="Q1323">
        <v>1</v>
      </c>
      <c r="R1323">
        <v>134</v>
      </c>
      <c r="S1323">
        <v>47</v>
      </c>
      <c r="T1323">
        <v>6</v>
      </c>
      <c r="U1323">
        <v>14</v>
      </c>
      <c r="W1323">
        <v>3</v>
      </c>
      <c r="Y1323">
        <v>1</v>
      </c>
      <c r="AA1323">
        <v>1</v>
      </c>
      <c r="AB1323">
        <v>4</v>
      </c>
      <c r="AE1323">
        <v>37</v>
      </c>
      <c r="AG1323">
        <v>18</v>
      </c>
      <c r="AH1323">
        <v>5</v>
      </c>
      <c r="AI1323">
        <v>1</v>
      </c>
      <c r="AJ1323">
        <v>6</v>
      </c>
      <c r="AM1323">
        <v>1</v>
      </c>
      <c r="AN1323">
        <v>74</v>
      </c>
      <c r="AP1323">
        <v>3</v>
      </c>
      <c r="AQ1323">
        <v>1</v>
      </c>
      <c r="AR1323">
        <v>3</v>
      </c>
      <c r="AS1323">
        <v>7</v>
      </c>
      <c r="AW1323">
        <v>6</v>
      </c>
      <c r="BE1323">
        <v>42</v>
      </c>
      <c r="BR1323">
        <v>2</v>
      </c>
      <c r="BS1323">
        <v>5</v>
      </c>
      <c r="BZ1323">
        <v>5</v>
      </c>
      <c r="CB1323">
        <v>1</v>
      </c>
      <c r="CC1323">
        <v>1</v>
      </c>
      <c r="CD1323">
        <v>19</v>
      </c>
      <c r="CE1323">
        <v>1</v>
      </c>
      <c r="CI1323">
        <v>3</v>
      </c>
      <c r="CK1323">
        <v>1</v>
      </c>
      <c r="CO1323">
        <v>3</v>
      </c>
      <c r="CQ1323">
        <v>1</v>
      </c>
      <c r="CV1323">
        <v>1</v>
      </c>
      <c r="CW1323">
        <v>1</v>
      </c>
      <c r="CX1323">
        <v>2</v>
      </c>
      <c r="DI1323">
        <v>4</v>
      </c>
      <c r="DU1323">
        <v>1</v>
      </c>
      <c r="EM1323">
        <v>5</v>
      </c>
      <c r="EN1323">
        <v>1</v>
      </c>
      <c r="EP1323">
        <v>3</v>
      </c>
      <c r="EY1323">
        <v>1</v>
      </c>
      <c r="FA1323">
        <v>1</v>
      </c>
      <c r="FH1323">
        <v>8</v>
      </c>
    </row>
    <row r="1324" spans="1:175">
      <c r="A1324" t="s">
        <v>187</v>
      </c>
      <c r="B1324" t="s">
        <v>881</v>
      </c>
      <c r="C1324" t="s">
        <v>199</v>
      </c>
      <c r="D1324" t="str">
        <f>VLOOKUP(C1324,CountryName!$A$2:$B$40,2,FALSE)</f>
        <v>France</v>
      </c>
      <c r="E1324" t="s">
        <v>200</v>
      </c>
      <c r="F1324">
        <v>100</v>
      </c>
      <c r="G1324" t="s">
        <v>183</v>
      </c>
      <c r="H1324" t="s">
        <v>183</v>
      </c>
      <c r="I1324">
        <v>20191129</v>
      </c>
      <c r="J1324" t="str">
        <f t="shared" si="23"/>
        <v>2019</v>
      </c>
      <c r="K1324" t="s">
        <v>184</v>
      </c>
      <c r="L1324">
        <v>169</v>
      </c>
      <c r="M1324" t="str">
        <f>VLOOKUP(L1324,Waste_Instance_Cat!$A$2:$B$6,2)</f>
        <v>Very Low</v>
      </c>
      <c r="R1324">
        <v>1</v>
      </c>
      <c r="AN1324">
        <v>2</v>
      </c>
      <c r="BE1324">
        <v>2</v>
      </c>
      <c r="CB1324">
        <v>5</v>
      </c>
      <c r="CD1324">
        <v>157</v>
      </c>
      <c r="FF1324">
        <v>2</v>
      </c>
      <c r="FS1324">
        <v>0</v>
      </c>
    </row>
    <row r="1325" spans="1:175">
      <c r="A1325" t="s">
        <v>187</v>
      </c>
      <c r="B1325" t="s">
        <v>881</v>
      </c>
      <c r="C1325" t="s">
        <v>199</v>
      </c>
      <c r="D1325" t="str">
        <f>VLOOKUP(C1325,CountryName!$A$2:$B$40,2,FALSE)</f>
        <v>France</v>
      </c>
      <c r="E1325" t="s">
        <v>200</v>
      </c>
      <c r="F1325">
        <v>100</v>
      </c>
      <c r="G1325" t="s">
        <v>183</v>
      </c>
      <c r="H1325" t="s">
        <v>183</v>
      </c>
      <c r="I1325">
        <v>20190405</v>
      </c>
      <c r="J1325" t="str">
        <f t="shared" si="23"/>
        <v>2019</v>
      </c>
      <c r="K1325" t="s">
        <v>184</v>
      </c>
      <c r="L1325">
        <v>1173</v>
      </c>
      <c r="M1325" t="str">
        <f>VLOOKUP(L1325,Waste_Instance_Cat!$A$2:$B$6,2)</f>
        <v>Moderate</v>
      </c>
      <c r="R1325">
        <v>21</v>
      </c>
      <c r="U1325">
        <v>46</v>
      </c>
      <c r="AE1325">
        <v>48</v>
      </c>
      <c r="AK1325">
        <v>5</v>
      </c>
      <c r="AN1325">
        <v>76</v>
      </c>
      <c r="CB1325">
        <v>294</v>
      </c>
      <c r="CD1325">
        <v>649</v>
      </c>
      <c r="CP1325">
        <v>34</v>
      </c>
      <c r="FS1325">
        <v>0</v>
      </c>
    </row>
    <row r="1326" spans="1:175">
      <c r="A1326" t="s">
        <v>882</v>
      </c>
      <c r="B1326" t="s">
        <v>883</v>
      </c>
      <c r="C1326" t="s">
        <v>481</v>
      </c>
      <c r="D1326" t="str">
        <f>VLOOKUP(C1326,CountryName!$A$2:$B$40,2,FALSE)</f>
        <v>Russia</v>
      </c>
      <c r="E1326" t="s">
        <v>231</v>
      </c>
      <c r="F1326">
        <v>107</v>
      </c>
      <c r="G1326" t="s">
        <v>191</v>
      </c>
      <c r="H1326" t="s">
        <v>205</v>
      </c>
      <c r="I1326">
        <v>20190624</v>
      </c>
      <c r="J1326" t="str">
        <f t="shared" si="23"/>
        <v>2019</v>
      </c>
      <c r="K1326" t="s">
        <v>178</v>
      </c>
      <c r="L1326">
        <v>313</v>
      </c>
      <c r="M1326" t="str">
        <f>VLOOKUP(L1326,Waste_Instance_Cat!$A$2:$B$6,2)</f>
        <v>Very Low</v>
      </c>
      <c r="O1326">
        <v>4</v>
      </c>
      <c r="P1326">
        <v>3</v>
      </c>
      <c r="R1326">
        <v>1</v>
      </c>
      <c r="S1326">
        <v>1</v>
      </c>
      <c r="T1326">
        <v>2</v>
      </c>
      <c r="U1326">
        <v>2</v>
      </c>
      <c r="AE1326">
        <v>1</v>
      </c>
      <c r="AF1326">
        <v>1</v>
      </c>
      <c r="AK1326">
        <v>49</v>
      </c>
      <c r="AN1326">
        <v>21</v>
      </c>
      <c r="AP1326">
        <v>18</v>
      </c>
      <c r="AQ1326">
        <v>3</v>
      </c>
      <c r="AR1326">
        <v>1</v>
      </c>
      <c r="AS1326">
        <v>2</v>
      </c>
      <c r="BS1326">
        <v>1</v>
      </c>
      <c r="BY1326">
        <v>8</v>
      </c>
      <c r="CD1326">
        <v>14</v>
      </c>
      <c r="CK1326">
        <v>11</v>
      </c>
      <c r="CP1326">
        <v>4</v>
      </c>
      <c r="CQ1326">
        <v>4</v>
      </c>
      <c r="CX1326">
        <v>7</v>
      </c>
      <c r="CY1326">
        <v>13</v>
      </c>
      <c r="DG1326">
        <v>1</v>
      </c>
      <c r="DP1326">
        <v>1</v>
      </c>
      <c r="DQ1326">
        <v>13</v>
      </c>
      <c r="DR1326">
        <v>11</v>
      </c>
      <c r="DS1326">
        <v>4</v>
      </c>
      <c r="DV1326">
        <v>3</v>
      </c>
      <c r="DY1326">
        <v>1</v>
      </c>
      <c r="DZ1326">
        <v>32</v>
      </c>
      <c r="EA1326">
        <v>7</v>
      </c>
      <c r="EP1326">
        <v>1</v>
      </c>
      <c r="EQ1326">
        <v>6</v>
      </c>
      <c r="ER1326">
        <v>29</v>
      </c>
      <c r="EW1326">
        <v>1</v>
      </c>
      <c r="FH1326">
        <v>32</v>
      </c>
    </row>
    <row r="1327" spans="1:175">
      <c r="A1327" t="s">
        <v>188</v>
      </c>
      <c r="B1327" t="s">
        <v>833</v>
      </c>
      <c r="C1327" t="s">
        <v>190</v>
      </c>
      <c r="D1327" t="str">
        <f>VLOOKUP(C1327,CountryName!$A$2:$B$40,2,FALSE)</f>
        <v>Switzerland</v>
      </c>
      <c r="E1327" t="s">
        <v>183</v>
      </c>
      <c r="F1327">
        <v>23</v>
      </c>
      <c r="G1327" t="s">
        <v>183</v>
      </c>
      <c r="H1327" t="s">
        <v>183</v>
      </c>
      <c r="I1327">
        <v>20171019</v>
      </c>
      <c r="J1327" t="str">
        <f t="shared" si="23"/>
        <v>2017</v>
      </c>
      <c r="K1327" t="s">
        <v>178</v>
      </c>
      <c r="L1327">
        <v>5</v>
      </c>
      <c r="M1327" t="str">
        <f>VLOOKUP(L1327,Waste_Instance_Cat!$A$2:$B$6,2)</f>
        <v>Very Low</v>
      </c>
      <c r="O1327">
        <v>0</v>
      </c>
      <c r="P1327">
        <v>0</v>
      </c>
      <c r="R1327">
        <v>0</v>
      </c>
      <c r="S1327">
        <v>0</v>
      </c>
      <c r="U1327">
        <v>0</v>
      </c>
      <c r="X1327">
        <v>0</v>
      </c>
      <c r="AE1327">
        <v>0</v>
      </c>
      <c r="AF1327">
        <v>0</v>
      </c>
      <c r="AG1327">
        <v>1</v>
      </c>
      <c r="AH1327">
        <v>0</v>
      </c>
      <c r="AI1327">
        <v>0</v>
      </c>
      <c r="AJ1327">
        <v>0</v>
      </c>
      <c r="AK1327">
        <v>0</v>
      </c>
      <c r="AL1327">
        <v>0</v>
      </c>
      <c r="AN1327">
        <v>0</v>
      </c>
      <c r="AO1327">
        <v>0</v>
      </c>
      <c r="AP1327">
        <v>0</v>
      </c>
      <c r="AQ1327">
        <v>0</v>
      </c>
      <c r="AR1327">
        <v>0</v>
      </c>
      <c r="AS1327">
        <v>0</v>
      </c>
      <c r="AU1327">
        <v>0</v>
      </c>
      <c r="BD1327">
        <v>0</v>
      </c>
      <c r="BE1327">
        <v>0</v>
      </c>
      <c r="BF1327">
        <v>0</v>
      </c>
      <c r="BL1327">
        <v>0</v>
      </c>
      <c r="BQ1327">
        <v>0</v>
      </c>
      <c r="BR1327">
        <v>0</v>
      </c>
      <c r="BS1327">
        <v>0</v>
      </c>
      <c r="BV1327">
        <v>0</v>
      </c>
      <c r="BW1327">
        <v>0</v>
      </c>
      <c r="CB1327">
        <v>2</v>
      </c>
      <c r="CC1327">
        <v>0</v>
      </c>
      <c r="CD1327">
        <v>0</v>
      </c>
      <c r="CE1327">
        <v>0</v>
      </c>
      <c r="CI1327">
        <v>0</v>
      </c>
      <c r="CK1327">
        <v>0</v>
      </c>
      <c r="CL1327">
        <v>0</v>
      </c>
      <c r="CM1327">
        <v>0</v>
      </c>
      <c r="CO1327">
        <v>0</v>
      </c>
      <c r="CP1327">
        <v>0</v>
      </c>
      <c r="CQ1327">
        <v>0</v>
      </c>
      <c r="CT1327">
        <v>0</v>
      </c>
      <c r="CU1327">
        <v>0</v>
      </c>
      <c r="CV1327">
        <v>0</v>
      </c>
      <c r="CX1327">
        <v>0</v>
      </c>
      <c r="CY1327">
        <v>0</v>
      </c>
      <c r="CZ1327">
        <v>0</v>
      </c>
      <c r="DB1327">
        <v>0</v>
      </c>
      <c r="DE1327">
        <v>0</v>
      </c>
      <c r="DG1327">
        <v>0</v>
      </c>
      <c r="DH1327">
        <v>0</v>
      </c>
      <c r="DI1327">
        <v>0</v>
      </c>
      <c r="DJ1327">
        <v>0</v>
      </c>
      <c r="DN1327">
        <v>0</v>
      </c>
      <c r="DP1327">
        <v>0</v>
      </c>
      <c r="DQ1327">
        <v>0</v>
      </c>
      <c r="DR1327">
        <v>0</v>
      </c>
      <c r="DU1327">
        <v>0</v>
      </c>
      <c r="DV1327">
        <v>0</v>
      </c>
      <c r="DW1327">
        <v>0</v>
      </c>
      <c r="DX1327">
        <v>0</v>
      </c>
      <c r="DY1327">
        <v>0</v>
      </c>
      <c r="DZ1327">
        <v>0</v>
      </c>
      <c r="EA1327">
        <v>1</v>
      </c>
      <c r="EB1327">
        <v>0</v>
      </c>
      <c r="EC1327">
        <v>0</v>
      </c>
      <c r="EH1327">
        <v>0</v>
      </c>
      <c r="EJ1327">
        <v>0</v>
      </c>
      <c r="EK1327">
        <v>0</v>
      </c>
      <c r="EL1327">
        <v>0</v>
      </c>
      <c r="EN1327">
        <v>0</v>
      </c>
      <c r="EO1327">
        <v>0</v>
      </c>
      <c r="EP1327">
        <v>0</v>
      </c>
      <c r="EQ1327">
        <v>0</v>
      </c>
      <c r="ER1327">
        <v>0</v>
      </c>
      <c r="EU1327">
        <v>0</v>
      </c>
      <c r="EY1327">
        <v>0</v>
      </c>
      <c r="FB1327">
        <v>0</v>
      </c>
      <c r="FD1327">
        <v>0</v>
      </c>
      <c r="FE1327">
        <v>0</v>
      </c>
      <c r="FF1327">
        <v>0</v>
      </c>
      <c r="FG1327">
        <v>0</v>
      </c>
      <c r="FH1327">
        <v>0</v>
      </c>
      <c r="FK1327">
        <v>0</v>
      </c>
      <c r="FL1327">
        <v>0</v>
      </c>
      <c r="FP1327">
        <v>1</v>
      </c>
      <c r="FQ1327">
        <v>0</v>
      </c>
      <c r="FR1327">
        <v>0</v>
      </c>
      <c r="FS1327">
        <v>0</v>
      </c>
    </row>
    <row r="1328" spans="1:175">
      <c r="A1328" t="s">
        <v>188</v>
      </c>
      <c r="B1328" t="s">
        <v>833</v>
      </c>
      <c r="C1328" t="s">
        <v>190</v>
      </c>
      <c r="D1328" t="str">
        <f>VLOOKUP(C1328,CountryName!$A$2:$B$40,2,FALSE)</f>
        <v>Switzerland</v>
      </c>
      <c r="E1328" t="s">
        <v>183</v>
      </c>
      <c r="F1328">
        <v>23</v>
      </c>
      <c r="G1328" t="s">
        <v>183</v>
      </c>
      <c r="H1328" t="s">
        <v>183</v>
      </c>
      <c r="I1328">
        <v>20171227</v>
      </c>
      <c r="J1328" t="str">
        <f t="shared" si="23"/>
        <v>2017</v>
      </c>
      <c r="K1328" t="s">
        <v>178</v>
      </c>
      <c r="L1328">
        <v>2</v>
      </c>
      <c r="M1328" t="str">
        <f>VLOOKUP(L1328,Waste_Instance_Cat!$A$2:$B$6,2)</f>
        <v>Very Low</v>
      </c>
      <c r="O1328">
        <v>0</v>
      </c>
      <c r="P1328">
        <v>0</v>
      </c>
      <c r="R1328">
        <v>0</v>
      </c>
      <c r="S1328">
        <v>0</v>
      </c>
      <c r="U1328">
        <v>0</v>
      </c>
      <c r="X1328">
        <v>0</v>
      </c>
      <c r="AE1328">
        <v>0</v>
      </c>
      <c r="AF1328">
        <v>0</v>
      </c>
      <c r="AG1328">
        <v>0</v>
      </c>
      <c r="AH1328">
        <v>0</v>
      </c>
      <c r="AI1328">
        <v>0</v>
      </c>
      <c r="AJ1328">
        <v>0</v>
      </c>
      <c r="AK1328">
        <v>0</v>
      </c>
      <c r="AL1328">
        <v>0</v>
      </c>
      <c r="AN1328">
        <v>0</v>
      </c>
      <c r="AO1328">
        <v>0</v>
      </c>
      <c r="AP1328">
        <v>0</v>
      </c>
      <c r="AQ1328">
        <v>0</v>
      </c>
      <c r="AR1328">
        <v>0</v>
      </c>
      <c r="AS1328">
        <v>0</v>
      </c>
      <c r="AU1328">
        <v>0</v>
      </c>
      <c r="BD1328">
        <v>0</v>
      </c>
      <c r="BE1328">
        <v>0</v>
      </c>
      <c r="BF1328">
        <v>0</v>
      </c>
      <c r="BL1328">
        <v>0</v>
      </c>
      <c r="BQ1328">
        <v>0</v>
      </c>
      <c r="BR1328">
        <v>0</v>
      </c>
      <c r="BS1328">
        <v>0</v>
      </c>
      <c r="BV1328">
        <v>0</v>
      </c>
      <c r="BW1328">
        <v>0</v>
      </c>
      <c r="CB1328">
        <v>1</v>
      </c>
      <c r="CC1328">
        <v>0</v>
      </c>
      <c r="CD1328">
        <v>0</v>
      </c>
      <c r="CE1328">
        <v>0</v>
      </c>
      <c r="CI1328">
        <v>0</v>
      </c>
      <c r="CK1328">
        <v>0</v>
      </c>
      <c r="CL1328">
        <v>0</v>
      </c>
      <c r="CM1328">
        <v>0</v>
      </c>
      <c r="CO1328">
        <v>0</v>
      </c>
      <c r="CP1328">
        <v>0</v>
      </c>
      <c r="CQ1328">
        <v>0</v>
      </c>
      <c r="CT1328">
        <v>0</v>
      </c>
      <c r="CU1328">
        <v>0</v>
      </c>
      <c r="CV1328">
        <v>0</v>
      </c>
      <c r="CX1328">
        <v>0</v>
      </c>
      <c r="CY1328">
        <v>0</v>
      </c>
      <c r="CZ1328">
        <v>0</v>
      </c>
      <c r="DB1328">
        <v>0</v>
      </c>
      <c r="DE1328">
        <v>0</v>
      </c>
      <c r="DG1328">
        <v>0</v>
      </c>
      <c r="DH1328">
        <v>0</v>
      </c>
      <c r="DI1328">
        <v>0</v>
      </c>
      <c r="DJ1328">
        <v>0</v>
      </c>
      <c r="DN1328">
        <v>0</v>
      </c>
      <c r="DP1328">
        <v>0</v>
      </c>
      <c r="DQ1328">
        <v>0</v>
      </c>
      <c r="DR1328">
        <v>0</v>
      </c>
      <c r="DU1328">
        <v>0</v>
      </c>
      <c r="DV1328">
        <v>0</v>
      </c>
      <c r="DW1328">
        <v>0</v>
      </c>
      <c r="DX1328">
        <v>0</v>
      </c>
      <c r="DY1328">
        <v>0</v>
      </c>
      <c r="DZ1328">
        <v>0</v>
      </c>
      <c r="EA1328">
        <v>0</v>
      </c>
      <c r="EB1328">
        <v>0</v>
      </c>
      <c r="EC1328">
        <v>0</v>
      </c>
      <c r="EH1328">
        <v>0</v>
      </c>
      <c r="EJ1328">
        <v>0</v>
      </c>
      <c r="EK1328">
        <v>0</v>
      </c>
      <c r="EL1328">
        <v>0</v>
      </c>
      <c r="EN1328">
        <v>1</v>
      </c>
      <c r="EO1328">
        <v>0</v>
      </c>
      <c r="EP1328">
        <v>0</v>
      </c>
      <c r="EQ1328">
        <v>0</v>
      </c>
      <c r="ER1328">
        <v>0</v>
      </c>
      <c r="EU1328">
        <v>0</v>
      </c>
      <c r="EY1328">
        <v>0</v>
      </c>
      <c r="FB1328">
        <v>0</v>
      </c>
      <c r="FD1328">
        <v>0</v>
      </c>
      <c r="FE1328">
        <v>0</v>
      </c>
      <c r="FF1328">
        <v>0</v>
      </c>
      <c r="FG1328">
        <v>0</v>
      </c>
      <c r="FH1328">
        <v>0</v>
      </c>
      <c r="FK1328">
        <v>0</v>
      </c>
      <c r="FL1328">
        <v>0</v>
      </c>
      <c r="FP1328">
        <v>0</v>
      </c>
      <c r="FQ1328">
        <v>0</v>
      </c>
      <c r="FR1328">
        <v>0</v>
      </c>
      <c r="FS1328">
        <v>0</v>
      </c>
    </row>
    <row r="1329" spans="1:175">
      <c r="A1329" t="s">
        <v>188</v>
      </c>
      <c r="B1329" t="s">
        <v>833</v>
      </c>
      <c r="C1329" t="s">
        <v>190</v>
      </c>
      <c r="D1329" t="str">
        <f>VLOOKUP(C1329,CountryName!$A$2:$B$40,2,FALSE)</f>
        <v>Switzerland</v>
      </c>
      <c r="E1329" t="s">
        <v>183</v>
      </c>
      <c r="F1329">
        <v>23</v>
      </c>
      <c r="G1329" t="s">
        <v>183</v>
      </c>
      <c r="H1329" t="s">
        <v>183</v>
      </c>
      <c r="I1329">
        <v>20180127</v>
      </c>
      <c r="J1329" t="str">
        <f t="shared" si="23"/>
        <v>2018</v>
      </c>
      <c r="K1329" t="s">
        <v>178</v>
      </c>
      <c r="L1329">
        <v>5</v>
      </c>
      <c r="M1329" t="str">
        <f>VLOOKUP(L1329,Waste_Instance_Cat!$A$2:$B$6,2)</f>
        <v>Very Low</v>
      </c>
      <c r="O1329">
        <v>0</v>
      </c>
      <c r="P1329">
        <v>0</v>
      </c>
      <c r="R1329">
        <v>0</v>
      </c>
      <c r="S1329">
        <v>0</v>
      </c>
      <c r="U1329">
        <v>0</v>
      </c>
      <c r="X1329">
        <v>0</v>
      </c>
      <c r="AE1329">
        <v>0</v>
      </c>
      <c r="AF1329">
        <v>0</v>
      </c>
      <c r="AG1329">
        <v>0</v>
      </c>
      <c r="AH1329">
        <v>0</v>
      </c>
      <c r="AI1329">
        <v>0</v>
      </c>
      <c r="AJ1329">
        <v>0</v>
      </c>
      <c r="AK1329">
        <v>0</v>
      </c>
      <c r="AL1329">
        <v>0</v>
      </c>
      <c r="AN1329">
        <v>0</v>
      </c>
      <c r="AO1329">
        <v>0</v>
      </c>
      <c r="AP1329">
        <v>0</v>
      </c>
      <c r="AQ1329">
        <v>0</v>
      </c>
      <c r="AR1329">
        <v>0</v>
      </c>
      <c r="AS1329">
        <v>0</v>
      </c>
      <c r="AU1329">
        <v>0</v>
      </c>
      <c r="BD1329">
        <v>0</v>
      </c>
      <c r="BE1329">
        <v>0</v>
      </c>
      <c r="BF1329">
        <v>0</v>
      </c>
      <c r="BL1329">
        <v>0</v>
      </c>
      <c r="BQ1329">
        <v>0</v>
      </c>
      <c r="BR1329">
        <v>1</v>
      </c>
      <c r="BS1329">
        <v>0</v>
      </c>
      <c r="BV1329">
        <v>0</v>
      </c>
      <c r="BW1329">
        <v>0</v>
      </c>
      <c r="CB1329">
        <v>4</v>
      </c>
      <c r="CC1329">
        <v>0</v>
      </c>
      <c r="CD1329">
        <v>0</v>
      </c>
      <c r="CE1329">
        <v>0</v>
      </c>
      <c r="CI1329">
        <v>0</v>
      </c>
      <c r="CK1329">
        <v>0</v>
      </c>
      <c r="CL1329">
        <v>0</v>
      </c>
      <c r="CM1329">
        <v>0</v>
      </c>
      <c r="CO1329">
        <v>0</v>
      </c>
      <c r="CP1329">
        <v>0</v>
      </c>
      <c r="CQ1329">
        <v>0</v>
      </c>
      <c r="CT1329">
        <v>0</v>
      </c>
      <c r="CU1329">
        <v>0</v>
      </c>
      <c r="CV1329">
        <v>0</v>
      </c>
      <c r="CX1329">
        <v>0</v>
      </c>
      <c r="CY1329">
        <v>0</v>
      </c>
      <c r="CZ1329">
        <v>0</v>
      </c>
      <c r="DB1329">
        <v>0</v>
      </c>
      <c r="DE1329">
        <v>0</v>
      </c>
      <c r="DG1329">
        <v>0</v>
      </c>
      <c r="DH1329">
        <v>0</v>
      </c>
      <c r="DI1329">
        <v>0</v>
      </c>
      <c r="DJ1329">
        <v>0</v>
      </c>
      <c r="DN1329">
        <v>0</v>
      </c>
      <c r="DP1329">
        <v>0</v>
      </c>
      <c r="DQ1329">
        <v>0</v>
      </c>
      <c r="DR1329">
        <v>0</v>
      </c>
      <c r="DU1329">
        <v>0</v>
      </c>
      <c r="DV1329">
        <v>0</v>
      </c>
      <c r="DW1329">
        <v>0</v>
      </c>
      <c r="DX1329">
        <v>0</v>
      </c>
      <c r="DY1329">
        <v>0</v>
      </c>
      <c r="DZ1329">
        <v>0</v>
      </c>
      <c r="EA1329">
        <v>0</v>
      </c>
      <c r="EB1329">
        <v>0</v>
      </c>
      <c r="EC1329">
        <v>0</v>
      </c>
      <c r="EH1329">
        <v>0</v>
      </c>
      <c r="EJ1329">
        <v>0</v>
      </c>
      <c r="EK1329">
        <v>0</v>
      </c>
      <c r="EL1329">
        <v>0</v>
      </c>
      <c r="EN1329">
        <v>0</v>
      </c>
      <c r="EO1329">
        <v>0</v>
      </c>
      <c r="EP1329">
        <v>0</v>
      </c>
      <c r="EQ1329">
        <v>0</v>
      </c>
      <c r="ER1329">
        <v>0</v>
      </c>
      <c r="EU1329">
        <v>0</v>
      </c>
      <c r="EY1329">
        <v>0</v>
      </c>
      <c r="FB1329">
        <v>0</v>
      </c>
      <c r="FD1329">
        <v>0</v>
      </c>
      <c r="FE1329">
        <v>0</v>
      </c>
      <c r="FF1329">
        <v>0</v>
      </c>
      <c r="FG1329">
        <v>0</v>
      </c>
      <c r="FH1329">
        <v>0</v>
      </c>
      <c r="FK1329">
        <v>0</v>
      </c>
      <c r="FL1329">
        <v>0</v>
      </c>
      <c r="FP1329">
        <v>0</v>
      </c>
      <c r="FQ1329">
        <v>0</v>
      </c>
      <c r="FR1329">
        <v>0</v>
      </c>
      <c r="FS1329">
        <v>0</v>
      </c>
    </row>
    <row r="1330" spans="1:175">
      <c r="A1330" t="s">
        <v>187</v>
      </c>
      <c r="B1330" t="s">
        <v>884</v>
      </c>
      <c r="C1330" t="s">
        <v>199</v>
      </c>
      <c r="D1330" t="str">
        <f>VLOOKUP(C1330,CountryName!$A$2:$B$40,2,FALSE)</f>
        <v>France</v>
      </c>
      <c r="E1330" t="s">
        <v>200</v>
      </c>
      <c r="F1330">
        <v>750</v>
      </c>
      <c r="G1330" t="s">
        <v>183</v>
      </c>
      <c r="H1330" t="s">
        <v>183</v>
      </c>
      <c r="I1330">
        <v>20191003</v>
      </c>
      <c r="J1330" t="str">
        <f t="shared" si="23"/>
        <v>2019</v>
      </c>
      <c r="K1330" t="s">
        <v>178</v>
      </c>
      <c r="L1330">
        <v>1082</v>
      </c>
      <c r="M1330" t="str">
        <f>VLOOKUP(L1330,Waste_Instance_Cat!$A$2:$B$6,2)</f>
        <v>Moderate</v>
      </c>
      <c r="O1330">
        <v>11</v>
      </c>
      <c r="R1330">
        <v>11</v>
      </c>
      <c r="U1330">
        <v>68</v>
      </c>
      <c r="AE1330">
        <v>26</v>
      </c>
      <c r="AQ1330">
        <v>3</v>
      </c>
      <c r="AS1330">
        <v>1</v>
      </c>
      <c r="BI1330">
        <v>549</v>
      </c>
      <c r="CB1330">
        <v>333</v>
      </c>
      <c r="CD1330">
        <v>44</v>
      </c>
      <c r="CU1330">
        <v>3</v>
      </c>
      <c r="FH1330">
        <v>33</v>
      </c>
      <c r="FS1330">
        <v>0</v>
      </c>
    </row>
    <row r="1331" spans="1:175">
      <c r="A1331" t="s">
        <v>188</v>
      </c>
      <c r="B1331" t="s">
        <v>868</v>
      </c>
      <c r="C1331" t="s">
        <v>190</v>
      </c>
      <c r="D1331" t="str">
        <f>VLOOKUP(C1331,CountryName!$A$2:$B$40,2,FALSE)</f>
        <v>Switzerland</v>
      </c>
      <c r="E1331" t="s">
        <v>183</v>
      </c>
      <c r="F1331">
        <v>19</v>
      </c>
      <c r="G1331" t="s">
        <v>183</v>
      </c>
      <c r="H1331" t="s">
        <v>183</v>
      </c>
      <c r="I1331">
        <v>20170429</v>
      </c>
      <c r="J1331" t="str">
        <f t="shared" si="23"/>
        <v>2017</v>
      </c>
      <c r="K1331" t="s">
        <v>178</v>
      </c>
      <c r="L1331">
        <v>4</v>
      </c>
      <c r="M1331" t="str">
        <f>VLOOKUP(L1331,Waste_Instance_Cat!$A$2:$B$6,2)</f>
        <v>Very Low</v>
      </c>
      <c r="O1331">
        <v>0</v>
      </c>
      <c r="P1331">
        <v>1</v>
      </c>
      <c r="R1331">
        <v>0</v>
      </c>
      <c r="S1331">
        <v>0</v>
      </c>
      <c r="U1331">
        <v>0</v>
      </c>
      <c r="X1331">
        <v>0</v>
      </c>
      <c r="AE1331">
        <v>0</v>
      </c>
      <c r="AF1331">
        <v>0</v>
      </c>
      <c r="AG1331">
        <v>0</v>
      </c>
      <c r="AH1331">
        <v>0</v>
      </c>
      <c r="AI1331">
        <v>0</v>
      </c>
      <c r="AJ1331">
        <v>0</v>
      </c>
      <c r="AK1331">
        <v>1</v>
      </c>
      <c r="AL1331">
        <v>0</v>
      </c>
      <c r="AN1331">
        <v>0</v>
      </c>
      <c r="AO1331">
        <v>0</v>
      </c>
      <c r="AP1331">
        <v>0</v>
      </c>
      <c r="AQ1331">
        <v>0</v>
      </c>
      <c r="AR1331">
        <v>1</v>
      </c>
      <c r="AS1331">
        <v>0</v>
      </c>
      <c r="AU1331">
        <v>0</v>
      </c>
      <c r="BD1331">
        <v>0</v>
      </c>
      <c r="BE1331">
        <v>0</v>
      </c>
      <c r="BF1331">
        <v>0</v>
      </c>
      <c r="BL1331">
        <v>0</v>
      </c>
      <c r="BQ1331">
        <v>0</v>
      </c>
      <c r="BR1331">
        <v>0</v>
      </c>
      <c r="BS1331">
        <v>0</v>
      </c>
      <c r="BV1331">
        <v>0</v>
      </c>
      <c r="BW1331">
        <v>0</v>
      </c>
      <c r="CB1331">
        <v>0</v>
      </c>
      <c r="CC1331">
        <v>0</v>
      </c>
      <c r="CD1331">
        <v>0</v>
      </c>
      <c r="CE1331">
        <v>0</v>
      </c>
      <c r="CI1331">
        <v>0</v>
      </c>
      <c r="CK1331">
        <v>0</v>
      </c>
      <c r="CL1331">
        <v>0</v>
      </c>
      <c r="CM1331">
        <v>0</v>
      </c>
      <c r="CO1331">
        <v>0</v>
      </c>
      <c r="CP1331">
        <v>0</v>
      </c>
      <c r="CQ1331">
        <v>0</v>
      </c>
      <c r="CT1331">
        <v>0</v>
      </c>
      <c r="CU1331">
        <v>0</v>
      </c>
      <c r="CV1331">
        <v>0</v>
      </c>
      <c r="CX1331">
        <v>0</v>
      </c>
      <c r="CY1331">
        <v>0</v>
      </c>
      <c r="CZ1331">
        <v>0</v>
      </c>
      <c r="DB1331">
        <v>0</v>
      </c>
      <c r="DE1331">
        <v>0</v>
      </c>
      <c r="DG1331">
        <v>0</v>
      </c>
      <c r="DH1331">
        <v>0</v>
      </c>
      <c r="DI1331">
        <v>0</v>
      </c>
      <c r="DJ1331">
        <v>0</v>
      </c>
      <c r="DN1331">
        <v>0</v>
      </c>
      <c r="DP1331">
        <v>0</v>
      </c>
      <c r="DQ1331">
        <v>0</v>
      </c>
      <c r="DR1331">
        <v>0</v>
      </c>
      <c r="DU1331">
        <v>0</v>
      </c>
      <c r="DV1331">
        <v>0</v>
      </c>
      <c r="DW1331">
        <v>0</v>
      </c>
      <c r="DX1331">
        <v>0</v>
      </c>
      <c r="DY1331">
        <v>0</v>
      </c>
      <c r="DZ1331">
        <v>0</v>
      </c>
      <c r="EA1331">
        <v>0</v>
      </c>
      <c r="EB1331">
        <v>0</v>
      </c>
      <c r="EC1331">
        <v>0</v>
      </c>
      <c r="EH1331">
        <v>0</v>
      </c>
      <c r="EJ1331">
        <v>0</v>
      </c>
      <c r="EK1331">
        <v>0</v>
      </c>
      <c r="EL1331">
        <v>0</v>
      </c>
      <c r="EN1331">
        <v>0</v>
      </c>
      <c r="EO1331">
        <v>0</v>
      </c>
      <c r="EP1331">
        <v>0</v>
      </c>
      <c r="EQ1331">
        <v>0</v>
      </c>
      <c r="ER1331">
        <v>0</v>
      </c>
      <c r="EU1331">
        <v>0</v>
      </c>
      <c r="EY1331">
        <v>0</v>
      </c>
      <c r="FB1331">
        <v>0</v>
      </c>
      <c r="FD1331">
        <v>0</v>
      </c>
      <c r="FE1331">
        <v>0</v>
      </c>
      <c r="FF1331">
        <v>1</v>
      </c>
      <c r="FG1331">
        <v>0</v>
      </c>
      <c r="FH1331">
        <v>0</v>
      </c>
      <c r="FK1331">
        <v>0</v>
      </c>
      <c r="FL1331">
        <v>0</v>
      </c>
      <c r="FP1331">
        <v>0</v>
      </c>
      <c r="FQ1331">
        <v>0</v>
      </c>
      <c r="FR1331">
        <v>0</v>
      </c>
      <c r="FS1331">
        <v>0</v>
      </c>
    </row>
    <row r="1332" spans="1:175">
      <c r="A1332" t="s">
        <v>188</v>
      </c>
      <c r="B1332" t="s">
        <v>868</v>
      </c>
      <c r="C1332" t="s">
        <v>190</v>
      </c>
      <c r="D1332" t="str">
        <f>VLOOKUP(C1332,CountryName!$A$2:$B$40,2,FALSE)</f>
        <v>Switzerland</v>
      </c>
      <c r="E1332" t="s">
        <v>183</v>
      </c>
      <c r="F1332">
        <v>19</v>
      </c>
      <c r="G1332" t="s">
        <v>183</v>
      </c>
      <c r="H1332" t="s">
        <v>183</v>
      </c>
      <c r="I1332">
        <v>20180304</v>
      </c>
      <c r="J1332" t="str">
        <f t="shared" si="23"/>
        <v>2018</v>
      </c>
      <c r="K1332" t="s">
        <v>178</v>
      </c>
      <c r="L1332">
        <v>1</v>
      </c>
      <c r="M1332" t="str">
        <f>VLOOKUP(L1332,Waste_Instance_Cat!$A$2:$B$6,2)</f>
        <v>Very Low</v>
      </c>
      <c r="O1332">
        <v>0</v>
      </c>
      <c r="P1332">
        <v>0</v>
      </c>
      <c r="R1332">
        <v>0</v>
      </c>
      <c r="S1332">
        <v>0</v>
      </c>
      <c r="U1332">
        <v>0</v>
      </c>
      <c r="X1332">
        <v>0</v>
      </c>
      <c r="AE1332">
        <v>0</v>
      </c>
      <c r="AF1332">
        <v>0</v>
      </c>
      <c r="AG1332">
        <v>0</v>
      </c>
      <c r="AH1332">
        <v>0</v>
      </c>
      <c r="AI1332">
        <v>0</v>
      </c>
      <c r="AJ1332">
        <v>0</v>
      </c>
      <c r="AK1332">
        <v>0</v>
      </c>
      <c r="AL1332">
        <v>0</v>
      </c>
      <c r="AN1332">
        <v>0</v>
      </c>
      <c r="AO1332">
        <v>0</v>
      </c>
      <c r="AP1332">
        <v>0</v>
      </c>
      <c r="AQ1332">
        <v>0</v>
      </c>
      <c r="AR1332">
        <v>0</v>
      </c>
      <c r="AS1332">
        <v>0</v>
      </c>
      <c r="AU1332">
        <v>0</v>
      </c>
      <c r="BD1332">
        <v>0</v>
      </c>
      <c r="BE1332">
        <v>0</v>
      </c>
      <c r="BF1332">
        <v>0</v>
      </c>
      <c r="BL1332">
        <v>0</v>
      </c>
      <c r="BQ1332">
        <v>0</v>
      </c>
      <c r="BR1332">
        <v>0</v>
      </c>
      <c r="BS1332">
        <v>0</v>
      </c>
      <c r="BV1332">
        <v>0</v>
      </c>
      <c r="BW1332">
        <v>0</v>
      </c>
      <c r="CB1332">
        <v>0</v>
      </c>
      <c r="CC1332">
        <v>0</v>
      </c>
      <c r="CD1332">
        <v>0</v>
      </c>
      <c r="CE1332">
        <v>0</v>
      </c>
      <c r="CI1332">
        <v>0</v>
      </c>
      <c r="CK1332">
        <v>0</v>
      </c>
      <c r="CL1332">
        <v>0</v>
      </c>
      <c r="CM1332">
        <v>0</v>
      </c>
      <c r="CO1332">
        <v>0</v>
      </c>
      <c r="CP1332">
        <v>0</v>
      </c>
      <c r="CQ1332">
        <v>0</v>
      </c>
      <c r="CT1332">
        <v>0</v>
      </c>
      <c r="CU1332">
        <v>0</v>
      </c>
      <c r="CV1332">
        <v>0</v>
      </c>
      <c r="CX1332">
        <v>1</v>
      </c>
      <c r="CY1332">
        <v>0</v>
      </c>
      <c r="CZ1332">
        <v>0</v>
      </c>
      <c r="DB1332">
        <v>0</v>
      </c>
      <c r="DE1332">
        <v>0</v>
      </c>
      <c r="DG1332">
        <v>0</v>
      </c>
      <c r="DH1332">
        <v>0</v>
      </c>
      <c r="DI1332">
        <v>0</v>
      </c>
      <c r="DJ1332">
        <v>0</v>
      </c>
      <c r="DN1332">
        <v>0</v>
      </c>
      <c r="DP1332">
        <v>0</v>
      </c>
      <c r="DQ1332">
        <v>0</v>
      </c>
      <c r="DR1332">
        <v>0</v>
      </c>
      <c r="DU1332">
        <v>0</v>
      </c>
      <c r="DV1332">
        <v>0</v>
      </c>
      <c r="DW1332">
        <v>0</v>
      </c>
      <c r="DX1332">
        <v>0</v>
      </c>
      <c r="DY1332">
        <v>0</v>
      </c>
      <c r="DZ1332">
        <v>0</v>
      </c>
      <c r="EA1332">
        <v>0</v>
      </c>
      <c r="EB1332">
        <v>0</v>
      </c>
      <c r="EC1332">
        <v>0</v>
      </c>
      <c r="EH1332">
        <v>0</v>
      </c>
      <c r="EJ1332">
        <v>0</v>
      </c>
      <c r="EK1332">
        <v>0</v>
      </c>
      <c r="EL1332">
        <v>0</v>
      </c>
      <c r="EN1332">
        <v>0</v>
      </c>
      <c r="EO1332">
        <v>0</v>
      </c>
      <c r="EP1332">
        <v>0</v>
      </c>
      <c r="EQ1332">
        <v>0</v>
      </c>
      <c r="ER1332">
        <v>0</v>
      </c>
      <c r="EU1332">
        <v>0</v>
      </c>
      <c r="EY1332">
        <v>0</v>
      </c>
      <c r="FB1332">
        <v>0</v>
      </c>
      <c r="FD1332">
        <v>0</v>
      </c>
      <c r="FE1332">
        <v>0</v>
      </c>
      <c r="FF1332">
        <v>0</v>
      </c>
      <c r="FG1332">
        <v>0</v>
      </c>
      <c r="FH1332">
        <v>0</v>
      </c>
      <c r="FK1332">
        <v>0</v>
      </c>
      <c r="FL1332">
        <v>0</v>
      </c>
      <c r="FP1332">
        <v>0</v>
      </c>
      <c r="FQ1332">
        <v>0</v>
      </c>
      <c r="FR1332">
        <v>0</v>
      </c>
      <c r="FS1332">
        <v>0</v>
      </c>
    </row>
    <row r="1333" spans="1:175">
      <c r="A1333" t="s">
        <v>187</v>
      </c>
      <c r="B1333" t="s">
        <v>885</v>
      </c>
      <c r="C1333" t="s">
        <v>199</v>
      </c>
      <c r="D1333" t="str">
        <f>VLOOKUP(C1333,CountryName!$A$2:$B$40,2,FALSE)</f>
        <v>France</v>
      </c>
      <c r="E1333" t="s">
        <v>186</v>
      </c>
      <c r="F1333">
        <v>81</v>
      </c>
      <c r="G1333" t="s">
        <v>183</v>
      </c>
      <c r="H1333" t="s">
        <v>183</v>
      </c>
      <c r="I1333">
        <v>20150317</v>
      </c>
      <c r="J1333" t="str">
        <f t="shared" si="23"/>
        <v>2015</v>
      </c>
      <c r="K1333" t="s">
        <v>178</v>
      </c>
      <c r="L1333">
        <v>261</v>
      </c>
      <c r="M1333" t="str">
        <f>VLOOKUP(L1333,Waste_Instance_Cat!$A$2:$B$6,2)</f>
        <v>Very Low</v>
      </c>
      <c r="O1333">
        <v>10</v>
      </c>
      <c r="P1333">
        <v>6</v>
      </c>
      <c r="U1333">
        <v>5</v>
      </c>
      <c r="AE1333">
        <v>15</v>
      </c>
      <c r="AJ1333">
        <v>15</v>
      </c>
      <c r="AO1333">
        <v>15</v>
      </c>
      <c r="AS1333">
        <v>20</v>
      </c>
      <c r="BI1333">
        <v>2</v>
      </c>
      <c r="BW1333">
        <v>2</v>
      </c>
      <c r="CD1333">
        <v>100</v>
      </c>
      <c r="CP1333">
        <v>25</v>
      </c>
      <c r="DD1333">
        <v>1</v>
      </c>
      <c r="DP1333">
        <v>10</v>
      </c>
      <c r="EN1333">
        <v>5</v>
      </c>
      <c r="FP1333">
        <v>30</v>
      </c>
    </row>
    <row r="1334" spans="1:175">
      <c r="A1334" t="s">
        <v>309</v>
      </c>
      <c r="B1334" t="s">
        <v>886</v>
      </c>
      <c r="C1334" t="s">
        <v>319</v>
      </c>
      <c r="D1334" t="str">
        <f>VLOOKUP(C1334,CountryName!$A$2:$B$40,2,FALSE)</f>
        <v>Turkey</v>
      </c>
      <c r="E1334" t="s">
        <v>186</v>
      </c>
      <c r="F1334">
        <v>835</v>
      </c>
      <c r="G1334" t="s">
        <v>196</v>
      </c>
      <c r="H1334" t="s">
        <v>177</v>
      </c>
      <c r="I1334">
        <v>20141128</v>
      </c>
      <c r="J1334" t="str">
        <f t="shared" si="23"/>
        <v>2014</v>
      </c>
      <c r="K1334" t="s">
        <v>178</v>
      </c>
      <c r="L1334">
        <v>183</v>
      </c>
      <c r="M1334" t="str">
        <f>VLOOKUP(L1334,Waste_Instance_Cat!$A$2:$B$6,2)</f>
        <v>Very Low</v>
      </c>
      <c r="O1334">
        <v>12</v>
      </c>
      <c r="P1334">
        <v>1</v>
      </c>
      <c r="R1334">
        <v>10</v>
      </c>
      <c r="S1334">
        <v>5</v>
      </c>
      <c r="U1334">
        <v>1</v>
      </c>
      <c r="AE1334">
        <v>39</v>
      </c>
      <c r="AK1334">
        <v>52</v>
      </c>
      <c r="AN1334">
        <v>12</v>
      </c>
      <c r="AS1334">
        <v>7</v>
      </c>
      <c r="BZ1334">
        <v>15</v>
      </c>
      <c r="CD1334">
        <v>21</v>
      </c>
      <c r="CP1334">
        <v>2</v>
      </c>
      <c r="DQ1334">
        <v>6</v>
      </c>
    </row>
    <row r="1335" spans="1:175">
      <c r="A1335" t="s">
        <v>172</v>
      </c>
      <c r="B1335" t="s">
        <v>887</v>
      </c>
      <c r="C1335" t="s">
        <v>236</v>
      </c>
      <c r="D1335" t="str">
        <f>VLOOKUP(C1335,CountryName!$A$2:$B$40,2,FALSE)</f>
        <v>Ireland, Republic of (EIRE)</v>
      </c>
      <c r="E1335" t="s">
        <v>200</v>
      </c>
      <c r="F1335">
        <v>424</v>
      </c>
      <c r="G1335" t="s">
        <v>183</v>
      </c>
      <c r="H1335" t="s">
        <v>183</v>
      </c>
      <c r="I1335">
        <v>20160622</v>
      </c>
      <c r="J1335" t="str">
        <f t="shared" si="23"/>
        <v>2016</v>
      </c>
      <c r="K1335" t="s">
        <v>178</v>
      </c>
      <c r="L1335">
        <v>9</v>
      </c>
      <c r="M1335" t="str">
        <f>VLOOKUP(L1335,Waste_Instance_Cat!$A$2:$B$6,2)</f>
        <v>Very Low</v>
      </c>
      <c r="O1335">
        <v>0</v>
      </c>
      <c r="P1335">
        <v>0</v>
      </c>
      <c r="R1335">
        <v>0</v>
      </c>
      <c r="S1335">
        <v>0</v>
      </c>
      <c r="U1335">
        <v>0</v>
      </c>
      <c r="AE1335">
        <v>0</v>
      </c>
      <c r="AK1335">
        <v>0</v>
      </c>
      <c r="AN1335">
        <v>0</v>
      </c>
      <c r="AR1335">
        <v>0</v>
      </c>
      <c r="AS1335">
        <v>0</v>
      </c>
      <c r="BA1335">
        <v>0</v>
      </c>
      <c r="BD1335">
        <v>2</v>
      </c>
      <c r="BE1335">
        <v>0</v>
      </c>
      <c r="BG1335">
        <v>0</v>
      </c>
      <c r="BH1335">
        <v>1</v>
      </c>
      <c r="BS1335">
        <v>6</v>
      </c>
      <c r="BY1335">
        <v>0</v>
      </c>
      <c r="BZ1335">
        <v>0</v>
      </c>
      <c r="CD1335">
        <v>0</v>
      </c>
      <c r="CP1335">
        <v>0</v>
      </c>
      <c r="CX1335">
        <v>0</v>
      </c>
      <c r="DQ1335">
        <v>0</v>
      </c>
      <c r="FP1335">
        <v>0</v>
      </c>
    </row>
    <row r="1336" spans="1:175">
      <c r="A1336" t="s">
        <v>295</v>
      </c>
      <c r="B1336" t="s">
        <v>888</v>
      </c>
      <c r="C1336" t="s">
        <v>230</v>
      </c>
      <c r="D1336" t="str">
        <f>VLOOKUP(C1336,CountryName!$A$2:$B$40,2,FALSE)</f>
        <v>Denmark</v>
      </c>
      <c r="E1336" t="s">
        <v>231</v>
      </c>
      <c r="F1336">
        <v>100</v>
      </c>
      <c r="G1336" t="s">
        <v>176</v>
      </c>
      <c r="H1336" t="s">
        <v>205</v>
      </c>
      <c r="I1336">
        <v>20160423</v>
      </c>
      <c r="J1336" t="str">
        <f t="shared" si="23"/>
        <v>2016</v>
      </c>
      <c r="K1336" t="s">
        <v>184</v>
      </c>
      <c r="L1336">
        <v>9134</v>
      </c>
      <c r="M1336" t="str">
        <f>VLOOKUP(L1336,Waste_Instance_Cat!$A$2:$B$6,2)</f>
        <v>Very High</v>
      </c>
      <c r="P1336">
        <v>4</v>
      </c>
      <c r="S1336">
        <v>1</v>
      </c>
      <c r="U1336">
        <v>4</v>
      </c>
      <c r="AE1336">
        <v>1</v>
      </c>
      <c r="AG1336">
        <v>1</v>
      </c>
      <c r="AK1336">
        <v>2</v>
      </c>
      <c r="AN1336">
        <v>1</v>
      </c>
      <c r="AQ1336">
        <v>3</v>
      </c>
      <c r="BE1336">
        <v>6</v>
      </c>
      <c r="BG1336">
        <v>1</v>
      </c>
      <c r="BV1336">
        <v>2</v>
      </c>
      <c r="BY1336">
        <v>2</v>
      </c>
      <c r="CB1336">
        <v>2</v>
      </c>
      <c r="CD1336">
        <v>63</v>
      </c>
      <c r="CO1336">
        <v>1</v>
      </c>
      <c r="CY1336">
        <v>1</v>
      </c>
      <c r="DH1336">
        <v>1</v>
      </c>
      <c r="DO1336">
        <v>1</v>
      </c>
      <c r="EA1336">
        <v>4</v>
      </c>
      <c r="EN1336">
        <v>1</v>
      </c>
      <c r="FL1336">
        <v>24</v>
      </c>
      <c r="FP1336">
        <v>8</v>
      </c>
      <c r="FS1336">
        <v>9000</v>
      </c>
    </row>
    <row r="1337" spans="1:175">
      <c r="A1337" t="s">
        <v>295</v>
      </c>
      <c r="B1337" t="s">
        <v>888</v>
      </c>
      <c r="C1337" t="s">
        <v>230</v>
      </c>
      <c r="D1337" t="str">
        <f>VLOOKUP(C1337,CountryName!$A$2:$B$40,2,FALSE)</f>
        <v>Denmark</v>
      </c>
      <c r="E1337" t="s">
        <v>231</v>
      </c>
      <c r="F1337">
        <v>100</v>
      </c>
      <c r="G1337" t="s">
        <v>176</v>
      </c>
      <c r="H1337" t="s">
        <v>205</v>
      </c>
      <c r="I1337">
        <v>20150726</v>
      </c>
      <c r="J1337" t="str">
        <f t="shared" si="23"/>
        <v>2015</v>
      </c>
      <c r="K1337" t="s">
        <v>184</v>
      </c>
      <c r="L1337">
        <v>35</v>
      </c>
      <c r="M1337" t="str">
        <f>VLOOKUP(L1337,Waste_Instance_Cat!$A$2:$B$6,2)</f>
        <v>Very Low</v>
      </c>
      <c r="P1337">
        <v>2</v>
      </c>
      <c r="AN1337">
        <v>1</v>
      </c>
      <c r="BE1337">
        <v>4</v>
      </c>
      <c r="BY1337">
        <v>2</v>
      </c>
      <c r="CB1337">
        <v>2</v>
      </c>
      <c r="CD1337">
        <v>6</v>
      </c>
      <c r="CQ1337">
        <v>1</v>
      </c>
      <c r="DZ1337">
        <v>1</v>
      </c>
      <c r="EK1337">
        <v>1</v>
      </c>
      <c r="EL1337">
        <v>2</v>
      </c>
      <c r="EN1337">
        <v>1</v>
      </c>
      <c r="FL1337">
        <v>8</v>
      </c>
      <c r="FP1337">
        <v>3</v>
      </c>
      <c r="FS1337">
        <v>1</v>
      </c>
    </row>
    <row r="1338" spans="1:175">
      <c r="A1338" t="s">
        <v>295</v>
      </c>
      <c r="B1338" t="s">
        <v>888</v>
      </c>
      <c r="C1338" t="s">
        <v>230</v>
      </c>
      <c r="D1338" t="str">
        <f>VLOOKUP(C1338,CountryName!$A$2:$B$40,2,FALSE)</f>
        <v>Denmark</v>
      </c>
      <c r="E1338" t="s">
        <v>231</v>
      </c>
      <c r="F1338">
        <v>100</v>
      </c>
      <c r="G1338" t="s">
        <v>176</v>
      </c>
      <c r="H1338" t="s">
        <v>205</v>
      </c>
      <c r="I1338">
        <v>20161015</v>
      </c>
      <c r="J1338" t="str">
        <f t="shared" si="23"/>
        <v>2016</v>
      </c>
      <c r="K1338" t="s">
        <v>184</v>
      </c>
      <c r="L1338">
        <v>197</v>
      </c>
      <c r="M1338" t="str">
        <f>VLOOKUP(L1338,Waste_Instance_Cat!$A$2:$B$6,2)</f>
        <v>Very Low</v>
      </c>
      <c r="P1338">
        <v>1</v>
      </c>
      <c r="R1338">
        <v>1</v>
      </c>
      <c r="U1338">
        <v>4</v>
      </c>
      <c r="W1338">
        <v>1</v>
      </c>
      <c r="Z1338">
        <v>1</v>
      </c>
      <c r="AE1338">
        <v>1</v>
      </c>
      <c r="AF1338">
        <v>1</v>
      </c>
      <c r="AG1338">
        <v>2</v>
      </c>
      <c r="AN1338">
        <v>3</v>
      </c>
      <c r="AP1338">
        <v>1</v>
      </c>
      <c r="AS1338">
        <v>1</v>
      </c>
      <c r="AW1338">
        <v>1</v>
      </c>
      <c r="BE1338">
        <v>6</v>
      </c>
      <c r="BG1338">
        <v>1</v>
      </c>
      <c r="BQ1338">
        <v>1</v>
      </c>
      <c r="BS1338">
        <v>2</v>
      </c>
      <c r="BW1338">
        <v>1</v>
      </c>
      <c r="BY1338">
        <v>2</v>
      </c>
      <c r="CB1338">
        <v>6</v>
      </c>
      <c r="CD1338">
        <v>19</v>
      </c>
      <c r="CK1338">
        <v>1</v>
      </c>
      <c r="CL1338">
        <v>1</v>
      </c>
      <c r="CS1338">
        <v>1</v>
      </c>
      <c r="CY1338">
        <v>2</v>
      </c>
      <c r="EK1338">
        <v>2</v>
      </c>
      <c r="EN1338">
        <v>2</v>
      </c>
      <c r="EP1338">
        <v>1</v>
      </c>
      <c r="FD1338">
        <v>1</v>
      </c>
      <c r="FF1338">
        <v>1</v>
      </c>
      <c r="FJ1338">
        <v>1</v>
      </c>
      <c r="FL1338">
        <v>110</v>
      </c>
      <c r="FP1338">
        <v>4</v>
      </c>
      <c r="FS1338">
        <v>14</v>
      </c>
    </row>
    <row r="1339" spans="1:175">
      <c r="A1339" t="s">
        <v>295</v>
      </c>
      <c r="B1339" t="s">
        <v>888</v>
      </c>
      <c r="C1339" t="s">
        <v>230</v>
      </c>
      <c r="D1339" t="str">
        <f>VLOOKUP(C1339,CountryName!$A$2:$B$40,2,FALSE)</f>
        <v>Denmark</v>
      </c>
      <c r="E1339" t="s">
        <v>231</v>
      </c>
      <c r="F1339">
        <v>100</v>
      </c>
      <c r="G1339" t="s">
        <v>176</v>
      </c>
      <c r="H1339" t="s">
        <v>205</v>
      </c>
      <c r="I1339">
        <v>20200401</v>
      </c>
      <c r="J1339" t="str">
        <f t="shared" si="23"/>
        <v>2020</v>
      </c>
      <c r="K1339" t="s">
        <v>184</v>
      </c>
      <c r="L1339">
        <v>51</v>
      </c>
      <c r="M1339" t="str">
        <f>VLOOKUP(L1339,Waste_Instance_Cat!$A$2:$B$6,2)</f>
        <v>Very Low</v>
      </c>
      <c r="O1339">
        <v>1</v>
      </c>
      <c r="U1339">
        <v>1</v>
      </c>
      <c r="W1339">
        <v>1</v>
      </c>
      <c r="AE1339">
        <v>1</v>
      </c>
      <c r="AN1339">
        <v>1</v>
      </c>
      <c r="AQ1339">
        <v>1</v>
      </c>
      <c r="BD1339">
        <v>1</v>
      </c>
      <c r="BN1339">
        <v>3</v>
      </c>
      <c r="BY1339">
        <v>3</v>
      </c>
      <c r="CB1339">
        <v>2</v>
      </c>
      <c r="CD1339">
        <v>19</v>
      </c>
      <c r="CY1339">
        <v>2</v>
      </c>
      <c r="EK1339">
        <v>1</v>
      </c>
      <c r="FL1339">
        <v>3</v>
      </c>
      <c r="FP1339">
        <v>1</v>
      </c>
      <c r="FS1339">
        <v>10</v>
      </c>
    </row>
    <row r="1340" spans="1:175">
      <c r="A1340" t="s">
        <v>330</v>
      </c>
      <c r="B1340" t="s">
        <v>873</v>
      </c>
      <c r="C1340" t="s">
        <v>332</v>
      </c>
      <c r="D1340" t="str">
        <f>VLOOKUP(C1340,CountryName!$A$2:$B$40,2,FALSE)</f>
        <v>Slovenia</v>
      </c>
      <c r="E1340" t="s">
        <v>186</v>
      </c>
      <c r="F1340">
        <v>108</v>
      </c>
      <c r="G1340" t="s">
        <v>191</v>
      </c>
      <c r="H1340" t="s">
        <v>207</v>
      </c>
      <c r="I1340">
        <v>20141201</v>
      </c>
      <c r="J1340" t="str">
        <f t="shared" si="23"/>
        <v>2014</v>
      </c>
      <c r="K1340" t="s">
        <v>178</v>
      </c>
      <c r="L1340">
        <v>133</v>
      </c>
      <c r="M1340" t="str">
        <f>VLOOKUP(L1340,Waste_Instance_Cat!$A$2:$B$6,2)</f>
        <v>Very Low</v>
      </c>
      <c r="O1340">
        <v>4</v>
      </c>
      <c r="R1340">
        <v>3</v>
      </c>
      <c r="V1340">
        <v>4</v>
      </c>
      <c r="AE1340">
        <v>7</v>
      </c>
      <c r="AK1340">
        <v>77</v>
      </c>
      <c r="AO1340">
        <v>1</v>
      </c>
      <c r="AR1340">
        <v>5</v>
      </c>
      <c r="AS1340">
        <v>2</v>
      </c>
      <c r="AW1340">
        <v>1</v>
      </c>
      <c r="BK1340">
        <v>1</v>
      </c>
      <c r="BL1340">
        <v>2</v>
      </c>
      <c r="CB1340">
        <v>5</v>
      </c>
      <c r="CP1340">
        <v>2</v>
      </c>
      <c r="CY1340">
        <v>1</v>
      </c>
      <c r="DG1340">
        <v>1</v>
      </c>
      <c r="DQ1340">
        <v>2</v>
      </c>
      <c r="DZ1340">
        <v>3</v>
      </c>
      <c r="ED1340">
        <v>2</v>
      </c>
      <c r="EQ1340">
        <v>5</v>
      </c>
      <c r="FL1340">
        <v>2</v>
      </c>
      <c r="FP1340">
        <v>3</v>
      </c>
    </row>
    <row r="1341" spans="1:175">
      <c r="A1341" t="s">
        <v>330</v>
      </c>
      <c r="B1341" t="s">
        <v>873</v>
      </c>
      <c r="C1341" t="s">
        <v>332</v>
      </c>
      <c r="D1341" t="str">
        <f>VLOOKUP(C1341,CountryName!$A$2:$B$40,2,FALSE)</f>
        <v>Slovenia</v>
      </c>
      <c r="E1341" t="s">
        <v>186</v>
      </c>
      <c r="F1341">
        <v>108</v>
      </c>
      <c r="G1341" t="s">
        <v>191</v>
      </c>
      <c r="H1341" t="s">
        <v>207</v>
      </c>
      <c r="I1341">
        <v>20180915</v>
      </c>
      <c r="J1341" t="str">
        <f t="shared" si="23"/>
        <v>2018</v>
      </c>
      <c r="K1341" t="s">
        <v>184</v>
      </c>
      <c r="L1341">
        <v>575</v>
      </c>
      <c r="M1341" t="str">
        <f>VLOOKUP(L1341,Waste_Instance_Cat!$A$2:$B$6,2)</f>
        <v>Low</v>
      </c>
      <c r="O1341">
        <v>27</v>
      </c>
      <c r="P1341">
        <v>20</v>
      </c>
      <c r="R1341">
        <v>4</v>
      </c>
      <c r="S1341">
        <v>8</v>
      </c>
      <c r="U1341">
        <v>31</v>
      </c>
      <c r="AE1341">
        <v>11</v>
      </c>
      <c r="AI1341">
        <v>1</v>
      </c>
      <c r="AJ1341">
        <v>1</v>
      </c>
      <c r="AK1341">
        <v>122</v>
      </c>
      <c r="AQ1341">
        <v>4</v>
      </c>
      <c r="AR1341">
        <v>1</v>
      </c>
      <c r="AS1341">
        <v>9</v>
      </c>
      <c r="BA1341">
        <v>28</v>
      </c>
      <c r="BE1341">
        <v>4</v>
      </c>
      <c r="BG1341">
        <v>8</v>
      </c>
      <c r="BK1341">
        <v>2</v>
      </c>
      <c r="BL1341">
        <v>1</v>
      </c>
      <c r="CB1341">
        <v>48</v>
      </c>
      <c r="CD1341">
        <v>79</v>
      </c>
      <c r="CI1341">
        <v>2</v>
      </c>
      <c r="CO1341">
        <v>3</v>
      </c>
      <c r="CP1341">
        <v>1</v>
      </c>
      <c r="CY1341">
        <v>2</v>
      </c>
      <c r="DG1341">
        <v>1</v>
      </c>
      <c r="DH1341">
        <v>3</v>
      </c>
      <c r="DK1341">
        <v>1</v>
      </c>
      <c r="DN1341">
        <v>1</v>
      </c>
      <c r="DP1341">
        <v>1</v>
      </c>
      <c r="DQ1341">
        <v>7</v>
      </c>
      <c r="DT1341">
        <v>1</v>
      </c>
      <c r="DU1341">
        <v>2</v>
      </c>
      <c r="DV1341">
        <v>13</v>
      </c>
      <c r="DZ1341">
        <v>16</v>
      </c>
      <c r="EA1341">
        <v>2</v>
      </c>
      <c r="ED1341">
        <v>2</v>
      </c>
      <c r="EK1341">
        <v>3</v>
      </c>
      <c r="EN1341">
        <v>18</v>
      </c>
      <c r="EO1341">
        <v>22</v>
      </c>
      <c r="EP1341">
        <v>12</v>
      </c>
      <c r="FH1341">
        <v>3</v>
      </c>
      <c r="FP1341">
        <v>50</v>
      </c>
    </row>
    <row r="1342" spans="1:175">
      <c r="A1342" t="s">
        <v>357</v>
      </c>
      <c r="B1342" t="s">
        <v>889</v>
      </c>
      <c r="C1342" t="s">
        <v>236</v>
      </c>
      <c r="D1342" t="str">
        <f>VLOOKUP(C1342,CountryName!$A$2:$B$40,2,FALSE)</f>
        <v>Ireland, Republic of (EIRE)</v>
      </c>
      <c r="E1342" t="s">
        <v>200</v>
      </c>
      <c r="F1342">
        <v>0</v>
      </c>
      <c r="G1342" t="s">
        <v>191</v>
      </c>
      <c r="H1342" t="s">
        <v>177</v>
      </c>
      <c r="I1342">
        <v>20140921</v>
      </c>
      <c r="J1342" t="str">
        <f t="shared" si="23"/>
        <v>2014</v>
      </c>
      <c r="K1342" t="s">
        <v>178</v>
      </c>
      <c r="L1342">
        <v>716</v>
      </c>
      <c r="M1342" t="str">
        <f>VLOOKUP(L1342,Waste_Instance_Cat!$A$2:$B$6,2)</f>
        <v>Low</v>
      </c>
      <c r="O1342">
        <v>3</v>
      </c>
      <c r="P1342">
        <v>5</v>
      </c>
      <c r="R1342">
        <v>15</v>
      </c>
      <c r="S1342">
        <v>11</v>
      </c>
      <c r="U1342">
        <v>13</v>
      </c>
      <c r="AA1342">
        <v>1</v>
      </c>
      <c r="AC1342">
        <v>2</v>
      </c>
      <c r="AE1342">
        <v>33</v>
      </c>
      <c r="AF1342">
        <v>2</v>
      </c>
      <c r="AI1342">
        <v>3</v>
      </c>
      <c r="AJ1342">
        <v>3</v>
      </c>
      <c r="AK1342">
        <v>28</v>
      </c>
      <c r="AL1342">
        <v>3</v>
      </c>
      <c r="AM1342">
        <v>1</v>
      </c>
      <c r="AN1342">
        <v>16</v>
      </c>
      <c r="AO1342">
        <v>9</v>
      </c>
      <c r="AP1342">
        <v>0</v>
      </c>
      <c r="AQ1342">
        <v>7</v>
      </c>
      <c r="AR1342">
        <v>60</v>
      </c>
      <c r="AS1342">
        <v>10</v>
      </c>
      <c r="AU1342">
        <v>0</v>
      </c>
      <c r="BA1342">
        <v>1</v>
      </c>
      <c r="BD1342">
        <v>32</v>
      </c>
      <c r="BE1342">
        <v>115</v>
      </c>
      <c r="BF1342">
        <v>5</v>
      </c>
      <c r="BG1342">
        <v>61</v>
      </c>
      <c r="BH1342">
        <v>3</v>
      </c>
      <c r="BI1342">
        <v>5</v>
      </c>
      <c r="BL1342">
        <v>6</v>
      </c>
      <c r="BV1342">
        <v>9</v>
      </c>
      <c r="BY1342">
        <v>0</v>
      </c>
      <c r="BZ1342">
        <v>73</v>
      </c>
      <c r="CD1342">
        <v>0</v>
      </c>
      <c r="CP1342">
        <v>3</v>
      </c>
      <c r="CQ1342">
        <v>14</v>
      </c>
      <c r="CX1342">
        <v>6</v>
      </c>
      <c r="DD1342">
        <v>1</v>
      </c>
      <c r="DI1342">
        <v>2</v>
      </c>
      <c r="DM1342">
        <v>1</v>
      </c>
      <c r="DN1342">
        <v>0</v>
      </c>
      <c r="DQ1342">
        <v>13</v>
      </c>
      <c r="DV1342">
        <v>2</v>
      </c>
      <c r="DW1342">
        <v>3</v>
      </c>
      <c r="DX1342">
        <v>6</v>
      </c>
      <c r="DZ1342">
        <v>16</v>
      </c>
      <c r="EN1342">
        <v>22</v>
      </c>
      <c r="EP1342">
        <v>1</v>
      </c>
      <c r="EQ1342">
        <v>9</v>
      </c>
      <c r="ER1342">
        <v>1</v>
      </c>
      <c r="FB1342">
        <v>14</v>
      </c>
      <c r="FF1342">
        <v>3</v>
      </c>
      <c r="FG1342">
        <v>7</v>
      </c>
      <c r="FH1342">
        <v>5</v>
      </c>
      <c r="FP1342">
        <v>22</v>
      </c>
      <c r="FR1342">
        <v>30</v>
      </c>
    </row>
    <row r="1343" spans="1:175">
      <c r="A1343" t="s">
        <v>188</v>
      </c>
      <c r="B1343" t="s">
        <v>807</v>
      </c>
      <c r="C1343" t="s">
        <v>272</v>
      </c>
      <c r="D1343" t="str">
        <f>VLOOKUP(C1343,CountryName!$A$2:$B$40,2,FALSE)</f>
        <v>Germany</v>
      </c>
      <c r="E1343" t="s">
        <v>183</v>
      </c>
      <c r="F1343">
        <v>29</v>
      </c>
      <c r="G1343" t="s">
        <v>183</v>
      </c>
      <c r="H1343" t="s">
        <v>183</v>
      </c>
      <c r="I1343">
        <v>20170928</v>
      </c>
      <c r="J1343" t="str">
        <f t="shared" si="23"/>
        <v>2017</v>
      </c>
      <c r="K1343" t="s">
        <v>178</v>
      </c>
      <c r="L1343">
        <v>271</v>
      </c>
      <c r="M1343" t="str">
        <f>VLOOKUP(L1343,Waste_Instance_Cat!$A$2:$B$6,2)</f>
        <v>Very Low</v>
      </c>
      <c r="O1343">
        <v>0</v>
      </c>
      <c r="P1343">
        <v>0</v>
      </c>
      <c r="R1343">
        <v>0</v>
      </c>
      <c r="S1343">
        <v>0</v>
      </c>
      <c r="U1343">
        <v>0</v>
      </c>
      <c r="X1343">
        <v>0</v>
      </c>
      <c r="AE1343">
        <v>0</v>
      </c>
      <c r="AF1343">
        <v>0</v>
      </c>
      <c r="AG1343">
        <v>0</v>
      </c>
      <c r="AH1343">
        <v>0</v>
      </c>
      <c r="AI1343">
        <v>0</v>
      </c>
      <c r="AJ1343">
        <v>0</v>
      </c>
      <c r="AK1343">
        <v>188</v>
      </c>
      <c r="AL1343">
        <v>0</v>
      </c>
      <c r="AN1343">
        <v>8</v>
      </c>
      <c r="AO1343">
        <v>0</v>
      </c>
      <c r="AP1343">
        <v>0</v>
      </c>
      <c r="AQ1343">
        <v>0</v>
      </c>
      <c r="AR1343">
        <v>0</v>
      </c>
      <c r="AS1343">
        <v>1</v>
      </c>
      <c r="AU1343">
        <v>0</v>
      </c>
      <c r="BD1343">
        <v>0</v>
      </c>
      <c r="BE1343">
        <v>0</v>
      </c>
      <c r="BF1343">
        <v>0</v>
      </c>
      <c r="BL1343">
        <v>0</v>
      </c>
      <c r="BQ1343">
        <v>0</v>
      </c>
      <c r="BR1343">
        <v>0</v>
      </c>
      <c r="BS1343">
        <v>0</v>
      </c>
      <c r="BV1343">
        <v>0</v>
      </c>
      <c r="BW1343">
        <v>0</v>
      </c>
      <c r="CB1343">
        <v>13</v>
      </c>
      <c r="CC1343">
        <v>0</v>
      </c>
      <c r="CD1343">
        <v>1</v>
      </c>
      <c r="CE1343">
        <v>0</v>
      </c>
      <c r="CI1343">
        <v>0</v>
      </c>
      <c r="CK1343">
        <v>0</v>
      </c>
      <c r="CL1343">
        <v>0</v>
      </c>
      <c r="CM1343">
        <v>0</v>
      </c>
      <c r="CO1343">
        <v>0</v>
      </c>
      <c r="CP1343">
        <v>0</v>
      </c>
      <c r="CQ1343">
        <v>0</v>
      </c>
      <c r="CT1343">
        <v>0</v>
      </c>
      <c r="CU1343">
        <v>0</v>
      </c>
      <c r="CV1343">
        <v>0</v>
      </c>
      <c r="CX1343">
        <v>1</v>
      </c>
      <c r="CY1343">
        <v>0</v>
      </c>
      <c r="CZ1343">
        <v>0</v>
      </c>
      <c r="DB1343">
        <v>0</v>
      </c>
      <c r="DE1343">
        <v>0</v>
      </c>
      <c r="DG1343">
        <v>0</v>
      </c>
      <c r="DH1343">
        <v>0</v>
      </c>
      <c r="DI1343">
        <v>0</v>
      </c>
      <c r="DJ1343">
        <v>0</v>
      </c>
      <c r="DN1343">
        <v>0</v>
      </c>
      <c r="DP1343">
        <v>0</v>
      </c>
      <c r="DQ1343">
        <v>1</v>
      </c>
      <c r="DR1343">
        <v>0</v>
      </c>
      <c r="DU1343">
        <v>0</v>
      </c>
      <c r="DV1343">
        <v>0</v>
      </c>
      <c r="DW1343">
        <v>0</v>
      </c>
      <c r="DX1343">
        <v>0</v>
      </c>
      <c r="DY1343">
        <v>0</v>
      </c>
      <c r="DZ1343">
        <v>32</v>
      </c>
      <c r="EA1343">
        <v>0</v>
      </c>
      <c r="EB1343">
        <v>1</v>
      </c>
      <c r="EC1343">
        <v>0</v>
      </c>
      <c r="EH1343">
        <v>0</v>
      </c>
      <c r="EJ1343">
        <v>0</v>
      </c>
      <c r="EK1343">
        <v>0</v>
      </c>
      <c r="EL1343">
        <v>0</v>
      </c>
      <c r="EN1343">
        <v>0</v>
      </c>
      <c r="EO1343">
        <v>0</v>
      </c>
      <c r="EP1343">
        <v>3</v>
      </c>
      <c r="EQ1343">
        <v>8</v>
      </c>
      <c r="ER1343">
        <v>0</v>
      </c>
      <c r="EU1343">
        <v>0</v>
      </c>
      <c r="EY1343">
        <v>0</v>
      </c>
      <c r="FB1343">
        <v>0</v>
      </c>
      <c r="FD1343">
        <v>0</v>
      </c>
      <c r="FE1343">
        <v>0</v>
      </c>
      <c r="FF1343">
        <v>4</v>
      </c>
      <c r="FG1343">
        <v>0</v>
      </c>
      <c r="FH1343">
        <v>0</v>
      </c>
      <c r="FK1343">
        <v>0</v>
      </c>
      <c r="FL1343">
        <v>0</v>
      </c>
      <c r="FP1343">
        <v>10</v>
      </c>
      <c r="FQ1343">
        <v>0</v>
      </c>
      <c r="FR1343">
        <v>0</v>
      </c>
      <c r="FS1343">
        <v>0</v>
      </c>
    </row>
    <row r="1344" spans="1:175">
      <c r="A1344" t="s">
        <v>188</v>
      </c>
      <c r="B1344" t="s">
        <v>807</v>
      </c>
      <c r="C1344" t="s">
        <v>272</v>
      </c>
      <c r="D1344" t="str">
        <f>VLOOKUP(C1344,CountryName!$A$2:$B$40,2,FALSE)</f>
        <v>Germany</v>
      </c>
      <c r="E1344" t="s">
        <v>183</v>
      </c>
      <c r="F1344">
        <v>29</v>
      </c>
      <c r="G1344" t="s">
        <v>183</v>
      </c>
      <c r="H1344" t="s">
        <v>183</v>
      </c>
      <c r="I1344">
        <v>20171216</v>
      </c>
      <c r="J1344" t="str">
        <f t="shared" si="23"/>
        <v>2017</v>
      </c>
      <c r="K1344" t="s">
        <v>178</v>
      </c>
      <c r="L1344">
        <v>147</v>
      </c>
      <c r="M1344" t="str">
        <f>VLOOKUP(L1344,Waste_Instance_Cat!$A$2:$B$6,2)</f>
        <v>Very Low</v>
      </c>
      <c r="O1344">
        <v>0</v>
      </c>
      <c r="P1344">
        <v>0</v>
      </c>
      <c r="R1344">
        <v>0</v>
      </c>
      <c r="S1344">
        <v>0</v>
      </c>
      <c r="U1344">
        <v>2</v>
      </c>
      <c r="X1344">
        <v>0</v>
      </c>
      <c r="AE1344">
        <v>1</v>
      </c>
      <c r="AF1344">
        <v>0</v>
      </c>
      <c r="AG1344">
        <v>2</v>
      </c>
      <c r="AH1344">
        <v>0</v>
      </c>
      <c r="AI1344">
        <v>0</v>
      </c>
      <c r="AJ1344">
        <v>0</v>
      </c>
      <c r="AK1344">
        <v>47</v>
      </c>
      <c r="AL1344">
        <v>0</v>
      </c>
      <c r="AN1344">
        <v>1</v>
      </c>
      <c r="AO1344">
        <v>0</v>
      </c>
      <c r="AP1344">
        <v>0</v>
      </c>
      <c r="AQ1344">
        <v>0</v>
      </c>
      <c r="AR1344">
        <v>0</v>
      </c>
      <c r="AS1344">
        <v>0</v>
      </c>
      <c r="AU1344">
        <v>0</v>
      </c>
      <c r="BD1344">
        <v>0</v>
      </c>
      <c r="BE1344">
        <v>0</v>
      </c>
      <c r="BF1344">
        <v>0</v>
      </c>
      <c r="BL1344">
        <v>0</v>
      </c>
      <c r="BQ1344">
        <v>0</v>
      </c>
      <c r="BR1344">
        <v>0</v>
      </c>
      <c r="BS1344">
        <v>4</v>
      </c>
      <c r="BV1344">
        <v>0</v>
      </c>
      <c r="BW1344">
        <v>0</v>
      </c>
      <c r="CB1344">
        <v>14</v>
      </c>
      <c r="CC1344">
        <v>0</v>
      </c>
      <c r="CD1344">
        <v>9</v>
      </c>
      <c r="CE1344">
        <v>0</v>
      </c>
      <c r="CI1344">
        <v>0</v>
      </c>
      <c r="CK1344">
        <v>0</v>
      </c>
      <c r="CL1344">
        <v>0</v>
      </c>
      <c r="CM1344">
        <v>0</v>
      </c>
      <c r="CO1344">
        <v>0</v>
      </c>
      <c r="CP1344">
        <v>3</v>
      </c>
      <c r="CQ1344">
        <v>0</v>
      </c>
      <c r="CT1344">
        <v>0</v>
      </c>
      <c r="CU1344">
        <v>0</v>
      </c>
      <c r="CV1344">
        <v>0</v>
      </c>
      <c r="CX1344">
        <v>0</v>
      </c>
      <c r="CY1344">
        <v>0</v>
      </c>
      <c r="CZ1344">
        <v>0</v>
      </c>
      <c r="DB1344">
        <v>0</v>
      </c>
      <c r="DE1344">
        <v>0</v>
      </c>
      <c r="DG1344">
        <v>0</v>
      </c>
      <c r="DH1344">
        <v>0</v>
      </c>
      <c r="DI1344">
        <v>0</v>
      </c>
      <c r="DJ1344">
        <v>0</v>
      </c>
      <c r="DN1344">
        <v>0</v>
      </c>
      <c r="DP1344">
        <v>0</v>
      </c>
      <c r="DQ1344">
        <v>0</v>
      </c>
      <c r="DR1344">
        <v>0</v>
      </c>
      <c r="DU1344">
        <v>0</v>
      </c>
      <c r="DV1344">
        <v>0</v>
      </c>
      <c r="DW1344">
        <v>0</v>
      </c>
      <c r="DX1344">
        <v>0</v>
      </c>
      <c r="DY1344">
        <v>0</v>
      </c>
      <c r="DZ1344">
        <v>13</v>
      </c>
      <c r="EA1344">
        <v>0</v>
      </c>
      <c r="EB1344">
        <v>0</v>
      </c>
      <c r="EC1344">
        <v>0</v>
      </c>
      <c r="EH1344">
        <v>0</v>
      </c>
      <c r="EJ1344">
        <v>0</v>
      </c>
      <c r="EK1344">
        <v>0</v>
      </c>
      <c r="EL1344">
        <v>0</v>
      </c>
      <c r="EN1344">
        <v>0</v>
      </c>
      <c r="EO1344">
        <v>0</v>
      </c>
      <c r="EP1344">
        <v>14</v>
      </c>
      <c r="EQ1344">
        <v>22</v>
      </c>
      <c r="ER1344">
        <v>0</v>
      </c>
      <c r="EU1344">
        <v>0</v>
      </c>
      <c r="EY1344">
        <v>0</v>
      </c>
      <c r="FB1344">
        <v>0</v>
      </c>
      <c r="FD1344">
        <v>0</v>
      </c>
      <c r="FE1344">
        <v>0</v>
      </c>
      <c r="FF1344">
        <v>7</v>
      </c>
      <c r="FG1344">
        <v>0</v>
      </c>
      <c r="FH1344">
        <v>2</v>
      </c>
      <c r="FK1344">
        <v>0</v>
      </c>
      <c r="FL1344">
        <v>0</v>
      </c>
      <c r="FP1344">
        <v>6</v>
      </c>
      <c r="FQ1344">
        <v>0</v>
      </c>
      <c r="FR1344">
        <v>0</v>
      </c>
      <c r="FS1344">
        <v>0</v>
      </c>
    </row>
    <row r="1345" spans="1:175">
      <c r="A1345" t="s">
        <v>187</v>
      </c>
      <c r="B1345" t="s">
        <v>890</v>
      </c>
      <c r="C1345" t="s">
        <v>199</v>
      </c>
      <c r="D1345" t="str">
        <f>VLOOKUP(C1345,CountryName!$A$2:$B$40,2,FALSE)</f>
        <v>France</v>
      </c>
      <c r="E1345" t="s">
        <v>200</v>
      </c>
      <c r="F1345">
        <v>1200</v>
      </c>
      <c r="G1345" t="s">
        <v>183</v>
      </c>
      <c r="H1345" t="s">
        <v>183</v>
      </c>
      <c r="I1345">
        <v>20190504</v>
      </c>
      <c r="J1345" t="str">
        <f t="shared" si="23"/>
        <v>2019</v>
      </c>
      <c r="K1345" t="s">
        <v>178</v>
      </c>
      <c r="L1345">
        <v>1834</v>
      </c>
      <c r="M1345" t="str">
        <f>VLOOKUP(L1345,Waste_Instance_Cat!$A$2:$B$6,2)</f>
        <v>Moderate</v>
      </c>
      <c r="O1345">
        <v>172</v>
      </c>
      <c r="U1345">
        <v>82</v>
      </c>
      <c r="X1345">
        <v>4</v>
      </c>
      <c r="AE1345">
        <v>33</v>
      </c>
      <c r="AJ1345">
        <v>2</v>
      </c>
      <c r="AK1345">
        <v>22</v>
      </c>
      <c r="AN1345">
        <v>29</v>
      </c>
      <c r="AO1345">
        <v>36</v>
      </c>
      <c r="AP1345">
        <v>3</v>
      </c>
      <c r="AQ1345">
        <v>14</v>
      </c>
      <c r="AS1345">
        <v>1</v>
      </c>
      <c r="BB1345">
        <v>16</v>
      </c>
      <c r="BE1345">
        <v>3</v>
      </c>
      <c r="BI1345">
        <v>901</v>
      </c>
      <c r="BL1345">
        <v>55</v>
      </c>
      <c r="BV1345">
        <v>14</v>
      </c>
      <c r="CB1345">
        <v>389</v>
      </c>
      <c r="CD1345">
        <v>28</v>
      </c>
      <c r="CP1345">
        <v>2</v>
      </c>
      <c r="CU1345">
        <v>1</v>
      </c>
      <c r="CY1345">
        <v>2</v>
      </c>
      <c r="DP1345">
        <v>1</v>
      </c>
      <c r="DQ1345">
        <v>15</v>
      </c>
      <c r="EQ1345">
        <v>3</v>
      </c>
      <c r="FF1345">
        <v>3</v>
      </c>
      <c r="FP1345">
        <v>3</v>
      </c>
      <c r="FS1345">
        <v>0</v>
      </c>
    </row>
    <row r="1346" spans="1:175">
      <c r="A1346" t="s">
        <v>179</v>
      </c>
      <c r="B1346" t="s">
        <v>891</v>
      </c>
      <c r="C1346" t="s">
        <v>181</v>
      </c>
      <c r="D1346" t="str">
        <f>VLOOKUP(C1346,CountryName!$A$2:$B$40,2,FALSE)</f>
        <v>Italy</v>
      </c>
      <c r="E1346" t="s">
        <v>186</v>
      </c>
      <c r="F1346">
        <v>100</v>
      </c>
      <c r="G1346" t="s">
        <v>183</v>
      </c>
      <c r="H1346" t="s">
        <v>183</v>
      </c>
      <c r="I1346">
        <v>20180422</v>
      </c>
      <c r="J1346" t="str">
        <f t="shared" si="23"/>
        <v>2018</v>
      </c>
      <c r="K1346" t="s">
        <v>184</v>
      </c>
      <c r="L1346">
        <v>267</v>
      </c>
      <c r="M1346" t="str">
        <f>VLOOKUP(L1346,Waste_Instance_Cat!$A$2:$B$6,2)</f>
        <v>Very Low</v>
      </c>
      <c r="O1346">
        <v>1</v>
      </c>
      <c r="S1346">
        <v>14</v>
      </c>
      <c r="T1346">
        <v>3</v>
      </c>
      <c r="U1346">
        <v>5</v>
      </c>
      <c r="W1346">
        <v>1</v>
      </c>
      <c r="AA1346">
        <v>1</v>
      </c>
      <c r="AC1346">
        <v>1</v>
      </c>
      <c r="AE1346">
        <v>26</v>
      </c>
      <c r="AH1346">
        <v>1</v>
      </c>
      <c r="AJ1346">
        <v>5</v>
      </c>
      <c r="AK1346">
        <v>20</v>
      </c>
      <c r="AL1346">
        <v>2</v>
      </c>
      <c r="AM1346">
        <v>1</v>
      </c>
      <c r="AN1346">
        <v>3</v>
      </c>
      <c r="AO1346">
        <v>8</v>
      </c>
      <c r="AP1346">
        <v>1</v>
      </c>
      <c r="AQ1346">
        <v>6</v>
      </c>
      <c r="AS1346">
        <v>22</v>
      </c>
      <c r="AW1346">
        <v>3</v>
      </c>
      <c r="BA1346">
        <v>41</v>
      </c>
      <c r="BG1346">
        <v>1</v>
      </c>
      <c r="BI1346">
        <v>1</v>
      </c>
      <c r="BL1346">
        <v>1</v>
      </c>
      <c r="BO1346">
        <v>1</v>
      </c>
      <c r="BR1346">
        <v>1</v>
      </c>
      <c r="BT1346">
        <v>1</v>
      </c>
      <c r="BV1346">
        <v>12</v>
      </c>
      <c r="BW1346">
        <v>2</v>
      </c>
      <c r="BY1346">
        <v>1</v>
      </c>
      <c r="CD1346">
        <v>7</v>
      </c>
      <c r="CO1346">
        <v>5</v>
      </c>
      <c r="CQ1346">
        <v>1</v>
      </c>
      <c r="CU1346">
        <v>8</v>
      </c>
      <c r="CV1346">
        <v>1</v>
      </c>
      <c r="CW1346">
        <v>1</v>
      </c>
      <c r="CX1346">
        <v>11</v>
      </c>
      <c r="CY1346">
        <v>2</v>
      </c>
      <c r="DI1346">
        <v>7</v>
      </c>
      <c r="DQ1346">
        <v>10</v>
      </c>
      <c r="DU1346">
        <v>4</v>
      </c>
      <c r="DV1346">
        <v>1</v>
      </c>
      <c r="EA1346">
        <v>1</v>
      </c>
      <c r="EK1346">
        <v>3</v>
      </c>
      <c r="EN1346">
        <v>9</v>
      </c>
      <c r="FG1346">
        <v>1</v>
      </c>
      <c r="FH1346">
        <v>2</v>
      </c>
      <c r="FL1346">
        <v>6</v>
      </c>
      <c r="FQ1346">
        <v>1</v>
      </c>
    </row>
    <row r="1347" spans="1:175">
      <c r="A1347" t="s">
        <v>188</v>
      </c>
      <c r="B1347" t="s">
        <v>864</v>
      </c>
      <c r="C1347" t="s">
        <v>190</v>
      </c>
      <c r="D1347" t="str">
        <f>VLOOKUP(C1347,CountryName!$A$2:$B$40,2,FALSE)</f>
        <v>Switzerland</v>
      </c>
      <c r="E1347" t="s">
        <v>183</v>
      </c>
      <c r="F1347">
        <v>28</v>
      </c>
      <c r="G1347" t="s">
        <v>191</v>
      </c>
      <c r="H1347" t="s">
        <v>205</v>
      </c>
      <c r="I1347">
        <v>20180307</v>
      </c>
      <c r="J1347" t="str">
        <f t="shared" si="23"/>
        <v>2018</v>
      </c>
      <c r="K1347" t="s">
        <v>178</v>
      </c>
      <c r="L1347">
        <v>27</v>
      </c>
      <c r="M1347" t="str">
        <f>VLOOKUP(L1347,Waste_Instance_Cat!$A$2:$B$6,2)</f>
        <v>Very Low</v>
      </c>
      <c r="O1347">
        <v>0</v>
      </c>
      <c r="P1347">
        <v>4</v>
      </c>
      <c r="R1347">
        <v>0</v>
      </c>
      <c r="S1347">
        <v>0</v>
      </c>
      <c r="U1347">
        <v>0</v>
      </c>
      <c r="X1347">
        <v>0</v>
      </c>
      <c r="AE1347">
        <v>0</v>
      </c>
      <c r="AF1347">
        <v>0</v>
      </c>
      <c r="AG1347">
        <v>0</v>
      </c>
      <c r="AH1347">
        <v>0</v>
      </c>
      <c r="AI1347">
        <v>0</v>
      </c>
      <c r="AJ1347">
        <v>0</v>
      </c>
      <c r="AK1347">
        <v>3</v>
      </c>
      <c r="AL1347">
        <v>0</v>
      </c>
      <c r="AN1347">
        <v>2</v>
      </c>
      <c r="AO1347">
        <v>0</v>
      </c>
      <c r="AP1347">
        <v>0</v>
      </c>
      <c r="AQ1347">
        <v>0</v>
      </c>
      <c r="AR1347">
        <v>0</v>
      </c>
      <c r="AS1347">
        <v>0</v>
      </c>
      <c r="AU1347">
        <v>0</v>
      </c>
      <c r="BD1347">
        <v>0</v>
      </c>
      <c r="BE1347">
        <v>0</v>
      </c>
      <c r="BF1347">
        <v>1</v>
      </c>
      <c r="BL1347">
        <v>0</v>
      </c>
      <c r="BQ1347">
        <v>0</v>
      </c>
      <c r="BR1347">
        <v>0</v>
      </c>
      <c r="BS1347">
        <v>0</v>
      </c>
      <c r="BV1347">
        <v>0</v>
      </c>
      <c r="BW1347">
        <v>0</v>
      </c>
      <c r="CB1347">
        <v>1</v>
      </c>
      <c r="CC1347">
        <v>0</v>
      </c>
      <c r="CD1347">
        <v>0</v>
      </c>
      <c r="CE1347">
        <v>0</v>
      </c>
      <c r="CI1347">
        <v>0</v>
      </c>
      <c r="CK1347">
        <v>0</v>
      </c>
      <c r="CL1347">
        <v>0</v>
      </c>
      <c r="CM1347">
        <v>0</v>
      </c>
      <c r="CO1347">
        <v>0</v>
      </c>
      <c r="CP1347">
        <v>0</v>
      </c>
      <c r="CQ1347">
        <v>0</v>
      </c>
      <c r="CT1347">
        <v>0</v>
      </c>
      <c r="CU1347">
        <v>0</v>
      </c>
      <c r="CV1347">
        <v>1</v>
      </c>
      <c r="CX1347">
        <v>0</v>
      </c>
      <c r="CY1347">
        <v>1</v>
      </c>
      <c r="CZ1347">
        <v>0</v>
      </c>
      <c r="DB1347">
        <v>0</v>
      </c>
      <c r="DE1347">
        <v>0</v>
      </c>
      <c r="DG1347">
        <v>0</v>
      </c>
      <c r="DH1347">
        <v>0</v>
      </c>
      <c r="DI1347">
        <v>0</v>
      </c>
      <c r="DJ1347">
        <v>0</v>
      </c>
      <c r="DN1347">
        <v>0</v>
      </c>
      <c r="DP1347">
        <v>0</v>
      </c>
      <c r="DQ1347">
        <v>0</v>
      </c>
      <c r="DR1347">
        <v>0</v>
      </c>
      <c r="DU1347">
        <v>0</v>
      </c>
      <c r="DV1347">
        <v>0</v>
      </c>
      <c r="DW1347">
        <v>0</v>
      </c>
      <c r="DX1347">
        <v>0</v>
      </c>
      <c r="DY1347">
        <v>0</v>
      </c>
      <c r="DZ1347">
        <v>5</v>
      </c>
      <c r="EA1347">
        <v>4</v>
      </c>
      <c r="EB1347">
        <v>0</v>
      </c>
      <c r="EC1347">
        <v>0</v>
      </c>
      <c r="EH1347">
        <v>0</v>
      </c>
      <c r="EJ1347">
        <v>0</v>
      </c>
      <c r="EK1347">
        <v>0</v>
      </c>
      <c r="EL1347">
        <v>0</v>
      </c>
      <c r="EN1347">
        <v>1</v>
      </c>
      <c r="EO1347">
        <v>0</v>
      </c>
      <c r="EP1347">
        <v>0</v>
      </c>
      <c r="EQ1347">
        <v>1</v>
      </c>
      <c r="ER1347">
        <v>0</v>
      </c>
      <c r="EU1347">
        <v>0</v>
      </c>
      <c r="EY1347">
        <v>0</v>
      </c>
      <c r="FB1347">
        <v>0</v>
      </c>
      <c r="FD1347">
        <v>0</v>
      </c>
      <c r="FE1347">
        <v>0</v>
      </c>
      <c r="FF1347">
        <v>1</v>
      </c>
      <c r="FG1347">
        <v>0</v>
      </c>
      <c r="FH1347">
        <v>1</v>
      </c>
      <c r="FK1347">
        <v>0</v>
      </c>
      <c r="FL1347">
        <v>0</v>
      </c>
      <c r="FP1347">
        <v>0</v>
      </c>
      <c r="FQ1347">
        <v>0</v>
      </c>
      <c r="FR1347">
        <v>1</v>
      </c>
      <c r="FS1347">
        <v>0</v>
      </c>
    </row>
    <row r="1348" spans="1:175">
      <c r="A1348" t="s">
        <v>188</v>
      </c>
      <c r="B1348" t="s">
        <v>864</v>
      </c>
      <c r="C1348" t="s">
        <v>190</v>
      </c>
      <c r="D1348" t="str">
        <f>VLOOKUP(C1348,CountryName!$A$2:$B$40,2,FALSE)</f>
        <v>Switzerland</v>
      </c>
      <c r="E1348" t="s">
        <v>183</v>
      </c>
      <c r="F1348">
        <v>28</v>
      </c>
      <c r="G1348" t="s">
        <v>191</v>
      </c>
      <c r="H1348" t="s">
        <v>205</v>
      </c>
      <c r="I1348">
        <v>20180214</v>
      </c>
      <c r="J1348" t="str">
        <f t="shared" si="23"/>
        <v>2018</v>
      </c>
      <c r="K1348" t="s">
        <v>178</v>
      </c>
      <c r="L1348">
        <v>7</v>
      </c>
      <c r="M1348" t="str">
        <f>VLOOKUP(L1348,Waste_Instance_Cat!$A$2:$B$6,2)</f>
        <v>Very Low</v>
      </c>
      <c r="O1348">
        <v>0</v>
      </c>
      <c r="P1348">
        <v>0</v>
      </c>
      <c r="R1348">
        <v>0</v>
      </c>
      <c r="S1348">
        <v>0</v>
      </c>
      <c r="U1348">
        <v>0</v>
      </c>
      <c r="X1348">
        <v>0</v>
      </c>
      <c r="AE1348">
        <v>0</v>
      </c>
      <c r="AF1348">
        <v>0</v>
      </c>
      <c r="AG1348">
        <v>0</v>
      </c>
      <c r="AH1348">
        <v>0</v>
      </c>
      <c r="AI1348">
        <v>0</v>
      </c>
      <c r="AJ1348">
        <v>0</v>
      </c>
      <c r="AK1348">
        <v>0</v>
      </c>
      <c r="AL1348">
        <v>0</v>
      </c>
      <c r="AN1348">
        <v>1</v>
      </c>
      <c r="AO1348">
        <v>0</v>
      </c>
      <c r="AP1348">
        <v>0</v>
      </c>
      <c r="AQ1348">
        <v>0</v>
      </c>
      <c r="AR1348">
        <v>0</v>
      </c>
      <c r="AS1348">
        <v>0</v>
      </c>
      <c r="AU1348">
        <v>0</v>
      </c>
      <c r="BD1348">
        <v>0</v>
      </c>
      <c r="BE1348">
        <v>0</v>
      </c>
      <c r="BF1348">
        <v>0</v>
      </c>
      <c r="BL1348">
        <v>0</v>
      </c>
      <c r="BQ1348">
        <v>0</v>
      </c>
      <c r="BR1348">
        <v>0</v>
      </c>
      <c r="BS1348">
        <v>2</v>
      </c>
      <c r="BV1348">
        <v>0</v>
      </c>
      <c r="BW1348">
        <v>0</v>
      </c>
      <c r="CB1348">
        <v>2</v>
      </c>
      <c r="CC1348">
        <v>0</v>
      </c>
      <c r="CD1348">
        <v>0</v>
      </c>
      <c r="CE1348">
        <v>0</v>
      </c>
      <c r="CI1348">
        <v>0</v>
      </c>
      <c r="CK1348">
        <v>0</v>
      </c>
      <c r="CL1348">
        <v>0</v>
      </c>
      <c r="CM1348">
        <v>0</v>
      </c>
      <c r="CO1348">
        <v>0</v>
      </c>
      <c r="CP1348">
        <v>0</v>
      </c>
      <c r="CQ1348">
        <v>0</v>
      </c>
      <c r="CT1348">
        <v>0</v>
      </c>
      <c r="CU1348">
        <v>0</v>
      </c>
      <c r="CV1348">
        <v>0</v>
      </c>
      <c r="CX1348">
        <v>0</v>
      </c>
      <c r="CY1348">
        <v>0</v>
      </c>
      <c r="CZ1348">
        <v>0</v>
      </c>
      <c r="DB1348">
        <v>0</v>
      </c>
      <c r="DE1348">
        <v>0</v>
      </c>
      <c r="DG1348">
        <v>0</v>
      </c>
      <c r="DH1348">
        <v>0</v>
      </c>
      <c r="DI1348">
        <v>0</v>
      </c>
      <c r="DJ1348">
        <v>0</v>
      </c>
      <c r="DN1348">
        <v>0</v>
      </c>
      <c r="DP1348">
        <v>0</v>
      </c>
      <c r="DQ1348">
        <v>0</v>
      </c>
      <c r="DR1348">
        <v>0</v>
      </c>
      <c r="DU1348">
        <v>0</v>
      </c>
      <c r="DV1348">
        <v>0</v>
      </c>
      <c r="DW1348">
        <v>0</v>
      </c>
      <c r="DX1348">
        <v>0</v>
      </c>
      <c r="DY1348">
        <v>0</v>
      </c>
      <c r="DZ1348">
        <v>0</v>
      </c>
      <c r="EA1348">
        <v>1</v>
      </c>
      <c r="EB1348">
        <v>0</v>
      </c>
      <c r="EC1348">
        <v>0</v>
      </c>
      <c r="EH1348">
        <v>0</v>
      </c>
      <c r="EJ1348">
        <v>0</v>
      </c>
      <c r="EK1348">
        <v>0</v>
      </c>
      <c r="EL1348">
        <v>0</v>
      </c>
      <c r="EN1348">
        <v>1</v>
      </c>
      <c r="EO1348">
        <v>0</v>
      </c>
      <c r="EP1348">
        <v>0</v>
      </c>
      <c r="EQ1348">
        <v>0</v>
      </c>
      <c r="ER1348">
        <v>0</v>
      </c>
      <c r="EU1348">
        <v>0</v>
      </c>
      <c r="EY1348">
        <v>0</v>
      </c>
      <c r="FB1348">
        <v>0</v>
      </c>
      <c r="FD1348">
        <v>0</v>
      </c>
      <c r="FE1348">
        <v>0</v>
      </c>
      <c r="FF1348">
        <v>0</v>
      </c>
      <c r="FG1348">
        <v>0</v>
      </c>
      <c r="FH1348">
        <v>0</v>
      </c>
      <c r="FK1348">
        <v>0</v>
      </c>
      <c r="FL1348">
        <v>0</v>
      </c>
      <c r="FP1348">
        <v>0</v>
      </c>
      <c r="FQ1348">
        <v>0</v>
      </c>
      <c r="FR1348">
        <v>0</v>
      </c>
      <c r="FS1348">
        <v>0</v>
      </c>
    </row>
    <row r="1349" spans="1:175">
      <c r="A1349" t="s">
        <v>188</v>
      </c>
      <c r="B1349" t="s">
        <v>864</v>
      </c>
      <c r="C1349" t="s">
        <v>190</v>
      </c>
      <c r="D1349" t="str">
        <f>VLOOKUP(C1349,CountryName!$A$2:$B$40,2,FALSE)</f>
        <v>Switzerland</v>
      </c>
      <c r="E1349" t="s">
        <v>183</v>
      </c>
      <c r="F1349">
        <v>28</v>
      </c>
      <c r="G1349" t="s">
        <v>191</v>
      </c>
      <c r="H1349" t="s">
        <v>205</v>
      </c>
      <c r="I1349">
        <v>20170423</v>
      </c>
      <c r="J1349" t="str">
        <f t="shared" si="23"/>
        <v>2017</v>
      </c>
      <c r="K1349" t="s">
        <v>184</v>
      </c>
      <c r="L1349">
        <v>34</v>
      </c>
      <c r="M1349" t="str">
        <f>VLOOKUP(L1349,Waste_Instance_Cat!$A$2:$B$6,2)</f>
        <v>Very Low</v>
      </c>
      <c r="P1349">
        <v>1</v>
      </c>
      <c r="S1349">
        <v>1</v>
      </c>
      <c r="AE1349">
        <v>1</v>
      </c>
      <c r="AK1349">
        <v>10</v>
      </c>
      <c r="AN1349">
        <v>3</v>
      </c>
      <c r="BS1349">
        <v>7</v>
      </c>
      <c r="DZ1349">
        <v>7</v>
      </c>
      <c r="EA1349">
        <v>1</v>
      </c>
      <c r="EN1349">
        <v>2</v>
      </c>
      <c r="FH1349">
        <v>1</v>
      </c>
    </row>
    <row r="1350" spans="1:175">
      <c r="A1350" t="s">
        <v>188</v>
      </c>
      <c r="B1350" t="s">
        <v>864</v>
      </c>
      <c r="C1350" t="s">
        <v>190</v>
      </c>
      <c r="D1350" t="str">
        <f>VLOOKUP(C1350,CountryName!$A$2:$B$40,2,FALSE)</f>
        <v>Switzerland</v>
      </c>
      <c r="E1350" t="s">
        <v>183</v>
      </c>
      <c r="F1350">
        <v>28</v>
      </c>
      <c r="G1350" t="s">
        <v>191</v>
      </c>
      <c r="H1350" t="s">
        <v>205</v>
      </c>
      <c r="I1350">
        <v>20171130</v>
      </c>
      <c r="J1350" t="str">
        <f t="shared" si="23"/>
        <v>2017</v>
      </c>
      <c r="K1350" t="s">
        <v>178</v>
      </c>
      <c r="L1350">
        <v>3</v>
      </c>
      <c r="M1350" t="str">
        <f>VLOOKUP(L1350,Waste_Instance_Cat!$A$2:$B$6,2)</f>
        <v>Very Low</v>
      </c>
      <c r="O1350">
        <v>1</v>
      </c>
      <c r="EN1350">
        <v>1</v>
      </c>
      <c r="FH1350">
        <v>1</v>
      </c>
    </row>
    <row r="1351" spans="1:175">
      <c r="A1351" t="s">
        <v>188</v>
      </c>
      <c r="B1351" t="s">
        <v>880</v>
      </c>
      <c r="C1351" t="s">
        <v>190</v>
      </c>
      <c r="D1351" t="str">
        <f>VLOOKUP(C1351,CountryName!$A$2:$B$40,2,FALSE)</f>
        <v>Switzerland</v>
      </c>
      <c r="E1351" t="s">
        <v>183</v>
      </c>
      <c r="F1351">
        <v>6</v>
      </c>
      <c r="G1351" t="s">
        <v>183</v>
      </c>
      <c r="H1351" t="s">
        <v>183</v>
      </c>
      <c r="I1351">
        <v>20170709</v>
      </c>
      <c r="J1351" t="str">
        <f t="shared" si="23"/>
        <v>2017</v>
      </c>
      <c r="K1351" t="s">
        <v>178</v>
      </c>
      <c r="L1351">
        <v>18</v>
      </c>
      <c r="M1351" t="str">
        <f>VLOOKUP(L1351,Waste_Instance_Cat!$A$2:$B$6,2)</f>
        <v>Very Low</v>
      </c>
      <c r="O1351">
        <v>2</v>
      </c>
      <c r="P1351">
        <v>0</v>
      </c>
      <c r="R1351">
        <v>0</v>
      </c>
      <c r="S1351">
        <v>0</v>
      </c>
      <c r="U1351">
        <v>0</v>
      </c>
      <c r="X1351">
        <v>0</v>
      </c>
      <c r="AE1351">
        <v>0</v>
      </c>
      <c r="AF1351">
        <v>0</v>
      </c>
      <c r="AG1351">
        <v>0</v>
      </c>
      <c r="AH1351">
        <v>0</v>
      </c>
      <c r="AI1351">
        <v>0</v>
      </c>
      <c r="AJ1351">
        <v>8</v>
      </c>
      <c r="AK1351">
        <v>8</v>
      </c>
      <c r="AL1351">
        <v>0</v>
      </c>
      <c r="AN1351">
        <v>0</v>
      </c>
      <c r="AO1351">
        <v>0</v>
      </c>
      <c r="AP1351">
        <v>0</v>
      </c>
      <c r="AQ1351">
        <v>0</v>
      </c>
      <c r="AR1351">
        <v>0</v>
      </c>
      <c r="AS1351">
        <v>0</v>
      </c>
      <c r="AU1351">
        <v>0</v>
      </c>
      <c r="BD1351">
        <v>0</v>
      </c>
      <c r="BE1351">
        <v>0</v>
      </c>
      <c r="BF1351">
        <v>0</v>
      </c>
      <c r="BL1351">
        <v>0</v>
      </c>
      <c r="BQ1351">
        <v>0</v>
      </c>
      <c r="BR1351">
        <v>0</v>
      </c>
      <c r="BS1351">
        <v>0</v>
      </c>
      <c r="BV1351">
        <v>0</v>
      </c>
      <c r="BW1351">
        <v>0</v>
      </c>
      <c r="CB1351">
        <v>0</v>
      </c>
      <c r="CC1351">
        <v>0</v>
      </c>
      <c r="CD1351">
        <v>0</v>
      </c>
      <c r="CE1351">
        <v>0</v>
      </c>
      <c r="CI1351">
        <v>0</v>
      </c>
      <c r="CK1351">
        <v>0</v>
      </c>
      <c r="CL1351">
        <v>0</v>
      </c>
      <c r="CM1351">
        <v>0</v>
      </c>
      <c r="CO1351">
        <v>0</v>
      </c>
      <c r="CP1351">
        <v>0</v>
      </c>
      <c r="CQ1351">
        <v>0</v>
      </c>
      <c r="CT1351">
        <v>0</v>
      </c>
      <c r="CU1351">
        <v>0</v>
      </c>
      <c r="CV1351">
        <v>0</v>
      </c>
      <c r="CX1351">
        <v>0</v>
      </c>
      <c r="CY1351">
        <v>0</v>
      </c>
      <c r="CZ1351">
        <v>0</v>
      </c>
      <c r="DB1351">
        <v>0</v>
      </c>
      <c r="DE1351">
        <v>0</v>
      </c>
      <c r="DG1351">
        <v>0</v>
      </c>
      <c r="DH1351">
        <v>0</v>
      </c>
      <c r="DI1351">
        <v>0</v>
      </c>
      <c r="DJ1351">
        <v>0</v>
      </c>
      <c r="DN1351">
        <v>0</v>
      </c>
      <c r="DP1351">
        <v>0</v>
      </c>
      <c r="DQ1351">
        <v>0</v>
      </c>
      <c r="DR1351">
        <v>0</v>
      </c>
      <c r="DU1351">
        <v>0</v>
      </c>
      <c r="DV1351">
        <v>0</v>
      </c>
      <c r="DW1351">
        <v>0</v>
      </c>
      <c r="DX1351">
        <v>0</v>
      </c>
      <c r="DY1351">
        <v>0</v>
      </c>
      <c r="DZ1351">
        <v>0</v>
      </c>
      <c r="EA1351">
        <v>0</v>
      </c>
      <c r="EB1351">
        <v>0</v>
      </c>
      <c r="EC1351">
        <v>0</v>
      </c>
      <c r="EH1351">
        <v>0</v>
      </c>
      <c r="EJ1351">
        <v>0</v>
      </c>
      <c r="EK1351">
        <v>0</v>
      </c>
      <c r="EL1351">
        <v>0</v>
      </c>
      <c r="EN1351">
        <v>0</v>
      </c>
      <c r="EO1351">
        <v>0</v>
      </c>
      <c r="EP1351">
        <v>0</v>
      </c>
      <c r="EQ1351">
        <v>0</v>
      </c>
      <c r="ER1351">
        <v>0</v>
      </c>
      <c r="EU1351">
        <v>0</v>
      </c>
      <c r="EY1351">
        <v>0</v>
      </c>
      <c r="FB1351">
        <v>0</v>
      </c>
      <c r="FD1351">
        <v>0</v>
      </c>
      <c r="FE1351">
        <v>0</v>
      </c>
      <c r="FF1351">
        <v>0</v>
      </c>
      <c r="FG1351">
        <v>0</v>
      </c>
      <c r="FH1351">
        <v>0</v>
      </c>
      <c r="FK1351">
        <v>0</v>
      </c>
      <c r="FL1351">
        <v>0</v>
      </c>
      <c r="FP1351">
        <v>0</v>
      </c>
      <c r="FQ1351">
        <v>0</v>
      </c>
      <c r="FR1351">
        <v>0</v>
      </c>
      <c r="FS1351">
        <v>0</v>
      </c>
    </row>
    <row r="1352" spans="1:175">
      <c r="A1352" t="s">
        <v>188</v>
      </c>
      <c r="B1352" t="s">
        <v>880</v>
      </c>
      <c r="C1352" t="s">
        <v>190</v>
      </c>
      <c r="D1352" t="str">
        <f>VLOOKUP(C1352,CountryName!$A$2:$B$40,2,FALSE)</f>
        <v>Switzerland</v>
      </c>
      <c r="E1352" t="s">
        <v>183</v>
      </c>
      <c r="F1352">
        <v>6</v>
      </c>
      <c r="G1352" t="s">
        <v>183</v>
      </c>
      <c r="H1352" t="s">
        <v>183</v>
      </c>
      <c r="I1352">
        <v>20180324</v>
      </c>
      <c r="J1352" t="str">
        <f t="shared" si="23"/>
        <v>2018</v>
      </c>
      <c r="K1352" t="s">
        <v>178</v>
      </c>
      <c r="L1352">
        <v>10</v>
      </c>
      <c r="M1352" t="str">
        <f>VLOOKUP(L1352,Waste_Instance_Cat!$A$2:$B$6,2)</f>
        <v>Very Low</v>
      </c>
      <c r="O1352">
        <v>2</v>
      </c>
      <c r="P1352">
        <v>0</v>
      </c>
      <c r="R1352">
        <v>0</v>
      </c>
      <c r="S1352">
        <v>1</v>
      </c>
      <c r="U1352">
        <v>0</v>
      </c>
      <c r="X1352">
        <v>0</v>
      </c>
      <c r="AE1352">
        <v>0</v>
      </c>
      <c r="AF1352">
        <v>0</v>
      </c>
      <c r="AG1352">
        <v>0</v>
      </c>
      <c r="AH1352">
        <v>0</v>
      </c>
      <c r="AI1352">
        <v>0</v>
      </c>
      <c r="AJ1352">
        <v>0</v>
      </c>
      <c r="AK1352">
        <v>0</v>
      </c>
      <c r="AL1352">
        <v>0</v>
      </c>
      <c r="AN1352">
        <v>5</v>
      </c>
      <c r="AO1352">
        <v>0</v>
      </c>
      <c r="AP1352">
        <v>0</v>
      </c>
      <c r="AQ1352">
        <v>0</v>
      </c>
      <c r="AR1352">
        <v>0</v>
      </c>
      <c r="AS1352">
        <v>0</v>
      </c>
      <c r="AU1352">
        <v>0</v>
      </c>
      <c r="BD1352">
        <v>0</v>
      </c>
      <c r="BE1352">
        <v>0</v>
      </c>
      <c r="BF1352">
        <v>0</v>
      </c>
      <c r="BL1352">
        <v>0</v>
      </c>
      <c r="BQ1352">
        <v>0</v>
      </c>
      <c r="BR1352">
        <v>0</v>
      </c>
      <c r="BS1352">
        <v>0</v>
      </c>
      <c r="BV1352">
        <v>0</v>
      </c>
      <c r="BW1352">
        <v>0</v>
      </c>
      <c r="CB1352">
        <v>0</v>
      </c>
      <c r="CC1352">
        <v>0</v>
      </c>
      <c r="CD1352">
        <v>0</v>
      </c>
      <c r="CE1352">
        <v>0</v>
      </c>
      <c r="CI1352">
        <v>0</v>
      </c>
      <c r="CK1352">
        <v>0</v>
      </c>
      <c r="CL1352">
        <v>0</v>
      </c>
      <c r="CM1352">
        <v>0</v>
      </c>
      <c r="CO1352">
        <v>0</v>
      </c>
      <c r="CP1352">
        <v>0</v>
      </c>
      <c r="CQ1352">
        <v>0</v>
      </c>
      <c r="CT1352">
        <v>0</v>
      </c>
      <c r="CU1352">
        <v>0</v>
      </c>
      <c r="CV1352">
        <v>0</v>
      </c>
      <c r="CX1352">
        <v>0</v>
      </c>
      <c r="CY1352">
        <v>0</v>
      </c>
      <c r="CZ1352">
        <v>0</v>
      </c>
      <c r="DB1352">
        <v>0</v>
      </c>
      <c r="DE1352">
        <v>0</v>
      </c>
      <c r="DG1352">
        <v>0</v>
      </c>
      <c r="DH1352">
        <v>0</v>
      </c>
      <c r="DI1352">
        <v>0</v>
      </c>
      <c r="DJ1352">
        <v>0</v>
      </c>
      <c r="DN1352">
        <v>0</v>
      </c>
      <c r="DP1352">
        <v>0</v>
      </c>
      <c r="DQ1352">
        <v>0</v>
      </c>
      <c r="DR1352">
        <v>0</v>
      </c>
      <c r="DU1352">
        <v>1</v>
      </c>
      <c r="DV1352">
        <v>0</v>
      </c>
      <c r="DW1352">
        <v>0</v>
      </c>
      <c r="DX1352">
        <v>0</v>
      </c>
      <c r="DY1352">
        <v>0</v>
      </c>
      <c r="DZ1352">
        <v>1</v>
      </c>
      <c r="EA1352">
        <v>0</v>
      </c>
      <c r="EB1352">
        <v>0</v>
      </c>
      <c r="EC1352">
        <v>0</v>
      </c>
      <c r="EH1352">
        <v>0</v>
      </c>
      <c r="EJ1352">
        <v>0</v>
      </c>
      <c r="EK1352">
        <v>0</v>
      </c>
      <c r="EL1352">
        <v>0</v>
      </c>
      <c r="EN1352">
        <v>0</v>
      </c>
      <c r="EO1352">
        <v>0</v>
      </c>
      <c r="EP1352">
        <v>0</v>
      </c>
      <c r="EQ1352">
        <v>0</v>
      </c>
      <c r="ER1352">
        <v>0</v>
      </c>
      <c r="EU1352">
        <v>0</v>
      </c>
      <c r="EY1352">
        <v>0</v>
      </c>
      <c r="FB1352">
        <v>0</v>
      </c>
      <c r="FD1352">
        <v>0</v>
      </c>
      <c r="FE1352">
        <v>0</v>
      </c>
      <c r="FF1352">
        <v>0</v>
      </c>
      <c r="FG1352">
        <v>0</v>
      </c>
      <c r="FH1352">
        <v>0</v>
      </c>
      <c r="FK1352">
        <v>0</v>
      </c>
      <c r="FL1352">
        <v>0</v>
      </c>
      <c r="FP1352">
        <v>0</v>
      </c>
      <c r="FQ1352">
        <v>0</v>
      </c>
      <c r="FR1352">
        <v>0</v>
      </c>
      <c r="FS1352">
        <v>0</v>
      </c>
    </row>
    <row r="1353" spans="1:175">
      <c r="A1353" t="s">
        <v>188</v>
      </c>
      <c r="B1353" t="s">
        <v>880</v>
      </c>
      <c r="C1353" t="s">
        <v>190</v>
      </c>
      <c r="D1353" t="str">
        <f>VLOOKUP(C1353,CountryName!$A$2:$B$40,2,FALSE)</f>
        <v>Switzerland</v>
      </c>
      <c r="E1353" t="s">
        <v>183</v>
      </c>
      <c r="F1353">
        <v>6</v>
      </c>
      <c r="G1353" t="s">
        <v>183</v>
      </c>
      <c r="H1353" t="s">
        <v>183</v>
      </c>
      <c r="I1353">
        <v>20170521</v>
      </c>
      <c r="J1353" t="str">
        <f t="shared" si="23"/>
        <v>2017</v>
      </c>
      <c r="K1353" t="s">
        <v>178</v>
      </c>
      <c r="L1353">
        <v>14</v>
      </c>
      <c r="M1353" t="str">
        <f>VLOOKUP(L1353,Waste_Instance_Cat!$A$2:$B$6,2)</f>
        <v>Very Low</v>
      </c>
      <c r="O1353">
        <v>0</v>
      </c>
      <c r="P1353">
        <v>0</v>
      </c>
      <c r="R1353">
        <v>0</v>
      </c>
      <c r="S1353">
        <v>0</v>
      </c>
      <c r="U1353">
        <v>0</v>
      </c>
      <c r="X1353">
        <v>0</v>
      </c>
      <c r="AE1353">
        <v>0</v>
      </c>
      <c r="AF1353">
        <v>0</v>
      </c>
      <c r="AG1353">
        <v>0</v>
      </c>
      <c r="AH1353">
        <v>0</v>
      </c>
      <c r="AI1353">
        <v>0</v>
      </c>
      <c r="AJ1353">
        <v>0</v>
      </c>
      <c r="AK1353">
        <v>2</v>
      </c>
      <c r="AL1353">
        <v>0</v>
      </c>
      <c r="AN1353">
        <v>2</v>
      </c>
      <c r="AO1353">
        <v>0</v>
      </c>
      <c r="AP1353">
        <v>0</v>
      </c>
      <c r="AQ1353">
        <v>0</v>
      </c>
      <c r="AR1353">
        <v>0</v>
      </c>
      <c r="AS1353">
        <v>1</v>
      </c>
      <c r="AU1353">
        <v>0</v>
      </c>
      <c r="BD1353">
        <v>0</v>
      </c>
      <c r="BE1353">
        <v>0</v>
      </c>
      <c r="BF1353">
        <v>0</v>
      </c>
      <c r="BL1353">
        <v>0</v>
      </c>
      <c r="BQ1353">
        <v>0</v>
      </c>
      <c r="BR1353">
        <v>0</v>
      </c>
      <c r="BS1353">
        <v>1</v>
      </c>
      <c r="BV1353">
        <v>0</v>
      </c>
      <c r="BW1353">
        <v>0</v>
      </c>
      <c r="CB1353">
        <v>0</v>
      </c>
      <c r="CC1353">
        <v>1</v>
      </c>
      <c r="CD1353">
        <v>0</v>
      </c>
      <c r="CE1353">
        <v>0</v>
      </c>
      <c r="CI1353">
        <v>0</v>
      </c>
      <c r="CK1353">
        <v>0</v>
      </c>
      <c r="CL1353">
        <v>0</v>
      </c>
      <c r="CM1353">
        <v>0</v>
      </c>
      <c r="CO1353">
        <v>0</v>
      </c>
      <c r="CP1353">
        <v>0</v>
      </c>
      <c r="CQ1353">
        <v>0</v>
      </c>
      <c r="CT1353">
        <v>0</v>
      </c>
      <c r="CU1353">
        <v>0</v>
      </c>
      <c r="CV1353">
        <v>0</v>
      </c>
      <c r="CX1353">
        <v>0</v>
      </c>
      <c r="CY1353">
        <v>0</v>
      </c>
      <c r="CZ1353">
        <v>0</v>
      </c>
      <c r="DB1353">
        <v>0</v>
      </c>
      <c r="DE1353">
        <v>0</v>
      </c>
      <c r="DG1353">
        <v>0</v>
      </c>
      <c r="DH1353">
        <v>0</v>
      </c>
      <c r="DI1353">
        <v>0</v>
      </c>
      <c r="DJ1353">
        <v>0</v>
      </c>
      <c r="DN1353">
        <v>0</v>
      </c>
      <c r="DP1353">
        <v>0</v>
      </c>
      <c r="DQ1353">
        <v>0</v>
      </c>
      <c r="DR1353">
        <v>0</v>
      </c>
      <c r="DU1353">
        <v>1</v>
      </c>
      <c r="DV1353">
        <v>0</v>
      </c>
      <c r="DW1353">
        <v>0</v>
      </c>
      <c r="DX1353">
        <v>0</v>
      </c>
      <c r="DY1353">
        <v>0</v>
      </c>
      <c r="DZ1353">
        <v>0</v>
      </c>
      <c r="EA1353">
        <v>2</v>
      </c>
      <c r="EB1353">
        <v>0</v>
      </c>
      <c r="EC1353">
        <v>0</v>
      </c>
      <c r="EH1353">
        <v>0</v>
      </c>
      <c r="EJ1353">
        <v>0</v>
      </c>
      <c r="EK1353">
        <v>0</v>
      </c>
      <c r="EL1353">
        <v>0</v>
      </c>
      <c r="EN1353">
        <v>0</v>
      </c>
      <c r="EO1353">
        <v>0</v>
      </c>
      <c r="EP1353">
        <v>2</v>
      </c>
      <c r="EQ1353">
        <v>0</v>
      </c>
      <c r="ER1353">
        <v>0</v>
      </c>
      <c r="EU1353">
        <v>0</v>
      </c>
      <c r="EY1353">
        <v>0</v>
      </c>
      <c r="FB1353">
        <v>0</v>
      </c>
      <c r="FD1353">
        <v>0</v>
      </c>
      <c r="FE1353">
        <v>0</v>
      </c>
      <c r="FF1353">
        <v>0</v>
      </c>
      <c r="FG1353">
        <v>0</v>
      </c>
      <c r="FH1353">
        <v>1</v>
      </c>
      <c r="FK1353">
        <v>0</v>
      </c>
      <c r="FL1353">
        <v>0</v>
      </c>
      <c r="FP1353">
        <v>1</v>
      </c>
      <c r="FQ1353">
        <v>0</v>
      </c>
      <c r="FR1353">
        <v>0</v>
      </c>
      <c r="FS1353">
        <v>0</v>
      </c>
    </row>
    <row r="1354" spans="1:175">
      <c r="A1354" t="s">
        <v>188</v>
      </c>
      <c r="B1354" t="s">
        <v>880</v>
      </c>
      <c r="C1354" t="s">
        <v>190</v>
      </c>
      <c r="D1354" t="str">
        <f>VLOOKUP(C1354,CountryName!$A$2:$B$40,2,FALSE)</f>
        <v>Switzerland</v>
      </c>
      <c r="E1354" t="s">
        <v>183</v>
      </c>
      <c r="F1354">
        <v>6</v>
      </c>
      <c r="G1354" t="s">
        <v>183</v>
      </c>
      <c r="H1354" t="s">
        <v>183</v>
      </c>
      <c r="I1354">
        <v>20180225</v>
      </c>
      <c r="J1354" t="str">
        <f t="shared" si="23"/>
        <v>2018</v>
      </c>
      <c r="K1354" t="s">
        <v>178</v>
      </c>
      <c r="L1354">
        <v>15</v>
      </c>
      <c r="M1354" t="str">
        <f>VLOOKUP(L1354,Waste_Instance_Cat!$A$2:$B$6,2)</f>
        <v>Very Low</v>
      </c>
      <c r="O1354">
        <v>2</v>
      </c>
      <c r="P1354">
        <v>0</v>
      </c>
      <c r="R1354">
        <v>0</v>
      </c>
      <c r="S1354">
        <v>0</v>
      </c>
      <c r="U1354">
        <v>0</v>
      </c>
      <c r="X1354">
        <v>0</v>
      </c>
      <c r="AE1354">
        <v>1</v>
      </c>
      <c r="AF1354">
        <v>0</v>
      </c>
      <c r="AG1354">
        <v>0</v>
      </c>
      <c r="AH1354">
        <v>0</v>
      </c>
      <c r="AI1354">
        <v>0</v>
      </c>
      <c r="AJ1354">
        <v>4</v>
      </c>
      <c r="AK1354">
        <v>4</v>
      </c>
      <c r="AL1354">
        <v>0</v>
      </c>
      <c r="AN1354">
        <v>3</v>
      </c>
      <c r="AO1354">
        <v>0</v>
      </c>
      <c r="AP1354">
        <v>0</v>
      </c>
      <c r="AQ1354">
        <v>0</v>
      </c>
      <c r="AR1354">
        <v>0</v>
      </c>
      <c r="AS1354">
        <v>0</v>
      </c>
      <c r="AU1354">
        <v>0</v>
      </c>
      <c r="BD1354">
        <v>0</v>
      </c>
      <c r="BE1354">
        <v>0</v>
      </c>
      <c r="BF1354">
        <v>0</v>
      </c>
      <c r="BL1354">
        <v>0</v>
      </c>
      <c r="BQ1354">
        <v>0</v>
      </c>
      <c r="BR1354">
        <v>0</v>
      </c>
      <c r="BS1354">
        <v>0</v>
      </c>
      <c r="BV1354">
        <v>0</v>
      </c>
      <c r="BW1354">
        <v>0</v>
      </c>
      <c r="CB1354">
        <v>0</v>
      </c>
      <c r="CC1354">
        <v>0</v>
      </c>
      <c r="CD1354">
        <v>0</v>
      </c>
      <c r="CE1354">
        <v>0</v>
      </c>
      <c r="CI1354">
        <v>0</v>
      </c>
      <c r="CK1354">
        <v>0</v>
      </c>
      <c r="CL1354">
        <v>0</v>
      </c>
      <c r="CM1354">
        <v>0</v>
      </c>
      <c r="CO1354">
        <v>0</v>
      </c>
      <c r="CP1354">
        <v>0</v>
      </c>
      <c r="CQ1354">
        <v>0</v>
      </c>
      <c r="CT1354">
        <v>0</v>
      </c>
      <c r="CU1354">
        <v>0</v>
      </c>
      <c r="CV1354">
        <v>0</v>
      </c>
      <c r="CX1354">
        <v>0</v>
      </c>
      <c r="CY1354">
        <v>0</v>
      </c>
      <c r="CZ1354">
        <v>0</v>
      </c>
      <c r="DB1354">
        <v>0</v>
      </c>
      <c r="DE1354">
        <v>0</v>
      </c>
      <c r="DG1354">
        <v>0</v>
      </c>
      <c r="DH1354">
        <v>0</v>
      </c>
      <c r="DI1354">
        <v>0</v>
      </c>
      <c r="DJ1354">
        <v>0</v>
      </c>
      <c r="DN1354">
        <v>0</v>
      </c>
      <c r="DP1354">
        <v>0</v>
      </c>
      <c r="DQ1354">
        <v>0</v>
      </c>
      <c r="DR1354">
        <v>0</v>
      </c>
      <c r="DU1354">
        <v>1</v>
      </c>
      <c r="DV1354">
        <v>0</v>
      </c>
      <c r="DW1354">
        <v>0</v>
      </c>
      <c r="DX1354">
        <v>0</v>
      </c>
      <c r="DY1354">
        <v>0</v>
      </c>
      <c r="DZ1354">
        <v>0</v>
      </c>
      <c r="EA1354">
        <v>0</v>
      </c>
      <c r="EB1354">
        <v>0</v>
      </c>
      <c r="EC1354">
        <v>0</v>
      </c>
      <c r="EH1354">
        <v>0</v>
      </c>
      <c r="EJ1354">
        <v>0</v>
      </c>
      <c r="EK1354">
        <v>0</v>
      </c>
      <c r="EL1354">
        <v>0</v>
      </c>
      <c r="EN1354">
        <v>0</v>
      </c>
      <c r="EO1354">
        <v>0</v>
      </c>
      <c r="EP1354">
        <v>0</v>
      </c>
      <c r="EQ1354">
        <v>0</v>
      </c>
      <c r="ER1354">
        <v>0</v>
      </c>
      <c r="EU1354">
        <v>0</v>
      </c>
      <c r="EY1354">
        <v>0</v>
      </c>
      <c r="FB1354">
        <v>0</v>
      </c>
      <c r="FD1354">
        <v>0</v>
      </c>
      <c r="FE1354">
        <v>0</v>
      </c>
      <c r="FF1354">
        <v>0</v>
      </c>
      <c r="FG1354">
        <v>0</v>
      </c>
      <c r="FH1354">
        <v>0</v>
      </c>
      <c r="FK1354">
        <v>0</v>
      </c>
      <c r="FL1354">
        <v>0</v>
      </c>
      <c r="FP1354">
        <v>0</v>
      </c>
      <c r="FQ1354">
        <v>0</v>
      </c>
      <c r="FR1354">
        <v>0</v>
      </c>
      <c r="FS1354">
        <v>0</v>
      </c>
    </row>
    <row r="1355" spans="1:175">
      <c r="A1355" t="s">
        <v>295</v>
      </c>
      <c r="B1355" t="s">
        <v>856</v>
      </c>
      <c r="C1355" t="s">
        <v>230</v>
      </c>
      <c r="D1355" t="str">
        <f>VLOOKUP(C1355,CountryName!$A$2:$B$40,2,FALSE)</f>
        <v>Denmark</v>
      </c>
      <c r="E1355" t="s">
        <v>200</v>
      </c>
      <c r="F1355">
        <v>100</v>
      </c>
      <c r="G1355" t="s">
        <v>176</v>
      </c>
      <c r="H1355" t="s">
        <v>177</v>
      </c>
      <c r="I1355">
        <v>20180418</v>
      </c>
      <c r="J1355" t="str">
        <f t="shared" si="23"/>
        <v>2018</v>
      </c>
      <c r="K1355" t="s">
        <v>184</v>
      </c>
      <c r="L1355">
        <v>1506</v>
      </c>
      <c r="M1355" t="str">
        <f>VLOOKUP(L1355,Waste_Instance_Cat!$A$2:$B$6,2)</f>
        <v>Moderate</v>
      </c>
      <c r="O1355">
        <v>15</v>
      </c>
      <c r="P1355">
        <v>22</v>
      </c>
      <c r="R1355">
        <v>1</v>
      </c>
      <c r="U1355">
        <v>6</v>
      </c>
      <c r="AB1355">
        <v>1</v>
      </c>
      <c r="AE1355">
        <v>34</v>
      </c>
      <c r="AF1355">
        <v>3</v>
      </c>
      <c r="AG1355">
        <v>16</v>
      </c>
      <c r="AH1355">
        <v>22</v>
      </c>
      <c r="AI1355">
        <v>61</v>
      </c>
      <c r="AJ1355">
        <v>5</v>
      </c>
      <c r="AK1355">
        <v>7</v>
      </c>
      <c r="AL1355">
        <v>3</v>
      </c>
      <c r="AN1355">
        <v>104</v>
      </c>
      <c r="AP1355">
        <v>16</v>
      </c>
      <c r="AQ1355">
        <v>8</v>
      </c>
      <c r="AS1355">
        <v>22</v>
      </c>
      <c r="AU1355">
        <v>7</v>
      </c>
      <c r="AV1355">
        <v>1</v>
      </c>
      <c r="AW1355">
        <v>1</v>
      </c>
      <c r="AY1355">
        <v>2</v>
      </c>
      <c r="BE1355">
        <v>26</v>
      </c>
      <c r="BR1355">
        <v>2</v>
      </c>
      <c r="BS1355">
        <v>3</v>
      </c>
      <c r="BV1355">
        <v>29</v>
      </c>
      <c r="BW1355">
        <v>1</v>
      </c>
      <c r="BY1355">
        <v>7</v>
      </c>
      <c r="CB1355">
        <v>595</v>
      </c>
      <c r="CD1355">
        <v>6</v>
      </c>
      <c r="CI1355">
        <v>3</v>
      </c>
      <c r="CM1355">
        <v>181</v>
      </c>
      <c r="CO1355">
        <v>1</v>
      </c>
      <c r="CP1355">
        <v>33</v>
      </c>
      <c r="CQ1355">
        <v>55</v>
      </c>
      <c r="CS1355">
        <v>4</v>
      </c>
      <c r="CX1355">
        <v>28</v>
      </c>
      <c r="CY1355">
        <v>15</v>
      </c>
      <c r="CZ1355">
        <v>3</v>
      </c>
      <c r="DB1355">
        <v>1</v>
      </c>
      <c r="DE1355">
        <v>3</v>
      </c>
      <c r="DJ1355">
        <v>1</v>
      </c>
      <c r="DN1355">
        <v>2</v>
      </c>
      <c r="DQ1355">
        <v>3</v>
      </c>
      <c r="DS1355">
        <v>1</v>
      </c>
      <c r="DZ1355">
        <v>29</v>
      </c>
      <c r="EB1355">
        <v>1</v>
      </c>
      <c r="EJ1355">
        <v>22</v>
      </c>
      <c r="EK1355">
        <v>63</v>
      </c>
      <c r="EL1355">
        <v>5</v>
      </c>
      <c r="EN1355">
        <v>1</v>
      </c>
      <c r="FF1355">
        <v>1</v>
      </c>
      <c r="FH1355">
        <v>5</v>
      </c>
      <c r="FL1355">
        <v>9</v>
      </c>
      <c r="FP1355">
        <v>1</v>
      </c>
      <c r="FR1355">
        <v>9</v>
      </c>
    </row>
    <row r="1356" spans="1:175">
      <c r="A1356" t="s">
        <v>295</v>
      </c>
      <c r="B1356" t="s">
        <v>856</v>
      </c>
      <c r="C1356" t="s">
        <v>230</v>
      </c>
      <c r="D1356" t="str">
        <f>VLOOKUP(C1356,CountryName!$A$2:$B$40,2,FALSE)</f>
        <v>Denmark</v>
      </c>
      <c r="E1356" t="s">
        <v>200</v>
      </c>
      <c r="F1356">
        <v>100</v>
      </c>
      <c r="G1356" t="s">
        <v>176</v>
      </c>
      <c r="H1356" t="s">
        <v>177</v>
      </c>
      <c r="I1356">
        <v>20180913</v>
      </c>
      <c r="J1356" t="str">
        <f t="shared" si="23"/>
        <v>2018</v>
      </c>
      <c r="K1356" t="s">
        <v>184</v>
      </c>
      <c r="L1356">
        <v>557</v>
      </c>
      <c r="M1356" t="str">
        <f>VLOOKUP(L1356,Waste_Instance_Cat!$A$2:$B$6,2)</f>
        <v>Low</v>
      </c>
      <c r="P1356">
        <v>11</v>
      </c>
      <c r="R1356">
        <v>1</v>
      </c>
      <c r="U1356">
        <v>1</v>
      </c>
      <c r="AE1356">
        <v>11</v>
      </c>
      <c r="AF1356">
        <v>2</v>
      </c>
      <c r="AG1356">
        <v>9</v>
      </c>
      <c r="AH1356">
        <v>2</v>
      </c>
      <c r="AI1356">
        <v>33</v>
      </c>
      <c r="AJ1356">
        <v>3</v>
      </c>
      <c r="AK1356">
        <v>1</v>
      </c>
      <c r="AN1356">
        <v>43</v>
      </c>
      <c r="AO1356">
        <v>4</v>
      </c>
      <c r="AP1356">
        <v>1</v>
      </c>
      <c r="AQ1356">
        <v>2</v>
      </c>
      <c r="AS1356">
        <v>7</v>
      </c>
      <c r="AU1356">
        <v>1</v>
      </c>
      <c r="BE1356">
        <v>9</v>
      </c>
      <c r="BR1356">
        <v>3</v>
      </c>
      <c r="BV1356">
        <v>7</v>
      </c>
      <c r="BY1356">
        <v>5</v>
      </c>
      <c r="CB1356">
        <v>262</v>
      </c>
      <c r="CD1356">
        <v>2</v>
      </c>
      <c r="CI1356">
        <v>6</v>
      </c>
      <c r="CM1356">
        <v>30</v>
      </c>
      <c r="CP1356">
        <v>17</v>
      </c>
      <c r="CQ1356">
        <v>33</v>
      </c>
      <c r="CV1356">
        <v>1</v>
      </c>
      <c r="CY1356">
        <v>3</v>
      </c>
      <c r="DE1356">
        <v>1</v>
      </c>
      <c r="DI1356">
        <v>2</v>
      </c>
      <c r="DP1356">
        <v>3</v>
      </c>
      <c r="DQ1356">
        <v>1</v>
      </c>
      <c r="DU1356">
        <v>1</v>
      </c>
      <c r="DZ1356">
        <v>17</v>
      </c>
      <c r="EB1356">
        <v>1</v>
      </c>
      <c r="EK1356">
        <v>12</v>
      </c>
      <c r="EN1356">
        <v>1</v>
      </c>
      <c r="EP1356">
        <v>3</v>
      </c>
      <c r="FR1356">
        <v>5</v>
      </c>
    </row>
    <row r="1357" spans="1:175">
      <c r="A1357" t="s">
        <v>172</v>
      </c>
      <c r="B1357" t="s">
        <v>892</v>
      </c>
      <c r="C1357" t="s">
        <v>236</v>
      </c>
      <c r="D1357" t="str">
        <f>VLOOKUP(C1357,CountryName!$A$2:$B$40,2,FALSE)</f>
        <v>Ireland, Republic of (EIRE)</v>
      </c>
      <c r="E1357" t="s">
        <v>200</v>
      </c>
      <c r="F1357">
        <v>143</v>
      </c>
      <c r="G1357" t="s">
        <v>183</v>
      </c>
      <c r="H1357" t="s">
        <v>183</v>
      </c>
      <c r="I1357">
        <v>20160112</v>
      </c>
      <c r="J1357" t="str">
        <f t="shared" si="23"/>
        <v>2016</v>
      </c>
      <c r="K1357" t="s">
        <v>178</v>
      </c>
      <c r="L1357">
        <v>429</v>
      </c>
      <c r="M1357" t="str">
        <f>VLOOKUP(L1357,Waste_Instance_Cat!$A$2:$B$6,2)</f>
        <v>Very Low</v>
      </c>
      <c r="O1357">
        <v>1</v>
      </c>
      <c r="P1357">
        <v>9</v>
      </c>
      <c r="R1357">
        <v>13</v>
      </c>
      <c r="S1357">
        <v>4</v>
      </c>
      <c r="T1357">
        <v>1</v>
      </c>
      <c r="U1357">
        <v>14</v>
      </c>
      <c r="W1357">
        <v>3</v>
      </c>
      <c r="Y1357">
        <v>1</v>
      </c>
      <c r="AB1357">
        <v>1</v>
      </c>
      <c r="AE1357">
        <v>4</v>
      </c>
      <c r="AJ1357">
        <v>1</v>
      </c>
      <c r="AK1357">
        <v>0</v>
      </c>
      <c r="AN1357">
        <v>6</v>
      </c>
      <c r="AP1357">
        <v>2</v>
      </c>
      <c r="AQ1357">
        <v>21</v>
      </c>
      <c r="AR1357">
        <v>2</v>
      </c>
      <c r="AS1357">
        <v>1</v>
      </c>
      <c r="AV1357">
        <v>1</v>
      </c>
      <c r="BA1357">
        <v>3</v>
      </c>
      <c r="BD1357">
        <v>4</v>
      </c>
      <c r="BE1357">
        <v>8</v>
      </c>
      <c r="BG1357">
        <v>3</v>
      </c>
      <c r="BN1357">
        <v>1</v>
      </c>
      <c r="BR1357">
        <v>1</v>
      </c>
      <c r="BS1357">
        <v>1</v>
      </c>
      <c r="BV1357">
        <v>1</v>
      </c>
      <c r="BW1357">
        <v>2</v>
      </c>
      <c r="BX1357">
        <v>1</v>
      </c>
      <c r="BY1357">
        <v>1</v>
      </c>
      <c r="BZ1357">
        <v>27</v>
      </c>
      <c r="CD1357">
        <v>3</v>
      </c>
      <c r="CP1357">
        <v>0</v>
      </c>
      <c r="CQ1357">
        <v>97</v>
      </c>
      <c r="CU1357">
        <v>3</v>
      </c>
      <c r="CX1357">
        <v>5</v>
      </c>
      <c r="CZ1357">
        <v>1</v>
      </c>
      <c r="DG1357">
        <v>3</v>
      </c>
      <c r="DI1357">
        <v>10</v>
      </c>
      <c r="DQ1357">
        <v>0</v>
      </c>
      <c r="DU1357">
        <v>1</v>
      </c>
      <c r="DW1357">
        <v>1</v>
      </c>
      <c r="EN1357">
        <v>155</v>
      </c>
      <c r="EP1357">
        <v>5</v>
      </c>
      <c r="EQ1357">
        <v>1</v>
      </c>
      <c r="FH1357">
        <v>4</v>
      </c>
      <c r="FI1357">
        <v>1</v>
      </c>
      <c r="FP1357">
        <v>0</v>
      </c>
      <c r="FR1357">
        <v>1</v>
      </c>
    </row>
    <row r="1358" spans="1:175">
      <c r="A1358" t="s">
        <v>187</v>
      </c>
      <c r="B1358" t="s">
        <v>893</v>
      </c>
      <c r="C1358" t="s">
        <v>217</v>
      </c>
      <c r="D1358" t="str">
        <f>VLOOKUP(C1358,CountryName!$A$2:$B$40,2,FALSE)</f>
        <v>Spain</v>
      </c>
      <c r="E1358" t="s">
        <v>186</v>
      </c>
      <c r="F1358">
        <v>3000</v>
      </c>
      <c r="G1358" t="s">
        <v>183</v>
      </c>
      <c r="H1358" t="s">
        <v>183</v>
      </c>
      <c r="I1358">
        <v>20190510</v>
      </c>
      <c r="J1358" t="str">
        <f t="shared" si="23"/>
        <v>2019</v>
      </c>
      <c r="K1358" t="s">
        <v>178</v>
      </c>
      <c r="L1358">
        <v>2757</v>
      </c>
      <c r="M1358" t="str">
        <f>VLOOKUP(L1358,Waste_Instance_Cat!$A$2:$B$6,2)</f>
        <v xml:space="preserve">High </v>
      </c>
      <c r="O1358">
        <v>22</v>
      </c>
      <c r="U1358">
        <v>86</v>
      </c>
      <c r="X1358">
        <v>10</v>
      </c>
      <c r="AE1358">
        <v>57</v>
      </c>
      <c r="AJ1358">
        <v>1</v>
      </c>
      <c r="AK1358">
        <v>1736</v>
      </c>
      <c r="AN1358">
        <v>252</v>
      </c>
      <c r="AO1358">
        <v>44</v>
      </c>
      <c r="AQ1358">
        <v>8</v>
      </c>
      <c r="AR1358">
        <v>2</v>
      </c>
      <c r="AS1358">
        <v>85</v>
      </c>
      <c r="BE1358">
        <v>22</v>
      </c>
      <c r="BI1358">
        <v>40</v>
      </c>
      <c r="CB1358">
        <v>146</v>
      </c>
      <c r="CD1358">
        <v>96</v>
      </c>
      <c r="CP1358">
        <v>10</v>
      </c>
      <c r="CU1358">
        <v>3</v>
      </c>
      <c r="CY1358">
        <v>1</v>
      </c>
      <c r="DD1358">
        <v>1</v>
      </c>
      <c r="DP1358">
        <v>8</v>
      </c>
      <c r="DQ1358">
        <v>14</v>
      </c>
      <c r="EN1358">
        <v>29</v>
      </c>
      <c r="FF1358">
        <v>15</v>
      </c>
      <c r="FH1358">
        <v>52</v>
      </c>
      <c r="FP1358">
        <v>17</v>
      </c>
      <c r="FS1358">
        <v>0</v>
      </c>
    </row>
    <row r="1359" spans="1:175">
      <c r="A1359" t="s">
        <v>309</v>
      </c>
      <c r="B1359" t="s">
        <v>886</v>
      </c>
      <c r="C1359" t="s">
        <v>319</v>
      </c>
      <c r="D1359" t="str">
        <f>VLOOKUP(C1359,CountryName!$A$2:$B$40,2,FALSE)</f>
        <v>Turkey</v>
      </c>
      <c r="E1359" t="s">
        <v>186</v>
      </c>
      <c r="F1359">
        <v>835</v>
      </c>
      <c r="G1359" t="s">
        <v>196</v>
      </c>
      <c r="H1359" t="s">
        <v>177</v>
      </c>
      <c r="I1359">
        <v>20140523</v>
      </c>
      <c r="J1359" t="str">
        <f t="shared" si="23"/>
        <v>2014</v>
      </c>
      <c r="K1359" t="s">
        <v>178</v>
      </c>
      <c r="L1359">
        <v>617</v>
      </c>
      <c r="M1359" t="str">
        <f>VLOOKUP(L1359,Waste_Instance_Cat!$A$2:$B$6,2)</f>
        <v>Low</v>
      </c>
      <c r="N1359">
        <v>1</v>
      </c>
      <c r="O1359">
        <v>8</v>
      </c>
      <c r="P1359">
        <v>6</v>
      </c>
      <c r="Q1359">
        <v>1</v>
      </c>
      <c r="R1359">
        <v>27</v>
      </c>
      <c r="S1359">
        <v>6</v>
      </c>
      <c r="T1359">
        <v>1</v>
      </c>
      <c r="U1359">
        <v>1</v>
      </c>
      <c r="W1359">
        <v>1</v>
      </c>
      <c r="X1359">
        <v>4</v>
      </c>
      <c r="AA1359">
        <v>1</v>
      </c>
      <c r="AE1359">
        <v>45</v>
      </c>
      <c r="AF1359">
        <v>8</v>
      </c>
      <c r="AG1359">
        <v>6</v>
      </c>
      <c r="AH1359">
        <v>32</v>
      </c>
      <c r="AI1359">
        <v>12</v>
      </c>
      <c r="AJ1359">
        <v>3</v>
      </c>
      <c r="AK1359">
        <v>155</v>
      </c>
      <c r="AL1359">
        <v>2</v>
      </c>
      <c r="AN1359">
        <v>68</v>
      </c>
      <c r="AO1359">
        <v>4</v>
      </c>
      <c r="AP1359">
        <v>5</v>
      </c>
      <c r="AQ1359">
        <v>24</v>
      </c>
      <c r="AR1359">
        <v>10</v>
      </c>
      <c r="AW1359">
        <v>2</v>
      </c>
      <c r="BE1359">
        <v>9</v>
      </c>
      <c r="BW1359">
        <v>3</v>
      </c>
      <c r="BY1359">
        <v>8</v>
      </c>
      <c r="BZ1359">
        <v>23</v>
      </c>
      <c r="CB1359">
        <v>65</v>
      </c>
      <c r="CI1359">
        <v>2</v>
      </c>
      <c r="CK1359">
        <v>9</v>
      </c>
      <c r="CP1359">
        <v>15</v>
      </c>
      <c r="CS1359">
        <v>6</v>
      </c>
      <c r="CU1359">
        <v>8</v>
      </c>
      <c r="CY1359">
        <v>2</v>
      </c>
      <c r="CZ1359">
        <v>1</v>
      </c>
      <c r="DE1359">
        <v>1</v>
      </c>
      <c r="DI1359">
        <v>1</v>
      </c>
      <c r="DN1359">
        <v>1</v>
      </c>
      <c r="DU1359">
        <v>6</v>
      </c>
      <c r="DV1359">
        <v>5</v>
      </c>
      <c r="DZ1359">
        <v>6</v>
      </c>
      <c r="ED1359">
        <v>2</v>
      </c>
      <c r="EH1359">
        <v>2</v>
      </c>
      <c r="EN1359">
        <v>3</v>
      </c>
      <c r="EQ1359">
        <v>3</v>
      </c>
      <c r="FH1359">
        <v>1</v>
      </c>
      <c r="FJ1359">
        <v>1</v>
      </c>
      <c r="FP1359">
        <v>1</v>
      </c>
    </row>
    <row r="1360" spans="1:175">
      <c r="A1360" t="s">
        <v>179</v>
      </c>
      <c r="B1360" t="s">
        <v>894</v>
      </c>
      <c r="C1360" t="s">
        <v>181</v>
      </c>
      <c r="D1360" t="str">
        <f>VLOOKUP(C1360,CountryName!$A$2:$B$40,2,FALSE)</f>
        <v>Italy</v>
      </c>
      <c r="E1360" t="s">
        <v>186</v>
      </c>
      <c r="F1360">
        <v>100</v>
      </c>
      <c r="G1360" t="s">
        <v>183</v>
      </c>
      <c r="H1360" t="s">
        <v>183</v>
      </c>
      <c r="I1360">
        <v>20180408</v>
      </c>
      <c r="J1360" t="str">
        <f t="shared" si="23"/>
        <v>2018</v>
      </c>
      <c r="K1360" t="s">
        <v>184</v>
      </c>
      <c r="L1360">
        <v>1872</v>
      </c>
      <c r="M1360" t="str">
        <f>VLOOKUP(L1360,Waste_Instance_Cat!$A$2:$B$6,2)</f>
        <v>Moderate</v>
      </c>
      <c r="O1360">
        <v>8</v>
      </c>
      <c r="P1360">
        <v>2</v>
      </c>
      <c r="R1360">
        <v>101</v>
      </c>
      <c r="S1360">
        <v>91</v>
      </c>
      <c r="T1360">
        <v>54</v>
      </c>
      <c r="U1360">
        <v>20</v>
      </c>
      <c r="V1360">
        <v>23</v>
      </c>
      <c r="W1360">
        <v>42</v>
      </c>
      <c r="X1360">
        <v>27</v>
      </c>
      <c r="Y1360">
        <v>7</v>
      </c>
      <c r="Z1360">
        <v>1</v>
      </c>
      <c r="AA1360">
        <v>10</v>
      </c>
      <c r="AC1360">
        <v>2</v>
      </c>
      <c r="AD1360">
        <v>2</v>
      </c>
      <c r="AE1360">
        <v>17</v>
      </c>
      <c r="AF1360">
        <v>3</v>
      </c>
      <c r="AG1360">
        <v>5</v>
      </c>
      <c r="AH1360">
        <v>6</v>
      </c>
      <c r="AI1360">
        <v>4</v>
      </c>
      <c r="AJ1360">
        <v>5</v>
      </c>
      <c r="AK1360">
        <v>3</v>
      </c>
      <c r="AL1360">
        <v>4</v>
      </c>
      <c r="AN1360">
        <v>13</v>
      </c>
      <c r="AP1360">
        <v>5</v>
      </c>
      <c r="AQ1360">
        <v>15</v>
      </c>
      <c r="AR1360">
        <v>2</v>
      </c>
      <c r="AS1360">
        <v>1</v>
      </c>
      <c r="BD1360">
        <v>2</v>
      </c>
      <c r="BE1360">
        <v>10</v>
      </c>
      <c r="BG1360">
        <v>2</v>
      </c>
      <c r="BH1360">
        <v>5</v>
      </c>
      <c r="BI1360">
        <v>6</v>
      </c>
      <c r="BK1360">
        <v>2</v>
      </c>
      <c r="BL1360">
        <v>5</v>
      </c>
      <c r="BN1360">
        <v>8</v>
      </c>
      <c r="BS1360">
        <v>1</v>
      </c>
      <c r="BT1360">
        <v>6</v>
      </c>
      <c r="BW1360">
        <v>8</v>
      </c>
      <c r="BY1360">
        <v>26</v>
      </c>
      <c r="CB1360">
        <v>58</v>
      </c>
      <c r="CC1360">
        <v>15</v>
      </c>
      <c r="CD1360">
        <v>478</v>
      </c>
      <c r="CE1360">
        <v>4</v>
      </c>
      <c r="CK1360">
        <v>8</v>
      </c>
      <c r="CO1360">
        <v>1</v>
      </c>
      <c r="CP1360">
        <v>48</v>
      </c>
      <c r="CR1360">
        <v>1</v>
      </c>
      <c r="CT1360">
        <v>2</v>
      </c>
      <c r="CU1360">
        <v>14</v>
      </c>
      <c r="CV1360">
        <v>1</v>
      </c>
      <c r="CW1360">
        <v>4</v>
      </c>
      <c r="CX1360">
        <v>19</v>
      </c>
      <c r="CY1360">
        <v>3</v>
      </c>
      <c r="CZ1360">
        <v>1</v>
      </c>
      <c r="DA1360">
        <v>1</v>
      </c>
      <c r="DB1360">
        <v>15</v>
      </c>
      <c r="DC1360">
        <v>1</v>
      </c>
      <c r="DD1360">
        <v>1</v>
      </c>
      <c r="DH1360">
        <v>56</v>
      </c>
      <c r="DI1360">
        <v>6</v>
      </c>
      <c r="DJ1360">
        <v>4</v>
      </c>
      <c r="DN1360">
        <v>17</v>
      </c>
      <c r="DQ1360">
        <v>3</v>
      </c>
      <c r="DT1360">
        <v>2</v>
      </c>
      <c r="DU1360">
        <v>5</v>
      </c>
      <c r="DV1360">
        <v>11</v>
      </c>
      <c r="DX1360">
        <v>4</v>
      </c>
      <c r="DZ1360">
        <v>11</v>
      </c>
      <c r="EA1360">
        <v>3</v>
      </c>
      <c r="EB1360">
        <v>5</v>
      </c>
      <c r="EC1360">
        <v>4</v>
      </c>
      <c r="ED1360">
        <v>3</v>
      </c>
      <c r="EK1360">
        <v>106</v>
      </c>
      <c r="EL1360">
        <v>109</v>
      </c>
      <c r="EM1360">
        <v>6</v>
      </c>
      <c r="EO1360">
        <v>12</v>
      </c>
      <c r="EP1360">
        <v>2</v>
      </c>
      <c r="EQ1360">
        <v>10</v>
      </c>
      <c r="ER1360">
        <v>1</v>
      </c>
      <c r="ES1360">
        <v>1</v>
      </c>
      <c r="ET1360">
        <v>2</v>
      </c>
      <c r="EW1360">
        <v>6</v>
      </c>
      <c r="EX1360">
        <v>3</v>
      </c>
      <c r="EY1360">
        <v>3</v>
      </c>
      <c r="EZ1360">
        <v>1</v>
      </c>
      <c r="FA1360">
        <v>2</v>
      </c>
      <c r="FB1360">
        <v>1</v>
      </c>
      <c r="FC1360">
        <v>1</v>
      </c>
      <c r="FF1360">
        <v>16</v>
      </c>
      <c r="FG1360">
        <v>1</v>
      </c>
      <c r="FH1360">
        <v>52</v>
      </c>
      <c r="FJ1360">
        <v>1</v>
      </c>
      <c r="FL1360">
        <v>120</v>
      </c>
      <c r="FP1360">
        <v>50</v>
      </c>
      <c r="FQ1360">
        <v>3</v>
      </c>
    </row>
    <row r="1361" spans="1:175">
      <c r="A1361" t="s">
        <v>895</v>
      </c>
      <c r="B1361" t="s">
        <v>896</v>
      </c>
      <c r="C1361" t="s">
        <v>319</v>
      </c>
      <c r="D1361" t="str">
        <f>VLOOKUP(C1361,CountryName!$A$2:$B$40,2,FALSE)</f>
        <v>Turkey</v>
      </c>
      <c r="E1361" t="s">
        <v>186</v>
      </c>
      <c r="F1361">
        <v>90</v>
      </c>
      <c r="G1361" t="s">
        <v>176</v>
      </c>
      <c r="H1361" t="s">
        <v>177</v>
      </c>
      <c r="I1361">
        <v>20201017</v>
      </c>
      <c r="J1361" t="str">
        <f t="shared" si="23"/>
        <v>2020</v>
      </c>
      <c r="K1361" t="s">
        <v>184</v>
      </c>
      <c r="L1361">
        <v>1255</v>
      </c>
      <c r="M1361" t="str">
        <f>VLOOKUP(L1361,Waste_Instance_Cat!$A$2:$B$6,2)</f>
        <v>Moderate</v>
      </c>
      <c r="N1361">
        <v>38</v>
      </c>
      <c r="O1361">
        <v>24</v>
      </c>
      <c r="R1361">
        <v>4</v>
      </c>
      <c r="S1361">
        <v>1</v>
      </c>
      <c r="AE1361">
        <v>40</v>
      </c>
      <c r="AK1361">
        <v>817</v>
      </c>
      <c r="AL1361">
        <v>1</v>
      </c>
      <c r="AQ1361">
        <v>12</v>
      </c>
      <c r="AS1361">
        <v>8</v>
      </c>
      <c r="BE1361">
        <v>20</v>
      </c>
      <c r="BR1361">
        <v>7</v>
      </c>
      <c r="CB1361">
        <v>128</v>
      </c>
      <c r="CU1361">
        <v>3</v>
      </c>
      <c r="DN1361">
        <v>8</v>
      </c>
      <c r="DQ1361">
        <v>2</v>
      </c>
      <c r="DU1361">
        <v>10</v>
      </c>
      <c r="DV1361">
        <v>5</v>
      </c>
      <c r="DW1361">
        <v>25</v>
      </c>
      <c r="DZ1361">
        <v>50</v>
      </c>
      <c r="ED1361">
        <v>1</v>
      </c>
      <c r="EH1361">
        <v>8</v>
      </c>
      <c r="EN1361">
        <v>10</v>
      </c>
      <c r="EQ1361">
        <v>20</v>
      </c>
      <c r="FF1361">
        <v>1</v>
      </c>
      <c r="FH1361">
        <v>6</v>
      </c>
      <c r="FR1361">
        <v>6</v>
      </c>
    </row>
    <row r="1362" spans="1:175">
      <c r="A1362" t="s">
        <v>187</v>
      </c>
      <c r="B1362" t="s">
        <v>897</v>
      </c>
      <c r="C1362" t="s">
        <v>217</v>
      </c>
      <c r="D1362" t="str">
        <f>VLOOKUP(C1362,CountryName!$A$2:$B$40,2,FALSE)</f>
        <v>Spain</v>
      </c>
      <c r="E1362" t="s">
        <v>186</v>
      </c>
      <c r="F1362">
        <v>350</v>
      </c>
      <c r="G1362" t="s">
        <v>183</v>
      </c>
      <c r="H1362" t="s">
        <v>183</v>
      </c>
      <c r="I1362">
        <v>20190406</v>
      </c>
      <c r="J1362" t="str">
        <f t="shared" si="23"/>
        <v>2019</v>
      </c>
      <c r="K1362" t="s">
        <v>178</v>
      </c>
      <c r="L1362">
        <v>968</v>
      </c>
      <c r="M1362" t="str">
        <f>VLOOKUP(L1362,Waste_Instance_Cat!$A$2:$B$6,2)</f>
        <v>Low</v>
      </c>
      <c r="R1362">
        <v>2</v>
      </c>
      <c r="S1362">
        <v>3</v>
      </c>
      <c r="U1362">
        <v>59</v>
      </c>
      <c r="AE1362">
        <v>27</v>
      </c>
      <c r="AK1362">
        <v>621</v>
      </c>
      <c r="AP1362">
        <v>1</v>
      </c>
      <c r="AQ1362">
        <v>1</v>
      </c>
      <c r="AR1362">
        <v>9</v>
      </c>
      <c r="AS1362">
        <v>22</v>
      </c>
      <c r="BE1362">
        <v>1</v>
      </c>
      <c r="CB1362">
        <v>73</v>
      </c>
      <c r="CD1362">
        <v>4</v>
      </c>
      <c r="CP1362">
        <v>110</v>
      </c>
      <c r="CY1362">
        <v>2</v>
      </c>
      <c r="DP1362">
        <v>1</v>
      </c>
      <c r="DQ1362">
        <v>3</v>
      </c>
      <c r="EN1362">
        <v>12</v>
      </c>
      <c r="EQ1362">
        <v>5</v>
      </c>
      <c r="FF1362">
        <v>6</v>
      </c>
      <c r="FP1362">
        <v>6</v>
      </c>
      <c r="FS1362">
        <v>0</v>
      </c>
    </row>
    <row r="1363" spans="1:175">
      <c r="A1363" t="s">
        <v>188</v>
      </c>
      <c r="B1363" t="s">
        <v>812</v>
      </c>
      <c r="C1363" t="s">
        <v>190</v>
      </c>
      <c r="D1363" t="str">
        <f>VLOOKUP(C1363,CountryName!$A$2:$B$40,2,FALSE)</f>
        <v>Switzerland</v>
      </c>
      <c r="E1363" t="s">
        <v>183</v>
      </c>
      <c r="F1363">
        <v>46</v>
      </c>
      <c r="G1363" t="s">
        <v>183</v>
      </c>
      <c r="H1363" t="s">
        <v>183</v>
      </c>
      <c r="I1363">
        <v>20180120</v>
      </c>
      <c r="J1363" t="str">
        <f t="shared" ref="J1363:J1420" si="24">LEFT(I1363,4)</f>
        <v>2018</v>
      </c>
      <c r="K1363" t="s">
        <v>178</v>
      </c>
      <c r="L1363">
        <v>1</v>
      </c>
      <c r="M1363" t="str">
        <f>VLOOKUP(L1363,Waste_Instance_Cat!$A$2:$B$6,2)</f>
        <v>Very Low</v>
      </c>
      <c r="O1363">
        <v>0</v>
      </c>
      <c r="P1363">
        <v>0</v>
      </c>
      <c r="R1363">
        <v>0</v>
      </c>
      <c r="S1363">
        <v>0</v>
      </c>
      <c r="U1363">
        <v>0</v>
      </c>
      <c r="X1363">
        <v>0</v>
      </c>
      <c r="AE1363">
        <v>0</v>
      </c>
      <c r="AF1363">
        <v>0</v>
      </c>
      <c r="AG1363">
        <v>0</v>
      </c>
      <c r="AH1363">
        <v>0</v>
      </c>
      <c r="AI1363">
        <v>0</v>
      </c>
      <c r="AJ1363">
        <v>0</v>
      </c>
      <c r="AK1363">
        <v>0</v>
      </c>
      <c r="AL1363">
        <v>0</v>
      </c>
      <c r="AN1363">
        <v>0</v>
      </c>
      <c r="AO1363">
        <v>0</v>
      </c>
      <c r="AP1363">
        <v>0</v>
      </c>
      <c r="AQ1363">
        <v>0</v>
      </c>
      <c r="AR1363">
        <v>0</v>
      </c>
      <c r="AS1363">
        <v>0</v>
      </c>
      <c r="AU1363">
        <v>0</v>
      </c>
      <c r="BD1363">
        <v>0</v>
      </c>
      <c r="BE1363">
        <v>0</v>
      </c>
      <c r="BF1363">
        <v>0</v>
      </c>
      <c r="BL1363">
        <v>0</v>
      </c>
      <c r="BQ1363">
        <v>0</v>
      </c>
      <c r="BR1363">
        <v>0</v>
      </c>
      <c r="BS1363">
        <v>0</v>
      </c>
      <c r="BV1363">
        <v>0</v>
      </c>
      <c r="BW1363">
        <v>0</v>
      </c>
      <c r="CB1363">
        <v>1</v>
      </c>
      <c r="CC1363">
        <v>0</v>
      </c>
      <c r="CD1363">
        <v>0</v>
      </c>
      <c r="CE1363">
        <v>0</v>
      </c>
      <c r="CI1363">
        <v>0</v>
      </c>
      <c r="CK1363">
        <v>0</v>
      </c>
      <c r="CL1363">
        <v>0</v>
      </c>
      <c r="CM1363">
        <v>0</v>
      </c>
      <c r="CO1363">
        <v>0</v>
      </c>
      <c r="CP1363">
        <v>0</v>
      </c>
      <c r="CQ1363">
        <v>0</v>
      </c>
      <c r="CT1363">
        <v>0</v>
      </c>
      <c r="CU1363">
        <v>0</v>
      </c>
      <c r="CV1363">
        <v>0</v>
      </c>
      <c r="CX1363">
        <v>0</v>
      </c>
      <c r="CY1363">
        <v>0</v>
      </c>
      <c r="CZ1363">
        <v>0</v>
      </c>
      <c r="DB1363">
        <v>0</v>
      </c>
      <c r="DE1363">
        <v>0</v>
      </c>
      <c r="DG1363">
        <v>0</v>
      </c>
      <c r="DH1363">
        <v>0</v>
      </c>
      <c r="DI1363">
        <v>0</v>
      </c>
      <c r="DJ1363">
        <v>0</v>
      </c>
      <c r="DN1363">
        <v>0</v>
      </c>
      <c r="DP1363">
        <v>0</v>
      </c>
      <c r="DQ1363">
        <v>0</v>
      </c>
      <c r="DR1363">
        <v>0</v>
      </c>
      <c r="DU1363">
        <v>0</v>
      </c>
      <c r="DV1363">
        <v>0</v>
      </c>
      <c r="DW1363">
        <v>0</v>
      </c>
      <c r="DX1363">
        <v>0</v>
      </c>
      <c r="DY1363">
        <v>0</v>
      </c>
      <c r="DZ1363">
        <v>0</v>
      </c>
      <c r="EA1363">
        <v>0</v>
      </c>
      <c r="EB1363">
        <v>0</v>
      </c>
      <c r="EC1363">
        <v>0</v>
      </c>
      <c r="EH1363">
        <v>0</v>
      </c>
      <c r="EJ1363">
        <v>0</v>
      </c>
      <c r="EK1363">
        <v>0</v>
      </c>
      <c r="EL1363">
        <v>0</v>
      </c>
      <c r="EN1363">
        <v>0</v>
      </c>
      <c r="EO1363">
        <v>0</v>
      </c>
      <c r="EP1363">
        <v>0</v>
      </c>
      <c r="EQ1363">
        <v>0</v>
      </c>
      <c r="ER1363">
        <v>0</v>
      </c>
      <c r="EU1363">
        <v>0</v>
      </c>
      <c r="EY1363">
        <v>0</v>
      </c>
      <c r="FB1363">
        <v>0</v>
      </c>
      <c r="FD1363">
        <v>0</v>
      </c>
      <c r="FE1363">
        <v>0</v>
      </c>
      <c r="FF1363">
        <v>0</v>
      </c>
      <c r="FG1363">
        <v>0</v>
      </c>
      <c r="FH1363">
        <v>0</v>
      </c>
      <c r="FK1363">
        <v>0</v>
      </c>
      <c r="FL1363">
        <v>0</v>
      </c>
      <c r="FP1363">
        <v>0</v>
      </c>
      <c r="FQ1363">
        <v>0</v>
      </c>
      <c r="FR1363">
        <v>0</v>
      </c>
      <c r="FS1363">
        <v>0</v>
      </c>
    </row>
    <row r="1364" spans="1:175">
      <c r="A1364" t="s">
        <v>188</v>
      </c>
      <c r="B1364" t="s">
        <v>812</v>
      </c>
      <c r="C1364" t="s">
        <v>190</v>
      </c>
      <c r="D1364" t="str">
        <f>VLOOKUP(C1364,CountryName!$A$2:$B$40,2,FALSE)</f>
        <v>Switzerland</v>
      </c>
      <c r="E1364" t="s">
        <v>183</v>
      </c>
      <c r="F1364">
        <v>46</v>
      </c>
      <c r="G1364" t="s">
        <v>183</v>
      </c>
      <c r="H1364" t="s">
        <v>183</v>
      </c>
      <c r="I1364">
        <v>20170505</v>
      </c>
      <c r="J1364" t="str">
        <f t="shared" si="24"/>
        <v>2017</v>
      </c>
      <c r="K1364" t="s">
        <v>178</v>
      </c>
      <c r="L1364">
        <v>13</v>
      </c>
      <c r="M1364" t="str">
        <f>VLOOKUP(L1364,Waste_Instance_Cat!$A$2:$B$6,2)</f>
        <v>Very Low</v>
      </c>
      <c r="O1364">
        <v>0</v>
      </c>
      <c r="P1364">
        <v>0</v>
      </c>
      <c r="R1364">
        <v>0</v>
      </c>
      <c r="S1364">
        <v>0</v>
      </c>
      <c r="U1364">
        <v>0</v>
      </c>
      <c r="X1364">
        <v>0</v>
      </c>
      <c r="AE1364">
        <v>0</v>
      </c>
      <c r="AF1364">
        <v>0</v>
      </c>
      <c r="AG1364">
        <v>0</v>
      </c>
      <c r="AH1364">
        <v>0</v>
      </c>
      <c r="AI1364">
        <v>0</v>
      </c>
      <c r="AJ1364">
        <v>0</v>
      </c>
      <c r="AK1364">
        <v>0</v>
      </c>
      <c r="AL1364">
        <v>0</v>
      </c>
      <c r="AN1364">
        <v>0</v>
      </c>
      <c r="AO1364">
        <v>0</v>
      </c>
      <c r="AP1364">
        <v>0</v>
      </c>
      <c r="AQ1364">
        <v>0</v>
      </c>
      <c r="AR1364">
        <v>0</v>
      </c>
      <c r="AS1364">
        <v>0</v>
      </c>
      <c r="AU1364">
        <v>0</v>
      </c>
      <c r="BD1364">
        <v>0</v>
      </c>
      <c r="BE1364">
        <v>0</v>
      </c>
      <c r="BF1364">
        <v>0</v>
      </c>
      <c r="BL1364">
        <v>0</v>
      </c>
      <c r="BQ1364">
        <v>0</v>
      </c>
      <c r="BR1364">
        <v>0</v>
      </c>
      <c r="BS1364">
        <v>0</v>
      </c>
      <c r="BV1364">
        <v>0</v>
      </c>
      <c r="BW1364">
        <v>0</v>
      </c>
      <c r="CB1364">
        <v>1</v>
      </c>
      <c r="CC1364">
        <v>0</v>
      </c>
      <c r="CD1364">
        <v>0</v>
      </c>
      <c r="CE1364">
        <v>0</v>
      </c>
      <c r="CI1364">
        <v>0</v>
      </c>
      <c r="CK1364">
        <v>0</v>
      </c>
      <c r="CL1364">
        <v>0</v>
      </c>
      <c r="CM1364">
        <v>0</v>
      </c>
      <c r="CO1364">
        <v>0</v>
      </c>
      <c r="CP1364">
        <v>0</v>
      </c>
      <c r="CQ1364">
        <v>0</v>
      </c>
      <c r="CT1364">
        <v>0</v>
      </c>
      <c r="CU1364">
        <v>0</v>
      </c>
      <c r="CV1364">
        <v>0</v>
      </c>
      <c r="CX1364">
        <v>0</v>
      </c>
      <c r="CY1364">
        <v>0</v>
      </c>
      <c r="CZ1364">
        <v>0</v>
      </c>
      <c r="DB1364">
        <v>0</v>
      </c>
      <c r="DE1364">
        <v>0</v>
      </c>
      <c r="DG1364">
        <v>1</v>
      </c>
      <c r="DH1364">
        <v>0</v>
      </c>
      <c r="DI1364">
        <v>0</v>
      </c>
      <c r="DJ1364">
        <v>0</v>
      </c>
      <c r="DN1364">
        <v>0</v>
      </c>
      <c r="DP1364">
        <v>0</v>
      </c>
      <c r="DQ1364">
        <v>0</v>
      </c>
      <c r="DR1364">
        <v>0</v>
      </c>
      <c r="DU1364">
        <v>1</v>
      </c>
      <c r="DV1364">
        <v>0</v>
      </c>
      <c r="DW1364">
        <v>0</v>
      </c>
      <c r="DX1364">
        <v>0</v>
      </c>
      <c r="DY1364">
        <v>0</v>
      </c>
      <c r="DZ1364">
        <v>1</v>
      </c>
      <c r="EA1364">
        <v>0</v>
      </c>
      <c r="EB1364">
        <v>0</v>
      </c>
      <c r="EC1364">
        <v>0</v>
      </c>
      <c r="EH1364">
        <v>0</v>
      </c>
      <c r="EJ1364">
        <v>0</v>
      </c>
      <c r="EK1364">
        <v>0</v>
      </c>
      <c r="EL1364">
        <v>0</v>
      </c>
      <c r="EN1364">
        <v>0</v>
      </c>
      <c r="EO1364">
        <v>0</v>
      </c>
      <c r="EP1364">
        <v>0</v>
      </c>
      <c r="EQ1364">
        <v>9</v>
      </c>
      <c r="ER1364">
        <v>0</v>
      </c>
      <c r="EU1364">
        <v>0</v>
      </c>
      <c r="EY1364">
        <v>0</v>
      </c>
      <c r="FB1364">
        <v>0</v>
      </c>
      <c r="FD1364">
        <v>0</v>
      </c>
      <c r="FE1364">
        <v>0</v>
      </c>
      <c r="FF1364">
        <v>0</v>
      </c>
      <c r="FG1364">
        <v>0</v>
      </c>
      <c r="FH1364">
        <v>0</v>
      </c>
      <c r="FK1364">
        <v>0</v>
      </c>
      <c r="FL1364">
        <v>0</v>
      </c>
      <c r="FP1364">
        <v>0</v>
      </c>
      <c r="FQ1364">
        <v>0</v>
      </c>
      <c r="FR1364">
        <v>0</v>
      </c>
      <c r="FS1364">
        <v>0</v>
      </c>
    </row>
    <row r="1365" spans="1:175">
      <c r="A1365" t="s">
        <v>188</v>
      </c>
      <c r="B1365" t="s">
        <v>812</v>
      </c>
      <c r="C1365" t="s">
        <v>190</v>
      </c>
      <c r="D1365" t="str">
        <f>VLOOKUP(C1365,CountryName!$A$2:$B$40,2,FALSE)</f>
        <v>Switzerland</v>
      </c>
      <c r="E1365" t="s">
        <v>183</v>
      </c>
      <c r="F1365">
        <v>46</v>
      </c>
      <c r="G1365" t="s">
        <v>183</v>
      </c>
      <c r="H1365" t="s">
        <v>183</v>
      </c>
      <c r="I1365">
        <v>20170413</v>
      </c>
      <c r="J1365" t="str">
        <f t="shared" si="24"/>
        <v>2017</v>
      </c>
      <c r="K1365" t="s">
        <v>178</v>
      </c>
      <c r="L1365">
        <v>22</v>
      </c>
      <c r="M1365" t="str">
        <f>VLOOKUP(L1365,Waste_Instance_Cat!$A$2:$B$6,2)</f>
        <v>Very Low</v>
      </c>
      <c r="O1365">
        <v>0</v>
      </c>
      <c r="P1365">
        <v>1</v>
      </c>
      <c r="R1365">
        <v>2</v>
      </c>
      <c r="S1365">
        <v>0</v>
      </c>
      <c r="U1365">
        <v>0</v>
      </c>
      <c r="X1365">
        <v>0</v>
      </c>
      <c r="AE1365">
        <v>0</v>
      </c>
      <c r="AF1365">
        <v>0</v>
      </c>
      <c r="AG1365">
        <v>0</v>
      </c>
      <c r="AH1365">
        <v>0</v>
      </c>
      <c r="AI1365">
        <v>0</v>
      </c>
      <c r="AJ1365">
        <v>0</v>
      </c>
      <c r="AK1365">
        <v>9</v>
      </c>
      <c r="AL1365">
        <v>0</v>
      </c>
      <c r="AN1365">
        <v>0</v>
      </c>
      <c r="AO1365">
        <v>0</v>
      </c>
      <c r="AP1365">
        <v>0</v>
      </c>
      <c r="AQ1365">
        <v>1</v>
      </c>
      <c r="AR1365">
        <v>0</v>
      </c>
      <c r="AS1365">
        <v>0</v>
      </c>
      <c r="AU1365">
        <v>0</v>
      </c>
      <c r="BD1365">
        <v>0</v>
      </c>
      <c r="BE1365">
        <v>0</v>
      </c>
      <c r="BF1365">
        <v>0</v>
      </c>
      <c r="BL1365">
        <v>0</v>
      </c>
      <c r="BQ1365">
        <v>0</v>
      </c>
      <c r="BR1365">
        <v>0</v>
      </c>
      <c r="BS1365">
        <v>0</v>
      </c>
      <c r="BV1365">
        <v>0</v>
      </c>
      <c r="BW1365">
        <v>0</v>
      </c>
      <c r="CB1365">
        <v>1</v>
      </c>
      <c r="CC1365">
        <v>0</v>
      </c>
      <c r="CD1365">
        <v>0</v>
      </c>
      <c r="CE1365">
        <v>0</v>
      </c>
      <c r="CI1365">
        <v>0</v>
      </c>
      <c r="CK1365">
        <v>0</v>
      </c>
      <c r="CL1365">
        <v>0</v>
      </c>
      <c r="CM1365">
        <v>0</v>
      </c>
      <c r="CO1365">
        <v>0</v>
      </c>
      <c r="CP1365">
        <v>0</v>
      </c>
      <c r="CQ1365">
        <v>0</v>
      </c>
      <c r="CT1365">
        <v>0</v>
      </c>
      <c r="CU1365">
        <v>0</v>
      </c>
      <c r="CV1365">
        <v>1</v>
      </c>
      <c r="CX1365">
        <v>0</v>
      </c>
      <c r="CY1365">
        <v>0</v>
      </c>
      <c r="CZ1365">
        <v>0</v>
      </c>
      <c r="DB1365">
        <v>0</v>
      </c>
      <c r="DE1365">
        <v>0</v>
      </c>
      <c r="DG1365">
        <v>0</v>
      </c>
      <c r="DH1365">
        <v>0</v>
      </c>
      <c r="DI1365">
        <v>0</v>
      </c>
      <c r="DJ1365">
        <v>0</v>
      </c>
      <c r="DN1365">
        <v>1</v>
      </c>
      <c r="DP1365">
        <v>1</v>
      </c>
      <c r="DQ1365">
        <v>0</v>
      </c>
      <c r="DR1365">
        <v>0</v>
      </c>
      <c r="DU1365">
        <v>0</v>
      </c>
      <c r="DV1365">
        <v>0</v>
      </c>
      <c r="DW1365">
        <v>0</v>
      </c>
      <c r="DX1365">
        <v>0</v>
      </c>
      <c r="DY1365">
        <v>0</v>
      </c>
      <c r="DZ1365">
        <v>0</v>
      </c>
      <c r="EA1365">
        <v>4</v>
      </c>
      <c r="EB1365">
        <v>0</v>
      </c>
      <c r="EC1365">
        <v>0</v>
      </c>
      <c r="EH1365">
        <v>0</v>
      </c>
      <c r="EJ1365">
        <v>0</v>
      </c>
      <c r="EK1365">
        <v>0</v>
      </c>
      <c r="EL1365">
        <v>0</v>
      </c>
      <c r="EN1365">
        <v>0</v>
      </c>
      <c r="EO1365">
        <v>0</v>
      </c>
      <c r="EP1365">
        <v>0</v>
      </c>
      <c r="EQ1365">
        <v>0</v>
      </c>
      <c r="ER1365">
        <v>0</v>
      </c>
      <c r="EU1365">
        <v>0</v>
      </c>
      <c r="EY1365">
        <v>0</v>
      </c>
      <c r="FB1365">
        <v>0</v>
      </c>
      <c r="FD1365">
        <v>0</v>
      </c>
      <c r="FE1365">
        <v>0</v>
      </c>
      <c r="FF1365">
        <v>1</v>
      </c>
      <c r="FG1365">
        <v>0</v>
      </c>
      <c r="FH1365">
        <v>0</v>
      </c>
      <c r="FK1365">
        <v>0</v>
      </c>
      <c r="FL1365">
        <v>0</v>
      </c>
      <c r="FP1365">
        <v>0</v>
      </c>
      <c r="FQ1365">
        <v>0</v>
      </c>
      <c r="FR1365">
        <v>0</v>
      </c>
      <c r="FS1365">
        <v>0</v>
      </c>
    </row>
    <row r="1366" spans="1:175">
      <c r="A1366" t="s">
        <v>225</v>
      </c>
      <c r="B1366" t="s">
        <v>898</v>
      </c>
      <c r="C1366" t="s">
        <v>217</v>
      </c>
      <c r="D1366" t="str">
        <f>VLOOKUP(C1366,CountryName!$A$2:$B$40,2,FALSE)</f>
        <v>Spain</v>
      </c>
      <c r="E1366" t="s">
        <v>200</v>
      </c>
      <c r="F1366">
        <v>100</v>
      </c>
      <c r="G1366" t="s">
        <v>176</v>
      </c>
      <c r="H1366" t="s">
        <v>177</v>
      </c>
      <c r="I1366">
        <v>20181020</v>
      </c>
      <c r="J1366" t="str">
        <f t="shared" si="24"/>
        <v>2018</v>
      </c>
      <c r="K1366" t="s">
        <v>178</v>
      </c>
      <c r="L1366">
        <v>1291</v>
      </c>
      <c r="M1366" t="str">
        <f>VLOOKUP(L1366,Waste_Instance_Cat!$A$2:$B$6,2)</f>
        <v>Moderate</v>
      </c>
      <c r="O1366">
        <v>12</v>
      </c>
      <c r="R1366">
        <v>1</v>
      </c>
      <c r="AE1366">
        <v>54</v>
      </c>
      <c r="AK1366">
        <v>46</v>
      </c>
      <c r="AS1366">
        <v>6</v>
      </c>
      <c r="BE1366">
        <v>45</v>
      </c>
      <c r="BN1366">
        <v>1</v>
      </c>
      <c r="BS1366">
        <v>0</v>
      </c>
      <c r="CB1366">
        <v>999</v>
      </c>
      <c r="CP1366">
        <v>15</v>
      </c>
      <c r="CQ1366">
        <v>28</v>
      </c>
      <c r="CX1366">
        <v>48</v>
      </c>
      <c r="DI1366">
        <v>1</v>
      </c>
      <c r="DQ1366">
        <v>11</v>
      </c>
      <c r="EA1366">
        <v>5</v>
      </c>
      <c r="EB1366">
        <v>3</v>
      </c>
      <c r="EK1366">
        <v>5</v>
      </c>
      <c r="EL1366">
        <v>2</v>
      </c>
      <c r="EN1366">
        <v>2</v>
      </c>
      <c r="EP1366">
        <v>5</v>
      </c>
      <c r="FF1366">
        <v>2</v>
      </c>
    </row>
    <row r="1367" spans="1:175">
      <c r="A1367" t="s">
        <v>882</v>
      </c>
      <c r="B1367" t="s">
        <v>883</v>
      </c>
      <c r="C1367" t="s">
        <v>481</v>
      </c>
      <c r="D1367" t="str">
        <f>VLOOKUP(C1367,CountryName!$A$2:$B$40,2,FALSE)</f>
        <v>Russia</v>
      </c>
      <c r="E1367" t="s">
        <v>231</v>
      </c>
      <c r="F1367">
        <v>107</v>
      </c>
      <c r="G1367" t="s">
        <v>191</v>
      </c>
      <c r="H1367" t="s">
        <v>205</v>
      </c>
      <c r="I1367">
        <v>20191006</v>
      </c>
      <c r="J1367" t="str">
        <f t="shared" si="24"/>
        <v>2019</v>
      </c>
      <c r="K1367" t="s">
        <v>184</v>
      </c>
      <c r="L1367">
        <v>312</v>
      </c>
      <c r="M1367" t="str">
        <f>VLOOKUP(L1367,Waste_Instance_Cat!$A$2:$B$6,2)</f>
        <v>Very Low</v>
      </c>
      <c r="O1367">
        <v>1</v>
      </c>
      <c r="P1367">
        <v>1</v>
      </c>
      <c r="R1367">
        <v>1</v>
      </c>
      <c r="V1367">
        <v>2</v>
      </c>
      <c r="AE1367">
        <v>13</v>
      </c>
      <c r="AG1367">
        <v>7</v>
      </c>
      <c r="AK1367">
        <v>78</v>
      </c>
      <c r="AL1367">
        <v>3</v>
      </c>
      <c r="AN1367">
        <v>32</v>
      </c>
      <c r="AO1367">
        <v>2</v>
      </c>
      <c r="AR1367">
        <v>5</v>
      </c>
      <c r="AS1367">
        <v>1</v>
      </c>
      <c r="BN1367">
        <v>1</v>
      </c>
      <c r="CE1367">
        <v>3</v>
      </c>
      <c r="CI1367">
        <v>2</v>
      </c>
      <c r="CK1367">
        <v>1</v>
      </c>
      <c r="CP1367">
        <v>72</v>
      </c>
      <c r="CQ1367">
        <v>3</v>
      </c>
      <c r="CT1367">
        <v>1</v>
      </c>
      <c r="CU1367">
        <v>2</v>
      </c>
      <c r="CX1367">
        <v>10</v>
      </c>
      <c r="CY1367">
        <v>3</v>
      </c>
      <c r="DG1367">
        <v>3</v>
      </c>
      <c r="DH1367">
        <v>2</v>
      </c>
      <c r="DI1367">
        <v>41</v>
      </c>
      <c r="DR1367">
        <v>2</v>
      </c>
      <c r="ED1367">
        <v>2</v>
      </c>
      <c r="EM1367">
        <v>2</v>
      </c>
      <c r="FR1367">
        <v>13</v>
      </c>
      <c r="FS1367">
        <v>3</v>
      </c>
    </row>
    <row r="1368" spans="1:175">
      <c r="A1368" t="s">
        <v>882</v>
      </c>
      <c r="B1368" t="s">
        <v>883</v>
      </c>
      <c r="C1368" t="s">
        <v>481</v>
      </c>
      <c r="D1368" t="str">
        <f>VLOOKUP(C1368,CountryName!$A$2:$B$40,2,FALSE)</f>
        <v>Russia</v>
      </c>
      <c r="E1368" t="s">
        <v>231</v>
      </c>
      <c r="F1368">
        <v>107</v>
      </c>
      <c r="G1368" t="s">
        <v>191</v>
      </c>
      <c r="H1368" t="s">
        <v>205</v>
      </c>
      <c r="I1368">
        <v>20170608</v>
      </c>
      <c r="J1368" t="str">
        <f t="shared" si="24"/>
        <v>2017</v>
      </c>
      <c r="K1368" t="s">
        <v>178</v>
      </c>
      <c r="L1368">
        <v>1116</v>
      </c>
      <c r="M1368" t="str">
        <f>VLOOKUP(L1368,Waste_Instance_Cat!$A$2:$B$6,2)</f>
        <v>Moderate</v>
      </c>
      <c r="O1368">
        <v>0</v>
      </c>
      <c r="P1368">
        <v>21</v>
      </c>
      <c r="Q1368">
        <v>72</v>
      </c>
      <c r="S1368">
        <v>1</v>
      </c>
      <c r="U1368">
        <v>0</v>
      </c>
      <c r="AE1368">
        <v>3</v>
      </c>
      <c r="AF1368">
        <v>0</v>
      </c>
      <c r="AH1368">
        <v>0</v>
      </c>
      <c r="AI1368">
        <v>10</v>
      </c>
      <c r="AK1368">
        <v>27</v>
      </c>
      <c r="AL1368">
        <v>1</v>
      </c>
      <c r="AN1368">
        <v>56</v>
      </c>
      <c r="AO1368">
        <v>0</v>
      </c>
      <c r="AP1368">
        <v>2</v>
      </c>
      <c r="AQ1368">
        <v>5</v>
      </c>
      <c r="AR1368">
        <v>1</v>
      </c>
      <c r="AS1368">
        <v>0</v>
      </c>
      <c r="AW1368">
        <v>1</v>
      </c>
      <c r="AY1368">
        <v>2</v>
      </c>
      <c r="BD1368">
        <v>0</v>
      </c>
      <c r="BE1368">
        <v>1</v>
      </c>
      <c r="BF1368">
        <v>0</v>
      </c>
      <c r="BL1368">
        <v>0</v>
      </c>
      <c r="BN1368">
        <v>1</v>
      </c>
      <c r="BY1368">
        <v>32</v>
      </c>
      <c r="CB1368">
        <v>12</v>
      </c>
      <c r="CD1368">
        <v>198</v>
      </c>
      <c r="CI1368">
        <v>5</v>
      </c>
      <c r="CJ1368">
        <v>1</v>
      </c>
      <c r="CK1368">
        <v>2</v>
      </c>
      <c r="CP1368">
        <v>43</v>
      </c>
      <c r="CQ1368">
        <v>22</v>
      </c>
      <c r="CX1368">
        <v>9</v>
      </c>
      <c r="DE1368">
        <v>12</v>
      </c>
      <c r="DG1368">
        <v>2</v>
      </c>
      <c r="DJ1368">
        <v>2</v>
      </c>
      <c r="DK1368">
        <v>2</v>
      </c>
      <c r="DN1368">
        <v>12</v>
      </c>
      <c r="DQ1368">
        <v>190</v>
      </c>
      <c r="DS1368">
        <v>2</v>
      </c>
      <c r="DZ1368">
        <v>16</v>
      </c>
      <c r="EN1368">
        <v>4</v>
      </c>
      <c r="EO1368">
        <v>6</v>
      </c>
      <c r="EP1368">
        <v>8</v>
      </c>
      <c r="EQ1368">
        <v>2</v>
      </c>
      <c r="ER1368">
        <v>14</v>
      </c>
      <c r="EW1368">
        <v>30</v>
      </c>
      <c r="EY1368">
        <v>2</v>
      </c>
      <c r="FF1368">
        <v>4</v>
      </c>
      <c r="FH1368">
        <v>180</v>
      </c>
      <c r="FI1368">
        <v>2</v>
      </c>
      <c r="FK1368">
        <v>2</v>
      </c>
      <c r="FP1368">
        <v>90</v>
      </c>
      <c r="FR1368">
        <v>6</v>
      </c>
    </row>
    <row r="1369" spans="1:175">
      <c r="A1369" t="s">
        <v>882</v>
      </c>
      <c r="B1369" t="s">
        <v>883</v>
      </c>
      <c r="C1369" t="s">
        <v>481</v>
      </c>
      <c r="D1369" t="str">
        <f>VLOOKUP(C1369,CountryName!$A$2:$B$40,2,FALSE)</f>
        <v>Russia</v>
      </c>
      <c r="E1369" t="s">
        <v>231</v>
      </c>
      <c r="F1369">
        <v>107</v>
      </c>
      <c r="G1369" t="s">
        <v>191</v>
      </c>
      <c r="H1369" t="s">
        <v>205</v>
      </c>
      <c r="I1369">
        <v>20161015</v>
      </c>
      <c r="J1369" t="str">
        <f t="shared" si="24"/>
        <v>2016</v>
      </c>
      <c r="K1369" t="s">
        <v>184</v>
      </c>
      <c r="L1369">
        <v>630</v>
      </c>
      <c r="M1369" t="str">
        <f>VLOOKUP(L1369,Waste_Instance_Cat!$A$2:$B$6,2)</f>
        <v>Low</v>
      </c>
      <c r="O1369">
        <v>28</v>
      </c>
      <c r="P1369">
        <v>17</v>
      </c>
      <c r="Q1369">
        <v>50</v>
      </c>
      <c r="R1369">
        <v>7</v>
      </c>
      <c r="S1369">
        <v>3</v>
      </c>
      <c r="U1369">
        <v>1</v>
      </c>
      <c r="W1369">
        <v>1</v>
      </c>
      <c r="AA1369">
        <v>1</v>
      </c>
      <c r="AE1369">
        <v>6</v>
      </c>
      <c r="AF1369">
        <v>1</v>
      </c>
      <c r="AI1369">
        <v>2</v>
      </c>
      <c r="AK1369">
        <v>3</v>
      </c>
      <c r="AN1369">
        <v>23</v>
      </c>
      <c r="AP1369">
        <v>8</v>
      </c>
      <c r="AQ1369">
        <v>11</v>
      </c>
      <c r="AR1369">
        <v>18</v>
      </c>
      <c r="AV1369">
        <v>3</v>
      </c>
      <c r="AW1369">
        <v>2</v>
      </c>
      <c r="AY1369">
        <v>1</v>
      </c>
      <c r="BE1369">
        <v>1</v>
      </c>
      <c r="BL1369">
        <v>1</v>
      </c>
      <c r="BR1369">
        <v>1</v>
      </c>
      <c r="BS1369">
        <v>3</v>
      </c>
      <c r="BY1369">
        <v>3</v>
      </c>
      <c r="CB1369">
        <v>2</v>
      </c>
      <c r="CD1369">
        <v>33</v>
      </c>
      <c r="CE1369">
        <v>1</v>
      </c>
      <c r="CG1369">
        <v>1</v>
      </c>
      <c r="CI1369">
        <v>4</v>
      </c>
      <c r="CK1369">
        <v>1</v>
      </c>
      <c r="CP1369">
        <v>1</v>
      </c>
      <c r="CQ1369">
        <v>54</v>
      </c>
      <c r="CU1369">
        <v>5</v>
      </c>
      <c r="CX1369">
        <v>13</v>
      </c>
      <c r="CZ1369">
        <v>1</v>
      </c>
      <c r="DE1369">
        <v>2</v>
      </c>
      <c r="DG1369">
        <v>5</v>
      </c>
      <c r="DH1369">
        <v>6</v>
      </c>
      <c r="DI1369">
        <v>1</v>
      </c>
      <c r="DN1369">
        <v>4</v>
      </c>
      <c r="DP1369">
        <v>33</v>
      </c>
      <c r="DQ1369">
        <v>72</v>
      </c>
      <c r="DS1369">
        <v>1</v>
      </c>
      <c r="DV1369">
        <v>3</v>
      </c>
      <c r="DW1369">
        <v>2</v>
      </c>
      <c r="DZ1369">
        <v>17</v>
      </c>
      <c r="EA1369">
        <v>10</v>
      </c>
      <c r="EC1369">
        <v>1</v>
      </c>
      <c r="ED1369">
        <v>1</v>
      </c>
      <c r="EK1369">
        <v>1</v>
      </c>
      <c r="EN1369">
        <v>9</v>
      </c>
      <c r="EO1369">
        <v>2</v>
      </c>
      <c r="EP1369">
        <v>5</v>
      </c>
      <c r="EQ1369">
        <v>6</v>
      </c>
      <c r="ER1369">
        <v>6</v>
      </c>
      <c r="EV1369">
        <v>1</v>
      </c>
      <c r="FB1369">
        <v>1</v>
      </c>
      <c r="FF1369">
        <v>11</v>
      </c>
      <c r="FG1369">
        <v>1</v>
      </c>
      <c r="FH1369">
        <v>63</v>
      </c>
      <c r="FI1369">
        <v>10</v>
      </c>
      <c r="FK1369">
        <v>1</v>
      </c>
      <c r="FL1369">
        <v>6</v>
      </c>
      <c r="FP1369">
        <v>21</v>
      </c>
      <c r="FQ1369">
        <v>14</v>
      </c>
      <c r="FR1369">
        <v>3</v>
      </c>
    </row>
    <row r="1370" spans="1:175">
      <c r="A1370" t="s">
        <v>188</v>
      </c>
      <c r="B1370" t="s">
        <v>832</v>
      </c>
      <c r="C1370" t="s">
        <v>190</v>
      </c>
      <c r="D1370" t="str">
        <f>VLOOKUP(C1370,CountryName!$A$2:$B$40,2,FALSE)</f>
        <v>Switzerland</v>
      </c>
      <c r="E1370" t="s">
        <v>183</v>
      </c>
      <c r="F1370">
        <v>24</v>
      </c>
      <c r="G1370" t="s">
        <v>183</v>
      </c>
      <c r="H1370" t="s">
        <v>183</v>
      </c>
      <c r="I1370">
        <v>20180126</v>
      </c>
      <c r="J1370" t="str">
        <f t="shared" si="24"/>
        <v>2018</v>
      </c>
      <c r="K1370" t="s">
        <v>178</v>
      </c>
      <c r="L1370">
        <v>60</v>
      </c>
      <c r="M1370" t="str">
        <f>VLOOKUP(L1370,Waste_Instance_Cat!$A$2:$B$6,2)</f>
        <v>Very Low</v>
      </c>
      <c r="O1370">
        <v>1</v>
      </c>
      <c r="P1370">
        <v>3</v>
      </c>
      <c r="R1370">
        <v>0</v>
      </c>
      <c r="S1370">
        <v>0</v>
      </c>
      <c r="U1370">
        <v>2</v>
      </c>
      <c r="X1370">
        <v>0</v>
      </c>
      <c r="AE1370">
        <v>0</v>
      </c>
      <c r="AF1370">
        <v>0</v>
      </c>
      <c r="AG1370">
        <v>0</v>
      </c>
      <c r="AH1370">
        <v>0</v>
      </c>
      <c r="AI1370">
        <v>0</v>
      </c>
      <c r="AJ1370">
        <v>0</v>
      </c>
      <c r="AK1370">
        <v>0</v>
      </c>
      <c r="AL1370">
        <v>0</v>
      </c>
      <c r="AN1370">
        <v>21</v>
      </c>
      <c r="AO1370">
        <v>0</v>
      </c>
      <c r="AP1370">
        <v>0</v>
      </c>
      <c r="AQ1370">
        <v>0</v>
      </c>
      <c r="AR1370">
        <v>0</v>
      </c>
      <c r="AS1370">
        <v>0</v>
      </c>
      <c r="AU1370">
        <v>0</v>
      </c>
      <c r="BD1370">
        <v>0</v>
      </c>
      <c r="BE1370">
        <v>0</v>
      </c>
      <c r="BF1370">
        <v>0</v>
      </c>
      <c r="BL1370">
        <v>0</v>
      </c>
      <c r="BQ1370">
        <v>0</v>
      </c>
      <c r="BR1370">
        <v>0</v>
      </c>
      <c r="BS1370">
        <v>4</v>
      </c>
      <c r="BV1370">
        <v>0</v>
      </c>
      <c r="BW1370">
        <v>0</v>
      </c>
      <c r="CB1370">
        <v>5</v>
      </c>
      <c r="CC1370">
        <v>1</v>
      </c>
      <c r="CD1370">
        <v>0</v>
      </c>
      <c r="CE1370">
        <v>0</v>
      </c>
      <c r="CI1370">
        <v>0</v>
      </c>
      <c r="CK1370">
        <v>0</v>
      </c>
      <c r="CL1370">
        <v>0</v>
      </c>
      <c r="CM1370">
        <v>0</v>
      </c>
      <c r="CO1370">
        <v>0</v>
      </c>
      <c r="CP1370">
        <v>0</v>
      </c>
      <c r="CQ1370">
        <v>2</v>
      </c>
      <c r="CT1370">
        <v>1</v>
      </c>
      <c r="CU1370">
        <v>1</v>
      </c>
      <c r="CV1370">
        <v>0</v>
      </c>
      <c r="CX1370">
        <v>0</v>
      </c>
      <c r="CY1370">
        <v>3</v>
      </c>
      <c r="CZ1370">
        <v>0</v>
      </c>
      <c r="DB1370">
        <v>0</v>
      </c>
      <c r="DE1370">
        <v>0</v>
      </c>
      <c r="DG1370">
        <v>1</v>
      </c>
      <c r="DH1370">
        <v>0</v>
      </c>
      <c r="DI1370">
        <v>0</v>
      </c>
      <c r="DJ1370">
        <v>1</v>
      </c>
      <c r="DN1370">
        <v>0</v>
      </c>
      <c r="DP1370">
        <v>0</v>
      </c>
      <c r="DQ1370">
        <v>0</v>
      </c>
      <c r="DR1370">
        <v>2</v>
      </c>
      <c r="DU1370">
        <v>0</v>
      </c>
      <c r="DV1370">
        <v>1</v>
      </c>
      <c r="DW1370">
        <v>0</v>
      </c>
      <c r="DX1370">
        <v>0</v>
      </c>
      <c r="DY1370">
        <v>0</v>
      </c>
      <c r="DZ1370">
        <v>3</v>
      </c>
      <c r="EA1370">
        <v>0</v>
      </c>
      <c r="EB1370">
        <v>0</v>
      </c>
      <c r="EC1370">
        <v>0</v>
      </c>
      <c r="EH1370">
        <v>0</v>
      </c>
      <c r="EJ1370">
        <v>0</v>
      </c>
      <c r="EK1370">
        <v>0</v>
      </c>
      <c r="EL1370">
        <v>0</v>
      </c>
      <c r="EN1370">
        <v>4</v>
      </c>
      <c r="EO1370">
        <v>1</v>
      </c>
      <c r="EP1370">
        <v>1</v>
      </c>
      <c r="EQ1370">
        <v>0</v>
      </c>
      <c r="ER1370">
        <v>0</v>
      </c>
      <c r="EU1370">
        <v>0</v>
      </c>
      <c r="EY1370">
        <v>0</v>
      </c>
      <c r="FB1370">
        <v>0</v>
      </c>
      <c r="FD1370">
        <v>0</v>
      </c>
      <c r="FE1370">
        <v>0</v>
      </c>
      <c r="FF1370">
        <v>0</v>
      </c>
      <c r="FG1370">
        <v>1</v>
      </c>
      <c r="FH1370">
        <v>0</v>
      </c>
      <c r="FK1370">
        <v>0</v>
      </c>
      <c r="FL1370">
        <v>0</v>
      </c>
      <c r="FP1370">
        <v>0</v>
      </c>
      <c r="FQ1370">
        <v>0</v>
      </c>
      <c r="FR1370">
        <v>1</v>
      </c>
      <c r="FS1370">
        <v>0</v>
      </c>
    </row>
    <row r="1371" spans="1:175">
      <c r="A1371" t="s">
        <v>188</v>
      </c>
      <c r="B1371" t="s">
        <v>832</v>
      </c>
      <c r="C1371" t="s">
        <v>190</v>
      </c>
      <c r="D1371" t="str">
        <f>VLOOKUP(C1371,CountryName!$A$2:$B$40,2,FALSE)</f>
        <v>Switzerland</v>
      </c>
      <c r="E1371" t="s">
        <v>183</v>
      </c>
      <c r="F1371">
        <v>24</v>
      </c>
      <c r="G1371" t="s">
        <v>183</v>
      </c>
      <c r="H1371" t="s">
        <v>183</v>
      </c>
      <c r="I1371">
        <v>20170525</v>
      </c>
      <c r="J1371" t="str">
        <f t="shared" si="24"/>
        <v>2017</v>
      </c>
      <c r="K1371" t="s">
        <v>178</v>
      </c>
      <c r="L1371">
        <v>15</v>
      </c>
      <c r="M1371" t="str">
        <f>VLOOKUP(L1371,Waste_Instance_Cat!$A$2:$B$6,2)</f>
        <v>Very Low</v>
      </c>
      <c r="O1371">
        <v>1</v>
      </c>
      <c r="P1371">
        <v>1</v>
      </c>
      <c r="R1371">
        <v>0</v>
      </c>
      <c r="S1371">
        <v>0</v>
      </c>
      <c r="U1371">
        <v>0</v>
      </c>
      <c r="X1371">
        <v>0</v>
      </c>
      <c r="AE1371">
        <v>0</v>
      </c>
      <c r="AF1371">
        <v>0</v>
      </c>
      <c r="AG1371">
        <v>0</v>
      </c>
      <c r="AH1371">
        <v>0</v>
      </c>
      <c r="AI1371">
        <v>0</v>
      </c>
      <c r="AJ1371">
        <v>0</v>
      </c>
      <c r="AK1371">
        <v>1</v>
      </c>
      <c r="AL1371">
        <v>0</v>
      </c>
      <c r="AN1371">
        <v>1</v>
      </c>
      <c r="AO1371">
        <v>1</v>
      </c>
      <c r="AP1371">
        <v>1</v>
      </c>
      <c r="AQ1371">
        <v>1</v>
      </c>
      <c r="AR1371">
        <v>0</v>
      </c>
      <c r="AS1371">
        <v>0</v>
      </c>
      <c r="AU1371">
        <v>0</v>
      </c>
      <c r="BD1371">
        <v>0</v>
      </c>
      <c r="BE1371">
        <v>0</v>
      </c>
      <c r="BF1371">
        <v>0</v>
      </c>
      <c r="BL1371">
        <v>0</v>
      </c>
      <c r="BQ1371">
        <v>0</v>
      </c>
      <c r="BR1371">
        <v>0</v>
      </c>
      <c r="BS1371">
        <v>1</v>
      </c>
      <c r="BV1371">
        <v>0</v>
      </c>
      <c r="BW1371">
        <v>0</v>
      </c>
      <c r="CB1371">
        <v>1</v>
      </c>
      <c r="CC1371">
        <v>0</v>
      </c>
      <c r="CD1371">
        <v>0</v>
      </c>
      <c r="CE1371">
        <v>0</v>
      </c>
      <c r="CI1371">
        <v>0</v>
      </c>
      <c r="CK1371">
        <v>0</v>
      </c>
      <c r="CL1371">
        <v>0</v>
      </c>
      <c r="CM1371">
        <v>0</v>
      </c>
      <c r="CO1371">
        <v>0</v>
      </c>
      <c r="CP1371">
        <v>0</v>
      </c>
      <c r="CQ1371">
        <v>1</v>
      </c>
      <c r="CT1371">
        <v>0</v>
      </c>
      <c r="CU1371">
        <v>0</v>
      </c>
      <c r="CV1371">
        <v>0</v>
      </c>
      <c r="CX1371">
        <v>0</v>
      </c>
      <c r="CY1371">
        <v>0</v>
      </c>
      <c r="CZ1371">
        <v>0</v>
      </c>
      <c r="DB1371">
        <v>0</v>
      </c>
      <c r="DE1371">
        <v>0</v>
      </c>
      <c r="DG1371">
        <v>1</v>
      </c>
      <c r="DH1371">
        <v>0</v>
      </c>
      <c r="DI1371">
        <v>0</v>
      </c>
      <c r="DJ1371">
        <v>0</v>
      </c>
      <c r="DN1371">
        <v>0</v>
      </c>
      <c r="DP1371">
        <v>0</v>
      </c>
      <c r="DQ1371">
        <v>0</v>
      </c>
      <c r="DR1371">
        <v>0</v>
      </c>
      <c r="DU1371">
        <v>0</v>
      </c>
      <c r="DV1371">
        <v>0</v>
      </c>
      <c r="DW1371">
        <v>0</v>
      </c>
      <c r="DX1371">
        <v>0</v>
      </c>
      <c r="DY1371">
        <v>0</v>
      </c>
      <c r="DZ1371">
        <v>1</v>
      </c>
      <c r="EA1371">
        <v>0</v>
      </c>
      <c r="EB1371">
        <v>0</v>
      </c>
      <c r="EC1371">
        <v>0</v>
      </c>
      <c r="EH1371">
        <v>0</v>
      </c>
      <c r="EJ1371">
        <v>0</v>
      </c>
      <c r="EK1371">
        <v>1</v>
      </c>
      <c r="EL1371">
        <v>0</v>
      </c>
      <c r="EN1371">
        <v>0</v>
      </c>
      <c r="EO1371">
        <v>0</v>
      </c>
      <c r="EP1371">
        <v>0</v>
      </c>
      <c r="EQ1371">
        <v>0</v>
      </c>
      <c r="ER1371">
        <v>0</v>
      </c>
      <c r="EU1371">
        <v>0</v>
      </c>
      <c r="EY1371">
        <v>0</v>
      </c>
      <c r="FB1371">
        <v>0</v>
      </c>
      <c r="FD1371">
        <v>0</v>
      </c>
      <c r="FE1371">
        <v>0</v>
      </c>
      <c r="FF1371">
        <v>0</v>
      </c>
      <c r="FG1371">
        <v>0</v>
      </c>
      <c r="FH1371">
        <v>1</v>
      </c>
      <c r="FK1371">
        <v>0</v>
      </c>
      <c r="FL1371">
        <v>0</v>
      </c>
      <c r="FP1371">
        <v>1</v>
      </c>
      <c r="FQ1371">
        <v>0</v>
      </c>
      <c r="FR1371">
        <v>0</v>
      </c>
      <c r="FS1371">
        <v>0</v>
      </c>
    </row>
    <row r="1372" spans="1:175">
      <c r="A1372" t="s">
        <v>188</v>
      </c>
      <c r="B1372" t="s">
        <v>832</v>
      </c>
      <c r="C1372" t="s">
        <v>190</v>
      </c>
      <c r="D1372" t="str">
        <f>VLOOKUP(C1372,CountryName!$A$2:$B$40,2,FALSE)</f>
        <v>Switzerland</v>
      </c>
      <c r="E1372" t="s">
        <v>183</v>
      </c>
      <c r="F1372">
        <v>24</v>
      </c>
      <c r="G1372" t="s">
        <v>183</v>
      </c>
      <c r="H1372" t="s">
        <v>183</v>
      </c>
      <c r="I1372">
        <v>20170427</v>
      </c>
      <c r="J1372" t="str">
        <f t="shared" si="24"/>
        <v>2017</v>
      </c>
      <c r="K1372" t="s">
        <v>178</v>
      </c>
      <c r="L1372">
        <v>3</v>
      </c>
      <c r="M1372" t="str">
        <f>VLOOKUP(L1372,Waste_Instance_Cat!$A$2:$B$6,2)</f>
        <v>Very Low</v>
      </c>
      <c r="O1372">
        <v>0</v>
      </c>
      <c r="P1372">
        <v>0</v>
      </c>
      <c r="R1372">
        <v>0</v>
      </c>
      <c r="S1372">
        <v>0</v>
      </c>
      <c r="U1372">
        <v>0</v>
      </c>
      <c r="X1372">
        <v>0</v>
      </c>
      <c r="AE1372">
        <v>0</v>
      </c>
      <c r="AF1372">
        <v>0</v>
      </c>
      <c r="AG1372">
        <v>0</v>
      </c>
      <c r="AH1372">
        <v>0</v>
      </c>
      <c r="AI1372">
        <v>0</v>
      </c>
      <c r="AJ1372">
        <v>0</v>
      </c>
      <c r="AK1372">
        <v>0</v>
      </c>
      <c r="AL1372">
        <v>0</v>
      </c>
      <c r="AN1372">
        <v>0</v>
      </c>
      <c r="AO1372">
        <v>0</v>
      </c>
      <c r="AP1372">
        <v>0</v>
      </c>
      <c r="AQ1372">
        <v>0</v>
      </c>
      <c r="AR1372">
        <v>0</v>
      </c>
      <c r="AS1372">
        <v>0</v>
      </c>
      <c r="AU1372">
        <v>0</v>
      </c>
      <c r="BD1372">
        <v>0</v>
      </c>
      <c r="BE1372">
        <v>0</v>
      </c>
      <c r="BF1372">
        <v>0</v>
      </c>
      <c r="BL1372">
        <v>0</v>
      </c>
      <c r="BQ1372">
        <v>0</v>
      </c>
      <c r="BR1372">
        <v>0</v>
      </c>
      <c r="BS1372">
        <v>0</v>
      </c>
      <c r="BV1372">
        <v>0</v>
      </c>
      <c r="BW1372">
        <v>0</v>
      </c>
      <c r="CB1372">
        <v>0</v>
      </c>
      <c r="CC1372">
        <v>0</v>
      </c>
      <c r="CD1372">
        <v>0</v>
      </c>
      <c r="CE1372">
        <v>0</v>
      </c>
      <c r="CI1372">
        <v>0</v>
      </c>
      <c r="CK1372">
        <v>0</v>
      </c>
      <c r="CL1372">
        <v>0</v>
      </c>
      <c r="CM1372">
        <v>0</v>
      </c>
      <c r="CO1372">
        <v>0</v>
      </c>
      <c r="CP1372">
        <v>0</v>
      </c>
      <c r="CQ1372">
        <v>0</v>
      </c>
      <c r="CT1372">
        <v>0</v>
      </c>
      <c r="CU1372">
        <v>0</v>
      </c>
      <c r="CV1372">
        <v>0</v>
      </c>
      <c r="CX1372">
        <v>0</v>
      </c>
      <c r="CY1372">
        <v>0</v>
      </c>
      <c r="CZ1372">
        <v>0</v>
      </c>
      <c r="DB1372">
        <v>0</v>
      </c>
      <c r="DE1372">
        <v>0</v>
      </c>
      <c r="DG1372">
        <v>0</v>
      </c>
      <c r="DH1372">
        <v>0</v>
      </c>
      <c r="DI1372">
        <v>0</v>
      </c>
      <c r="DJ1372">
        <v>0</v>
      </c>
      <c r="DN1372">
        <v>0</v>
      </c>
      <c r="DP1372">
        <v>0</v>
      </c>
      <c r="DQ1372">
        <v>0</v>
      </c>
      <c r="DR1372">
        <v>0</v>
      </c>
      <c r="DU1372">
        <v>0</v>
      </c>
      <c r="DV1372">
        <v>0</v>
      </c>
      <c r="DW1372">
        <v>0</v>
      </c>
      <c r="DX1372">
        <v>0</v>
      </c>
      <c r="DY1372">
        <v>0</v>
      </c>
      <c r="DZ1372">
        <v>0</v>
      </c>
      <c r="EA1372">
        <v>0</v>
      </c>
      <c r="EB1372">
        <v>0</v>
      </c>
      <c r="EC1372">
        <v>0</v>
      </c>
      <c r="EH1372">
        <v>0</v>
      </c>
      <c r="EJ1372">
        <v>0</v>
      </c>
      <c r="EK1372">
        <v>0</v>
      </c>
      <c r="EL1372">
        <v>0</v>
      </c>
      <c r="EN1372">
        <v>1</v>
      </c>
      <c r="EO1372">
        <v>0</v>
      </c>
      <c r="EP1372">
        <v>1</v>
      </c>
      <c r="EQ1372">
        <v>0</v>
      </c>
      <c r="ER1372">
        <v>0</v>
      </c>
      <c r="EU1372">
        <v>0</v>
      </c>
      <c r="EY1372">
        <v>0</v>
      </c>
      <c r="FB1372">
        <v>0</v>
      </c>
      <c r="FD1372">
        <v>0</v>
      </c>
      <c r="FE1372">
        <v>0</v>
      </c>
      <c r="FF1372">
        <v>0</v>
      </c>
      <c r="FG1372">
        <v>0</v>
      </c>
      <c r="FH1372">
        <v>0</v>
      </c>
      <c r="FK1372">
        <v>0</v>
      </c>
      <c r="FL1372">
        <v>0</v>
      </c>
      <c r="FP1372">
        <v>0</v>
      </c>
      <c r="FQ1372">
        <v>0</v>
      </c>
      <c r="FR1372">
        <v>1</v>
      </c>
      <c r="FS1372">
        <v>0</v>
      </c>
    </row>
    <row r="1373" spans="1:175">
      <c r="A1373" t="s">
        <v>187</v>
      </c>
      <c r="B1373" t="s">
        <v>899</v>
      </c>
      <c r="C1373" t="s">
        <v>230</v>
      </c>
      <c r="D1373" t="str">
        <f>VLOOKUP(C1373,CountryName!$A$2:$B$40,2,FALSE)</f>
        <v>Denmark</v>
      </c>
      <c r="E1373" t="s">
        <v>200</v>
      </c>
      <c r="F1373">
        <v>84</v>
      </c>
      <c r="G1373" t="s">
        <v>191</v>
      </c>
      <c r="H1373" t="s">
        <v>177</v>
      </c>
      <c r="I1373">
        <v>20141003</v>
      </c>
      <c r="J1373" t="str">
        <f t="shared" si="24"/>
        <v>2014</v>
      </c>
      <c r="K1373" t="s">
        <v>178</v>
      </c>
      <c r="L1373">
        <v>199</v>
      </c>
      <c r="M1373" t="str">
        <f>VLOOKUP(L1373,Waste_Instance_Cat!$A$2:$B$6,2)</f>
        <v>Very Low</v>
      </c>
      <c r="AJ1373">
        <v>1</v>
      </c>
      <c r="AK1373">
        <v>119</v>
      </c>
      <c r="AN1373">
        <v>8</v>
      </c>
      <c r="AR1373">
        <v>2</v>
      </c>
      <c r="AS1373">
        <v>1</v>
      </c>
      <c r="BR1373">
        <v>1</v>
      </c>
      <c r="BV1373">
        <v>1</v>
      </c>
      <c r="BY1373">
        <v>1</v>
      </c>
      <c r="BZ1373">
        <v>29</v>
      </c>
      <c r="CD1373">
        <v>10</v>
      </c>
      <c r="CM1373">
        <v>1</v>
      </c>
      <c r="CP1373">
        <v>6</v>
      </c>
      <c r="DQ1373">
        <v>1</v>
      </c>
      <c r="DS1373">
        <v>5</v>
      </c>
      <c r="DV1373">
        <v>1</v>
      </c>
      <c r="EH1373">
        <v>3</v>
      </c>
      <c r="EP1373">
        <v>5</v>
      </c>
      <c r="EQ1373">
        <v>3</v>
      </c>
      <c r="FF1373">
        <v>1</v>
      </c>
    </row>
    <row r="1374" spans="1:175">
      <c r="A1374" t="s">
        <v>187</v>
      </c>
      <c r="B1374" t="s">
        <v>900</v>
      </c>
      <c r="C1374" t="s">
        <v>199</v>
      </c>
      <c r="D1374" t="str">
        <f>VLOOKUP(C1374,CountryName!$A$2:$B$40,2,FALSE)</f>
        <v>France</v>
      </c>
      <c r="E1374" t="s">
        <v>200</v>
      </c>
      <c r="F1374">
        <v>80</v>
      </c>
      <c r="G1374" t="s">
        <v>183</v>
      </c>
      <c r="H1374" t="s">
        <v>183</v>
      </c>
      <c r="I1374">
        <v>20150412</v>
      </c>
      <c r="J1374" t="str">
        <f t="shared" si="24"/>
        <v>2015</v>
      </c>
      <c r="K1374" t="s">
        <v>178</v>
      </c>
      <c r="L1374">
        <v>558</v>
      </c>
      <c r="M1374" t="str">
        <f>VLOOKUP(L1374,Waste_Instance_Cat!$A$2:$B$6,2)</f>
        <v>Low</v>
      </c>
      <c r="O1374">
        <v>100</v>
      </c>
      <c r="R1374">
        <v>8</v>
      </c>
      <c r="S1374">
        <v>15</v>
      </c>
      <c r="U1374">
        <v>50</v>
      </c>
      <c r="AE1374">
        <v>50</v>
      </c>
      <c r="AO1374">
        <v>25</v>
      </c>
      <c r="BI1374">
        <v>200</v>
      </c>
      <c r="BW1374">
        <v>5</v>
      </c>
      <c r="CB1374">
        <v>25</v>
      </c>
      <c r="CD1374">
        <v>25</v>
      </c>
      <c r="CP1374">
        <v>20</v>
      </c>
      <c r="CU1374">
        <v>20</v>
      </c>
      <c r="DP1374">
        <v>10</v>
      </c>
      <c r="FH1374">
        <v>5</v>
      </c>
    </row>
    <row r="1375" spans="1:175">
      <c r="A1375" t="s">
        <v>309</v>
      </c>
      <c r="B1375" t="s">
        <v>901</v>
      </c>
      <c r="C1375" t="s">
        <v>258</v>
      </c>
      <c r="D1375" t="str">
        <f>VLOOKUP(C1375,CountryName!$A$2:$B$40,2,FALSE)</f>
        <v>Romania</v>
      </c>
      <c r="E1375" t="s">
        <v>175</v>
      </c>
      <c r="F1375">
        <v>1402</v>
      </c>
      <c r="G1375" t="s">
        <v>191</v>
      </c>
      <c r="H1375" t="s">
        <v>177</v>
      </c>
      <c r="I1375">
        <v>20140616</v>
      </c>
      <c r="J1375" t="str">
        <f t="shared" si="24"/>
        <v>2014</v>
      </c>
      <c r="K1375" t="s">
        <v>178</v>
      </c>
      <c r="L1375">
        <v>109</v>
      </c>
      <c r="M1375" t="str">
        <f>VLOOKUP(L1375,Waste_Instance_Cat!$A$2:$B$6,2)</f>
        <v>Very Low</v>
      </c>
      <c r="O1375">
        <v>0</v>
      </c>
      <c r="P1375">
        <v>3</v>
      </c>
      <c r="R1375">
        <v>6</v>
      </c>
      <c r="S1375">
        <v>7</v>
      </c>
      <c r="U1375">
        <v>0</v>
      </c>
      <c r="AE1375">
        <v>12</v>
      </c>
      <c r="AK1375">
        <v>1</v>
      </c>
      <c r="AN1375">
        <v>8</v>
      </c>
      <c r="AR1375">
        <v>1</v>
      </c>
      <c r="AS1375">
        <v>3</v>
      </c>
      <c r="BA1375">
        <v>0</v>
      </c>
      <c r="BE1375">
        <v>1</v>
      </c>
      <c r="BG1375">
        <v>3</v>
      </c>
      <c r="BY1375">
        <v>5</v>
      </c>
      <c r="BZ1375">
        <v>33</v>
      </c>
      <c r="CD1375">
        <v>0</v>
      </c>
      <c r="CP1375">
        <v>0</v>
      </c>
      <c r="CX1375">
        <v>10</v>
      </c>
      <c r="DQ1375">
        <v>4</v>
      </c>
      <c r="EN1375">
        <v>6</v>
      </c>
      <c r="FP1375">
        <v>6</v>
      </c>
    </row>
    <row r="1376" spans="1:175">
      <c r="A1376" t="s">
        <v>309</v>
      </c>
      <c r="B1376" t="s">
        <v>901</v>
      </c>
      <c r="C1376" t="s">
        <v>258</v>
      </c>
      <c r="D1376" t="str">
        <f>VLOOKUP(C1376,CountryName!$A$2:$B$40,2,FALSE)</f>
        <v>Romania</v>
      </c>
      <c r="E1376" t="s">
        <v>175</v>
      </c>
      <c r="F1376">
        <v>1402</v>
      </c>
      <c r="G1376" t="s">
        <v>191</v>
      </c>
      <c r="H1376" t="s">
        <v>177</v>
      </c>
      <c r="I1376">
        <v>20150630</v>
      </c>
      <c r="J1376" t="str">
        <f t="shared" si="24"/>
        <v>2015</v>
      </c>
      <c r="K1376" t="s">
        <v>178</v>
      </c>
      <c r="L1376">
        <v>152</v>
      </c>
      <c r="M1376" t="str">
        <f>VLOOKUP(L1376,Waste_Instance_Cat!$A$2:$B$6,2)</f>
        <v>Very Low</v>
      </c>
      <c r="O1376">
        <v>3</v>
      </c>
      <c r="P1376">
        <v>5</v>
      </c>
      <c r="R1376">
        <v>6</v>
      </c>
      <c r="S1376">
        <v>0</v>
      </c>
      <c r="U1376">
        <v>3</v>
      </c>
      <c r="AE1376">
        <v>7</v>
      </c>
      <c r="AG1376">
        <v>26</v>
      </c>
      <c r="AK1376">
        <v>36</v>
      </c>
      <c r="AN1376">
        <v>5</v>
      </c>
      <c r="AR1376">
        <v>8</v>
      </c>
      <c r="AS1376">
        <v>13</v>
      </c>
      <c r="BA1376">
        <v>0</v>
      </c>
      <c r="BE1376">
        <v>8</v>
      </c>
      <c r="BG1376">
        <v>0</v>
      </c>
      <c r="BY1376">
        <v>0</v>
      </c>
      <c r="BZ1376">
        <v>6</v>
      </c>
      <c r="CD1376">
        <v>0</v>
      </c>
      <c r="CP1376">
        <v>4</v>
      </c>
      <c r="CX1376">
        <v>0</v>
      </c>
      <c r="DQ1376">
        <v>12</v>
      </c>
      <c r="EN1376">
        <v>4</v>
      </c>
      <c r="FP1376">
        <v>6</v>
      </c>
    </row>
    <row r="1377" spans="1:175">
      <c r="A1377" t="s">
        <v>309</v>
      </c>
      <c r="B1377" t="s">
        <v>901</v>
      </c>
      <c r="C1377" t="s">
        <v>258</v>
      </c>
      <c r="D1377" t="str">
        <f>VLOOKUP(C1377,CountryName!$A$2:$B$40,2,FALSE)</f>
        <v>Romania</v>
      </c>
      <c r="E1377" t="s">
        <v>175</v>
      </c>
      <c r="F1377">
        <v>1402</v>
      </c>
      <c r="G1377" t="s">
        <v>191</v>
      </c>
      <c r="H1377" t="s">
        <v>177</v>
      </c>
      <c r="I1377">
        <v>20141007</v>
      </c>
      <c r="J1377" t="str">
        <f t="shared" si="24"/>
        <v>2014</v>
      </c>
      <c r="K1377" t="s">
        <v>178</v>
      </c>
      <c r="L1377">
        <v>42</v>
      </c>
      <c r="M1377" t="str">
        <f>VLOOKUP(L1377,Waste_Instance_Cat!$A$2:$B$6,2)</f>
        <v>Very Low</v>
      </c>
      <c r="O1377">
        <v>0</v>
      </c>
      <c r="P1377">
        <v>6</v>
      </c>
      <c r="R1377">
        <v>0</v>
      </c>
      <c r="S1377">
        <v>0</v>
      </c>
      <c r="U1377">
        <v>0</v>
      </c>
      <c r="AE1377">
        <v>10</v>
      </c>
      <c r="AK1377">
        <v>0</v>
      </c>
      <c r="AN1377">
        <v>5</v>
      </c>
      <c r="AR1377">
        <v>0</v>
      </c>
      <c r="AS1377">
        <v>0</v>
      </c>
      <c r="BA1377">
        <v>0</v>
      </c>
      <c r="BE1377">
        <v>5</v>
      </c>
      <c r="BG1377">
        <v>0</v>
      </c>
      <c r="BY1377">
        <v>0</v>
      </c>
      <c r="BZ1377">
        <v>3</v>
      </c>
      <c r="CD1377">
        <v>0</v>
      </c>
      <c r="CP1377">
        <v>0</v>
      </c>
      <c r="CX1377">
        <v>0</v>
      </c>
      <c r="DQ1377">
        <v>0</v>
      </c>
      <c r="EK1377">
        <v>13</v>
      </c>
      <c r="FP1377">
        <v>0</v>
      </c>
    </row>
    <row r="1378" spans="1:175">
      <c r="A1378" t="s">
        <v>188</v>
      </c>
      <c r="B1378" t="s">
        <v>864</v>
      </c>
      <c r="C1378" t="s">
        <v>190</v>
      </c>
      <c r="D1378" t="str">
        <f>VLOOKUP(C1378,CountryName!$A$2:$B$40,2,FALSE)</f>
        <v>Switzerland</v>
      </c>
      <c r="E1378" t="s">
        <v>183</v>
      </c>
      <c r="F1378">
        <v>28</v>
      </c>
      <c r="G1378" t="s">
        <v>191</v>
      </c>
      <c r="H1378" t="s">
        <v>205</v>
      </c>
      <c r="I1378">
        <v>20171227</v>
      </c>
      <c r="J1378" t="str">
        <f t="shared" si="24"/>
        <v>2017</v>
      </c>
      <c r="K1378" t="s">
        <v>178</v>
      </c>
      <c r="L1378">
        <v>31</v>
      </c>
      <c r="M1378" t="str">
        <f>VLOOKUP(L1378,Waste_Instance_Cat!$A$2:$B$6,2)</f>
        <v>Very Low</v>
      </c>
      <c r="O1378">
        <v>3</v>
      </c>
      <c r="P1378">
        <v>2</v>
      </c>
      <c r="U1378">
        <v>1</v>
      </c>
      <c r="AK1378">
        <v>5</v>
      </c>
      <c r="DI1378">
        <v>2</v>
      </c>
      <c r="DP1378">
        <v>2</v>
      </c>
      <c r="DU1378">
        <v>2</v>
      </c>
      <c r="DV1378">
        <v>1</v>
      </c>
      <c r="DW1378">
        <v>1</v>
      </c>
      <c r="EA1378">
        <v>4</v>
      </c>
      <c r="EN1378">
        <v>4</v>
      </c>
      <c r="FH1378">
        <v>1</v>
      </c>
      <c r="FK1378">
        <v>3</v>
      </c>
    </row>
    <row r="1379" spans="1:175">
      <c r="A1379" t="s">
        <v>188</v>
      </c>
      <c r="B1379" t="s">
        <v>864</v>
      </c>
      <c r="C1379" t="s">
        <v>190</v>
      </c>
      <c r="D1379" t="str">
        <f>VLOOKUP(C1379,CountryName!$A$2:$B$40,2,FALSE)</f>
        <v>Switzerland</v>
      </c>
      <c r="E1379" t="s">
        <v>183</v>
      </c>
      <c r="F1379">
        <v>28</v>
      </c>
      <c r="G1379" t="s">
        <v>191</v>
      </c>
      <c r="H1379" t="s">
        <v>205</v>
      </c>
      <c r="I1379">
        <v>20170614</v>
      </c>
      <c r="J1379" t="str">
        <f t="shared" si="24"/>
        <v>2017</v>
      </c>
      <c r="K1379" t="s">
        <v>178</v>
      </c>
      <c r="L1379">
        <v>25</v>
      </c>
      <c r="M1379" t="str">
        <f>VLOOKUP(L1379,Waste_Instance_Cat!$A$2:$B$6,2)</f>
        <v>Very Low</v>
      </c>
      <c r="O1379">
        <v>1</v>
      </c>
      <c r="P1379">
        <v>0</v>
      </c>
      <c r="R1379">
        <v>1</v>
      </c>
      <c r="S1379">
        <v>1</v>
      </c>
      <c r="U1379">
        <v>0</v>
      </c>
      <c r="X1379">
        <v>0</v>
      </c>
      <c r="AE1379">
        <v>1</v>
      </c>
      <c r="AF1379">
        <v>0</v>
      </c>
      <c r="AG1379">
        <v>0</v>
      </c>
      <c r="AH1379">
        <v>0</v>
      </c>
      <c r="AI1379">
        <v>1</v>
      </c>
      <c r="AJ1379">
        <v>1</v>
      </c>
      <c r="AK1379">
        <v>11</v>
      </c>
      <c r="AL1379">
        <v>0</v>
      </c>
      <c r="AN1379">
        <v>0</v>
      </c>
      <c r="AO1379">
        <v>0</v>
      </c>
      <c r="AP1379">
        <v>0</v>
      </c>
      <c r="AQ1379">
        <v>0</v>
      </c>
      <c r="AR1379">
        <v>0</v>
      </c>
      <c r="AS1379">
        <v>0</v>
      </c>
      <c r="AU1379">
        <v>0</v>
      </c>
      <c r="BD1379">
        <v>0</v>
      </c>
      <c r="BE1379">
        <v>0</v>
      </c>
      <c r="BF1379">
        <v>0</v>
      </c>
      <c r="BL1379">
        <v>0</v>
      </c>
      <c r="BQ1379">
        <v>0</v>
      </c>
      <c r="BR1379">
        <v>0</v>
      </c>
      <c r="BS1379">
        <v>1</v>
      </c>
      <c r="BV1379">
        <v>0</v>
      </c>
      <c r="BW1379">
        <v>0</v>
      </c>
      <c r="CB1379">
        <v>0</v>
      </c>
      <c r="CC1379">
        <v>0</v>
      </c>
      <c r="CD1379">
        <v>0</v>
      </c>
      <c r="CE1379">
        <v>0</v>
      </c>
      <c r="CI1379">
        <v>0</v>
      </c>
      <c r="CK1379">
        <v>0</v>
      </c>
      <c r="CL1379">
        <v>0</v>
      </c>
      <c r="CM1379">
        <v>0</v>
      </c>
      <c r="CO1379">
        <v>0</v>
      </c>
      <c r="CP1379">
        <v>0</v>
      </c>
      <c r="CQ1379">
        <v>0</v>
      </c>
      <c r="CT1379">
        <v>0</v>
      </c>
      <c r="CU1379">
        <v>0</v>
      </c>
      <c r="CV1379">
        <v>0</v>
      </c>
      <c r="CX1379">
        <v>1</v>
      </c>
      <c r="CY1379">
        <v>0</v>
      </c>
      <c r="CZ1379">
        <v>0</v>
      </c>
      <c r="DB1379">
        <v>0</v>
      </c>
      <c r="DE1379">
        <v>0</v>
      </c>
      <c r="DG1379">
        <v>0</v>
      </c>
      <c r="DH1379">
        <v>0</v>
      </c>
      <c r="DI1379">
        <v>1</v>
      </c>
      <c r="DJ1379">
        <v>2</v>
      </c>
      <c r="DN1379">
        <v>0</v>
      </c>
      <c r="DP1379">
        <v>0</v>
      </c>
      <c r="DQ1379">
        <v>0</v>
      </c>
      <c r="DR1379">
        <v>0</v>
      </c>
      <c r="DU1379">
        <v>0</v>
      </c>
      <c r="DV1379">
        <v>0</v>
      </c>
      <c r="DW1379">
        <v>0</v>
      </c>
      <c r="DX1379">
        <v>0</v>
      </c>
      <c r="DY1379">
        <v>0</v>
      </c>
      <c r="DZ1379">
        <v>0</v>
      </c>
      <c r="EA1379">
        <v>0</v>
      </c>
      <c r="EB1379">
        <v>0</v>
      </c>
      <c r="EC1379">
        <v>0</v>
      </c>
      <c r="EH1379">
        <v>0</v>
      </c>
      <c r="EJ1379">
        <v>0</v>
      </c>
      <c r="EK1379">
        <v>0</v>
      </c>
      <c r="EL1379">
        <v>0</v>
      </c>
      <c r="EN1379">
        <v>1</v>
      </c>
      <c r="EO1379">
        <v>0</v>
      </c>
      <c r="EP1379">
        <v>0</v>
      </c>
      <c r="EQ1379">
        <v>2</v>
      </c>
      <c r="ER1379">
        <v>0</v>
      </c>
      <c r="EU1379">
        <v>0</v>
      </c>
      <c r="EY1379">
        <v>0</v>
      </c>
      <c r="FB1379">
        <v>0</v>
      </c>
      <c r="FD1379">
        <v>0</v>
      </c>
      <c r="FE1379">
        <v>0</v>
      </c>
      <c r="FF1379">
        <v>0</v>
      </c>
      <c r="FG1379">
        <v>0</v>
      </c>
      <c r="FH1379">
        <v>0</v>
      </c>
      <c r="FK1379">
        <v>0</v>
      </c>
      <c r="FL1379">
        <v>0</v>
      </c>
      <c r="FP1379">
        <v>0</v>
      </c>
      <c r="FQ1379">
        <v>0</v>
      </c>
      <c r="FR1379">
        <v>0</v>
      </c>
      <c r="FS1379">
        <v>0</v>
      </c>
    </row>
    <row r="1380" spans="1:175">
      <c r="A1380" t="s">
        <v>179</v>
      </c>
      <c r="B1380" t="s">
        <v>903</v>
      </c>
      <c r="C1380" t="s">
        <v>181</v>
      </c>
      <c r="D1380" t="str">
        <f>VLOOKUP(C1380,CountryName!$A$2:$B$40,2,FALSE)</f>
        <v>Italy</v>
      </c>
      <c r="E1380" t="s">
        <v>186</v>
      </c>
      <c r="F1380">
        <v>100</v>
      </c>
      <c r="G1380" t="s">
        <v>183</v>
      </c>
      <c r="H1380" t="s">
        <v>183</v>
      </c>
      <c r="I1380">
        <v>20160501</v>
      </c>
      <c r="J1380" t="str">
        <f t="shared" si="24"/>
        <v>2016</v>
      </c>
      <c r="K1380" t="s">
        <v>184</v>
      </c>
      <c r="L1380">
        <v>293</v>
      </c>
      <c r="M1380" t="str">
        <f>VLOOKUP(L1380,Waste_Instance_Cat!$A$2:$B$6,2)</f>
        <v>Very Low</v>
      </c>
      <c r="N1380">
        <v>13</v>
      </c>
      <c r="O1380">
        <v>22</v>
      </c>
      <c r="R1380">
        <v>2</v>
      </c>
      <c r="S1380">
        <v>3</v>
      </c>
      <c r="T1380">
        <v>2</v>
      </c>
      <c r="W1380">
        <v>1</v>
      </c>
      <c r="Y1380">
        <v>1</v>
      </c>
      <c r="AA1380">
        <v>3</v>
      </c>
      <c r="AC1380">
        <v>9</v>
      </c>
      <c r="AE1380">
        <v>26</v>
      </c>
      <c r="AK1380">
        <v>67</v>
      </c>
      <c r="AN1380">
        <v>7</v>
      </c>
      <c r="AQ1380">
        <v>3</v>
      </c>
      <c r="AR1380">
        <v>7</v>
      </c>
      <c r="AU1380">
        <v>2</v>
      </c>
      <c r="BE1380">
        <v>5</v>
      </c>
      <c r="BG1380">
        <v>2</v>
      </c>
      <c r="BK1380">
        <v>2</v>
      </c>
      <c r="BL1380">
        <v>8</v>
      </c>
      <c r="BO1380">
        <v>1</v>
      </c>
      <c r="BQ1380">
        <v>3</v>
      </c>
      <c r="BR1380">
        <v>27</v>
      </c>
      <c r="BS1380">
        <v>5</v>
      </c>
      <c r="BV1380">
        <v>6</v>
      </c>
      <c r="BW1380">
        <v>1</v>
      </c>
      <c r="BZ1380">
        <v>4</v>
      </c>
      <c r="CP1380">
        <v>8</v>
      </c>
      <c r="CQ1380">
        <v>2</v>
      </c>
      <c r="DB1380">
        <v>1</v>
      </c>
      <c r="DI1380">
        <v>3</v>
      </c>
      <c r="DJ1380">
        <v>1</v>
      </c>
      <c r="DU1380">
        <v>3</v>
      </c>
      <c r="DV1380">
        <v>2</v>
      </c>
      <c r="EB1380">
        <v>3</v>
      </c>
      <c r="EC1380">
        <v>1</v>
      </c>
      <c r="ED1380">
        <v>1</v>
      </c>
      <c r="EE1380">
        <v>3</v>
      </c>
      <c r="EH1380">
        <v>2</v>
      </c>
      <c r="EL1380">
        <v>1</v>
      </c>
      <c r="EM1380">
        <v>3</v>
      </c>
      <c r="EN1380">
        <v>6</v>
      </c>
      <c r="EO1380">
        <v>2</v>
      </c>
      <c r="EP1380">
        <v>1</v>
      </c>
      <c r="EQ1380">
        <v>17</v>
      </c>
      <c r="FH1380">
        <v>1</v>
      </c>
    </row>
    <row r="1381" spans="1:175">
      <c r="A1381" t="s">
        <v>187</v>
      </c>
      <c r="B1381" t="s">
        <v>904</v>
      </c>
      <c r="C1381" t="s">
        <v>199</v>
      </c>
      <c r="D1381" t="str">
        <f>VLOOKUP(C1381,CountryName!$A$2:$B$40,2,FALSE)</f>
        <v>France</v>
      </c>
      <c r="E1381" t="s">
        <v>186</v>
      </c>
      <c r="F1381">
        <v>82</v>
      </c>
      <c r="G1381" t="s">
        <v>183</v>
      </c>
      <c r="H1381" t="s">
        <v>183</v>
      </c>
      <c r="I1381">
        <v>20150322</v>
      </c>
      <c r="J1381" t="str">
        <f t="shared" si="24"/>
        <v>2015</v>
      </c>
      <c r="K1381" t="s">
        <v>178</v>
      </c>
      <c r="L1381">
        <v>89</v>
      </c>
      <c r="M1381" t="str">
        <f>VLOOKUP(L1381,Waste_Instance_Cat!$A$2:$B$6,2)</f>
        <v>Very Low</v>
      </c>
      <c r="P1381">
        <v>2</v>
      </c>
      <c r="R1381">
        <v>5</v>
      </c>
      <c r="U1381">
        <v>5</v>
      </c>
      <c r="AE1381">
        <v>20</v>
      </c>
      <c r="AJ1381">
        <v>2</v>
      </c>
      <c r="AK1381">
        <v>10</v>
      </c>
      <c r="BI1381">
        <v>3</v>
      </c>
      <c r="BV1381">
        <v>2</v>
      </c>
      <c r="BW1381">
        <v>4</v>
      </c>
      <c r="CB1381">
        <v>2</v>
      </c>
      <c r="CD1381">
        <v>3</v>
      </c>
      <c r="DD1381">
        <v>1</v>
      </c>
      <c r="DI1381">
        <v>2</v>
      </c>
      <c r="DP1381">
        <v>2</v>
      </c>
      <c r="EN1381">
        <v>8</v>
      </c>
      <c r="FF1381">
        <v>8</v>
      </c>
      <c r="FP1381">
        <v>10</v>
      </c>
    </row>
    <row r="1382" spans="1:175">
      <c r="A1382" t="s">
        <v>292</v>
      </c>
      <c r="B1382" t="s">
        <v>905</v>
      </c>
      <c r="C1382" t="s">
        <v>251</v>
      </c>
      <c r="D1382" t="str">
        <f>VLOOKUP(C1382,CountryName!$A$2:$B$40,2,FALSE)</f>
        <v>United Kingdom</v>
      </c>
      <c r="E1382" t="s">
        <v>200</v>
      </c>
      <c r="F1382">
        <v>141</v>
      </c>
      <c r="G1382" t="s">
        <v>183</v>
      </c>
      <c r="H1382" t="s">
        <v>183</v>
      </c>
      <c r="I1382">
        <v>20150510</v>
      </c>
      <c r="J1382" t="str">
        <f t="shared" si="24"/>
        <v>2015</v>
      </c>
      <c r="K1382" t="s">
        <v>178</v>
      </c>
      <c r="L1382">
        <v>43</v>
      </c>
      <c r="M1382" t="str">
        <f>VLOOKUP(L1382,Waste_Instance_Cat!$A$2:$B$6,2)</f>
        <v>Very Low</v>
      </c>
      <c r="O1382">
        <v>3</v>
      </c>
      <c r="P1382">
        <v>2</v>
      </c>
      <c r="R1382">
        <v>2</v>
      </c>
      <c r="S1382">
        <v>8</v>
      </c>
      <c r="U1382">
        <v>0</v>
      </c>
      <c r="AE1382">
        <v>3</v>
      </c>
      <c r="AK1382">
        <v>0</v>
      </c>
      <c r="AN1382">
        <v>7</v>
      </c>
      <c r="AR1382">
        <v>0</v>
      </c>
      <c r="AS1382">
        <v>0</v>
      </c>
      <c r="BA1382">
        <v>0</v>
      </c>
      <c r="BE1382">
        <v>0</v>
      </c>
      <c r="BG1382">
        <v>0</v>
      </c>
      <c r="BQ1382">
        <v>1</v>
      </c>
      <c r="BY1382">
        <v>1</v>
      </c>
      <c r="BZ1382">
        <v>6</v>
      </c>
      <c r="CD1382">
        <v>1</v>
      </c>
      <c r="CP1382">
        <v>0</v>
      </c>
      <c r="CX1382">
        <v>2</v>
      </c>
      <c r="DQ1382">
        <v>0</v>
      </c>
      <c r="DU1382">
        <v>1</v>
      </c>
      <c r="ED1382">
        <v>4</v>
      </c>
      <c r="EN1382">
        <v>2</v>
      </c>
      <c r="FP1382">
        <v>0</v>
      </c>
    </row>
    <row r="1383" spans="1:175">
      <c r="A1383" t="s">
        <v>187</v>
      </c>
      <c r="B1383" t="s">
        <v>906</v>
      </c>
      <c r="C1383" t="s">
        <v>199</v>
      </c>
      <c r="D1383" t="str">
        <f>VLOOKUP(C1383,CountryName!$A$2:$B$40,2,FALSE)</f>
        <v>France</v>
      </c>
      <c r="E1383" t="s">
        <v>200</v>
      </c>
      <c r="F1383">
        <v>71</v>
      </c>
      <c r="G1383" t="s">
        <v>183</v>
      </c>
      <c r="H1383" t="s">
        <v>183</v>
      </c>
      <c r="I1383">
        <v>20150605</v>
      </c>
      <c r="J1383" t="str">
        <f t="shared" si="24"/>
        <v>2015</v>
      </c>
      <c r="K1383" t="s">
        <v>178</v>
      </c>
      <c r="L1383">
        <v>130</v>
      </c>
      <c r="M1383" t="str">
        <f>VLOOKUP(L1383,Waste_Instance_Cat!$A$2:$B$6,2)</f>
        <v>Very Low</v>
      </c>
      <c r="O1383">
        <v>20</v>
      </c>
      <c r="R1383">
        <v>3</v>
      </c>
      <c r="U1383">
        <v>15</v>
      </c>
      <c r="AK1383">
        <v>20</v>
      </c>
      <c r="BI1383">
        <v>15</v>
      </c>
      <c r="BL1383">
        <v>3</v>
      </c>
      <c r="CD1383">
        <v>40</v>
      </c>
      <c r="CU1383">
        <v>1</v>
      </c>
      <c r="FF1383">
        <v>1</v>
      </c>
      <c r="FH1383">
        <v>2</v>
      </c>
      <c r="FP1383">
        <v>10</v>
      </c>
    </row>
    <row r="1384" spans="1:175">
      <c r="A1384" t="s">
        <v>187</v>
      </c>
      <c r="B1384" t="s">
        <v>907</v>
      </c>
      <c r="C1384" t="s">
        <v>199</v>
      </c>
      <c r="D1384" t="str">
        <f>VLOOKUP(C1384,CountryName!$A$2:$B$40,2,FALSE)</f>
        <v>France</v>
      </c>
      <c r="E1384" t="s">
        <v>200</v>
      </c>
      <c r="F1384">
        <v>74</v>
      </c>
      <c r="G1384" t="s">
        <v>183</v>
      </c>
      <c r="H1384" t="s">
        <v>183</v>
      </c>
      <c r="I1384">
        <v>20150322</v>
      </c>
      <c r="J1384" t="str">
        <f t="shared" si="24"/>
        <v>2015</v>
      </c>
      <c r="K1384" t="s">
        <v>178</v>
      </c>
      <c r="L1384">
        <v>168</v>
      </c>
      <c r="M1384" t="str">
        <f>VLOOKUP(L1384,Waste_Instance_Cat!$A$2:$B$6,2)</f>
        <v>Very Low</v>
      </c>
      <c r="O1384">
        <v>30</v>
      </c>
      <c r="P1384">
        <v>1</v>
      </c>
      <c r="R1384">
        <v>4</v>
      </c>
      <c r="U1384">
        <v>14</v>
      </c>
      <c r="AE1384">
        <v>9</v>
      </c>
      <c r="AK1384">
        <v>18</v>
      </c>
      <c r="AQ1384">
        <v>8</v>
      </c>
      <c r="BE1384">
        <v>20</v>
      </c>
      <c r="BL1384">
        <v>8</v>
      </c>
      <c r="BV1384">
        <v>2</v>
      </c>
      <c r="CD1384">
        <v>30</v>
      </c>
      <c r="CU1384">
        <v>4</v>
      </c>
      <c r="DI1384">
        <v>1</v>
      </c>
      <c r="DP1384">
        <v>2</v>
      </c>
      <c r="EN1384">
        <v>2</v>
      </c>
      <c r="FH1384">
        <v>5</v>
      </c>
      <c r="FP1384">
        <v>10</v>
      </c>
    </row>
    <row r="1385" spans="1:175">
      <c r="A1385" t="s">
        <v>187</v>
      </c>
      <c r="B1385" t="s">
        <v>908</v>
      </c>
      <c r="C1385" t="s">
        <v>528</v>
      </c>
      <c r="D1385" t="str">
        <f>VLOOKUP(C1385,CountryName!$A$2:$B$40,2,FALSE)</f>
        <v>Morocco</v>
      </c>
      <c r="E1385" t="s">
        <v>186</v>
      </c>
      <c r="F1385">
        <v>150</v>
      </c>
      <c r="G1385" t="s">
        <v>183</v>
      </c>
      <c r="H1385" t="s">
        <v>183</v>
      </c>
      <c r="I1385">
        <v>20190915</v>
      </c>
      <c r="J1385" t="str">
        <f t="shared" si="24"/>
        <v>2019</v>
      </c>
      <c r="K1385" t="s">
        <v>178</v>
      </c>
      <c r="L1385">
        <v>5707</v>
      </c>
      <c r="M1385" t="str">
        <f>VLOOKUP(L1385,Waste_Instance_Cat!$A$2:$B$6,2)</f>
        <v xml:space="preserve">High </v>
      </c>
      <c r="O1385">
        <v>363</v>
      </c>
      <c r="R1385">
        <v>72</v>
      </c>
      <c r="S1385">
        <v>6</v>
      </c>
      <c r="U1385">
        <v>59</v>
      </c>
      <c r="X1385">
        <v>24</v>
      </c>
      <c r="AE1385">
        <v>675</v>
      </c>
      <c r="AJ1385">
        <v>15</v>
      </c>
      <c r="AK1385">
        <v>2166</v>
      </c>
      <c r="AN1385">
        <v>247</v>
      </c>
      <c r="AO1385">
        <v>27</v>
      </c>
      <c r="AP1385">
        <v>9</v>
      </c>
      <c r="AQ1385">
        <v>56</v>
      </c>
      <c r="AR1385">
        <v>31</v>
      </c>
      <c r="AS1385">
        <v>26</v>
      </c>
      <c r="BE1385">
        <v>15</v>
      </c>
      <c r="BI1385">
        <v>167</v>
      </c>
      <c r="BW1385">
        <v>5</v>
      </c>
      <c r="CB1385">
        <v>216</v>
      </c>
      <c r="CD1385">
        <v>346</v>
      </c>
      <c r="CP1385">
        <v>923</v>
      </c>
      <c r="CU1385">
        <v>21</v>
      </c>
      <c r="CY1385">
        <v>17</v>
      </c>
      <c r="DP1385">
        <v>18</v>
      </c>
      <c r="DQ1385">
        <v>8</v>
      </c>
      <c r="EN1385">
        <v>38</v>
      </c>
      <c r="EQ1385">
        <v>13</v>
      </c>
      <c r="FF1385">
        <v>7</v>
      </c>
      <c r="FH1385">
        <v>6</v>
      </c>
      <c r="FP1385">
        <v>131</v>
      </c>
      <c r="FS1385">
        <v>0</v>
      </c>
    </row>
    <row r="1386" spans="1:175">
      <c r="A1386" t="s">
        <v>172</v>
      </c>
      <c r="B1386" t="s">
        <v>909</v>
      </c>
      <c r="C1386" t="s">
        <v>199</v>
      </c>
      <c r="D1386" t="str">
        <f>VLOOKUP(C1386,CountryName!$A$2:$B$40,2,FALSE)</f>
        <v>France</v>
      </c>
      <c r="E1386" t="s">
        <v>186</v>
      </c>
      <c r="F1386">
        <v>100</v>
      </c>
      <c r="G1386" t="s">
        <v>196</v>
      </c>
      <c r="H1386" t="s">
        <v>177</v>
      </c>
      <c r="I1386">
        <v>20180110</v>
      </c>
      <c r="J1386" t="str">
        <f t="shared" si="24"/>
        <v>2018</v>
      </c>
      <c r="K1386" t="s">
        <v>178</v>
      </c>
      <c r="L1386">
        <v>1200</v>
      </c>
      <c r="M1386" t="str">
        <f>VLOOKUP(L1386,Waste_Instance_Cat!$A$2:$B$6,2)</f>
        <v>Moderate</v>
      </c>
      <c r="O1386">
        <v>10</v>
      </c>
      <c r="P1386">
        <v>0</v>
      </c>
      <c r="R1386">
        <v>4</v>
      </c>
      <c r="S1386">
        <v>23</v>
      </c>
      <c r="U1386">
        <v>1</v>
      </c>
      <c r="AE1386">
        <v>142</v>
      </c>
      <c r="AK1386">
        <v>60</v>
      </c>
      <c r="AN1386">
        <v>28</v>
      </c>
      <c r="AR1386">
        <v>0</v>
      </c>
      <c r="AS1386">
        <v>17</v>
      </c>
      <c r="BA1386">
        <v>0</v>
      </c>
      <c r="BE1386">
        <v>1</v>
      </c>
      <c r="BG1386">
        <v>0</v>
      </c>
      <c r="BY1386">
        <v>0</v>
      </c>
      <c r="BZ1386">
        <v>272</v>
      </c>
      <c r="CD1386">
        <v>70</v>
      </c>
      <c r="CP1386">
        <v>435</v>
      </c>
      <c r="CX1386">
        <v>0</v>
      </c>
      <c r="DQ1386">
        <v>8</v>
      </c>
      <c r="FP1386">
        <v>129</v>
      </c>
    </row>
    <row r="1387" spans="1:175">
      <c r="A1387" t="s">
        <v>225</v>
      </c>
      <c r="B1387" t="s">
        <v>910</v>
      </c>
      <c r="C1387" t="s">
        <v>217</v>
      </c>
      <c r="D1387" t="str">
        <f>VLOOKUP(C1387,CountryName!$A$2:$B$40,2,FALSE)</f>
        <v>Spain</v>
      </c>
      <c r="E1387" t="s">
        <v>186</v>
      </c>
      <c r="F1387">
        <v>100</v>
      </c>
      <c r="G1387" t="s">
        <v>191</v>
      </c>
      <c r="H1387" t="s">
        <v>177</v>
      </c>
      <c r="I1387">
        <v>20160507</v>
      </c>
      <c r="J1387" t="str">
        <f t="shared" si="24"/>
        <v>2016</v>
      </c>
      <c r="K1387" t="s">
        <v>178</v>
      </c>
      <c r="L1387">
        <v>329</v>
      </c>
      <c r="M1387" t="str">
        <f>VLOOKUP(L1387,Waste_Instance_Cat!$A$2:$B$6,2)</f>
        <v>Very Low</v>
      </c>
      <c r="N1387">
        <v>20</v>
      </c>
      <c r="O1387">
        <v>1</v>
      </c>
      <c r="R1387">
        <v>15</v>
      </c>
      <c r="AK1387">
        <v>145</v>
      </c>
      <c r="AN1387">
        <v>30</v>
      </c>
      <c r="BS1387">
        <v>0</v>
      </c>
      <c r="CB1387">
        <v>6</v>
      </c>
      <c r="CP1387">
        <v>8</v>
      </c>
      <c r="CQ1387">
        <v>41</v>
      </c>
      <c r="CX1387">
        <v>0</v>
      </c>
      <c r="DG1387">
        <v>2</v>
      </c>
      <c r="DQ1387">
        <v>6</v>
      </c>
      <c r="DT1387">
        <v>18</v>
      </c>
      <c r="DV1387">
        <v>9</v>
      </c>
      <c r="EA1387">
        <v>0</v>
      </c>
      <c r="EN1387">
        <v>5</v>
      </c>
      <c r="EQ1387">
        <v>17</v>
      </c>
      <c r="FF1387">
        <v>2</v>
      </c>
      <c r="FH1387">
        <v>4</v>
      </c>
    </row>
    <row r="1388" spans="1:175">
      <c r="A1388" t="s">
        <v>172</v>
      </c>
      <c r="B1388" t="s">
        <v>911</v>
      </c>
      <c r="C1388" t="s">
        <v>199</v>
      </c>
      <c r="D1388" t="str">
        <f>VLOOKUP(C1388,CountryName!$A$2:$B$40,2,FALSE)</f>
        <v>France</v>
      </c>
      <c r="E1388" t="s">
        <v>200</v>
      </c>
      <c r="F1388">
        <v>99</v>
      </c>
      <c r="G1388" t="s">
        <v>191</v>
      </c>
      <c r="H1388" t="s">
        <v>177</v>
      </c>
      <c r="I1388">
        <v>20160506</v>
      </c>
      <c r="J1388" t="str">
        <f t="shared" si="24"/>
        <v>2016</v>
      </c>
      <c r="K1388" t="s">
        <v>178</v>
      </c>
      <c r="L1388">
        <v>63</v>
      </c>
      <c r="M1388" t="str">
        <f>VLOOKUP(L1388,Waste_Instance_Cat!$A$2:$B$6,2)</f>
        <v>Very Low</v>
      </c>
      <c r="O1388">
        <v>1</v>
      </c>
      <c r="Q1388">
        <v>3</v>
      </c>
      <c r="S1388">
        <v>1</v>
      </c>
      <c r="AK1388">
        <v>5</v>
      </c>
      <c r="AO1388">
        <v>1</v>
      </c>
      <c r="AP1388">
        <v>1</v>
      </c>
      <c r="BD1388">
        <v>1</v>
      </c>
      <c r="BE1388">
        <v>1</v>
      </c>
      <c r="BL1388">
        <v>1</v>
      </c>
      <c r="CB1388">
        <v>17</v>
      </c>
      <c r="CD1388">
        <v>7</v>
      </c>
      <c r="DZ1388">
        <v>4</v>
      </c>
      <c r="EC1388">
        <v>1</v>
      </c>
      <c r="EK1388">
        <v>2</v>
      </c>
      <c r="EP1388">
        <v>1</v>
      </c>
      <c r="EW1388">
        <v>8</v>
      </c>
      <c r="FB1388">
        <v>1</v>
      </c>
      <c r="FP1388">
        <v>7</v>
      </c>
    </row>
    <row r="1389" spans="1:175">
      <c r="A1389" t="s">
        <v>187</v>
      </c>
      <c r="B1389" t="s">
        <v>912</v>
      </c>
      <c r="C1389" t="s">
        <v>199</v>
      </c>
      <c r="D1389" t="str">
        <f>VLOOKUP(C1389,CountryName!$A$2:$B$40,2,FALSE)</f>
        <v>France</v>
      </c>
      <c r="E1389" t="s">
        <v>186</v>
      </c>
      <c r="F1389">
        <v>350</v>
      </c>
      <c r="G1389" t="s">
        <v>183</v>
      </c>
      <c r="H1389" t="s">
        <v>183</v>
      </c>
      <c r="I1389">
        <v>20191029</v>
      </c>
      <c r="J1389" t="str">
        <f t="shared" si="24"/>
        <v>2019</v>
      </c>
      <c r="K1389" t="s">
        <v>178</v>
      </c>
      <c r="L1389">
        <v>650</v>
      </c>
      <c r="M1389" t="str">
        <f>VLOOKUP(L1389,Waste_Instance_Cat!$A$2:$B$6,2)</f>
        <v>Low</v>
      </c>
      <c r="O1389">
        <v>65</v>
      </c>
      <c r="X1389">
        <v>37</v>
      </c>
      <c r="AE1389">
        <v>45</v>
      </c>
      <c r="AJ1389">
        <v>5</v>
      </c>
      <c r="AK1389">
        <v>355</v>
      </c>
      <c r="AN1389">
        <v>60</v>
      </c>
      <c r="CB1389">
        <v>12</v>
      </c>
      <c r="CD1389">
        <v>10</v>
      </c>
      <c r="DP1389">
        <v>2</v>
      </c>
      <c r="DQ1389">
        <v>1</v>
      </c>
      <c r="EN1389">
        <v>15</v>
      </c>
      <c r="EQ1389">
        <v>6</v>
      </c>
      <c r="FF1389">
        <v>22</v>
      </c>
      <c r="FH1389">
        <v>10</v>
      </c>
      <c r="FP1389">
        <v>5</v>
      </c>
      <c r="FS1389">
        <v>0</v>
      </c>
    </row>
    <row r="1390" spans="1:175">
      <c r="A1390" t="s">
        <v>187</v>
      </c>
      <c r="B1390" t="s">
        <v>897</v>
      </c>
      <c r="C1390" t="s">
        <v>217</v>
      </c>
      <c r="D1390" t="str">
        <f>VLOOKUP(C1390,CountryName!$A$2:$B$40,2,FALSE)</f>
        <v>Spain</v>
      </c>
      <c r="E1390" t="s">
        <v>186</v>
      </c>
      <c r="F1390">
        <v>350</v>
      </c>
      <c r="G1390" t="s">
        <v>183</v>
      </c>
      <c r="H1390" t="s">
        <v>183</v>
      </c>
      <c r="I1390">
        <v>20190322</v>
      </c>
      <c r="J1390" t="str">
        <f t="shared" si="24"/>
        <v>2019</v>
      </c>
      <c r="K1390" t="s">
        <v>178</v>
      </c>
      <c r="L1390">
        <v>3406</v>
      </c>
      <c r="M1390" t="str">
        <f>VLOOKUP(L1390,Waste_Instance_Cat!$A$2:$B$6,2)</f>
        <v xml:space="preserve">High </v>
      </c>
      <c r="R1390">
        <v>17</v>
      </c>
      <c r="U1390">
        <v>51</v>
      </c>
      <c r="AE1390">
        <v>41</v>
      </c>
      <c r="AK1390">
        <v>2500</v>
      </c>
      <c r="AN1390">
        <v>52</v>
      </c>
      <c r="AS1390">
        <v>15</v>
      </c>
      <c r="CD1390">
        <v>6</v>
      </c>
      <c r="CP1390">
        <v>630</v>
      </c>
      <c r="DP1390">
        <v>7</v>
      </c>
      <c r="DQ1390">
        <v>21</v>
      </c>
      <c r="EN1390">
        <v>32</v>
      </c>
      <c r="EQ1390">
        <v>27</v>
      </c>
      <c r="FH1390">
        <v>2</v>
      </c>
      <c r="FP1390">
        <v>5</v>
      </c>
      <c r="FS1390">
        <v>0</v>
      </c>
    </row>
    <row r="1391" spans="1:175">
      <c r="A1391" t="s">
        <v>193</v>
      </c>
      <c r="B1391" t="s">
        <v>913</v>
      </c>
      <c r="C1391" t="s">
        <v>195</v>
      </c>
      <c r="D1391" t="str">
        <f>VLOOKUP(C1391,CountryName!$A$2:$B$40,2,FALSE)</f>
        <v>Greece</v>
      </c>
      <c r="E1391" t="s">
        <v>186</v>
      </c>
      <c r="F1391">
        <v>353</v>
      </c>
      <c r="G1391" t="s">
        <v>191</v>
      </c>
      <c r="H1391" t="s">
        <v>177</v>
      </c>
      <c r="I1391">
        <v>20181007</v>
      </c>
      <c r="J1391" t="str">
        <f t="shared" si="24"/>
        <v>2018</v>
      </c>
      <c r="K1391" t="s">
        <v>178</v>
      </c>
      <c r="L1391">
        <v>1833</v>
      </c>
      <c r="M1391" t="str">
        <f>VLOOKUP(L1391,Waste_Instance_Cat!$A$2:$B$6,2)</f>
        <v>Moderate</v>
      </c>
      <c r="O1391">
        <v>15</v>
      </c>
      <c r="R1391">
        <v>20</v>
      </c>
      <c r="S1391">
        <v>5</v>
      </c>
      <c r="T1391">
        <v>1</v>
      </c>
      <c r="U1391">
        <v>11</v>
      </c>
      <c r="V1391">
        <v>2</v>
      </c>
      <c r="W1391">
        <v>1</v>
      </c>
      <c r="AE1391">
        <v>32</v>
      </c>
      <c r="AH1391">
        <v>15</v>
      </c>
      <c r="AI1391">
        <v>2</v>
      </c>
      <c r="AJ1391">
        <v>2</v>
      </c>
      <c r="AK1391">
        <v>776</v>
      </c>
      <c r="AM1391">
        <v>1</v>
      </c>
      <c r="AN1391">
        <v>11</v>
      </c>
      <c r="AP1391">
        <v>2</v>
      </c>
      <c r="AQ1391">
        <v>28</v>
      </c>
      <c r="AR1391">
        <v>2</v>
      </c>
      <c r="AS1391">
        <v>64</v>
      </c>
      <c r="BD1391">
        <v>2</v>
      </c>
      <c r="BE1391">
        <v>18</v>
      </c>
      <c r="BG1391">
        <v>2</v>
      </c>
      <c r="BK1391">
        <v>1</v>
      </c>
      <c r="BR1391">
        <v>5</v>
      </c>
      <c r="BS1391">
        <v>5</v>
      </c>
      <c r="BY1391">
        <v>1</v>
      </c>
      <c r="CB1391">
        <v>107</v>
      </c>
      <c r="CD1391">
        <v>365</v>
      </c>
      <c r="CK1391">
        <v>35</v>
      </c>
      <c r="CP1391">
        <v>20</v>
      </c>
      <c r="CQ1391">
        <v>20</v>
      </c>
      <c r="CS1391">
        <v>5</v>
      </c>
      <c r="CY1391">
        <v>1</v>
      </c>
      <c r="DH1391">
        <v>2</v>
      </c>
      <c r="DI1391">
        <v>15</v>
      </c>
      <c r="DT1391">
        <v>5</v>
      </c>
      <c r="DV1391">
        <v>1</v>
      </c>
      <c r="DW1391">
        <v>14</v>
      </c>
      <c r="DZ1391">
        <v>48</v>
      </c>
      <c r="EC1391">
        <v>2</v>
      </c>
      <c r="ED1391">
        <v>10</v>
      </c>
      <c r="EN1391">
        <v>46</v>
      </c>
      <c r="EP1391">
        <v>5</v>
      </c>
      <c r="EQ1391">
        <v>21</v>
      </c>
      <c r="ET1391">
        <v>1</v>
      </c>
      <c r="FA1391">
        <v>3</v>
      </c>
      <c r="FB1391">
        <v>7</v>
      </c>
      <c r="FH1391">
        <v>20</v>
      </c>
      <c r="FP1391">
        <v>55</v>
      </c>
      <c r="FR1391">
        <v>1</v>
      </c>
    </row>
    <row r="1392" spans="1:175">
      <c r="A1392" t="s">
        <v>225</v>
      </c>
      <c r="B1392" t="s">
        <v>914</v>
      </c>
      <c r="C1392" t="s">
        <v>217</v>
      </c>
      <c r="D1392" t="str">
        <f>VLOOKUP(C1392,CountryName!$A$2:$B$40,2,FALSE)</f>
        <v>Spain</v>
      </c>
      <c r="E1392" t="s">
        <v>200</v>
      </c>
      <c r="F1392">
        <v>100</v>
      </c>
      <c r="G1392" t="s">
        <v>196</v>
      </c>
      <c r="H1392" t="s">
        <v>177</v>
      </c>
      <c r="I1392">
        <v>20180930</v>
      </c>
      <c r="J1392" t="str">
        <f t="shared" si="24"/>
        <v>2018</v>
      </c>
      <c r="K1392" t="s">
        <v>178</v>
      </c>
      <c r="L1392">
        <v>401</v>
      </c>
      <c r="M1392" t="str">
        <f>VLOOKUP(L1392,Waste_Instance_Cat!$A$2:$B$6,2)</f>
        <v>Very Low</v>
      </c>
      <c r="O1392">
        <v>9</v>
      </c>
      <c r="AK1392">
        <v>272</v>
      </c>
      <c r="AN1392">
        <v>5</v>
      </c>
      <c r="AS1392">
        <v>15</v>
      </c>
      <c r="BC1392">
        <v>2</v>
      </c>
      <c r="BE1392">
        <v>2</v>
      </c>
      <c r="BL1392">
        <v>4</v>
      </c>
      <c r="BR1392">
        <v>4</v>
      </c>
      <c r="BS1392">
        <v>3</v>
      </c>
      <c r="BY1392">
        <v>3</v>
      </c>
      <c r="CL1392">
        <v>15</v>
      </c>
      <c r="CQ1392">
        <v>0</v>
      </c>
      <c r="CX1392">
        <v>7</v>
      </c>
      <c r="CY1392">
        <v>9</v>
      </c>
      <c r="DI1392">
        <v>6</v>
      </c>
      <c r="DQ1392">
        <v>4</v>
      </c>
      <c r="DZ1392">
        <v>4</v>
      </c>
      <c r="EA1392">
        <v>0</v>
      </c>
      <c r="EH1392">
        <v>1</v>
      </c>
      <c r="EK1392">
        <v>3</v>
      </c>
      <c r="EL1392">
        <v>1</v>
      </c>
      <c r="EN1392">
        <v>1</v>
      </c>
      <c r="EP1392">
        <v>5</v>
      </c>
      <c r="EQ1392">
        <v>1</v>
      </c>
      <c r="FH1392">
        <v>1</v>
      </c>
      <c r="FL1392">
        <v>11</v>
      </c>
      <c r="FQ1392">
        <v>5</v>
      </c>
      <c r="FR1392">
        <v>8</v>
      </c>
    </row>
    <row r="1393" spans="1:175">
      <c r="A1393" t="s">
        <v>187</v>
      </c>
      <c r="B1393" t="s">
        <v>915</v>
      </c>
      <c r="C1393" t="s">
        <v>199</v>
      </c>
      <c r="D1393" t="str">
        <f>VLOOKUP(C1393,CountryName!$A$2:$B$40,2,FALSE)</f>
        <v>France</v>
      </c>
      <c r="E1393" t="s">
        <v>186</v>
      </c>
      <c r="F1393">
        <v>81</v>
      </c>
      <c r="G1393" t="s">
        <v>183</v>
      </c>
      <c r="H1393" t="s">
        <v>183</v>
      </c>
      <c r="I1393">
        <v>20150321</v>
      </c>
      <c r="J1393" t="str">
        <f t="shared" si="24"/>
        <v>2015</v>
      </c>
      <c r="K1393" t="s">
        <v>178</v>
      </c>
      <c r="L1393">
        <v>75</v>
      </c>
      <c r="M1393" t="str">
        <f>VLOOKUP(L1393,Waste_Instance_Cat!$A$2:$B$6,2)</f>
        <v>Very Low</v>
      </c>
      <c r="FH1393">
        <v>75</v>
      </c>
    </row>
    <row r="1394" spans="1:175">
      <c r="A1394" t="s">
        <v>225</v>
      </c>
      <c r="B1394" t="s">
        <v>741</v>
      </c>
      <c r="C1394" t="s">
        <v>217</v>
      </c>
      <c r="D1394" t="str">
        <f>VLOOKUP(C1394,CountryName!$A$2:$B$40,2,FALSE)</f>
        <v>Spain</v>
      </c>
      <c r="E1394" t="s">
        <v>200</v>
      </c>
      <c r="F1394">
        <v>100</v>
      </c>
      <c r="G1394" t="s">
        <v>196</v>
      </c>
      <c r="H1394" t="s">
        <v>177</v>
      </c>
      <c r="I1394">
        <v>20180606</v>
      </c>
      <c r="J1394" t="str">
        <f t="shared" si="24"/>
        <v>2018</v>
      </c>
      <c r="K1394" t="s">
        <v>178</v>
      </c>
      <c r="L1394">
        <v>178</v>
      </c>
      <c r="M1394" t="str">
        <f>VLOOKUP(L1394,Waste_Instance_Cat!$A$2:$B$6,2)</f>
        <v>Very Low</v>
      </c>
      <c r="R1394">
        <v>1</v>
      </c>
      <c r="AE1394">
        <v>9</v>
      </c>
      <c r="AK1394">
        <v>22</v>
      </c>
      <c r="AN1394">
        <v>11</v>
      </c>
      <c r="AS1394">
        <v>29</v>
      </c>
      <c r="BE1394">
        <v>12</v>
      </c>
      <c r="BS1394">
        <v>59</v>
      </c>
      <c r="BY1394">
        <v>12</v>
      </c>
      <c r="CQ1394">
        <v>0</v>
      </c>
      <c r="CX1394">
        <v>0</v>
      </c>
      <c r="DQ1394">
        <v>1</v>
      </c>
      <c r="DZ1394">
        <v>6</v>
      </c>
      <c r="EA1394">
        <v>3</v>
      </c>
      <c r="EB1394">
        <v>9</v>
      </c>
      <c r="FR1394">
        <v>4</v>
      </c>
    </row>
    <row r="1395" spans="1:175">
      <c r="A1395" t="s">
        <v>225</v>
      </c>
      <c r="B1395" t="s">
        <v>916</v>
      </c>
      <c r="C1395" t="s">
        <v>217</v>
      </c>
      <c r="D1395" t="str">
        <f>VLOOKUP(C1395,CountryName!$A$2:$B$40,2,FALSE)</f>
        <v>Spain</v>
      </c>
      <c r="E1395" t="s">
        <v>186</v>
      </c>
      <c r="F1395">
        <v>100</v>
      </c>
      <c r="G1395" t="s">
        <v>191</v>
      </c>
      <c r="H1395" t="s">
        <v>177</v>
      </c>
      <c r="I1395">
        <v>20181007</v>
      </c>
      <c r="J1395" t="str">
        <f t="shared" si="24"/>
        <v>2018</v>
      </c>
      <c r="K1395" t="s">
        <v>178</v>
      </c>
      <c r="L1395">
        <v>749</v>
      </c>
      <c r="M1395" t="str">
        <f>VLOOKUP(L1395,Waste_Instance_Cat!$A$2:$B$6,2)</f>
        <v>Low</v>
      </c>
      <c r="N1395">
        <v>4</v>
      </c>
      <c r="O1395">
        <v>4</v>
      </c>
      <c r="R1395">
        <v>1</v>
      </c>
      <c r="U1395">
        <v>1</v>
      </c>
      <c r="X1395">
        <v>1</v>
      </c>
      <c r="AE1395">
        <v>15</v>
      </c>
      <c r="AK1395">
        <v>187</v>
      </c>
      <c r="AN1395">
        <v>95</v>
      </c>
      <c r="AS1395">
        <v>1</v>
      </c>
      <c r="BE1395">
        <v>18</v>
      </c>
      <c r="BF1395">
        <v>4</v>
      </c>
      <c r="BL1395">
        <v>12</v>
      </c>
      <c r="BR1395">
        <v>14</v>
      </c>
      <c r="BS1395">
        <v>12</v>
      </c>
      <c r="BY1395">
        <v>12</v>
      </c>
      <c r="CB1395">
        <v>60</v>
      </c>
      <c r="CC1395">
        <v>3</v>
      </c>
      <c r="CP1395">
        <v>4</v>
      </c>
      <c r="CQ1395">
        <v>170</v>
      </c>
      <c r="CU1395">
        <v>7</v>
      </c>
      <c r="CX1395">
        <v>17</v>
      </c>
      <c r="CY1395">
        <v>15</v>
      </c>
      <c r="DG1395">
        <v>2</v>
      </c>
      <c r="DQ1395">
        <v>24</v>
      </c>
      <c r="DZ1395">
        <v>3</v>
      </c>
      <c r="EA1395">
        <v>0</v>
      </c>
      <c r="EK1395">
        <v>1</v>
      </c>
      <c r="EN1395">
        <v>4</v>
      </c>
      <c r="EP1395">
        <v>11</v>
      </c>
      <c r="EQ1395">
        <v>3</v>
      </c>
      <c r="EX1395">
        <v>1</v>
      </c>
      <c r="FF1395">
        <v>28</v>
      </c>
      <c r="FH1395">
        <v>1</v>
      </c>
      <c r="FL1395">
        <v>1</v>
      </c>
      <c r="FQ1395">
        <v>11</v>
      </c>
      <c r="FR1395">
        <v>2</v>
      </c>
    </row>
    <row r="1396" spans="1:175">
      <c r="A1396" t="s">
        <v>213</v>
      </c>
      <c r="B1396" t="s">
        <v>917</v>
      </c>
      <c r="C1396" t="s">
        <v>181</v>
      </c>
      <c r="D1396" t="str">
        <f>VLOOKUP(C1396,CountryName!$A$2:$B$40,2,FALSE)</f>
        <v>Italy</v>
      </c>
      <c r="E1396" t="s">
        <v>186</v>
      </c>
      <c r="F1396">
        <v>99</v>
      </c>
      <c r="G1396" t="s">
        <v>183</v>
      </c>
      <c r="H1396" t="s">
        <v>183</v>
      </c>
      <c r="I1396">
        <v>20170329</v>
      </c>
      <c r="J1396" t="str">
        <f t="shared" si="24"/>
        <v>2017</v>
      </c>
      <c r="K1396" t="s">
        <v>184</v>
      </c>
      <c r="L1396">
        <v>59</v>
      </c>
      <c r="M1396" t="str">
        <f>VLOOKUP(L1396,Waste_Instance_Cat!$A$2:$B$6,2)</f>
        <v>Very Low</v>
      </c>
      <c r="O1396">
        <v>1</v>
      </c>
      <c r="P1396">
        <v>1</v>
      </c>
      <c r="Q1396">
        <v>1</v>
      </c>
      <c r="AB1396">
        <v>1</v>
      </c>
      <c r="AI1396">
        <v>1</v>
      </c>
      <c r="AK1396">
        <v>13</v>
      </c>
      <c r="AZ1396">
        <v>1</v>
      </c>
      <c r="BC1396">
        <v>1</v>
      </c>
      <c r="BR1396">
        <v>1</v>
      </c>
      <c r="BV1396">
        <v>1</v>
      </c>
      <c r="BX1396">
        <v>1</v>
      </c>
      <c r="CB1396">
        <v>1</v>
      </c>
      <c r="CC1396">
        <v>1</v>
      </c>
      <c r="CD1396">
        <v>2</v>
      </c>
      <c r="CE1396">
        <v>2</v>
      </c>
      <c r="CG1396">
        <v>1</v>
      </c>
      <c r="CH1396">
        <v>1</v>
      </c>
      <c r="CI1396">
        <v>1</v>
      </c>
      <c r="CJ1396">
        <v>1</v>
      </c>
      <c r="CK1396">
        <v>1</v>
      </c>
      <c r="CM1396">
        <v>1</v>
      </c>
      <c r="CO1396">
        <v>1</v>
      </c>
      <c r="CX1396">
        <v>1</v>
      </c>
      <c r="DH1396">
        <v>2</v>
      </c>
      <c r="DI1396">
        <v>1</v>
      </c>
      <c r="DJ1396">
        <v>1</v>
      </c>
      <c r="DK1396">
        <v>1</v>
      </c>
      <c r="DR1396">
        <v>1</v>
      </c>
      <c r="DS1396">
        <v>1</v>
      </c>
      <c r="DX1396">
        <v>1</v>
      </c>
      <c r="DY1396">
        <v>1</v>
      </c>
      <c r="DZ1396">
        <v>1</v>
      </c>
      <c r="EA1396">
        <v>1</v>
      </c>
      <c r="EH1396">
        <v>1</v>
      </c>
      <c r="EN1396">
        <v>2</v>
      </c>
      <c r="EO1396">
        <v>2</v>
      </c>
      <c r="EP1396">
        <v>2</v>
      </c>
      <c r="EQ1396">
        <v>2</v>
      </c>
      <c r="EW1396">
        <v>1</v>
      </c>
      <c r="FL1396">
        <v>1</v>
      </c>
    </row>
    <row r="1397" spans="1:175">
      <c r="A1397" t="s">
        <v>187</v>
      </c>
      <c r="B1397" t="s">
        <v>918</v>
      </c>
      <c r="C1397" t="s">
        <v>199</v>
      </c>
      <c r="D1397" t="str">
        <f>VLOOKUP(C1397,CountryName!$A$2:$B$40,2,FALSE)</f>
        <v>France</v>
      </c>
      <c r="E1397" t="s">
        <v>186</v>
      </c>
      <c r="F1397">
        <v>4500</v>
      </c>
      <c r="G1397" t="s">
        <v>183</v>
      </c>
      <c r="H1397" t="s">
        <v>183</v>
      </c>
      <c r="I1397">
        <v>20190413</v>
      </c>
      <c r="J1397" t="str">
        <f t="shared" si="24"/>
        <v>2019</v>
      </c>
      <c r="K1397" t="s">
        <v>178</v>
      </c>
      <c r="L1397">
        <v>13856</v>
      </c>
      <c r="M1397" t="str">
        <f>VLOOKUP(L1397,Waste_Instance_Cat!$A$2:$B$6,2)</f>
        <v>Very High</v>
      </c>
      <c r="O1397">
        <v>809</v>
      </c>
      <c r="S1397">
        <v>374</v>
      </c>
      <c r="U1397">
        <v>319</v>
      </c>
      <c r="AJ1397">
        <v>19</v>
      </c>
      <c r="AK1397">
        <v>1366</v>
      </c>
      <c r="AO1397">
        <v>6872</v>
      </c>
      <c r="AP1397">
        <v>5</v>
      </c>
      <c r="BI1397">
        <v>38</v>
      </c>
      <c r="BV1397">
        <v>12</v>
      </c>
      <c r="BW1397">
        <v>60</v>
      </c>
      <c r="CD1397">
        <v>254</v>
      </c>
      <c r="CP1397">
        <v>2367</v>
      </c>
      <c r="CU1397">
        <v>72</v>
      </c>
      <c r="CY1397">
        <v>7</v>
      </c>
      <c r="DD1397">
        <v>1</v>
      </c>
      <c r="EN1397">
        <v>327</v>
      </c>
      <c r="EQ1397">
        <v>84</v>
      </c>
      <c r="FF1397">
        <v>64</v>
      </c>
      <c r="FH1397">
        <v>409</v>
      </c>
      <c r="FP1397">
        <v>397</v>
      </c>
      <c r="FS1397">
        <v>0</v>
      </c>
    </row>
    <row r="1398" spans="1:175">
      <c r="A1398" t="s">
        <v>882</v>
      </c>
      <c r="B1398" t="s">
        <v>919</v>
      </c>
      <c r="C1398" t="s">
        <v>481</v>
      </c>
      <c r="D1398" t="str">
        <f>VLOOKUP(C1398,CountryName!$A$2:$B$40,2,FALSE)</f>
        <v>Russia</v>
      </c>
      <c r="E1398" t="s">
        <v>231</v>
      </c>
      <c r="F1398">
        <v>89</v>
      </c>
      <c r="G1398" t="s">
        <v>191</v>
      </c>
      <c r="H1398" t="s">
        <v>205</v>
      </c>
      <c r="I1398">
        <v>20190608</v>
      </c>
      <c r="J1398" t="str">
        <f t="shared" si="24"/>
        <v>2019</v>
      </c>
      <c r="K1398" t="s">
        <v>178</v>
      </c>
      <c r="L1398">
        <v>988</v>
      </c>
      <c r="M1398" t="str">
        <f>VLOOKUP(L1398,Waste_Instance_Cat!$A$2:$B$6,2)</f>
        <v>Low</v>
      </c>
      <c r="O1398">
        <v>4</v>
      </c>
      <c r="P1398">
        <v>24</v>
      </c>
      <c r="Q1398">
        <v>7</v>
      </c>
      <c r="R1398">
        <v>2</v>
      </c>
      <c r="S1398">
        <v>5</v>
      </c>
      <c r="U1398">
        <v>7</v>
      </c>
      <c r="AE1398">
        <v>16</v>
      </c>
      <c r="AG1398">
        <v>12</v>
      </c>
      <c r="AH1398">
        <v>5</v>
      </c>
      <c r="AI1398">
        <v>17</v>
      </c>
      <c r="AJ1398">
        <v>3</v>
      </c>
      <c r="AK1398">
        <v>293</v>
      </c>
      <c r="AL1398">
        <v>1</v>
      </c>
      <c r="AN1398">
        <v>23</v>
      </c>
      <c r="AO1398">
        <v>5</v>
      </c>
      <c r="AP1398">
        <v>12</v>
      </c>
      <c r="AQ1398">
        <v>15</v>
      </c>
      <c r="AR1398">
        <v>40</v>
      </c>
      <c r="AS1398">
        <v>8</v>
      </c>
      <c r="AY1398">
        <v>1</v>
      </c>
      <c r="BE1398">
        <v>1</v>
      </c>
      <c r="BI1398">
        <v>2</v>
      </c>
      <c r="BY1398">
        <v>8</v>
      </c>
      <c r="CK1398">
        <v>17</v>
      </c>
      <c r="CP1398">
        <v>73</v>
      </c>
      <c r="CQ1398">
        <v>8</v>
      </c>
      <c r="CT1398">
        <v>3</v>
      </c>
      <c r="CU1398">
        <v>2</v>
      </c>
      <c r="CX1398">
        <v>107</v>
      </c>
      <c r="CY1398">
        <v>4</v>
      </c>
      <c r="DB1398">
        <v>1</v>
      </c>
      <c r="DH1398">
        <v>13</v>
      </c>
      <c r="DI1398">
        <v>9</v>
      </c>
      <c r="DJ1398">
        <v>1</v>
      </c>
      <c r="DL1398">
        <v>3</v>
      </c>
      <c r="DN1398">
        <v>5</v>
      </c>
      <c r="DQ1398">
        <v>5</v>
      </c>
      <c r="DR1398">
        <v>1</v>
      </c>
      <c r="DS1398">
        <v>21</v>
      </c>
      <c r="DV1398">
        <v>3</v>
      </c>
      <c r="DZ1398">
        <v>46</v>
      </c>
      <c r="EB1398">
        <v>2</v>
      </c>
      <c r="ED1398">
        <v>2</v>
      </c>
      <c r="EH1398">
        <v>1</v>
      </c>
      <c r="EP1398">
        <v>19</v>
      </c>
      <c r="EQ1398">
        <v>23</v>
      </c>
      <c r="FH1398">
        <v>102</v>
      </c>
      <c r="FL1398">
        <v>6</v>
      </c>
    </row>
    <row r="1399" spans="1:175">
      <c r="A1399" t="s">
        <v>426</v>
      </c>
      <c r="B1399" t="s">
        <v>920</v>
      </c>
      <c r="C1399" t="s">
        <v>230</v>
      </c>
      <c r="D1399" t="str">
        <f>VLOOKUP(C1399,CountryName!$A$2:$B$40,2,FALSE)</f>
        <v>Denmark</v>
      </c>
      <c r="E1399" t="s">
        <v>200</v>
      </c>
      <c r="F1399">
        <v>434</v>
      </c>
      <c r="G1399" t="s">
        <v>176</v>
      </c>
      <c r="H1399" t="s">
        <v>177</v>
      </c>
      <c r="I1399">
        <v>20190505</v>
      </c>
      <c r="J1399" t="str">
        <f t="shared" si="24"/>
        <v>2019</v>
      </c>
      <c r="K1399" t="s">
        <v>178</v>
      </c>
      <c r="L1399">
        <v>649</v>
      </c>
      <c r="M1399" t="str">
        <f>VLOOKUP(L1399,Waste_Instance_Cat!$A$2:$B$6,2)</f>
        <v>Low</v>
      </c>
      <c r="O1399">
        <v>43</v>
      </c>
      <c r="P1399">
        <v>118</v>
      </c>
      <c r="R1399">
        <v>7</v>
      </c>
      <c r="S1399">
        <v>8</v>
      </c>
      <c r="T1399">
        <v>2</v>
      </c>
      <c r="U1399">
        <v>24</v>
      </c>
      <c r="W1399">
        <v>1</v>
      </c>
      <c r="AE1399">
        <v>26</v>
      </c>
      <c r="AG1399">
        <v>16</v>
      </c>
      <c r="AK1399">
        <v>6</v>
      </c>
      <c r="AN1399">
        <v>18</v>
      </c>
      <c r="AO1399">
        <v>1</v>
      </c>
      <c r="AS1399">
        <v>5</v>
      </c>
      <c r="AV1399">
        <v>1</v>
      </c>
      <c r="BD1399">
        <v>1</v>
      </c>
      <c r="BE1399">
        <v>108</v>
      </c>
      <c r="BL1399">
        <v>25</v>
      </c>
      <c r="BS1399">
        <v>13</v>
      </c>
      <c r="BY1399">
        <v>18</v>
      </c>
      <c r="BZ1399">
        <v>129</v>
      </c>
      <c r="CD1399">
        <v>51</v>
      </c>
      <c r="CK1399">
        <v>1</v>
      </c>
      <c r="CQ1399">
        <v>1</v>
      </c>
      <c r="CT1399">
        <v>1</v>
      </c>
      <c r="CU1399">
        <v>1</v>
      </c>
      <c r="CX1399">
        <v>1</v>
      </c>
      <c r="CY1399">
        <v>1</v>
      </c>
      <c r="CZ1399">
        <v>1</v>
      </c>
      <c r="DQ1399">
        <v>4</v>
      </c>
      <c r="DT1399">
        <v>4</v>
      </c>
      <c r="ED1399">
        <v>2</v>
      </c>
      <c r="EQ1399">
        <v>2</v>
      </c>
      <c r="FF1399">
        <v>6</v>
      </c>
      <c r="FP1399">
        <v>1</v>
      </c>
      <c r="FR1399">
        <v>2</v>
      </c>
    </row>
    <row r="1400" spans="1:175">
      <c r="A1400" t="s">
        <v>426</v>
      </c>
      <c r="B1400" t="s">
        <v>920</v>
      </c>
      <c r="C1400" t="s">
        <v>230</v>
      </c>
      <c r="D1400" t="str">
        <f>VLOOKUP(C1400,CountryName!$A$2:$B$40,2,FALSE)</f>
        <v>Denmark</v>
      </c>
      <c r="E1400" t="s">
        <v>200</v>
      </c>
      <c r="F1400">
        <v>434</v>
      </c>
      <c r="G1400" t="s">
        <v>176</v>
      </c>
      <c r="H1400" t="s">
        <v>177</v>
      </c>
      <c r="I1400">
        <v>20190831</v>
      </c>
      <c r="J1400" t="str">
        <f t="shared" si="24"/>
        <v>2019</v>
      </c>
      <c r="K1400" t="s">
        <v>178</v>
      </c>
      <c r="L1400">
        <v>1528</v>
      </c>
      <c r="M1400" t="str">
        <f>VLOOKUP(L1400,Waste_Instance_Cat!$A$2:$B$6,2)</f>
        <v>Moderate</v>
      </c>
      <c r="N1400">
        <v>4</v>
      </c>
      <c r="O1400">
        <v>0</v>
      </c>
      <c r="P1400">
        <v>77</v>
      </c>
      <c r="R1400">
        <v>15</v>
      </c>
      <c r="S1400">
        <v>6</v>
      </c>
      <c r="T1400">
        <v>7</v>
      </c>
      <c r="U1400">
        <v>15</v>
      </c>
      <c r="AA1400">
        <v>1</v>
      </c>
      <c r="AE1400">
        <v>54</v>
      </c>
      <c r="AG1400">
        <v>66</v>
      </c>
      <c r="AH1400">
        <v>9</v>
      </c>
      <c r="AJ1400">
        <v>3</v>
      </c>
      <c r="AK1400">
        <v>12</v>
      </c>
      <c r="AL1400">
        <v>3</v>
      </c>
      <c r="AM1400">
        <v>3</v>
      </c>
      <c r="AN1400">
        <v>87</v>
      </c>
      <c r="AP1400">
        <v>3</v>
      </c>
      <c r="AQ1400">
        <v>6</v>
      </c>
      <c r="AR1400">
        <v>0</v>
      </c>
      <c r="AS1400">
        <v>3</v>
      </c>
      <c r="AY1400">
        <v>9</v>
      </c>
      <c r="BA1400">
        <v>0</v>
      </c>
      <c r="BD1400">
        <v>39</v>
      </c>
      <c r="BE1400">
        <v>288</v>
      </c>
      <c r="BG1400">
        <v>0</v>
      </c>
      <c r="BL1400">
        <v>6</v>
      </c>
      <c r="BR1400">
        <v>5</v>
      </c>
      <c r="BS1400">
        <v>112</v>
      </c>
      <c r="BV1400">
        <v>24</v>
      </c>
      <c r="BY1400">
        <v>156</v>
      </c>
      <c r="BZ1400">
        <v>64</v>
      </c>
      <c r="CB1400">
        <v>30</v>
      </c>
      <c r="CD1400">
        <v>228</v>
      </c>
      <c r="CL1400">
        <v>3</v>
      </c>
      <c r="CP1400">
        <v>63</v>
      </c>
      <c r="CQ1400">
        <v>4</v>
      </c>
      <c r="CX1400">
        <v>8</v>
      </c>
      <c r="CY1400">
        <v>33</v>
      </c>
      <c r="DH1400">
        <v>6</v>
      </c>
      <c r="DQ1400">
        <v>0</v>
      </c>
      <c r="DT1400">
        <v>6</v>
      </c>
      <c r="EB1400">
        <v>6</v>
      </c>
      <c r="ED1400">
        <v>15</v>
      </c>
      <c r="EE1400">
        <v>1</v>
      </c>
      <c r="EM1400">
        <v>3</v>
      </c>
      <c r="EU1400">
        <v>3</v>
      </c>
      <c r="FB1400">
        <v>3</v>
      </c>
      <c r="FP1400">
        <v>0</v>
      </c>
      <c r="FS1400">
        <v>39</v>
      </c>
    </row>
    <row r="1401" spans="1:175">
      <c r="A1401" t="s">
        <v>295</v>
      </c>
      <c r="B1401" t="s">
        <v>888</v>
      </c>
      <c r="C1401" t="s">
        <v>230</v>
      </c>
      <c r="D1401" t="str">
        <f>VLOOKUP(C1401,CountryName!$A$2:$B$40,2,FALSE)</f>
        <v>Denmark</v>
      </c>
      <c r="E1401" t="s">
        <v>231</v>
      </c>
      <c r="F1401">
        <v>100</v>
      </c>
      <c r="G1401" t="s">
        <v>176</v>
      </c>
      <c r="H1401" t="s">
        <v>205</v>
      </c>
      <c r="I1401">
        <v>20190922</v>
      </c>
      <c r="J1401" t="str">
        <f t="shared" si="24"/>
        <v>2019</v>
      </c>
      <c r="K1401" t="s">
        <v>184</v>
      </c>
      <c r="L1401">
        <v>12</v>
      </c>
      <c r="M1401" t="str">
        <f>VLOOKUP(L1401,Waste_Instance_Cat!$A$2:$B$6,2)</f>
        <v>Very Low</v>
      </c>
      <c r="S1401">
        <v>1</v>
      </c>
      <c r="AK1401">
        <v>1</v>
      </c>
      <c r="AQ1401">
        <v>1</v>
      </c>
      <c r="BY1401">
        <v>1</v>
      </c>
      <c r="CB1401">
        <v>2</v>
      </c>
      <c r="CD1401">
        <v>1</v>
      </c>
      <c r="EP1401">
        <v>1</v>
      </c>
      <c r="EU1401">
        <v>1</v>
      </c>
      <c r="FL1401">
        <v>2</v>
      </c>
      <c r="FQ1401">
        <v>1</v>
      </c>
    </row>
    <row r="1402" spans="1:175">
      <c r="A1402" t="s">
        <v>295</v>
      </c>
      <c r="B1402" t="s">
        <v>888</v>
      </c>
      <c r="C1402" t="s">
        <v>230</v>
      </c>
      <c r="D1402" t="str">
        <f>VLOOKUP(C1402,CountryName!$A$2:$B$40,2,FALSE)</f>
        <v>Denmark</v>
      </c>
      <c r="E1402" t="s">
        <v>231</v>
      </c>
      <c r="F1402">
        <v>100</v>
      </c>
      <c r="G1402" t="s">
        <v>176</v>
      </c>
      <c r="H1402" t="s">
        <v>205</v>
      </c>
      <c r="I1402">
        <v>20200706</v>
      </c>
      <c r="J1402" t="str">
        <f t="shared" si="24"/>
        <v>2020</v>
      </c>
      <c r="K1402" t="s">
        <v>184</v>
      </c>
      <c r="L1402">
        <v>33</v>
      </c>
      <c r="M1402" t="str">
        <f>VLOOKUP(L1402,Waste_Instance_Cat!$A$2:$B$6,2)</f>
        <v>Very Low</v>
      </c>
      <c r="R1402">
        <v>2</v>
      </c>
      <c r="U1402">
        <v>1</v>
      </c>
      <c r="AN1402">
        <v>1</v>
      </c>
      <c r="AQ1402">
        <v>1</v>
      </c>
      <c r="BE1402">
        <v>2</v>
      </c>
      <c r="BL1402">
        <v>1</v>
      </c>
      <c r="BR1402">
        <v>1</v>
      </c>
      <c r="BY1402">
        <v>1</v>
      </c>
      <c r="BZ1402">
        <v>0</v>
      </c>
      <c r="CB1402">
        <v>2</v>
      </c>
      <c r="CD1402">
        <v>5</v>
      </c>
      <c r="CI1402">
        <v>1</v>
      </c>
      <c r="DQ1402">
        <v>1</v>
      </c>
      <c r="DT1402">
        <v>1</v>
      </c>
      <c r="EK1402">
        <v>1</v>
      </c>
      <c r="EN1402">
        <v>1</v>
      </c>
      <c r="EP1402">
        <v>1</v>
      </c>
      <c r="FL1402">
        <v>10</v>
      </c>
    </row>
    <row r="1403" spans="1:175">
      <c r="A1403" t="s">
        <v>295</v>
      </c>
      <c r="B1403" t="s">
        <v>888</v>
      </c>
      <c r="C1403" t="s">
        <v>230</v>
      </c>
      <c r="D1403" t="str">
        <f>VLOOKUP(C1403,CountryName!$A$2:$B$40,2,FALSE)</f>
        <v>Denmark</v>
      </c>
      <c r="E1403" t="s">
        <v>231</v>
      </c>
      <c r="F1403">
        <v>100</v>
      </c>
      <c r="G1403" t="s">
        <v>176</v>
      </c>
      <c r="H1403" t="s">
        <v>205</v>
      </c>
      <c r="I1403">
        <v>20171003</v>
      </c>
      <c r="J1403" t="str">
        <f t="shared" si="24"/>
        <v>2017</v>
      </c>
      <c r="K1403" t="s">
        <v>184</v>
      </c>
      <c r="L1403">
        <v>38</v>
      </c>
      <c r="M1403" t="str">
        <f>VLOOKUP(L1403,Waste_Instance_Cat!$A$2:$B$6,2)</f>
        <v>Very Low</v>
      </c>
      <c r="S1403">
        <v>2</v>
      </c>
      <c r="AE1403">
        <v>1</v>
      </c>
      <c r="AH1403">
        <v>1</v>
      </c>
      <c r="AI1403">
        <v>1</v>
      </c>
      <c r="AN1403">
        <v>2</v>
      </c>
      <c r="AP1403">
        <v>1</v>
      </c>
      <c r="BE1403">
        <v>1</v>
      </c>
      <c r="BL1403">
        <v>1</v>
      </c>
      <c r="BS1403">
        <v>1</v>
      </c>
      <c r="CB1403">
        <v>2</v>
      </c>
      <c r="CD1403">
        <v>3</v>
      </c>
      <c r="CY1403">
        <v>3</v>
      </c>
      <c r="DZ1403">
        <v>1</v>
      </c>
      <c r="FL1403">
        <v>17</v>
      </c>
      <c r="FP1403">
        <v>1</v>
      </c>
    </row>
    <row r="1404" spans="1:175">
      <c r="A1404" t="s">
        <v>295</v>
      </c>
      <c r="B1404" t="s">
        <v>888</v>
      </c>
      <c r="C1404" t="s">
        <v>230</v>
      </c>
      <c r="D1404" t="str">
        <f>VLOOKUP(C1404,CountryName!$A$2:$B$40,2,FALSE)</f>
        <v>Denmark</v>
      </c>
      <c r="E1404" t="s">
        <v>231</v>
      </c>
      <c r="F1404">
        <v>100</v>
      </c>
      <c r="G1404" t="s">
        <v>176</v>
      </c>
      <c r="H1404" t="s">
        <v>205</v>
      </c>
      <c r="I1404">
        <v>20150402</v>
      </c>
      <c r="J1404" t="str">
        <f t="shared" si="24"/>
        <v>2015</v>
      </c>
      <c r="K1404" t="s">
        <v>184</v>
      </c>
      <c r="L1404">
        <v>73</v>
      </c>
      <c r="M1404" t="str">
        <f>VLOOKUP(L1404,Waste_Instance_Cat!$A$2:$B$6,2)</f>
        <v>Very Low</v>
      </c>
      <c r="P1404">
        <v>2</v>
      </c>
      <c r="Y1404">
        <v>1</v>
      </c>
      <c r="AN1404">
        <v>3</v>
      </c>
      <c r="AQ1404">
        <v>1</v>
      </c>
      <c r="BE1404">
        <v>3</v>
      </c>
      <c r="BG1404">
        <v>1</v>
      </c>
      <c r="BL1404">
        <v>1</v>
      </c>
      <c r="BN1404">
        <v>1</v>
      </c>
      <c r="BR1404">
        <v>1</v>
      </c>
      <c r="BY1404">
        <v>6</v>
      </c>
      <c r="CB1404">
        <v>4</v>
      </c>
      <c r="CC1404">
        <v>1</v>
      </c>
      <c r="CD1404">
        <v>14</v>
      </c>
      <c r="CI1404">
        <v>1</v>
      </c>
      <c r="CL1404">
        <v>1</v>
      </c>
      <c r="CY1404">
        <v>1</v>
      </c>
      <c r="DE1404">
        <v>1</v>
      </c>
      <c r="DH1404">
        <v>2</v>
      </c>
      <c r="DI1404">
        <v>2</v>
      </c>
      <c r="DL1404">
        <v>1</v>
      </c>
      <c r="DQ1404">
        <v>2</v>
      </c>
      <c r="DU1404">
        <v>1</v>
      </c>
      <c r="DZ1404">
        <v>2</v>
      </c>
      <c r="EK1404">
        <v>1</v>
      </c>
      <c r="EM1404">
        <v>1</v>
      </c>
      <c r="EU1404">
        <v>1</v>
      </c>
      <c r="FL1404">
        <v>14</v>
      </c>
      <c r="FP1404">
        <v>3</v>
      </c>
    </row>
    <row r="1405" spans="1:175">
      <c r="A1405" t="s">
        <v>295</v>
      </c>
      <c r="B1405" t="s">
        <v>888</v>
      </c>
      <c r="C1405" t="s">
        <v>230</v>
      </c>
      <c r="D1405" t="str">
        <f>VLOOKUP(C1405,CountryName!$A$2:$B$40,2,FALSE)</f>
        <v>Denmark</v>
      </c>
      <c r="E1405" t="s">
        <v>231</v>
      </c>
      <c r="F1405">
        <v>100</v>
      </c>
      <c r="G1405" t="s">
        <v>176</v>
      </c>
      <c r="H1405" t="s">
        <v>205</v>
      </c>
      <c r="I1405">
        <v>20181006</v>
      </c>
      <c r="J1405" t="str">
        <f t="shared" si="24"/>
        <v>2018</v>
      </c>
      <c r="K1405" t="s">
        <v>184</v>
      </c>
      <c r="L1405">
        <v>39</v>
      </c>
      <c r="M1405" t="str">
        <f>VLOOKUP(L1405,Waste_Instance_Cat!$A$2:$B$6,2)</f>
        <v>Very Low</v>
      </c>
      <c r="P1405">
        <v>1</v>
      </c>
      <c r="R1405">
        <v>1</v>
      </c>
      <c r="AE1405">
        <v>1</v>
      </c>
      <c r="AG1405">
        <v>1</v>
      </c>
      <c r="AK1405">
        <v>1</v>
      </c>
      <c r="AN1405">
        <v>1</v>
      </c>
      <c r="BE1405">
        <v>1</v>
      </c>
      <c r="CB1405">
        <v>1</v>
      </c>
      <c r="CD1405">
        <v>6</v>
      </c>
      <c r="CY1405">
        <v>1</v>
      </c>
      <c r="EA1405">
        <v>2</v>
      </c>
      <c r="EK1405">
        <v>5</v>
      </c>
      <c r="EL1405">
        <v>1</v>
      </c>
      <c r="EN1405">
        <v>1</v>
      </c>
      <c r="EP1405">
        <v>1</v>
      </c>
      <c r="EY1405">
        <v>1</v>
      </c>
      <c r="FL1405">
        <v>11</v>
      </c>
      <c r="FP1405">
        <v>2</v>
      </c>
    </row>
    <row r="1406" spans="1:175">
      <c r="A1406" t="s">
        <v>172</v>
      </c>
      <c r="B1406" t="s">
        <v>921</v>
      </c>
      <c r="C1406" t="s">
        <v>251</v>
      </c>
      <c r="D1406" t="str">
        <f>VLOOKUP(C1406,CountryName!$A$2:$B$40,2,FALSE)</f>
        <v>United Kingdom</v>
      </c>
      <c r="E1406" t="s">
        <v>200</v>
      </c>
      <c r="F1406">
        <v>122</v>
      </c>
      <c r="G1406" t="s">
        <v>183</v>
      </c>
      <c r="H1406" t="s">
        <v>207</v>
      </c>
      <c r="I1406">
        <v>20130921</v>
      </c>
      <c r="J1406" t="str">
        <f t="shared" si="24"/>
        <v>2013</v>
      </c>
      <c r="K1406" t="s">
        <v>178</v>
      </c>
      <c r="L1406">
        <v>486</v>
      </c>
      <c r="M1406" t="str">
        <f>VLOOKUP(L1406,Waste_Instance_Cat!$A$2:$B$6,2)</f>
        <v>Very Low</v>
      </c>
      <c r="P1406">
        <v>4</v>
      </c>
      <c r="U1406">
        <v>7</v>
      </c>
      <c r="AG1406">
        <v>109</v>
      </c>
      <c r="AJ1406">
        <v>4</v>
      </c>
      <c r="AR1406">
        <v>53</v>
      </c>
      <c r="AU1406">
        <v>2</v>
      </c>
      <c r="AX1406">
        <v>1</v>
      </c>
      <c r="BE1406">
        <v>117</v>
      </c>
      <c r="BJ1406">
        <v>1</v>
      </c>
      <c r="BL1406">
        <v>37</v>
      </c>
      <c r="CU1406">
        <v>151</v>
      </c>
    </row>
    <row r="1407" spans="1:175">
      <c r="A1407" t="s">
        <v>922</v>
      </c>
      <c r="B1407" t="s">
        <v>923</v>
      </c>
      <c r="C1407" t="s">
        <v>319</v>
      </c>
      <c r="D1407" t="str">
        <f>VLOOKUP(C1407,CountryName!$A$2:$B$40,2,FALSE)</f>
        <v>Turkey</v>
      </c>
      <c r="E1407" t="s">
        <v>175</v>
      </c>
      <c r="F1407">
        <v>563</v>
      </c>
      <c r="G1407" t="s">
        <v>191</v>
      </c>
      <c r="H1407" t="s">
        <v>192</v>
      </c>
      <c r="I1407">
        <v>20190523</v>
      </c>
      <c r="J1407" t="str">
        <f t="shared" si="24"/>
        <v>2019</v>
      </c>
      <c r="K1407" t="s">
        <v>178</v>
      </c>
      <c r="L1407">
        <v>4</v>
      </c>
      <c r="M1407" t="str">
        <f>VLOOKUP(L1407,Waste_Instance_Cat!$A$2:$B$6,2)</f>
        <v>Very Low</v>
      </c>
      <c r="O1407">
        <v>1</v>
      </c>
      <c r="P1407">
        <v>1</v>
      </c>
      <c r="R1407">
        <v>1</v>
      </c>
      <c r="S1407">
        <v>1</v>
      </c>
    </row>
    <row r="1408" spans="1:175">
      <c r="A1408" t="s">
        <v>203</v>
      </c>
      <c r="B1408" t="s">
        <v>924</v>
      </c>
      <c r="C1408" t="s">
        <v>174</v>
      </c>
      <c r="D1408" t="str">
        <f>VLOOKUP(C1408,CountryName!$A$2:$B$40,2,FALSE)</f>
        <v>Bulgaria</v>
      </c>
      <c r="E1408" t="s">
        <v>175</v>
      </c>
      <c r="F1408">
        <v>211</v>
      </c>
      <c r="G1408" t="s">
        <v>191</v>
      </c>
      <c r="H1408" t="s">
        <v>205</v>
      </c>
      <c r="I1408">
        <v>20200919</v>
      </c>
      <c r="J1408" t="str">
        <f t="shared" si="24"/>
        <v>2020</v>
      </c>
      <c r="K1408" t="s">
        <v>178</v>
      </c>
      <c r="L1408">
        <v>822</v>
      </c>
      <c r="M1408" t="str">
        <f>VLOOKUP(L1408,Waste_Instance_Cat!$A$2:$B$6,2)</f>
        <v>Low</v>
      </c>
      <c r="P1408">
        <v>45</v>
      </c>
      <c r="R1408">
        <v>32</v>
      </c>
      <c r="S1408">
        <v>205</v>
      </c>
      <c r="T1408">
        <v>48</v>
      </c>
      <c r="AE1408">
        <v>34</v>
      </c>
      <c r="AN1408">
        <v>79</v>
      </c>
      <c r="BE1408">
        <v>18</v>
      </c>
      <c r="BG1408">
        <v>24</v>
      </c>
      <c r="BY1408">
        <v>78</v>
      </c>
      <c r="BZ1408">
        <v>127</v>
      </c>
      <c r="CX1408">
        <v>74</v>
      </c>
      <c r="DJ1408">
        <v>12</v>
      </c>
      <c r="EN1408">
        <v>46</v>
      </c>
    </row>
    <row r="1409" spans="1:175">
      <c r="A1409" t="s">
        <v>187</v>
      </c>
      <c r="B1409" t="s">
        <v>925</v>
      </c>
      <c r="C1409" t="s">
        <v>199</v>
      </c>
      <c r="D1409" t="str">
        <f>VLOOKUP(C1409,CountryName!$A$2:$B$40,2,FALSE)</f>
        <v>France</v>
      </c>
      <c r="E1409" t="s">
        <v>183</v>
      </c>
      <c r="F1409">
        <v>180</v>
      </c>
      <c r="G1409" t="s">
        <v>183</v>
      </c>
      <c r="H1409" t="s">
        <v>183</v>
      </c>
      <c r="I1409">
        <v>20150530</v>
      </c>
      <c r="J1409" t="str">
        <f t="shared" si="24"/>
        <v>2015</v>
      </c>
      <c r="K1409" t="s">
        <v>178</v>
      </c>
      <c r="L1409">
        <v>518</v>
      </c>
      <c r="M1409" t="str">
        <f>VLOOKUP(L1409,Waste_Instance_Cat!$A$2:$B$6,2)</f>
        <v>Low</v>
      </c>
      <c r="O1409">
        <v>20</v>
      </c>
      <c r="R1409">
        <v>50</v>
      </c>
      <c r="S1409">
        <v>50</v>
      </c>
      <c r="U1409">
        <v>50</v>
      </c>
      <c r="AE1409">
        <v>80</v>
      </c>
      <c r="AJ1409">
        <v>10</v>
      </c>
      <c r="AK1409">
        <v>40</v>
      </c>
      <c r="AN1409">
        <v>30</v>
      </c>
      <c r="AQ1409">
        <v>20</v>
      </c>
      <c r="AR1409">
        <v>10</v>
      </c>
      <c r="BW1409">
        <v>5</v>
      </c>
      <c r="CD1409">
        <v>10</v>
      </c>
      <c r="CY1409">
        <v>5</v>
      </c>
      <c r="DI1409">
        <v>5</v>
      </c>
      <c r="EN1409">
        <v>50</v>
      </c>
      <c r="FF1409">
        <v>3</v>
      </c>
      <c r="FH1409">
        <v>50</v>
      </c>
      <c r="FP1409">
        <v>30</v>
      </c>
    </row>
    <row r="1410" spans="1:175">
      <c r="A1410" t="s">
        <v>188</v>
      </c>
      <c r="B1410" t="s">
        <v>926</v>
      </c>
      <c r="C1410" t="s">
        <v>190</v>
      </c>
      <c r="D1410" t="str">
        <f>VLOOKUP(C1410,CountryName!$A$2:$B$40,2,FALSE)</f>
        <v>Switzerland</v>
      </c>
      <c r="E1410" t="s">
        <v>183</v>
      </c>
      <c r="F1410">
        <v>53</v>
      </c>
      <c r="G1410" t="s">
        <v>183</v>
      </c>
      <c r="H1410" t="s">
        <v>183</v>
      </c>
      <c r="I1410">
        <v>20170724</v>
      </c>
      <c r="J1410" t="str">
        <f t="shared" si="24"/>
        <v>2017</v>
      </c>
      <c r="K1410" t="s">
        <v>178</v>
      </c>
      <c r="L1410">
        <v>64</v>
      </c>
      <c r="M1410" t="str">
        <f>VLOOKUP(L1410,Waste_Instance_Cat!$A$2:$B$6,2)</f>
        <v>Very Low</v>
      </c>
      <c r="O1410">
        <v>3</v>
      </c>
      <c r="P1410">
        <v>0</v>
      </c>
      <c r="R1410">
        <v>0</v>
      </c>
      <c r="S1410">
        <v>0</v>
      </c>
      <c r="U1410">
        <v>0</v>
      </c>
      <c r="X1410">
        <v>0</v>
      </c>
      <c r="AE1410">
        <v>0</v>
      </c>
      <c r="AF1410">
        <v>0</v>
      </c>
      <c r="AG1410">
        <v>0</v>
      </c>
      <c r="AH1410">
        <v>0</v>
      </c>
      <c r="AI1410">
        <v>9</v>
      </c>
      <c r="AJ1410">
        <v>0</v>
      </c>
      <c r="AK1410">
        <v>29</v>
      </c>
      <c r="AL1410">
        <v>0</v>
      </c>
      <c r="AN1410">
        <v>5</v>
      </c>
      <c r="AO1410">
        <v>0</v>
      </c>
      <c r="AP1410">
        <v>1</v>
      </c>
      <c r="AQ1410">
        <v>0</v>
      </c>
      <c r="AR1410">
        <v>1</v>
      </c>
      <c r="AS1410">
        <v>0</v>
      </c>
      <c r="AU1410">
        <v>0</v>
      </c>
      <c r="BD1410">
        <v>0</v>
      </c>
      <c r="BE1410">
        <v>0</v>
      </c>
      <c r="BF1410">
        <v>0</v>
      </c>
      <c r="BL1410">
        <v>0</v>
      </c>
      <c r="BQ1410">
        <v>0</v>
      </c>
      <c r="BR1410">
        <v>0</v>
      </c>
      <c r="BS1410">
        <v>0</v>
      </c>
      <c r="BV1410">
        <v>0</v>
      </c>
      <c r="BW1410">
        <v>0</v>
      </c>
      <c r="CB1410">
        <v>0</v>
      </c>
      <c r="CC1410">
        <v>0</v>
      </c>
      <c r="CD1410">
        <v>0</v>
      </c>
      <c r="CE1410">
        <v>0</v>
      </c>
      <c r="CI1410">
        <v>0</v>
      </c>
      <c r="CK1410">
        <v>0</v>
      </c>
      <c r="CL1410">
        <v>0</v>
      </c>
      <c r="CM1410">
        <v>0</v>
      </c>
      <c r="CO1410">
        <v>0</v>
      </c>
      <c r="CP1410">
        <v>0</v>
      </c>
      <c r="CQ1410">
        <v>0</v>
      </c>
      <c r="CT1410">
        <v>0</v>
      </c>
      <c r="CU1410">
        <v>0</v>
      </c>
      <c r="CV1410">
        <v>0</v>
      </c>
      <c r="CX1410">
        <v>0</v>
      </c>
      <c r="CY1410">
        <v>0</v>
      </c>
      <c r="CZ1410">
        <v>0</v>
      </c>
      <c r="DB1410">
        <v>0</v>
      </c>
      <c r="DE1410">
        <v>0</v>
      </c>
      <c r="DG1410">
        <v>0</v>
      </c>
      <c r="DH1410">
        <v>0</v>
      </c>
      <c r="DI1410">
        <v>0</v>
      </c>
      <c r="DJ1410">
        <v>0</v>
      </c>
      <c r="DN1410">
        <v>0</v>
      </c>
      <c r="DP1410">
        <v>0</v>
      </c>
      <c r="DQ1410">
        <v>0</v>
      </c>
      <c r="DR1410">
        <v>0</v>
      </c>
      <c r="DU1410">
        <v>0</v>
      </c>
      <c r="DV1410">
        <v>0</v>
      </c>
      <c r="DW1410">
        <v>0</v>
      </c>
      <c r="DX1410">
        <v>0</v>
      </c>
      <c r="DY1410">
        <v>0</v>
      </c>
      <c r="DZ1410">
        <v>11</v>
      </c>
      <c r="EA1410">
        <v>0</v>
      </c>
      <c r="EB1410">
        <v>0</v>
      </c>
      <c r="EC1410">
        <v>0</v>
      </c>
      <c r="EH1410">
        <v>1</v>
      </c>
      <c r="EJ1410">
        <v>0</v>
      </c>
      <c r="EK1410">
        <v>0</v>
      </c>
      <c r="EL1410">
        <v>0</v>
      </c>
      <c r="EN1410">
        <v>1</v>
      </c>
      <c r="EO1410">
        <v>0</v>
      </c>
      <c r="EP1410">
        <v>0</v>
      </c>
      <c r="EQ1410">
        <v>2</v>
      </c>
      <c r="ER1410">
        <v>0</v>
      </c>
      <c r="EU1410">
        <v>0</v>
      </c>
      <c r="EY1410">
        <v>0</v>
      </c>
      <c r="FB1410">
        <v>0</v>
      </c>
      <c r="FD1410">
        <v>0</v>
      </c>
      <c r="FE1410">
        <v>0</v>
      </c>
      <c r="FF1410">
        <v>0</v>
      </c>
      <c r="FG1410">
        <v>0</v>
      </c>
      <c r="FH1410">
        <v>0</v>
      </c>
      <c r="FK1410">
        <v>0</v>
      </c>
      <c r="FL1410">
        <v>0</v>
      </c>
      <c r="FP1410">
        <v>1</v>
      </c>
      <c r="FQ1410">
        <v>0</v>
      </c>
      <c r="FR1410">
        <v>0</v>
      </c>
      <c r="FS1410">
        <v>0</v>
      </c>
    </row>
    <row r="1411" spans="1:175">
      <c r="A1411" t="s">
        <v>188</v>
      </c>
      <c r="B1411" t="s">
        <v>926</v>
      </c>
      <c r="C1411" t="s">
        <v>190</v>
      </c>
      <c r="D1411" t="str">
        <f>VLOOKUP(C1411,CountryName!$A$2:$B$40,2,FALSE)</f>
        <v>Switzerland</v>
      </c>
      <c r="E1411" t="s">
        <v>183</v>
      </c>
      <c r="F1411">
        <v>53</v>
      </c>
      <c r="G1411" t="s">
        <v>183</v>
      </c>
      <c r="H1411" t="s">
        <v>183</v>
      </c>
      <c r="I1411">
        <v>20180126</v>
      </c>
      <c r="J1411" t="str">
        <f t="shared" si="24"/>
        <v>2018</v>
      </c>
      <c r="K1411" t="s">
        <v>178</v>
      </c>
      <c r="L1411">
        <v>86</v>
      </c>
      <c r="M1411" t="str">
        <f>VLOOKUP(L1411,Waste_Instance_Cat!$A$2:$B$6,2)</f>
        <v>Very Low</v>
      </c>
      <c r="O1411">
        <v>0</v>
      </c>
      <c r="P1411">
        <v>1</v>
      </c>
      <c r="R1411">
        <v>0</v>
      </c>
      <c r="S1411">
        <v>0</v>
      </c>
      <c r="U1411">
        <v>0</v>
      </c>
      <c r="AE1411">
        <v>1</v>
      </c>
      <c r="AK1411">
        <v>45</v>
      </c>
      <c r="AN1411">
        <v>24</v>
      </c>
      <c r="AR1411">
        <v>0</v>
      </c>
      <c r="AS1411">
        <v>1</v>
      </c>
      <c r="BA1411">
        <v>0</v>
      </c>
      <c r="BE1411">
        <v>1</v>
      </c>
      <c r="BG1411">
        <v>0</v>
      </c>
      <c r="BY1411">
        <v>0</v>
      </c>
      <c r="BZ1411">
        <v>6</v>
      </c>
      <c r="CD1411">
        <v>2</v>
      </c>
      <c r="CP1411">
        <v>1</v>
      </c>
      <c r="CX1411">
        <v>0</v>
      </c>
      <c r="DQ1411">
        <v>0</v>
      </c>
      <c r="FP1411">
        <v>4</v>
      </c>
    </row>
    <row r="1412" spans="1:175">
      <c r="A1412" t="s">
        <v>188</v>
      </c>
      <c r="B1412" t="s">
        <v>926</v>
      </c>
      <c r="C1412" t="s">
        <v>190</v>
      </c>
      <c r="D1412" t="str">
        <f>VLOOKUP(C1412,CountryName!$A$2:$B$40,2,FALSE)</f>
        <v>Switzerland</v>
      </c>
      <c r="E1412" t="s">
        <v>183</v>
      </c>
      <c r="F1412">
        <v>53</v>
      </c>
      <c r="G1412" t="s">
        <v>183</v>
      </c>
      <c r="H1412" t="s">
        <v>183</v>
      </c>
      <c r="I1412">
        <v>20171227</v>
      </c>
      <c r="J1412" t="str">
        <f t="shared" si="24"/>
        <v>2017</v>
      </c>
      <c r="K1412" t="s">
        <v>178</v>
      </c>
      <c r="L1412">
        <v>58</v>
      </c>
      <c r="M1412" t="str">
        <f>VLOOKUP(L1412,Waste_Instance_Cat!$A$2:$B$6,2)</f>
        <v>Very Low</v>
      </c>
      <c r="O1412">
        <v>1</v>
      </c>
      <c r="P1412">
        <v>2</v>
      </c>
      <c r="R1412">
        <v>0</v>
      </c>
      <c r="S1412">
        <v>0</v>
      </c>
      <c r="U1412">
        <v>1</v>
      </c>
      <c r="AE1412">
        <v>2</v>
      </c>
      <c r="AK1412">
        <v>32</v>
      </c>
      <c r="AN1412">
        <v>18</v>
      </c>
      <c r="AR1412">
        <v>0</v>
      </c>
      <c r="AS1412">
        <v>2</v>
      </c>
      <c r="BA1412">
        <v>0</v>
      </c>
      <c r="BE1412">
        <v>0</v>
      </c>
      <c r="BG1412">
        <v>0</v>
      </c>
      <c r="BY1412">
        <v>0</v>
      </c>
      <c r="BZ1412">
        <v>0</v>
      </c>
      <c r="CD1412">
        <v>0</v>
      </c>
      <c r="CP1412">
        <v>0</v>
      </c>
      <c r="CX1412">
        <v>0</v>
      </c>
      <c r="DQ1412">
        <v>0</v>
      </c>
      <c r="FP1412">
        <v>0</v>
      </c>
    </row>
    <row r="1413" spans="1:175">
      <c r="A1413" t="s">
        <v>188</v>
      </c>
      <c r="B1413" t="s">
        <v>926</v>
      </c>
      <c r="C1413" t="s">
        <v>190</v>
      </c>
      <c r="D1413" t="str">
        <f>VLOOKUP(C1413,CountryName!$A$2:$B$40,2,FALSE)</f>
        <v>Switzerland</v>
      </c>
      <c r="E1413" t="s">
        <v>183</v>
      </c>
      <c r="F1413">
        <v>53</v>
      </c>
      <c r="G1413" t="s">
        <v>183</v>
      </c>
      <c r="H1413" t="s">
        <v>183</v>
      </c>
      <c r="I1413">
        <v>20170821</v>
      </c>
      <c r="J1413" t="str">
        <f t="shared" si="24"/>
        <v>2017</v>
      </c>
      <c r="K1413" t="s">
        <v>178</v>
      </c>
      <c r="L1413">
        <v>81</v>
      </c>
      <c r="M1413" t="str">
        <f>VLOOKUP(L1413,Waste_Instance_Cat!$A$2:$B$6,2)</f>
        <v>Very Low</v>
      </c>
      <c r="O1413">
        <v>0</v>
      </c>
      <c r="P1413">
        <v>0</v>
      </c>
      <c r="R1413">
        <v>0</v>
      </c>
      <c r="S1413">
        <v>0</v>
      </c>
      <c r="U1413">
        <v>0</v>
      </c>
      <c r="X1413">
        <v>0</v>
      </c>
      <c r="AE1413">
        <v>0</v>
      </c>
      <c r="AF1413">
        <v>0</v>
      </c>
      <c r="AG1413">
        <v>0</v>
      </c>
      <c r="AH1413">
        <v>0</v>
      </c>
      <c r="AI1413">
        <v>5</v>
      </c>
      <c r="AJ1413">
        <v>0</v>
      </c>
      <c r="AK1413">
        <v>58</v>
      </c>
      <c r="AL1413">
        <v>0</v>
      </c>
      <c r="AN1413">
        <v>5</v>
      </c>
      <c r="AO1413">
        <v>0</v>
      </c>
      <c r="AP1413">
        <v>0</v>
      </c>
      <c r="AQ1413">
        <v>0</v>
      </c>
      <c r="AR1413">
        <v>0</v>
      </c>
      <c r="AS1413">
        <v>0</v>
      </c>
      <c r="AU1413">
        <v>0</v>
      </c>
      <c r="BD1413">
        <v>0</v>
      </c>
      <c r="BE1413">
        <v>0</v>
      </c>
      <c r="BF1413">
        <v>0</v>
      </c>
      <c r="BL1413">
        <v>0</v>
      </c>
      <c r="BQ1413">
        <v>0</v>
      </c>
      <c r="BR1413">
        <v>0</v>
      </c>
      <c r="BS1413">
        <v>0</v>
      </c>
      <c r="BV1413">
        <v>0</v>
      </c>
      <c r="BW1413">
        <v>0</v>
      </c>
      <c r="CB1413">
        <v>0</v>
      </c>
      <c r="CC1413">
        <v>0</v>
      </c>
      <c r="CD1413">
        <v>0</v>
      </c>
      <c r="CE1413">
        <v>0</v>
      </c>
      <c r="CI1413">
        <v>0</v>
      </c>
      <c r="CK1413">
        <v>0</v>
      </c>
      <c r="CL1413">
        <v>0</v>
      </c>
      <c r="CM1413">
        <v>0</v>
      </c>
      <c r="CO1413">
        <v>0</v>
      </c>
      <c r="CP1413">
        <v>0</v>
      </c>
      <c r="CQ1413">
        <v>0</v>
      </c>
      <c r="CT1413">
        <v>0</v>
      </c>
      <c r="CU1413">
        <v>0</v>
      </c>
      <c r="CV1413">
        <v>0</v>
      </c>
      <c r="CX1413">
        <v>0</v>
      </c>
      <c r="CY1413">
        <v>0</v>
      </c>
      <c r="CZ1413">
        <v>0</v>
      </c>
      <c r="DB1413">
        <v>0</v>
      </c>
      <c r="DE1413">
        <v>0</v>
      </c>
      <c r="DG1413">
        <v>0</v>
      </c>
      <c r="DH1413">
        <v>0</v>
      </c>
      <c r="DI1413">
        <v>0</v>
      </c>
      <c r="DJ1413">
        <v>0</v>
      </c>
      <c r="DN1413">
        <v>0</v>
      </c>
      <c r="DP1413">
        <v>0</v>
      </c>
      <c r="DQ1413">
        <v>0</v>
      </c>
      <c r="DR1413">
        <v>0</v>
      </c>
      <c r="DU1413">
        <v>1</v>
      </c>
      <c r="DV1413">
        <v>0</v>
      </c>
      <c r="DW1413">
        <v>0</v>
      </c>
      <c r="DX1413">
        <v>0</v>
      </c>
      <c r="DY1413">
        <v>0</v>
      </c>
      <c r="DZ1413">
        <v>4</v>
      </c>
      <c r="EA1413">
        <v>1</v>
      </c>
      <c r="EB1413">
        <v>0</v>
      </c>
      <c r="EC1413">
        <v>0</v>
      </c>
      <c r="EH1413">
        <v>0</v>
      </c>
      <c r="EJ1413">
        <v>0</v>
      </c>
      <c r="EK1413">
        <v>0</v>
      </c>
      <c r="EL1413">
        <v>0</v>
      </c>
      <c r="EN1413">
        <v>3</v>
      </c>
      <c r="EO1413">
        <v>0</v>
      </c>
      <c r="EP1413">
        <v>0</v>
      </c>
      <c r="EQ1413">
        <v>1</v>
      </c>
      <c r="ER1413">
        <v>0</v>
      </c>
      <c r="EU1413">
        <v>0</v>
      </c>
      <c r="EY1413">
        <v>0</v>
      </c>
      <c r="FB1413">
        <v>0</v>
      </c>
      <c r="FD1413">
        <v>0</v>
      </c>
      <c r="FE1413">
        <v>0</v>
      </c>
      <c r="FF1413">
        <v>0</v>
      </c>
      <c r="FG1413">
        <v>0</v>
      </c>
      <c r="FH1413">
        <v>0</v>
      </c>
      <c r="FK1413">
        <v>0</v>
      </c>
      <c r="FL1413">
        <v>0</v>
      </c>
      <c r="FP1413">
        <v>3</v>
      </c>
      <c r="FQ1413">
        <v>0</v>
      </c>
      <c r="FR1413">
        <v>0</v>
      </c>
      <c r="FS1413">
        <v>0</v>
      </c>
    </row>
    <row r="1414" spans="1:175">
      <c r="A1414" t="s">
        <v>179</v>
      </c>
      <c r="B1414" t="s">
        <v>927</v>
      </c>
      <c r="C1414" t="s">
        <v>181</v>
      </c>
      <c r="D1414" t="str">
        <f>VLOOKUP(C1414,CountryName!$A$2:$B$40,2,FALSE)</f>
        <v>Italy</v>
      </c>
      <c r="E1414" t="s">
        <v>186</v>
      </c>
      <c r="F1414">
        <v>100</v>
      </c>
      <c r="G1414" t="s">
        <v>183</v>
      </c>
      <c r="H1414" t="s">
        <v>183</v>
      </c>
      <c r="I1414">
        <v>20180429</v>
      </c>
      <c r="J1414" t="str">
        <f t="shared" si="24"/>
        <v>2018</v>
      </c>
      <c r="K1414" t="s">
        <v>184</v>
      </c>
      <c r="L1414">
        <v>754</v>
      </c>
      <c r="M1414" t="str">
        <f>VLOOKUP(L1414,Waste_Instance_Cat!$A$2:$B$6,2)</f>
        <v>Low</v>
      </c>
      <c r="O1414">
        <v>15</v>
      </c>
      <c r="P1414">
        <v>34</v>
      </c>
      <c r="R1414">
        <v>6</v>
      </c>
      <c r="S1414">
        <v>70</v>
      </c>
      <c r="T1414">
        <v>3</v>
      </c>
      <c r="U1414">
        <v>6</v>
      </c>
      <c r="V1414">
        <v>2</v>
      </c>
      <c r="W1414">
        <v>3</v>
      </c>
      <c r="Y1414">
        <v>1</v>
      </c>
      <c r="AA1414">
        <v>1</v>
      </c>
      <c r="AE1414">
        <v>21</v>
      </c>
      <c r="AF1414">
        <v>2</v>
      </c>
      <c r="AI1414">
        <v>25</v>
      </c>
      <c r="AJ1414">
        <v>5</v>
      </c>
      <c r="AK1414">
        <v>145</v>
      </c>
      <c r="AL1414">
        <v>5</v>
      </c>
      <c r="AM1414">
        <v>5</v>
      </c>
      <c r="AN1414">
        <v>5</v>
      </c>
      <c r="AP1414">
        <v>12</v>
      </c>
      <c r="AQ1414">
        <v>18</v>
      </c>
      <c r="AR1414">
        <v>5</v>
      </c>
      <c r="AW1414">
        <v>1</v>
      </c>
      <c r="BK1414">
        <v>4</v>
      </c>
      <c r="BL1414">
        <v>12</v>
      </c>
      <c r="BW1414">
        <v>3</v>
      </c>
      <c r="CB1414">
        <v>7</v>
      </c>
      <c r="CD1414">
        <v>61</v>
      </c>
      <c r="CE1414">
        <v>20</v>
      </c>
      <c r="CN1414">
        <v>15</v>
      </c>
      <c r="DB1414">
        <v>1</v>
      </c>
      <c r="DG1414">
        <v>3</v>
      </c>
      <c r="DI1414">
        <v>12</v>
      </c>
      <c r="DR1414">
        <v>7</v>
      </c>
      <c r="DS1414">
        <v>2</v>
      </c>
      <c r="DU1414">
        <v>12</v>
      </c>
      <c r="DV1414">
        <v>22</v>
      </c>
      <c r="DW1414">
        <v>10</v>
      </c>
      <c r="DX1414">
        <v>10</v>
      </c>
      <c r="DZ1414">
        <v>3</v>
      </c>
      <c r="EA1414">
        <v>7</v>
      </c>
      <c r="EC1414">
        <v>1</v>
      </c>
      <c r="EL1414">
        <v>3</v>
      </c>
      <c r="EM1414">
        <v>2</v>
      </c>
      <c r="EN1414">
        <v>22</v>
      </c>
      <c r="EQ1414">
        <v>15</v>
      </c>
      <c r="ES1414">
        <v>4</v>
      </c>
      <c r="EX1414">
        <v>1</v>
      </c>
      <c r="FB1414">
        <v>11</v>
      </c>
      <c r="FD1414">
        <v>70</v>
      </c>
      <c r="FG1414">
        <v>1</v>
      </c>
      <c r="FH1414">
        <v>15</v>
      </c>
      <c r="FJ1414">
        <v>2</v>
      </c>
      <c r="FK1414">
        <v>2</v>
      </c>
      <c r="FL1414">
        <v>4</v>
      </c>
    </row>
    <row r="1415" spans="1:175">
      <c r="A1415" t="s">
        <v>172</v>
      </c>
      <c r="B1415" t="s">
        <v>928</v>
      </c>
      <c r="C1415" t="s">
        <v>258</v>
      </c>
      <c r="D1415" t="str">
        <f>VLOOKUP(C1415,CountryName!$A$2:$B$40,2,FALSE)</f>
        <v>Romania</v>
      </c>
      <c r="E1415" t="s">
        <v>175</v>
      </c>
      <c r="F1415">
        <v>33932</v>
      </c>
      <c r="G1415" t="s">
        <v>191</v>
      </c>
      <c r="H1415" t="s">
        <v>177</v>
      </c>
      <c r="I1415">
        <v>20140405</v>
      </c>
      <c r="J1415" t="str">
        <f t="shared" si="24"/>
        <v>2014</v>
      </c>
      <c r="K1415" t="s">
        <v>178</v>
      </c>
      <c r="L1415">
        <v>4</v>
      </c>
      <c r="M1415" t="str">
        <f>VLOOKUP(L1415,Waste_Instance_Cat!$A$2:$B$6,2)</f>
        <v>Very Low</v>
      </c>
      <c r="R1415">
        <v>1</v>
      </c>
      <c r="S1415">
        <v>2</v>
      </c>
      <c r="DQ1415">
        <v>1</v>
      </c>
    </row>
    <row r="1416" spans="1:175">
      <c r="A1416" t="s">
        <v>225</v>
      </c>
      <c r="B1416" t="s">
        <v>929</v>
      </c>
      <c r="C1416" t="s">
        <v>217</v>
      </c>
      <c r="D1416" t="str">
        <f>VLOOKUP(C1416,CountryName!$A$2:$B$40,2,FALSE)</f>
        <v>Spain</v>
      </c>
      <c r="E1416" t="s">
        <v>200</v>
      </c>
      <c r="F1416">
        <v>100</v>
      </c>
      <c r="G1416" t="s">
        <v>191</v>
      </c>
      <c r="H1416" t="s">
        <v>177</v>
      </c>
      <c r="I1416">
        <v>20180721</v>
      </c>
      <c r="J1416" t="str">
        <f t="shared" si="24"/>
        <v>2018</v>
      </c>
      <c r="K1416" t="s">
        <v>178</v>
      </c>
      <c r="L1416">
        <v>11</v>
      </c>
      <c r="M1416" t="str">
        <f>VLOOKUP(L1416,Waste_Instance_Cat!$A$2:$B$6,2)</f>
        <v>Very Low</v>
      </c>
      <c r="O1416">
        <v>1</v>
      </c>
      <c r="R1416">
        <v>1</v>
      </c>
      <c r="AE1416">
        <v>1</v>
      </c>
      <c r="AN1416">
        <v>1</v>
      </c>
      <c r="BE1416">
        <v>4</v>
      </c>
      <c r="BF1416">
        <v>1</v>
      </c>
      <c r="BS1416">
        <v>1</v>
      </c>
      <c r="BY1416">
        <v>1</v>
      </c>
      <c r="CQ1416">
        <v>0</v>
      </c>
      <c r="CX1416">
        <v>0</v>
      </c>
      <c r="EA1416">
        <v>0</v>
      </c>
    </row>
    <row r="1417" spans="1:175">
      <c r="A1417" t="s">
        <v>179</v>
      </c>
      <c r="B1417" t="s">
        <v>930</v>
      </c>
      <c r="C1417" t="s">
        <v>181</v>
      </c>
      <c r="D1417" t="str">
        <f>VLOOKUP(C1417,CountryName!$A$2:$B$40,2,FALSE)</f>
        <v>Italy</v>
      </c>
      <c r="E1417" t="s">
        <v>186</v>
      </c>
      <c r="F1417">
        <v>100</v>
      </c>
      <c r="G1417" t="s">
        <v>183</v>
      </c>
      <c r="H1417" t="s">
        <v>183</v>
      </c>
      <c r="I1417">
        <v>20150426</v>
      </c>
      <c r="J1417" t="str">
        <f t="shared" si="24"/>
        <v>2015</v>
      </c>
      <c r="K1417" t="s">
        <v>184</v>
      </c>
      <c r="L1417">
        <v>3196</v>
      </c>
      <c r="M1417" t="str">
        <f>VLOOKUP(L1417,Waste_Instance_Cat!$A$2:$B$6,2)</f>
        <v xml:space="preserve">High </v>
      </c>
      <c r="O1417">
        <v>43</v>
      </c>
      <c r="P1417">
        <v>26</v>
      </c>
      <c r="R1417">
        <v>57</v>
      </c>
      <c r="S1417">
        <v>43</v>
      </c>
      <c r="T1417">
        <v>10</v>
      </c>
      <c r="U1417">
        <v>55</v>
      </c>
      <c r="W1417">
        <v>16</v>
      </c>
      <c r="X1417">
        <v>4</v>
      </c>
      <c r="AA1417">
        <v>1</v>
      </c>
      <c r="AC1417">
        <v>1</v>
      </c>
      <c r="AE1417">
        <v>333</v>
      </c>
      <c r="AJ1417">
        <v>14</v>
      </c>
      <c r="AK1417">
        <v>155</v>
      </c>
      <c r="AL1417">
        <v>11</v>
      </c>
      <c r="AN1417">
        <v>16</v>
      </c>
      <c r="AP1417">
        <v>8</v>
      </c>
      <c r="AQ1417">
        <v>20</v>
      </c>
      <c r="AR1417">
        <v>3</v>
      </c>
      <c r="AU1417">
        <v>1</v>
      </c>
      <c r="AV1417">
        <v>2</v>
      </c>
      <c r="BE1417">
        <v>15</v>
      </c>
      <c r="BK1417">
        <v>5</v>
      </c>
      <c r="BL1417">
        <v>88</v>
      </c>
      <c r="BS1417">
        <v>1</v>
      </c>
      <c r="BV1417">
        <v>2</v>
      </c>
      <c r="BW1417">
        <v>14</v>
      </c>
      <c r="BY1417">
        <v>33</v>
      </c>
      <c r="BZ1417">
        <v>1938</v>
      </c>
      <c r="CT1417">
        <v>1</v>
      </c>
      <c r="CU1417">
        <v>12</v>
      </c>
      <c r="CX1417">
        <v>24</v>
      </c>
      <c r="CY1417">
        <v>2</v>
      </c>
      <c r="DG1417">
        <v>1</v>
      </c>
      <c r="DI1417">
        <v>10</v>
      </c>
      <c r="DJ1417">
        <v>6</v>
      </c>
      <c r="DP1417">
        <v>1</v>
      </c>
      <c r="DQ1417">
        <v>24</v>
      </c>
      <c r="DR1417">
        <v>2</v>
      </c>
      <c r="DU1417">
        <v>2</v>
      </c>
      <c r="DV1417">
        <v>17</v>
      </c>
      <c r="DX1417">
        <v>2</v>
      </c>
      <c r="EA1417">
        <v>59</v>
      </c>
      <c r="EB1417">
        <v>6</v>
      </c>
      <c r="ED1417">
        <v>3</v>
      </c>
      <c r="EM1417">
        <v>4</v>
      </c>
      <c r="EN1417">
        <v>13</v>
      </c>
      <c r="EO1417">
        <v>2</v>
      </c>
      <c r="EP1417">
        <v>39</v>
      </c>
      <c r="EQ1417">
        <v>5</v>
      </c>
      <c r="FB1417">
        <v>2</v>
      </c>
      <c r="FF1417">
        <v>18</v>
      </c>
      <c r="FH1417">
        <v>18</v>
      </c>
      <c r="FJ1417">
        <v>4</v>
      </c>
      <c r="FQ1417">
        <v>4</v>
      </c>
    </row>
    <row r="1418" spans="1:175">
      <c r="A1418" t="s">
        <v>187</v>
      </c>
      <c r="B1418" t="s">
        <v>931</v>
      </c>
      <c r="C1418" t="s">
        <v>199</v>
      </c>
      <c r="D1418" t="str">
        <f>VLOOKUP(C1418,CountryName!$A$2:$B$40,2,FALSE)</f>
        <v>France</v>
      </c>
      <c r="E1418" t="s">
        <v>200</v>
      </c>
      <c r="F1418">
        <v>72</v>
      </c>
      <c r="G1418" t="s">
        <v>183</v>
      </c>
      <c r="H1418" t="s">
        <v>183</v>
      </c>
      <c r="I1418">
        <v>20150516</v>
      </c>
      <c r="J1418" t="str">
        <f t="shared" si="24"/>
        <v>2015</v>
      </c>
      <c r="K1418" t="s">
        <v>178</v>
      </c>
      <c r="L1418">
        <v>225</v>
      </c>
      <c r="M1418" t="str">
        <f>VLOOKUP(L1418,Waste_Instance_Cat!$A$2:$B$6,2)</f>
        <v>Very Low</v>
      </c>
      <c r="O1418">
        <v>1</v>
      </c>
      <c r="R1418">
        <v>1</v>
      </c>
      <c r="S1418">
        <v>1</v>
      </c>
      <c r="U1418">
        <v>3</v>
      </c>
      <c r="AE1418">
        <v>2</v>
      </c>
      <c r="AK1418">
        <v>1</v>
      </c>
      <c r="AN1418">
        <v>5</v>
      </c>
      <c r="AO1418">
        <v>1</v>
      </c>
      <c r="AQ1418">
        <v>1</v>
      </c>
      <c r="BE1418">
        <v>146</v>
      </c>
      <c r="BI1418">
        <v>28</v>
      </c>
      <c r="BL1418">
        <v>3</v>
      </c>
      <c r="CB1418">
        <v>12</v>
      </c>
      <c r="CD1418">
        <v>8</v>
      </c>
      <c r="CP1418">
        <v>1</v>
      </c>
      <c r="DI1418">
        <v>4</v>
      </c>
      <c r="EN1418">
        <v>3</v>
      </c>
      <c r="FF1418">
        <v>3</v>
      </c>
      <c r="FP1418">
        <v>1</v>
      </c>
    </row>
    <row r="1419" spans="1:175">
      <c r="A1419" t="s">
        <v>256</v>
      </c>
      <c r="B1419" t="s">
        <v>932</v>
      </c>
      <c r="C1419" t="s">
        <v>258</v>
      </c>
      <c r="D1419" t="str">
        <f>VLOOKUP(C1419,CountryName!$A$2:$B$40,2,FALSE)</f>
        <v>Romania</v>
      </c>
      <c r="E1419" t="s">
        <v>175</v>
      </c>
      <c r="F1419">
        <v>100</v>
      </c>
      <c r="G1419" t="s">
        <v>191</v>
      </c>
      <c r="H1419" t="s">
        <v>177</v>
      </c>
      <c r="I1419">
        <v>20180920</v>
      </c>
      <c r="J1419" t="str">
        <f t="shared" si="24"/>
        <v>2018</v>
      </c>
      <c r="K1419" t="s">
        <v>178</v>
      </c>
      <c r="L1419">
        <v>3163</v>
      </c>
      <c r="M1419" t="str">
        <f>VLOOKUP(L1419,Waste_Instance_Cat!$A$2:$B$6,2)</f>
        <v xml:space="preserve">High </v>
      </c>
      <c r="O1419">
        <v>2</v>
      </c>
      <c r="P1419">
        <v>142</v>
      </c>
      <c r="Q1419">
        <v>5</v>
      </c>
      <c r="R1419">
        <v>3</v>
      </c>
      <c r="S1419">
        <v>4</v>
      </c>
      <c r="U1419">
        <v>2</v>
      </c>
      <c r="V1419">
        <v>1</v>
      </c>
      <c r="W1419">
        <v>1</v>
      </c>
      <c r="AE1419">
        <v>60</v>
      </c>
      <c r="AF1419">
        <v>15</v>
      </c>
      <c r="AG1419">
        <v>9</v>
      </c>
      <c r="AH1419">
        <v>6</v>
      </c>
      <c r="AI1419">
        <v>17</v>
      </c>
      <c r="AJ1419">
        <v>5</v>
      </c>
      <c r="AK1419">
        <v>1874</v>
      </c>
      <c r="AN1419">
        <v>228</v>
      </c>
      <c r="AO1419">
        <v>4</v>
      </c>
      <c r="AP1419">
        <v>6</v>
      </c>
      <c r="AQ1419">
        <v>26</v>
      </c>
      <c r="AR1419">
        <v>5</v>
      </c>
      <c r="AS1419">
        <v>90</v>
      </c>
      <c r="AT1419">
        <v>12</v>
      </c>
      <c r="AU1419">
        <v>2</v>
      </c>
      <c r="BD1419">
        <v>11</v>
      </c>
      <c r="BE1419">
        <v>9</v>
      </c>
      <c r="BG1419">
        <v>1</v>
      </c>
      <c r="BH1419">
        <v>1</v>
      </c>
      <c r="BI1419">
        <v>3</v>
      </c>
      <c r="BR1419">
        <v>11</v>
      </c>
      <c r="BS1419">
        <v>10</v>
      </c>
      <c r="BT1419">
        <v>3</v>
      </c>
      <c r="BY1419">
        <v>35</v>
      </c>
      <c r="BZ1419">
        <v>3</v>
      </c>
      <c r="CB1419">
        <v>72</v>
      </c>
      <c r="CC1419">
        <v>1</v>
      </c>
      <c r="CD1419">
        <v>18</v>
      </c>
      <c r="CI1419">
        <v>1</v>
      </c>
      <c r="CJ1419">
        <v>1</v>
      </c>
      <c r="CK1419">
        <v>1</v>
      </c>
      <c r="CO1419">
        <v>1</v>
      </c>
      <c r="CP1419">
        <v>13</v>
      </c>
      <c r="CT1419">
        <v>1</v>
      </c>
      <c r="CU1419">
        <v>3</v>
      </c>
      <c r="CX1419">
        <v>12</v>
      </c>
      <c r="CY1419">
        <v>14</v>
      </c>
      <c r="DE1419">
        <v>2</v>
      </c>
      <c r="DH1419">
        <v>9</v>
      </c>
      <c r="DI1419">
        <v>11</v>
      </c>
      <c r="DN1419">
        <v>20</v>
      </c>
      <c r="DP1419">
        <v>2</v>
      </c>
      <c r="DQ1419">
        <v>28</v>
      </c>
      <c r="DS1419">
        <v>3</v>
      </c>
      <c r="DV1419">
        <v>9</v>
      </c>
      <c r="DW1419">
        <v>32</v>
      </c>
      <c r="EA1419">
        <v>52</v>
      </c>
      <c r="EB1419">
        <v>1</v>
      </c>
      <c r="ED1419">
        <v>50</v>
      </c>
      <c r="EH1419">
        <v>2</v>
      </c>
      <c r="EJ1419">
        <v>2</v>
      </c>
      <c r="EN1419">
        <v>13</v>
      </c>
      <c r="EP1419">
        <v>16</v>
      </c>
      <c r="EQ1419">
        <v>30</v>
      </c>
      <c r="EW1419">
        <v>3</v>
      </c>
      <c r="FB1419">
        <v>8</v>
      </c>
      <c r="FD1419">
        <v>5</v>
      </c>
      <c r="FF1419">
        <v>3</v>
      </c>
      <c r="FG1419">
        <v>1</v>
      </c>
      <c r="FK1419">
        <v>23</v>
      </c>
      <c r="FP1419">
        <v>94</v>
      </c>
    </row>
    <row r="1420" spans="1:175">
      <c r="A1420" t="s">
        <v>256</v>
      </c>
      <c r="B1420" t="s">
        <v>932</v>
      </c>
      <c r="C1420" t="s">
        <v>258</v>
      </c>
      <c r="D1420" t="str">
        <f>VLOOKUP(C1420,CountryName!$A$2:$B$40,2,FALSE)</f>
        <v>Romania</v>
      </c>
      <c r="E1420" t="s">
        <v>175</v>
      </c>
      <c r="F1420">
        <v>100</v>
      </c>
      <c r="G1420" t="s">
        <v>191</v>
      </c>
      <c r="H1420" t="s">
        <v>177</v>
      </c>
      <c r="I1420">
        <v>20171018</v>
      </c>
      <c r="J1420" t="str">
        <f t="shared" si="24"/>
        <v>2017</v>
      </c>
      <c r="K1420" t="s">
        <v>178</v>
      </c>
      <c r="L1420">
        <v>3906</v>
      </c>
      <c r="M1420" t="str">
        <f>VLOOKUP(L1420,Waste_Instance_Cat!$A$2:$B$6,2)</f>
        <v xml:space="preserve">High </v>
      </c>
      <c r="O1420">
        <v>31</v>
      </c>
      <c r="P1420">
        <v>189</v>
      </c>
      <c r="Q1420">
        <v>24</v>
      </c>
      <c r="R1420">
        <v>9</v>
      </c>
      <c r="S1420">
        <v>15</v>
      </c>
      <c r="T1420">
        <v>1</v>
      </c>
      <c r="U1420">
        <v>1</v>
      </c>
      <c r="V1420">
        <v>1</v>
      </c>
      <c r="W1420">
        <v>1</v>
      </c>
      <c r="AE1420">
        <v>228</v>
      </c>
      <c r="AF1420">
        <v>33</v>
      </c>
      <c r="AG1420">
        <v>20</v>
      </c>
      <c r="AH1420">
        <v>16</v>
      </c>
      <c r="AI1420">
        <v>22</v>
      </c>
      <c r="AJ1420">
        <v>4</v>
      </c>
      <c r="AK1420">
        <v>1237</v>
      </c>
      <c r="AL1420">
        <v>2</v>
      </c>
      <c r="AM1420">
        <v>2</v>
      </c>
      <c r="AN1420">
        <v>164</v>
      </c>
      <c r="AO1420">
        <v>20</v>
      </c>
      <c r="AP1420">
        <v>22</v>
      </c>
      <c r="AQ1420">
        <v>87</v>
      </c>
      <c r="AR1420">
        <v>26</v>
      </c>
      <c r="AS1420">
        <v>101</v>
      </c>
      <c r="AT1420">
        <v>7</v>
      </c>
      <c r="AU1420">
        <v>1</v>
      </c>
      <c r="BD1420">
        <v>13</v>
      </c>
      <c r="BE1420">
        <v>37</v>
      </c>
      <c r="BF1420">
        <v>8</v>
      </c>
      <c r="BG1420">
        <v>5</v>
      </c>
      <c r="BI1420">
        <v>1</v>
      </c>
      <c r="BN1420">
        <v>2</v>
      </c>
      <c r="BQ1420">
        <v>1</v>
      </c>
      <c r="BR1420">
        <v>17</v>
      </c>
      <c r="BS1420">
        <v>3</v>
      </c>
      <c r="BY1420">
        <v>18</v>
      </c>
      <c r="BZ1420">
        <v>73</v>
      </c>
      <c r="CB1420">
        <v>154</v>
      </c>
      <c r="CC1420">
        <v>1</v>
      </c>
      <c r="CD1420">
        <v>4</v>
      </c>
      <c r="CI1420">
        <v>7</v>
      </c>
      <c r="CK1420">
        <v>8</v>
      </c>
      <c r="CO1420">
        <v>1</v>
      </c>
      <c r="CP1420">
        <v>5</v>
      </c>
      <c r="CU1420">
        <v>3</v>
      </c>
      <c r="CV1420">
        <v>1</v>
      </c>
      <c r="CX1420">
        <v>8</v>
      </c>
      <c r="CY1420">
        <v>5</v>
      </c>
      <c r="DE1420">
        <v>3</v>
      </c>
      <c r="DG1420">
        <v>1</v>
      </c>
      <c r="DH1420">
        <v>9</v>
      </c>
      <c r="DI1420">
        <v>14</v>
      </c>
      <c r="DJ1420">
        <v>5</v>
      </c>
      <c r="DK1420">
        <v>1</v>
      </c>
      <c r="DL1420">
        <v>2</v>
      </c>
      <c r="DN1420">
        <v>12</v>
      </c>
      <c r="DP1420">
        <v>1</v>
      </c>
      <c r="DQ1420">
        <v>34</v>
      </c>
      <c r="DR1420">
        <v>1</v>
      </c>
      <c r="DS1420">
        <v>12</v>
      </c>
      <c r="DT1420">
        <v>1</v>
      </c>
      <c r="DV1420">
        <v>11</v>
      </c>
      <c r="DW1420">
        <v>13</v>
      </c>
      <c r="DX1420">
        <v>9</v>
      </c>
      <c r="EA1420">
        <v>20</v>
      </c>
      <c r="EB1420">
        <v>4</v>
      </c>
      <c r="ED1420">
        <v>125</v>
      </c>
      <c r="EH1420">
        <v>2</v>
      </c>
      <c r="EK1420">
        <v>36</v>
      </c>
      <c r="EL1420">
        <v>2</v>
      </c>
      <c r="EM1420">
        <v>2</v>
      </c>
      <c r="EN1420">
        <v>36</v>
      </c>
      <c r="EP1420">
        <v>5</v>
      </c>
      <c r="EQ1420">
        <v>14</v>
      </c>
      <c r="EU1420">
        <v>11</v>
      </c>
      <c r="EW1420">
        <v>8</v>
      </c>
      <c r="FA1420">
        <v>2</v>
      </c>
      <c r="FB1420">
        <v>13</v>
      </c>
      <c r="FD1420">
        <v>4</v>
      </c>
      <c r="FE1420">
        <v>86</v>
      </c>
      <c r="FF1420">
        <v>1</v>
      </c>
      <c r="FH1420">
        <v>176</v>
      </c>
      <c r="FI1420">
        <v>2</v>
      </c>
      <c r="FK1420">
        <v>3</v>
      </c>
      <c r="FL1420">
        <v>584</v>
      </c>
      <c r="FQ1420">
        <v>2</v>
      </c>
    </row>
    <row r="1421" spans="1:175">
      <c r="A1421" t="s">
        <v>187</v>
      </c>
      <c r="B1421" t="s">
        <v>933</v>
      </c>
      <c r="C1421" t="s">
        <v>199</v>
      </c>
      <c r="D1421" t="str">
        <f>VLOOKUP(C1421,CountryName!$A$2:$B$40,2,FALSE)</f>
        <v>France</v>
      </c>
      <c r="E1421" t="s">
        <v>200</v>
      </c>
      <c r="F1421">
        <v>750</v>
      </c>
      <c r="G1421" t="s">
        <v>183</v>
      </c>
      <c r="H1421" t="s">
        <v>183</v>
      </c>
      <c r="I1421">
        <v>20190519</v>
      </c>
      <c r="J1421" t="str">
        <f t="shared" ref="J1421:J1478" si="25">LEFT(I1421,4)</f>
        <v>2019</v>
      </c>
      <c r="K1421" t="s">
        <v>178</v>
      </c>
      <c r="L1421">
        <v>1356</v>
      </c>
      <c r="M1421" t="str">
        <f>VLOOKUP(L1421,Waste_Instance_Cat!$A$2:$B$6,2)</f>
        <v>Moderate</v>
      </c>
      <c r="O1421">
        <v>2</v>
      </c>
      <c r="R1421">
        <v>4</v>
      </c>
      <c r="U1421">
        <v>27</v>
      </c>
      <c r="X1421">
        <v>4</v>
      </c>
      <c r="AE1421">
        <v>14</v>
      </c>
      <c r="AK1421">
        <v>524</v>
      </c>
      <c r="BI1421">
        <v>53</v>
      </c>
      <c r="CB1421">
        <v>524</v>
      </c>
      <c r="CP1421">
        <v>7</v>
      </c>
      <c r="EN1421">
        <v>2</v>
      </c>
      <c r="FH1421">
        <v>195</v>
      </c>
      <c r="FS1421">
        <v>0</v>
      </c>
    </row>
    <row r="1422" spans="1:175">
      <c r="A1422" t="s">
        <v>172</v>
      </c>
      <c r="B1422" t="s">
        <v>934</v>
      </c>
      <c r="C1422" t="s">
        <v>199</v>
      </c>
      <c r="D1422" t="str">
        <f>VLOOKUP(C1422,CountryName!$A$2:$B$40,2,FALSE)</f>
        <v>France</v>
      </c>
      <c r="E1422" t="s">
        <v>200</v>
      </c>
      <c r="F1422">
        <v>100</v>
      </c>
      <c r="G1422" t="s">
        <v>191</v>
      </c>
      <c r="H1422" t="s">
        <v>205</v>
      </c>
      <c r="I1422">
        <v>20160506</v>
      </c>
      <c r="J1422" t="str">
        <f t="shared" si="25"/>
        <v>2016</v>
      </c>
      <c r="K1422" t="s">
        <v>178</v>
      </c>
      <c r="L1422">
        <v>338</v>
      </c>
      <c r="M1422" t="str">
        <f>VLOOKUP(L1422,Waste_Instance_Cat!$A$2:$B$6,2)</f>
        <v>Very Low</v>
      </c>
      <c r="P1422">
        <v>1</v>
      </c>
      <c r="R1422">
        <v>1</v>
      </c>
      <c r="AK1422">
        <v>4</v>
      </c>
      <c r="AM1422">
        <v>1</v>
      </c>
      <c r="AN1422">
        <v>6</v>
      </c>
      <c r="AP1422">
        <v>2</v>
      </c>
      <c r="BT1422">
        <v>2</v>
      </c>
      <c r="CB1422">
        <v>14</v>
      </c>
      <c r="CX1422">
        <v>3</v>
      </c>
      <c r="DE1422">
        <v>1</v>
      </c>
      <c r="DH1422">
        <v>1</v>
      </c>
      <c r="DZ1422">
        <v>12</v>
      </c>
      <c r="EA1422">
        <v>7</v>
      </c>
      <c r="EH1422">
        <v>1</v>
      </c>
      <c r="EK1422">
        <v>1</v>
      </c>
      <c r="EW1422">
        <v>2</v>
      </c>
      <c r="FB1422">
        <v>2</v>
      </c>
      <c r="FP1422">
        <v>277</v>
      </c>
    </row>
    <row r="1423" spans="1:175">
      <c r="A1423" t="s">
        <v>187</v>
      </c>
      <c r="B1423" t="s">
        <v>935</v>
      </c>
      <c r="C1423" t="s">
        <v>199</v>
      </c>
      <c r="D1423" t="str">
        <f>VLOOKUP(C1423,CountryName!$A$2:$B$40,2,FALSE)</f>
        <v>France</v>
      </c>
      <c r="E1423" t="s">
        <v>200</v>
      </c>
      <c r="F1423">
        <v>79</v>
      </c>
      <c r="G1423" t="s">
        <v>183</v>
      </c>
      <c r="H1423" t="s">
        <v>183</v>
      </c>
      <c r="I1423">
        <v>20140527</v>
      </c>
      <c r="J1423" t="str">
        <f t="shared" si="25"/>
        <v>2014</v>
      </c>
      <c r="K1423" t="s">
        <v>178</v>
      </c>
      <c r="L1423">
        <v>144</v>
      </c>
      <c r="M1423" t="str">
        <f>VLOOKUP(L1423,Waste_Instance_Cat!$A$2:$B$6,2)</f>
        <v>Very Low</v>
      </c>
      <c r="O1423">
        <v>5</v>
      </c>
      <c r="R1423">
        <v>5</v>
      </c>
      <c r="S1423">
        <v>10</v>
      </c>
      <c r="U1423">
        <v>10</v>
      </c>
      <c r="AE1423">
        <v>30</v>
      </c>
      <c r="AK1423">
        <v>20</v>
      </c>
      <c r="AN1423">
        <v>0</v>
      </c>
      <c r="AO1423">
        <v>10</v>
      </c>
      <c r="CU1423">
        <v>4</v>
      </c>
      <c r="EN1423">
        <v>10</v>
      </c>
      <c r="FF1423">
        <v>5</v>
      </c>
      <c r="FH1423">
        <v>15</v>
      </c>
      <c r="FP1423">
        <v>20</v>
      </c>
    </row>
    <row r="1424" spans="1:175">
      <c r="A1424" t="s">
        <v>187</v>
      </c>
      <c r="B1424" t="s">
        <v>936</v>
      </c>
      <c r="C1424" t="s">
        <v>217</v>
      </c>
      <c r="D1424" t="str">
        <f>VLOOKUP(C1424,CountryName!$A$2:$B$40,2,FALSE)</f>
        <v>Spain</v>
      </c>
      <c r="E1424" t="s">
        <v>200</v>
      </c>
      <c r="F1424">
        <v>750</v>
      </c>
      <c r="G1424" t="s">
        <v>183</v>
      </c>
      <c r="H1424" t="s">
        <v>183</v>
      </c>
      <c r="I1424">
        <v>20190427</v>
      </c>
      <c r="J1424" t="str">
        <f t="shared" si="25"/>
        <v>2019</v>
      </c>
      <c r="K1424" t="s">
        <v>178</v>
      </c>
      <c r="L1424">
        <v>597</v>
      </c>
      <c r="M1424" t="str">
        <f>VLOOKUP(L1424,Waste_Instance_Cat!$A$2:$B$6,2)</f>
        <v>Low</v>
      </c>
      <c r="O1424">
        <v>12</v>
      </c>
      <c r="R1424">
        <v>4</v>
      </c>
      <c r="S1424">
        <v>3</v>
      </c>
      <c r="U1424">
        <v>1</v>
      </c>
      <c r="X1424">
        <v>1</v>
      </c>
      <c r="AE1424">
        <v>10</v>
      </c>
      <c r="AK1424">
        <v>276</v>
      </c>
      <c r="AN1424">
        <v>16</v>
      </c>
      <c r="AO1424">
        <v>24</v>
      </c>
      <c r="AP1424">
        <v>3</v>
      </c>
      <c r="AQ1424">
        <v>1</v>
      </c>
      <c r="AR1424">
        <v>3</v>
      </c>
      <c r="AS1424">
        <v>36</v>
      </c>
      <c r="BB1424">
        <v>7</v>
      </c>
      <c r="BE1424">
        <v>100</v>
      </c>
      <c r="BI1424">
        <v>50</v>
      </c>
      <c r="BL1424">
        <v>1</v>
      </c>
      <c r="BW1424">
        <v>1</v>
      </c>
      <c r="CB1424">
        <v>10</v>
      </c>
      <c r="CD1424">
        <v>6</v>
      </c>
      <c r="CP1424">
        <v>5</v>
      </c>
      <c r="CU1424">
        <v>1</v>
      </c>
      <c r="CY1424">
        <v>2</v>
      </c>
      <c r="DD1424">
        <v>1</v>
      </c>
      <c r="DQ1424">
        <v>3</v>
      </c>
      <c r="EN1424">
        <v>5</v>
      </c>
      <c r="FF1424">
        <v>1</v>
      </c>
      <c r="FP1424">
        <v>14</v>
      </c>
      <c r="FS1424">
        <v>0</v>
      </c>
    </row>
    <row r="1425" spans="1:175">
      <c r="A1425" t="s">
        <v>225</v>
      </c>
      <c r="B1425" t="s">
        <v>937</v>
      </c>
      <c r="C1425" t="s">
        <v>217</v>
      </c>
      <c r="D1425" t="str">
        <f>VLOOKUP(C1425,CountryName!$A$2:$B$40,2,FALSE)</f>
        <v>Spain</v>
      </c>
      <c r="E1425" t="s">
        <v>186</v>
      </c>
      <c r="F1425">
        <v>100</v>
      </c>
      <c r="G1425" t="s">
        <v>191</v>
      </c>
      <c r="H1425" t="s">
        <v>177</v>
      </c>
      <c r="I1425">
        <v>20160808</v>
      </c>
      <c r="J1425" t="str">
        <f t="shared" si="25"/>
        <v>2016</v>
      </c>
      <c r="K1425" t="s">
        <v>178</v>
      </c>
      <c r="L1425">
        <v>51</v>
      </c>
      <c r="M1425" t="str">
        <f>VLOOKUP(L1425,Waste_Instance_Cat!$A$2:$B$6,2)</f>
        <v>Very Low</v>
      </c>
      <c r="U1425">
        <v>3</v>
      </c>
      <c r="AE1425">
        <v>1</v>
      </c>
      <c r="AK1425">
        <v>29</v>
      </c>
      <c r="AN1425">
        <v>3</v>
      </c>
      <c r="AS1425">
        <v>1</v>
      </c>
      <c r="BR1425">
        <v>4</v>
      </c>
      <c r="BS1425">
        <v>0</v>
      </c>
      <c r="CQ1425">
        <v>0</v>
      </c>
      <c r="CX1425">
        <v>4</v>
      </c>
      <c r="EA1425">
        <v>3</v>
      </c>
      <c r="FJ1425">
        <v>3</v>
      </c>
    </row>
    <row r="1426" spans="1:175">
      <c r="A1426" t="s">
        <v>225</v>
      </c>
      <c r="B1426" t="s">
        <v>937</v>
      </c>
      <c r="C1426" t="s">
        <v>217</v>
      </c>
      <c r="D1426" t="str">
        <f>VLOOKUP(C1426,CountryName!$A$2:$B$40,2,FALSE)</f>
        <v>Spain</v>
      </c>
      <c r="E1426" t="s">
        <v>186</v>
      </c>
      <c r="F1426">
        <v>100</v>
      </c>
      <c r="G1426" t="s">
        <v>191</v>
      </c>
      <c r="H1426" t="s">
        <v>177</v>
      </c>
      <c r="I1426">
        <v>20160809</v>
      </c>
      <c r="J1426" t="str">
        <f t="shared" si="25"/>
        <v>2016</v>
      </c>
      <c r="K1426" t="s">
        <v>178</v>
      </c>
      <c r="L1426">
        <v>53</v>
      </c>
      <c r="M1426" t="str">
        <f>VLOOKUP(L1426,Waste_Instance_Cat!$A$2:$B$6,2)</f>
        <v>Very Low</v>
      </c>
      <c r="U1426">
        <v>1</v>
      </c>
      <c r="AE1426">
        <v>1</v>
      </c>
      <c r="AK1426">
        <v>31</v>
      </c>
      <c r="AN1426">
        <v>5</v>
      </c>
      <c r="AS1426">
        <v>1</v>
      </c>
      <c r="BR1426">
        <v>2</v>
      </c>
      <c r="BS1426">
        <v>0</v>
      </c>
      <c r="CB1426">
        <v>2</v>
      </c>
      <c r="CQ1426">
        <v>0</v>
      </c>
      <c r="CX1426">
        <v>6</v>
      </c>
      <c r="DQ1426">
        <v>1</v>
      </c>
      <c r="EA1426">
        <v>2</v>
      </c>
      <c r="EP1426">
        <v>1</v>
      </c>
    </row>
    <row r="1427" spans="1:175">
      <c r="A1427" t="s">
        <v>187</v>
      </c>
      <c r="B1427" t="s">
        <v>938</v>
      </c>
      <c r="C1427" t="s">
        <v>217</v>
      </c>
      <c r="D1427" t="str">
        <f>VLOOKUP(C1427,CountryName!$A$2:$B$40,2,FALSE)</f>
        <v>Spain</v>
      </c>
      <c r="E1427" t="s">
        <v>186</v>
      </c>
      <c r="F1427">
        <v>750</v>
      </c>
      <c r="G1427" t="s">
        <v>183</v>
      </c>
      <c r="H1427" t="s">
        <v>183</v>
      </c>
      <c r="I1427">
        <v>20191124</v>
      </c>
      <c r="J1427" t="str">
        <f t="shared" si="25"/>
        <v>2019</v>
      </c>
      <c r="K1427" t="s">
        <v>178</v>
      </c>
      <c r="L1427">
        <v>819</v>
      </c>
      <c r="M1427" t="str">
        <f>VLOOKUP(L1427,Waste_Instance_Cat!$A$2:$B$6,2)</f>
        <v>Low</v>
      </c>
      <c r="R1427">
        <v>6</v>
      </c>
      <c r="S1427">
        <v>2</v>
      </c>
      <c r="AE1427">
        <v>31</v>
      </c>
      <c r="AJ1427">
        <v>1</v>
      </c>
      <c r="AK1427">
        <v>600</v>
      </c>
      <c r="AO1427">
        <v>11</v>
      </c>
      <c r="AP1427">
        <v>4</v>
      </c>
      <c r="AS1427">
        <v>27</v>
      </c>
      <c r="CP1427">
        <v>70</v>
      </c>
      <c r="DP1427">
        <v>4</v>
      </c>
      <c r="EN1427">
        <v>23</v>
      </c>
      <c r="EQ1427">
        <v>33</v>
      </c>
      <c r="FH1427">
        <v>7</v>
      </c>
      <c r="FS1427">
        <v>0</v>
      </c>
    </row>
    <row r="1428" spans="1:175">
      <c r="A1428" t="s">
        <v>187</v>
      </c>
      <c r="B1428" t="s">
        <v>938</v>
      </c>
      <c r="C1428" t="s">
        <v>217</v>
      </c>
      <c r="D1428" t="str">
        <f>VLOOKUP(C1428,CountryName!$A$2:$B$40,2,FALSE)</f>
        <v>Spain</v>
      </c>
      <c r="E1428" t="s">
        <v>186</v>
      </c>
      <c r="F1428">
        <v>750</v>
      </c>
      <c r="G1428" t="s">
        <v>183</v>
      </c>
      <c r="H1428" t="s">
        <v>183</v>
      </c>
      <c r="I1428">
        <v>20191208</v>
      </c>
      <c r="J1428" t="str">
        <f t="shared" si="25"/>
        <v>2019</v>
      </c>
      <c r="K1428" t="s">
        <v>178</v>
      </c>
      <c r="L1428">
        <v>658</v>
      </c>
      <c r="M1428" t="str">
        <f>VLOOKUP(L1428,Waste_Instance_Cat!$A$2:$B$6,2)</f>
        <v>Low</v>
      </c>
      <c r="R1428">
        <v>12</v>
      </c>
      <c r="AE1428">
        <v>71</v>
      </c>
      <c r="AJ1428">
        <v>2</v>
      </c>
      <c r="AK1428">
        <v>250</v>
      </c>
      <c r="AO1428">
        <v>10</v>
      </c>
      <c r="AP1428">
        <v>3</v>
      </c>
      <c r="AQ1428">
        <v>22</v>
      </c>
      <c r="AR1428">
        <v>9</v>
      </c>
      <c r="AS1428">
        <v>101</v>
      </c>
      <c r="CP1428">
        <v>136</v>
      </c>
      <c r="DP1428">
        <v>2</v>
      </c>
      <c r="DQ1428">
        <v>1</v>
      </c>
      <c r="EN1428">
        <v>25</v>
      </c>
      <c r="EQ1428">
        <v>10</v>
      </c>
      <c r="FH1428">
        <v>4</v>
      </c>
      <c r="FS1428">
        <v>0</v>
      </c>
    </row>
    <row r="1429" spans="1:175">
      <c r="A1429" t="s">
        <v>225</v>
      </c>
      <c r="B1429" t="s">
        <v>939</v>
      </c>
      <c r="C1429" t="s">
        <v>217</v>
      </c>
      <c r="D1429" t="str">
        <f>VLOOKUP(C1429,CountryName!$A$2:$B$40,2,FALSE)</f>
        <v>Spain</v>
      </c>
      <c r="E1429" t="s">
        <v>186</v>
      </c>
      <c r="F1429">
        <v>100</v>
      </c>
      <c r="G1429" t="s">
        <v>191</v>
      </c>
      <c r="H1429" t="s">
        <v>205</v>
      </c>
      <c r="I1429">
        <v>20150805</v>
      </c>
      <c r="J1429" t="str">
        <f t="shared" si="25"/>
        <v>2015</v>
      </c>
      <c r="K1429" t="s">
        <v>178</v>
      </c>
      <c r="L1429">
        <v>22</v>
      </c>
      <c r="M1429" t="str">
        <f>VLOOKUP(L1429,Waste_Instance_Cat!$A$2:$B$6,2)</f>
        <v>Very Low</v>
      </c>
      <c r="U1429">
        <v>1</v>
      </c>
      <c r="AE1429">
        <v>2</v>
      </c>
      <c r="AK1429">
        <v>4</v>
      </c>
      <c r="AN1429">
        <v>1</v>
      </c>
      <c r="BE1429">
        <v>2</v>
      </c>
      <c r="BR1429">
        <v>1</v>
      </c>
      <c r="BS1429">
        <v>0</v>
      </c>
      <c r="CB1429">
        <v>2</v>
      </c>
      <c r="CQ1429">
        <v>1</v>
      </c>
      <c r="CX1429">
        <v>0</v>
      </c>
      <c r="EA1429">
        <v>3</v>
      </c>
      <c r="EO1429">
        <v>1</v>
      </c>
      <c r="EP1429">
        <v>3</v>
      </c>
      <c r="EQ1429">
        <v>1</v>
      </c>
    </row>
    <row r="1430" spans="1:175">
      <c r="A1430" t="s">
        <v>179</v>
      </c>
      <c r="B1430" t="s">
        <v>940</v>
      </c>
      <c r="C1430" t="s">
        <v>181</v>
      </c>
      <c r="D1430" t="str">
        <f>VLOOKUP(C1430,CountryName!$A$2:$B$40,2,FALSE)</f>
        <v>Italy</v>
      </c>
      <c r="E1430" t="s">
        <v>186</v>
      </c>
      <c r="F1430">
        <v>100</v>
      </c>
      <c r="G1430" t="s">
        <v>183</v>
      </c>
      <c r="H1430" t="s">
        <v>183</v>
      </c>
      <c r="I1430">
        <v>20180408</v>
      </c>
      <c r="J1430" t="str">
        <f t="shared" si="25"/>
        <v>2018</v>
      </c>
      <c r="K1430" t="s">
        <v>184</v>
      </c>
      <c r="L1430">
        <v>1038</v>
      </c>
      <c r="M1430" t="str">
        <f>VLOOKUP(L1430,Waste_Instance_Cat!$A$2:$B$6,2)</f>
        <v>Moderate</v>
      </c>
      <c r="O1430">
        <v>43</v>
      </c>
      <c r="R1430">
        <v>48</v>
      </c>
      <c r="S1430">
        <v>52</v>
      </c>
      <c r="U1430">
        <v>28</v>
      </c>
      <c r="AC1430">
        <v>1</v>
      </c>
      <c r="AD1430">
        <v>1</v>
      </c>
      <c r="AE1430">
        <v>50</v>
      </c>
      <c r="AI1430">
        <v>11</v>
      </c>
      <c r="AJ1430">
        <v>4</v>
      </c>
      <c r="AK1430">
        <v>35</v>
      </c>
      <c r="AQ1430">
        <v>54</v>
      </c>
      <c r="AR1430">
        <v>12</v>
      </c>
      <c r="AS1430">
        <v>8</v>
      </c>
      <c r="BG1430">
        <v>19</v>
      </c>
      <c r="BW1430">
        <v>2</v>
      </c>
      <c r="BY1430">
        <v>7</v>
      </c>
      <c r="CB1430">
        <v>3</v>
      </c>
      <c r="CC1430">
        <v>2</v>
      </c>
      <c r="CD1430">
        <v>3</v>
      </c>
      <c r="CM1430">
        <v>427</v>
      </c>
      <c r="CP1430">
        <v>132</v>
      </c>
      <c r="CT1430">
        <v>4</v>
      </c>
      <c r="CX1430">
        <v>7</v>
      </c>
      <c r="CY1430">
        <v>1</v>
      </c>
      <c r="CZ1430">
        <v>1</v>
      </c>
      <c r="DB1430">
        <v>1</v>
      </c>
      <c r="DH1430">
        <v>4</v>
      </c>
      <c r="DI1430">
        <v>1</v>
      </c>
      <c r="DJ1430">
        <v>3</v>
      </c>
      <c r="DN1430">
        <v>2</v>
      </c>
      <c r="DS1430">
        <v>3</v>
      </c>
      <c r="DZ1430">
        <v>14</v>
      </c>
      <c r="EA1430">
        <v>2</v>
      </c>
      <c r="EB1430">
        <v>2</v>
      </c>
      <c r="EK1430">
        <v>7</v>
      </c>
      <c r="EM1430">
        <v>1</v>
      </c>
      <c r="EN1430">
        <v>10</v>
      </c>
      <c r="EO1430">
        <v>2</v>
      </c>
      <c r="EP1430">
        <v>1</v>
      </c>
      <c r="FE1430">
        <v>1</v>
      </c>
      <c r="FF1430">
        <v>1</v>
      </c>
      <c r="FH1430">
        <v>28</v>
      </c>
    </row>
    <row r="1431" spans="1:175">
      <c r="A1431" t="s">
        <v>225</v>
      </c>
      <c r="B1431" t="s">
        <v>941</v>
      </c>
      <c r="C1431" t="s">
        <v>217</v>
      </c>
      <c r="D1431" t="str">
        <f>VLOOKUP(C1431,CountryName!$A$2:$B$40,2,FALSE)</f>
        <v>Spain</v>
      </c>
      <c r="E1431" t="s">
        <v>186</v>
      </c>
      <c r="F1431">
        <v>100</v>
      </c>
      <c r="G1431" t="s">
        <v>191</v>
      </c>
      <c r="H1431" t="s">
        <v>177</v>
      </c>
      <c r="I1431">
        <v>20130918</v>
      </c>
      <c r="J1431" t="str">
        <f t="shared" si="25"/>
        <v>2013</v>
      </c>
      <c r="K1431" t="s">
        <v>178</v>
      </c>
      <c r="L1431">
        <v>309</v>
      </c>
      <c r="M1431" t="str">
        <f>VLOOKUP(L1431,Waste_Instance_Cat!$A$2:$B$6,2)</f>
        <v>Very Low</v>
      </c>
      <c r="O1431">
        <v>4</v>
      </c>
      <c r="U1431">
        <v>2</v>
      </c>
      <c r="AE1431">
        <v>5</v>
      </c>
      <c r="AK1431">
        <v>100</v>
      </c>
      <c r="AN1431">
        <v>37</v>
      </c>
      <c r="AS1431">
        <v>13</v>
      </c>
      <c r="BE1431">
        <v>56</v>
      </c>
      <c r="BF1431">
        <v>4</v>
      </c>
      <c r="BR1431">
        <v>6</v>
      </c>
      <c r="BS1431">
        <v>0</v>
      </c>
      <c r="CB1431">
        <v>32</v>
      </c>
      <c r="CC1431">
        <v>1</v>
      </c>
      <c r="CP1431">
        <v>8</v>
      </c>
      <c r="CQ1431">
        <v>0</v>
      </c>
      <c r="CX1431">
        <v>0</v>
      </c>
      <c r="CY1431">
        <v>4</v>
      </c>
      <c r="DS1431">
        <v>1</v>
      </c>
      <c r="DT1431">
        <v>1</v>
      </c>
      <c r="DV1431">
        <v>2</v>
      </c>
      <c r="EA1431">
        <v>1</v>
      </c>
      <c r="EH1431">
        <v>1</v>
      </c>
      <c r="EQ1431">
        <v>8</v>
      </c>
      <c r="FF1431">
        <v>1</v>
      </c>
      <c r="FL1431">
        <v>1</v>
      </c>
      <c r="FQ1431">
        <v>20</v>
      </c>
      <c r="FR1431">
        <v>1</v>
      </c>
    </row>
    <row r="1432" spans="1:175">
      <c r="A1432" t="s">
        <v>172</v>
      </c>
      <c r="B1432" t="s">
        <v>942</v>
      </c>
      <c r="C1432" t="s">
        <v>319</v>
      </c>
      <c r="D1432" t="str">
        <f>VLOOKUP(C1432,CountryName!$A$2:$B$40,2,FALSE)</f>
        <v>Turkey</v>
      </c>
      <c r="E1432" t="s">
        <v>186</v>
      </c>
      <c r="F1432">
        <v>1468</v>
      </c>
      <c r="G1432" t="s">
        <v>196</v>
      </c>
      <c r="H1432" t="s">
        <v>177</v>
      </c>
      <c r="I1432">
        <v>20190311</v>
      </c>
      <c r="J1432" t="str">
        <f t="shared" si="25"/>
        <v>2019</v>
      </c>
      <c r="K1432" t="s">
        <v>178</v>
      </c>
      <c r="L1432">
        <v>3</v>
      </c>
      <c r="M1432" t="str">
        <f>VLOOKUP(L1432,Waste_Instance_Cat!$A$2:$B$6,2)</f>
        <v>Very Low</v>
      </c>
      <c r="O1432">
        <v>1</v>
      </c>
      <c r="P1432">
        <v>1</v>
      </c>
      <c r="R1432">
        <v>1</v>
      </c>
    </row>
    <row r="1433" spans="1:175">
      <c r="A1433" t="s">
        <v>179</v>
      </c>
      <c r="B1433" t="s">
        <v>943</v>
      </c>
      <c r="C1433" t="s">
        <v>181</v>
      </c>
      <c r="D1433" t="str">
        <f>VLOOKUP(C1433,CountryName!$A$2:$B$40,2,FALSE)</f>
        <v>Italy</v>
      </c>
      <c r="E1433" t="s">
        <v>186</v>
      </c>
      <c r="F1433">
        <v>100</v>
      </c>
      <c r="G1433" t="s">
        <v>183</v>
      </c>
      <c r="H1433" t="s">
        <v>183</v>
      </c>
      <c r="I1433">
        <v>20160514</v>
      </c>
      <c r="J1433" t="str">
        <f t="shared" si="25"/>
        <v>2016</v>
      </c>
      <c r="K1433" t="s">
        <v>178</v>
      </c>
      <c r="L1433">
        <v>183</v>
      </c>
      <c r="M1433" t="str">
        <f>VLOOKUP(L1433,Waste_Instance_Cat!$A$2:$B$6,2)</f>
        <v>Very Low</v>
      </c>
      <c r="Q1433">
        <v>2</v>
      </c>
      <c r="R1433">
        <v>7</v>
      </c>
      <c r="T1433">
        <v>1</v>
      </c>
      <c r="AE1433">
        <v>7</v>
      </c>
      <c r="AN1433">
        <v>1</v>
      </c>
      <c r="AQ1433">
        <v>5</v>
      </c>
      <c r="AR1433">
        <v>2</v>
      </c>
      <c r="BQ1433">
        <v>3</v>
      </c>
      <c r="BS1433">
        <v>5</v>
      </c>
      <c r="BY1433">
        <v>53</v>
      </c>
      <c r="BZ1433">
        <v>2</v>
      </c>
      <c r="CT1433">
        <v>3</v>
      </c>
      <c r="DB1433">
        <v>4</v>
      </c>
      <c r="DI1433">
        <v>5</v>
      </c>
      <c r="DJ1433">
        <v>1</v>
      </c>
      <c r="DU1433">
        <v>1</v>
      </c>
      <c r="DV1433">
        <v>63</v>
      </c>
      <c r="DX1433">
        <v>9</v>
      </c>
      <c r="EP1433">
        <v>5</v>
      </c>
      <c r="FL1433">
        <v>4</v>
      </c>
    </row>
    <row r="1434" spans="1:175">
      <c r="A1434" t="s">
        <v>824</v>
      </c>
      <c r="B1434" t="s">
        <v>944</v>
      </c>
      <c r="C1434" t="s">
        <v>181</v>
      </c>
      <c r="D1434" t="str">
        <f>VLOOKUP(C1434,CountryName!$A$2:$B$40,2,FALSE)</f>
        <v>Italy</v>
      </c>
      <c r="E1434" t="s">
        <v>186</v>
      </c>
      <c r="F1434">
        <v>168</v>
      </c>
      <c r="G1434" t="s">
        <v>191</v>
      </c>
      <c r="H1434" t="s">
        <v>207</v>
      </c>
      <c r="I1434">
        <v>20130823</v>
      </c>
      <c r="J1434" t="str">
        <f t="shared" si="25"/>
        <v>2013</v>
      </c>
      <c r="K1434" t="s">
        <v>178</v>
      </c>
      <c r="L1434">
        <v>144</v>
      </c>
      <c r="M1434" t="str">
        <f>VLOOKUP(L1434,Waste_Instance_Cat!$A$2:$B$6,2)</f>
        <v>Very Low</v>
      </c>
      <c r="O1434">
        <v>2</v>
      </c>
      <c r="R1434">
        <v>4</v>
      </c>
      <c r="S1434">
        <v>2</v>
      </c>
      <c r="U1434">
        <v>6</v>
      </c>
      <c r="AB1434">
        <v>1</v>
      </c>
      <c r="AE1434">
        <v>2</v>
      </c>
      <c r="AI1434">
        <v>1</v>
      </c>
      <c r="AK1434">
        <v>12</v>
      </c>
      <c r="AL1434">
        <v>1</v>
      </c>
      <c r="AN1434">
        <v>1</v>
      </c>
      <c r="AQ1434">
        <v>3</v>
      </c>
      <c r="AR1434">
        <v>1</v>
      </c>
      <c r="AS1434">
        <v>2</v>
      </c>
      <c r="BA1434">
        <v>4</v>
      </c>
      <c r="BE1434">
        <v>2</v>
      </c>
      <c r="BI1434">
        <v>1</v>
      </c>
      <c r="BL1434">
        <v>1</v>
      </c>
      <c r="BR1434">
        <v>2</v>
      </c>
      <c r="BS1434">
        <v>3</v>
      </c>
      <c r="BW1434">
        <v>1</v>
      </c>
      <c r="BZ1434">
        <v>13</v>
      </c>
      <c r="CP1434">
        <v>1</v>
      </c>
      <c r="CY1434">
        <v>2</v>
      </c>
      <c r="DI1434">
        <v>1</v>
      </c>
      <c r="DS1434">
        <v>5</v>
      </c>
      <c r="DU1434">
        <v>1</v>
      </c>
      <c r="EN1434">
        <v>1</v>
      </c>
      <c r="EO1434">
        <v>1</v>
      </c>
      <c r="EQ1434">
        <v>1</v>
      </c>
      <c r="FP1434">
        <v>66</v>
      </c>
    </row>
    <row r="1435" spans="1:175">
      <c r="A1435" t="s">
        <v>172</v>
      </c>
      <c r="B1435" t="s">
        <v>945</v>
      </c>
      <c r="C1435" t="s">
        <v>181</v>
      </c>
      <c r="D1435" t="str">
        <f>VLOOKUP(C1435,CountryName!$A$2:$B$40,2,FALSE)</f>
        <v>Italy</v>
      </c>
      <c r="E1435" t="s">
        <v>186</v>
      </c>
      <c r="F1435">
        <v>728</v>
      </c>
      <c r="G1435" t="s">
        <v>191</v>
      </c>
      <c r="H1435" t="s">
        <v>207</v>
      </c>
      <c r="I1435">
        <v>20190128</v>
      </c>
      <c r="J1435" t="str">
        <f t="shared" si="25"/>
        <v>2019</v>
      </c>
      <c r="K1435" t="s">
        <v>178</v>
      </c>
      <c r="L1435">
        <v>349</v>
      </c>
      <c r="M1435" t="str">
        <f>VLOOKUP(L1435,Waste_Instance_Cat!$A$2:$B$6,2)</f>
        <v>Very Low</v>
      </c>
      <c r="O1435">
        <v>6</v>
      </c>
      <c r="P1435">
        <v>3</v>
      </c>
      <c r="R1435">
        <v>2</v>
      </c>
      <c r="S1435">
        <v>1</v>
      </c>
      <c r="U1435">
        <v>4</v>
      </c>
      <c r="AE1435">
        <v>6</v>
      </c>
      <c r="AK1435">
        <v>6</v>
      </c>
      <c r="AN1435">
        <v>4</v>
      </c>
      <c r="AR1435">
        <v>3</v>
      </c>
      <c r="AS1435">
        <v>5</v>
      </c>
      <c r="BA1435">
        <v>17</v>
      </c>
      <c r="BE1435">
        <v>4</v>
      </c>
      <c r="BG1435">
        <v>91</v>
      </c>
      <c r="BY1435">
        <v>62</v>
      </c>
      <c r="BZ1435">
        <v>5</v>
      </c>
      <c r="CD1435">
        <v>55</v>
      </c>
      <c r="CP1435">
        <v>57</v>
      </c>
      <c r="CX1435">
        <v>1</v>
      </c>
      <c r="DQ1435">
        <v>12</v>
      </c>
      <c r="FP1435">
        <v>5</v>
      </c>
    </row>
    <row r="1436" spans="1:175">
      <c r="A1436" t="s">
        <v>222</v>
      </c>
      <c r="B1436" t="s">
        <v>946</v>
      </c>
      <c r="C1436" t="s">
        <v>195</v>
      </c>
      <c r="D1436" t="str">
        <f>VLOOKUP(C1436,CountryName!$A$2:$B$40,2,FALSE)</f>
        <v>Greece</v>
      </c>
      <c r="E1436" t="s">
        <v>186</v>
      </c>
      <c r="F1436">
        <v>104</v>
      </c>
      <c r="G1436" t="s">
        <v>176</v>
      </c>
      <c r="H1436" t="s">
        <v>177</v>
      </c>
      <c r="I1436">
        <v>20180403</v>
      </c>
      <c r="J1436" t="str">
        <f t="shared" si="25"/>
        <v>2018</v>
      </c>
      <c r="K1436" t="s">
        <v>184</v>
      </c>
      <c r="L1436">
        <v>1533</v>
      </c>
      <c r="M1436" t="str">
        <f>VLOOKUP(L1436,Waste_Instance_Cat!$A$2:$B$6,2)</f>
        <v>Moderate</v>
      </c>
      <c r="O1436">
        <v>9</v>
      </c>
      <c r="P1436">
        <v>3</v>
      </c>
      <c r="Q1436">
        <v>3</v>
      </c>
      <c r="R1436">
        <v>7</v>
      </c>
      <c r="S1436">
        <v>4</v>
      </c>
      <c r="T1436">
        <v>2</v>
      </c>
      <c r="U1436">
        <v>2</v>
      </c>
      <c r="V1436">
        <v>10</v>
      </c>
      <c r="AC1436">
        <v>2</v>
      </c>
      <c r="AE1436">
        <v>156</v>
      </c>
      <c r="AG1436">
        <v>26</v>
      </c>
      <c r="AH1436">
        <v>3</v>
      </c>
      <c r="AI1436">
        <v>2</v>
      </c>
      <c r="AJ1436">
        <v>3</v>
      </c>
      <c r="AK1436">
        <v>175</v>
      </c>
      <c r="AL1436">
        <v>2</v>
      </c>
      <c r="AM1436">
        <v>1</v>
      </c>
      <c r="AN1436">
        <v>6</v>
      </c>
      <c r="AO1436">
        <v>4</v>
      </c>
      <c r="AP1436">
        <v>10</v>
      </c>
      <c r="AQ1436">
        <v>13</v>
      </c>
      <c r="AS1436">
        <v>51</v>
      </c>
      <c r="BD1436">
        <v>20</v>
      </c>
      <c r="BE1436">
        <v>28</v>
      </c>
      <c r="BF1436">
        <v>1</v>
      </c>
      <c r="BL1436">
        <v>7</v>
      </c>
      <c r="BM1436">
        <v>10</v>
      </c>
      <c r="BN1436">
        <v>3</v>
      </c>
      <c r="BQ1436">
        <v>1</v>
      </c>
      <c r="BS1436">
        <v>11</v>
      </c>
      <c r="BY1436">
        <v>7</v>
      </c>
      <c r="CB1436">
        <v>822</v>
      </c>
      <c r="CD1436">
        <v>5</v>
      </c>
      <c r="CP1436">
        <v>46</v>
      </c>
      <c r="CS1436">
        <v>4</v>
      </c>
      <c r="CT1436">
        <v>2</v>
      </c>
      <c r="CU1436">
        <v>1</v>
      </c>
      <c r="CX1436">
        <v>46</v>
      </c>
      <c r="DB1436">
        <v>2</v>
      </c>
      <c r="DH1436">
        <v>1</v>
      </c>
      <c r="DQ1436">
        <v>1</v>
      </c>
      <c r="DV1436">
        <v>4</v>
      </c>
      <c r="DZ1436">
        <v>3</v>
      </c>
      <c r="EK1436">
        <v>10</v>
      </c>
      <c r="EN1436">
        <v>1</v>
      </c>
      <c r="EP1436">
        <v>1</v>
      </c>
      <c r="EQ1436">
        <v>1</v>
      </c>
      <c r="FR1436">
        <v>1</v>
      </c>
    </row>
    <row r="1437" spans="1:175">
      <c r="A1437" t="s">
        <v>188</v>
      </c>
      <c r="B1437" t="s">
        <v>902</v>
      </c>
      <c r="C1437" t="s">
        <v>190</v>
      </c>
      <c r="D1437" t="str">
        <f>VLOOKUP(C1437,CountryName!$A$2:$B$40,2,FALSE)</f>
        <v>Switzerland</v>
      </c>
      <c r="E1437" t="s">
        <v>183</v>
      </c>
      <c r="F1437">
        <v>33</v>
      </c>
      <c r="G1437" t="s">
        <v>183</v>
      </c>
      <c r="H1437" t="s">
        <v>183</v>
      </c>
      <c r="I1437">
        <v>20170827</v>
      </c>
      <c r="J1437" t="str">
        <f t="shared" si="25"/>
        <v>2017</v>
      </c>
      <c r="K1437" t="s">
        <v>178</v>
      </c>
      <c r="L1437">
        <v>3</v>
      </c>
      <c r="M1437" t="str">
        <f>VLOOKUP(L1437,Waste_Instance_Cat!$A$2:$B$6,2)</f>
        <v>Very Low</v>
      </c>
      <c r="O1437">
        <v>0</v>
      </c>
      <c r="P1437">
        <v>0</v>
      </c>
      <c r="R1437">
        <v>0</v>
      </c>
      <c r="S1437">
        <v>0</v>
      </c>
      <c r="U1437">
        <v>0</v>
      </c>
      <c r="X1437">
        <v>0</v>
      </c>
      <c r="AE1437">
        <v>0</v>
      </c>
      <c r="AF1437">
        <v>0</v>
      </c>
      <c r="AG1437">
        <v>0</v>
      </c>
      <c r="AH1437">
        <v>0</v>
      </c>
      <c r="AI1437">
        <v>0</v>
      </c>
      <c r="AJ1437">
        <v>0</v>
      </c>
      <c r="AK1437">
        <v>1</v>
      </c>
      <c r="AL1437">
        <v>0</v>
      </c>
      <c r="AN1437">
        <v>0</v>
      </c>
      <c r="AO1437">
        <v>0</v>
      </c>
      <c r="AP1437">
        <v>0</v>
      </c>
      <c r="AQ1437">
        <v>0</v>
      </c>
      <c r="AR1437">
        <v>0</v>
      </c>
      <c r="AS1437">
        <v>0</v>
      </c>
      <c r="AU1437">
        <v>0</v>
      </c>
      <c r="BD1437">
        <v>0</v>
      </c>
      <c r="BE1437">
        <v>0</v>
      </c>
      <c r="BF1437">
        <v>0</v>
      </c>
      <c r="BL1437">
        <v>0</v>
      </c>
      <c r="BQ1437">
        <v>0</v>
      </c>
      <c r="BR1437">
        <v>0</v>
      </c>
      <c r="BS1437">
        <v>0</v>
      </c>
      <c r="BV1437">
        <v>0</v>
      </c>
      <c r="BW1437">
        <v>0</v>
      </c>
      <c r="CB1437">
        <v>0</v>
      </c>
      <c r="CC1437">
        <v>0</v>
      </c>
      <c r="CD1437">
        <v>0</v>
      </c>
      <c r="CE1437">
        <v>0</v>
      </c>
      <c r="CI1437">
        <v>0</v>
      </c>
      <c r="CK1437">
        <v>0</v>
      </c>
      <c r="CL1437">
        <v>0</v>
      </c>
      <c r="CM1437">
        <v>0</v>
      </c>
      <c r="CO1437">
        <v>0</v>
      </c>
      <c r="CP1437">
        <v>0</v>
      </c>
      <c r="CQ1437">
        <v>0</v>
      </c>
      <c r="CT1437">
        <v>0</v>
      </c>
      <c r="CU1437">
        <v>0</v>
      </c>
      <c r="CV1437">
        <v>0</v>
      </c>
      <c r="CX1437">
        <v>0</v>
      </c>
      <c r="CY1437">
        <v>0</v>
      </c>
      <c r="CZ1437">
        <v>0</v>
      </c>
      <c r="DB1437">
        <v>0</v>
      </c>
      <c r="DE1437">
        <v>0</v>
      </c>
      <c r="DG1437">
        <v>0</v>
      </c>
      <c r="DH1437">
        <v>0</v>
      </c>
      <c r="DI1437">
        <v>0</v>
      </c>
      <c r="DJ1437">
        <v>0</v>
      </c>
      <c r="DN1437">
        <v>0</v>
      </c>
      <c r="DP1437">
        <v>0</v>
      </c>
      <c r="DQ1437">
        <v>0</v>
      </c>
      <c r="DR1437">
        <v>0</v>
      </c>
      <c r="DU1437">
        <v>0</v>
      </c>
      <c r="DV1437">
        <v>0</v>
      </c>
      <c r="DW1437">
        <v>0</v>
      </c>
      <c r="DX1437">
        <v>0</v>
      </c>
      <c r="DY1437">
        <v>0</v>
      </c>
      <c r="DZ1437">
        <v>0</v>
      </c>
      <c r="EA1437">
        <v>0</v>
      </c>
      <c r="EB1437">
        <v>0</v>
      </c>
      <c r="EC1437">
        <v>0</v>
      </c>
      <c r="EH1437">
        <v>0</v>
      </c>
      <c r="EJ1437">
        <v>0</v>
      </c>
      <c r="EK1437">
        <v>0</v>
      </c>
      <c r="EL1437">
        <v>0</v>
      </c>
      <c r="EN1437">
        <v>0</v>
      </c>
      <c r="EO1437">
        <v>0</v>
      </c>
      <c r="EP1437">
        <v>0</v>
      </c>
      <c r="EQ1437">
        <v>0</v>
      </c>
      <c r="ER1437">
        <v>0</v>
      </c>
      <c r="EU1437">
        <v>0</v>
      </c>
      <c r="EY1437">
        <v>0</v>
      </c>
      <c r="FB1437">
        <v>0</v>
      </c>
      <c r="FD1437">
        <v>0</v>
      </c>
      <c r="FE1437">
        <v>0</v>
      </c>
      <c r="FF1437">
        <v>0</v>
      </c>
      <c r="FG1437">
        <v>0</v>
      </c>
      <c r="FH1437">
        <v>0</v>
      </c>
      <c r="FK1437">
        <v>0</v>
      </c>
      <c r="FL1437">
        <v>1</v>
      </c>
      <c r="FP1437">
        <v>1</v>
      </c>
      <c r="FQ1437">
        <v>0</v>
      </c>
      <c r="FR1437">
        <v>0</v>
      </c>
      <c r="FS1437">
        <v>0</v>
      </c>
    </row>
    <row r="1438" spans="1:175">
      <c r="A1438" t="s">
        <v>188</v>
      </c>
      <c r="B1438" t="s">
        <v>902</v>
      </c>
      <c r="C1438" t="s">
        <v>190</v>
      </c>
      <c r="D1438" t="str">
        <f>VLOOKUP(C1438,CountryName!$A$2:$B$40,2,FALSE)</f>
        <v>Switzerland</v>
      </c>
      <c r="E1438" t="s">
        <v>183</v>
      </c>
      <c r="F1438">
        <v>33</v>
      </c>
      <c r="G1438" t="s">
        <v>183</v>
      </c>
      <c r="H1438" t="s">
        <v>183</v>
      </c>
      <c r="I1438">
        <v>20171126</v>
      </c>
      <c r="J1438" t="str">
        <f t="shared" si="25"/>
        <v>2017</v>
      </c>
      <c r="K1438" t="s">
        <v>178</v>
      </c>
      <c r="L1438">
        <v>1</v>
      </c>
      <c r="M1438" t="str">
        <f>VLOOKUP(L1438,Waste_Instance_Cat!$A$2:$B$6,2)</f>
        <v>Very Low</v>
      </c>
      <c r="O1438">
        <v>0</v>
      </c>
      <c r="P1438">
        <v>0</v>
      </c>
      <c r="R1438">
        <v>0</v>
      </c>
      <c r="S1438">
        <v>0</v>
      </c>
      <c r="U1438">
        <v>0</v>
      </c>
      <c r="X1438">
        <v>0</v>
      </c>
      <c r="AE1438">
        <v>0</v>
      </c>
      <c r="AF1438">
        <v>0</v>
      </c>
      <c r="AG1438">
        <v>0</v>
      </c>
      <c r="AH1438">
        <v>0</v>
      </c>
      <c r="AI1438">
        <v>0</v>
      </c>
      <c r="AJ1438">
        <v>0</v>
      </c>
      <c r="AK1438">
        <v>0</v>
      </c>
      <c r="AL1438">
        <v>0</v>
      </c>
      <c r="AN1438">
        <v>0</v>
      </c>
      <c r="AO1438">
        <v>0</v>
      </c>
      <c r="AP1438">
        <v>0</v>
      </c>
      <c r="AQ1438">
        <v>0</v>
      </c>
      <c r="AR1438">
        <v>0</v>
      </c>
      <c r="AS1438">
        <v>0</v>
      </c>
      <c r="AU1438">
        <v>0</v>
      </c>
      <c r="BD1438">
        <v>0</v>
      </c>
      <c r="BE1438">
        <v>0</v>
      </c>
      <c r="BF1438">
        <v>0</v>
      </c>
      <c r="BL1438">
        <v>0</v>
      </c>
      <c r="BQ1438">
        <v>0</v>
      </c>
      <c r="BR1438">
        <v>0</v>
      </c>
      <c r="BS1438">
        <v>0</v>
      </c>
      <c r="BV1438">
        <v>0</v>
      </c>
      <c r="BW1438">
        <v>0</v>
      </c>
      <c r="CB1438">
        <v>0</v>
      </c>
      <c r="CC1438">
        <v>0</v>
      </c>
      <c r="CD1438">
        <v>0</v>
      </c>
      <c r="CE1438">
        <v>0</v>
      </c>
      <c r="CI1438">
        <v>0</v>
      </c>
      <c r="CK1438">
        <v>0</v>
      </c>
      <c r="CL1438">
        <v>0</v>
      </c>
      <c r="CM1438">
        <v>0</v>
      </c>
      <c r="CO1438">
        <v>0</v>
      </c>
      <c r="CP1438">
        <v>0</v>
      </c>
      <c r="CQ1438">
        <v>0</v>
      </c>
      <c r="CT1438">
        <v>0</v>
      </c>
      <c r="CU1438">
        <v>0</v>
      </c>
      <c r="CV1438">
        <v>0</v>
      </c>
      <c r="CX1438">
        <v>0</v>
      </c>
      <c r="CY1438">
        <v>0</v>
      </c>
      <c r="CZ1438">
        <v>0</v>
      </c>
      <c r="DB1438">
        <v>0</v>
      </c>
      <c r="DE1438">
        <v>0</v>
      </c>
      <c r="DG1438">
        <v>0</v>
      </c>
      <c r="DH1438">
        <v>0</v>
      </c>
      <c r="DI1438">
        <v>0</v>
      </c>
      <c r="DJ1438">
        <v>0</v>
      </c>
      <c r="DN1438">
        <v>0</v>
      </c>
      <c r="DP1438">
        <v>0</v>
      </c>
      <c r="DQ1438">
        <v>0</v>
      </c>
      <c r="DR1438">
        <v>0</v>
      </c>
      <c r="DU1438">
        <v>0</v>
      </c>
      <c r="DV1438">
        <v>0</v>
      </c>
      <c r="DW1438">
        <v>0</v>
      </c>
      <c r="DX1438">
        <v>0</v>
      </c>
      <c r="DY1438">
        <v>0</v>
      </c>
      <c r="DZ1438">
        <v>0</v>
      </c>
      <c r="EA1438">
        <v>0</v>
      </c>
      <c r="EB1438">
        <v>0</v>
      </c>
      <c r="EC1438">
        <v>0</v>
      </c>
      <c r="EH1438">
        <v>0</v>
      </c>
      <c r="EJ1438">
        <v>0</v>
      </c>
      <c r="EK1438">
        <v>0</v>
      </c>
      <c r="EL1438">
        <v>0</v>
      </c>
      <c r="EN1438">
        <v>0</v>
      </c>
      <c r="EO1438">
        <v>0</v>
      </c>
      <c r="EP1438">
        <v>0</v>
      </c>
      <c r="EQ1438">
        <v>0</v>
      </c>
      <c r="ER1438">
        <v>0</v>
      </c>
      <c r="EU1438">
        <v>0</v>
      </c>
      <c r="EY1438">
        <v>0</v>
      </c>
      <c r="FB1438">
        <v>0</v>
      </c>
      <c r="FD1438">
        <v>0</v>
      </c>
      <c r="FE1438">
        <v>0</v>
      </c>
      <c r="FF1438">
        <v>0</v>
      </c>
      <c r="FG1438">
        <v>0</v>
      </c>
      <c r="FH1438">
        <v>0</v>
      </c>
      <c r="FK1438">
        <v>0</v>
      </c>
      <c r="FL1438">
        <v>0</v>
      </c>
      <c r="FP1438">
        <v>1</v>
      </c>
      <c r="FQ1438">
        <v>0</v>
      </c>
      <c r="FR1438">
        <v>0</v>
      </c>
      <c r="FS1438">
        <v>0</v>
      </c>
    </row>
    <row r="1439" spans="1:175">
      <c r="A1439" t="s">
        <v>188</v>
      </c>
      <c r="B1439" t="s">
        <v>902</v>
      </c>
      <c r="C1439" t="s">
        <v>190</v>
      </c>
      <c r="D1439" t="str">
        <f>VLOOKUP(C1439,CountryName!$A$2:$B$40,2,FALSE)</f>
        <v>Switzerland</v>
      </c>
      <c r="E1439" t="s">
        <v>183</v>
      </c>
      <c r="F1439">
        <v>33</v>
      </c>
      <c r="G1439" t="s">
        <v>183</v>
      </c>
      <c r="H1439" t="s">
        <v>183</v>
      </c>
      <c r="I1439">
        <v>20171029</v>
      </c>
      <c r="J1439" t="str">
        <f t="shared" si="25"/>
        <v>2017</v>
      </c>
      <c r="K1439" t="s">
        <v>178</v>
      </c>
      <c r="L1439">
        <v>5</v>
      </c>
      <c r="M1439" t="str">
        <f>VLOOKUP(L1439,Waste_Instance_Cat!$A$2:$B$6,2)</f>
        <v>Very Low</v>
      </c>
      <c r="O1439">
        <v>0</v>
      </c>
      <c r="P1439">
        <v>0</v>
      </c>
      <c r="R1439">
        <v>0</v>
      </c>
      <c r="S1439">
        <v>0</v>
      </c>
      <c r="U1439">
        <v>0</v>
      </c>
      <c r="X1439">
        <v>0</v>
      </c>
      <c r="AE1439">
        <v>0</v>
      </c>
      <c r="AF1439">
        <v>0</v>
      </c>
      <c r="AG1439">
        <v>0</v>
      </c>
      <c r="AH1439">
        <v>0</v>
      </c>
      <c r="AI1439">
        <v>0</v>
      </c>
      <c r="AJ1439">
        <v>0</v>
      </c>
      <c r="AK1439">
        <v>2</v>
      </c>
      <c r="AL1439">
        <v>0</v>
      </c>
      <c r="AN1439">
        <v>0</v>
      </c>
      <c r="AO1439">
        <v>0</v>
      </c>
      <c r="AP1439">
        <v>0</v>
      </c>
      <c r="AQ1439">
        <v>0</v>
      </c>
      <c r="AR1439">
        <v>0</v>
      </c>
      <c r="AS1439">
        <v>0</v>
      </c>
      <c r="AU1439">
        <v>0</v>
      </c>
      <c r="BD1439">
        <v>0</v>
      </c>
      <c r="BE1439">
        <v>0</v>
      </c>
      <c r="BF1439">
        <v>0</v>
      </c>
      <c r="BL1439">
        <v>0</v>
      </c>
      <c r="BQ1439">
        <v>0</v>
      </c>
      <c r="BR1439">
        <v>0</v>
      </c>
      <c r="BS1439">
        <v>0</v>
      </c>
      <c r="BV1439">
        <v>0</v>
      </c>
      <c r="BW1439">
        <v>0</v>
      </c>
      <c r="CB1439">
        <v>0</v>
      </c>
      <c r="CC1439">
        <v>0</v>
      </c>
      <c r="CD1439">
        <v>0</v>
      </c>
      <c r="CE1439">
        <v>0</v>
      </c>
      <c r="CI1439">
        <v>0</v>
      </c>
      <c r="CK1439">
        <v>0</v>
      </c>
      <c r="CL1439">
        <v>0</v>
      </c>
      <c r="CM1439">
        <v>0</v>
      </c>
      <c r="CO1439">
        <v>0</v>
      </c>
      <c r="CP1439">
        <v>0</v>
      </c>
      <c r="CQ1439">
        <v>0</v>
      </c>
      <c r="CT1439">
        <v>0</v>
      </c>
      <c r="CU1439">
        <v>0</v>
      </c>
      <c r="CV1439">
        <v>0</v>
      </c>
      <c r="CX1439">
        <v>0</v>
      </c>
      <c r="CY1439">
        <v>0</v>
      </c>
      <c r="CZ1439">
        <v>0</v>
      </c>
      <c r="DB1439">
        <v>0</v>
      </c>
      <c r="DE1439">
        <v>0</v>
      </c>
      <c r="DG1439">
        <v>0</v>
      </c>
      <c r="DH1439">
        <v>0</v>
      </c>
      <c r="DI1439">
        <v>0</v>
      </c>
      <c r="DJ1439">
        <v>0</v>
      </c>
      <c r="DN1439">
        <v>0</v>
      </c>
      <c r="DP1439">
        <v>0</v>
      </c>
      <c r="DQ1439">
        <v>0</v>
      </c>
      <c r="DR1439">
        <v>0</v>
      </c>
      <c r="DU1439">
        <v>0</v>
      </c>
      <c r="DV1439">
        <v>0</v>
      </c>
      <c r="DW1439">
        <v>0</v>
      </c>
      <c r="DX1439">
        <v>0</v>
      </c>
      <c r="DY1439">
        <v>0</v>
      </c>
      <c r="DZ1439">
        <v>0</v>
      </c>
      <c r="EA1439">
        <v>0</v>
      </c>
      <c r="EB1439">
        <v>0</v>
      </c>
      <c r="EC1439">
        <v>0</v>
      </c>
      <c r="EH1439">
        <v>0</v>
      </c>
      <c r="EJ1439">
        <v>0</v>
      </c>
      <c r="EK1439">
        <v>0</v>
      </c>
      <c r="EL1439">
        <v>0</v>
      </c>
      <c r="EN1439">
        <v>0</v>
      </c>
      <c r="EO1439">
        <v>0</v>
      </c>
      <c r="EP1439">
        <v>0</v>
      </c>
      <c r="EQ1439">
        <v>0</v>
      </c>
      <c r="ER1439">
        <v>0</v>
      </c>
      <c r="EU1439">
        <v>0</v>
      </c>
      <c r="EY1439">
        <v>0</v>
      </c>
      <c r="FB1439">
        <v>0</v>
      </c>
      <c r="FD1439">
        <v>0</v>
      </c>
      <c r="FE1439">
        <v>0</v>
      </c>
      <c r="FF1439">
        <v>0</v>
      </c>
      <c r="FG1439">
        <v>0</v>
      </c>
      <c r="FH1439">
        <v>0</v>
      </c>
      <c r="FK1439">
        <v>0</v>
      </c>
      <c r="FL1439">
        <v>1</v>
      </c>
      <c r="FP1439">
        <v>2</v>
      </c>
      <c r="FQ1439">
        <v>0</v>
      </c>
      <c r="FR1439">
        <v>0</v>
      </c>
      <c r="FS1439">
        <v>0</v>
      </c>
    </row>
    <row r="1440" spans="1:175">
      <c r="A1440" t="s">
        <v>188</v>
      </c>
      <c r="B1440" t="s">
        <v>902</v>
      </c>
      <c r="C1440" t="s">
        <v>190</v>
      </c>
      <c r="D1440" t="str">
        <f>VLOOKUP(C1440,CountryName!$A$2:$B$40,2,FALSE)</f>
        <v>Switzerland</v>
      </c>
      <c r="E1440" t="s">
        <v>183</v>
      </c>
      <c r="F1440">
        <v>33</v>
      </c>
      <c r="G1440" t="s">
        <v>183</v>
      </c>
      <c r="H1440" t="s">
        <v>183</v>
      </c>
      <c r="I1440">
        <v>20170423</v>
      </c>
      <c r="J1440" t="str">
        <f t="shared" si="25"/>
        <v>2017</v>
      </c>
      <c r="K1440" t="s">
        <v>178</v>
      </c>
      <c r="L1440">
        <v>19</v>
      </c>
      <c r="M1440" t="str">
        <f>VLOOKUP(L1440,Waste_Instance_Cat!$A$2:$B$6,2)</f>
        <v>Very Low</v>
      </c>
      <c r="O1440">
        <v>0</v>
      </c>
      <c r="P1440">
        <v>0</v>
      </c>
      <c r="R1440">
        <v>1</v>
      </c>
      <c r="S1440">
        <v>0</v>
      </c>
      <c r="U1440">
        <v>0</v>
      </c>
      <c r="X1440">
        <v>0</v>
      </c>
      <c r="AE1440">
        <v>0</v>
      </c>
      <c r="AF1440">
        <v>0</v>
      </c>
      <c r="AG1440">
        <v>0</v>
      </c>
      <c r="AH1440">
        <v>0</v>
      </c>
      <c r="AI1440">
        <v>0</v>
      </c>
      <c r="AJ1440">
        <v>0</v>
      </c>
      <c r="AK1440">
        <v>4</v>
      </c>
      <c r="AL1440">
        <v>0</v>
      </c>
      <c r="AN1440">
        <v>0</v>
      </c>
      <c r="AO1440">
        <v>0</v>
      </c>
      <c r="AP1440">
        <v>0</v>
      </c>
      <c r="AQ1440">
        <v>0</v>
      </c>
      <c r="AR1440">
        <v>0</v>
      </c>
      <c r="AS1440">
        <v>0</v>
      </c>
      <c r="AU1440">
        <v>0</v>
      </c>
      <c r="BD1440">
        <v>0</v>
      </c>
      <c r="BE1440">
        <v>0</v>
      </c>
      <c r="BF1440">
        <v>0</v>
      </c>
      <c r="BL1440">
        <v>0</v>
      </c>
      <c r="BQ1440">
        <v>0</v>
      </c>
      <c r="BR1440">
        <v>1</v>
      </c>
      <c r="BS1440">
        <v>1</v>
      </c>
      <c r="BV1440">
        <v>0</v>
      </c>
      <c r="BW1440">
        <v>0</v>
      </c>
      <c r="CB1440">
        <v>0</v>
      </c>
      <c r="CC1440">
        <v>0</v>
      </c>
      <c r="CD1440">
        <v>0</v>
      </c>
      <c r="CE1440">
        <v>0</v>
      </c>
      <c r="CI1440">
        <v>0</v>
      </c>
      <c r="CK1440">
        <v>0</v>
      </c>
      <c r="CL1440">
        <v>0</v>
      </c>
      <c r="CM1440">
        <v>0</v>
      </c>
      <c r="CO1440">
        <v>0</v>
      </c>
      <c r="CP1440">
        <v>0</v>
      </c>
      <c r="CQ1440">
        <v>0</v>
      </c>
      <c r="CT1440">
        <v>0</v>
      </c>
      <c r="CU1440">
        <v>0</v>
      </c>
      <c r="CV1440">
        <v>0</v>
      </c>
      <c r="CX1440">
        <v>0</v>
      </c>
      <c r="CY1440">
        <v>0</v>
      </c>
      <c r="CZ1440">
        <v>0</v>
      </c>
      <c r="DB1440">
        <v>0</v>
      </c>
      <c r="DE1440">
        <v>0</v>
      </c>
      <c r="DG1440">
        <v>0</v>
      </c>
      <c r="DH1440">
        <v>0</v>
      </c>
      <c r="DI1440">
        <v>0</v>
      </c>
      <c r="DJ1440">
        <v>0</v>
      </c>
      <c r="DN1440">
        <v>0</v>
      </c>
      <c r="DP1440">
        <v>0</v>
      </c>
      <c r="DQ1440">
        <v>0</v>
      </c>
      <c r="DR1440">
        <v>0</v>
      </c>
      <c r="DU1440">
        <v>0</v>
      </c>
      <c r="DV1440">
        <v>0</v>
      </c>
      <c r="DW1440">
        <v>0</v>
      </c>
      <c r="DX1440">
        <v>0</v>
      </c>
      <c r="DY1440">
        <v>0</v>
      </c>
      <c r="DZ1440">
        <v>4</v>
      </c>
      <c r="EA1440">
        <v>0</v>
      </c>
      <c r="EB1440">
        <v>0</v>
      </c>
      <c r="EC1440">
        <v>0</v>
      </c>
      <c r="EH1440">
        <v>0</v>
      </c>
      <c r="EJ1440">
        <v>0</v>
      </c>
      <c r="EK1440">
        <v>0</v>
      </c>
      <c r="EL1440">
        <v>0</v>
      </c>
      <c r="EN1440">
        <v>0</v>
      </c>
      <c r="EO1440">
        <v>0</v>
      </c>
      <c r="EP1440">
        <v>0</v>
      </c>
      <c r="EQ1440">
        <v>2</v>
      </c>
      <c r="ER1440">
        <v>0</v>
      </c>
      <c r="EU1440">
        <v>0</v>
      </c>
      <c r="EY1440">
        <v>0</v>
      </c>
      <c r="FB1440">
        <v>0</v>
      </c>
      <c r="FD1440">
        <v>0</v>
      </c>
      <c r="FE1440">
        <v>0</v>
      </c>
      <c r="FF1440">
        <v>0</v>
      </c>
      <c r="FG1440">
        <v>0</v>
      </c>
      <c r="FH1440">
        <v>0</v>
      </c>
      <c r="FK1440">
        <v>0</v>
      </c>
      <c r="FL1440">
        <v>0</v>
      </c>
      <c r="FP1440">
        <v>5</v>
      </c>
      <c r="FQ1440">
        <v>0</v>
      </c>
      <c r="FR1440">
        <v>0</v>
      </c>
      <c r="FS1440">
        <v>1</v>
      </c>
    </row>
    <row r="1441" spans="1:175">
      <c r="A1441" t="s">
        <v>225</v>
      </c>
      <c r="B1441" t="s">
        <v>947</v>
      </c>
      <c r="C1441" t="s">
        <v>217</v>
      </c>
      <c r="D1441" t="str">
        <f>VLOOKUP(C1441,CountryName!$A$2:$B$40,2,FALSE)</f>
        <v>Spain</v>
      </c>
      <c r="E1441" t="s">
        <v>182</v>
      </c>
      <c r="F1441">
        <v>100</v>
      </c>
      <c r="G1441" t="s">
        <v>183</v>
      </c>
      <c r="H1441" t="s">
        <v>205</v>
      </c>
      <c r="I1441">
        <v>20180930</v>
      </c>
      <c r="J1441" t="str">
        <f t="shared" si="25"/>
        <v>2018</v>
      </c>
      <c r="K1441" t="s">
        <v>178</v>
      </c>
      <c r="L1441">
        <v>160</v>
      </c>
      <c r="M1441" t="str">
        <f>VLOOKUP(L1441,Waste_Instance_Cat!$A$2:$B$6,2)</f>
        <v>Very Low</v>
      </c>
      <c r="O1441">
        <v>5</v>
      </c>
      <c r="R1441">
        <v>7</v>
      </c>
      <c r="U1441">
        <v>1</v>
      </c>
      <c r="AE1441">
        <v>7</v>
      </c>
      <c r="AK1441">
        <v>42</v>
      </c>
      <c r="AN1441">
        <v>19</v>
      </c>
      <c r="AS1441">
        <v>4</v>
      </c>
      <c r="BE1441">
        <v>16</v>
      </c>
      <c r="BF1441">
        <v>1</v>
      </c>
      <c r="BL1441">
        <v>5</v>
      </c>
      <c r="BR1441">
        <v>4</v>
      </c>
      <c r="BS1441">
        <v>2</v>
      </c>
      <c r="BY1441">
        <v>2</v>
      </c>
      <c r="CB1441">
        <v>1</v>
      </c>
      <c r="CP1441">
        <v>22</v>
      </c>
      <c r="CQ1441">
        <v>8</v>
      </c>
      <c r="CX1441">
        <v>4</v>
      </c>
      <c r="DB1441">
        <v>1</v>
      </c>
      <c r="DI1441">
        <v>1</v>
      </c>
      <c r="DQ1441">
        <v>1</v>
      </c>
      <c r="DZ1441">
        <v>1</v>
      </c>
      <c r="EA1441">
        <v>1</v>
      </c>
      <c r="EN1441">
        <v>1</v>
      </c>
      <c r="EQ1441">
        <v>1</v>
      </c>
      <c r="FL1441">
        <v>1</v>
      </c>
      <c r="FP1441">
        <v>1</v>
      </c>
      <c r="FQ1441">
        <v>1</v>
      </c>
    </row>
    <row r="1442" spans="1:175">
      <c r="A1442" t="s">
        <v>187</v>
      </c>
      <c r="B1442" t="s">
        <v>948</v>
      </c>
      <c r="C1442" t="s">
        <v>199</v>
      </c>
      <c r="D1442" t="str">
        <f>VLOOKUP(C1442,CountryName!$A$2:$B$40,2,FALSE)</f>
        <v>France</v>
      </c>
      <c r="E1442" t="s">
        <v>200</v>
      </c>
      <c r="F1442">
        <v>150</v>
      </c>
      <c r="G1442" t="s">
        <v>183</v>
      </c>
      <c r="H1442" t="s">
        <v>183</v>
      </c>
      <c r="I1442">
        <v>20190519</v>
      </c>
      <c r="J1442" t="str">
        <f t="shared" si="25"/>
        <v>2019</v>
      </c>
      <c r="K1442" t="s">
        <v>178</v>
      </c>
      <c r="L1442">
        <v>1156</v>
      </c>
      <c r="M1442" t="str">
        <f>VLOOKUP(L1442,Waste_Instance_Cat!$A$2:$B$6,2)</f>
        <v>Moderate</v>
      </c>
      <c r="O1442">
        <v>35</v>
      </c>
      <c r="S1442">
        <v>2</v>
      </c>
      <c r="U1442">
        <v>15</v>
      </c>
      <c r="X1442">
        <v>12</v>
      </c>
      <c r="AE1442">
        <v>6</v>
      </c>
      <c r="AK1442">
        <v>298</v>
      </c>
      <c r="AN1442">
        <v>12</v>
      </c>
      <c r="AO1442">
        <v>10</v>
      </c>
      <c r="AQ1442">
        <v>6</v>
      </c>
      <c r="AR1442">
        <v>5</v>
      </c>
      <c r="AS1442">
        <v>1</v>
      </c>
      <c r="BE1442">
        <v>18</v>
      </c>
      <c r="CB1442">
        <v>11</v>
      </c>
      <c r="CD1442">
        <v>9</v>
      </c>
      <c r="CP1442">
        <v>13</v>
      </c>
      <c r="CY1442">
        <v>1</v>
      </c>
      <c r="DQ1442">
        <v>3</v>
      </c>
      <c r="EN1442">
        <v>7</v>
      </c>
      <c r="EQ1442">
        <v>35</v>
      </c>
      <c r="FF1442">
        <v>97</v>
      </c>
      <c r="FH1442">
        <v>15</v>
      </c>
      <c r="FP1442">
        <v>545</v>
      </c>
      <c r="FS1442">
        <v>0</v>
      </c>
    </row>
    <row r="1443" spans="1:175">
      <c r="A1443" t="s">
        <v>179</v>
      </c>
      <c r="B1443" t="s">
        <v>949</v>
      </c>
      <c r="C1443" t="s">
        <v>181</v>
      </c>
      <c r="D1443" t="str">
        <f>VLOOKUP(C1443,CountryName!$A$2:$B$40,2,FALSE)</f>
        <v>Italy</v>
      </c>
      <c r="E1443" t="s">
        <v>186</v>
      </c>
      <c r="F1443">
        <v>100</v>
      </c>
      <c r="G1443" t="s">
        <v>183</v>
      </c>
      <c r="H1443" t="s">
        <v>183</v>
      </c>
      <c r="I1443">
        <v>20170424</v>
      </c>
      <c r="J1443" t="str">
        <f t="shared" si="25"/>
        <v>2017</v>
      </c>
      <c r="K1443" t="s">
        <v>184</v>
      </c>
      <c r="L1443">
        <v>280</v>
      </c>
      <c r="M1443" t="str">
        <f>VLOOKUP(L1443,Waste_Instance_Cat!$A$2:$B$6,2)</f>
        <v>Very Low</v>
      </c>
      <c r="O1443">
        <v>7</v>
      </c>
      <c r="P1443">
        <v>1</v>
      </c>
      <c r="Q1443">
        <v>1</v>
      </c>
      <c r="S1443">
        <v>2</v>
      </c>
      <c r="T1443">
        <v>2</v>
      </c>
      <c r="V1443">
        <v>1</v>
      </c>
      <c r="AE1443">
        <v>26</v>
      </c>
      <c r="AF1443">
        <v>3</v>
      </c>
      <c r="AG1443">
        <v>3</v>
      </c>
      <c r="AH1443">
        <v>2</v>
      </c>
      <c r="AJ1443">
        <v>2</v>
      </c>
      <c r="AK1443">
        <v>18</v>
      </c>
      <c r="AN1443">
        <v>1</v>
      </c>
      <c r="AQ1443">
        <v>3</v>
      </c>
      <c r="AR1443">
        <v>2</v>
      </c>
      <c r="AS1443">
        <v>5</v>
      </c>
      <c r="AT1443">
        <v>1</v>
      </c>
      <c r="AW1443">
        <v>2</v>
      </c>
      <c r="BA1443">
        <v>18</v>
      </c>
      <c r="BE1443">
        <v>9</v>
      </c>
      <c r="BG1443">
        <v>5</v>
      </c>
      <c r="BI1443">
        <v>2</v>
      </c>
      <c r="BL1443">
        <v>2</v>
      </c>
      <c r="BM1443">
        <v>3</v>
      </c>
      <c r="BR1443">
        <v>9</v>
      </c>
      <c r="BS1443">
        <v>1</v>
      </c>
      <c r="BT1443">
        <v>2</v>
      </c>
      <c r="CB1443">
        <v>43</v>
      </c>
      <c r="CD1443">
        <v>15</v>
      </c>
      <c r="CK1443">
        <v>3</v>
      </c>
      <c r="CN1443">
        <v>4</v>
      </c>
      <c r="CP1443">
        <v>7</v>
      </c>
      <c r="CQ1443">
        <v>1</v>
      </c>
      <c r="CT1443">
        <v>1</v>
      </c>
      <c r="CU1443">
        <v>1</v>
      </c>
      <c r="CX1443">
        <v>11</v>
      </c>
      <c r="DB1443">
        <v>1</v>
      </c>
      <c r="DH1443">
        <v>2</v>
      </c>
      <c r="DQ1443">
        <v>3</v>
      </c>
      <c r="DU1443">
        <v>2</v>
      </c>
      <c r="DV1443">
        <v>3</v>
      </c>
      <c r="DZ1443">
        <v>17</v>
      </c>
      <c r="EA1443">
        <v>7</v>
      </c>
      <c r="ED1443">
        <v>1</v>
      </c>
      <c r="EK1443">
        <v>2</v>
      </c>
      <c r="EN1443">
        <v>3</v>
      </c>
      <c r="EQ1443">
        <v>4</v>
      </c>
      <c r="FH1443">
        <v>16</v>
      </c>
    </row>
    <row r="1444" spans="1:175">
      <c r="A1444" t="s">
        <v>213</v>
      </c>
      <c r="B1444" t="s">
        <v>917</v>
      </c>
      <c r="C1444" t="s">
        <v>181</v>
      </c>
      <c r="D1444" t="str">
        <f>VLOOKUP(C1444,CountryName!$A$2:$B$40,2,FALSE)</f>
        <v>Italy</v>
      </c>
      <c r="E1444" t="s">
        <v>186</v>
      </c>
      <c r="F1444">
        <v>99</v>
      </c>
      <c r="G1444" t="s">
        <v>183</v>
      </c>
      <c r="H1444" t="s">
        <v>183</v>
      </c>
      <c r="I1444">
        <v>20181118</v>
      </c>
      <c r="J1444" t="str">
        <f t="shared" si="25"/>
        <v>2018</v>
      </c>
      <c r="K1444" t="s">
        <v>184</v>
      </c>
      <c r="L1444">
        <v>59</v>
      </c>
      <c r="M1444" t="str">
        <f>VLOOKUP(L1444,Waste_Instance_Cat!$A$2:$B$6,2)</f>
        <v>Very Low</v>
      </c>
      <c r="O1444">
        <v>1</v>
      </c>
      <c r="P1444">
        <v>1</v>
      </c>
      <c r="Q1444">
        <v>1</v>
      </c>
      <c r="AB1444">
        <v>1</v>
      </c>
      <c r="AI1444">
        <v>1</v>
      </c>
      <c r="AK1444">
        <v>13</v>
      </c>
      <c r="AZ1444">
        <v>1</v>
      </c>
      <c r="BC1444">
        <v>1</v>
      </c>
      <c r="BR1444">
        <v>1</v>
      </c>
      <c r="BV1444">
        <v>1</v>
      </c>
      <c r="BX1444">
        <v>1</v>
      </c>
      <c r="CB1444">
        <v>1</v>
      </c>
      <c r="CC1444">
        <v>1</v>
      </c>
      <c r="CD1444">
        <v>2</v>
      </c>
      <c r="CE1444">
        <v>2</v>
      </c>
      <c r="CG1444">
        <v>1</v>
      </c>
      <c r="CH1444">
        <v>1</v>
      </c>
      <c r="CI1444">
        <v>1</v>
      </c>
      <c r="CJ1444">
        <v>1</v>
      </c>
      <c r="CK1444">
        <v>1</v>
      </c>
      <c r="CM1444">
        <v>1</v>
      </c>
      <c r="CO1444">
        <v>1</v>
      </c>
      <c r="CX1444">
        <v>1</v>
      </c>
      <c r="DH1444">
        <v>2</v>
      </c>
      <c r="DI1444">
        <v>1</v>
      </c>
      <c r="DJ1444">
        <v>1</v>
      </c>
      <c r="DK1444">
        <v>1</v>
      </c>
      <c r="DR1444">
        <v>1</v>
      </c>
      <c r="DS1444">
        <v>1</v>
      </c>
      <c r="DX1444">
        <v>1</v>
      </c>
      <c r="DY1444">
        <v>1</v>
      </c>
      <c r="DZ1444">
        <v>1</v>
      </c>
      <c r="EA1444">
        <v>1</v>
      </c>
      <c r="EH1444">
        <v>1</v>
      </c>
      <c r="EN1444">
        <v>2</v>
      </c>
      <c r="EO1444">
        <v>2</v>
      </c>
      <c r="EP1444">
        <v>2</v>
      </c>
      <c r="EQ1444">
        <v>2</v>
      </c>
      <c r="EW1444">
        <v>1</v>
      </c>
      <c r="FL1444">
        <v>1</v>
      </c>
    </row>
    <row r="1445" spans="1:175">
      <c r="A1445" t="s">
        <v>213</v>
      </c>
      <c r="B1445" t="s">
        <v>917</v>
      </c>
      <c r="C1445" t="s">
        <v>181</v>
      </c>
      <c r="D1445" t="str">
        <f>VLOOKUP(C1445,CountryName!$A$2:$B$40,2,FALSE)</f>
        <v>Italy</v>
      </c>
      <c r="E1445" t="s">
        <v>186</v>
      </c>
      <c r="F1445">
        <v>99</v>
      </c>
      <c r="G1445" t="s">
        <v>183</v>
      </c>
      <c r="H1445" t="s">
        <v>183</v>
      </c>
      <c r="I1445">
        <v>20180427</v>
      </c>
      <c r="J1445" t="str">
        <f t="shared" si="25"/>
        <v>2018</v>
      </c>
      <c r="K1445" t="s">
        <v>184</v>
      </c>
      <c r="L1445">
        <v>59</v>
      </c>
      <c r="M1445" t="str">
        <f>VLOOKUP(L1445,Waste_Instance_Cat!$A$2:$B$6,2)</f>
        <v>Very Low</v>
      </c>
      <c r="O1445">
        <v>1</v>
      </c>
      <c r="P1445">
        <v>1</v>
      </c>
      <c r="Q1445">
        <v>1</v>
      </c>
      <c r="AB1445">
        <v>1</v>
      </c>
      <c r="AI1445">
        <v>1</v>
      </c>
      <c r="AK1445">
        <v>13</v>
      </c>
      <c r="AZ1445">
        <v>1</v>
      </c>
      <c r="BC1445">
        <v>1</v>
      </c>
      <c r="BR1445">
        <v>1</v>
      </c>
      <c r="BV1445">
        <v>1</v>
      </c>
      <c r="BX1445">
        <v>1</v>
      </c>
      <c r="CB1445">
        <v>1</v>
      </c>
      <c r="CC1445">
        <v>1</v>
      </c>
      <c r="CD1445">
        <v>2</v>
      </c>
      <c r="CE1445">
        <v>2</v>
      </c>
      <c r="CG1445">
        <v>1</v>
      </c>
      <c r="CH1445">
        <v>1</v>
      </c>
      <c r="CI1445">
        <v>1</v>
      </c>
      <c r="CJ1445">
        <v>1</v>
      </c>
      <c r="CK1445">
        <v>1</v>
      </c>
      <c r="CM1445">
        <v>1</v>
      </c>
      <c r="CO1445">
        <v>1</v>
      </c>
      <c r="CX1445">
        <v>1</v>
      </c>
      <c r="DH1445">
        <v>2</v>
      </c>
      <c r="DI1445">
        <v>1</v>
      </c>
      <c r="DJ1445">
        <v>1</v>
      </c>
      <c r="DK1445">
        <v>1</v>
      </c>
      <c r="DR1445">
        <v>1</v>
      </c>
      <c r="DS1445">
        <v>1</v>
      </c>
      <c r="DX1445">
        <v>1</v>
      </c>
      <c r="DY1445">
        <v>1</v>
      </c>
      <c r="DZ1445">
        <v>1</v>
      </c>
      <c r="EA1445">
        <v>1</v>
      </c>
      <c r="EH1445">
        <v>1</v>
      </c>
      <c r="EN1445">
        <v>2</v>
      </c>
      <c r="EO1445">
        <v>2</v>
      </c>
      <c r="EP1445">
        <v>2</v>
      </c>
      <c r="EQ1445">
        <v>2</v>
      </c>
      <c r="EW1445">
        <v>1</v>
      </c>
      <c r="FL1445">
        <v>1</v>
      </c>
    </row>
    <row r="1446" spans="1:175">
      <c r="A1446" t="s">
        <v>213</v>
      </c>
      <c r="B1446" t="s">
        <v>950</v>
      </c>
      <c r="C1446" t="s">
        <v>181</v>
      </c>
      <c r="D1446" t="str">
        <f>VLOOKUP(C1446,CountryName!$A$2:$B$40,2,FALSE)</f>
        <v>Italy</v>
      </c>
      <c r="E1446" t="s">
        <v>186</v>
      </c>
      <c r="F1446">
        <v>99</v>
      </c>
      <c r="G1446" t="s">
        <v>183</v>
      </c>
      <c r="H1446" t="s">
        <v>183</v>
      </c>
      <c r="I1446">
        <v>20181211</v>
      </c>
      <c r="J1446" t="str">
        <f t="shared" si="25"/>
        <v>2018</v>
      </c>
      <c r="K1446" t="s">
        <v>184</v>
      </c>
      <c r="L1446">
        <v>124</v>
      </c>
      <c r="M1446" t="str">
        <f>VLOOKUP(L1446,Waste_Instance_Cat!$A$2:$B$6,2)</f>
        <v>Very Low</v>
      </c>
      <c r="N1446">
        <v>4</v>
      </c>
      <c r="O1446">
        <v>1</v>
      </c>
      <c r="P1446">
        <v>1</v>
      </c>
      <c r="Q1446">
        <v>1</v>
      </c>
      <c r="R1446">
        <v>4</v>
      </c>
      <c r="S1446">
        <v>4</v>
      </c>
      <c r="T1446">
        <v>2</v>
      </c>
      <c r="U1446">
        <v>4</v>
      </c>
      <c r="V1446">
        <v>2</v>
      </c>
      <c r="W1446">
        <v>2</v>
      </c>
      <c r="X1446">
        <v>1</v>
      </c>
      <c r="Y1446">
        <v>1</v>
      </c>
      <c r="Z1446">
        <v>1</v>
      </c>
      <c r="AB1446">
        <v>1</v>
      </c>
      <c r="AE1446">
        <v>4</v>
      </c>
      <c r="AF1446">
        <v>4</v>
      </c>
      <c r="AG1446">
        <v>4</v>
      </c>
      <c r="AH1446">
        <v>4</v>
      </c>
      <c r="AI1446">
        <v>1</v>
      </c>
      <c r="AM1446">
        <v>1</v>
      </c>
      <c r="AN1446">
        <v>4</v>
      </c>
      <c r="AO1446">
        <v>4</v>
      </c>
      <c r="AQ1446">
        <v>4</v>
      </c>
      <c r="AR1446">
        <v>4</v>
      </c>
      <c r="AS1446">
        <v>4</v>
      </c>
      <c r="AZ1446">
        <v>1</v>
      </c>
      <c r="BC1446">
        <v>1</v>
      </c>
      <c r="BK1446">
        <v>1</v>
      </c>
      <c r="BV1446">
        <v>1</v>
      </c>
      <c r="BW1446">
        <v>1</v>
      </c>
      <c r="BX1446">
        <v>1</v>
      </c>
      <c r="CB1446">
        <v>1</v>
      </c>
      <c r="CC1446">
        <v>1</v>
      </c>
      <c r="CD1446">
        <v>11</v>
      </c>
      <c r="CE1446">
        <v>11</v>
      </c>
      <c r="CG1446">
        <v>1</v>
      </c>
      <c r="CH1446">
        <v>1</v>
      </c>
      <c r="CI1446">
        <v>1</v>
      </c>
      <c r="CJ1446">
        <v>1</v>
      </c>
      <c r="CK1446">
        <v>1</v>
      </c>
      <c r="CM1446">
        <v>1</v>
      </c>
      <c r="CW1446">
        <v>1</v>
      </c>
      <c r="CX1446">
        <v>1</v>
      </c>
      <c r="DH1446">
        <v>2</v>
      </c>
      <c r="DI1446">
        <v>1</v>
      </c>
      <c r="DJ1446">
        <v>1</v>
      </c>
      <c r="DK1446">
        <v>1</v>
      </c>
      <c r="DN1446">
        <v>2</v>
      </c>
      <c r="DQ1446">
        <v>2</v>
      </c>
      <c r="EN1446">
        <v>1</v>
      </c>
      <c r="EO1446">
        <v>1</v>
      </c>
      <c r="EP1446">
        <v>1</v>
      </c>
      <c r="EQ1446">
        <v>1</v>
      </c>
      <c r="FH1446">
        <v>2</v>
      </c>
      <c r="FI1446">
        <v>2</v>
      </c>
      <c r="FK1446">
        <v>2</v>
      </c>
    </row>
    <row r="1447" spans="1:175">
      <c r="A1447" t="s">
        <v>213</v>
      </c>
      <c r="B1447" t="s">
        <v>950</v>
      </c>
      <c r="C1447" t="s">
        <v>181</v>
      </c>
      <c r="D1447" t="str">
        <f>VLOOKUP(C1447,CountryName!$A$2:$B$40,2,FALSE)</f>
        <v>Italy</v>
      </c>
      <c r="E1447" t="s">
        <v>186</v>
      </c>
      <c r="F1447">
        <v>99</v>
      </c>
      <c r="G1447" t="s">
        <v>183</v>
      </c>
      <c r="H1447" t="s">
        <v>183</v>
      </c>
      <c r="I1447">
        <v>20171031</v>
      </c>
      <c r="J1447" t="str">
        <f t="shared" si="25"/>
        <v>2017</v>
      </c>
      <c r="K1447" t="s">
        <v>184</v>
      </c>
      <c r="L1447">
        <v>124</v>
      </c>
      <c r="M1447" t="str">
        <f>VLOOKUP(L1447,Waste_Instance_Cat!$A$2:$B$6,2)</f>
        <v>Very Low</v>
      </c>
      <c r="N1447">
        <v>4</v>
      </c>
      <c r="O1447">
        <v>1</v>
      </c>
      <c r="P1447">
        <v>1</v>
      </c>
      <c r="Q1447">
        <v>1</v>
      </c>
      <c r="R1447">
        <v>4</v>
      </c>
      <c r="S1447">
        <v>4</v>
      </c>
      <c r="T1447">
        <v>2</v>
      </c>
      <c r="U1447">
        <v>4</v>
      </c>
      <c r="V1447">
        <v>2</v>
      </c>
      <c r="W1447">
        <v>2</v>
      </c>
      <c r="X1447">
        <v>1</v>
      </c>
      <c r="Y1447">
        <v>1</v>
      </c>
      <c r="Z1447">
        <v>1</v>
      </c>
      <c r="AB1447">
        <v>1</v>
      </c>
      <c r="AE1447">
        <v>4</v>
      </c>
      <c r="AF1447">
        <v>4</v>
      </c>
      <c r="AG1447">
        <v>4</v>
      </c>
      <c r="AH1447">
        <v>4</v>
      </c>
      <c r="AI1447">
        <v>1</v>
      </c>
      <c r="AM1447">
        <v>1</v>
      </c>
      <c r="AN1447">
        <v>4</v>
      </c>
      <c r="AO1447">
        <v>4</v>
      </c>
      <c r="AQ1447">
        <v>4</v>
      </c>
      <c r="AR1447">
        <v>4</v>
      </c>
      <c r="AS1447">
        <v>4</v>
      </c>
      <c r="AZ1447">
        <v>1</v>
      </c>
      <c r="BC1447">
        <v>1</v>
      </c>
      <c r="BK1447">
        <v>1</v>
      </c>
      <c r="BV1447">
        <v>1</v>
      </c>
      <c r="BW1447">
        <v>1</v>
      </c>
      <c r="BX1447">
        <v>1</v>
      </c>
      <c r="CB1447">
        <v>1</v>
      </c>
      <c r="CC1447">
        <v>1</v>
      </c>
      <c r="CD1447">
        <v>11</v>
      </c>
      <c r="CE1447">
        <v>11</v>
      </c>
      <c r="CG1447">
        <v>1</v>
      </c>
      <c r="CH1447">
        <v>1</v>
      </c>
      <c r="CI1447">
        <v>1</v>
      </c>
      <c r="CJ1447">
        <v>1</v>
      </c>
      <c r="CK1447">
        <v>1</v>
      </c>
      <c r="CM1447">
        <v>1</v>
      </c>
      <c r="CW1447">
        <v>1</v>
      </c>
      <c r="CX1447">
        <v>1</v>
      </c>
      <c r="DH1447">
        <v>2</v>
      </c>
      <c r="DI1447">
        <v>1</v>
      </c>
      <c r="DJ1447">
        <v>1</v>
      </c>
      <c r="DK1447">
        <v>1</v>
      </c>
      <c r="DN1447">
        <v>2</v>
      </c>
      <c r="DQ1447">
        <v>2</v>
      </c>
      <c r="EN1447">
        <v>1</v>
      </c>
      <c r="EO1447">
        <v>1</v>
      </c>
      <c r="EP1447">
        <v>1</v>
      </c>
      <c r="EQ1447">
        <v>1</v>
      </c>
      <c r="FH1447">
        <v>2</v>
      </c>
      <c r="FI1447">
        <v>2</v>
      </c>
      <c r="FK1447">
        <v>2</v>
      </c>
    </row>
    <row r="1448" spans="1:175">
      <c r="A1448" t="s">
        <v>187</v>
      </c>
      <c r="B1448" t="s">
        <v>951</v>
      </c>
      <c r="C1448" t="s">
        <v>217</v>
      </c>
      <c r="D1448" t="str">
        <f>VLOOKUP(C1448,CountryName!$A$2:$B$40,2,FALSE)</f>
        <v>Spain</v>
      </c>
      <c r="E1448" t="s">
        <v>200</v>
      </c>
      <c r="F1448">
        <v>150</v>
      </c>
      <c r="G1448" t="s">
        <v>183</v>
      </c>
      <c r="H1448" t="s">
        <v>183</v>
      </c>
      <c r="I1448">
        <v>20190601</v>
      </c>
      <c r="J1448" t="str">
        <f t="shared" si="25"/>
        <v>2019</v>
      </c>
      <c r="K1448" t="s">
        <v>178</v>
      </c>
      <c r="L1448">
        <v>311</v>
      </c>
      <c r="M1448" t="str">
        <f>VLOOKUP(L1448,Waste_Instance_Cat!$A$2:$B$6,2)</f>
        <v>Very Low</v>
      </c>
      <c r="R1448">
        <v>25</v>
      </c>
      <c r="U1448">
        <v>20</v>
      </c>
      <c r="X1448">
        <v>35</v>
      </c>
      <c r="AE1448">
        <v>50</v>
      </c>
      <c r="AK1448">
        <v>10</v>
      </c>
      <c r="BE1448">
        <v>42</v>
      </c>
      <c r="BI1448">
        <v>10</v>
      </c>
      <c r="BV1448">
        <v>3</v>
      </c>
      <c r="CB1448">
        <v>45</v>
      </c>
      <c r="CD1448">
        <v>50</v>
      </c>
      <c r="EN1448">
        <v>15</v>
      </c>
      <c r="FF1448">
        <v>3</v>
      </c>
      <c r="FH1448">
        <v>3</v>
      </c>
      <c r="FS1448">
        <v>0</v>
      </c>
    </row>
    <row r="1449" spans="1:175">
      <c r="A1449" t="s">
        <v>179</v>
      </c>
      <c r="B1449" t="s">
        <v>952</v>
      </c>
      <c r="C1449" t="s">
        <v>181</v>
      </c>
      <c r="D1449" t="str">
        <f>VLOOKUP(C1449,CountryName!$A$2:$B$40,2,FALSE)</f>
        <v>Italy</v>
      </c>
      <c r="E1449" t="s">
        <v>186</v>
      </c>
      <c r="F1449">
        <v>100</v>
      </c>
      <c r="G1449" t="s">
        <v>183</v>
      </c>
      <c r="H1449" t="s">
        <v>183</v>
      </c>
      <c r="I1449">
        <v>20180507</v>
      </c>
      <c r="J1449" t="str">
        <f t="shared" si="25"/>
        <v>2018</v>
      </c>
      <c r="K1449" t="s">
        <v>184</v>
      </c>
      <c r="L1449">
        <v>638</v>
      </c>
      <c r="M1449" t="str">
        <f>VLOOKUP(L1449,Waste_Instance_Cat!$A$2:$B$6,2)</f>
        <v>Low</v>
      </c>
      <c r="P1449">
        <v>10</v>
      </c>
      <c r="Q1449">
        <v>4</v>
      </c>
      <c r="R1449">
        <v>15</v>
      </c>
      <c r="S1449">
        <v>15</v>
      </c>
      <c r="T1449">
        <v>10</v>
      </c>
      <c r="U1449">
        <v>8</v>
      </c>
      <c r="V1449">
        <v>5</v>
      </c>
      <c r="W1449">
        <v>10</v>
      </c>
      <c r="AA1449">
        <v>3</v>
      </c>
      <c r="AC1449">
        <v>1</v>
      </c>
      <c r="AD1449">
        <v>3</v>
      </c>
      <c r="AG1449">
        <v>100</v>
      </c>
      <c r="AH1449">
        <v>100</v>
      </c>
      <c r="AK1449">
        <v>100</v>
      </c>
      <c r="AM1449">
        <v>2</v>
      </c>
      <c r="AQ1449">
        <v>10</v>
      </c>
      <c r="AR1449">
        <v>15</v>
      </c>
      <c r="AS1449">
        <v>7</v>
      </c>
      <c r="AU1449">
        <v>5</v>
      </c>
      <c r="BA1449">
        <v>30</v>
      </c>
      <c r="BI1449">
        <v>4</v>
      </c>
      <c r="BK1449">
        <v>13</v>
      </c>
      <c r="BR1449">
        <v>10</v>
      </c>
      <c r="BS1449">
        <v>4</v>
      </c>
      <c r="BW1449">
        <v>3</v>
      </c>
      <c r="CD1449">
        <v>40</v>
      </c>
      <c r="CE1449">
        <v>25</v>
      </c>
      <c r="CL1449">
        <v>8</v>
      </c>
      <c r="CO1449">
        <v>7</v>
      </c>
      <c r="CU1449">
        <v>3</v>
      </c>
      <c r="DC1449">
        <v>4</v>
      </c>
      <c r="DJ1449">
        <v>2</v>
      </c>
      <c r="DU1449">
        <v>3</v>
      </c>
      <c r="EN1449">
        <v>5</v>
      </c>
      <c r="EO1449">
        <v>4</v>
      </c>
      <c r="EQ1449">
        <v>15</v>
      </c>
      <c r="EW1449">
        <v>1</v>
      </c>
      <c r="FA1449">
        <v>4</v>
      </c>
      <c r="FH1449">
        <v>30</v>
      </c>
    </row>
    <row r="1450" spans="1:175">
      <c r="A1450" t="s">
        <v>187</v>
      </c>
      <c r="B1450" t="s">
        <v>953</v>
      </c>
      <c r="C1450" t="s">
        <v>199</v>
      </c>
      <c r="D1450" t="str">
        <f>VLOOKUP(C1450,CountryName!$A$2:$B$40,2,FALSE)</f>
        <v>France</v>
      </c>
      <c r="E1450" t="s">
        <v>200</v>
      </c>
      <c r="F1450">
        <v>750</v>
      </c>
      <c r="G1450" t="s">
        <v>183</v>
      </c>
      <c r="H1450" t="s">
        <v>183</v>
      </c>
      <c r="I1450">
        <v>20190618</v>
      </c>
      <c r="J1450" t="str">
        <f t="shared" si="25"/>
        <v>2019</v>
      </c>
      <c r="K1450" t="s">
        <v>178</v>
      </c>
      <c r="L1450">
        <v>430</v>
      </c>
      <c r="M1450" t="str">
        <f>VLOOKUP(L1450,Waste_Instance_Cat!$A$2:$B$6,2)</f>
        <v>Very Low</v>
      </c>
      <c r="O1450">
        <v>22</v>
      </c>
      <c r="R1450">
        <v>5</v>
      </c>
      <c r="S1450">
        <v>2</v>
      </c>
      <c r="U1450">
        <v>23</v>
      </c>
      <c r="X1450">
        <v>5</v>
      </c>
      <c r="AE1450">
        <v>10</v>
      </c>
      <c r="AK1450">
        <v>152</v>
      </c>
      <c r="AN1450">
        <v>7</v>
      </c>
      <c r="AO1450">
        <v>10</v>
      </c>
      <c r="AP1450">
        <v>8</v>
      </c>
      <c r="AQ1450">
        <v>13</v>
      </c>
      <c r="AR1450">
        <v>4</v>
      </c>
      <c r="AS1450">
        <v>4</v>
      </c>
      <c r="BE1450">
        <v>26</v>
      </c>
      <c r="BV1450">
        <v>3</v>
      </c>
      <c r="BW1450">
        <v>1</v>
      </c>
      <c r="CB1450">
        <v>78</v>
      </c>
      <c r="CP1450">
        <v>3</v>
      </c>
      <c r="CU1450">
        <v>1</v>
      </c>
      <c r="DD1450">
        <v>3</v>
      </c>
      <c r="DQ1450">
        <v>3</v>
      </c>
      <c r="EN1450">
        <v>6</v>
      </c>
      <c r="FF1450">
        <v>6</v>
      </c>
      <c r="FH1450">
        <v>2</v>
      </c>
      <c r="FP1450">
        <v>33</v>
      </c>
      <c r="FS1450">
        <v>0</v>
      </c>
    </row>
    <row r="1451" spans="1:175">
      <c r="A1451" t="s">
        <v>295</v>
      </c>
      <c r="B1451" t="s">
        <v>888</v>
      </c>
      <c r="C1451" t="s">
        <v>230</v>
      </c>
      <c r="D1451" t="str">
        <f>VLOOKUP(C1451,CountryName!$A$2:$B$40,2,FALSE)</f>
        <v>Denmark</v>
      </c>
      <c r="E1451" t="s">
        <v>231</v>
      </c>
      <c r="F1451">
        <v>100</v>
      </c>
      <c r="G1451" t="s">
        <v>176</v>
      </c>
      <c r="H1451" t="s">
        <v>205</v>
      </c>
      <c r="I1451">
        <v>20170414</v>
      </c>
      <c r="J1451" t="str">
        <f t="shared" si="25"/>
        <v>2017</v>
      </c>
      <c r="K1451" t="s">
        <v>184</v>
      </c>
      <c r="L1451">
        <v>145</v>
      </c>
      <c r="M1451" t="str">
        <f>VLOOKUP(L1451,Waste_Instance_Cat!$A$2:$B$6,2)</f>
        <v>Very Low</v>
      </c>
      <c r="O1451">
        <v>1</v>
      </c>
      <c r="P1451">
        <v>1</v>
      </c>
      <c r="U1451">
        <v>2</v>
      </c>
      <c r="W1451">
        <v>1</v>
      </c>
      <c r="Y1451">
        <v>1</v>
      </c>
      <c r="AE1451">
        <v>1</v>
      </c>
      <c r="AK1451">
        <v>1</v>
      </c>
      <c r="AQ1451">
        <v>1</v>
      </c>
      <c r="AW1451">
        <v>1</v>
      </c>
      <c r="BE1451">
        <v>4</v>
      </c>
      <c r="BL1451">
        <v>1</v>
      </c>
      <c r="BN1451">
        <v>1</v>
      </c>
      <c r="BS1451">
        <v>2</v>
      </c>
      <c r="BY1451">
        <v>7</v>
      </c>
      <c r="CB1451">
        <v>1</v>
      </c>
      <c r="CD1451">
        <v>53</v>
      </c>
      <c r="DN1451">
        <v>1</v>
      </c>
      <c r="DQ1451">
        <v>1</v>
      </c>
      <c r="EM1451">
        <v>1</v>
      </c>
      <c r="EN1451">
        <v>1</v>
      </c>
      <c r="EP1451">
        <v>1</v>
      </c>
      <c r="FJ1451">
        <v>1</v>
      </c>
      <c r="FL1451">
        <v>56</v>
      </c>
      <c r="FP1451">
        <v>3</v>
      </c>
      <c r="FS1451">
        <v>1</v>
      </c>
    </row>
    <row r="1452" spans="1:175">
      <c r="A1452" t="s">
        <v>295</v>
      </c>
      <c r="B1452" t="s">
        <v>888</v>
      </c>
      <c r="C1452" t="s">
        <v>230</v>
      </c>
      <c r="D1452" t="str">
        <f>VLOOKUP(C1452,CountryName!$A$2:$B$40,2,FALSE)</f>
        <v>Denmark</v>
      </c>
      <c r="E1452" t="s">
        <v>231</v>
      </c>
      <c r="F1452">
        <v>100</v>
      </c>
      <c r="G1452" t="s">
        <v>176</v>
      </c>
      <c r="H1452" t="s">
        <v>205</v>
      </c>
      <c r="I1452">
        <v>20170714</v>
      </c>
      <c r="J1452" t="str">
        <f t="shared" si="25"/>
        <v>2017</v>
      </c>
      <c r="K1452" t="s">
        <v>184</v>
      </c>
      <c r="L1452">
        <v>129</v>
      </c>
      <c r="M1452" t="str">
        <f>VLOOKUP(L1452,Waste_Instance_Cat!$A$2:$B$6,2)</f>
        <v>Very Low</v>
      </c>
      <c r="P1452">
        <v>1</v>
      </c>
      <c r="R1452">
        <v>1</v>
      </c>
      <c r="U1452">
        <v>2</v>
      </c>
      <c r="AE1452">
        <v>1</v>
      </c>
      <c r="AG1452">
        <v>1</v>
      </c>
      <c r="AH1452">
        <v>2</v>
      </c>
      <c r="AI1452">
        <v>1</v>
      </c>
      <c r="AN1452">
        <v>3</v>
      </c>
      <c r="BE1452">
        <v>1</v>
      </c>
      <c r="BH1452">
        <v>1</v>
      </c>
      <c r="BT1452">
        <v>1</v>
      </c>
      <c r="BY1452">
        <v>4</v>
      </c>
      <c r="CB1452">
        <v>4</v>
      </c>
      <c r="CD1452">
        <v>13</v>
      </c>
      <c r="CY1452">
        <v>2</v>
      </c>
      <c r="DH1452">
        <v>2</v>
      </c>
      <c r="EK1452">
        <v>3</v>
      </c>
      <c r="EN1452">
        <v>5</v>
      </c>
      <c r="FB1452">
        <v>1</v>
      </c>
      <c r="FL1452">
        <v>70</v>
      </c>
      <c r="FP1452">
        <v>6</v>
      </c>
      <c r="FS1452">
        <v>4</v>
      </c>
    </row>
    <row r="1453" spans="1:175">
      <c r="A1453" t="s">
        <v>295</v>
      </c>
      <c r="B1453" t="s">
        <v>888</v>
      </c>
      <c r="C1453" t="s">
        <v>230</v>
      </c>
      <c r="D1453" t="str">
        <f>VLOOKUP(C1453,CountryName!$A$2:$B$40,2,FALSE)</f>
        <v>Denmark</v>
      </c>
      <c r="E1453" t="s">
        <v>231</v>
      </c>
      <c r="F1453">
        <v>100</v>
      </c>
      <c r="G1453" t="s">
        <v>176</v>
      </c>
      <c r="H1453" t="s">
        <v>205</v>
      </c>
      <c r="I1453">
        <v>20180710</v>
      </c>
      <c r="J1453" t="str">
        <f t="shared" si="25"/>
        <v>2018</v>
      </c>
      <c r="K1453" t="s">
        <v>184</v>
      </c>
      <c r="L1453">
        <v>120</v>
      </c>
      <c r="M1453" t="str">
        <f>VLOOKUP(L1453,Waste_Instance_Cat!$A$2:$B$6,2)</f>
        <v>Very Low</v>
      </c>
      <c r="U1453">
        <v>3</v>
      </c>
      <c r="AF1453">
        <v>1</v>
      </c>
      <c r="AG1453">
        <v>3</v>
      </c>
      <c r="AJ1453">
        <v>1</v>
      </c>
      <c r="AK1453">
        <v>1</v>
      </c>
      <c r="AP1453">
        <v>1</v>
      </c>
      <c r="AQ1453">
        <v>1</v>
      </c>
      <c r="BD1453">
        <v>1</v>
      </c>
      <c r="BE1453">
        <v>5</v>
      </c>
      <c r="BV1453">
        <v>1</v>
      </c>
      <c r="BY1453">
        <v>10</v>
      </c>
      <c r="CB1453">
        <v>7</v>
      </c>
      <c r="CD1453">
        <v>8</v>
      </c>
      <c r="CI1453">
        <v>2</v>
      </c>
      <c r="DE1453">
        <v>1</v>
      </c>
      <c r="DQ1453">
        <v>1</v>
      </c>
      <c r="EA1453">
        <v>1</v>
      </c>
      <c r="EB1453">
        <v>1</v>
      </c>
      <c r="EC1453">
        <v>1</v>
      </c>
      <c r="EK1453">
        <v>14</v>
      </c>
      <c r="EL1453">
        <v>5</v>
      </c>
      <c r="EQ1453">
        <v>1</v>
      </c>
      <c r="EZ1453">
        <v>1</v>
      </c>
      <c r="FL1453">
        <v>24</v>
      </c>
      <c r="FP1453">
        <v>2</v>
      </c>
      <c r="FS1453">
        <v>23</v>
      </c>
    </row>
    <row r="1454" spans="1:175">
      <c r="A1454" t="s">
        <v>295</v>
      </c>
      <c r="B1454" t="s">
        <v>888</v>
      </c>
      <c r="C1454" t="s">
        <v>230</v>
      </c>
      <c r="D1454" t="str">
        <f>VLOOKUP(C1454,CountryName!$A$2:$B$40,2,FALSE)</f>
        <v>Denmark</v>
      </c>
      <c r="E1454" t="s">
        <v>231</v>
      </c>
      <c r="F1454">
        <v>100</v>
      </c>
      <c r="G1454" t="s">
        <v>176</v>
      </c>
      <c r="H1454" t="s">
        <v>205</v>
      </c>
      <c r="I1454">
        <v>20151003</v>
      </c>
      <c r="J1454" t="str">
        <f t="shared" si="25"/>
        <v>2015</v>
      </c>
      <c r="K1454" t="s">
        <v>184</v>
      </c>
      <c r="L1454">
        <v>43</v>
      </c>
      <c r="M1454" t="str">
        <f>VLOOKUP(L1454,Waste_Instance_Cat!$A$2:$B$6,2)</f>
        <v>Very Low</v>
      </c>
      <c r="R1454">
        <v>1</v>
      </c>
      <c r="S1454">
        <v>2</v>
      </c>
      <c r="U1454">
        <v>3</v>
      </c>
      <c r="AG1454">
        <v>1</v>
      </c>
      <c r="AQ1454">
        <v>1</v>
      </c>
      <c r="BE1454">
        <v>4</v>
      </c>
      <c r="CB1454">
        <v>1</v>
      </c>
      <c r="CD1454">
        <v>2</v>
      </c>
      <c r="CY1454">
        <v>3</v>
      </c>
      <c r="EK1454">
        <v>1</v>
      </c>
      <c r="EL1454">
        <v>1</v>
      </c>
      <c r="EN1454">
        <v>1</v>
      </c>
      <c r="FF1454">
        <v>1</v>
      </c>
      <c r="FL1454">
        <v>20</v>
      </c>
      <c r="FP1454">
        <v>1</v>
      </c>
    </row>
    <row r="1455" spans="1:175">
      <c r="A1455" t="s">
        <v>213</v>
      </c>
      <c r="B1455" t="s">
        <v>954</v>
      </c>
      <c r="C1455" t="s">
        <v>181</v>
      </c>
      <c r="D1455" t="str">
        <f>VLOOKUP(C1455,CountryName!$A$2:$B$40,2,FALSE)</f>
        <v>Italy</v>
      </c>
      <c r="E1455" t="s">
        <v>186</v>
      </c>
      <c r="F1455">
        <v>99</v>
      </c>
      <c r="G1455" t="s">
        <v>183</v>
      </c>
      <c r="H1455" t="s">
        <v>183</v>
      </c>
      <c r="I1455">
        <v>20171207</v>
      </c>
      <c r="J1455" t="str">
        <f t="shared" si="25"/>
        <v>2017</v>
      </c>
      <c r="K1455" t="s">
        <v>184</v>
      </c>
      <c r="L1455">
        <v>208</v>
      </c>
      <c r="M1455" t="str">
        <f>VLOOKUP(L1455,Waste_Instance_Cat!$A$2:$B$6,2)</f>
        <v>Very Low</v>
      </c>
      <c r="N1455">
        <v>4</v>
      </c>
      <c r="O1455">
        <v>8</v>
      </c>
      <c r="P1455">
        <v>8</v>
      </c>
      <c r="Q1455">
        <v>8</v>
      </c>
      <c r="R1455">
        <v>4</v>
      </c>
      <c r="S1455">
        <v>4</v>
      </c>
      <c r="T1455">
        <v>2</v>
      </c>
      <c r="U1455">
        <v>4</v>
      </c>
      <c r="V1455">
        <v>2</v>
      </c>
      <c r="W1455">
        <v>2</v>
      </c>
      <c r="AB1455">
        <v>1</v>
      </c>
      <c r="AD1455">
        <v>2</v>
      </c>
      <c r="AE1455">
        <v>4</v>
      </c>
      <c r="AF1455">
        <v>4</v>
      </c>
      <c r="AG1455">
        <v>4</v>
      </c>
      <c r="AH1455">
        <v>4</v>
      </c>
      <c r="AI1455">
        <v>1</v>
      </c>
      <c r="AJ1455">
        <v>1</v>
      </c>
      <c r="AK1455">
        <v>1</v>
      </c>
      <c r="AM1455">
        <v>1</v>
      </c>
      <c r="AN1455">
        <v>4</v>
      </c>
      <c r="AO1455">
        <v>4</v>
      </c>
      <c r="AQ1455">
        <v>4</v>
      </c>
      <c r="AR1455">
        <v>4</v>
      </c>
      <c r="AS1455">
        <v>4</v>
      </c>
      <c r="AV1455">
        <v>2</v>
      </c>
      <c r="AW1455">
        <v>2</v>
      </c>
      <c r="AX1455">
        <v>8</v>
      </c>
      <c r="AY1455">
        <v>8</v>
      </c>
      <c r="AZ1455">
        <v>1</v>
      </c>
      <c r="BA1455">
        <v>8</v>
      </c>
      <c r="BB1455">
        <v>8</v>
      </c>
      <c r="BC1455">
        <v>1</v>
      </c>
      <c r="BD1455">
        <v>2</v>
      </c>
      <c r="BE1455">
        <v>2</v>
      </c>
      <c r="BF1455">
        <v>2</v>
      </c>
      <c r="BG1455">
        <v>2</v>
      </c>
      <c r="BH1455">
        <v>2</v>
      </c>
      <c r="BI1455">
        <v>2</v>
      </c>
      <c r="BJ1455">
        <v>2</v>
      </c>
      <c r="BK1455">
        <v>2</v>
      </c>
      <c r="BL1455">
        <v>2</v>
      </c>
      <c r="BR1455">
        <v>1</v>
      </c>
      <c r="BV1455">
        <v>1</v>
      </c>
      <c r="BW1455">
        <v>1</v>
      </c>
      <c r="BX1455">
        <v>1</v>
      </c>
      <c r="CB1455">
        <v>1</v>
      </c>
      <c r="CC1455">
        <v>1</v>
      </c>
      <c r="CD1455">
        <v>7</v>
      </c>
      <c r="CE1455">
        <v>7</v>
      </c>
      <c r="CG1455">
        <v>1</v>
      </c>
      <c r="CH1455">
        <v>1</v>
      </c>
      <c r="CI1455">
        <v>1</v>
      </c>
      <c r="CJ1455">
        <v>1</v>
      </c>
      <c r="CK1455">
        <v>1</v>
      </c>
      <c r="CM1455">
        <v>1</v>
      </c>
      <c r="CN1455">
        <v>2</v>
      </c>
      <c r="CO1455">
        <v>1</v>
      </c>
      <c r="CP1455">
        <v>10</v>
      </c>
      <c r="CQ1455">
        <v>1</v>
      </c>
      <c r="CS1455">
        <v>1</v>
      </c>
      <c r="CT1455">
        <v>1</v>
      </c>
      <c r="CU1455">
        <v>2</v>
      </c>
      <c r="CW1455">
        <v>1</v>
      </c>
      <c r="CX1455">
        <v>1</v>
      </c>
      <c r="DA1455">
        <v>2</v>
      </c>
      <c r="DB1455">
        <v>1</v>
      </c>
      <c r="DC1455">
        <v>1</v>
      </c>
      <c r="DD1455">
        <v>1</v>
      </c>
      <c r="DH1455">
        <v>5</v>
      </c>
      <c r="DP1455">
        <v>1</v>
      </c>
      <c r="EE1455">
        <v>1</v>
      </c>
      <c r="EH1455">
        <v>1</v>
      </c>
      <c r="EN1455">
        <v>1</v>
      </c>
      <c r="EO1455">
        <v>1</v>
      </c>
      <c r="EP1455">
        <v>1</v>
      </c>
      <c r="EQ1455">
        <v>1</v>
      </c>
    </row>
    <row r="1456" spans="1:175">
      <c r="A1456" t="s">
        <v>213</v>
      </c>
      <c r="B1456" t="s">
        <v>954</v>
      </c>
      <c r="C1456" t="s">
        <v>181</v>
      </c>
      <c r="D1456" t="str">
        <f>VLOOKUP(C1456,CountryName!$A$2:$B$40,2,FALSE)</f>
        <v>Italy</v>
      </c>
      <c r="E1456" t="s">
        <v>186</v>
      </c>
      <c r="F1456">
        <v>99</v>
      </c>
      <c r="G1456" t="s">
        <v>183</v>
      </c>
      <c r="H1456" t="s">
        <v>183</v>
      </c>
      <c r="I1456">
        <v>20181204</v>
      </c>
      <c r="J1456" t="str">
        <f t="shared" si="25"/>
        <v>2018</v>
      </c>
      <c r="K1456" t="s">
        <v>184</v>
      </c>
      <c r="L1456">
        <v>208</v>
      </c>
      <c r="M1456" t="str">
        <f>VLOOKUP(L1456,Waste_Instance_Cat!$A$2:$B$6,2)</f>
        <v>Very Low</v>
      </c>
      <c r="N1456">
        <v>4</v>
      </c>
      <c r="O1456">
        <v>8</v>
      </c>
      <c r="P1456">
        <v>8</v>
      </c>
      <c r="Q1456">
        <v>8</v>
      </c>
      <c r="R1456">
        <v>4</v>
      </c>
      <c r="S1456">
        <v>4</v>
      </c>
      <c r="T1456">
        <v>2</v>
      </c>
      <c r="U1456">
        <v>4</v>
      </c>
      <c r="V1456">
        <v>2</v>
      </c>
      <c r="W1456">
        <v>2</v>
      </c>
      <c r="AB1456">
        <v>1</v>
      </c>
      <c r="AD1456">
        <v>2</v>
      </c>
      <c r="AE1456">
        <v>4</v>
      </c>
      <c r="AF1456">
        <v>4</v>
      </c>
      <c r="AG1456">
        <v>4</v>
      </c>
      <c r="AH1456">
        <v>4</v>
      </c>
      <c r="AI1456">
        <v>1</v>
      </c>
      <c r="AJ1456">
        <v>1</v>
      </c>
      <c r="AK1456">
        <v>1</v>
      </c>
      <c r="AM1456">
        <v>1</v>
      </c>
      <c r="AN1456">
        <v>4</v>
      </c>
      <c r="AO1456">
        <v>4</v>
      </c>
      <c r="AQ1456">
        <v>4</v>
      </c>
      <c r="AR1456">
        <v>4</v>
      </c>
      <c r="AS1456">
        <v>4</v>
      </c>
      <c r="AV1456">
        <v>2</v>
      </c>
      <c r="AW1456">
        <v>2</v>
      </c>
      <c r="AX1456">
        <v>8</v>
      </c>
      <c r="AY1456">
        <v>8</v>
      </c>
      <c r="AZ1456">
        <v>1</v>
      </c>
      <c r="BA1456">
        <v>8</v>
      </c>
      <c r="BB1456">
        <v>8</v>
      </c>
      <c r="BC1456">
        <v>1</v>
      </c>
      <c r="BD1456">
        <v>2</v>
      </c>
      <c r="BE1456">
        <v>2</v>
      </c>
      <c r="BF1456">
        <v>2</v>
      </c>
      <c r="BG1456">
        <v>2</v>
      </c>
      <c r="BH1456">
        <v>2</v>
      </c>
      <c r="BI1456">
        <v>2</v>
      </c>
      <c r="BJ1456">
        <v>2</v>
      </c>
      <c r="BK1456">
        <v>2</v>
      </c>
      <c r="BL1456">
        <v>2</v>
      </c>
      <c r="BR1456">
        <v>1</v>
      </c>
      <c r="BV1456">
        <v>1</v>
      </c>
      <c r="BW1456">
        <v>1</v>
      </c>
      <c r="BX1456">
        <v>1</v>
      </c>
      <c r="CB1456">
        <v>1</v>
      </c>
      <c r="CC1456">
        <v>1</v>
      </c>
      <c r="CD1456">
        <v>7</v>
      </c>
      <c r="CE1456">
        <v>7</v>
      </c>
      <c r="CG1456">
        <v>1</v>
      </c>
      <c r="CH1456">
        <v>1</v>
      </c>
      <c r="CI1456">
        <v>1</v>
      </c>
      <c r="CJ1456">
        <v>1</v>
      </c>
      <c r="CK1456">
        <v>1</v>
      </c>
      <c r="CM1456">
        <v>1</v>
      </c>
      <c r="CN1456">
        <v>2</v>
      </c>
      <c r="CO1456">
        <v>1</v>
      </c>
      <c r="CP1456">
        <v>10</v>
      </c>
      <c r="CQ1456">
        <v>1</v>
      </c>
      <c r="CS1456">
        <v>1</v>
      </c>
      <c r="CT1456">
        <v>1</v>
      </c>
      <c r="CU1456">
        <v>2</v>
      </c>
      <c r="CW1456">
        <v>1</v>
      </c>
      <c r="CX1456">
        <v>1</v>
      </c>
      <c r="DA1456">
        <v>2</v>
      </c>
      <c r="DB1456">
        <v>1</v>
      </c>
      <c r="DC1456">
        <v>1</v>
      </c>
      <c r="DD1456">
        <v>1</v>
      </c>
      <c r="DH1456">
        <v>5</v>
      </c>
      <c r="DP1456">
        <v>1</v>
      </c>
      <c r="EE1456">
        <v>1</v>
      </c>
      <c r="EH1456">
        <v>1</v>
      </c>
      <c r="EN1456">
        <v>1</v>
      </c>
      <c r="EO1456">
        <v>1</v>
      </c>
      <c r="EP1456">
        <v>1</v>
      </c>
      <c r="EQ1456">
        <v>1</v>
      </c>
    </row>
    <row r="1457" spans="1:175">
      <c r="A1457" t="s">
        <v>213</v>
      </c>
      <c r="B1457" t="s">
        <v>954</v>
      </c>
      <c r="C1457" t="s">
        <v>181</v>
      </c>
      <c r="D1457" t="str">
        <f>VLOOKUP(C1457,CountryName!$A$2:$B$40,2,FALSE)</f>
        <v>Italy</v>
      </c>
      <c r="E1457" t="s">
        <v>186</v>
      </c>
      <c r="F1457">
        <v>99</v>
      </c>
      <c r="G1457" t="s">
        <v>183</v>
      </c>
      <c r="H1457" t="s">
        <v>183</v>
      </c>
      <c r="I1457">
        <v>20170405</v>
      </c>
      <c r="J1457" t="str">
        <f t="shared" si="25"/>
        <v>2017</v>
      </c>
      <c r="K1457" t="s">
        <v>184</v>
      </c>
      <c r="L1457">
        <v>208</v>
      </c>
      <c r="M1457" t="str">
        <f>VLOOKUP(L1457,Waste_Instance_Cat!$A$2:$B$6,2)</f>
        <v>Very Low</v>
      </c>
      <c r="N1457">
        <v>4</v>
      </c>
      <c r="O1457">
        <v>8</v>
      </c>
      <c r="P1457">
        <v>8</v>
      </c>
      <c r="Q1457">
        <v>8</v>
      </c>
      <c r="R1457">
        <v>4</v>
      </c>
      <c r="S1457">
        <v>4</v>
      </c>
      <c r="T1457">
        <v>2</v>
      </c>
      <c r="U1457">
        <v>4</v>
      </c>
      <c r="V1457">
        <v>2</v>
      </c>
      <c r="W1457">
        <v>2</v>
      </c>
      <c r="AB1457">
        <v>1</v>
      </c>
      <c r="AD1457">
        <v>2</v>
      </c>
      <c r="AE1457">
        <v>4</v>
      </c>
      <c r="AF1457">
        <v>4</v>
      </c>
      <c r="AG1457">
        <v>4</v>
      </c>
      <c r="AH1457">
        <v>4</v>
      </c>
      <c r="AI1457">
        <v>1</v>
      </c>
      <c r="AJ1457">
        <v>1</v>
      </c>
      <c r="AK1457">
        <v>1</v>
      </c>
      <c r="AM1457">
        <v>1</v>
      </c>
      <c r="AN1457">
        <v>4</v>
      </c>
      <c r="AO1457">
        <v>4</v>
      </c>
      <c r="AQ1457">
        <v>4</v>
      </c>
      <c r="AR1457">
        <v>4</v>
      </c>
      <c r="AS1457">
        <v>4</v>
      </c>
      <c r="AV1457">
        <v>2</v>
      </c>
      <c r="AW1457">
        <v>2</v>
      </c>
      <c r="AX1457">
        <v>8</v>
      </c>
      <c r="AY1457">
        <v>8</v>
      </c>
      <c r="AZ1457">
        <v>1</v>
      </c>
      <c r="BA1457">
        <v>8</v>
      </c>
      <c r="BB1457">
        <v>8</v>
      </c>
      <c r="BC1457">
        <v>1</v>
      </c>
      <c r="BD1457">
        <v>2</v>
      </c>
      <c r="BE1457">
        <v>2</v>
      </c>
      <c r="BF1457">
        <v>2</v>
      </c>
      <c r="BG1457">
        <v>2</v>
      </c>
      <c r="BH1457">
        <v>2</v>
      </c>
      <c r="BI1457">
        <v>2</v>
      </c>
      <c r="BJ1457">
        <v>2</v>
      </c>
      <c r="BK1457">
        <v>2</v>
      </c>
      <c r="BL1457">
        <v>2</v>
      </c>
      <c r="BR1457">
        <v>1</v>
      </c>
      <c r="BV1457">
        <v>1</v>
      </c>
      <c r="BW1457">
        <v>1</v>
      </c>
      <c r="BX1457">
        <v>1</v>
      </c>
      <c r="CB1457">
        <v>1</v>
      </c>
      <c r="CC1457">
        <v>1</v>
      </c>
      <c r="CD1457">
        <v>7</v>
      </c>
      <c r="CE1457">
        <v>7</v>
      </c>
      <c r="CG1457">
        <v>1</v>
      </c>
      <c r="CH1457">
        <v>1</v>
      </c>
      <c r="CI1457">
        <v>1</v>
      </c>
      <c r="CJ1457">
        <v>1</v>
      </c>
      <c r="CK1457">
        <v>1</v>
      </c>
      <c r="CM1457">
        <v>1</v>
      </c>
      <c r="CN1457">
        <v>2</v>
      </c>
      <c r="CO1457">
        <v>1</v>
      </c>
      <c r="CP1457">
        <v>10</v>
      </c>
      <c r="CQ1457">
        <v>1</v>
      </c>
      <c r="CS1457">
        <v>1</v>
      </c>
      <c r="CT1457">
        <v>1</v>
      </c>
      <c r="CU1457">
        <v>2</v>
      </c>
      <c r="CW1457">
        <v>1</v>
      </c>
      <c r="CX1457">
        <v>1</v>
      </c>
      <c r="DA1457">
        <v>2</v>
      </c>
      <c r="DB1457">
        <v>1</v>
      </c>
      <c r="DC1457">
        <v>1</v>
      </c>
      <c r="DD1457">
        <v>1</v>
      </c>
      <c r="DH1457">
        <v>5</v>
      </c>
      <c r="DP1457">
        <v>1</v>
      </c>
      <c r="EE1457">
        <v>1</v>
      </c>
      <c r="EH1457">
        <v>1</v>
      </c>
      <c r="EN1457">
        <v>1</v>
      </c>
      <c r="EO1457">
        <v>1</v>
      </c>
      <c r="EP1457">
        <v>1</v>
      </c>
      <c r="EQ1457">
        <v>1</v>
      </c>
    </row>
    <row r="1458" spans="1:175">
      <c r="A1458" t="s">
        <v>213</v>
      </c>
      <c r="B1458" t="s">
        <v>954</v>
      </c>
      <c r="C1458" t="s">
        <v>181</v>
      </c>
      <c r="D1458" t="str">
        <f>VLOOKUP(C1458,CountryName!$A$2:$B$40,2,FALSE)</f>
        <v>Italy</v>
      </c>
      <c r="E1458" t="s">
        <v>186</v>
      </c>
      <c r="F1458">
        <v>99</v>
      </c>
      <c r="G1458" t="s">
        <v>183</v>
      </c>
      <c r="H1458" t="s">
        <v>183</v>
      </c>
      <c r="I1458">
        <v>20180413</v>
      </c>
      <c r="J1458" t="str">
        <f t="shared" si="25"/>
        <v>2018</v>
      </c>
      <c r="K1458" t="s">
        <v>184</v>
      </c>
      <c r="L1458">
        <v>208</v>
      </c>
      <c r="M1458" t="str">
        <f>VLOOKUP(L1458,Waste_Instance_Cat!$A$2:$B$6,2)</f>
        <v>Very Low</v>
      </c>
      <c r="N1458">
        <v>4</v>
      </c>
      <c r="O1458">
        <v>8</v>
      </c>
      <c r="P1458">
        <v>8</v>
      </c>
      <c r="Q1458">
        <v>8</v>
      </c>
      <c r="R1458">
        <v>4</v>
      </c>
      <c r="S1458">
        <v>4</v>
      </c>
      <c r="T1458">
        <v>2</v>
      </c>
      <c r="U1458">
        <v>4</v>
      </c>
      <c r="V1458">
        <v>2</v>
      </c>
      <c r="W1458">
        <v>2</v>
      </c>
      <c r="AB1458">
        <v>1</v>
      </c>
      <c r="AD1458">
        <v>2</v>
      </c>
      <c r="AE1458">
        <v>4</v>
      </c>
      <c r="AF1458">
        <v>4</v>
      </c>
      <c r="AG1458">
        <v>4</v>
      </c>
      <c r="AH1458">
        <v>4</v>
      </c>
      <c r="AI1458">
        <v>1</v>
      </c>
      <c r="AJ1458">
        <v>1</v>
      </c>
      <c r="AK1458">
        <v>1</v>
      </c>
      <c r="AM1458">
        <v>1</v>
      </c>
      <c r="AN1458">
        <v>4</v>
      </c>
      <c r="AO1458">
        <v>4</v>
      </c>
      <c r="AQ1458">
        <v>4</v>
      </c>
      <c r="AR1458">
        <v>4</v>
      </c>
      <c r="AS1458">
        <v>4</v>
      </c>
      <c r="AV1458">
        <v>2</v>
      </c>
      <c r="AW1458">
        <v>2</v>
      </c>
      <c r="AX1458">
        <v>8</v>
      </c>
      <c r="AY1458">
        <v>8</v>
      </c>
      <c r="AZ1458">
        <v>1</v>
      </c>
      <c r="BA1458">
        <v>8</v>
      </c>
      <c r="BB1458">
        <v>8</v>
      </c>
      <c r="BC1458">
        <v>1</v>
      </c>
      <c r="BD1458">
        <v>2</v>
      </c>
      <c r="BE1458">
        <v>2</v>
      </c>
      <c r="BF1458">
        <v>2</v>
      </c>
      <c r="BG1458">
        <v>2</v>
      </c>
      <c r="BH1458">
        <v>2</v>
      </c>
      <c r="BI1458">
        <v>2</v>
      </c>
      <c r="BJ1458">
        <v>2</v>
      </c>
      <c r="BK1458">
        <v>2</v>
      </c>
      <c r="BL1458">
        <v>2</v>
      </c>
      <c r="BR1458">
        <v>1</v>
      </c>
      <c r="BV1458">
        <v>1</v>
      </c>
      <c r="BW1458">
        <v>1</v>
      </c>
      <c r="BX1458">
        <v>1</v>
      </c>
      <c r="CB1458">
        <v>1</v>
      </c>
      <c r="CC1458">
        <v>1</v>
      </c>
      <c r="CD1458">
        <v>7</v>
      </c>
      <c r="CE1458">
        <v>7</v>
      </c>
      <c r="CG1458">
        <v>1</v>
      </c>
      <c r="CH1458">
        <v>1</v>
      </c>
      <c r="CI1458">
        <v>1</v>
      </c>
      <c r="CJ1458">
        <v>1</v>
      </c>
      <c r="CK1458">
        <v>1</v>
      </c>
      <c r="CM1458">
        <v>1</v>
      </c>
      <c r="CN1458">
        <v>2</v>
      </c>
      <c r="CO1458">
        <v>1</v>
      </c>
      <c r="CP1458">
        <v>10</v>
      </c>
      <c r="CQ1458">
        <v>1</v>
      </c>
      <c r="CS1458">
        <v>1</v>
      </c>
      <c r="CT1458">
        <v>1</v>
      </c>
      <c r="CU1458">
        <v>2</v>
      </c>
      <c r="CW1458">
        <v>1</v>
      </c>
      <c r="CX1458">
        <v>1</v>
      </c>
      <c r="DA1458">
        <v>2</v>
      </c>
      <c r="DB1458">
        <v>1</v>
      </c>
      <c r="DC1458">
        <v>1</v>
      </c>
      <c r="DD1458">
        <v>1</v>
      </c>
      <c r="DH1458">
        <v>5</v>
      </c>
      <c r="DP1458">
        <v>1</v>
      </c>
      <c r="EE1458">
        <v>1</v>
      </c>
      <c r="EH1458">
        <v>1</v>
      </c>
      <c r="EN1458">
        <v>1</v>
      </c>
      <c r="EO1458">
        <v>1</v>
      </c>
      <c r="EP1458">
        <v>1</v>
      </c>
      <c r="EQ1458">
        <v>1</v>
      </c>
    </row>
    <row r="1459" spans="1:175">
      <c r="A1459" t="s">
        <v>187</v>
      </c>
      <c r="B1459" t="s">
        <v>955</v>
      </c>
      <c r="C1459" t="s">
        <v>181</v>
      </c>
      <c r="D1459" t="str">
        <f>VLOOKUP(C1459,CountryName!$A$2:$B$40,2,FALSE)</f>
        <v>Italy</v>
      </c>
      <c r="E1459" t="s">
        <v>186</v>
      </c>
      <c r="F1459">
        <v>79</v>
      </c>
      <c r="G1459" t="s">
        <v>183</v>
      </c>
      <c r="H1459" t="s">
        <v>183</v>
      </c>
      <c r="I1459">
        <v>20150327</v>
      </c>
      <c r="J1459" t="str">
        <f t="shared" si="25"/>
        <v>2015</v>
      </c>
      <c r="K1459" t="s">
        <v>178</v>
      </c>
      <c r="L1459">
        <v>896</v>
      </c>
      <c r="M1459" t="str">
        <f>VLOOKUP(L1459,Waste_Instance_Cat!$A$2:$B$6,2)</f>
        <v>Low</v>
      </c>
      <c r="O1459">
        <v>50</v>
      </c>
      <c r="P1459">
        <v>20</v>
      </c>
      <c r="R1459">
        <v>15</v>
      </c>
      <c r="U1459">
        <v>10</v>
      </c>
      <c r="AE1459">
        <v>90</v>
      </c>
      <c r="AK1459">
        <v>450</v>
      </c>
      <c r="AP1459">
        <v>2</v>
      </c>
      <c r="AR1459">
        <v>1</v>
      </c>
      <c r="BE1459">
        <v>30</v>
      </c>
      <c r="BI1459">
        <v>5</v>
      </c>
      <c r="BL1459">
        <v>5</v>
      </c>
      <c r="BV1459">
        <v>10</v>
      </c>
      <c r="BW1459">
        <v>2</v>
      </c>
      <c r="CB1459">
        <v>50</v>
      </c>
      <c r="CD1459">
        <v>50</v>
      </c>
      <c r="CU1459">
        <v>10</v>
      </c>
      <c r="DD1459">
        <v>1</v>
      </c>
      <c r="DI1459">
        <v>2</v>
      </c>
      <c r="EN1459">
        <v>3</v>
      </c>
      <c r="FF1459">
        <v>50</v>
      </c>
      <c r="FH1459">
        <v>10</v>
      </c>
      <c r="FP1459">
        <v>30</v>
      </c>
    </row>
    <row r="1460" spans="1:175">
      <c r="A1460" t="s">
        <v>225</v>
      </c>
      <c r="B1460" t="s">
        <v>956</v>
      </c>
      <c r="C1460" t="s">
        <v>217</v>
      </c>
      <c r="D1460" t="str">
        <f>VLOOKUP(C1460,CountryName!$A$2:$B$40,2,FALSE)</f>
        <v>Spain</v>
      </c>
      <c r="E1460" t="s">
        <v>200</v>
      </c>
      <c r="F1460">
        <v>100</v>
      </c>
      <c r="G1460" t="s">
        <v>196</v>
      </c>
      <c r="H1460" t="s">
        <v>177</v>
      </c>
      <c r="I1460">
        <v>20171001</v>
      </c>
      <c r="J1460" t="str">
        <f t="shared" si="25"/>
        <v>2017</v>
      </c>
      <c r="K1460" t="s">
        <v>178</v>
      </c>
      <c r="L1460">
        <v>514</v>
      </c>
      <c r="M1460" t="str">
        <f>VLOOKUP(L1460,Waste_Instance_Cat!$A$2:$B$6,2)</f>
        <v>Low</v>
      </c>
      <c r="O1460">
        <v>3</v>
      </c>
      <c r="R1460">
        <v>3</v>
      </c>
      <c r="U1460">
        <v>4</v>
      </c>
      <c r="Y1460">
        <v>1</v>
      </c>
      <c r="AE1460">
        <v>47</v>
      </c>
      <c r="AK1460">
        <v>82</v>
      </c>
      <c r="AN1460">
        <v>139</v>
      </c>
      <c r="AS1460">
        <v>50</v>
      </c>
      <c r="BC1460">
        <v>1</v>
      </c>
      <c r="BE1460">
        <v>26</v>
      </c>
      <c r="BF1460">
        <v>10</v>
      </c>
      <c r="BL1460">
        <v>5</v>
      </c>
      <c r="BS1460">
        <v>4</v>
      </c>
      <c r="BY1460">
        <v>4</v>
      </c>
      <c r="CB1460">
        <v>7</v>
      </c>
      <c r="CQ1460">
        <v>19</v>
      </c>
      <c r="CX1460">
        <v>2</v>
      </c>
      <c r="CY1460">
        <v>1</v>
      </c>
      <c r="DI1460">
        <v>1</v>
      </c>
      <c r="DS1460">
        <v>2</v>
      </c>
      <c r="DT1460">
        <v>2</v>
      </c>
      <c r="DZ1460">
        <v>38</v>
      </c>
      <c r="EA1460">
        <v>8</v>
      </c>
      <c r="EN1460">
        <v>5</v>
      </c>
      <c r="EP1460">
        <v>32</v>
      </c>
      <c r="EQ1460">
        <v>11</v>
      </c>
      <c r="FF1460">
        <v>2</v>
      </c>
      <c r="FL1460">
        <v>2</v>
      </c>
      <c r="FQ1460">
        <v>3</v>
      </c>
    </row>
    <row r="1461" spans="1:175">
      <c r="A1461" t="s">
        <v>179</v>
      </c>
      <c r="B1461" t="s">
        <v>957</v>
      </c>
      <c r="C1461" t="s">
        <v>181</v>
      </c>
      <c r="D1461" t="str">
        <f>VLOOKUP(C1461,CountryName!$A$2:$B$40,2,FALSE)</f>
        <v>Italy</v>
      </c>
      <c r="E1461" t="s">
        <v>186</v>
      </c>
      <c r="F1461">
        <v>100</v>
      </c>
      <c r="G1461" t="s">
        <v>183</v>
      </c>
      <c r="H1461" t="s">
        <v>183</v>
      </c>
      <c r="I1461">
        <v>20150509</v>
      </c>
      <c r="J1461" t="str">
        <f t="shared" si="25"/>
        <v>2015</v>
      </c>
      <c r="K1461" t="s">
        <v>184</v>
      </c>
      <c r="L1461">
        <v>323</v>
      </c>
      <c r="M1461" t="str">
        <f>VLOOKUP(L1461,Waste_Instance_Cat!$A$2:$B$6,2)</f>
        <v>Very Low</v>
      </c>
      <c r="O1461">
        <v>1</v>
      </c>
      <c r="P1461">
        <v>2</v>
      </c>
      <c r="S1461">
        <v>38</v>
      </c>
      <c r="T1461">
        <v>8</v>
      </c>
      <c r="U1461">
        <v>4</v>
      </c>
      <c r="W1461">
        <v>8</v>
      </c>
      <c r="AA1461">
        <v>4</v>
      </c>
      <c r="AE1461">
        <v>23</v>
      </c>
      <c r="AJ1461">
        <v>2</v>
      </c>
      <c r="AN1461">
        <v>19</v>
      </c>
      <c r="AP1461">
        <v>2</v>
      </c>
      <c r="AQ1461">
        <v>19</v>
      </c>
      <c r="AX1461">
        <v>8</v>
      </c>
      <c r="BD1461">
        <v>4</v>
      </c>
      <c r="BE1461">
        <v>8</v>
      </c>
      <c r="BJ1461">
        <v>4</v>
      </c>
      <c r="BS1461">
        <v>2</v>
      </c>
      <c r="BW1461">
        <v>4</v>
      </c>
      <c r="BZ1461">
        <v>68</v>
      </c>
      <c r="CA1461">
        <v>6</v>
      </c>
      <c r="CP1461">
        <v>38</v>
      </c>
      <c r="DI1461">
        <v>4</v>
      </c>
      <c r="DV1461">
        <v>4</v>
      </c>
      <c r="EM1461">
        <v>8</v>
      </c>
      <c r="EN1461">
        <v>8</v>
      </c>
      <c r="EQ1461">
        <v>9</v>
      </c>
      <c r="ES1461">
        <v>2</v>
      </c>
      <c r="EU1461">
        <v>6</v>
      </c>
      <c r="FF1461">
        <v>2</v>
      </c>
      <c r="FH1461">
        <v>8</v>
      </c>
    </row>
    <row r="1462" spans="1:175">
      <c r="A1462" t="s">
        <v>707</v>
      </c>
      <c r="B1462" t="s">
        <v>958</v>
      </c>
      <c r="C1462" t="s">
        <v>959</v>
      </c>
      <c r="D1462" t="str">
        <f>VLOOKUP(C1462,CountryName!$A$2:$B$40,2,FALSE)</f>
        <v>Greece</v>
      </c>
      <c r="E1462" t="s">
        <v>186</v>
      </c>
      <c r="F1462">
        <v>387</v>
      </c>
      <c r="G1462" t="s">
        <v>176</v>
      </c>
      <c r="H1462" t="s">
        <v>207</v>
      </c>
      <c r="I1462">
        <v>20200604</v>
      </c>
      <c r="J1462" t="str">
        <f t="shared" si="25"/>
        <v>2020</v>
      </c>
      <c r="K1462" t="s">
        <v>178</v>
      </c>
      <c r="L1462">
        <v>162</v>
      </c>
      <c r="M1462" t="str">
        <f>VLOOKUP(L1462,Waste_Instance_Cat!$A$2:$B$6,2)</f>
        <v>Very Low</v>
      </c>
      <c r="O1462">
        <v>21</v>
      </c>
      <c r="P1462">
        <v>22</v>
      </c>
      <c r="R1462">
        <v>8</v>
      </c>
      <c r="S1462">
        <v>5</v>
      </c>
      <c r="AE1462">
        <v>27</v>
      </c>
      <c r="AK1462">
        <v>39</v>
      </c>
      <c r="AN1462">
        <v>3</v>
      </c>
      <c r="AS1462">
        <v>16</v>
      </c>
      <c r="BA1462">
        <v>13</v>
      </c>
      <c r="BY1462">
        <v>1</v>
      </c>
      <c r="CP1462">
        <v>2</v>
      </c>
      <c r="FP1462">
        <v>5</v>
      </c>
    </row>
    <row r="1463" spans="1:175">
      <c r="A1463" t="s">
        <v>187</v>
      </c>
      <c r="B1463" t="s">
        <v>960</v>
      </c>
      <c r="C1463" t="s">
        <v>199</v>
      </c>
      <c r="D1463" t="str">
        <f>VLOOKUP(C1463,CountryName!$A$2:$B$40,2,FALSE)</f>
        <v>France</v>
      </c>
      <c r="E1463" t="s">
        <v>200</v>
      </c>
      <c r="F1463">
        <v>150</v>
      </c>
      <c r="G1463" t="s">
        <v>183</v>
      </c>
      <c r="H1463" t="s">
        <v>183</v>
      </c>
      <c r="I1463">
        <v>20190918</v>
      </c>
      <c r="J1463" t="str">
        <f t="shared" si="25"/>
        <v>2019</v>
      </c>
      <c r="K1463" t="s">
        <v>178</v>
      </c>
      <c r="L1463">
        <v>607</v>
      </c>
      <c r="M1463" t="str">
        <f>VLOOKUP(L1463,Waste_Instance_Cat!$A$2:$B$6,2)</f>
        <v>Low</v>
      </c>
      <c r="O1463">
        <v>100</v>
      </c>
      <c r="R1463">
        <v>50</v>
      </c>
      <c r="S1463">
        <v>50</v>
      </c>
      <c r="U1463">
        <v>50</v>
      </c>
      <c r="X1463">
        <v>2</v>
      </c>
      <c r="AE1463">
        <v>100</v>
      </c>
      <c r="AJ1463">
        <v>10</v>
      </c>
      <c r="AK1463">
        <v>100</v>
      </c>
      <c r="AN1463">
        <v>20</v>
      </c>
      <c r="AO1463">
        <v>20</v>
      </c>
      <c r="AP1463">
        <v>3</v>
      </c>
      <c r="AQ1463">
        <v>25</v>
      </c>
      <c r="BE1463">
        <v>20</v>
      </c>
      <c r="BI1463">
        <v>30</v>
      </c>
      <c r="BL1463">
        <v>1</v>
      </c>
      <c r="BW1463">
        <v>4</v>
      </c>
      <c r="CU1463">
        <v>12</v>
      </c>
      <c r="DP1463">
        <v>10</v>
      </c>
      <c r="FS1463">
        <v>0</v>
      </c>
    </row>
    <row r="1464" spans="1:175">
      <c r="A1464" t="s">
        <v>187</v>
      </c>
      <c r="B1464" t="s">
        <v>961</v>
      </c>
      <c r="C1464" t="s">
        <v>181</v>
      </c>
      <c r="D1464" t="str">
        <f>VLOOKUP(C1464,CountryName!$A$2:$B$40,2,FALSE)</f>
        <v>Italy</v>
      </c>
      <c r="E1464" t="s">
        <v>186</v>
      </c>
      <c r="F1464">
        <v>83</v>
      </c>
      <c r="G1464" t="s">
        <v>183</v>
      </c>
      <c r="H1464" t="s">
        <v>183</v>
      </c>
      <c r="I1464">
        <v>20150531</v>
      </c>
      <c r="J1464" t="str">
        <f t="shared" si="25"/>
        <v>2015</v>
      </c>
      <c r="K1464" t="s">
        <v>178</v>
      </c>
      <c r="L1464">
        <v>4300</v>
      </c>
      <c r="M1464" t="str">
        <f>VLOOKUP(L1464,Waste_Instance_Cat!$A$2:$B$6,2)</f>
        <v xml:space="preserve">High </v>
      </c>
      <c r="O1464">
        <v>18</v>
      </c>
      <c r="R1464">
        <v>3</v>
      </c>
      <c r="U1464">
        <v>20</v>
      </c>
      <c r="AE1464">
        <v>481</v>
      </c>
      <c r="AK1464">
        <v>137</v>
      </c>
      <c r="AQ1464">
        <v>25</v>
      </c>
      <c r="CB1464">
        <v>2703</v>
      </c>
      <c r="CD1464">
        <v>913</v>
      </c>
    </row>
    <row r="1465" spans="1:175">
      <c r="A1465" t="s">
        <v>213</v>
      </c>
      <c r="B1465" t="s">
        <v>962</v>
      </c>
      <c r="C1465" t="s">
        <v>181</v>
      </c>
      <c r="D1465" t="str">
        <f>VLOOKUP(C1465,CountryName!$A$2:$B$40,2,FALSE)</f>
        <v>Italy</v>
      </c>
      <c r="E1465" t="s">
        <v>186</v>
      </c>
      <c r="F1465">
        <v>99</v>
      </c>
      <c r="G1465" t="s">
        <v>183</v>
      </c>
      <c r="H1465" t="s">
        <v>183</v>
      </c>
      <c r="I1465">
        <v>20180308</v>
      </c>
      <c r="J1465" t="str">
        <f t="shared" si="25"/>
        <v>2018</v>
      </c>
      <c r="K1465" t="s">
        <v>184</v>
      </c>
      <c r="L1465">
        <v>486</v>
      </c>
      <c r="M1465" t="str">
        <f>VLOOKUP(L1465,Waste_Instance_Cat!$A$2:$B$6,2)</f>
        <v>Very Low</v>
      </c>
      <c r="N1465">
        <v>6</v>
      </c>
      <c r="O1465">
        <v>4</v>
      </c>
      <c r="P1465">
        <v>4</v>
      </c>
      <c r="Q1465">
        <v>4</v>
      </c>
      <c r="R1465">
        <v>6</v>
      </c>
      <c r="S1465">
        <v>6</v>
      </c>
      <c r="T1465">
        <v>1</v>
      </c>
      <c r="U1465">
        <v>6</v>
      </c>
      <c r="V1465">
        <v>1</v>
      </c>
      <c r="W1465">
        <v>1</v>
      </c>
      <c r="AB1465">
        <v>4</v>
      </c>
      <c r="AE1465">
        <v>6</v>
      </c>
      <c r="AF1465">
        <v>6</v>
      </c>
      <c r="AG1465">
        <v>6</v>
      </c>
      <c r="AH1465">
        <v>6</v>
      </c>
      <c r="AI1465">
        <v>4</v>
      </c>
      <c r="AK1465">
        <v>76</v>
      </c>
      <c r="AN1465">
        <v>6</v>
      </c>
      <c r="AO1465">
        <v>6</v>
      </c>
      <c r="AP1465">
        <v>5</v>
      </c>
      <c r="AQ1465">
        <v>6</v>
      </c>
      <c r="AR1465">
        <v>6</v>
      </c>
      <c r="AS1465">
        <v>6</v>
      </c>
      <c r="AZ1465">
        <v>4</v>
      </c>
      <c r="BC1465">
        <v>4</v>
      </c>
      <c r="BM1465">
        <v>5</v>
      </c>
      <c r="BR1465">
        <v>27</v>
      </c>
      <c r="BV1465">
        <v>4</v>
      </c>
      <c r="BX1465">
        <v>4</v>
      </c>
      <c r="CB1465">
        <v>4</v>
      </c>
      <c r="CC1465">
        <v>4</v>
      </c>
      <c r="CD1465">
        <v>4</v>
      </c>
      <c r="CE1465">
        <v>4</v>
      </c>
      <c r="CF1465">
        <v>5</v>
      </c>
      <c r="CG1465">
        <v>4</v>
      </c>
      <c r="CH1465">
        <v>4</v>
      </c>
      <c r="CI1465">
        <v>4</v>
      </c>
      <c r="CJ1465">
        <v>4</v>
      </c>
      <c r="CK1465">
        <v>4</v>
      </c>
      <c r="CM1465">
        <v>4</v>
      </c>
      <c r="CO1465">
        <v>27</v>
      </c>
      <c r="CP1465">
        <v>3</v>
      </c>
      <c r="CV1465">
        <v>1</v>
      </c>
      <c r="CX1465">
        <v>4</v>
      </c>
      <c r="CY1465">
        <v>5</v>
      </c>
      <c r="CZ1465">
        <v>5</v>
      </c>
      <c r="DH1465">
        <v>1</v>
      </c>
      <c r="DN1465">
        <v>6</v>
      </c>
      <c r="DQ1465">
        <v>6</v>
      </c>
      <c r="DR1465">
        <v>1</v>
      </c>
      <c r="DS1465">
        <v>6</v>
      </c>
      <c r="DV1465">
        <v>86</v>
      </c>
      <c r="DX1465">
        <v>6</v>
      </c>
      <c r="DY1465">
        <v>10</v>
      </c>
      <c r="DZ1465">
        <v>6</v>
      </c>
      <c r="EA1465">
        <v>10</v>
      </c>
      <c r="EH1465">
        <v>8</v>
      </c>
      <c r="EN1465">
        <v>2</v>
      </c>
      <c r="EO1465">
        <v>2</v>
      </c>
      <c r="EP1465">
        <v>2</v>
      </c>
      <c r="EQ1465">
        <v>2</v>
      </c>
      <c r="ER1465">
        <v>1</v>
      </c>
      <c r="ET1465">
        <v>1</v>
      </c>
      <c r="EV1465">
        <v>1</v>
      </c>
      <c r="FF1465">
        <v>1</v>
      </c>
      <c r="FG1465">
        <v>1</v>
      </c>
      <c r="FL1465">
        <v>2</v>
      </c>
      <c r="FN1465">
        <v>1</v>
      </c>
      <c r="FO1465">
        <v>1</v>
      </c>
      <c r="FP1465">
        <v>1</v>
      </c>
      <c r="FQ1465">
        <v>1</v>
      </c>
      <c r="FR1465">
        <v>1</v>
      </c>
    </row>
    <row r="1466" spans="1:175">
      <c r="A1466" t="s">
        <v>213</v>
      </c>
      <c r="B1466" t="s">
        <v>963</v>
      </c>
      <c r="C1466" t="s">
        <v>181</v>
      </c>
      <c r="D1466" t="str">
        <f>VLOOKUP(C1466,CountryName!$A$2:$B$40,2,FALSE)</f>
        <v>Italy</v>
      </c>
      <c r="E1466" t="s">
        <v>186</v>
      </c>
      <c r="F1466">
        <v>99</v>
      </c>
      <c r="G1466" t="s">
        <v>183</v>
      </c>
      <c r="H1466" t="s">
        <v>183</v>
      </c>
      <c r="I1466">
        <v>20171128</v>
      </c>
      <c r="J1466" t="str">
        <f t="shared" si="25"/>
        <v>2017</v>
      </c>
      <c r="K1466" t="s">
        <v>184</v>
      </c>
      <c r="L1466">
        <v>1199</v>
      </c>
      <c r="M1466" t="str">
        <f>VLOOKUP(L1466,Waste_Instance_Cat!$A$2:$B$6,2)</f>
        <v>Moderate</v>
      </c>
      <c r="N1466">
        <v>26</v>
      </c>
      <c r="O1466">
        <v>18</v>
      </c>
      <c r="P1466">
        <v>18</v>
      </c>
      <c r="Q1466">
        <v>18</v>
      </c>
      <c r="R1466">
        <v>26</v>
      </c>
      <c r="S1466">
        <v>26</v>
      </c>
      <c r="T1466">
        <v>4</v>
      </c>
      <c r="U1466">
        <v>26</v>
      </c>
      <c r="V1466">
        <v>4</v>
      </c>
      <c r="W1466">
        <v>4</v>
      </c>
      <c r="AA1466">
        <v>1</v>
      </c>
      <c r="AB1466">
        <v>15</v>
      </c>
      <c r="AC1466">
        <v>1</v>
      </c>
      <c r="AE1466">
        <v>26</v>
      </c>
      <c r="AF1466">
        <v>26</v>
      </c>
      <c r="AG1466">
        <v>26</v>
      </c>
      <c r="AH1466">
        <v>26</v>
      </c>
      <c r="AI1466">
        <v>15</v>
      </c>
      <c r="AJ1466">
        <v>6</v>
      </c>
      <c r="AK1466">
        <v>14</v>
      </c>
      <c r="AL1466">
        <v>17</v>
      </c>
      <c r="AM1466">
        <v>1</v>
      </c>
      <c r="AN1466">
        <v>26</v>
      </c>
      <c r="AO1466">
        <v>26</v>
      </c>
      <c r="AP1466">
        <v>10</v>
      </c>
      <c r="AQ1466">
        <v>26</v>
      </c>
      <c r="AR1466">
        <v>26</v>
      </c>
      <c r="AS1466">
        <v>26</v>
      </c>
      <c r="AT1466">
        <v>6</v>
      </c>
      <c r="AU1466">
        <v>6</v>
      </c>
      <c r="AX1466">
        <v>16</v>
      </c>
      <c r="AY1466">
        <v>16</v>
      </c>
      <c r="AZ1466">
        <v>15</v>
      </c>
      <c r="BA1466">
        <v>16</v>
      </c>
      <c r="BB1466">
        <v>16</v>
      </c>
      <c r="BC1466">
        <v>15</v>
      </c>
      <c r="BD1466">
        <v>3</v>
      </c>
      <c r="BE1466">
        <v>3</v>
      </c>
      <c r="BF1466">
        <v>3</v>
      </c>
      <c r="BG1466">
        <v>3</v>
      </c>
      <c r="BH1466">
        <v>3</v>
      </c>
      <c r="BI1466">
        <v>3</v>
      </c>
      <c r="BJ1466">
        <v>3</v>
      </c>
      <c r="BK1466">
        <v>1</v>
      </c>
      <c r="BL1466">
        <v>3</v>
      </c>
      <c r="BM1466">
        <v>10</v>
      </c>
      <c r="BN1466">
        <v>1</v>
      </c>
      <c r="BO1466">
        <v>1</v>
      </c>
      <c r="BP1466">
        <v>1</v>
      </c>
      <c r="BQ1466">
        <v>1</v>
      </c>
      <c r="BR1466">
        <v>6</v>
      </c>
      <c r="BS1466">
        <v>6</v>
      </c>
      <c r="BT1466">
        <v>6</v>
      </c>
      <c r="BU1466">
        <v>6</v>
      </c>
      <c r="BV1466">
        <v>15</v>
      </c>
      <c r="BW1466">
        <v>1</v>
      </c>
      <c r="BX1466">
        <v>15</v>
      </c>
      <c r="BY1466">
        <v>6</v>
      </c>
      <c r="CB1466">
        <v>15</v>
      </c>
      <c r="CC1466">
        <v>15</v>
      </c>
      <c r="CD1466">
        <v>106</v>
      </c>
      <c r="CE1466">
        <v>106</v>
      </c>
      <c r="CF1466">
        <v>10</v>
      </c>
      <c r="CG1466">
        <v>15</v>
      </c>
      <c r="CH1466">
        <v>15</v>
      </c>
      <c r="CI1466">
        <v>15</v>
      </c>
      <c r="CJ1466">
        <v>15</v>
      </c>
      <c r="CK1466">
        <v>15</v>
      </c>
      <c r="CL1466">
        <v>1</v>
      </c>
      <c r="CM1466">
        <v>15</v>
      </c>
      <c r="CN1466">
        <v>3</v>
      </c>
      <c r="CO1466">
        <v>6</v>
      </c>
      <c r="CP1466">
        <v>24</v>
      </c>
      <c r="CR1466">
        <v>8</v>
      </c>
      <c r="CT1466">
        <v>8</v>
      </c>
      <c r="CU1466">
        <v>11</v>
      </c>
      <c r="CW1466">
        <v>1</v>
      </c>
      <c r="CX1466">
        <v>15</v>
      </c>
      <c r="CY1466">
        <v>1</v>
      </c>
      <c r="CZ1466">
        <v>1</v>
      </c>
      <c r="DG1466">
        <v>1</v>
      </c>
      <c r="DH1466">
        <v>11</v>
      </c>
      <c r="DI1466">
        <v>1</v>
      </c>
      <c r="DJ1466">
        <v>1</v>
      </c>
      <c r="DK1466">
        <v>1</v>
      </c>
      <c r="DN1466">
        <v>1</v>
      </c>
      <c r="DQ1466">
        <v>1</v>
      </c>
      <c r="DS1466">
        <v>1</v>
      </c>
      <c r="DX1466">
        <v>1</v>
      </c>
      <c r="DY1466">
        <v>3</v>
      </c>
      <c r="DZ1466">
        <v>1</v>
      </c>
      <c r="EA1466">
        <v>3</v>
      </c>
      <c r="EB1466">
        <v>10</v>
      </c>
      <c r="EC1466">
        <v>1</v>
      </c>
      <c r="ED1466">
        <v>1</v>
      </c>
      <c r="EF1466">
        <v>1</v>
      </c>
      <c r="EG1466">
        <v>1</v>
      </c>
      <c r="EI1466">
        <v>1</v>
      </c>
      <c r="EJ1466">
        <v>1</v>
      </c>
      <c r="EK1466">
        <v>1</v>
      </c>
      <c r="EL1466">
        <v>1</v>
      </c>
      <c r="EN1466">
        <v>7</v>
      </c>
      <c r="EO1466">
        <v>7</v>
      </c>
      <c r="EP1466">
        <v>7</v>
      </c>
      <c r="EQ1466">
        <v>7</v>
      </c>
      <c r="FB1466">
        <v>3</v>
      </c>
      <c r="FH1466">
        <v>1</v>
      </c>
      <c r="FI1466">
        <v>1</v>
      </c>
      <c r="FJ1466">
        <v>1</v>
      </c>
      <c r="FK1466">
        <v>1</v>
      </c>
      <c r="FL1466">
        <v>1</v>
      </c>
      <c r="FM1466">
        <v>1</v>
      </c>
      <c r="FN1466">
        <v>1</v>
      </c>
      <c r="FO1466">
        <v>1</v>
      </c>
      <c r="FP1466">
        <v>1</v>
      </c>
      <c r="FQ1466">
        <v>1</v>
      </c>
      <c r="FR1466">
        <v>3</v>
      </c>
    </row>
    <row r="1467" spans="1:175">
      <c r="A1467" t="s">
        <v>213</v>
      </c>
      <c r="B1467" t="s">
        <v>963</v>
      </c>
      <c r="C1467" t="s">
        <v>181</v>
      </c>
      <c r="D1467" t="str">
        <f>VLOOKUP(C1467,CountryName!$A$2:$B$40,2,FALSE)</f>
        <v>Italy</v>
      </c>
      <c r="E1467" t="s">
        <v>186</v>
      </c>
      <c r="F1467">
        <v>99</v>
      </c>
      <c r="G1467" t="s">
        <v>183</v>
      </c>
      <c r="H1467" t="s">
        <v>183</v>
      </c>
      <c r="I1467">
        <v>20181122</v>
      </c>
      <c r="J1467" t="str">
        <f t="shared" si="25"/>
        <v>2018</v>
      </c>
      <c r="K1467" t="s">
        <v>184</v>
      </c>
      <c r="L1467">
        <v>1199</v>
      </c>
      <c r="M1467" t="str">
        <f>VLOOKUP(L1467,Waste_Instance_Cat!$A$2:$B$6,2)</f>
        <v>Moderate</v>
      </c>
      <c r="N1467">
        <v>26</v>
      </c>
      <c r="O1467">
        <v>18</v>
      </c>
      <c r="P1467">
        <v>18</v>
      </c>
      <c r="Q1467">
        <v>18</v>
      </c>
      <c r="R1467">
        <v>26</v>
      </c>
      <c r="S1467">
        <v>26</v>
      </c>
      <c r="T1467">
        <v>4</v>
      </c>
      <c r="U1467">
        <v>26</v>
      </c>
      <c r="V1467">
        <v>4</v>
      </c>
      <c r="W1467">
        <v>4</v>
      </c>
      <c r="AA1467">
        <v>1</v>
      </c>
      <c r="AB1467">
        <v>15</v>
      </c>
      <c r="AC1467">
        <v>1</v>
      </c>
      <c r="AE1467">
        <v>26</v>
      </c>
      <c r="AF1467">
        <v>26</v>
      </c>
      <c r="AG1467">
        <v>26</v>
      </c>
      <c r="AH1467">
        <v>26</v>
      </c>
      <c r="AI1467">
        <v>15</v>
      </c>
      <c r="AJ1467">
        <v>6</v>
      </c>
      <c r="AK1467">
        <v>14</v>
      </c>
      <c r="AL1467">
        <v>17</v>
      </c>
      <c r="AM1467">
        <v>1</v>
      </c>
      <c r="AN1467">
        <v>26</v>
      </c>
      <c r="AO1467">
        <v>26</v>
      </c>
      <c r="AP1467">
        <v>10</v>
      </c>
      <c r="AQ1467">
        <v>26</v>
      </c>
      <c r="AR1467">
        <v>26</v>
      </c>
      <c r="AS1467">
        <v>26</v>
      </c>
      <c r="AT1467">
        <v>6</v>
      </c>
      <c r="AU1467">
        <v>6</v>
      </c>
      <c r="AX1467">
        <v>16</v>
      </c>
      <c r="AY1467">
        <v>16</v>
      </c>
      <c r="AZ1467">
        <v>15</v>
      </c>
      <c r="BA1467">
        <v>16</v>
      </c>
      <c r="BB1467">
        <v>16</v>
      </c>
      <c r="BC1467">
        <v>15</v>
      </c>
      <c r="BD1467">
        <v>3</v>
      </c>
      <c r="BE1467">
        <v>3</v>
      </c>
      <c r="BF1467">
        <v>3</v>
      </c>
      <c r="BG1467">
        <v>3</v>
      </c>
      <c r="BH1467">
        <v>3</v>
      </c>
      <c r="BI1467">
        <v>3</v>
      </c>
      <c r="BJ1467">
        <v>3</v>
      </c>
      <c r="BK1467">
        <v>1</v>
      </c>
      <c r="BL1467">
        <v>3</v>
      </c>
      <c r="BM1467">
        <v>10</v>
      </c>
      <c r="BN1467">
        <v>1</v>
      </c>
      <c r="BO1467">
        <v>1</v>
      </c>
      <c r="BP1467">
        <v>1</v>
      </c>
      <c r="BQ1467">
        <v>1</v>
      </c>
      <c r="BR1467">
        <v>6</v>
      </c>
      <c r="BS1467">
        <v>6</v>
      </c>
      <c r="BT1467">
        <v>6</v>
      </c>
      <c r="BU1467">
        <v>6</v>
      </c>
      <c r="BV1467">
        <v>15</v>
      </c>
      <c r="BW1467">
        <v>1</v>
      </c>
      <c r="BX1467">
        <v>15</v>
      </c>
      <c r="BY1467">
        <v>6</v>
      </c>
      <c r="CB1467">
        <v>15</v>
      </c>
      <c r="CC1467">
        <v>15</v>
      </c>
      <c r="CD1467">
        <v>106</v>
      </c>
      <c r="CE1467">
        <v>106</v>
      </c>
      <c r="CF1467">
        <v>10</v>
      </c>
      <c r="CG1467">
        <v>15</v>
      </c>
      <c r="CH1467">
        <v>15</v>
      </c>
      <c r="CI1467">
        <v>15</v>
      </c>
      <c r="CJ1467">
        <v>15</v>
      </c>
      <c r="CK1467">
        <v>15</v>
      </c>
      <c r="CL1467">
        <v>1</v>
      </c>
      <c r="CM1467">
        <v>15</v>
      </c>
      <c r="CN1467">
        <v>3</v>
      </c>
      <c r="CO1467">
        <v>6</v>
      </c>
      <c r="CP1467">
        <v>24</v>
      </c>
      <c r="CR1467">
        <v>8</v>
      </c>
      <c r="CT1467">
        <v>8</v>
      </c>
      <c r="CU1467">
        <v>11</v>
      </c>
      <c r="CW1467">
        <v>1</v>
      </c>
      <c r="CX1467">
        <v>15</v>
      </c>
      <c r="CY1467">
        <v>1</v>
      </c>
      <c r="CZ1467">
        <v>1</v>
      </c>
      <c r="DG1467">
        <v>1</v>
      </c>
      <c r="DH1467">
        <v>11</v>
      </c>
      <c r="DI1467">
        <v>1</v>
      </c>
      <c r="DJ1467">
        <v>1</v>
      </c>
      <c r="DK1467">
        <v>1</v>
      </c>
      <c r="DN1467">
        <v>1</v>
      </c>
      <c r="DQ1467">
        <v>1</v>
      </c>
      <c r="DS1467">
        <v>1</v>
      </c>
      <c r="DX1467">
        <v>1</v>
      </c>
      <c r="DY1467">
        <v>3</v>
      </c>
      <c r="DZ1467">
        <v>1</v>
      </c>
      <c r="EA1467">
        <v>3</v>
      </c>
      <c r="EB1467">
        <v>10</v>
      </c>
      <c r="EC1467">
        <v>1</v>
      </c>
      <c r="ED1467">
        <v>1</v>
      </c>
      <c r="EF1467">
        <v>1</v>
      </c>
      <c r="EG1467">
        <v>1</v>
      </c>
      <c r="EI1467">
        <v>1</v>
      </c>
      <c r="EJ1467">
        <v>1</v>
      </c>
      <c r="EK1467">
        <v>1</v>
      </c>
      <c r="EL1467">
        <v>1</v>
      </c>
      <c r="EN1467">
        <v>7</v>
      </c>
      <c r="EO1467">
        <v>7</v>
      </c>
      <c r="EP1467">
        <v>7</v>
      </c>
      <c r="EQ1467">
        <v>7</v>
      </c>
      <c r="FB1467">
        <v>3</v>
      </c>
      <c r="FH1467">
        <v>1</v>
      </c>
      <c r="FI1467">
        <v>1</v>
      </c>
      <c r="FJ1467">
        <v>1</v>
      </c>
      <c r="FK1467">
        <v>1</v>
      </c>
      <c r="FL1467">
        <v>1</v>
      </c>
      <c r="FM1467">
        <v>1</v>
      </c>
      <c r="FN1467">
        <v>1</v>
      </c>
      <c r="FO1467">
        <v>1</v>
      </c>
      <c r="FP1467">
        <v>1</v>
      </c>
      <c r="FQ1467">
        <v>1</v>
      </c>
      <c r="FR1467">
        <v>3</v>
      </c>
    </row>
    <row r="1468" spans="1:175">
      <c r="A1468" t="s">
        <v>213</v>
      </c>
      <c r="B1468" t="s">
        <v>963</v>
      </c>
      <c r="C1468" t="s">
        <v>181</v>
      </c>
      <c r="D1468" t="str">
        <f>VLOOKUP(C1468,CountryName!$A$2:$B$40,2,FALSE)</f>
        <v>Italy</v>
      </c>
      <c r="E1468" t="s">
        <v>186</v>
      </c>
      <c r="F1468">
        <v>99</v>
      </c>
      <c r="G1468" t="s">
        <v>183</v>
      </c>
      <c r="H1468" t="s">
        <v>183</v>
      </c>
      <c r="I1468">
        <v>20180405</v>
      </c>
      <c r="J1468" t="str">
        <f t="shared" si="25"/>
        <v>2018</v>
      </c>
      <c r="K1468" t="s">
        <v>184</v>
      </c>
      <c r="L1468">
        <v>1199</v>
      </c>
      <c r="M1468" t="str">
        <f>VLOOKUP(L1468,Waste_Instance_Cat!$A$2:$B$6,2)</f>
        <v>Moderate</v>
      </c>
      <c r="N1468">
        <v>26</v>
      </c>
      <c r="O1468">
        <v>18</v>
      </c>
      <c r="P1468">
        <v>18</v>
      </c>
      <c r="Q1468">
        <v>18</v>
      </c>
      <c r="R1468">
        <v>26</v>
      </c>
      <c r="S1468">
        <v>26</v>
      </c>
      <c r="T1468">
        <v>4</v>
      </c>
      <c r="U1468">
        <v>26</v>
      </c>
      <c r="V1468">
        <v>4</v>
      </c>
      <c r="W1468">
        <v>4</v>
      </c>
      <c r="AA1468">
        <v>1</v>
      </c>
      <c r="AB1468">
        <v>15</v>
      </c>
      <c r="AC1468">
        <v>1</v>
      </c>
      <c r="AE1468">
        <v>26</v>
      </c>
      <c r="AF1468">
        <v>26</v>
      </c>
      <c r="AG1468">
        <v>26</v>
      </c>
      <c r="AH1468">
        <v>26</v>
      </c>
      <c r="AI1468">
        <v>15</v>
      </c>
      <c r="AJ1468">
        <v>6</v>
      </c>
      <c r="AK1468">
        <v>14</v>
      </c>
      <c r="AL1468">
        <v>17</v>
      </c>
      <c r="AM1468">
        <v>1</v>
      </c>
      <c r="AN1468">
        <v>26</v>
      </c>
      <c r="AO1468">
        <v>26</v>
      </c>
      <c r="AP1468">
        <v>10</v>
      </c>
      <c r="AQ1468">
        <v>26</v>
      </c>
      <c r="AR1468">
        <v>26</v>
      </c>
      <c r="AS1468">
        <v>26</v>
      </c>
      <c r="AT1468">
        <v>6</v>
      </c>
      <c r="AU1468">
        <v>6</v>
      </c>
      <c r="AX1468">
        <v>16</v>
      </c>
      <c r="AY1468">
        <v>16</v>
      </c>
      <c r="AZ1468">
        <v>15</v>
      </c>
      <c r="BA1468">
        <v>16</v>
      </c>
      <c r="BB1468">
        <v>16</v>
      </c>
      <c r="BC1468">
        <v>15</v>
      </c>
      <c r="BD1468">
        <v>3</v>
      </c>
      <c r="BE1468">
        <v>3</v>
      </c>
      <c r="BF1468">
        <v>3</v>
      </c>
      <c r="BG1468">
        <v>3</v>
      </c>
      <c r="BH1468">
        <v>3</v>
      </c>
      <c r="BI1468">
        <v>3</v>
      </c>
      <c r="BJ1468">
        <v>3</v>
      </c>
      <c r="BK1468">
        <v>1</v>
      </c>
      <c r="BL1468">
        <v>3</v>
      </c>
      <c r="BM1468">
        <v>10</v>
      </c>
      <c r="BN1468">
        <v>1</v>
      </c>
      <c r="BO1468">
        <v>1</v>
      </c>
      <c r="BP1468">
        <v>1</v>
      </c>
      <c r="BQ1468">
        <v>1</v>
      </c>
      <c r="BR1468">
        <v>6</v>
      </c>
      <c r="BS1468">
        <v>6</v>
      </c>
      <c r="BT1468">
        <v>6</v>
      </c>
      <c r="BU1468">
        <v>6</v>
      </c>
      <c r="BV1468">
        <v>15</v>
      </c>
      <c r="BW1468">
        <v>1</v>
      </c>
      <c r="BX1468">
        <v>15</v>
      </c>
      <c r="BY1468">
        <v>6</v>
      </c>
      <c r="CB1468">
        <v>15</v>
      </c>
      <c r="CC1468">
        <v>15</v>
      </c>
      <c r="CD1468">
        <v>106</v>
      </c>
      <c r="CE1468">
        <v>106</v>
      </c>
      <c r="CF1468">
        <v>10</v>
      </c>
      <c r="CG1468">
        <v>15</v>
      </c>
      <c r="CH1468">
        <v>15</v>
      </c>
      <c r="CI1468">
        <v>15</v>
      </c>
      <c r="CJ1468">
        <v>15</v>
      </c>
      <c r="CK1468">
        <v>15</v>
      </c>
      <c r="CL1468">
        <v>1</v>
      </c>
      <c r="CM1468">
        <v>15</v>
      </c>
      <c r="CN1468">
        <v>3</v>
      </c>
      <c r="CO1468">
        <v>6</v>
      </c>
      <c r="CP1468">
        <v>24</v>
      </c>
      <c r="CR1468">
        <v>8</v>
      </c>
      <c r="CT1468">
        <v>8</v>
      </c>
      <c r="CU1468">
        <v>11</v>
      </c>
      <c r="CW1468">
        <v>1</v>
      </c>
      <c r="CX1468">
        <v>15</v>
      </c>
      <c r="CY1468">
        <v>1</v>
      </c>
      <c r="CZ1468">
        <v>1</v>
      </c>
      <c r="DG1468">
        <v>1</v>
      </c>
      <c r="DH1468">
        <v>11</v>
      </c>
      <c r="DI1468">
        <v>1</v>
      </c>
      <c r="DJ1468">
        <v>1</v>
      </c>
      <c r="DK1468">
        <v>1</v>
      </c>
      <c r="DN1468">
        <v>1</v>
      </c>
      <c r="DQ1468">
        <v>1</v>
      </c>
      <c r="DS1468">
        <v>1</v>
      </c>
      <c r="DX1468">
        <v>1</v>
      </c>
      <c r="DY1468">
        <v>3</v>
      </c>
      <c r="DZ1468">
        <v>1</v>
      </c>
      <c r="EA1468">
        <v>3</v>
      </c>
      <c r="EB1468">
        <v>10</v>
      </c>
      <c r="EC1468">
        <v>1</v>
      </c>
      <c r="ED1468">
        <v>1</v>
      </c>
      <c r="EF1468">
        <v>1</v>
      </c>
      <c r="EG1468">
        <v>1</v>
      </c>
      <c r="EI1468">
        <v>1</v>
      </c>
      <c r="EJ1468">
        <v>1</v>
      </c>
      <c r="EK1468">
        <v>1</v>
      </c>
      <c r="EL1468">
        <v>1</v>
      </c>
      <c r="EN1468">
        <v>7</v>
      </c>
      <c r="EO1468">
        <v>7</v>
      </c>
      <c r="EP1468">
        <v>7</v>
      </c>
      <c r="EQ1468">
        <v>7</v>
      </c>
      <c r="FB1468">
        <v>3</v>
      </c>
      <c r="FH1468">
        <v>1</v>
      </c>
      <c r="FI1468">
        <v>1</v>
      </c>
      <c r="FJ1468">
        <v>1</v>
      </c>
      <c r="FK1468">
        <v>1</v>
      </c>
      <c r="FL1468">
        <v>1</v>
      </c>
      <c r="FM1468">
        <v>1</v>
      </c>
      <c r="FN1468">
        <v>1</v>
      </c>
      <c r="FO1468">
        <v>1</v>
      </c>
      <c r="FP1468">
        <v>1</v>
      </c>
      <c r="FQ1468">
        <v>1</v>
      </c>
      <c r="FR1468">
        <v>3</v>
      </c>
    </row>
    <row r="1469" spans="1:175">
      <c r="A1469" t="s">
        <v>256</v>
      </c>
      <c r="B1469" t="s">
        <v>932</v>
      </c>
      <c r="C1469" t="s">
        <v>258</v>
      </c>
      <c r="D1469" t="str">
        <f>VLOOKUP(C1469,CountryName!$A$2:$B$40,2,FALSE)</f>
        <v>Romania</v>
      </c>
      <c r="E1469" t="s">
        <v>175</v>
      </c>
      <c r="F1469">
        <v>100</v>
      </c>
      <c r="G1469" t="s">
        <v>191</v>
      </c>
      <c r="H1469" t="s">
        <v>177</v>
      </c>
      <c r="I1469">
        <v>20170412</v>
      </c>
      <c r="J1469" t="str">
        <f t="shared" si="25"/>
        <v>2017</v>
      </c>
      <c r="K1469" t="s">
        <v>178</v>
      </c>
      <c r="L1469">
        <v>2690</v>
      </c>
      <c r="M1469" t="str">
        <f>VLOOKUP(L1469,Waste_Instance_Cat!$A$2:$B$6,2)</f>
        <v xml:space="preserve">High </v>
      </c>
      <c r="O1469">
        <v>27</v>
      </c>
      <c r="P1469">
        <v>226</v>
      </c>
      <c r="Q1469">
        <v>4</v>
      </c>
      <c r="R1469">
        <v>20</v>
      </c>
      <c r="S1469">
        <v>24</v>
      </c>
      <c r="U1469">
        <v>4</v>
      </c>
      <c r="V1469">
        <v>1</v>
      </c>
      <c r="W1469">
        <v>3</v>
      </c>
      <c r="X1469">
        <v>1</v>
      </c>
      <c r="AE1469">
        <v>275</v>
      </c>
      <c r="AF1469">
        <v>57</v>
      </c>
      <c r="AG1469">
        <v>14</v>
      </c>
      <c r="AH1469">
        <v>19</v>
      </c>
      <c r="AI1469">
        <v>26</v>
      </c>
      <c r="AJ1469">
        <v>12</v>
      </c>
      <c r="AK1469">
        <v>330</v>
      </c>
      <c r="AL1469">
        <v>3</v>
      </c>
      <c r="AN1469">
        <v>183</v>
      </c>
      <c r="AO1469">
        <v>42</v>
      </c>
      <c r="AP1469">
        <v>14</v>
      </c>
      <c r="AQ1469">
        <v>57</v>
      </c>
      <c r="AR1469">
        <v>4</v>
      </c>
      <c r="AS1469">
        <v>85</v>
      </c>
      <c r="AT1469">
        <v>22</v>
      </c>
      <c r="BD1469">
        <v>52</v>
      </c>
      <c r="BE1469">
        <v>143</v>
      </c>
      <c r="BF1469">
        <v>3</v>
      </c>
      <c r="BG1469">
        <v>4</v>
      </c>
      <c r="BH1469">
        <v>6</v>
      </c>
      <c r="BI1469">
        <v>8</v>
      </c>
      <c r="BN1469">
        <v>1</v>
      </c>
      <c r="BQ1469">
        <v>1</v>
      </c>
      <c r="BR1469">
        <v>11</v>
      </c>
      <c r="BS1469">
        <v>10</v>
      </c>
      <c r="BT1469">
        <v>22</v>
      </c>
      <c r="BY1469">
        <v>10</v>
      </c>
      <c r="BZ1469">
        <v>35</v>
      </c>
      <c r="CA1469">
        <v>1</v>
      </c>
      <c r="CB1469">
        <v>141</v>
      </c>
      <c r="CD1469">
        <v>20</v>
      </c>
      <c r="CE1469">
        <v>2</v>
      </c>
      <c r="CI1469">
        <v>6</v>
      </c>
      <c r="CK1469">
        <v>8</v>
      </c>
      <c r="CO1469">
        <v>3</v>
      </c>
      <c r="CP1469">
        <v>28</v>
      </c>
      <c r="CS1469">
        <v>2</v>
      </c>
      <c r="CT1469">
        <v>3</v>
      </c>
      <c r="CU1469">
        <v>1</v>
      </c>
      <c r="CW1469">
        <v>2</v>
      </c>
      <c r="CX1469">
        <v>25</v>
      </c>
      <c r="CY1469">
        <v>1</v>
      </c>
      <c r="CZ1469">
        <v>1</v>
      </c>
      <c r="DB1469">
        <v>2</v>
      </c>
      <c r="DE1469">
        <v>2</v>
      </c>
      <c r="DH1469">
        <v>10</v>
      </c>
      <c r="DI1469">
        <v>13</v>
      </c>
      <c r="DN1469">
        <v>30</v>
      </c>
      <c r="DP1469">
        <v>1</v>
      </c>
      <c r="DQ1469">
        <v>43</v>
      </c>
      <c r="DR1469">
        <v>2</v>
      </c>
      <c r="DS1469">
        <v>1</v>
      </c>
      <c r="DU1469">
        <v>1</v>
      </c>
      <c r="DV1469">
        <v>11</v>
      </c>
      <c r="DW1469">
        <v>6</v>
      </c>
      <c r="DX1469">
        <v>8</v>
      </c>
      <c r="EA1469">
        <v>14</v>
      </c>
      <c r="EB1469">
        <v>1</v>
      </c>
      <c r="ED1469">
        <v>15</v>
      </c>
      <c r="EE1469">
        <v>1</v>
      </c>
      <c r="EH1469">
        <v>1</v>
      </c>
      <c r="EK1469">
        <v>5</v>
      </c>
      <c r="EL1469">
        <v>1</v>
      </c>
      <c r="EN1469">
        <v>44</v>
      </c>
      <c r="EQ1469">
        <v>20</v>
      </c>
      <c r="EU1469">
        <v>1</v>
      </c>
      <c r="EW1469">
        <v>14</v>
      </c>
      <c r="FB1469">
        <v>20</v>
      </c>
      <c r="FE1469">
        <v>1</v>
      </c>
      <c r="FF1469">
        <v>10</v>
      </c>
      <c r="FG1469">
        <v>7</v>
      </c>
      <c r="FH1469">
        <v>147</v>
      </c>
      <c r="FI1469">
        <v>1</v>
      </c>
      <c r="FK1469">
        <v>24</v>
      </c>
      <c r="FL1469">
        <v>229</v>
      </c>
      <c r="FR1469">
        <v>1</v>
      </c>
    </row>
    <row r="1470" spans="1:175">
      <c r="A1470" t="s">
        <v>256</v>
      </c>
      <c r="B1470" t="s">
        <v>932</v>
      </c>
      <c r="C1470" t="s">
        <v>258</v>
      </c>
      <c r="D1470" t="str">
        <f>VLOOKUP(C1470,CountryName!$A$2:$B$40,2,FALSE)</f>
        <v>Romania</v>
      </c>
      <c r="E1470" t="s">
        <v>175</v>
      </c>
      <c r="F1470">
        <v>100</v>
      </c>
      <c r="G1470" t="s">
        <v>191</v>
      </c>
      <c r="H1470" t="s">
        <v>177</v>
      </c>
      <c r="I1470">
        <v>20150414</v>
      </c>
      <c r="J1470" t="str">
        <f t="shared" si="25"/>
        <v>2015</v>
      </c>
      <c r="K1470" t="s">
        <v>178</v>
      </c>
      <c r="L1470">
        <v>193</v>
      </c>
      <c r="M1470" t="str">
        <f>VLOOKUP(L1470,Waste_Instance_Cat!$A$2:$B$6,2)</f>
        <v>Very Low</v>
      </c>
      <c r="P1470">
        <v>2</v>
      </c>
      <c r="Q1470">
        <v>5</v>
      </c>
      <c r="R1470">
        <v>4</v>
      </c>
      <c r="S1470">
        <v>4</v>
      </c>
      <c r="X1470">
        <v>15</v>
      </c>
      <c r="AG1470">
        <v>2</v>
      </c>
      <c r="AH1470">
        <v>1</v>
      </c>
      <c r="AI1470">
        <v>2</v>
      </c>
      <c r="AJ1470">
        <v>1</v>
      </c>
      <c r="AK1470">
        <v>1</v>
      </c>
      <c r="AS1470">
        <v>2</v>
      </c>
      <c r="AT1470">
        <v>1</v>
      </c>
      <c r="BE1470">
        <v>9</v>
      </c>
      <c r="BS1470">
        <v>25</v>
      </c>
      <c r="BY1470">
        <v>3</v>
      </c>
      <c r="CB1470">
        <v>20</v>
      </c>
      <c r="CD1470">
        <v>1</v>
      </c>
      <c r="CS1470">
        <v>1</v>
      </c>
      <c r="CX1470">
        <v>43</v>
      </c>
      <c r="DH1470">
        <v>3</v>
      </c>
      <c r="DO1470">
        <v>1</v>
      </c>
      <c r="DQ1470">
        <v>3</v>
      </c>
      <c r="DS1470">
        <v>1</v>
      </c>
      <c r="EA1470">
        <v>6</v>
      </c>
      <c r="EB1470">
        <v>2</v>
      </c>
      <c r="ED1470">
        <v>2</v>
      </c>
      <c r="EH1470">
        <v>1</v>
      </c>
      <c r="EN1470">
        <v>5</v>
      </c>
      <c r="EO1470">
        <v>1</v>
      </c>
      <c r="FB1470">
        <v>8</v>
      </c>
      <c r="FF1470">
        <v>2</v>
      </c>
      <c r="FL1470">
        <v>11</v>
      </c>
      <c r="FR1470">
        <v>5</v>
      </c>
    </row>
    <row r="1471" spans="1:175">
      <c r="A1471" t="s">
        <v>256</v>
      </c>
      <c r="B1471" t="s">
        <v>932</v>
      </c>
      <c r="C1471" t="s">
        <v>258</v>
      </c>
      <c r="D1471" t="str">
        <f>VLOOKUP(C1471,CountryName!$A$2:$B$40,2,FALSE)</f>
        <v>Romania</v>
      </c>
      <c r="E1471" t="s">
        <v>175</v>
      </c>
      <c r="F1471">
        <v>100</v>
      </c>
      <c r="G1471" t="s">
        <v>191</v>
      </c>
      <c r="H1471" t="s">
        <v>177</v>
      </c>
      <c r="I1471">
        <v>20201107</v>
      </c>
      <c r="J1471" t="str">
        <f t="shared" si="25"/>
        <v>2020</v>
      </c>
      <c r="K1471" t="s">
        <v>184</v>
      </c>
      <c r="L1471">
        <v>4415</v>
      </c>
      <c r="M1471" t="str">
        <f>VLOOKUP(L1471,Waste_Instance_Cat!$A$2:$B$6,2)</f>
        <v xml:space="preserve">High </v>
      </c>
      <c r="O1471">
        <v>6</v>
      </c>
      <c r="P1471">
        <v>84</v>
      </c>
      <c r="Q1471">
        <v>8</v>
      </c>
      <c r="R1471">
        <v>2</v>
      </c>
      <c r="S1471">
        <v>8</v>
      </c>
      <c r="U1471">
        <v>16</v>
      </c>
      <c r="W1471">
        <v>1</v>
      </c>
      <c r="AA1471">
        <v>1</v>
      </c>
      <c r="AE1471">
        <v>83</v>
      </c>
      <c r="AF1471">
        <v>17</v>
      </c>
      <c r="AG1471">
        <v>1</v>
      </c>
      <c r="AH1471">
        <v>11</v>
      </c>
      <c r="AI1471">
        <v>20</v>
      </c>
      <c r="AJ1471">
        <v>3</v>
      </c>
      <c r="AK1471">
        <v>1793</v>
      </c>
      <c r="AM1471">
        <v>2</v>
      </c>
      <c r="AN1471">
        <v>492</v>
      </c>
      <c r="AO1471">
        <v>7</v>
      </c>
      <c r="AP1471">
        <v>9</v>
      </c>
      <c r="AQ1471">
        <v>36</v>
      </c>
      <c r="AR1471">
        <v>28</v>
      </c>
      <c r="AS1471">
        <v>187</v>
      </c>
      <c r="AT1471">
        <v>8</v>
      </c>
      <c r="AU1471">
        <v>2</v>
      </c>
      <c r="AW1471">
        <v>1</v>
      </c>
      <c r="BE1471">
        <v>12</v>
      </c>
      <c r="BF1471">
        <v>4</v>
      </c>
      <c r="BN1471">
        <v>1</v>
      </c>
      <c r="BR1471">
        <v>36</v>
      </c>
      <c r="BS1471">
        <v>2</v>
      </c>
      <c r="BY1471">
        <v>36</v>
      </c>
      <c r="CB1471">
        <v>89</v>
      </c>
      <c r="CD1471">
        <v>285</v>
      </c>
      <c r="CE1471">
        <v>1</v>
      </c>
      <c r="CI1471">
        <v>3</v>
      </c>
      <c r="CO1471">
        <v>7</v>
      </c>
      <c r="CP1471">
        <v>13</v>
      </c>
      <c r="CS1471">
        <v>2</v>
      </c>
      <c r="CT1471">
        <v>1</v>
      </c>
      <c r="CU1471">
        <v>2</v>
      </c>
      <c r="CW1471">
        <v>1</v>
      </c>
      <c r="CX1471">
        <v>21</v>
      </c>
      <c r="CY1471">
        <v>12</v>
      </c>
      <c r="DH1471">
        <v>7</v>
      </c>
      <c r="DI1471">
        <v>9</v>
      </c>
      <c r="DN1471">
        <v>16</v>
      </c>
      <c r="DQ1471">
        <v>57</v>
      </c>
      <c r="DR1471">
        <v>1</v>
      </c>
      <c r="DS1471">
        <v>26</v>
      </c>
      <c r="DT1471">
        <v>6</v>
      </c>
      <c r="DU1471">
        <v>3</v>
      </c>
      <c r="DV1471">
        <v>17</v>
      </c>
      <c r="DW1471">
        <v>80</v>
      </c>
      <c r="EA1471">
        <v>185</v>
      </c>
      <c r="EB1471">
        <v>1</v>
      </c>
      <c r="ED1471">
        <v>80</v>
      </c>
      <c r="EH1471">
        <v>22</v>
      </c>
      <c r="EJ1471">
        <v>14</v>
      </c>
      <c r="EK1471">
        <v>6</v>
      </c>
      <c r="EL1471">
        <v>7</v>
      </c>
      <c r="EN1471">
        <v>10</v>
      </c>
      <c r="EP1471">
        <v>8</v>
      </c>
      <c r="EQ1471">
        <v>63</v>
      </c>
      <c r="FB1471">
        <v>52</v>
      </c>
      <c r="FD1471">
        <v>1</v>
      </c>
      <c r="FF1471">
        <v>165</v>
      </c>
      <c r="FG1471">
        <v>3</v>
      </c>
      <c r="FH1471">
        <v>1</v>
      </c>
      <c r="FL1471">
        <v>171</v>
      </c>
      <c r="FP1471">
        <v>50</v>
      </c>
    </row>
    <row r="1472" spans="1:175">
      <c r="A1472" t="s">
        <v>256</v>
      </c>
      <c r="B1472" t="s">
        <v>932</v>
      </c>
      <c r="C1472" t="s">
        <v>258</v>
      </c>
      <c r="D1472" t="str">
        <f>VLOOKUP(C1472,CountryName!$A$2:$B$40,2,FALSE)</f>
        <v>Romania</v>
      </c>
      <c r="E1472" t="s">
        <v>175</v>
      </c>
      <c r="F1472">
        <v>100</v>
      </c>
      <c r="G1472" t="s">
        <v>191</v>
      </c>
      <c r="H1472" t="s">
        <v>177</v>
      </c>
      <c r="I1472">
        <v>20161012</v>
      </c>
      <c r="J1472" t="str">
        <f t="shared" si="25"/>
        <v>2016</v>
      </c>
      <c r="K1472" t="s">
        <v>178</v>
      </c>
      <c r="L1472">
        <v>3611</v>
      </c>
      <c r="M1472" t="str">
        <f>VLOOKUP(L1472,Waste_Instance_Cat!$A$2:$B$6,2)</f>
        <v xml:space="preserve">High </v>
      </c>
      <c r="O1472">
        <v>15</v>
      </c>
      <c r="P1472">
        <v>336</v>
      </c>
      <c r="Q1472">
        <v>3</v>
      </c>
      <c r="R1472">
        <v>17</v>
      </c>
      <c r="S1472">
        <v>23</v>
      </c>
      <c r="U1472">
        <v>30</v>
      </c>
      <c r="V1472">
        <v>11</v>
      </c>
      <c r="AE1472">
        <v>294</v>
      </c>
      <c r="AF1472">
        <v>23</v>
      </c>
      <c r="AG1472">
        <v>38</v>
      </c>
      <c r="AH1472">
        <v>16</v>
      </c>
      <c r="AI1472">
        <v>32</v>
      </c>
      <c r="AJ1472">
        <v>12</v>
      </c>
      <c r="AK1472">
        <v>574</v>
      </c>
      <c r="AL1472">
        <v>2</v>
      </c>
      <c r="AM1472">
        <v>4</v>
      </c>
      <c r="AN1472">
        <v>459</v>
      </c>
      <c r="AO1472">
        <v>20</v>
      </c>
      <c r="AP1472">
        <v>17</v>
      </c>
      <c r="AQ1472">
        <v>144</v>
      </c>
      <c r="AR1472">
        <v>11</v>
      </c>
      <c r="AS1472">
        <v>122</v>
      </c>
      <c r="AT1472">
        <v>14</v>
      </c>
      <c r="AU1472">
        <v>13</v>
      </c>
      <c r="BD1472">
        <v>53</v>
      </c>
      <c r="BE1472">
        <v>92</v>
      </c>
      <c r="BF1472">
        <v>7</v>
      </c>
      <c r="BI1472">
        <v>1</v>
      </c>
      <c r="BN1472">
        <v>1</v>
      </c>
      <c r="BQ1472">
        <v>1</v>
      </c>
      <c r="BR1472">
        <v>6</v>
      </c>
      <c r="BS1472">
        <v>1</v>
      </c>
      <c r="BY1472">
        <v>29</v>
      </c>
      <c r="CB1472">
        <v>97</v>
      </c>
      <c r="CC1472">
        <v>1</v>
      </c>
      <c r="CD1472">
        <v>3</v>
      </c>
      <c r="CI1472">
        <v>4</v>
      </c>
      <c r="CP1472">
        <v>1</v>
      </c>
      <c r="CT1472">
        <v>1</v>
      </c>
      <c r="CU1472">
        <v>1</v>
      </c>
      <c r="CX1472">
        <v>7</v>
      </c>
      <c r="CY1472">
        <v>2</v>
      </c>
      <c r="CZ1472">
        <v>1</v>
      </c>
      <c r="DE1472">
        <v>3</v>
      </c>
      <c r="DH1472">
        <v>24</v>
      </c>
      <c r="DI1472">
        <v>25</v>
      </c>
      <c r="DN1472">
        <v>27</v>
      </c>
      <c r="DP1472">
        <v>5</v>
      </c>
      <c r="DQ1472">
        <v>63</v>
      </c>
      <c r="DS1472">
        <v>27</v>
      </c>
      <c r="DU1472">
        <v>2</v>
      </c>
      <c r="DV1472">
        <v>11</v>
      </c>
      <c r="DW1472">
        <v>32</v>
      </c>
      <c r="DX1472">
        <v>8</v>
      </c>
      <c r="EA1472">
        <v>85</v>
      </c>
      <c r="ED1472">
        <v>21</v>
      </c>
      <c r="EK1472">
        <v>26</v>
      </c>
      <c r="EM1472">
        <v>1</v>
      </c>
      <c r="EN1472">
        <v>55</v>
      </c>
      <c r="EO1472">
        <v>1</v>
      </c>
      <c r="EQ1472">
        <v>15</v>
      </c>
      <c r="FB1472">
        <v>12</v>
      </c>
      <c r="FC1472">
        <v>2</v>
      </c>
      <c r="FD1472">
        <v>1</v>
      </c>
      <c r="FE1472">
        <v>1</v>
      </c>
      <c r="FF1472">
        <v>15</v>
      </c>
      <c r="FG1472">
        <v>6</v>
      </c>
      <c r="FH1472">
        <v>137</v>
      </c>
      <c r="FJ1472">
        <v>1</v>
      </c>
      <c r="FL1472">
        <v>464</v>
      </c>
      <c r="FR1472">
        <v>2</v>
      </c>
    </row>
    <row r="1473" spans="1:175">
      <c r="A1473" t="s">
        <v>188</v>
      </c>
      <c r="B1473" t="s">
        <v>926</v>
      </c>
      <c r="C1473" t="s">
        <v>190</v>
      </c>
      <c r="D1473" t="str">
        <f>VLOOKUP(C1473,CountryName!$A$2:$B$40,2,FALSE)</f>
        <v>Switzerland</v>
      </c>
      <c r="E1473" t="s">
        <v>183</v>
      </c>
      <c r="F1473">
        <v>53</v>
      </c>
      <c r="G1473" t="s">
        <v>183</v>
      </c>
      <c r="H1473" t="s">
        <v>183</v>
      </c>
      <c r="I1473">
        <v>20180223</v>
      </c>
      <c r="J1473" t="str">
        <f t="shared" si="25"/>
        <v>2018</v>
      </c>
      <c r="K1473" t="s">
        <v>178</v>
      </c>
      <c r="L1473">
        <v>102</v>
      </c>
      <c r="M1473" t="str">
        <f>VLOOKUP(L1473,Waste_Instance_Cat!$A$2:$B$6,2)</f>
        <v>Very Low</v>
      </c>
      <c r="O1473">
        <v>1</v>
      </c>
      <c r="P1473">
        <v>0</v>
      </c>
      <c r="R1473">
        <v>0</v>
      </c>
      <c r="S1473">
        <v>0</v>
      </c>
      <c r="U1473">
        <v>0</v>
      </c>
      <c r="AE1473">
        <v>1</v>
      </c>
      <c r="AK1473">
        <v>55</v>
      </c>
      <c r="AN1473">
        <v>23</v>
      </c>
      <c r="AR1473">
        <v>0</v>
      </c>
      <c r="AS1473">
        <v>0</v>
      </c>
      <c r="BA1473">
        <v>0</v>
      </c>
      <c r="BE1473">
        <v>13</v>
      </c>
      <c r="BG1473">
        <v>0</v>
      </c>
      <c r="BY1473">
        <v>0</v>
      </c>
      <c r="BZ1473">
        <v>5</v>
      </c>
      <c r="CD1473">
        <v>0</v>
      </c>
      <c r="CP1473">
        <v>2</v>
      </c>
      <c r="CX1473">
        <v>0</v>
      </c>
      <c r="DQ1473">
        <v>0</v>
      </c>
      <c r="FP1473">
        <v>2</v>
      </c>
    </row>
    <row r="1474" spans="1:175">
      <c r="A1474" t="s">
        <v>188</v>
      </c>
      <c r="B1474" t="s">
        <v>926</v>
      </c>
      <c r="C1474" t="s">
        <v>190</v>
      </c>
      <c r="D1474" t="str">
        <f>VLOOKUP(C1474,CountryName!$A$2:$B$40,2,FALSE)</f>
        <v>Switzerland</v>
      </c>
      <c r="E1474" t="s">
        <v>183</v>
      </c>
      <c r="F1474">
        <v>53</v>
      </c>
      <c r="G1474" t="s">
        <v>183</v>
      </c>
      <c r="H1474" t="s">
        <v>183</v>
      </c>
      <c r="I1474">
        <v>20171129</v>
      </c>
      <c r="J1474" t="str">
        <f t="shared" si="25"/>
        <v>2017</v>
      </c>
      <c r="K1474" t="s">
        <v>178</v>
      </c>
      <c r="L1474">
        <v>127</v>
      </c>
      <c r="M1474" t="str">
        <f>VLOOKUP(L1474,Waste_Instance_Cat!$A$2:$B$6,2)</f>
        <v>Very Low</v>
      </c>
      <c r="O1474">
        <v>0</v>
      </c>
      <c r="P1474">
        <v>0</v>
      </c>
      <c r="R1474">
        <v>0</v>
      </c>
      <c r="S1474">
        <v>0</v>
      </c>
      <c r="U1474">
        <v>0</v>
      </c>
      <c r="AE1474">
        <v>0</v>
      </c>
      <c r="AK1474">
        <v>85</v>
      </c>
      <c r="AN1474">
        <v>23</v>
      </c>
      <c r="AR1474">
        <v>0</v>
      </c>
      <c r="AS1474">
        <v>3</v>
      </c>
      <c r="BA1474">
        <v>0</v>
      </c>
      <c r="BE1474">
        <v>0</v>
      </c>
      <c r="BG1474">
        <v>0</v>
      </c>
      <c r="BY1474">
        <v>0</v>
      </c>
      <c r="BZ1474">
        <v>16</v>
      </c>
      <c r="CD1474">
        <v>0</v>
      </c>
      <c r="CP1474">
        <v>0</v>
      </c>
      <c r="CX1474">
        <v>0</v>
      </c>
      <c r="DQ1474">
        <v>0</v>
      </c>
      <c r="FP1474">
        <v>0</v>
      </c>
    </row>
    <row r="1475" spans="1:175">
      <c r="A1475" t="s">
        <v>188</v>
      </c>
      <c r="B1475" t="s">
        <v>926</v>
      </c>
      <c r="C1475" t="s">
        <v>190</v>
      </c>
      <c r="D1475" t="str">
        <f>VLOOKUP(C1475,CountryName!$A$2:$B$40,2,FALSE)</f>
        <v>Switzerland</v>
      </c>
      <c r="E1475" t="s">
        <v>183</v>
      </c>
      <c r="F1475">
        <v>53</v>
      </c>
      <c r="G1475" t="s">
        <v>183</v>
      </c>
      <c r="H1475" t="s">
        <v>183</v>
      </c>
      <c r="I1475">
        <v>20170512</v>
      </c>
      <c r="J1475" t="str">
        <f t="shared" si="25"/>
        <v>2017</v>
      </c>
      <c r="K1475" t="s">
        <v>178</v>
      </c>
      <c r="L1475">
        <v>54</v>
      </c>
      <c r="M1475" t="str">
        <f>VLOOKUP(L1475,Waste_Instance_Cat!$A$2:$B$6,2)</f>
        <v>Very Low</v>
      </c>
      <c r="O1475">
        <v>0</v>
      </c>
      <c r="P1475">
        <v>0</v>
      </c>
      <c r="R1475">
        <v>0</v>
      </c>
      <c r="S1475">
        <v>0</v>
      </c>
      <c r="U1475">
        <v>0</v>
      </c>
      <c r="X1475">
        <v>0</v>
      </c>
      <c r="AE1475">
        <v>0</v>
      </c>
      <c r="AF1475">
        <v>0</v>
      </c>
      <c r="AG1475">
        <v>0</v>
      </c>
      <c r="AH1475">
        <v>0</v>
      </c>
      <c r="AI1475">
        <v>3</v>
      </c>
      <c r="AJ1475">
        <v>0</v>
      </c>
      <c r="AK1475">
        <v>41</v>
      </c>
      <c r="AL1475">
        <v>0</v>
      </c>
      <c r="AN1475">
        <v>1</v>
      </c>
      <c r="AO1475">
        <v>0</v>
      </c>
      <c r="AP1475">
        <v>0</v>
      </c>
      <c r="AQ1475">
        <v>1</v>
      </c>
      <c r="AR1475">
        <v>0</v>
      </c>
      <c r="AS1475">
        <v>0</v>
      </c>
      <c r="AU1475">
        <v>0</v>
      </c>
      <c r="BD1475">
        <v>0</v>
      </c>
      <c r="BE1475">
        <v>0</v>
      </c>
      <c r="BF1475">
        <v>0</v>
      </c>
      <c r="BL1475">
        <v>0</v>
      </c>
      <c r="BQ1475">
        <v>0</v>
      </c>
      <c r="BR1475">
        <v>0</v>
      </c>
      <c r="BS1475">
        <v>0</v>
      </c>
      <c r="BV1475">
        <v>0</v>
      </c>
      <c r="BW1475">
        <v>0</v>
      </c>
      <c r="CB1475">
        <v>0</v>
      </c>
      <c r="CC1475">
        <v>0</v>
      </c>
      <c r="CD1475">
        <v>0</v>
      </c>
      <c r="CE1475">
        <v>0</v>
      </c>
      <c r="CI1475">
        <v>0</v>
      </c>
      <c r="CK1475">
        <v>0</v>
      </c>
      <c r="CL1475">
        <v>0</v>
      </c>
      <c r="CM1475">
        <v>0</v>
      </c>
      <c r="CO1475">
        <v>0</v>
      </c>
      <c r="CP1475">
        <v>0</v>
      </c>
      <c r="CQ1475">
        <v>0</v>
      </c>
      <c r="CT1475">
        <v>0</v>
      </c>
      <c r="CU1475">
        <v>0</v>
      </c>
      <c r="CV1475">
        <v>0</v>
      </c>
      <c r="CX1475">
        <v>0</v>
      </c>
      <c r="CY1475">
        <v>0</v>
      </c>
      <c r="CZ1475">
        <v>0</v>
      </c>
      <c r="DB1475">
        <v>0</v>
      </c>
      <c r="DE1475">
        <v>0</v>
      </c>
      <c r="DG1475">
        <v>0</v>
      </c>
      <c r="DH1475">
        <v>0</v>
      </c>
      <c r="DI1475">
        <v>0</v>
      </c>
      <c r="DJ1475">
        <v>0</v>
      </c>
      <c r="DN1475">
        <v>0</v>
      </c>
      <c r="DP1475">
        <v>0</v>
      </c>
      <c r="DQ1475">
        <v>0</v>
      </c>
      <c r="DR1475">
        <v>0</v>
      </c>
      <c r="DU1475">
        <v>2</v>
      </c>
      <c r="DV1475">
        <v>0</v>
      </c>
      <c r="DW1475">
        <v>0</v>
      </c>
      <c r="DX1475">
        <v>0</v>
      </c>
      <c r="DY1475">
        <v>0</v>
      </c>
      <c r="DZ1475">
        <v>2</v>
      </c>
      <c r="EA1475">
        <v>0</v>
      </c>
      <c r="EB1475">
        <v>0</v>
      </c>
      <c r="EC1475">
        <v>0</v>
      </c>
      <c r="EH1475">
        <v>0</v>
      </c>
      <c r="EJ1475">
        <v>0</v>
      </c>
      <c r="EK1475">
        <v>0</v>
      </c>
      <c r="EL1475">
        <v>0</v>
      </c>
      <c r="EN1475">
        <v>2</v>
      </c>
      <c r="EO1475">
        <v>0</v>
      </c>
      <c r="EP1475">
        <v>0</v>
      </c>
      <c r="EQ1475">
        <v>1</v>
      </c>
      <c r="ER1475">
        <v>0</v>
      </c>
      <c r="EU1475">
        <v>0</v>
      </c>
      <c r="EY1475">
        <v>0</v>
      </c>
      <c r="FB1475">
        <v>0</v>
      </c>
      <c r="FD1475">
        <v>0</v>
      </c>
      <c r="FE1475">
        <v>0</v>
      </c>
      <c r="FF1475">
        <v>0</v>
      </c>
      <c r="FG1475">
        <v>0</v>
      </c>
      <c r="FH1475">
        <v>0</v>
      </c>
      <c r="FK1475">
        <v>0</v>
      </c>
      <c r="FL1475">
        <v>0</v>
      </c>
      <c r="FP1475">
        <v>1</v>
      </c>
      <c r="FQ1475">
        <v>0</v>
      </c>
      <c r="FR1475">
        <v>0</v>
      </c>
      <c r="FS1475">
        <v>0</v>
      </c>
    </row>
    <row r="1476" spans="1:175">
      <c r="A1476" t="s">
        <v>188</v>
      </c>
      <c r="B1476" t="s">
        <v>926</v>
      </c>
      <c r="C1476" t="s">
        <v>190</v>
      </c>
      <c r="D1476" t="str">
        <f>VLOOKUP(C1476,CountryName!$A$2:$B$40,2,FALSE)</f>
        <v>Switzerland</v>
      </c>
      <c r="E1476" t="s">
        <v>183</v>
      </c>
      <c r="F1476">
        <v>53</v>
      </c>
      <c r="G1476" t="s">
        <v>183</v>
      </c>
      <c r="H1476" t="s">
        <v>183</v>
      </c>
      <c r="I1476">
        <v>20170424</v>
      </c>
      <c r="J1476" t="str">
        <f t="shared" si="25"/>
        <v>2017</v>
      </c>
      <c r="K1476" t="s">
        <v>178</v>
      </c>
      <c r="L1476">
        <v>45</v>
      </c>
      <c r="M1476" t="str">
        <f>VLOOKUP(L1476,Waste_Instance_Cat!$A$2:$B$6,2)</f>
        <v>Very Low</v>
      </c>
      <c r="O1476">
        <v>0</v>
      </c>
      <c r="P1476">
        <v>0</v>
      </c>
      <c r="R1476">
        <v>0</v>
      </c>
      <c r="S1476">
        <v>0</v>
      </c>
      <c r="U1476">
        <v>0</v>
      </c>
      <c r="X1476">
        <v>0</v>
      </c>
      <c r="AE1476">
        <v>1</v>
      </c>
      <c r="AF1476">
        <v>0</v>
      </c>
      <c r="AG1476">
        <v>0</v>
      </c>
      <c r="AH1476">
        <v>1</v>
      </c>
      <c r="AI1476">
        <v>7</v>
      </c>
      <c r="AJ1476">
        <v>0</v>
      </c>
      <c r="AK1476">
        <v>25</v>
      </c>
      <c r="AL1476">
        <v>0</v>
      </c>
      <c r="AN1476">
        <v>2</v>
      </c>
      <c r="AO1476">
        <v>0</v>
      </c>
      <c r="AP1476">
        <v>0</v>
      </c>
      <c r="AQ1476">
        <v>0</v>
      </c>
      <c r="AR1476">
        <v>0</v>
      </c>
      <c r="AS1476">
        <v>2</v>
      </c>
      <c r="AU1476">
        <v>0</v>
      </c>
      <c r="BD1476">
        <v>0</v>
      </c>
      <c r="BE1476">
        <v>0</v>
      </c>
      <c r="BF1476">
        <v>0</v>
      </c>
      <c r="BL1476">
        <v>0</v>
      </c>
      <c r="BQ1476">
        <v>0</v>
      </c>
      <c r="BR1476">
        <v>0</v>
      </c>
      <c r="BS1476">
        <v>0</v>
      </c>
      <c r="BV1476">
        <v>0</v>
      </c>
      <c r="BW1476">
        <v>0</v>
      </c>
      <c r="CB1476">
        <v>0</v>
      </c>
      <c r="CC1476">
        <v>0</v>
      </c>
      <c r="CD1476">
        <v>0</v>
      </c>
      <c r="CE1476">
        <v>0</v>
      </c>
      <c r="CI1476">
        <v>0</v>
      </c>
      <c r="CK1476">
        <v>0</v>
      </c>
      <c r="CL1476">
        <v>0</v>
      </c>
      <c r="CM1476">
        <v>0</v>
      </c>
      <c r="CO1476">
        <v>0</v>
      </c>
      <c r="CP1476">
        <v>0</v>
      </c>
      <c r="CQ1476">
        <v>0</v>
      </c>
      <c r="CT1476">
        <v>0</v>
      </c>
      <c r="CU1476">
        <v>0</v>
      </c>
      <c r="CV1476">
        <v>0</v>
      </c>
      <c r="CX1476">
        <v>0</v>
      </c>
      <c r="CY1476">
        <v>0</v>
      </c>
      <c r="CZ1476">
        <v>0</v>
      </c>
      <c r="DB1476">
        <v>0</v>
      </c>
      <c r="DE1476">
        <v>0</v>
      </c>
      <c r="DG1476">
        <v>0</v>
      </c>
      <c r="DH1476">
        <v>0</v>
      </c>
      <c r="DI1476">
        <v>0</v>
      </c>
      <c r="DJ1476">
        <v>0</v>
      </c>
      <c r="DN1476">
        <v>0</v>
      </c>
      <c r="DP1476">
        <v>0</v>
      </c>
      <c r="DQ1476">
        <v>0</v>
      </c>
      <c r="DR1476">
        <v>0</v>
      </c>
      <c r="DU1476">
        <v>0</v>
      </c>
      <c r="DV1476">
        <v>0</v>
      </c>
      <c r="DW1476">
        <v>0</v>
      </c>
      <c r="DX1476">
        <v>0</v>
      </c>
      <c r="DY1476">
        <v>0</v>
      </c>
      <c r="DZ1476">
        <v>3</v>
      </c>
      <c r="EA1476">
        <v>1</v>
      </c>
      <c r="EB1476">
        <v>0</v>
      </c>
      <c r="EC1476">
        <v>0</v>
      </c>
      <c r="EH1476">
        <v>1</v>
      </c>
      <c r="EJ1476">
        <v>0</v>
      </c>
      <c r="EK1476">
        <v>0</v>
      </c>
      <c r="EL1476">
        <v>0</v>
      </c>
      <c r="EN1476">
        <v>1</v>
      </c>
      <c r="EO1476">
        <v>0</v>
      </c>
      <c r="EP1476">
        <v>0</v>
      </c>
      <c r="EQ1476">
        <v>1</v>
      </c>
      <c r="ER1476">
        <v>0</v>
      </c>
      <c r="EU1476">
        <v>0</v>
      </c>
      <c r="EY1476">
        <v>0</v>
      </c>
      <c r="FB1476">
        <v>0</v>
      </c>
      <c r="FD1476">
        <v>0</v>
      </c>
      <c r="FE1476">
        <v>0</v>
      </c>
      <c r="FF1476">
        <v>0</v>
      </c>
      <c r="FG1476">
        <v>0</v>
      </c>
      <c r="FH1476">
        <v>0</v>
      </c>
      <c r="FK1476">
        <v>0</v>
      </c>
      <c r="FL1476">
        <v>0</v>
      </c>
      <c r="FP1476">
        <v>0</v>
      </c>
      <c r="FQ1476">
        <v>0</v>
      </c>
      <c r="FR1476">
        <v>0</v>
      </c>
      <c r="FS1476">
        <v>0</v>
      </c>
    </row>
    <row r="1477" spans="1:175">
      <c r="A1477" t="s">
        <v>222</v>
      </c>
      <c r="B1477" t="s">
        <v>946</v>
      </c>
      <c r="C1477" t="s">
        <v>195</v>
      </c>
      <c r="D1477" t="str">
        <f>VLOOKUP(C1477,CountryName!$A$2:$B$40,2,FALSE)</f>
        <v>Greece</v>
      </c>
      <c r="E1477" t="s">
        <v>186</v>
      </c>
      <c r="F1477">
        <v>104</v>
      </c>
      <c r="G1477" t="s">
        <v>176</v>
      </c>
      <c r="H1477" t="s">
        <v>177</v>
      </c>
      <c r="I1477">
        <v>20181011</v>
      </c>
      <c r="J1477" t="str">
        <f t="shared" si="25"/>
        <v>2018</v>
      </c>
      <c r="K1477" t="s">
        <v>184</v>
      </c>
      <c r="L1477">
        <v>1876</v>
      </c>
      <c r="M1477" t="str">
        <f>VLOOKUP(L1477,Waste_Instance_Cat!$A$2:$B$6,2)</f>
        <v>Moderate</v>
      </c>
      <c r="N1477">
        <v>1</v>
      </c>
      <c r="O1477">
        <v>3</v>
      </c>
      <c r="P1477">
        <v>2</v>
      </c>
      <c r="Q1477">
        <v>1</v>
      </c>
      <c r="R1477">
        <v>7</v>
      </c>
      <c r="T1477">
        <v>1</v>
      </c>
      <c r="U1477">
        <v>12</v>
      </c>
      <c r="V1477">
        <v>4</v>
      </c>
      <c r="AE1477">
        <v>91</v>
      </c>
      <c r="AF1477">
        <v>4</v>
      </c>
      <c r="AG1477">
        <v>1</v>
      </c>
      <c r="AH1477">
        <v>8</v>
      </c>
      <c r="AI1477">
        <v>39</v>
      </c>
      <c r="AK1477">
        <v>1093</v>
      </c>
      <c r="AL1477">
        <v>1</v>
      </c>
      <c r="AN1477">
        <v>20</v>
      </c>
      <c r="AO1477">
        <v>19</v>
      </c>
      <c r="AP1477">
        <v>10</v>
      </c>
      <c r="AQ1477">
        <v>5</v>
      </c>
      <c r="AR1477">
        <v>2</v>
      </c>
      <c r="AS1477">
        <v>131</v>
      </c>
      <c r="BE1477">
        <v>30</v>
      </c>
      <c r="BL1477">
        <v>6</v>
      </c>
      <c r="BM1477">
        <v>1</v>
      </c>
      <c r="BS1477">
        <v>16</v>
      </c>
      <c r="BW1477">
        <v>1</v>
      </c>
      <c r="BY1477">
        <v>6</v>
      </c>
      <c r="CB1477">
        <v>169</v>
      </c>
      <c r="CC1477">
        <v>8</v>
      </c>
      <c r="CD1477">
        <v>5</v>
      </c>
      <c r="CN1477">
        <v>1</v>
      </c>
      <c r="CO1477">
        <v>16</v>
      </c>
      <c r="CP1477">
        <v>7</v>
      </c>
      <c r="CQ1477">
        <v>1</v>
      </c>
      <c r="CS1477">
        <v>3</v>
      </c>
      <c r="CY1477">
        <v>25</v>
      </c>
      <c r="DB1477">
        <v>3</v>
      </c>
      <c r="DH1477">
        <v>1</v>
      </c>
      <c r="DQ1477">
        <v>3</v>
      </c>
      <c r="DU1477">
        <v>2</v>
      </c>
      <c r="DV1477">
        <v>4</v>
      </c>
      <c r="DZ1477">
        <v>93</v>
      </c>
      <c r="EK1477">
        <v>7</v>
      </c>
      <c r="EP1477">
        <v>2</v>
      </c>
      <c r="EQ1477">
        <v>3</v>
      </c>
      <c r="FB1477">
        <v>3</v>
      </c>
      <c r="FG1477">
        <v>1</v>
      </c>
      <c r="FH1477">
        <v>2</v>
      </c>
      <c r="FP1477">
        <v>2</v>
      </c>
    </row>
    <row r="1478" spans="1:175">
      <c r="A1478" t="s">
        <v>222</v>
      </c>
      <c r="B1478" t="s">
        <v>946</v>
      </c>
      <c r="C1478" t="s">
        <v>195</v>
      </c>
      <c r="D1478" t="str">
        <f>VLOOKUP(C1478,CountryName!$A$2:$B$40,2,FALSE)</f>
        <v>Greece</v>
      </c>
      <c r="E1478" t="s">
        <v>186</v>
      </c>
      <c r="F1478">
        <v>104</v>
      </c>
      <c r="G1478" t="s">
        <v>176</v>
      </c>
      <c r="H1478" t="s">
        <v>177</v>
      </c>
      <c r="I1478">
        <v>20190718</v>
      </c>
      <c r="J1478" t="str">
        <f t="shared" si="25"/>
        <v>2019</v>
      </c>
      <c r="K1478" t="s">
        <v>184</v>
      </c>
      <c r="L1478">
        <v>372</v>
      </c>
      <c r="M1478" t="str">
        <f>VLOOKUP(L1478,Waste_Instance_Cat!$A$2:$B$6,2)</f>
        <v>Very Low</v>
      </c>
      <c r="O1478">
        <v>1</v>
      </c>
      <c r="R1478">
        <v>1</v>
      </c>
      <c r="U1478">
        <v>1</v>
      </c>
      <c r="V1478">
        <v>1</v>
      </c>
      <c r="AE1478">
        <v>8</v>
      </c>
      <c r="AG1478">
        <v>3</v>
      </c>
      <c r="AI1478">
        <v>27</v>
      </c>
      <c r="AJ1478">
        <v>1</v>
      </c>
      <c r="AK1478">
        <v>137</v>
      </c>
      <c r="AN1478">
        <v>11</v>
      </c>
      <c r="AO1478">
        <v>3</v>
      </c>
      <c r="AP1478">
        <v>1</v>
      </c>
      <c r="AQ1478">
        <v>2</v>
      </c>
      <c r="AR1478">
        <v>1</v>
      </c>
      <c r="AS1478">
        <v>27</v>
      </c>
      <c r="AT1478">
        <v>2</v>
      </c>
      <c r="AU1478">
        <v>1</v>
      </c>
      <c r="BD1478">
        <v>6</v>
      </c>
      <c r="BE1478">
        <v>3</v>
      </c>
      <c r="BL1478">
        <v>3</v>
      </c>
      <c r="BR1478">
        <v>1</v>
      </c>
      <c r="BS1478">
        <v>1</v>
      </c>
      <c r="BY1478">
        <v>6</v>
      </c>
      <c r="CB1478">
        <v>28</v>
      </c>
      <c r="CC1478">
        <v>1</v>
      </c>
      <c r="CD1478">
        <v>4</v>
      </c>
      <c r="CO1478">
        <v>2</v>
      </c>
      <c r="CP1478">
        <v>3</v>
      </c>
      <c r="CQ1478">
        <v>8</v>
      </c>
      <c r="CU1478">
        <v>1</v>
      </c>
      <c r="CW1478">
        <v>1</v>
      </c>
      <c r="CY1478">
        <v>11</v>
      </c>
      <c r="DH1478">
        <v>6</v>
      </c>
      <c r="DS1478">
        <v>2</v>
      </c>
      <c r="DZ1478">
        <v>8</v>
      </c>
      <c r="EA1478">
        <v>36</v>
      </c>
      <c r="EK1478">
        <v>8</v>
      </c>
      <c r="FF1478">
        <v>1</v>
      </c>
      <c r="FP1478">
        <v>1</v>
      </c>
      <c r="FR1478">
        <v>3</v>
      </c>
    </row>
    <row r="1479" spans="1:175">
      <c r="A1479" t="s">
        <v>172</v>
      </c>
      <c r="B1479" t="s">
        <v>964</v>
      </c>
      <c r="C1479" t="s">
        <v>181</v>
      </c>
      <c r="D1479" t="str">
        <f>VLOOKUP(C1479,CountryName!$A$2:$B$40,2,FALSE)</f>
        <v>Italy</v>
      </c>
      <c r="E1479" t="s">
        <v>186</v>
      </c>
      <c r="F1479">
        <v>309</v>
      </c>
      <c r="G1479" t="s">
        <v>196</v>
      </c>
      <c r="H1479" t="s">
        <v>177</v>
      </c>
      <c r="I1479">
        <v>20170326</v>
      </c>
      <c r="J1479" t="str">
        <f t="shared" ref="J1479:J1540" si="26">LEFT(I1479,4)</f>
        <v>2017</v>
      </c>
      <c r="K1479" t="s">
        <v>178</v>
      </c>
      <c r="L1479">
        <v>6580</v>
      </c>
      <c r="M1479" t="str">
        <f>VLOOKUP(L1479,Waste_Instance_Cat!$A$2:$B$6,2)</f>
        <v>Very High</v>
      </c>
      <c r="O1479">
        <v>120</v>
      </c>
      <c r="P1479">
        <v>80</v>
      </c>
      <c r="R1479">
        <v>200</v>
      </c>
      <c r="S1479">
        <v>250</v>
      </c>
      <c r="U1479">
        <v>300</v>
      </c>
      <c r="AE1479">
        <v>500</v>
      </c>
      <c r="AK1479">
        <v>200</v>
      </c>
      <c r="AN1479">
        <v>50</v>
      </c>
      <c r="AR1479">
        <v>100</v>
      </c>
      <c r="AS1479">
        <v>400</v>
      </c>
      <c r="BA1479">
        <v>300</v>
      </c>
      <c r="BE1479">
        <v>400</v>
      </c>
      <c r="BG1479">
        <v>180</v>
      </c>
      <c r="BY1479">
        <v>60</v>
      </c>
      <c r="BZ1479">
        <v>900</v>
      </c>
      <c r="CD1479">
        <v>900</v>
      </c>
      <c r="CP1479">
        <v>600</v>
      </c>
      <c r="CX1479">
        <v>350</v>
      </c>
      <c r="DQ1479">
        <v>90</v>
      </c>
      <c r="FP1479">
        <v>600</v>
      </c>
    </row>
    <row r="1480" spans="1:175">
      <c r="A1480" t="s">
        <v>965</v>
      </c>
      <c r="B1480" t="s">
        <v>966</v>
      </c>
      <c r="C1480" t="s">
        <v>217</v>
      </c>
      <c r="D1480" t="str">
        <f>VLOOKUP(C1480,CountryName!$A$2:$B$40,2,FALSE)</f>
        <v>Spain</v>
      </c>
      <c r="E1480" t="s">
        <v>186</v>
      </c>
      <c r="F1480">
        <v>479</v>
      </c>
      <c r="G1480" t="s">
        <v>176</v>
      </c>
      <c r="H1480" t="s">
        <v>177</v>
      </c>
      <c r="I1480">
        <v>20171202</v>
      </c>
      <c r="J1480" t="str">
        <f t="shared" si="26"/>
        <v>2017</v>
      </c>
      <c r="K1480" t="s">
        <v>184</v>
      </c>
      <c r="L1480">
        <v>1867</v>
      </c>
      <c r="M1480" t="str">
        <f>VLOOKUP(L1480,Waste_Instance_Cat!$A$2:$B$6,2)</f>
        <v>Moderate</v>
      </c>
      <c r="O1480">
        <v>22</v>
      </c>
      <c r="P1480">
        <v>12</v>
      </c>
      <c r="S1480">
        <v>9</v>
      </c>
      <c r="U1480">
        <v>21</v>
      </c>
      <c r="V1480">
        <v>5</v>
      </c>
      <c r="X1480">
        <v>9</v>
      </c>
      <c r="AA1480">
        <v>2</v>
      </c>
      <c r="AE1480">
        <v>175</v>
      </c>
      <c r="AK1480">
        <v>370</v>
      </c>
      <c r="AN1480">
        <v>56</v>
      </c>
      <c r="AP1480">
        <v>1</v>
      </c>
      <c r="AS1480">
        <v>39</v>
      </c>
      <c r="BE1480">
        <v>138</v>
      </c>
      <c r="BG1480">
        <v>23</v>
      </c>
      <c r="BI1480">
        <v>49</v>
      </c>
      <c r="BL1480">
        <v>6</v>
      </c>
      <c r="BM1480">
        <v>12</v>
      </c>
      <c r="BN1480">
        <v>6</v>
      </c>
      <c r="BR1480">
        <v>4</v>
      </c>
      <c r="BS1480">
        <v>14</v>
      </c>
      <c r="BZ1480">
        <v>209</v>
      </c>
      <c r="CB1480">
        <v>239</v>
      </c>
      <c r="CD1480">
        <v>133</v>
      </c>
      <c r="CK1480">
        <v>9</v>
      </c>
      <c r="CP1480">
        <v>37</v>
      </c>
      <c r="CQ1480">
        <v>6</v>
      </c>
      <c r="CS1480">
        <v>7</v>
      </c>
      <c r="CT1480">
        <v>1</v>
      </c>
      <c r="CU1480">
        <v>4</v>
      </c>
      <c r="CX1480">
        <v>34</v>
      </c>
      <c r="CY1480">
        <v>9</v>
      </c>
      <c r="DB1480">
        <v>2</v>
      </c>
      <c r="DG1480">
        <v>1</v>
      </c>
      <c r="DH1480">
        <v>7</v>
      </c>
      <c r="DP1480">
        <v>4</v>
      </c>
      <c r="DQ1480">
        <v>7</v>
      </c>
      <c r="DS1480">
        <v>2</v>
      </c>
      <c r="DT1480">
        <v>2</v>
      </c>
      <c r="DV1480">
        <v>5</v>
      </c>
      <c r="DZ1480">
        <v>6</v>
      </c>
      <c r="EA1480">
        <v>28</v>
      </c>
      <c r="EC1480">
        <v>6</v>
      </c>
      <c r="EH1480">
        <v>2</v>
      </c>
      <c r="EK1480">
        <v>35</v>
      </c>
      <c r="EN1480">
        <v>10</v>
      </c>
      <c r="EO1480">
        <v>4</v>
      </c>
      <c r="EP1480">
        <v>23</v>
      </c>
      <c r="EQ1480">
        <v>3</v>
      </c>
      <c r="FF1480">
        <v>5</v>
      </c>
      <c r="FH1480">
        <v>7</v>
      </c>
      <c r="FL1480">
        <v>21</v>
      </c>
      <c r="FP1480">
        <v>20</v>
      </c>
      <c r="FR1480">
        <v>6</v>
      </c>
    </row>
    <row r="1481" spans="1:175">
      <c r="A1481" t="s">
        <v>187</v>
      </c>
      <c r="B1481" t="s">
        <v>967</v>
      </c>
      <c r="C1481" t="s">
        <v>217</v>
      </c>
      <c r="D1481" t="str">
        <f>VLOOKUP(C1481,CountryName!$A$2:$B$40,2,FALSE)</f>
        <v>Spain</v>
      </c>
      <c r="E1481" t="s">
        <v>186</v>
      </c>
      <c r="F1481">
        <v>750</v>
      </c>
      <c r="G1481" t="s">
        <v>183</v>
      </c>
      <c r="H1481" t="s">
        <v>183</v>
      </c>
      <c r="I1481">
        <v>20190920</v>
      </c>
      <c r="J1481" t="str">
        <f t="shared" si="26"/>
        <v>2019</v>
      </c>
      <c r="K1481" t="s">
        <v>178</v>
      </c>
      <c r="L1481">
        <v>1191</v>
      </c>
      <c r="M1481" t="str">
        <f>VLOOKUP(L1481,Waste_Instance_Cat!$A$2:$B$6,2)</f>
        <v>Moderate</v>
      </c>
      <c r="O1481">
        <v>27</v>
      </c>
      <c r="R1481">
        <v>10</v>
      </c>
      <c r="S1481">
        <v>22</v>
      </c>
      <c r="U1481">
        <v>3</v>
      </c>
      <c r="AE1481">
        <v>125</v>
      </c>
      <c r="AJ1481">
        <v>3</v>
      </c>
      <c r="AK1481">
        <v>600</v>
      </c>
      <c r="AN1481">
        <v>7</v>
      </c>
      <c r="AO1481">
        <v>131</v>
      </c>
      <c r="AP1481">
        <v>11</v>
      </c>
      <c r="AQ1481">
        <v>30</v>
      </c>
      <c r="AR1481">
        <v>16</v>
      </c>
      <c r="AS1481">
        <v>124</v>
      </c>
      <c r="BW1481">
        <v>3</v>
      </c>
      <c r="CD1481">
        <v>3</v>
      </c>
      <c r="CU1481">
        <v>1</v>
      </c>
      <c r="CY1481">
        <v>2</v>
      </c>
      <c r="DP1481">
        <v>2</v>
      </c>
      <c r="DQ1481">
        <v>10</v>
      </c>
      <c r="EN1481">
        <v>25</v>
      </c>
      <c r="EQ1481">
        <v>30</v>
      </c>
      <c r="FH1481">
        <v>4</v>
      </c>
      <c r="FP1481">
        <v>2</v>
      </c>
      <c r="FS1481">
        <v>0</v>
      </c>
    </row>
    <row r="1482" spans="1:175">
      <c r="A1482" t="s">
        <v>187</v>
      </c>
      <c r="B1482" t="s">
        <v>967</v>
      </c>
      <c r="C1482" t="s">
        <v>217</v>
      </c>
      <c r="D1482" t="str">
        <f>VLOOKUP(C1482,CountryName!$A$2:$B$40,2,FALSE)</f>
        <v>Spain</v>
      </c>
      <c r="E1482" t="s">
        <v>186</v>
      </c>
      <c r="F1482">
        <v>750</v>
      </c>
      <c r="G1482" t="s">
        <v>183</v>
      </c>
      <c r="H1482" t="s">
        <v>183</v>
      </c>
      <c r="I1482">
        <v>20190927</v>
      </c>
      <c r="J1482" t="str">
        <f t="shared" si="26"/>
        <v>2019</v>
      </c>
      <c r="K1482" t="s">
        <v>178</v>
      </c>
      <c r="L1482">
        <v>1441</v>
      </c>
      <c r="M1482" t="str">
        <f>VLOOKUP(L1482,Waste_Instance_Cat!$A$2:$B$6,2)</f>
        <v>Moderate</v>
      </c>
      <c r="O1482">
        <v>6</v>
      </c>
      <c r="R1482">
        <v>7</v>
      </c>
      <c r="S1482">
        <v>11</v>
      </c>
      <c r="U1482">
        <v>4</v>
      </c>
      <c r="X1482">
        <v>3</v>
      </c>
      <c r="AE1482">
        <v>114</v>
      </c>
      <c r="AJ1482">
        <v>2</v>
      </c>
      <c r="AK1482">
        <v>790</v>
      </c>
      <c r="AN1482">
        <v>7</v>
      </c>
      <c r="AO1482">
        <v>80</v>
      </c>
      <c r="AP1482">
        <v>10</v>
      </c>
      <c r="AQ1482">
        <v>25</v>
      </c>
      <c r="AR1482">
        <v>26</v>
      </c>
      <c r="AS1482">
        <v>65</v>
      </c>
      <c r="BE1482">
        <v>2</v>
      </c>
      <c r="BL1482">
        <v>2</v>
      </c>
      <c r="BW1482">
        <v>4</v>
      </c>
      <c r="CP1482">
        <v>100</v>
      </c>
      <c r="DP1482">
        <v>10</v>
      </c>
      <c r="DQ1482">
        <v>17</v>
      </c>
      <c r="EN1482">
        <v>54</v>
      </c>
      <c r="EQ1482">
        <v>88</v>
      </c>
      <c r="FF1482">
        <v>3</v>
      </c>
      <c r="FH1482">
        <v>4</v>
      </c>
      <c r="FP1482">
        <v>7</v>
      </c>
      <c r="FS1482">
        <v>0</v>
      </c>
    </row>
    <row r="1483" spans="1:175">
      <c r="A1483" t="s">
        <v>187</v>
      </c>
      <c r="B1483" t="s">
        <v>967</v>
      </c>
      <c r="C1483" t="s">
        <v>217</v>
      </c>
      <c r="D1483" t="str">
        <f>VLOOKUP(C1483,CountryName!$A$2:$B$40,2,FALSE)</f>
        <v>Spain</v>
      </c>
      <c r="E1483" t="s">
        <v>186</v>
      </c>
      <c r="F1483">
        <v>750</v>
      </c>
      <c r="G1483" t="s">
        <v>183</v>
      </c>
      <c r="H1483" t="s">
        <v>183</v>
      </c>
      <c r="I1483">
        <v>20190913</v>
      </c>
      <c r="J1483" t="str">
        <f t="shared" si="26"/>
        <v>2019</v>
      </c>
      <c r="K1483" t="s">
        <v>178</v>
      </c>
      <c r="L1483">
        <v>2543</v>
      </c>
      <c r="M1483" t="str">
        <f>VLOOKUP(L1483,Waste_Instance_Cat!$A$2:$B$6,2)</f>
        <v xml:space="preserve">High </v>
      </c>
      <c r="O1483">
        <v>25</v>
      </c>
      <c r="R1483">
        <v>10</v>
      </c>
      <c r="S1483">
        <v>8</v>
      </c>
      <c r="U1483">
        <v>4</v>
      </c>
      <c r="X1483">
        <v>1</v>
      </c>
      <c r="AE1483">
        <v>135</v>
      </c>
      <c r="AJ1483">
        <v>3</v>
      </c>
      <c r="AK1483">
        <v>1300</v>
      </c>
      <c r="AN1483">
        <v>70</v>
      </c>
      <c r="AO1483">
        <v>20</v>
      </c>
      <c r="AP1483">
        <v>5</v>
      </c>
      <c r="AQ1483">
        <v>35</v>
      </c>
      <c r="AR1483">
        <v>44</v>
      </c>
      <c r="AS1483">
        <v>186</v>
      </c>
      <c r="BW1483">
        <v>2</v>
      </c>
      <c r="CB1483">
        <v>400</v>
      </c>
      <c r="CP1483">
        <v>210</v>
      </c>
      <c r="CY1483">
        <v>2</v>
      </c>
      <c r="DP1483">
        <v>2</v>
      </c>
      <c r="DQ1483">
        <v>5</v>
      </c>
      <c r="EN1483">
        <v>54</v>
      </c>
      <c r="EQ1483">
        <v>15</v>
      </c>
      <c r="FH1483">
        <v>3</v>
      </c>
      <c r="FP1483">
        <v>4</v>
      </c>
      <c r="FS1483">
        <v>0</v>
      </c>
    </row>
    <row r="1484" spans="1:175">
      <c r="A1484" t="s">
        <v>172</v>
      </c>
      <c r="B1484" t="s">
        <v>968</v>
      </c>
      <c r="C1484" t="s">
        <v>236</v>
      </c>
      <c r="D1484" t="str">
        <f>VLOOKUP(C1484,CountryName!$A$2:$B$40,2,FALSE)</f>
        <v>Ireland, Republic of (EIRE)</v>
      </c>
      <c r="E1484" t="s">
        <v>200</v>
      </c>
      <c r="F1484">
        <v>107</v>
      </c>
      <c r="G1484" t="s">
        <v>183</v>
      </c>
      <c r="H1484" t="s">
        <v>183</v>
      </c>
      <c r="I1484">
        <v>20160622</v>
      </c>
      <c r="J1484" t="str">
        <f t="shared" si="26"/>
        <v>2016</v>
      </c>
      <c r="K1484" t="s">
        <v>178</v>
      </c>
      <c r="L1484">
        <v>63</v>
      </c>
      <c r="M1484" t="str">
        <f>VLOOKUP(L1484,Waste_Instance_Cat!$A$2:$B$6,2)</f>
        <v>Very Low</v>
      </c>
      <c r="O1484">
        <v>0</v>
      </c>
      <c r="P1484">
        <v>0</v>
      </c>
      <c r="R1484">
        <v>1</v>
      </c>
      <c r="S1484">
        <v>0</v>
      </c>
      <c r="U1484">
        <v>0</v>
      </c>
      <c r="AE1484">
        <v>0</v>
      </c>
      <c r="AK1484">
        <v>0</v>
      </c>
      <c r="AN1484">
        <v>2</v>
      </c>
      <c r="AR1484">
        <v>0</v>
      </c>
      <c r="AS1484">
        <v>0</v>
      </c>
      <c r="AT1484">
        <v>3</v>
      </c>
      <c r="BA1484">
        <v>1</v>
      </c>
      <c r="BD1484">
        <v>3</v>
      </c>
      <c r="BE1484">
        <v>47</v>
      </c>
      <c r="BG1484">
        <v>0</v>
      </c>
      <c r="BH1484">
        <v>1</v>
      </c>
      <c r="BR1484">
        <v>3</v>
      </c>
      <c r="BY1484">
        <v>0</v>
      </c>
      <c r="BZ1484">
        <v>1</v>
      </c>
      <c r="CD1484">
        <v>0</v>
      </c>
      <c r="CP1484">
        <v>0</v>
      </c>
      <c r="CX1484">
        <v>0</v>
      </c>
      <c r="DI1484">
        <v>1</v>
      </c>
      <c r="DQ1484">
        <v>0</v>
      </c>
      <c r="FP1484">
        <v>0</v>
      </c>
    </row>
    <row r="1485" spans="1:175">
      <c r="A1485" t="s">
        <v>193</v>
      </c>
      <c r="B1485" t="s">
        <v>970</v>
      </c>
      <c r="C1485" t="s">
        <v>195</v>
      </c>
      <c r="D1485" t="str">
        <f>VLOOKUP(C1485,CountryName!$A$2:$B$40,2,FALSE)</f>
        <v>Greece</v>
      </c>
      <c r="E1485" t="s">
        <v>186</v>
      </c>
      <c r="F1485">
        <v>147</v>
      </c>
      <c r="G1485" t="s">
        <v>191</v>
      </c>
      <c r="H1485" t="s">
        <v>207</v>
      </c>
      <c r="I1485">
        <v>20181006</v>
      </c>
      <c r="J1485" t="str">
        <f t="shared" si="26"/>
        <v>2018</v>
      </c>
      <c r="K1485" t="s">
        <v>178</v>
      </c>
      <c r="L1485">
        <v>4677</v>
      </c>
      <c r="M1485" t="str">
        <f>VLOOKUP(L1485,Waste_Instance_Cat!$A$2:$B$6,2)</f>
        <v xml:space="preserve">High </v>
      </c>
      <c r="O1485">
        <v>75</v>
      </c>
      <c r="R1485">
        <v>150</v>
      </c>
      <c r="S1485">
        <v>47</v>
      </c>
      <c r="T1485">
        <v>12</v>
      </c>
      <c r="V1485">
        <v>13</v>
      </c>
      <c r="X1485">
        <v>3</v>
      </c>
      <c r="AE1485">
        <v>974</v>
      </c>
      <c r="AI1485">
        <v>38</v>
      </c>
      <c r="AJ1485">
        <v>100</v>
      </c>
      <c r="AK1485">
        <v>287</v>
      </c>
      <c r="AN1485">
        <v>68</v>
      </c>
      <c r="AP1485">
        <v>76</v>
      </c>
      <c r="AQ1485">
        <v>117</v>
      </c>
      <c r="AS1485">
        <v>699</v>
      </c>
      <c r="BE1485">
        <v>28</v>
      </c>
      <c r="BG1485">
        <v>38</v>
      </c>
      <c r="BK1485">
        <v>28</v>
      </c>
      <c r="BL1485">
        <v>7</v>
      </c>
      <c r="BQ1485">
        <v>1</v>
      </c>
      <c r="CB1485">
        <v>439</v>
      </c>
      <c r="CD1485">
        <v>750</v>
      </c>
      <c r="CK1485">
        <v>10</v>
      </c>
      <c r="CQ1485">
        <v>20</v>
      </c>
      <c r="CS1485">
        <v>11</v>
      </c>
      <c r="CT1485">
        <v>10</v>
      </c>
      <c r="CX1485">
        <v>153</v>
      </c>
      <c r="CY1485">
        <v>5</v>
      </c>
      <c r="DI1485">
        <v>20</v>
      </c>
      <c r="DQ1485">
        <v>19</v>
      </c>
      <c r="DR1485">
        <v>80</v>
      </c>
      <c r="DS1485">
        <v>12</v>
      </c>
      <c r="DT1485">
        <v>10</v>
      </c>
      <c r="DU1485">
        <v>23</v>
      </c>
      <c r="DV1485">
        <v>35</v>
      </c>
      <c r="DW1485">
        <v>8</v>
      </c>
      <c r="DX1485">
        <v>11</v>
      </c>
      <c r="DZ1485">
        <v>61</v>
      </c>
      <c r="EB1485">
        <v>12</v>
      </c>
      <c r="EC1485">
        <v>15</v>
      </c>
      <c r="ED1485">
        <v>16</v>
      </c>
      <c r="EL1485">
        <v>1</v>
      </c>
      <c r="EM1485">
        <v>1</v>
      </c>
      <c r="EN1485">
        <v>57</v>
      </c>
      <c r="EO1485">
        <v>22</v>
      </c>
      <c r="EP1485">
        <v>30</v>
      </c>
      <c r="EQ1485">
        <v>4</v>
      </c>
      <c r="ER1485">
        <v>1</v>
      </c>
      <c r="ES1485">
        <v>1</v>
      </c>
      <c r="FH1485">
        <v>79</v>
      </c>
    </row>
    <row r="1486" spans="1:175">
      <c r="A1486" t="s">
        <v>193</v>
      </c>
      <c r="B1486" t="s">
        <v>970</v>
      </c>
      <c r="C1486" t="s">
        <v>195</v>
      </c>
      <c r="D1486" t="str">
        <f>VLOOKUP(C1486,CountryName!$A$2:$B$40,2,FALSE)</f>
        <v>Greece</v>
      </c>
      <c r="E1486" t="s">
        <v>186</v>
      </c>
      <c r="F1486">
        <v>147</v>
      </c>
      <c r="G1486" t="s">
        <v>191</v>
      </c>
      <c r="H1486" t="s">
        <v>207</v>
      </c>
      <c r="I1486">
        <v>20140821</v>
      </c>
      <c r="J1486" t="str">
        <f t="shared" si="26"/>
        <v>2014</v>
      </c>
      <c r="K1486" t="s">
        <v>178</v>
      </c>
      <c r="L1486">
        <v>84</v>
      </c>
      <c r="M1486" t="str">
        <f>VLOOKUP(L1486,Waste_Instance_Cat!$A$2:$B$6,2)</f>
        <v>Very Low</v>
      </c>
      <c r="O1486">
        <v>8</v>
      </c>
      <c r="R1486">
        <v>12</v>
      </c>
      <c r="S1486">
        <v>5</v>
      </c>
      <c r="AE1486">
        <v>12</v>
      </c>
      <c r="AK1486">
        <v>23</v>
      </c>
      <c r="AN1486">
        <v>3</v>
      </c>
      <c r="AS1486">
        <v>16</v>
      </c>
      <c r="CP1486">
        <v>2</v>
      </c>
      <c r="CX1486">
        <v>3</v>
      </c>
    </row>
    <row r="1487" spans="1:175">
      <c r="A1487" t="s">
        <v>193</v>
      </c>
      <c r="B1487" t="s">
        <v>970</v>
      </c>
      <c r="C1487" t="s">
        <v>195</v>
      </c>
      <c r="D1487" t="str">
        <f>VLOOKUP(C1487,CountryName!$A$2:$B$40,2,FALSE)</f>
        <v>Greece</v>
      </c>
      <c r="E1487" t="s">
        <v>186</v>
      </c>
      <c r="F1487">
        <v>147</v>
      </c>
      <c r="G1487" t="s">
        <v>191</v>
      </c>
      <c r="H1487" t="s">
        <v>207</v>
      </c>
      <c r="I1487">
        <v>20161016</v>
      </c>
      <c r="J1487" t="str">
        <f t="shared" si="26"/>
        <v>2016</v>
      </c>
      <c r="K1487" t="s">
        <v>178</v>
      </c>
      <c r="L1487">
        <v>3587</v>
      </c>
      <c r="M1487" t="str">
        <f>VLOOKUP(L1487,Waste_Instance_Cat!$A$2:$B$6,2)</f>
        <v xml:space="preserve">High </v>
      </c>
      <c r="O1487">
        <v>320</v>
      </c>
      <c r="P1487">
        <v>75</v>
      </c>
      <c r="R1487">
        <v>350</v>
      </c>
      <c r="S1487">
        <v>450</v>
      </c>
      <c r="U1487">
        <v>80</v>
      </c>
      <c r="AE1487">
        <v>320</v>
      </c>
      <c r="AK1487">
        <v>243</v>
      </c>
      <c r="AN1487">
        <v>123</v>
      </c>
      <c r="AR1487">
        <v>62</v>
      </c>
      <c r="AS1487">
        <v>400</v>
      </c>
      <c r="BA1487">
        <v>50</v>
      </c>
      <c r="BE1487">
        <v>100</v>
      </c>
      <c r="BG1487">
        <v>65</v>
      </c>
      <c r="BY1487">
        <v>78</v>
      </c>
      <c r="BZ1487">
        <v>423</v>
      </c>
      <c r="CD1487">
        <v>120</v>
      </c>
      <c r="CP1487">
        <v>25</v>
      </c>
      <c r="CX1487">
        <v>50</v>
      </c>
      <c r="DQ1487">
        <v>45</v>
      </c>
      <c r="FP1487">
        <v>208</v>
      </c>
    </row>
    <row r="1488" spans="1:175">
      <c r="A1488" t="s">
        <v>172</v>
      </c>
      <c r="B1488" t="s">
        <v>971</v>
      </c>
      <c r="C1488" t="s">
        <v>217</v>
      </c>
      <c r="D1488" t="str">
        <f>VLOOKUP(C1488,CountryName!$A$2:$B$40,2,FALSE)</f>
        <v>Spain</v>
      </c>
      <c r="E1488" t="s">
        <v>200</v>
      </c>
      <c r="F1488">
        <v>688</v>
      </c>
      <c r="G1488" t="s">
        <v>196</v>
      </c>
      <c r="H1488" t="s">
        <v>177</v>
      </c>
      <c r="I1488">
        <v>20140510</v>
      </c>
      <c r="J1488" t="str">
        <f t="shared" si="26"/>
        <v>2014</v>
      </c>
      <c r="K1488" t="s">
        <v>178</v>
      </c>
      <c r="L1488">
        <v>2914</v>
      </c>
      <c r="M1488" t="str">
        <f>VLOOKUP(L1488,Waste_Instance_Cat!$A$2:$B$6,2)</f>
        <v xml:space="preserve">High </v>
      </c>
      <c r="O1488">
        <v>22</v>
      </c>
      <c r="R1488">
        <v>12</v>
      </c>
      <c r="S1488">
        <v>10</v>
      </c>
      <c r="U1488">
        <v>2</v>
      </c>
      <c r="AE1488">
        <v>68</v>
      </c>
      <c r="AH1488">
        <v>54</v>
      </c>
      <c r="AI1488">
        <v>8</v>
      </c>
      <c r="AK1488">
        <v>348</v>
      </c>
      <c r="AN1488">
        <v>46</v>
      </c>
      <c r="AO1488">
        <v>646</v>
      </c>
      <c r="AP1488">
        <v>2</v>
      </c>
      <c r="AQ1488">
        <v>12</v>
      </c>
      <c r="AR1488">
        <v>2</v>
      </c>
      <c r="AS1488">
        <v>104</v>
      </c>
      <c r="BD1488">
        <v>10</v>
      </c>
      <c r="BE1488">
        <v>28</v>
      </c>
      <c r="CC1488">
        <v>1156</v>
      </c>
      <c r="CO1488">
        <v>2</v>
      </c>
      <c r="CP1488">
        <v>2</v>
      </c>
      <c r="CX1488">
        <v>8</v>
      </c>
      <c r="DI1488">
        <v>8</v>
      </c>
      <c r="DN1488">
        <v>48</v>
      </c>
      <c r="DP1488">
        <v>14</v>
      </c>
      <c r="DQ1488">
        <v>188</v>
      </c>
      <c r="DU1488">
        <v>16</v>
      </c>
      <c r="DZ1488">
        <v>26</v>
      </c>
      <c r="EG1488">
        <v>2</v>
      </c>
      <c r="EH1488">
        <v>2</v>
      </c>
      <c r="EN1488">
        <v>20</v>
      </c>
      <c r="EQ1488">
        <v>6</v>
      </c>
      <c r="FD1488">
        <v>2</v>
      </c>
      <c r="FH1488">
        <v>2</v>
      </c>
      <c r="FP1488">
        <v>38</v>
      </c>
    </row>
    <row r="1489" spans="1:175">
      <c r="A1489" t="s">
        <v>179</v>
      </c>
      <c r="B1489" t="s">
        <v>972</v>
      </c>
      <c r="C1489" t="s">
        <v>181</v>
      </c>
      <c r="D1489" t="str">
        <f>VLOOKUP(C1489,CountryName!$A$2:$B$40,2,FALSE)</f>
        <v>Italy</v>
      </c>
      <c r="E1489" t="s">
        <v>186</v>
      </c>
      <c r="F1489">
        <v>100</v>
      </c>
      <c r="G1489" t="s">
        <v>183</v>
      </c>
      <c r="H1489" t="s">
        <v>183</v>
      </c>
      <c r="I1489">
        <v>20180424</v>
      </c>
      <c r="J1489" t="str">
        <f t="shared" si="26"/>
        <v>2018</v>
      </c>
      <c r="K1489" t="s">
        <v>184</v>
      </c>
      <c r="L1489">
        <v>460</v>
      </c>
      <c r="M1489" t="str">
        <f>VLOOKUP(L1489,Waste_Instance_Cat!$A$2:$B$6,2)</f>
        <v>Very Low</v>
      </c>
      <c r="N1489">
        <v>1</v>
      </c>
      <c r="O1489">
        <v>5</v>
      </c>
      <c r="P1489">
        <v>2</v>
      </c>
      <c r="R1489">
        <v>3</v>
      </c>
      <c r="S1489">
        <v>53</v>
      </c>
      <c r="T1489">
        <v>37</v>
      </c>
      <c r="U1489">
        <v>8</v>
      </c>
      <c r="V1489">
        <v>5</v>
      </c>
      <c r="W1489">
        <v>7</v>
      </c>
      <c r="X1489">
        <v>2</v>
      </c>
      <c r="Y1489">
        <v>5</v>
      </c>
      <c r="AB1489">
        <v>2</v>
      </c>
      <c r="AC1489">
        <v>7</v>
      </c>
      <c r="AD1489">
        <v>1</v>
      </c>
      <c r="AE1489">
        <v>25</v>
      </c>
      <c r="AF1489">
        <v>7</v>
      </c>
      <c r="AG1489">
        <v>8</v>
      </c>
      <c r="AH1489">
        <v>15</v>
      </c>
      <c r="AJ1489">
        <v>2</v>
      </c>
      <c r="AK1489">
        <v>5</v>
      </c>
      <c r="AL1489">
        <v>3</v>
      </c>
      <c r="AM1489">
        <v>2</v>
      </c>
      <c r="AN1489">
        <v>7</v>
      </c>
      <c r="AO1489">
        <v>2</v>
      </c>
      <c r="AP1489">
        <v>7</v>
      </c>
      <c r="AQ1489">
        <v>2</v>
      </c>
      <c r="AR1489">
        <v>3</v>
      </c>
      <c r="AS1489">
        <v>4</v>
      </c>
      <c r="AT1489">
        <v>1</v>
      </c>
      <c r="AU1489">
        <v>1</v>
      </c>
      <c r="BA1489">
        <v>1</v>
      </c>
      <c r="BD1489">
        <v>5</v>
      </c>
      <c r="BG1489">
        <v>2</v>
      </c>
      <c r="BH1489">
        <v>1</v>
      </c>
      <c r="BI1489">
        <v>1</v>
      </c>
      <c r="BL1489">
        <v>2</v>
      </c>
      <c r="BM1489">
        <v>1</v>
      </c>
      <c r="BQ1489">
        <v>5</v>
      </c>
      <c r="BR1489">
        <v>1</v>
      </c>
      <c r="BW1489">
        <v>3</v>
      </c>
      <c r="BY1489">
        <v>8</v>
      </c>
      <c r="CB1489">
        <v>25</v>
      </c>
      <c r="CC1489">
        <v>8</v>
      </c>
      <c r="CD1489">
        <v>12</v>
      </c>
      <c r="CE1489">
        <v>2</v>
      </c>
      <c r="CL1489">
        <v>1</v>
      </c>
      <c r="CN1489">
        <v>3</v>
      </c>
      <c r="CP1489">
        <v>7</v>
      </c>
      <c r="CQ1489">
        <v>3</v>
      </c>
      <c r="CU1489">
        <v>2</v>
      </c>
      <c r="CW1489">
        <v>1</v>
      </c>
      <c r="CX1489">
        <v>27</v>
      </c>
      <c r="DB1489">
        <v>3</v>
      </c>
      <c r="DC1489">
        <v>1</v>
      </c>
      <c r="DH1489">
        <v>3</v>
      </c>
      <c r="DJ1489">
        <v>3</v>
      </c>
      <c r="DM1489">
        <v>2</v>
      </c>
      <c r="DQ1489">
        <v>3</v>
      </c>
      <c r="DR1489">
        <v>1</v>
      </c>
      <c r="DT1489">
        <v>4</v>
      </c>
      <c r="DU1489">
        <v>2</v>
      </c>
      <c r="DW1489">
        <v>1</v>
      </c>
      <c r="DZ1489">
        <v>3</v>
      </c>
      <c r="EH1489">
        <v>2</v>
      </c>
      <c r="EK1489">
        <v>15</v>
      </c>
      <c r="EL1489">
        <v>4</v>
      </c>
      <c r="EM1489">
        <v>4</v>
      </c>
      <c r="EN1489">
        <v>13</v>
      </c>
      <c r="EO1489">
        <v>2</v>
      </c>
      <c r="EQ1489">
        <v>4</v>
      </c>
      <c r="ES1489">
        <v>1</v>
      </c>
      <c r="FB1489">
        <v>2</v>
      </c>
      <c r="FC1489">
        <v>1</v>
      </c>
      <c r="FD1489">
        <v>4</v>
      </c>
      <c r="FF1489">
        <v>3</v>
      </c>
      <c r="FG1489">
        <v>8</v>
      </c>
      <c r="FH1489">
        <v>5</v>
      </c>
      <c r="FL1489">
        <v>6</v>
      </c>
      <c r="FP1489">
        <v>5</v>
      </c>
      <c r="FQ1489">
        <v>2</v>
      </c>
    </row>
    <row r="1490" spans="1:175">
      <c r="A1490" t="s">
        <v>288</v>
      </c>
      <c r="B1490" t="s">
        <v>973</v>
      </c>
      <c r="C1490" t="s">
        <v>230</v>
      </c>
      <c r="D1490" t="str">
        <f>VLOOKUP(C1490,CountryName!$A$2:$B$40,2,FALSE)</f>
        <v>Denmark</v>
      </c>
      <c r="E1490" t="s">
        <v>200</v>
      </c>
      <c r="F1490">
        <v>148</v>
      </c>
      <c r="G1490" t="s">
        <v>183</v>
      </c>
      <c r="H1490" t="s">
        <v>183</v>
      </c>
      <c r="I1490">
        <v>20140510</v>
      </c>
      <c r="J1490" t="str">
        <f t="shared" si="26"/>
        <v>2014</v>
      </c>
      <c r="K1490" t="s">
        <v>178</v>
      </c>
      <c r="L1490">
        <v>392</v>
      </c>
      <c r="M1490" t="str">
        <f>VLOOKUP(L1490,Waste_Instance_Cat!$A$2:$B$6,2)</f>
        <v>Very Low</v>
      </c>
      <c r="O1490">
        <v>2</v>
      </c>
      <c r="P1490">
        <v>6</v>
      </c>
      <c r="R1490">
        <v>7</v>
      </c>
      <c r="S1490">
        <v>1</v>
      </c>
      <c r="U1490">
        <v>9</v>
      </c>
      <c r="AE1490">
        <v>20</v>
      </c>
      <c r="AK1490">
        <v>107</v>
      </c>
      <c r="AN1490">
        <v>13</v>
      </c>
      <c r="AR1490">
        <v>2</v>
      </c>
      <c r="AS1490">
        <v>2</v>
      </c>
      <c r="BA1490">
        <v>0</v>
      </c>
      <c r="BD1490">
        <v>2</v>
      </c>
      <c r="BE1490">
        <v>2</v>
      </c>
      <c r="BG1490">
        <v>3</v>
      </c>
      <c r="BH1490">
        <v>4</v>
      </c>
      <c r="BY1490">
        <v>0</v>
      </c>
      <c r="BZ1490">
        <v>32</v>
      </c>
      <c r="CD1490">
        <v>1</v>
      </c>
      <c r="CP1490">
        <v>0</v>
      </c>
      <c r="CX1490">
        <v>4</v>
      </c>
      <c r="DQ1490">
        <v>4</v>
      </c>
      <c r="DT1490">
        <v>2</v>
      </c>
      <c r="DV1490">
        <v>1</v>
      </c>
      <c r="EH1490">
        <v>1</v>
      </c>
      <c r="EN1490">
        <v>1</v>
      </c>
      <c r="EQ1490">
        <v>91</v>
      </c>
      <c r="FH1490">
        <v>53</v>
      </c>
      <c r="FP1490">
        <v>22</v>
      </c>
    </row>
    <row r="1491" spans="1:175">
      <c r="A1491" t="s">
        <v>187</v>
      </c>
      <c r="B1491" t="s">
        <v>974</v>
      </c>
      <c r="C1491" t="s">
        <v>181</v>
      </c>
      <c r="D1491" t="str">
        <f>VLOOKUP(C1491,CountryName!$A$2:$B$40,2,FALSE)</f>
        <v>Italy</v>
      </c>
      <c r="E1491" t="s">
        <v>186</v>
      </c>
      <c r="F1491">
        <v>98</v>
      </c>
      <c r="G1491" t="s">
        <v>183</v>
      </c>
      <c r="H1491" t="s">
        <v>183</v>
      </c>
      <c r="I1491">
        <v>20180608</v>
      </c>
      <c r="J1491" t="str">
        <f t="shared" si="26"/>
        <v>2018</v>
      </c>
      <c r="K1491" t="s">
        <v>178</v>
      </c>
      <c r="L1491">
        <v>930</v>
      </c>
      <c r="M1491" t="str">
        <f>VLOOKUP(L1491,Waste_Instance_Cat!$A$2:$B$6,2)</f>
        <v>Low</v>
      </c>
      <c r="O1491">
        <v>40</v>
      </c>
      <c r="R1491">
        <v>36</v>
      </c>
      <c r="S1491">
        <v>51</v>
      </c>
      <c r="U1491">
        <v>34</v>
      </c>
      <c r="AE1491">
        <v>42</v>
      </c>
      <c r="AJ1491">
        <v>17</v>
      </c>
      <c r="AK1491">
        <v>146</v>
      </c>
      <c r="AN1491">
        <v>47</v>
      </c>
      <c r="AO1491">
        <v>21</v>
      </c>
      <c r="AP1491">
        <v>15</v>
      </c>
      <c r="AQ1491">
        <v>26</v>
      </c>
      <c r="AR1491">
        <v>18</v>
      </c>
      <c r="AS1491">
        <v>17</v>
      </c>
      <c r="BE1491">
        <v>31</v>
      </c>
      <c r="BI1491">
        <v>7</v>
      </c>
      <c r="BL1491">
        <v>3</v>
      </c>
      <c r="BV1491">
        <v>2</v>
      </c>
      <c r="BW1491">
        <v>13</v>
      </c>
      <c r="BZ1491">
        <v>30</v>
      </c>
      <c r="CB1491">
        <v>140</v>
      </c>
      <c r="CP1491">
        <v>8</v>
      </c>
      <c r="CU1491">
        <v>14</v>
      </c>
      <c r="CY1491">
        <v>13</v>
      </c>
      <c r="DD1491">
        <v>3</v>
      </c>
      <c r="DI1491">
        <v>12</v>
      </c>
      <c r="DP1491">
        <v>3</v>
      </c>
      <c r="EN1491">
        <v>46</v>
      </c>
      <c r="FF1491">
        <v>45</v>
      </c>
      <c r="FH1491">
        <v>25</v>
      </c>
      <c r="FP1491">
        <v>25</v>
      </c>
    </row>
    <row r="1492" spans="1:175">
      <c r="A1492" t="s">
        <v>179</v>
      </c>
      <c r="B1492" t="s">
        <v>975</v>
      </c>
      <c r="C1492" t="s">
        <v>181</v>
      </c>
      <c r="D1492" t="str">
        <f>VLOOKUP(C1492,CountryName!$A$2:$B$40,2,FALSE)</f>
        <v>Italy</v>
      </c>
      <c r="E1492" t="s">
        <v>186</v>
      </c>
      <c r="F1492">
        <v>100</v>
      </c>
      <c r="G1492" t="s">
        <v>183</v>
      </c>
      <c r="H1492" t="s">
        <v>183</v>
      </c>
      <c r="I1492">
        <v>20180430</v>
      </c>
      <c r="J1492" t="str">
        <f t="shared" si="26"/>
        <v>2018</v>
      </c>
      <c r="K1492" t="s">
        <v>184</v>
      </c>
      <c r="L1492">
        <v>206</v>
      </c>
      <c r="M1492" t="str">
        <f>VLOOKUP(L1492,Waste_Instance_Cat!$A$2:$B$6,2)</f>
        <v>Very Low</v>
      </c>
      <c r="R1492">
        <v>2</v>
      </c>
      <c r="AE1492">
        <v>4</v>
      </c>
      <c r="AF1492">
        <v>1</v>
      </c>
      <c r="AJ1492">
        <v>1</v>
      </c>
      <c r="AK1492">
        <v>89</v>
      </c>
      <c r="AN1492">
        <v>3</v>
      </c>
      <c r="AP1492">
        <v>1</v>
      </c>
      <c r="AQ1492">
        <v>3</v>
      </c>
      <c r="BI1492">
        <v>2</v>
      </c>
      <c r="BL1492">
        <v>1</v>
      </c>
      <c r="CB1492">
        <v>22</v>
      </c>
      <c r="CD1492">
        <v>26</v>
      </c>
      <c r="CK1492">
        <v>2</v>
      </c>
      <c r="CO1492">
        <v>1</v>
      </c>
      <c r="CU1492">
        <v>4</v>
      </c>
      <c r="CX1492">
        <v>2</v>
      </c>
      <c r="DE1492">
        <v>1</v>
      </c>
      <c r="DQ1492">
        <v>1</v>
      </c>
      <c r="DW1492">
        <v>4</v>
      </c>
      <c r="DZ1492">
        <v>9</v>
      </c>
      <c r="EK1492">
        <v>2</v>
      </c>
      <c r="EO1492">
        <v>1</v>
      </c>
      <c r="EP1492">
        <v>1</v>
      </c>
      <c r="ET1492">
        <v>1</v>
      </c>
      <c r="FB1492">
        <v>2</v>
      </c>
      <c r="FF1492">
        <v>1</v>
      </c>
      <c r="FH1492">
        <v>16</v>
      </c>
      <c r="FL1492">
        <v>2</v>
      </c>
      <c r="FP1492">
        <v>1</v>
      </c>
    </row>
    <row r="1493" spans="1:175">
      <c r="A1493" t="s">
        <v>187</v>
      </c>
      <c r="B1493" t="s">
        <v>976</v>
      </c>
      <c r="C1493" t="s">
        <v>199</v>
      </c>
      <c r="D1493" t="str">
        <f>VLOOKUP(C1493,CountryName!$A$2:$B$40,2,FALSE)</f>
        <v>France</v>
      </c>
      <c r="E1493" t="s">
        <v>200</v>
      </c>
      <c r="F1493">
        <v>350</v>
      </c>
      <c r="G1493" t="s">
        <v>183</v>
      </c>
      <c r="H1493" t="s">
        <v>183</v>
      </c>
      <c r="I1493">
        <v>20190723</v>
      </c>
      <c r="J1493" t="str">
        <f t="shared" si="26"/>
        <v>2019</v>
      </c>
      <c r="K1493" t="s">
        <v>178</v>
      </c>
      <c r="L1493">
        <v>288</v>
      </c>
      <c r="M1493" t="str">
        <f>VLOOKUP(L1493,Waste_Instance_Cat!$A$2:$B$6,2)</f>
        <v>Very Low</v>
      </c>
      <c r="O1493">
        <v>25</v>
      </c>
      <c r="R1493">
        <v>2</v>
      </c>
      <c r="S1493">
        <v>13</v>
      </c>
      <c r="AE1493">
        <v>10</v>
      </c>
      <c r="AJ1493">
        <v>2</v>
      </c>
      <c r="AK1493">
        <v>70</v>
      </c>
      <c r="AN1493">
        <v>10</v>
      </c>
      <c r="AO1493">
        <v>2</v>
      </c>
      <c r="AQ1493">
        <v>5</v>
      </c>
      <c r="AS1493">
        <v>2</v>
      </c>
      <c r="BB1493">
        <v>7</v>
      </c>
      <c r="BE1493">
        <v>40</v>
      </c>
      <c r="BI1493">
        <v>10</v>
      </c>
      <c r="BL1493">
        <v>20</v>
      </c>
      <c r="CB1493">
        <v>10</v>
      </c>
      <c r="CD1493">
        <v>4</v>
      </c>
      <c r="CU1493">
        <v>5</v>
      </c>
      <c r="DD1493">
        <v>1</v>
      </c>
      <c r="DQ1493">
        <v>3</v>
      </c>
      <c r="EN1493">
        <v>6</v>
      </c>
      <c r="EQ1493">
        <v>5</v>
      </c>
      <c r="FF1493">
        <v>2</v>
      </c>
      <c r="FH1493">
        <v>4</v>
      </c>
      <c r="FP1493">
        <v>30</v>
      </c>
      <c r="FS1493">
        <v>0</v>
      </c>
    </row>
    <row r="1494" spans="1:175">
      <c r="A1494" t="s">
        <v>273</v>
      </c>
      <c r="B1494" t="s">
        <v>977</v>
      </c>
      <c r="C1494" t="s">
        <v>230</v>
      </c>
      <c r="D1494" t="str">
        <f>VLOOKUP(C1494,CountryName!$A$2:$B$40,2,FALSE)</f>
        <v>Denmark</v>
      </c>
      <c r="E1494" t="s">
        <v>231</v>
      </c>
      <c r="F1494">
        <v>100</v>
      </c>
      <c r="G1494" t="s">
        <v>183</v>
      </c>
      <c r="H1494" t="s">
        <v>207</v>
      </c>
      <c r="I1494">
        <v>20130627</v>
      </c>
      <c r="J1494" t="str">
        <f t="shared" si="26"/>
        <v>2013</v>
      </c>
      <c r="K1494" t="s">
        <v>178</v>
      </c>
      <c r="L1494">
        <v>137</v>
      </c>
      <c r="M1494" t="str">
        <f>VLOOKUP(L1494,Waste_Instance_Cat!$A$2:$B$6,2)</f>
        <v>Very Low</v>
      </c>
      <c r="AG1494">
        <v>12</v>
      </c>
      <c r="AJ1494">
        <v>1</v>
      </c>
      <c r="AK1494">
        <v>4</v>
      </c>
      <c r="AV1494">
        <v>1</v>
      </c>
      <c r="BD1494">
        <v>3</v>
      </c>
      <c r="BE1494">
        <v>6</v>
      </c>
      <c r="BV1494">
        <v>9</v>
      </c>
      <c r="BY1494">
        <v>13</v>
      </c>
      <c r="BZ1494">
        <v>20</v>
      </c>
      <c r="CO1494">
        <v>16</v>
      </c>
      <c r="DE1494">
        <v>4</v>
      </c>
      <c r="DI1494">
        <v>3</v>
      </c>
      <c r="DN1494">
        <v>21</v>
      </c>
      <c r="DQ1494">
        <v>5</v>
      </c>
      <c r="DT1494">
        <v>1</v>
      </c>
      <c r="EK1494">
        <v>8</v>
      </c>
      <c r="EN1494">
        <v>4</v>
      </c>
      <c r="FF1494">
        <v>5</v>
      </c>
      <c r="FL1494">
        <v>1</v>
      </c>
    </row>
    <row r="1495" spans="1:175">
      <c r="A1495" t="s">
        <v>467</v>
      </c>
      <c r="B1495" t="s">
        <v>978</v>
      </c>
      <c r="C1495" t="s">
        <v>319</v>
      </c>
      <c r="D1495" t="str">
        <f>VLOOKUP(C1495,CountryName!$A$2:$B$40,2,FALSE)</f>
        <v>Turkey</v>
      </c>
      <c r="E1495" t="s">
        <v>175</v>
      </c>
      <c r="F1495">
        <v>50</v>
      </c>
      <c r="G1495" t="s">
        <v>191</v>
      </c>
      <c r="H1495" t="s">
        <v>207</v>
      </c>
      <c r="I1495">
        <v>20161018</v>
      </c>
      <c r="J1495" t="str">
        <f t="shared" si="26"/>
        <v>2016</v>
      </c>
      <c r="K1495" t="s">
        <v>184</v>
      </c>
      <c r="L1495">
        <v>761</v>
      </c>
      <c r="M1495" t="str">
        <f>VLOOKUP(L1495,Waste_Instance_Cat!$A$2:$B$6,2)</f>
        <v>Low</v>
      </c>
      <c r="O1495">
        <v>14</v>
      </c>
      <c r="R1495">
        <v>1</v>
      </c>
      <c r="U1495">
        <v>9</v>
      </c>
      <c r="W1495">
        <v>5</v>
      </c>
      <c r="AE1495">
        <v>113</v>
      </c>
      <c r="AH1495">
        <v>8</v>
      </c>
      <c r="AJ1495">
        <v>17</v>
      </c>
      <c r="AK1495">
        <v>30</v>
      </c>
      <c r="AL1495">
        <v>3</v>
      </c>
      <c r="AN1495">
        <v>120</v>
      </c>
      <c r="AO1495">
        <v>4</v>
      </c>
      <c r="AP1495">
        <v>4</v>
      </c>
      <c r="AQ1495">
        <v>1</v>
      </c>
      <c r="BE1495">
        <v>12</v>
      </c>
      <c r="BV1495">
        <v>9</v>
      </c>
      <c r="BY1495">
        <v>20</v>
      </c>
      <c r="BZ1495">
        <v>72</v>
      </c>
      <c r="CI1495">
        <v>5</v>
      </c>
      <c r="CJ1495">
        <v>5</v>
      </c>
      <c r="CT1495">
        <v>3</v>
      </c>
      <c r="CU1495">
        <v>11</v>
      </c>
      <c r="DA1495">
        <v>9</v>
      </c>
      <c r="DE1495">
        <v>5</v>
      </c>
      <c r="DH1495">
        <v>29</v>
      </c>
      <c r="DI1495">
        <v>10</v>
      </c>
      <c r="DN1495">
        <v>18</v>
      </c>
      <c r="DU1495">
        <v>9</v>
      </c>
      <c r="DV1495">
        <v>4</v>
      </c>
      <c r="EK1495">
        <v>11</v>
      </c>
      <c r="EL1495">
        <v>1</v>
      </c>
      <c r="EN1495">
        <v>1</v>
      </c>
      <c r="EO1495">
        <v>98</v>
      </c>
      <c r="EP1495">
        <v>1</v>
      </c>
      <c r="ES1495">
        <v>4</v>
      </c>
      <c r="EW1495">
        <v>4</v>
      </c>
      <c r="FB1495">
        <v>35</v>
      </c>
      <c r="FC1495">
        <v>4</v>
      </c>
      <c r="FD1495">
        <v>6</v>
      </c>
      <c r="FH1495">
        <v>5</v>
      </c>
      <c r="FI1495">
        <v>11</v>
      </c>
      <c r="FL1495">
        <v>18</v>
      </c>
      <c r="FP1495">
        <v>12</v>
      </c>
    </row>
    <row r="1496" spans="1:175">
      <c r="A1496" t="s">
        <v>179</v>
      </c>
      <c r="B1496" t="s">
        <v>979</v>
      </c>
      <c r="C1496" t="s">
        <v>181</v>
      </c>
      <c r="D1496" t="str">
        <f>VLOOKUP(C1496,CountryName!$A$2:$B$40,2,FALSE)</f>
        <v>Italy</v>
      </c>
      <c r="E1496" t="s">
        <v>186</v>
      </c>
      <c r="F1496">
        <v>100</v>
      </c>
      <c r="G1496" t="s">
        <v>183</v>
      </c>
      <c r="H1496" t="s">
        <v>183</v>
      </c>
      <c r="I1496">
        <v>20180426</v>
      </c>
      <c r="J1496" t="str">
        <f t="shared" si="26"/>
        <v>2018</v>
      </c>
      <c r="K1496" t="s">
        <v>184</v>
      </c>
      <c r="L1496">
        <v>465</v>
      </c>
      <c r="M1496" t="str">
        <f>VLOOKUP(L1496,Waste_Instance_Cat!$A$2:$B$6,2)</f>
        <v>Very Low</v>
      </c>
      <c r="O1496">
        <v>6</v>
      </c>
      <c r="P1496">
        <v>1</v>
      </c>
      <c r="R1496">
        <v>4</v>
      </c>
      <c r="T1496">
        <v>2</v>
      </c>
      <c r="U1496">
        <v>1</v>
      </c>
      <c r="W1496">
        <v>1</v>
      </c>
      <c r="AE1496">
        <v>13</v>
      </c>
      <c r="AF1496">
        <v>2</v>
      </c>
      <c r="AG1496">
        <v>1</v>
      </c>
      <c r="AH1496">
        <v>4</v>
      </c>
      <c r="AI1496">
        <v>4</v>
      </c>
      <c r="AJ1496">
        <v>2</v>
      </c>
      <c r="AK1496">
        <v>6</v>
      </c>
      <c r="AL1496">
        <v>1</v>
      </c>
      <c r="AN1496">
        <v>6</v>
      </c>
      <c r="AO1496">
        <v>1</v>
      </c>
      <c r="AP1496">
        <v>1</v>
      </c>
      <c r="AQ1496">
        <v>5</v>
      </c>
      <c r="AS1496">
        <v>10</v>
      </c>
      <c r="AV1496">
        <v>1</v>
      </c>
      <c r="BA1496">
        <v>37</v>
      </c>
      <c r="BE1496">
        <v>24</v>
      </c>
      <c r="BL1496">
        <v>4</v>
      </c>
      <c r="BR1496">
        <v>2</v>
      </c>
      <c r="BY1496">
        <v>4</v>
      </c>
      <c r="CB1496">
        <v>152</v>
      </c>
      <c r="CC1496">
        <v>3</v>
      </c>
      <c r="CD1496">
        <v>8</v>
      </c>
      <c r="CP1496">
        <v>127</v>
      </c>
      <c r="CQ1496">
        <v>1</v>
      </c>
      <c r="CT1496">
        <v>1</v>
      </c>
      <c r="CU1496">
        <v>1</v>
      </c>
      <c r="CV1496">
        <v>1</v>
      </c>
      <c r="CZ1496">
        <v>1</v>
      </c>
      <c r="DC1496">
        <v>1</v>
      </c>
      <c r="DG1496">
        <v>1</v>
      </c>
      <c r="DI1496">
        <v>1</v>
      </c>
      <c r="DN1496">
        <v>2</v>
      </c>
      <c r="DR1496">
        <v>1</v>
      </c>
      <c r="DV1496">
        <v>4</v>
      </c>
      <c r="DZ1496">
        <v>4</v>
      </c>
      <c r="EK1496">
        <v>3</v>
      </c>
      <c r="EM1496">
        <v>1</v>
      </c>
      <c r="EN1496">
        <v>1</v>
      </c>
      <c r="EP1496">
        <v>1</v>
      </c>
      <c r="FL1496">
        <v>7</v>
      </c>
    </row>
    <row r="1497" spans="1:175">
      <c r="A1497" t="s">
        <v>228</v>
      </c>
      <c r="B1497" t="s">
        <v>980</v>
      </c>
      <c r="C1497" t="s">
        <v>230</v>
      </c>
      <c r="D1497" t="str">
        <f>VLOOKUP(C1497,CountryName!$A$2:$B$40,2,FALSE)</f>
        <v>Denmark</v>
      </c>
      <c r="E1497" t="s">
        <v>200</v>
      </c>
      <c r="F1497">
        <v>100</v>
      </c>
      <c r="G1497" t="s">
        <v>176</v>
      </c>
      <c r="H1497" t="s">
        <v>192</v>
      </c>
      <c r="I1497">
        <v>20170426</v>
      </c>
      <c r="J1497" t="str">
        <f t="shared" si="26"/>
        <v>2017</v>
      </c>
      <c r="K1497" t="s">
        <v>184</v>
      </c>
      <c r="L1497">
        <v>5</v>
      </c>
      <c r="M1497" t="str">
        <f>VLOOKUP(L1497,Waste_Instance_Cat!$A$2:$B$6,2)</f>
        <v>Very Low</v>
      </c>
      <c r="P1497">
        <v>1</v>
      </c>
      <c r="BD1497">
        <v>1</v>
      </c>
      <c r="BV1497">
        <v>1</v>
      </c>
      <c r="CC1497">
        <v>1</v>
      </c>
      <c r="FH1497">
        <v>1</v>
      </c>
    </row>
    <row r="1498" spans="1:175">
      <c r="A1498" t="s">
        <v>228</v>
      </c>
      <c r="B1498" t="s">
        <v>980</v>
      </c>
      <c r="C1498" t="s">
        <v>230</v>
      </c>
      <c r="D1498" t="str">
        <f>VLOOKUP(C1498,CountryName!$A$2:$B$40,2,FALSE)</f>
        <v>Denmark</v>
      </c>
      <c r="E1498" t="s">
        <v>200</v>
      </c>
      <c r="F1498">
        <v>100</v>
      </c>
      <c r="G1498" t="s">
        <v>176</v>
      </c>
      <c r="H1498" t="s">
        <v>192</v>
      </c>
      <c r="I1498">
        <v>20180404</v>
      </c>
      <c r="J1498" t="str">
        <f t="shared" si="26"/>
        <v>2018</v>
      </c>
      <c r="K1498" t="s">
        <v>184</v>
      </c>
      <c r="L1498">
        <v>4</v>
      </c>
      <c r="M1498" t="str">
        <f>VLOOKUP(L1498,Waste_Instance_Cat!$A$2:$B$6,2)</f>
        <v>Very Low</v>
      </c>
      <c r="AG1498">
        <v>2</v>
      </c>
      <c r="BV1498">
        <v>1</v>
      </c>
      <c r="CB1498">
        <v>1</v>
      </c>
    </row>
    <row r="1499" spans="1:175">
      <c r="A1499" t="s">
        <v>228</v>
      </c>
      <c r="B1499" t="s">
        <v>980</v>
      </c>
      <c r="C1499" t="s">
        <v>230</v>
      </c>
      <c r="D1499" t="str">
        <f>VLOOKUP(C1499,CountryName!$A$2:$B$40,2,FALSE)</f>
        <v>Denmark</v>
      </c>
      <c r="E1499" t="s">
        <v>200</v>
      </c>
      <c r="F1499">
        <v>100</v>
      </c>
      <c r="G1499" t="s">
        <v>176</v>
      </c>
      <c r="H1499" t="s">
        <v>192</v>
      </c>
      <c r="I1499">
        <v>20160415</v>
      </c>
      <c r="J1499" t="str">
        <f t="shared" si="26"/>
        <v>2016</v>
      </c>
      <c r="K1499" t="s">
        <v>184</v>
      </c>
      <c r="L1499">
        <v>16</v>
      </c>
      <c r="M1499" t="str">
        <f>VLOOKUP(L1499,Waste_Instance_Cat!$A$2:$B$6,2)</f>
        <v>Very Low</v>
      </c>
      <c r="AQ1499">
        <v>3</v>
      </c>
      <c r="AT1499">
        <v>1</v>
      </c>
      <c r="BV1499">
        <v>4</v>
      </c>
      <c r="CB1499">
        <v>3</v>
      </c>
      <c r="CI1499">
        <v>1</v>
      </c>
      <c r="CO1499">
        <v>1</v>
      </c>
      <c r="EN1499">
        <v>1</v>
      </c>
      <c r="FH1499">
        <v>1</v>
      </c>
      <c r="FR1499">
        <v>1</v>
      </c>
    </row>
    <row r="1500" spans="1:175">
      <c r="A1500" t="s">
        <v>225</v>
      </c>
      <c r="B1500" t="s">
        <v>981</v>
      </c>
      <c r="C1500" t="s">
        <v>217</v>
      </c>
      <c r="D1500" t="str">
        <f>VLOOKUP(C1500,CountryName!$A$2:$B$40,2,FALSE)</f>
        <v>Spain</v>
      </c>
      <c r="E1500" t="s">
        <v>186</v>
      </c>
      <c r="F1500">
        <v>100</v>
      </c>
      <c r="G1500" t="s">
        <v>191</v>
      </c>
      <c r="H1500" t="s">
        <v>207</v>
      </c>
      <c r="I1500">
        <v>20140519</v>
      </c>
      <c r="J1500" t="str">
        <f t="shared" si="26"/>
        <v>2014</v>
      </c>
      <c r="K1500" t="s">
        <v>178</v>
      </c>
      <c r="L1500">
        <v>138</v>
      </c>
      <c r="M1500" t="str">
        <f>VLOOKUP(L1500,Waste_Instance_Cat!$A$2:$B$6,2)</f>
        <v>Very Low</v>
      </c>
      <c r="O1500">
        <v>6</v>
      </c>
      <c r="R1500">
        <v>2</v>
      </c>
      <c r="U1500">
        <v>2</v>
      </c>
      <c r="AE1500">
        <v>10</v>
      </c>
      <c r="AK1500">
        <v>8</v>
      </c>
      <c r="AN1500">
        <v>5</v>
      </c>
      <c r="AS1500">
        <v>6</v>
      </c>
      <c r="BE1500">
        <v>3</v>
      </c>
      <c r="BF1500">
        <v>4</v>
      </c>
      <c r="BR1500">
        <v>2</v>
      </c>
      <c r="BS1500">
        <v>0</v>
      </c>
      <c r="CB1500">
        <v>2</v>
      </c>
      <c r="CC1500">
        <v>1</v>
      </c>
      <c r="CQ1500">
        <v>6</v>
      </c>
      <c r="CX1500">
        <v>0</v>
      </c>
      <c r="CY1500">
        <v>1</v>
      </c>
      <c r="DI1500">
        <v>1</v>
      </c>
      <c r="DQ1500">
        <v>8</v>
      </c>
      <c r="DT1500">
        <v>2</v>
      </c>
      <c r="DV1500">
        <v>3</v>
      </c>
      <c r="EA1500">
        <v>2</v>
      </c>
      <c r="EE1500">
        <v>1</v>
      </c>
      <c r="EN1500">
        <v>20</v>
      </c>
      <c r="EO1500">
        <v>3</v>
      </c>
      <c r="EP1500">
        <v>8</v>
      </c>
      <c r="EQ1500">
        <v>5</v>
      </c>
      <c r="ES1500">
        <v>1</v>
      </c>
      <c r="EU1500">
        <v>2</v>
      </c>
      <c r="FA1500">
        <v>1</v>
      </c>
      <c r="FF1500">
        <v>6</v>
      </c>
      <c r="FH1500">
        <v>5</v>
      </c>
      <c r="FL1500">
        <v>2</v>
      </c>
      <c r="FQ1500">
        <v>10</v>
      </c>
    </row>
    <row r="1501" spans="1:175">
      <c r="A1501" t="s">
        <v>213</v>
      </c>
      <c r="B1501" t="s">
        <v>962</v>
      </c>
      <c r="C1501" t="s">
        <v>181</v>
      </c>
      <c r="D1501" t="str">
        <f>VLOOKUP(C1501,CountryName!$A$2:$B$40,2,FALSE)</f>
        <v>Italy</v>
      </c>
      <c r="E1501" t="s">
        <v>186</v>
      </c>
      <c r="F1501">
        <v>99</v>
      </c>
      <c r="G1501" t="s">
        <v>183</v>
      </c>
      <c r="H1501" t="s">
        <v>183</v>
      </c>
      <c r="I1501">
        <v>20170302</v>
      </c>
      <c r="J1501" t="str">
        <f t="shared" si="26"/>
        <v>2017</v>
      </c>
      <c r="K1501" t="s">
        <v>184</v>
      </c>
      <c r="L1501">
        <v>486</v>
      </c>
      <c r="M1501" t="str">
        <f>VLOOKUP(L1501,Waste_Instance_Cat!$A$2:$B$6,2)</f>
        <v>Very Low</v>
      </c>
      <c r="N1501">
        <v>6</v>
      </c>
      <c r="O1501">
        <v>4</v>
      </c>
      <c r="P1501">
        <v>4</v>
      </c>
      <c r="Q1501">
        <v>4</v>
      </c>
      <c r="R1501">
        <v>6</v>
      </c>
      <c r="S1501">
        <v>6</v>
      </c>
      <c r="T1501">
        <v>1</v>
      </c>
      <c r="U1501">
        <v>6</v>
      </c>
      <c r="V1501">
        <v>1</v>
      </c>
      <c r="W1501">
        <v>1</v>
      </c>
      <c r="AB1501">
        <v>4</v>
      </c>
      <c r="AE1501">
        <v>6</v>
      </c>
      <c r="AF1501">
        <v>6</v>
      </c>
      <c r="AG1501">
        <v>6</v>
      </c>
      <c r="AH1501">
        <v>6</v>
      </c>
      <c r="AI1501">
        <v>4</v>
      </c>
      <c r="AK1501">
        <v>76</v>
      </c>
      <c r="AN1501">
        <v>6</v>
      </c>
      <c r="AO1501">
        <v>6</v>
      </c>
      <c r="AP1501">
        <v>5</v>
      </c>
      <c r="AQ1501">
        <v>6</v>
      </c>
      <c r="AR1501">
        <v>6</v>
      </c>
      <c r="AS1501">
        <v>6</v>
      </c>
      <c r="AZ1501">
        <v>4</v>
      </c>
      <c r="BC1501">
        <v>4</v>
      </c>
      <c r="BM1501">
        <v>5</v>
      </c>
      <c r="BR1501">
        <v>27</v>
      </c>
      <c r="BV1501">
        <v>4</v>
      </c>
      <c r="BX1501">
        <v>4</v>
      </c>
      <c r="CB1501">
        <v>4</v>
      </c>
      <c r="CC1501">
        <v>4</v>
      </c>
      <c r="CD1501">
        <v>4</v>
      </c>
      <c r="CE1501">
        <v>4</v>
      </c>
      <c r="CF1501">
        <v>5</v>
      </c>
      <c r="CG1501">
        <v>4</v>
      </c>
      <c r="CH1501">
        <v>4</v>
      </c>
      <c r="CI1501">
        <v>4</v>
      </c>
      <c r="CJ1501">
        <v>4</v>
      </c>
      <c r="CK1501">
        <v>4</v>
      </c>
      <c r="CM1501">
        <v>4</v>
      </c>
      <c r="CO1501">
        <v>27</v>
      </c>
      <c r="CP1501">
        <v>3</v>
      </c>
      <c r="CV1501">
        <v>1</v>
      </c>
      <c r="CX1501">
        <v>4</v>
      </c>
      <c r="CY1501">
        <v>5</v>
      </c>
      <c r="CZ1501">
        <v>5</v>
      </c>
      <c r="DH1501">
        <v>1</v>
      </c>
      <c r="DN1501">
        <v>6</v>
      </c>
      <c r="DQ1501">
        <v>6</v>
      </c>
      <c r="DR1501">
        <v>1</v>
      </c>
      <c r="DS1501">
        <v>6</v>
      </c>
      <c r="DV1501">
        <v>86</v>
      </c>
      <c r="DX1501">
        <v>6</v>
      </c>
      <c r="DY1501">
        <v>10</v>
      </c>
      <c r="DZ1501">
        <v>6</v>
      </c>
      <c r="EA1501">
        <v>10</v>
      </c>
      <c r="EH1501">
        <v>8</v>
      </c>
      <c r="EN1501">
        <v>2</v>
      </c>
      <c r="EO1501">
        <v>2</v>
      </c>
      <c r="EP1501">
        <v>2</v>
      </c>
      <c r="EQ1501">
        <v>2</v>
      </c>
      <c r="ER1501">
        <v>1</v>
      </c>
      <c r="ET1501">
        <v>1</v>
      </c>
      <c r="EV1501">
        <v>1</v>
      </c>
      <c r="FF1501">
        <v>1</v>
      </c>
      <c r="FG1501">
        <v>1</v>
      </c>
      <c r="FL1501">
        <v>2</v>
      </c>
      <c r="FN1501">
        <v>1</v>
      </c>
      <c r="FO1501">
        <v>1</v>
      </c>
      <c r="FP1501">
        <v>1</v>
      </c>
      <c r="FQ1501">
        <v>1</v>
      </c>
      <c r="FR1501">
        <v>1</v>
      </c>
    </row>
    <row r="1502" spans="1:175">
      <c r="A1502" t="s">
        <v>213</v>
      </c>
      <c r="B1502" t="s">
        <v>962</v>
      </c>
      <c r="C1502" t="s">
        <v>181</v>
      </c>
      <c r="D1502" t="str">
        <f>VLOOKUP(C1502,CountryName!$A$2:$B$40,2,FALSE)</f>
        <v>Italy</v>
      </c>
      <c r="E1502" t="s">
        <v>186</v>
      </c>
      <c r="F1502">
        <v>99</v>
      </c>
      <c r="G1502" t="s">
        <v>183</v>
      </c>
      <c r="H1502" t="s">
        <v>183</v>
      </c>
      <c r="I1502">
        <v>20171012</v>
      </c>
      <c r="J1502" t="str">
        <f t="shared" si="26"/>
        <v>2017</v>
      </c>
      <c r="K1502" t="s">
        <v>184</v>
      </c>
      <c r="L1502">
        <v>486</v>
      </c>
      <c r="M1502" t="str">
        <f>VLOOKUP(L1502,Waste_Instance_Cat!$A$2:$B$6,2)</f>
        <v>Very Low</v>
      </c>
      <c r="N1502">
        <v>6</v>
      </c>
      <c r="O1502">
        <v>4</v>
      </c>
      <c r="P1502">
        <v>4</v>
      </c>
      <c r="Q1502">
        <v>4</v>
      </c>
      <c r="R1502">
        <v>6</v>
      </c>
      <c r="S1502">
        <v>6</v>
      </c>
      <c r="T1502">
        <v>1</v>
      </c>
      <c r="U1502">
        <v>6</v>
      </c>
      <c r="V1502">
        <v>1</v>
      </c>
      <c r="W1502">
        <v>1</v>
      </c>
      <c r="AB1502">
        <v>4</v>
      </c>
      <c r="AE1502">
        <v>6</v>
      </c>
      <c r="AF1502">
        <v>6</v>
      </c>
      <c r="AG1502">
        <v>6</v>
      </c>
      <c r="AH1502">
        <v>6</v>
      </c>
      <c r="AI1502">
        <v>4</v>
      </c>
      <c r="AK1502">
        <v>76</v>
      </c>
      <c r="AN1502">
        <v>6</v>
      </c>
      <c r="AO1502">
        <v>6</v>
      </c>
      <c r="AP1502">
        <v>5</v>
      </c>
      <c r="AQ1502">
        <v>6</v>
      </c>
      <c r="AR1502">
        <v>6</v>
      </c>
      <c r="AS1502">
        <v>6</v>
      </c>
      <c r="AZ1502">
        <v>4</v>
      </c>
      <c r="BC1502">
        <v>4</v>
      </c>
      <c r="BM1502">
        <v>5</v>
      </c>
      <c r="BR1502">
        <v>27</v>
      </c>
      <c r="BV1502">
        <v>4</v>
      </c>
      <c r="BX1502">
        <v>4</v>
      </c>
      <c r="CB1502">
        <v>4</v>
      </c>
      <c r="CC1502">
        <v>4</v>
      </c>
      <c r="CD1502">
        <v>4</v>
      </c>
      <c r="CE1502">
        <v>4</v>
      </c>
      <c r="CF1502">
        <v>5</v>
      </c>
      <c r="CG1502">
        <v>4</v>
      </c>
      <c r="CH1502">
        <v>4</v>
      </c>
      <c r="CI1502">
        <v>4</v>
      </c>
      <c r="CJ1502">
        <v>4</v>
      </c>
      <c r="CK1502">
        <v>4</v>
      </c>
      <c r="CM1502">
        <v>4</v>
      </c>
      <c r="CO1502">
        <v>27</v>
      </c>
      <c r="CP1502">
        <v>3</v>
      </c>
      <c r="CV1502">
        <v>1</v>
      </c>
      <c r="CX1502">
        <v>4</v>
      </c>
      <c r="CY1502">
        <v>5</v>
      </c>
      <c r="CZ1502">
        <v>5</v>
      </c>
      <c r="DH1502">
        <v>1</v>
      </c>
      <c r="DN1502">
        <v>6</v>
      </c>
      <c r="DQ1502">
        <v>6</v>
      </c>
      <c r="DR1502">
        <v>1</v>
      </c>
      <c r="DS1502">
        <v>6</v>
      </c>
      <c r="DV1502">
        <v>86</v>
      </c>
      <c r="DX1502">
        <v>6</v>
      </c>
      <c r="DY1502">
        <v>10</v>
      </c>
      <c r="DZ1502">
        <v>6</v>
      </c>
      <c r="EA1502">
        <v>10</v>
      </c>
      <c r="EH1502">
        <v>8</v>
      </c>
      <c r="EN1502">
        <v>2</v>
      </c>
      <c r="EO1502">
        <v>2</v>
      </c>
      <c r="EP1502">
        <v>2</v>
      </c>
      <c r="EQ1502">
        <v>2</v>
      </c>
      <c r="ER1502">
        <v>1</v>
      </c>
      <c r="ET1502">
        <v>1</v>
      </c>
      <c r="EV1502">
        <v>1</v>
      </c>
      <c r="FF1502">
        <v>1</v>
      </c>
      <c r="FG1502">
        <v>1</v>
      </c>
      <c r="FL1502">
        <v>2</v>
      </c>
      <c r="FN1502">
        <v>1</v>
      </c>
      <c r="FO1502">
        <v>1</v>
      </c>
      <c r="FP1502">
        <v>1</v>
      </c>
      <c r="FQ1502">
        <v>1</v>
      </c>
      <c r="FR1502">
        <v>1</v>
      </c>
    </row>
    <row r="1503" spans="1:175">
      <c r="A1503" t="s">
        <v>213</v>
      </c>
      <c r="B1503" t="s">
        <v>962</v>
      </c>
      <c r="C1503" t="s">
        <v>181</v>
      </c>
      <c r="D1503" t="str">
        <f>VLOOKUP(C1503,CountryName!$A$2:$B$40,2,FALSE)</f>
        <v>Italy</v>
      </c>
      <c r="E1503" t="s">
        <v>186</v>
      </c>
      <c r="F1503">
        <v>99</v>
      </c>
      <c r="G1503" t="s">
        <v>183</v>
      </c>
      <c r="H1503" t="s">
        <v>183</v>
      </c>
      <c r="I1503">
        <v>20181011</v>
      </c>
      <c r="J1503" t="str">
        <f t="shared" si="26"/>
        <v>2018</v>
      </c>
      <c r="K1503" t="s">
        <v>184</v>
      </c>
      <c r="L1503">
        <v>486</v>
      </c>
      <c r="M1503" t="str">
        <f>VLOOKUP(L1503,Waste_Instance_Cat!$A$2:$B$6,2)</f>
        <v>Very Low</v>
      </c>
      <c r="N1503">
        <v>6</v>
      </c>
      <c r="O1503">
        <v>4</v>
      </c>
      <c r="P1503">
        <v>4</v>
      </c>
      <c r="Q1503">
        <v>4</v>
      </c>
      <c r="R1503">
        <v>6</v>
      </c>
      <c r="S1503">
        <v>6</v>
      </c>
      <c r="T1503">
        <v>1</v>
      </c>
      <c r="U1503">
        <v>6</v>
      </c>
      <c r="V1503">
        <v>1</v>
      </c>
      <c r="W1503">
        <v>1</v>
      </c>
      <c r="AB1503">
        <v>4</v>
      </c>
      <c r="AE1503">
        <v>6</v>
      </c>
      <c r="AF1503">
        <v>6</v>
      </c>
      <c r="AG1503">
        <v>6</v>
      </c>
      <c r="AH1503">
        <v>6</v>
      </c>
      <c r="AI1503">
        <v>4</v>
      </c>
      <c r="AK1503">
        <v>76</v>
      </c>
      <c r="AN1503">
        <v>6</v>
      </c>
      <c r="AO1503">
        <v>6</v>
      </c>
      <c r="AP1503">
        <v>5</v>
      </c>
      <c r="AQ1503">
        <v>6</v>
      </c>
      <c r="AR1503">
        <v>6</v>
      </c>
      <c r="AS1503">
        <v>6</v>
      </c>
      <c r="AZ1503">
        <v>4</v>
      </c>
      <c r="BC1503">
        <v>4</v>
      </c>
      <c r="BM1503">
        <v>5</v>
      </c>
      <c r="BR1503">
        <v>27</v>
      </c>
      <c r="BV1503">
        <v>4</v>
      </c>
      <c r="BX1503">
        <v>4</v>
      </c>
      <c r="CB1503">
        <v>4</v>
      </c>
      <c r="CC1503">
        <v>4</v>
      </c>
      <c r="CD1503">
        <v>4</v>
      </c>
      <c r="CE1503">
        <v>4</v>
      </c>
      <c r="CF1503">
        <v>5</v>
      </c>
      <c r="CG1503">
        <v>4</v>
      </c>
      <c r="CH1503">
        <v>4</v>
      </c>
      <c r="CI1503">
        <v>4</v>
      </c>
      <c r="CJ1503">
        <v>4</v>
      </c>
      <c r="CK1503">
        <v>4</v>
      </c>
      <c r="CM1503">
        <v>4</v>
      </c>
      <c r="CO1503">
        <v>27</v>
      </c>
      <c r="CP1503">
        <v>3</v>
      </c>
      <c r="CV1503">
        <v>1</v>
      </c>
      <c r="CX1503">
        <v>4</v>
      </c>
      <c r="CY1503">
        <v>5</v>
      </c>
      <c r="CZ1503">
        <v>5</v>
      </c>
      <c r="DH1503">
        <v>1</v>
      </c>
      <c r="DN1503">
        <v>6</v>
      </c>
      <c r="DQ1503">
        <v>6</v>
      </c>
      <c r="DR1503">
        <v>1</v>
      </c>
      <c r="DS1503">
        <v>6</v>
      </c>
      <c r="DV1503">
        <v>86</v>
      </c>
      <c r="DX1503">
        <v>6</v>
      </c>
      <c r="DY1503">
        <v>10</v>
      </c>
      <c r="DZ1503">
        <v>6</v>
      </c>
      <c r="EA1503">
        <v>10</v>
      </c>
      <c r="EH1503">
        <v>8</v>
      </c>
      <c r="EN1503">
        <v>2</v>
      </c>
      <c r="EO1503">
        <v>2</v>
      </c>
      <c r="EP1503">
        <v>2</v>
      </c>
      <c r="EQ1503">
        <v>2</v>
      </c>
      <c r="ER1503">
        <v>1</v>
      </c>
      <c r="ET1503">
        <v>1</v>
      </c>
      <c r="EV1503">
        <v>1</v>
      </c>
      <c r="FF1503">
        <v>1</v>
      </c>
      <c r="FG1503">
        <v>1</v>
      </c>
      <c r="FL1503">
        <v>2</v>
      </c>
      <c r="FN1503">
        <v>1</v>
      </c>
      <c r="FO1503">
        <v>1</v>
      </c>
      <c r="FP1503">
        <v>1</v>
      </c>
      <c r="FQ1503">
        <v>1</v>
      </c>
      <c r="FR1503">
        <v>1</v>
      </c>
    </row>
    <row r="1504" spans="1:175">
      <c r="A1504" t="s">
        <v>187</v>
      </c>
      <c r="B1504" t="s">
        <v>982</v>
      </c>
      <c r="C1504" t="s">
        <v>199</v>
      </c>
      <c r="D1504" t="str">
        <f>VLOOKUP(C1504,CountryName!$A$2:$B$40,2,FALSE)</f>
        <v>France</v>
      </c>
      <c r="E1504" t="s">
        <v>200</v>
      </c>
      <c r="F1504">
        <v>73</v>
      </c>
      <c r="G1504" t="s">
        <v>183</v>
      </c>
      <c r="H1504" t="s">
        <v>183</v>
      </c>
      <c r="I1504">
        <v>20150516</v>
      </c>
      <c r="J1504" t="str">
        <f t="shared" si="26"/>
        <v>2015</v>
      </c>
      <c r="K1504" t="s">
        <v>178</v>
      </c>
      <c r="L1504">
        <v>77</v>
      </c>
      <c r="M1504" t="str">
        <f>VLOOKUP(L1504,Waste_Instance_Cat!$A$2:$B$6,2)</f>
        <v>Very Low</v>
      </c>
      <c r="O1504">
        <v>2</v>
      </c>
      <c r="U1504">
        <v>1</v>
      </c>
      <c r="AE1504">
        <v>3</v>
      </c>
      <c r="AK1504">
        <v>25</v>
      </c>
      <c r="AN1504">
        <v>20</v>
      </c>
      <c r="AO1504">
        <v>3</v>
      </c>
      <c r="AQ1504">
        <v>1</v>
      </c>
      <c r="BI1504">
        <v>2</v>
      </c>
      <c r="BV1504">
        <v>1</v>
      </c>
      <c r="CB1504">
        <v>3</v>
      </c>
      <c r="CU1504">
        <v>2</v>
      </c>
      <c r="DI1504">
        <v>1</v>
      </c>
      <c r="EN1504">
        <v>1</v>
      </c>
      <c r="FF1504">
        <v>2</v>
      </c>
      <c r="FP1504">
        <v>10</v>
      </c>
    </row>
    <row r="1505" spans="1:175">
      <c r="A1505" t="s">
        <v>188</v>
      </c>
      <c r="B1505" t="s">
        <v>926</v>
      </c>
      <c r="C1505" t="s">
        <v>190</v>
      </c>
      <c r="D1505" t="str">
        <f>VLOOKUP(C1505,CountryName!$A$2:$B$40,2,FALSE)</f>
        <v>Switzerland</v>
      </c>
      <c r="E1505" t="s">
        <v>183</v>
      </c>
      <c r="F1505">
        <v>53</v>
      </c>
      <c r="G1505" t="s">
        <v>183</v>
      </c>
      <c r="H1505" t="s">
        <v>183</v>
      </c>
      <c r="I1505">
        <v>20170613</v>
      </c>
      <c r="J1505" t="str">
        <f t="shared" si="26"/>
        <v>2017</v>
      </c>
      <c r="K1505" t="s">
        <v>178</v>
      </c>
      <c r="L1505">
        <v>93</v>
      </c>
      <c r="M1505" t="str">
        <f>VLOOKUP(L1505,Waste_Instance_Cat!$A$2:$B$6,2)</f>
        <v>Very Low</v>
      </c>
      <c r="O1505">
        <v>0</v>
      </c>
      <c r="P1505">
        <v>0</v>
      </c>
      <c r="R1505">
        <v>0</v>
      </c>
      <c r="S1505">
        <v>0</v>
      </c>
      <c r="U1505">
        <v>0</v>
      </c>
      <c r="X1505">
        <v>0</v>
      </c>
      <c r="AE1505">
        <v>0</v>
      </c>
      <c r="AF1505">
        <v>0</v>
      </c>
      <c r="AG1505">
        <v>0</v>
      </c>
      <c r="AH1505">
        <v>0</v>
      </c>
      <c r="AI1505">
        <v>4</v>
      </c>
      <c r="AJ1505">
        <v>0</v>
      </c>
      <c r="AK1505">
        <v>51</v>
      </c>
      <c r="AL1505">
        <v>0</v>
      </c>
      <c r="AN1505">
        <v>17</v>
      </c>
      <c r="AO1505">
        <v>0</v>
      </c>
      <c r="AP1505">
        <v>0</v>
      </c>
      <c r="AQ1505">
        <v>0</v>
      </c>
      <c r="AR1505">
        <v>0</v>
      </c>
      <c r="AS1505">
        <v>0</v>
      </c>
      <c r="AU1505">
        <v>0</v>
      </c>
      <c r="BD1505">
        <v>0</v>
      </c>
      <c r="BE1505">
        <v>0</v>
      </c>
      <c r="BF1505">
        <v>0</v>
      </c>
      <c r="BL1505">
        <v>0</v>
      </c>
      <c r="BQ1505">
        <v>0</v>
      </c>
      <c r="BR1505">
        <v>0</v>
      </c>
      <c r="BS1505">
        <v>0</v>
      </c>
      <c r="BV1505">
        <v>0</v>
      </c>
      <c r="BW1505">
        <v>0</v>
      </c>
      <c r="CB1505">
        <v>0</v>
      </c>
      <c r="CC1505">
        <v>0</v>
      </c>
      <c r="CD1505">
        <v>0</v>
      </c>
      <c r="CE1505">
        <v>0</v>
      </c>
      <c r="CI1505">
        <v>0</v>
      </c>
      <c r="CK1505">
        <v>0</v>
      </c>
      <c r="CL1505">
        <v>0</v>
      </c>
      <c r="CM1505">
        <v>0</v>
      </c>
      <c r="CO1505">
        <v>0</v>
      </c>
      <c r="CP1505">
        <v>0</v>
      </c>
      <c r="CQ1505">
        <v>0</v>
      </c>
      <c r="CT1505">
        <v>0</v>
      </c>
      <c r="CU1505">
        <v>0</v>
      </c>
      <c r="CV1505">
        <v>0</v>
      </c>
      <c r="CX1505">
        <v>0</v>
      </c>
      <c r="CY1505">
        <v>0</v>
      </c>
      <c r="CZ1505">
        <v>0</v>
      </c>
      <c r="DB1505">
        <v>0</v>
      </c>
      <c r="DE1505">
        <v>0</v>
      </c>
      <c r="DG1505">
        <v>0</v>
      </c>
      <c r="DH1505">
        <v>0</v>
      </c>
      <c r="DI1505">
        <v>0</v>
      </c>
      <c r="DJ1505">
        <v>0</v>
      </c>
      <c r="DN1505">
        <v>0</v>
      </c>
      <c r="DP1505">
        <v>0</v>
      </c>
      <c r="DQ1505">
        <v>0</v>
      </c>
      <c r="DR1505">
        <v>0</v>
      </c>
      <c r="DU1505">
        <v>4</v>
      </c>
      <c r="DV1505">
        <v>0</v>
      </c>
      <c r="DW1505">
        <v>0</v>
      </c>
      <c r="DX1505">
        <v>0</v>
      </c>
      <c r="DY1505">
        <v>0</v>
      </c>
      <c r="DZ1505">
        <v>9</v>
      </c>
      <c r="EA1505">
        <v>2</v>
      </c>
      <c r="EB1505">
        <v>0</v>
      </c>
      <c r="EC1505">
        <v>0</v>
      </c>
      <c r="EH1505">
        <v>0</v>
      </c>
      <c r="EJ1505">
        <v>0</v>
      </c>
      <c r="EK1505">
        <v>0</v>
      </c>
      <c r="EL1505">
        <v>0</v>
      </c>
      <c r="EN1505">
        <v>1</v>
      </c>
      <c r="EO1505">
        <v>0</v>
      </c>
      <c r="EP1505">
        <v>0</v>
      </c>
      <c r="EQ1505">
        <v>0</v>
      </c>
      <c r="ER1505">
        <v>0</v>
      </c>
      <c r="EU1505">
        <v>0</v>
      </c>
      <c r="EY1505">
        <v>0</v>
      </c>
      <c r="FB1505">
        <v>0</v>
      </c>
      <c r="FD1505">
        <v>0</v>
      </c>
      <c r="FE1505">
        <v>0</v>
      </c>
      <c r="FF1505">
        <v>0</v>
      </c>
      <c r="FG1505">
        <v>0</v>
      </c>
      <c r="FH1505">
        <v>0</v>
      </c>
      <c r="FK1505">
        <v>0</v>
      </c>
      <c r="FL1505">
        <v>0</v>
      </c>
      <c r="FP1505">
        <v>5</v>
      </c>
      <c r="FQ1505">
        <v>0</v>
      </c>
      <c r="FR1505">
        <v>0</v>
      </c>
      <c r="FS1505">
        <v>0</v>
      </c>
    </row>
    <row r="1506" spans="1:175">
      <c r="A1506" t="s">
        <v>188</v>
      </c>
      <c r="B1506" t="s">
        <v>926</v>
      </c>
      <c r="C1506" t="s">
        <v>190</v>
      </c>
      <c r="D1506" t="str">
        <f>VLOOKUP(C1506,CountryName!$A$2:$B$40,2,FALSE)</f>
        <v>Switzerland</v>
      </c>
      <c r="E1506" t="s">
        <v>183</v>
      </c>
      <c r="F1506">
        <v>53</v>
      </c>
      <c r="G1506" t="s">
        <v>183</v>
      </c>
      <c r="H1506" t="s">
        <v>183</v>
      </c>
      <c r="I1506">
        <v>20180317</v>
      </c>
      <c r="J1506" t="str">
        <f t="shared" si="26"/>
        <v>2018</v>
      </c>
      <c r="K1506" t="s">
        <v>178</v>
      </c>
      <c r="L1506">
        <v>136</v>
      </c>
      <c r="M1506" t="str">
        <f>VLOOKUP(L1506,Waste_Instance_Cat!$A$2:$B$6,2)</f>
        <v>Very Low</v>
      </c>
      <c r="O1506">
        <v>0</v>
      </c>
      <c r="P1506">
        <v>4</v>
      </c>
      <c r="R1506">
        <v>3</v>
      </c>
      <c r="S1506">
        <v>2</v>
      </c>
      <c r="U1506">
        <v>0</v>
      </c>
      <c r="AE1506">
        <v>3</v>
      </c>
      <c r="AK1506">
        <v>78</v>
      </c>
      <c r="AN1506">
        <v>35</v>
      </c>
      <c r="AR1506">
        <v>0</v>
      </c>
      <c r="AS1506">
        <v>3</v>
      </c>
      <c r="BA1506">
        <v>0</v>
      </c>
      <c r="BE1506">
        <v>0</v>
      </c>
      <c r="BG1506">
        <v>0</v>
      </c>
      <c r="BY1506">
        <v>0</v>
      </c>
      <c r="BZ1506">
        <v>5</v>
      </c>
      <c r="CD1506">
        <v>0</v>
      </c>
      <c r="CP1506">
        <v>0</v>
      </c>
      <c r="CX1506">
        <v>0</v>
      </c>
      <c r="DQ1506">
        <v>0</v>
      </c>
      <c r="FP1506">
        <v>3</v>
      </c>
    </row>
    <row r="1507" spans="1:175">
      <c r="A1507" t="s">
        <v>188</v>
      </c>
      <c r="B1507" t="s">
        <v>926</v>
      </c>
      <c r="C1507" t="s">
        <v>190</v>
      </c>
      <c r="D1507" t="str">
        <f>VLOOKUP(C1507,CountryName!$A$2:$B$40,2,FALSE)</f>
        <v>Switzerland</v>
      </c>
      <c r="E1507" t="s">
        <v>183</v>
      </c>
      <c r="F1507">
        <v>53</v>
      </c>
      <c r="G1507" t="s">
        <v>183</v>
      </c>
      <c r="H1507" t="s">
        <v>183</v>
      </c>
      <c r="I1507">
        <v>20170918</v>
      </c>
      <c r="J1507" t="str">
        <f t="shared" si="26"/>
        <v>2017</v>
      </c>
      <c r="K1507" t="s">
        <v>178</v>
      </c>
      <c r="L1507">
        <v>37</v>
      </c>
      <c r="M1507" t="str">
        <f>VLOOKUP(L1507,Waste_Instance_Cat!$A$2:$B$6,2)</f>
        <v>Very Low</v>
      </c>
      <c r="O1507">
        <v>0</v>
      </c>
      <c r="P1507">
        <v>0</v>
      </c>
      <c r="R1507">
        <v>0</v>
      </c>
      <c r="S1507">
        <v>0</v>
      </c>
      <c r="U1507">
        <v>0</v>
      </c>
      <c r="AE1507">
        <v>1</v>
      </c>
      <c r="AK1507">
        <v>27</v>
      </c>
      <c r="AN1507">
        <v>9</v>
      </c>
      <c r="AR1507">
        <v>0</v>
      </c>
      <c r="AS1507">
        <v>0</v>
      </c>
      <c r="BA1507">
        <v>0</v>
      </c>
      <c r="BE1507">
        <v>0</v>
      </c>
      <c r="BG1507">
        <v>0</v>
      </c>
      <c r="BY1507">
        <v>0</v>
      </c>
      <c r="BZ1507">
        <v>0</v>
      </c>
      <c r="CD1507">
        <v>0</v>
      </c>
      <c r="CP1507">
        <v>0</v>
      </c>
      <c r="CX1507">
        <v>0</v>
      </c>
      <c r="DQ1507">
        <v>0</v>
      </c>
      <c r="FP1507">
        <v>0</v>
      </c>
    </row>
    <row r="1508" spans="1:175">
      <c r="A1508" t="s">
        <v>188</v>
      </c>
      <c r="B1508" t="s">
        <v>926</v>
      </c>
      <c r="C1508" t="s">
        <v>190</v>
      </c>
      <c r="D1508" t="str">
        <f>VLOOKUP(C1508,CountryName!$A$2:$B$40,2,FALSE)</f>
        <v>Switzerland</v>
      </c>
      <c r="E1508" t="s">
        <v>183</v>
      </c>
      <c r="F1508">
        <v>53</v>
      </c>
      <c r="G1508" t="s">
        <v>183</v>
      </c>
      <c r="H1508" t="s">
        <v>183</v>
      </c>
      <c r="I1508">
        <v>20171019</v>
      </c>
      <c r="J1508" t="str">
        <f t="shared" si="26"/>
        <v>2017</v>
      </c>
      <c r="K1508" t="s">
        <v>178</v>
      </c>
      <c r="L1508">
        <v>81</v>
      </c>
      <c r="M1508" t="str">
        <f>VLOOKUP(L1508,Waste_Instance_Cat!$A$2:$B$6,2)</f>
        <v>Very Low</v>
      </c>
      <c r="O1508">
        <v>0</v>
      </c>
      <c r="P1508">
        <v>0</v>
      </c>
      <c r="R1508">
        <v>1</v>
      </c>
      <c r="S1508">
        <v>0</v>
      </c>
      <c r="U1508">
        <v>0</v>
      </c>
      <c r="AE1508">
        <v>1</v>
      </c>
      <c r="AK1508">
        <v>62</v>
      </c>
      <c r="AN1508">
        <v>16</v>
      </c>
      <c r="AR1508">
        <v>0</v>
      </c>
      <c r="AS1508">
        <v>1</v>
      </c>
      <c r="BA1508">
        <v>0</v>
      </c>
      <c r="BE1508">
        <v>0</v>
      </c>
      <c r="BG1508">
        <v>0</v>
      </c>
      <c r="BY1508">
        <v>0</v>
      </c>
      <c r="BZ1508">
        <v>0</v>
      </c>
      <c r="CD1508">
        <v>0</v>
      </c>
      <c r="CP1508">
        <v>0</v>
      </c>
      <c r="CX1508">
        <v>0</v>
      </c>
      <c r="DQ1508">
        <v>0</v>
      </c>
      <c r="FP1508">
        <v>0</v>
      </c>
    </row>
    <row r="1509" spans="1:175">
      <c r="A1509" t="s">
        <v>187</v>
      </c>
      <c r="B1509" t="s">
        <v>983</v>
      </c>
      <c r="C1509" t="s">
        <v>199</v>
      </c>
      <c r="D1509" t="str">
        <f>VLOOKUP(C1509,CountryName!$A$2:$B$40,2,FALSE)</f>
        <v>France</v>
      </c>
      <c r="E1509" t="s">
        <v>200</v>
      </c>
      <c r="F1509">
        <v>76</v>
      </c>
      <c r="G1509" t="s">
        <v>183</v>
      </c>
      <c r="H1509" t="s">
        <v>183</v>
      </c>
      <c r="I1509">
        <v>20150405</v>
      </c>
      <c r="J1509" t="str">
        <f t="shared" si="26"/>
        <v>2015</v>
      </c>
      <c r="K1509" t="s">
        <v>178</v>
      </c>
      <c r="L1509">
        <v>7</v>
      </c>
      <c r="M1509" t="str">
        <f>VLOOKUP(L1509,Waste_Instance_Cat!$A$2:$B$6,2)</f>
        <v>Very Low</v>
      </c>
      <c r="DI1509">
        <v>2</v>
      </c>
      <c r="FH1509">
        <v>5</v>
      </c>
    </row>
    <row r="1510" spans="1:175">
      <c r="A1510" t="s">
        <v>295</v>
      </c>
      <c r="B1510" t="s">
        <v>888</v>
      </c>
      <c r="C1510" t="s">
        <v>230</v>
      </c>
      <c r="D1510" t="str">
        <f>VLOOKUP(C1510,CountryName!$A$2:$B$40,2,FALSE)</f>
        <v>Denmark</v>
      </c>
      <c r="E1510" t="s">
        <v>231</v>
      </c>
      <c r="F1510">
        <v>100</v>
      </c>
      <c r="G1510" t="s">
        <v>176</v>
      </c>
      <c r="H1510" t="s">
        <v>205</v>
      </c>
      <c r="I1510">
        <v>20190712</v>
      </c>
      <c r="J1510" t="str">
        <f t="shared" si="26"/>
        <v>2019</v>
      </c>
      <c r="K1510" t="s">
        <v>184</v>
      </c>
      <c r="L1510">
        <v>29</v>
      </c>
      <c r="M1510" t="str">
        <f>VLOOKUP(L1510,Waste_Instance_Cat!$A$2:$B$6,2)</f>
        <v>Very Low</v>
      </c>
      <c r="U1510">
        <v>1</v>
      </c>
      <c r="AK1510">
        <v>2</v>
      </c>
      <c r="AN1510">
        <v>1</v>
      </c>
      <c r="AQ1510">
        <v>2</v>
      </c>
      <c r="AS1510">
        <v>2</v>
      </c>
      <c r="BE1510">
        <v>2</v>
      </c>
      <c r="BY1510">
        <v>1</v>
      </c>
      <c r="CB1510">
        <v>1</v>
      </c>
      <c r="CD1510">
        <v>8</v>
      </c>
      <c r="DF1510">
        <v>1</v>
      </c>
      <c r="DQ1510">
        <v>1</v>
      </c>
      <c r="DR1510">
        <v>1</v>
      </c>
      <c r="DU1510">
        <v>1</v>
      </c>
      <c r="DZ1510">
        <v>1</v>
      </c>
      <c r="EK1510">
        <v>1</v>
      </c>
      <c r="FL1510">
        <v>3</v>
      </c>
    </row>
    <row r="1511" spans="1:175">
      <c r="A1511" t="s">
        <v>295</v>
      </c>
      <c r="B1511" t="s">
        <v>888</v>
      </c>
      <c r="C1511" t="s">
        <v>230</v>
      </c>
      <c r="D1511" t="str">
        <f>VLOOKUP(C1511,CountryName!$A$2:$B$40,2,FALSE)</f>
        <v>Denmark</v>
      </c>
      <c r="E1511" t="s">
        <v>231</v>
      </c>
      <c r="F1511">
        <v>100</v>
      </c>
      <c r="G1511" t="s">
        <v>176</v>
      </c>
      <c r="H1511" t="s">
        <v>205</v>
      </c>
      <c r="I1511">
        <v>20201011</v>
      </c>
      <c r="J1511" t="str">
        <f t="shared" si="26"/>
        <v>2020</v>
      </c>
      <c r="K1511" t="s">
        <v>184</v>
      </c>
      <c r="L1511">
        <v>19</v>
      </c>
      <c r="M1511" t="str">
        <f>VLOOKUP(L1511,Waste_Instance_Cat!$A$2:$B$6,2)</f>
        <v>Very Low</v>
      </c>
      <c r="R1511">
        <v>1</v>
      </c>
      <c r="AK1511">
        <v>1</v>
      </c>
      <c r="BE1511">
        <v>1</v>
      </c>
      <c r="BG1511">
        <v>1</v>
      </c>
      <c r="BN1511">
        <v>1</v>
      </c>
      <c r="BZ1511">
        <v>0</v>
      </c>
      <c r="CD1511">
        <v>2</v>
      </c>
      <c r="DH1511">
        <v>1</v>
      </c>
      <c r="DP1511">
        <v>1</v>
      </c>
      <c r="DZ1511">
        <v>1</v>
      </c>
      <c r="EA1511">
        <v>2</v>
      </c>
      <c r="EB1511">
        <v>1</v>
      </c>
      <c r="FL1511">
        <v>6</v>
      </c>
    </row>
    <row r="1512" spans="1:175">
      <c r="A1512" t="s">
        <v>295</v>
      </c>
      <c r="B1512" t="s">
        <v>888</v>
      </c>
      <c r="C1512" t="s">
        <v>230</v>
      </c>
      <c r="D1512" t="str">
        <f>VLOOKUP(C1512,CountryName!$A$2:$B$40,2,FALSE)</f>
        <v>Denmark</v>
      </c>
      <c r="E1512" t="s">
        <v>231</v>
      </c>
      <c r="F1512">
        <v>100</v>
      </c>
      <c r="G1512" t="s">
        <v>176</v>
      </c>
      <c r="H1512" t="s">
        <v>205</v>
      </c>
      <c r="I1512">
        <v>20190417</v>
      </c>
      <c r="J1512" t="str">
        <f t="shared" si="26"/>
        <v>2019</v>
      </c>
      <c r="K1512" t="s">
        <v>184</v>
      </c>
      <c r="L1512">
        <v>77</v>
      </c>
      <c r="M1512" t="str">
        <f>VLOOKUP(L1512,Waste_Instance_Cat!$A$2:$B$6,2)</f>
        <v>Very Low</v>
      </c>
      <c r="O1512">
        <v>1</v>
      </c>
      <c r="P1512">
        <v>1</v>
      </c>
      <c r="R1512">
        <v>1</v>
      </c>
      <c r="S1512">
        <v>1</v>
      </c>
      <c r="AE1512">
        <v>1</v>
      </c>
      <c r="AF1512">
        <v>1</v>
      </c>
      <c r="AG1512">
        <v>1</v>
      </c>
      <c r="AN1512">
        <v>2</v>
      </c>
      <c r="BD1512">
        <v>1</v>
      </c>
      <c r="BE1512">
        <v>8</v>
      </c>
      <c r="BL1512">
        <v>1</v>
      </c>
      <c r="BN1512">
        <v>1</v>
      </c>
      <c r="BO1512">
        <v>1</v>
      </c>
      <c r="BY1512">
        <v>6</v>
      </c>
      <c r="CB1512">
        <v>6</v>
      </c>
      <c r="CD1512">
        <v>10</v>
      </c>
      <c r="CI1512">
        <v>1</v>
      </c>
      <c r="DQ1512">
        <v>1</v>
      </c>
      <c r="DZ1512">
        <v>1</v>
      </c>
      <c r="EK1512">
        <v>3</v>
      </c>
      <c r="EP1512">
        <v>1</v>
      </c>
      <c r="FH1512">
        <v>1</v>
      </c>
      <c r="FL1512">
        <v>25</v>
      </c>
      <c r="FP1512">
        <v>1</v>
      </c>
    </row>
    <row r="1513" spans="1:175">
      <c r="A1513" t="s">
        <v>295</v>
      </c>
      <c r="B1513" t="s">
        <v>888</v>
      </c>
      <c r="C1513" t="s">
        <v>230</v>
      </c>
      <c r="D1513" t="str">
        <f>VLOOKUP(C1513,CountryName!$A$2:$B$40,2,FALSE)</f>
        <v>Denmark</v>
      </c>
      <c r="E1513" t="s">
        <v>231</v>
      </c>
      <c r="F1513">
        <v>100</v>
      </c>
      <c r="G1513" t="s">
        <v>176</v>
      </c>
      <c r="H1513" t="s">
        <v>205</v>
      </c>
      <c r="I1513">
        <v>20160625</v>
      </c>
      <c r="J1513" t="str">
        <f t="shared" si="26"/>
        <v>2016</v>
      </c>
      <c r="K1513" t="s">
        <v>184</v>
      </c>
      <c r="L1513">
        <v>184</v>
      </c>
      <c r="M1513" t="str">
        <f>VLOOKUP(L1513,Waste_Instance_Cat!$A$2:$B$6,2)</f>
        <v>Very Low</v>
      </c>
      <c r="P1513">
        <v>2</v>
      </c>
      <c r="R1513">
        <v>1</v>
      </c>
      <c r="S1513">
        <v>1</v>
      </c>
      <c r="U1513">
        <v>5</v>
      </c>
      <c r="AG1513">
        <v>1</v>
      </c>
      <c r="AK1513">
        <v>1</v>
      </c>
      <c r="AN1513">
        <v>2</v>
      </c>
      <c r="BE1513">
        <v>4</v>
      </c>
      <c r="BS1513">
        <v>1</v>
      </c>
      <c r="BY1513">
        <v>6</v>
      </c>
      <c r="CB1513">
        <v>4</v>
      </c>
      <c r="CD1513">
        <v>36</v>
      </c>
      <c r="CS1513">
        <v>1</v>
      </c>
      <c r="CT1513">
        <v>1</v>
      </c>
      <c r="EK1513">
        <v>3</v>
      </c>
      <c r="EN1513">
        <v>2</v>
      </c>
      <c r="EP1513">
        <v>1</v>
      </c>
      <c r="EQ1513">
        <v>1</v>
      </c>
      <c r="FL1513">
        <v>46</v>
      </c>
      <c r="FP1513">
        <v>5</v>
      </c>
      <c r="FS1513">
        <v>60</v>
      </c>
    </row>
    <row r="1514" spans="1:175">
      <c r="A1514" t="s">
        <v>295</v>
      </c>
      <c r="B1514" t="s">
        <v>888</v>
      </c>
      <c r="C1514" t="s">
        <v>230</v>
      </c>
      <c r="D1514" t="str">
        <f>VLOOKUP(C1514,CountryName!$A$2:$B$40,2,FALSE)</f>
        <v>Denmark</v>
      </c>
      <c r="E1514" t="s">
        <v>231</v>
      </c>
      <c r="F1514">
        <v>100</v>
      </c>
      <c r="G1514" t="s">
        <v>176</v>
      </c>
      <c r="H1514" t="s">
        <v>205</v>
      </c>
      <c r="I1514">
        <v>20180407</v>
      </c>
      <c r="J1514" t="str">
        <f t="shared" si="26"/>
        <v>2018</v>
      </c>
      <c r="K1514" t="s">
        <v>184</v>
      </c>
      <c r="L1514">
        <v>373</v>
      </c>
      <c r="M1514" t="str">
        <f>VLOOKUP(L1514,Waste_Instance_Cat!$A$2:$B$6,2)</f>
        <v>Very Low</v>
      </c>
      <c r="O1514">
        <v>2</v>
      </c>
      <c r="P1514">
        <v>1</v>
      </c>
      <c r="R1514">
        <v>2</v>
      </c>
      <c r="S1514">
        <v>6</v>
      </c>
      <c r="T1514">
        <v>1</v>
      </c>
      <c r="U1514">
        <v>2</v>
      </c>
      <c r="W1514">
        <v>1</v>
      </c>
      <c r="Y1514">
        <v>1</v>
      </c>
      <c r="AB1514">
        <v>1</v>
      </c>
      <c r="AE1514">
        <v>5</v>
      </c>
      <c r="AF1514">
        <v>2</v>
      </c>
      <c r="AG1514">
        <v>9</v>
      </c>
      <c r="AH1514">
        <v>1</v>
      </c>
      <c r="AJ1514">
        <v>1</v>
      </c>
      <c r="AN1514">
        <v>2</v>
      </c>
      <c r="AY1514">
        <v>1</v>
      </c>
      <c r="BD1514">
        <v>5</v>
      </c>
      <c r="BE1514">
        <v>3</v>
      </c>
      <c r="BG1514">
        <v>1</v>
      </c>
      <c r="BL1514">
        <v>1</v>
      </c>
      <c r="BS1514">
        <v>1</v>
      </c>
      <c r="BV1514">
        <v>5</v>
      </c>
      <c r="BY1514">
        <v>19</v>
      </c>
      <c r="CB1514">
        <v>14</v>
      </c>
      <c r="CD1514">
        <v>22</v>
      </c>
      <c r="CI1514">
        <v>1</v>
      </c>
      <c r="CK1514">
        <v>3</v>
      </c>
      <c r="CP1514">
        <v>1</v>
      </c>
      <c r="CX1514">
        <v>10</v>
      </c>
      <c r="CY1514">
        <v>5</v>
      </c>
      <c r="CZ1514">
        <v>1</v>
      </c>
      <c r="DE1514">
        <v>1</v>
      </c>
      <c r="DH1514">
        <v>2</v>
      </c>
      <c r="DQ1514">
        <v>2</v>
      </c>
      <c r="DU1514">
        <v>1</v>
      </c>
      <c r="EC1514">
        <v>2</v>
      </c>
      <c r="EK1514">
        <v>12</v>
      </c>
      <c r="EL1514">
        <v>3</v>
      </c>
      <c r="EN1514">
        <v>2</v>
      </c>
      <c r="EQ1514">
        <v>1</v>
      </c>
      <c r="EU1514">
        <v>1</v>
      </c>
      <c r="FG1514">
        <v>1</v>
      </c>
      <c r="FL1514">
        <v>108</v>
      </c>
      <c r="FP1514">
        <v>4</v>
      </c>
      <c r="FS1514">
        <v>103</v>
      </c>
    </row>
    <row r="1515" spans="1:175">
      <c r="A1515" t="s">
        <v>256</v>
      </c>
      <c r="B1515" t="s">
        <v>932</v>
      </c>
      <c r="C1515" t="s">
        <v>258</v>
      </c>
      <c r="D1515" t="str">
        <f>VLOOKUP(C1515,CountryName!$A$2:$B$40,2,FALSE)</f>
        <v>Romania</v>
      </c>
      <c r="E1515" t="s">
        <v>175</v>
      </c>
      <c r="F1515">
        <v>100</v>
      </c>
      <c r="G1515" t="s">
        <v>191</v>
      </c>
      <c r="H1515" t="s">
        <v>177</v>
      </c>
      <c r="I1515">
        <v>20160412</v>
      </c>
      <c r="J1515" t="str">
        <f t="shared" si="26"/>
        <v>2016</v>
      </c>
      <c r="K1515" t="s">
        <v>178</v>
      </c>
      <c r="L1515">
        <v>739</v>
      </c>
      <c r="M1515" t="str">
        <f>VLOOKUP(L1515,Waste_Instance_Cat!$A$2:$B$6,2)</f>
        <v>Low</v>
      </c>
      <c r="O1515">
        <v>2</v>
      </c>
      <c r="P1515">
        <v>149</v>
      </c>
      <c r="Q1515">
        <v>14</v>
      </c>
      <c r="R1515">
        <v>6</v>
      </c>
      <c r="S1515">
        <v>12</v>
      </c>
      <c r="U1515">
        <v>1</v>
      </c>
      <c r="W1515">
        <v>1</v>
      </c>
      <c r="X1515">
        <v>13</v>
      </c>
      <c r="AE1515">
        <v>17</v>
      </c>
      <c r="AG1515">
        <v>7</v>
      </c>
      <c r="AH1515">
        <v>5</v>
      </c>
      <c r="AI1515">
        <v>2</v>
      </c>
      <c r="AJ1515">
        <v>2</v>
      </c>
      <c r="AK1515">
        <v>7</v>
      </c>
      <c r="AL1515">
        <v>1</v>
      </c>
      <c r="AM1515">
        <v>2</v>
      </c>
      <c r="AN1515">
        <v>4</v>
      </c>
      <c r="AP1515">
        <v>4</v>
      </c>
      <c r="AQ1515">
        <v>26</v>
      </c>
      <c r="AR1515">
        <v>3</v>
      </c>
      <c r="AS1515">
        <v>22</v>
      </c>
      <c r="AT1515">
        <v>6</v>
      </c>
      <c r="BE1515">
        <v>39</v>
      </c>
      <c r="BG1515">
        <v>5</v>
      </c>
      <c r="BN1515">
        <v>3</v>
      </c>
      <c r="BY1515">
        <v>17</v>
      </c>
      <c r="CB1515">
        <v>93</v>
      </c>
      <c r="CD1515">
        <v>8</v>
      </c>
      <c r="CP1515">
        <v>7</v>
      </c>
      <c r="CT1515">
        <v>1</v>
      </c>
      <c r="CU1515">
        <v>3</v>
      </c>
      <c r="CX1515">
        <v>98</v>
      </c>
      <c r="CY1515">
        <v>2</v>
      </c>
      <c r="DE1515">
        <v>2</v>
      </c>
      <c r="DH1515">
        <v>7</v>
      </c>
      <c r="DI1515">
        <v>5</v>
      </c>
      <c r="DN1515">
        <v>13</v>
      </c>
      <c r="DP1515">
        <v>1</v>
      </c>
      <c r="DQ1515">
        <v>24</v>
      </c>
      <c r="DV1515">
        <v>4</v>
      </c>
      <c r="DW1515">
        <v>1</v>
      </c>
      <c r="EA1515">
        <v>4</v>
      </c>
      <c r="EB1515">
        <v>6</v>
      </c>
      <c r="ED1515">
        <v>4</v>
      </c>
      <c r="EN1515">
        <v>19</v>
      </c>
      <c r="EO1515">
        <v>2</v>
      </c>
      <c r="EQ1515">
        <v>2</v>
      </c>
      <c r="EW1515">
        <v>1</v>
      </c>
      <c r="FB1515">
        <v>6</v>
      </c>
      <c r="FF1515">
        <v>11</v>
      </c>
      <c r="FH1515">
        <v>11</v>
      </c>
      <c r="FL1515">
        <v>34</v>
      </c>
    </row>
    <row r="1516" spans="1:175">
      <c r="A1516" t="s">
        <v>256</v>
      </c>
      <c r="B1516" t="s">
        <v>932</v>
      </c>
      <c r="C1516" t="s">
        <v>258</v>
      </c>
      <c r="D1516" t="str">
        <f>VLOOKUP(C1516,CountryName!$A$2:$B$40,2,FALSE)</f>
        <v>Romania</v>
      </c>
      <c r="E1516" t="s">
        <v>175</v>
      </c>
      <c r="F1516">
        <v>100</v>
      </c>
      <c r="G1516" t="s">
        <v>191</v>
      </c>
      <c r="H1516" t="s">
        <v>177</v>
      </c>
      <c r="I1516">
        <v>20180418</v>
      </c>
      <c r="J1516" t="str">
        <f t="shared" si="26"/>
        <v>2018</v>
      </c>
      <c r="K1516" t="s">
        <v>178</v>
      </c>
      <c r="L1516">
        <v>2794</v>
      </c>
      <c r="M1516" t="str">
        <f>VLOOKUP(L1516,Waste_Instance_Cat!$A$2:$B$6,2)</f>
        <v xml:space="preserve">High </v>
      </c>
      <c r="P1516">
        <v>206</v>
      </c>
      <c r="Q1516">
        <v>25</v>
      </c>
      <c r="R1516">
        <v>25</v>
      </c>
      <c r="S1516">
        <v>49</v>
      </c>
      <c r="U1516">
        <v>37</v>
      </c>
      <c r="W1516">
        <v>1</v>
      </c>
      <c r="X1516">
        <v>6</v>
      </c>
      <c r="AE1516">
        <v>169</v>
      </c>
      <c r="AF1516">
        <v>33</v>
      </c>
      <c r="AG1516">
        <v>8</v>
      </c>
      <c r="AH1516">
        <v>11</v>
      </c>
      <c r="AI1516">
        <v>22</v>
      </c>
      <c r="AJ1516">
        <v>17</v>
      </c>
      <c r="AK1516">
        <v>350</v>
      </c>
      <c r="AM1516">
        <v>2</v>
      </c>
      <c r="AN1516">
        <v>290</v>
      </c>
      <c r="AO1516">
        <v>9</v>
      </c>
      <c r="AP1516">
        <v>16</v>
      </c>
      <c r="AQ1516">
        <v>44</v>
      </c>
      <c r="AR1516">
        <v>2</v>
      </c>
      <c r="AS1516">
        <v>36</v>
      </c>
      <c r="AT1516">
        <v>15</v>
      </c>
      <c r="AU1516">
        <v>1</v>
      </c>
      <c r="BD1516">
        <v>16</v>
      </c>
      <c r="BE1516">
        <v>26</v>
      </c>
      <c r="BG1516">
        <v>17</v>
      </c>
      <c r="BI1516">
        <v>5</v>
      </c>
      <c r="BN1516">
        <v>1</v>
      </c>
      <c r="BR1516">
        <v>9</v>
      </c>
      <c r="BS1516">
        <v>8</v>
      </c>
      <c r="BY1516">
        <v>216</v>
      </c>
      <c r="CB1516">
        <v>76</v>
      </c>
      <c r="CC1516">
        <v>5</v>
      </c>
      <c r="CD1516">
        <v>114</v>
      </c>
      <c r="CE1516">
        <v>4</v>
      </c>
      <c r="CI1516">
        <v>7</v>
      </c>
      <c r="CO1516">
        <v>1</v>
      </c>
      <c r="CP1516">
        <v>13</v>
      </c>
      <c r="CS1516">
        <v>2</v>
      </c>
      <c r="CT1516">
        <v>1</v>
      </c>
      <c r="CU1516">
        <v>1</v>
      </c>
      <c r="CW1516">
        <v>4</v>
      </c>
      <c r="CX1516">
        <v>72</v>
      </c>
      <c r="CY1516">
        <v>2</v>
      </c>
      <c r="DB1516">
        <v>16</v>
      </c>
      <c r="DE1516">
        <v>1</v>
      </c>
      <c r="DH1516">
        <v>47</v>
      </c>
      <c r="DI1516">
        <v>34</v>
      </c>
      <c r="DN1516">
        <v>28</v>
      </c>
      <c r="DP1516">
        <v>1</v>
      </c>
      <c r="DQ1516">
        <v>15</v>
      </c>
      <c r="DR1516">
        <v>20</v>
      </c>
      <c r="DS1516">
        <v>36</v>
      </c>
      <c r="DV1516">
        <v>15</v>
      </c>
      <c r="DW1516">
        <v>14</v>
      </c>
      <c r="DX1516">
        <v>9</v>
      </c>
      <c r="EA1516">
        <v>49</v>
      </c>
      <c r="EB1516">
        <v>1</v>
      </c>
      <c r="ED1516">
        <v>165</v>
      </c>
      <c r="EH1516">
        <v>2</v>
      </c>
      <c r="EI1516">
        <v>1</v>
      </c>
      <c r="EK1516">
        <v>10</v>
      </c>
      <c r="EN1516">
        <v>70</v>
      </c>
      <c r="EO1516">
        <v>1</v>
      </c>
      <c r="EQ1516">
        <v>57</v>
      </c>
      <c r="EW1516">
        <v>24</v>
      </c>
      <c r="FB1516">
        <v>15</v>
      </c>
      <c r="FC1516">
        <v>1</v>
      </c>
      <c r="FE1516">
        <v>1</v>
      </c>
      <c r="FF1516">
        <v>22</v>
      </c>
      <c r="FG1516">
        <v>3</v>
      </c>
      <c r="FH1516">
        <v>124</v>
      </c>
      <c r="FI1516">
        <v>3</v>
      </c>
      <c r="FL1516">
        <v>35</v>
      </c>
    </row>
    <row r="1517" spans="1:175">
      <c r="A1517" t="s">
        <v>256</v>
      </c>
      <c r="B1517" t="s">
        <v>932</v>
      </c>
      <c r="C1517" t="s">
        <v>258</v>
      </c>
      <c r="D1517" t="str">
        <f>VLOOKUP(C1517,CountryName!$A$2:$B$40,2,FALSE)</f>
        <v>Romania</v>
      </c>
      <c r="E1517" t="s">
        <v>175</v>
      </c>
      <c r="F1517">
        <v>100</v>
      </c>
      <c r="G1517" t="s">
        <v>191</v>
      </c>
      <c r="H1517" t="s">
        <v>177</v>
      </c>
      <c r="I1517">
        <v>20140408</v>
      </c>
      <c r="J1517" t="str">
        <f t="shared" si="26"/>
        <v>2014</v>
      </c>
      <c r="K1517" t="s">
        <v>178</v>
      </c>
      <c r="L1517">
        <v>371</v>
      </c>
      <c r="M1517" t="str">
        <f>VLOOKUP(L1517,Waste_Instance_Cat!$A$2:$B$6,2)</f>
        <v>Very Low</v>
      </c>
      <c r="O1517">
        <v>18</v>
      </c>
      <c r="P1517">
        <v>49</v>
      </c>
      <c r="Q1517">
        <v>2</v>
      </c>
      <c r="R1517">
        <v>13</v>
      </c>
      <c r="S1517">
        <v>11</v>
      </c>
      <c r="X1517">
        <v>1</v>
      </c>
      <c r="Y1517">
        <v>1</v>
      </c>
      <c r="AA1517">
        <v>1</v>
      </c>
      <c r="AF1517">
        <v>37</v>
      </c>
      <c r="AG1517">
        <v>2</v>
      </c>
      <c r="AN1517">
        <v>80</v>
      </c>
      <c r="AP1517">
        <v>1</v>
      </c>
      <c r="AQ1517">
        <v>15</v>
      </c>
      <c r="AS1517">
        <v>7</v>
      </c>
      <c r="BD1517">
        <v>1</v>
      </c>
      <c r="BF1517">
        <v>1</v>
      </c>
      <c r="BS1517">
        <v>7</v>
      </c>
      <c r="BZ1517">
        <v>4</v>
      </c>
      <c r="CB1517">
        <v>20</v>
      </c>
      <c r="CK1517">
        <v>3</v>
      </c>
      <c r="CX1517">
        <v>15</v>
      </c>
      <c r="DE1517">
        <v>3</v>
      </c>
      <c r="DH1517">
        <v>1</v>
      </c>
      <c r="DJ1517">
        <v>1</v>
      </c>
      <c r="DN1517">
        <v>7</v>
      </c>
      <c r="DQ1517">
        <v>6</v>
      </c>
      <c r="DS1517">
        <v>1</v>
      </c>
      <c r="DV1517">
        <v>2</v>
      </c>
      <c r="DW1517">
        <v>4</v>
      </c>
      <c r="EA1517">
        <v>9</v>
      </c>
      <c r="ED1517">
        <v>1</v>
      </c>
      <c r="EN1517">
        <v>16</v>
      </c>
      <c r="EQ1517">
        <v>1</v>
      </c>
      <c r="FF1517">
        <v>11</v>
      </c>
      <c r="FH1517">
        <v>4</v>
      </c>
      <c r="FL1517">
        <v>8</v>
      </c>
      <c r="FQ1517">
        <v>7</v>
      </c>
    </row>
    <row r="1518" spans="1:175">
      <c r="A1518" t="s">
        <v>256</v>
      </c>
      <c r="B1518" t="s">
        <v>932</v>
      </c>
      <c r="C1518" t="s">
        <v>258</v>
      </c>
      <c r="D1518" t="str">
        <f>VLOOKUP(C1518,CountryName!$A$2:$B$40,2,FALSE)</f>
        <v>Romania</v>
      </c>
      <c r="E1518" t="s">
        <v>175</v>
      </c>
      <c r="F1518">
        <v>100</v>
      </c>
      <c r="G1518" t="s">
        <v>191</v>
      </c>
      <c r="H1518" t="s">
        <v>177</v>
      </c>
      <c r="I1518">
        <v>20200518</v>
      </c>
      <c r="J1518" t="str">
        <f t="shared" si="26"/>
        <v>2020</v>
      </c>
      <c r="K1518" t="s">
        <v>184</v>
      </c>
      <c r="L1518">
        <v>1912</v>
      </c>
      <c r="M1518" t="str">
        <f>VLOOKUP(L1518,Waste_Instance_Cat!$A$2:$B$6,2)</f>
        <v>Moderate</v>
      </c>
      <c r="O1518">
        <v>3</v>
      </c>
      <c r="P1518">
        <v>182</v>
      </c>
      <c r="Q1518">
        <v>10</v>
      </c>
      <c r="R1518">
        <v>7</v>
      </c>
      <c r="S1518">
        <v>4</v>
      </c>
      <c r="T1518">
        <v>1</v>
      </c>
      <c r="U1518">
        <v>11</v>
      </c>
      <c r="V1518">
        <v>3</v>
      </c>
      <c r="X1518">
        <v>1</v>
      </c>
      <c r="AE1518">
        <v>130</v>
      </c>
      <c r="AF1518">
        <v>1</v>
      </c>
      <c r="AG1518">
        <v>22</v>
      </c>
      <c r="AH1518">
        <v>11</v>
      </c>
      <c r="AI1518">
        <v>8</v>
      </c>
      <c r="AJ1518">
        <v>4</v>
      </c>
      <c r="AK1518">
        <v>84</v>
      </c>
      <c r="AM1518">
        <v>1</v>
      </c>
      <c r="AN1518">
        <v>234</v>
      </c>
      <c r="AO1518">
        <v>12</v>
      </c>
      <c r="AP1518">
        <v>7</v>
      </c>
      <c r="AQ1518">
        <v>25</v>
      </c>
      <c r="AR1518">
        <v>8</v>
      </c>
      <c r="AS1518">
        <v>37</v>
      </c>
      <c r="AT1518">
        <v>13</v>
      </c>
      <c r="BD1518">
        <v>4</v>
      </c>
      <c r="BE1518">
        <v>60</v>
      </c>
      <c r="BF1518">
        <v>1</v>
      </c>
      <c r="BR1518">
        <v>9</v>
      </c>
      <c r="BS1518">
        <v>27</v>
      </c>
      <c r="BT1518">
        <v>2</v>
      </c>
      <c r="BV1518">
        <v>1</v>
      </c>
      <c r="BY1518">
        <v>82</v>
      </c>
      <c r="CB1518">
        <v>65</v>
      </c>
      <c r="CD1518">
        <v>136</v>
      </c>
      <c r="CI1518">
        <v>26</v>
      </c>
      <c r="CO1518">
        <v>10</v>
      </c>
      <c r="CP1518">
        <v>18</v>
      </c>
      <c r="CT1518">
        <v>1</v>
      </c>
      <c r="CU1518">
        <v>4</v>
      </c>
      <c r="CX1518">
        <v>51</v>
      </c>
      <c r="CY1518">
        <v>3</v>
      </c>
      <c r="DC1518">
        <v>1</v>
      </c>
      <c r="DG1518">
        <v>2</v>
      </c>
      <c r="DH1518">
        <v>5</v>
      </c>
      <c r="DI1518">
        <v>8</v>
      </c>
      <c r="DJ1518">
        <v>3</v>
      </c>
      <c r="DM1518">
        <v>1</v>
      </c>
      <c r="DN1518">
        <v>15</v>
      </c>
      <c r="DP1518">
        <v>3</v>
      </c>
      <c r="DQ1518">
        <v>22</v>
      </c>
      <c r="DS1518">
        <v>73</v>
      </c>
      <c r="DU1518">
        <v>2</v>
      </c>
      <c r="DV1518">
        <v>11</v>
      </c>
      <c r="DW1518">
        <v>27</v>
      </c>
      <c r="EA1518">
        <v>26</v>
      </c>
      <c r="ED1518">
        <v>34</v>
      </c>
      <c r="EH1518">
        <v>2</v>
      </c>
      <c r="EK1518">
        <v>4</v>
      </c>
      <c r="EL1518">
        <v>2</v>
      </c>
      <c r="EN1518">
        <v>21</v>
      </c>
      <c r="EO1518">
        <v>3</v>
      </c>
      <c r="EP1518">
        <v>5</v>
      </c>
      <c r="EQ1518">
        <v>26</v>
      </c>
      <c r="FB1518">
        <v>21</v>
      </c>
      <c r="FD1518">
        <v>5</v>
      </c>
      <c r="FF1518">
        <v>38</v>
      </c>
      <c r="FG1518">
        <v>3</v>
      </c>
      <c r="FK1518">
        <v>1</v>
      </c>
      <c r="FL1518">
        <v>36</v>
      </c>
      <c r="FP1518">
        <v>189</v>
      </c>
      <c r="FQ1518">
        <v>1</v>
      </c>
      <c r="FR1518">
        <v>2</v>
      </c>
      <c r="FS1518">
        <v>1</v>
      </c>
    </row>
    <row r="1519" spans="1:175">
      <c r="A1519" t="s">
        <v>213</v>
      </c>
      <c r="B1519" t="s">
        <v>984</v>
      </c>
      <c r="C1519" t="s">
        <v>181</v>
      </c>
      <c r="D1519" t="str">
        <f>VLOOKUP(C1519,CountryName!$A$2:$B$40,2,FALSE)</f>
        <v>Italy</v>
      </c>
      <c r="E1519" t="s">
        <v>186</v>
      </c>
      <c r="F1519">
        <v>99</v>
      </c>
      <c r="G1519" t="s">
        <v>183</v>
      </c>
      <c r="H1519" t="s">
        <v>183</v>
      </c>
      <c r="I1519">
        <v>20180419</v>
      </c>
      <c r="J1519" t="str">
        <f t="shared" si="26"/>
        <v>2018</v>
      </c>
      <c r="K1519" t="s">
        <v>184</v>
      </c>
      <c r="L1519">
        <v>481</v>
      </c>
      <c r="M1519" t="str">
        <f>VLOOKUP(L1519,Waste_Instance_Cat!$A$2:$B$6,2)</f>
        <v>Very Low</v>
      </c>
      <c r="N1519">
        <v>7</v>
      </c>
      <c r="O1519">
        <v>4</v>
      </c>
      <c r="P1519">
        <v>4</v>
      </c>
      <c r="Q1519">
        <v>4</v>
      </c>
      <c r="R1519">
        <v>7</v>
      </c>
      <c r="S1519">
        <v>7</v>
      </c>
      <c r="T1519">
        <v>2</v>
      </c>
      <c r="U1519">
        <v>7</v>
      </c>
      <c r="V1519">
        <v>2</v>
      </c>
      <c r="W1519">
        <v>2</v>
      </c>
      <c r="AA1519">
        <v>2</v>
      </c>
      <c r="AB1519">
        <v>4</v>
      </c>
      <c r="AC1519">
        <v>2</v>
      </c>
      <c r="AE1519">
        <v>7</v>
      </c>
      <c r="AF1519">
        <v>7</v>
      </c>
      <c r="AG1519">
        <v>7</v>
      </c>
      <c r="AH1519">
        <v>7</v>
      </c>
      <c r="AI1519">
        <v>4</v>
      </c>
      <c r="AJ1519">
        <v>2</v>
      </c>
      <c r="AK1519">
        <v>14</v>
      </c>
      <c r="AM1519">
        <v>2</v>
      </c>
      <c r="AN1519">
        <v>7</v>
      </c>
      <c r="AO1519">
        <v>7</v>
      </c>
      <c r="AP1519">
        <v>3</v>
      </c>
      <c r="AQ1519">
        <v>7</v>
      </c>
      <c r="AR1519">
        <v>7</v>
      </c>
      <c r="AS1519">
        <v>7</v>
      </c>
      <c r="AT1519">
        <v>1</v>
      </c>
      <c r="AU1519">
        <v>1</v>
      </c>
      <c r="AV1519">
        <v>1</v>
      </c>
      <c r="AW1519">
        <v>1</v>
      </c>
      <c r="AX1519">
        <v>3</v>
      </c>
      <c r="AY1519">
        <v>3</v>
      </c>
      <c r="AZ1519">
        <v>4</v>
      </c>
      <c r="BA1519">
        <v>3</v>
      </c>
      <c r="BB1519">
        <v>3</v>
      </c>
      <c r="BC1519">
        <v>4</v>
      </c>
      <c r="BD1519">
        <v>1</v>
      </c>
      <c r="BE1519">
        <v>1</v>
      </c>
      <c r="BF1519">
        <v>1</v>
      </c>
      <c r="BG1519">
        <v>1</v>
      </c>
      <c r="BH1519">
        <v>1</v>
      </c>
      <c r="BI1519">
        <v>1</v>
      </c>
      <c r="BJ1519">
        <v>1</v>
      </c>
      <c r="BK1519">
        <v>3</v>
      </c>
      <c r="BL1519">
        <v>1</v>
      </c>
      <c r="BM1519">
        <v>3</v>
      </c>
      <c r="BQ1519">
        <v>2</v>
      </c>
      <c r="BR1519">
        <v>1</v>
      </c>
      <c r="BS1519">
        <v>1</v>
      </c>
      <c r="BT1519">
        <v>1</v>
      </c>
      <c r="BU1519">
        <v>1</v>
      </c>
      <c r="BV1519">
        <v>4</v>
      </c>
      <c r="BW1519">
        <v>2</v>
      </c>
      <c r="BX1519">
        <v>4</v>
      </c>
      <c r="BY1519">
        <v>1</v>
      </c>
      <c r="CB1519">
        <v>4</v>
      </c>
      <c r="CC1519">
        <v>4</v>
      </c>
      <c r="CD1519">
        <v>6</v>
      </c>
      <c r="CE1519">
        <v>6</v>
      </c>
      <c r="CF1519">
        <v>3</v>
      </c>
      <c r="CG1519">
        <v>4</v>
      </c>
      <c r="CH1519">
        <v>4</v>
      </c>
      <c r="CI1519">
        <v>4</v>
      </c>
      <c r="CJ1519">
        <v>4</v>
      </c>
      <c r="CK1519">
        <v>4</v>
      </c>
      <c r="CL1519">
        <v>2</v>
      </c>
      <c r="CM1519">
        <v>4</v>
      </c>
      <c r="CN1519">
        <v>1</v>
      </c>
      <c r="CO1519">
        <v>1</v>
      </c>
      <c r="CR1519">
        <v>1</v>
      </c>
      <c r="CU1519">
        <v>5</v>
      </c>
      <c r="CW1519">
        <v>2</v>
      </c>
      <c r="CX1519">
        <v>4</v>
      </c>
      <c r="CY1519">
        <v>2</v>
      </c>
      <c r="CZ1519">
        <v>2</v>
      </c>
      <c r="DE1519">
        <v>1</v>
      </c>
      <c r="DH1519">
        <v>9</v>
      </c>
      <c r="DI1519">
        <v>7</v>
      </c>
      <c r="DJ1519">
        <v>7</v>
      </c>
      <c r="DK1519">
        <v>7</v>
      </c>
      <c r="DL1519">
        <v>2</v>
      </c>
      <c r="DM1519">
        <v>2</v>
      </c>
      <c r="DN1519">
        <v>8</v>
      </c>
      <c r="DO1519">
        <v>2</v>
      </c>
      <c r="DQ1519">
        <v>8</v>
      </c>
      <c r="DR1519">
        <v>8</v>
      </c>
      <c r="DS1519">
        <v>8</v>
      </c>
      <c r="DT1519">
        <v>5</v>
      </c>
      <c r="DU1519">
        <v>5</v>
      </c>
      <c r="DV1519">
        <v>24</v>
      </c>
      <c r="DW1519">
        <v>5</v>
      </c>
      <c r="DX1519">
        <v>8</v>
      </c>
      <c r="DY1519">
        <v>12</v>
      </c>
      <c r="DZ1519">
        <v>8</v>
      </c>
      <c r="EA1519">
        <v>12</v>
      </c>
      <c r="EM1519">
        <v>1</v>
      </c>
      <c r="EN1519">
        <v>4</v>
      </c>
      <c r="EO1519">
        <v>4</v>
      </c>
      <c r="EP1519">
        <v>4</v>
      </c>
      <c r="EQ1519">
        <v>4</v>
      </c>
      <c r="ER1519">
        <v>1</v>
      </c>
      <c r="ET1519">
        <v>1</v>
      </c>
      <c r="EV1519">
        <v>1</v>
      </c>
      <c r="FB1519">
        <v>1</v>
      </c>
      <c r="FF1519">
        <v>1</v>
      </c>
      <c r="FG1519">
        <v>1</v>
      </c>
      <c r="FH1519">
        <v>2</v>
      </c>
      <c r="FI1519">
        <v>2</v>
      </c>
      <c r="FK1519">
        <v>2</v>
      </c>
      <c r="FN1519">
        <v>10</v>
      </c>
      <c r="FO1519">
        <v>10</v>
      </c>
      <c r="FP1519">
        <v>10</v>
      </c>
      <c r="FQ1519">
        <v>10</v>
      </c>
    </row>
    <row r="1520" spans="1:175">
      <c r="A1520" t="s">
        <v>213</v>
      </c>
      <c r="B1520" t="s">
        <v>984</v>
      </c>
      <c r="C1520" t="s">
        <v>181</v>
      </c>
      <c r="D1520" t="str">
        <f>VLOOKUP(C1520,CountryName!$A$2:$B$40,2,FALSE)</f>
        <v>Italy</v>
      </c>
      <c r="E1520" t="s">
        <v>186</v>
      </c>
      <c r="F1520">
        <v>99</v>
      </c>
      <c r="G1520" t="s">
        <v>183</v>
      </c>
      <c r="H1520" t="s">
        <v>183</v>
      </c>
      <c r="I1520">
        <v>20170410</v>
      </c>
      <c r="J1520" t="str">
        <f t="shared" si="26"/>
        <v>2017</v>
      </c>
      <c r="K1520" t="s">
        <v>184</v>
      </c>
      <c r="L1520">
        <v>481</v>
      </c>
      <c r="M1520" t="str">
        <f>VLOOKUP(L1520,Waste_Instance_Cat!$A$2:$B$6,2)</f>
        <v>Very Low</v>
      </c>
      <c r="N1520">
        <v>7</v>
      </c>
      <c r="O1520">
        <v>4</v>
      </c>
      <c r="P1520">
        <v>4</v>
      </c>
      <c r="Q1520">
        <v>4</v>
      </c>
      <c r="R1520">
        <v>7</v>
      </c>
      <c r="S1520">
        <v>7</v>
      </c>
      <c r="T1520">
        <v>2</v>
      </c>
      <c r="U1520">
        <v>7</v>
      </c>
      <c r="V1520">
        <v>2</v>
      </c>
      <c r="W1520">
        <v>2</v>
      </c>
      <c r="AA1520">
        <v>2</v>
      </c>
      <c r="AB1520">
        <v>4</v>
      </c>
      <c r="AC1520">
        <v>2</v>
      </c>
      <c r="AE1520">
        <v>7</v>
      </c>
      <c r="AF1520">
        <v>7</v>
      </c>
      <c r="AG1520">
        <v>7</v>
      </c>
      <c r="AH1520">
        <v>7</v>
      </c>
      <c r="AI1520">
        <v>4</v>
      </c>
      <c r="AJ1520">
        <v>2</v>
      </c>
      <c r="AK1520">
        <v>14</v>
      </c>
      <c r="AM1520">
        <v>2</v>
      </c>
      <c r="AN1520">
        <v>7</v>
      </c>
      <c r="AO1520">
        <v>7</v>
      </c>
      <c r="AP1520">
        <v>3</v>
      </c>
      <c r="AQ1520">
        <v>7</v>
      </c>
      <c r="AR1520">
        <v>7</v>
      </c>
      <c r="AS1520">
        <v>7</v>
      </c>
      <c r="AT1520">
        <v>1</v>
      </c>
      <c r="AU1520">
        <v>1</v>
      </c>
      <c r="AV1520">
        <v>1</v>
      </c>
      <c r="AW1520">
        <v>1</v>
      </c>
      <c r="AX1520">
        <v>3</v>
      </c>
      <c r="AY1520">
        <v>3</v>
      </c>
      <c r="AZ1520">
        <v>4</v>
      </c>
      <c r="BA1520">
        <v>3</v>
      </c>
      <c r="BB1520">
        <v>3</v>
      </c>
      <c r="BC1520">
        <v>4</v>
      </c>
      <c r="BD1520">
        <v>1</v>
      </c>
      <c r="BE1520">
        <v>1</v>
      </c>
      <c r="BF1520">
        <v>1</v>
      </c>
      <c r="BG1520">
        <v>1</v>
      </c>
      <c r="BH1520">
        <v>1</v>
      </c>
      <c r="BI1520">
        <v>1</v>
      </c>
      <c r="BJ1520">
        <v>1</v>
      </c>
      <c r="BK1520">
        <v>3</v>
      </c>
      <c r="BL1520">
        <v>1</v>
      </c>
      <c r="BM1520">
        <v>3</v>
      </c>
      <c r="BQ1520">
        <v>2</v>
      </c>
      <c r="BR1520">
        <v>1</v>
      </c>
      <c r="BS1520">
        <v>1</v>
      </c>
      <c r="BT1520">
        <v>1</v>
      </c>
      <c r="BU1520">
        <v>1</v>
      </c>
      <c r="BV1520">
        <v>4</v>
      </c>
      <c r="BW1520">
        <v>2</v>
      </c>
      <c r="BX1520">
        <v>4</v>
      </c>
      <c r="BY1520">
        <v>1</v>
      </c>
      <c r="CB1520">
        <v>4</v>
      </c>
      <c r="CC1520">
        <v>4</v>
      </c>
      <c r="CD1520">
        <v>6</v>
      </c>
      <c r="CE1520">
        <v>6</v>
      </c>
      <c r="CF1520">
        <v>3</v>
      </c>
      <c r="CG1520">
        <v>4</v>
      </c>
      <c r="CH1520">
        <v>4</v>
      </c>
      <c r="CI1520">
        <v>4</v>
      </c>
      <c r="CJ1520">
        <v>4</v>
      </c>
      <c r="CK1520">
        <v>4</v>
      </c>
      <c r="CL1520">
        <v>2</v>
      </c>
      <c r="CM1520">
        <v>4</v>
      </c>
      <c r="CN1520">
        <v>1</v>
      </c>
      <c r="CO1520">
        <v>1</v>
      </c>
      <c r="CR1520">
        <v>1</v>
      </c>
      <c r="CU1520">
        <v>5</v>
      </c>
      <c r="CW1520">
        <v>2</v>
      </c>
      <c r="CX1520">
        <v>4</v>
      </c>
      <c r="CY1520">
        <v>2</v>
      </c>
      <c r="CZ1520">
        <v>2</v>
      </c>
      <c r="DE1520">
        <v>1</v>
      </c>
      <c r="DH1520">
        <v>9</v>
      </c>
      <c r="DI1520">
        <v>7</v>
      </c>
      <c r="DJ1520">
        <v>7</v>
      </c>
      <c r="DK1520">
        <v>7</v>
      </c>
      <c r="DL1520">
        <v>2</v>
      </c>
      <c r="DM1520">
        <v>2</v>
      </c>
      <c r="DN1520">
        <v>8</v>
      </c>
      <c r="DO1520">
        <v>2</v>
      </c>
      <c r="DQ1520">
        <v>8</v>
      </c>
      <c r="DR1520">
        <v>8</v>
      </c>
      <c r="DS1520">
        <v>8</v>
      </c>
      <c r="DT1520">
        <v>5</v>
      </c>
      <c r="DU1520">
        <v>5</v>
      </c>
      <c r="DV1520">
        <v>24</v>
      </c>
      <c r="DW1520">
        <v>5</v>
      </c>
      <c r="DX1520">
        <v>8</v>
      </c>
      <c r="DY1520">
        <v>12</v>
      </c>
      <c r="DZ1520">
        <v>8</v>
      </c>
      <c r="EA1520">
        <v>12</v>
      </c>
      <c r="EM1520">
        <v>1</v>
      </c>
      <c r="EN1520">
        <v>4</v>
      </c>
      <c r="EO1520">
        <v>4</v>
      </c>
      <c r="EP1520">
        <v>4</v>
      </c>
      <c r="EQ1520">
        <v>4</v>
      </c>
      <c r="ER1520">
        <v>1</v>
      </c>
      <c r="ET1520">
        <v>1</v>
      </c>
      <c r="EV1520">
        <v>1</v>
      </c>
      <c r="FB1520">
        <v>1</v>
      </c>
      <c r="FF1520">
        <v>1</v>
      </c>
      <c r="FG1520">
        <v>1</v>
      </c>
      <c r="FH1520">
        <v>2</v>
      </c>
      <c r="FI1520">
        <v>2</v>
      </c>
      <c r="FK1520">
        <v>2</v>
      </c>
      <c r="FN1520">
        <v>10</v>
      </c>
      <c r="FO1520">
        <v>10</v>
      </c>
      <c r="FP1520">
        <v>10</v>
      </c>
      <c r="FQ1520">
        <v>10</v>
      </c>
    </row>
    <row r="1521" spans="1:175">
      <c r="A1521" t="s">
        <v>213</v>
      </c>
      <c r="B1521" t="s">
        <v>984</v>
      </c>
      <c r="C1521" t="s">
        <v>181</v>
      </c>
      <c r="D1521" t="str">
        <f>VLOOKUP(C1521,CountryName!$A$2:$B$40,2,FALSE)</f>
        <v>Italy</v>
      </c>
      <c r="E1521" t="s">
        <v>186</v>
      </c>
      <c r="F1521">
        <v>99</v>
      </c>
      <c r="G1521" t="s">
        <v>183</v>
      </c>
      <c r="H1521" t="s">
        <v>183</v>
      </c>
      <c r="I1521">
        <v>20181122</v>
      </c>
      <c r="J1521" t="str">
        <f t="shared" si="26"/>
        <v>2018</v>
      </c>
      <c r="K1521" t="s">
        <v>184</v>
      </c>
      <c r="L1521">
        <v>481</v>
      </c>
      <c r="M1521" t="str">
        <f>VLOOKUP(L1521,Waste_Instance_Cat!$A$2:$B$6,2)</f>
        <v>Very Low</v>
      </c>
      <c r="N1521">
        <v>7</v>
      </c>
      <c r="O1521">
        <v>4</v>
      </c>
      <c r="P1521">
        <v>4</v>
      </c>
      <c r="Q1521">
        <v>4</v>
      </c>
      <c r="R1521">
        <v>7</v>
      </c>
      <c r="S1521">
        <v>7</v>
      </c>
      <c r="T1521">
        <v>2</v>
      </c>
      <c r="U1521">
        <v>7</v>
      </c>
      <c r="V1521">
        <v>2</v>
      </c>
      <c r="W1521">
        <v>2</v>
      </c>
      <c r="AA1521">
        <v>2</v>
      </c>
      <c r="AB1521">
        <v>4</v>
      </c>
      <c r="AC1521">
        <v>2</v>
      </c>
      <c r="AE1521">
        <v>7</v>
      </c>
      <c r="AF1521">
        <v>7</v>
      </c>
      <c r="AG1521">
        <v>7</v>
      </c>
      <c r="AH1521">
        <v>7</v>
      </c>
      <c r="AI1521">
        <v>4</v>
      </c>
      <c r="AJ1521">
        <v>2</v>
      </c>
      <c r="AK1521">
        <v>14</v>
      </c>
      <c r="AM1521">
        <v>2</v>
      </c>
      <c r="AN1521">
        <v>7</v>
      </c>
      <c r="AO1521">
        <v>7</v>
      </c>
      <c r="AP1521">
        <v>3</v>
      </c>
      <c r="AQ1521">
        <v>7</v>
      </c>
      <c r="AR1521">
        <v>7</v>
      </c>
      <c r="AS1521">
        <v>7</v>
      </c>
      <c r="AT1521">
        <v>1</v>
      </c>
      <c r="AU1521">
        <v>1</v>
      </c>
      <c r="AV1521">
        <v>1</v>
      </c>
      <c r="AW1521">
        <v>1</v>
      </c>
      <c r="AX1521">
        <v>3</v>
      </c>
      <c r="AY1521">
        <v>3</v>
      </c>
      <c r="AZ1521">
        <v>4</v>
      </c>
      <c r="BA1521">
        <v>3</v>
      </c>
      <c r="BB1521">
        <v>3</v>
      </c>
      <c r="BC1521">
        <v>4</v>
      </c>
      <c r="BD1521">
        <v>1</v>
      </c>
      <c r="BE1521">
        <v>1</v>
      </c>
      <c r="BF1521">
        <v>1</v>
      </c>
      <c r="BG1521">
        <v>1</v>
      </c>
      <c r="BH1521">
        <v>1</v>
      </c>
      <c r="BI1521">
        <v>1</v>
      </c>
      <c r="BJ1521">
        <v>1</v>
      </c>
      <c r="BK1521">
        <v>3</v>
      </c>
      <c r="BL1521">
        <v>1</v>
      </c>
      <c r="BM1521">
        <v>3</v>
      </c>
      <c r="BQ1521">
        <v>2</v>
      </c>
      <c r="BR1521">
        <v>1</v>
      </c>
      <c r="BS1521">
        <v>1</v>
      </c>
      <c r="BT1521">
        <v>1</v>
      </c>
      <c r="BU1521">
        <v>1</v>
      </c>
      <c r="BV1521">
        <v>4</v>
      </c>
      <c r="BW1521">
        <v>2</v>
      </c>
      <c r="BX1521">
        <v>4</v>
      </c>
      <c r="BY1521">
        <v>1</v>
      </c>
      <c r="CB1521">
        <v>4</v>
      </c>
      <c r="CC1521">
        <v>4</v>
      </c>
      <c r="CD1521">
        <v>6</v>
      </c>
      <c r="CE1521">
        <v>6</v>
      </c>
      <c r="CF1521">
        <v>3</v>
      </c>
      <c r="CG1521">
        <v>4</v>
      </c>
      <c r="CH1521">
        <v>4</v>
      </c>
      <c r="CI1521">
        <v>4</v>
      </c>
      <c r="CJ1521">
        <v>4</v>
      </c>
      <c r="CK1521">
        <v>4</v>
      </c>
      <c r="CL1521">
        <v>2</v>
      </c>
      <c r="CM1521">
        <v>4</v>
      </c>
      <c r="CN1521">
        <v>1</v>
      </c>
      <c r="CO1521">
        <v>1</v>
      </c>
      <c r="CR1521">
        <v>1</v>
      </c>
      <c r="CU1521">
        <v>5</v>
      </c>
      <c r="CW1521">
        <v>2</v>
      </c>
      <c r="CX1521">
        <v>4</v>
      </c>
      <c r="CY1521">
        <v>2</v>
      </c>
      <c r="CZ1521">
        <v>2</v>
      </c>
      <c r="DE1521">
        <v>1</v>
      </c>
      <c r="DH1521">
        <v>9</v>
      </c>
      <c r="DI1521">
        <v>7</v>
      </c>
      <c r="DJ1521">
        <v>7</v>
      </c>
      <c r="DK1521">
        <v>7</v>
      </c>
      <c r="DL1521">
        <v>2</v>
      </c>
      <c r="DM1521">
        <v>2</v>
      </c>
      <c r="DN1521">
        <v>8</v>
      </c>
      <c r="DO1521">
        <v>2</v>
      </c>
      <c r="DQ1521">
        <v>8</v>
      </c>
      <c r="DR1521">
        <v>8</v>
      </c>
      <c r="DS1521">
        <v>8</v>
      </c>
      <c r="DT1521">
        <v>5</v>
      </c>
      <c r="DU1521">
        <v>5</v>
      </c>
      <c r="DV1521">
        <v>24</v>
      </c>
      <c r="DW1521">
        <v>5</v>
      </c>
      <c r="DX1521">
        <v>8</v>
      </c>
      <c r="DY1521">
        <v>12</v>
      </c>
      <c r="DZ1521">
        <v>8</v>
      </c>
      <c r="EA1521">
        <v>12</v>
      </c>
      <c r="EM1521">
        <v>1</v>
      </c>
      <c r="EN1521">
        <v>4</v>
      </c>
      <c r="EO1521">
        <v>4</v>
      </c>
      <c r="EP1521">
        <v>4</v>
      </c>
      <c r="EQ1521">
        <v>4</v>
      </c>
      <c r="ER1521">
        <v>1</v>
      </c>
      <c r="ET1521">
        <v>1</v>
      </c>
      <c r="EV1521">
        <v>1</v>
      </c>
      <c r="FB1521">
        <v>1</v>
      </c>
      <c r="FF1521">
        <v>1</v>
      </c>
      <c r="FG1521">
        <v>1</v>
      </c>
      <c r="FH1521">
        <v>2</v>
      </c>
      <c r="FI1521">
        <v>2</v>
      </c>
      <c r="FK1521">
        <v>2</v>
      </c>
      <c r="FN1521">
        <v>10</v>
      </c>
      <c r="FO1521">
        <v>10</v>
      </c>
      <c r="FP1521">
        <v>10</v>
      </c>
      <c r="FQ1521">
        <v>10</v>
      </c>
    </row>
    <row r="1522" spans="1:175">
      <c r="A1522" t="s">
        <v>172</v>
      </c>
      <c r="B1522" t="s">
        <v>985</v>
      </c>
      <c r="C1522" t="s">
        <v>195</v>
      </c>
      <c r="D1522" t="str">
        <f>VLOOKUP(C1522,CountryName!$A$2:$B$40,2,FALSE)</f>
        <v>Greece</v>
      </c>
      <c r="E1522" t="s">
        <v>186</v>
      </c>
      <c r="F1522">
        <v>1398</v>
      </c>
      <c r="G1522" t="s">
        <v>183</v>
      </c>
      <c r="H1522" t="s">
        <v>183</v>
      </c>
      <c r="I1522">
        <v>20180514</v>
      </c>
      <c r="J1522" t="str">
        <f t="shared" si="26"/>
        <v>2018</v>
      </c>
      <c r="K1522" t="s">
        <v>178</v>
      </c>
      <c r="L1522">
        <v>2869</v>
      </c>
      <c r="M1522" t="str">
        <f>VLOOKUP(L1522,Waste_Instance_Cat!$A$2:$B$6,2)</f>
        <v xml:space="preserve">High </v>
      </c>
      <c r="O1522">
        <v>89</v>
      </c>
      <c r="P1522">
        <v>6</v>
      </c>
      <c r="Q1522">
        <v>169</v>
      </c>
      <c r="R1522">
        <v>279</v>
      </c>
      <c r="S1522">
        <v>54</v>
      </c>
      <c r="T1522">
        <v>78</v>
      </c>
      <c r="U1522">
        <v>19</v>
      </c>
      <c r="V1522">
        <v>65</v>
      </c>
      <c r="W1522">
        <v>35</v>
      </c>
      <c r="X1522">
        <v>114</v>
      </c>
      <c r="Y1522">
        <v>18</v>
      </c>
      <c r="AC1522">
        <v>12</v>
      </c>
      <c r="AE1522">
        <v>487</v>
      </c>
      <c r="AF1522">
        <v>45</v>
      </c>
      <c r="AG1522">
        <v>15</v>
      </c>
      <c r="AI1522">
        <v>19</v>
      </c>
      <c r="AJ1522">
        <v>304</v>
      </c>
      <c r="AK1522">
        <v>204</v>
      </c>
      <c r="AN1522">
        <v>19</v>
      </c>
      <c r="AP1522">
        <v>1</v>
      </c>
      <c r="AQ1522">
        <v>1</v>
      </c>
      <c r="AR1522">
        <v>50</v>
      </c>
      <c r="AS1522">
        <v>0</v>
      </c>
      <c r="BA1522">
        <v>23</v>
      </c>
      <c r="BE1522">
        <v>0</v>
      </c>
      <c r="BG1522">
        <v>0</v>
      </c>
      <c r="BN1522">
        <v>1</v>
      </c>
      <c r="BW1522">
        <v>1</v>
      </c>
      <c r="BY1522">
        <v>0</v>
      </c>
      <c r="BZ1522">
        <v>467</v>
      </c>
      <c r="CD1522">
        <v>0</v>
      </c>
      <c r="CP1522">
        <v>0</v>
      </c>
      <c r="CX1522">
        <v>4</v>
      </c>
      <c r="DB1522">
        <v>3</v>
      </c>
      <c r="DI1522">
        <v>5</v>
      </c>
      <c r="DJ1522">
        <v>9</v>
      </c>
      <c r="DQ1522">
        <v>0</v>
      </c>
      <c r="FH1522">
        <v>85</v>
      </c>
      <c r="FP1522">
        <v>184</v>
      </c>
      <c r="FR1522">
        <v>4</v>
      </c>
    </row>
    <row r="1523" spans="1:175">
      <c r="A1523" t="s">
        <v>172</v>
      </c>
      <c r="B1523" t="s">
        <v>985</v>
      </c>
      <c r="C1523" t="s">
        <v>195</v>
      </c>
      <c r="D1523" t="str">
        <f>VLOOKUP(C1523,CountryName!$A$2:$B$40,2,FALSE)</f>
        <v>Greece</v>
      </c>
      <c r="E1523" t="s">
        <v>186</v>
      </c>
      <c r="F1523">
        <v>1398</v>
      </c>
      <c r="G1523" t="s">
        <v>183</v>
      </c>
      <c r="H1523" t="s">
        <v>183</v>
      </c>
      <c r="I1523">
        <v>20191004</v>
      </c>
      <c r="J1523" t="str">
        <f t="shared" si="26"/>
        <v>2019</v>
      </c>
      <c r="K1523" t="s">
        <v>178</v>
      </c>
      <c r="L1523">
        <v>40</v>
      </c>
      <c r="M1523" t="str">
        <f>VLOOKUP(L1523,Waste_Instance_Cat!$A$2:$B$6,2)</f>
        <v>Very Low</v>
      </c>
      <c r="O1523">
        <v>5</v>
      </c>
      <c r="R1523">
        <v>3</v>
      </c>
      <c r="S1523">
        <v>2</v>
      </c>
      <c r="T1523">
        <v>3</v>
      </c>
      <c r="AF1523">
        <v>4</v>
      </c>
      <c r="AJ1523">
        <v>1</v>
      </c>
      <c r="AK1523">
        <v>21</v>
      </c>
      <c r="BG1523">
        <v>1</v>
      </c>
    </row>
    <row r="1524" spans="1:175">
      <c r="A1524" t="s">
        <v>187</v>
      </c>
      <c r="B1524" t="s">
        <v>986</v>
      </c>
      <c r="C1524" t="s">
        <v>181</v>
      </c>
      <c r="D1524" t="str">
        <f>VLOOKUP(C1524,CountryName!$A$2:$B$40,2,FALSE)</f>
        <v>Italy</v>
      </c>
      <c r="E1524" t="s">
        <v>186</v>
      </c>
      <c r="F1524">
        <v>84</v>
      </c>
      <c r="G1524" t="s">
        <v>183</v>
      </c>
      <c r="H1524" t="s">
        <v>183</v>
      </c>
      <c r="I1524">
        <v>20150524</v>
      </c>
      <c r="J1524" t="str">
        <f t="shared" si="26"/>
        <v>2015</v>
      </c>
      <c r="K1524" t="s">
        <v>178</v>
      </c>
      <c r="L1524">
        <v>1658</v>
      </c>
      <c r="M1524" t="str">
        <f>VLOOKUP(L1524,Waste_Instance_Cat!$A$2:$B$6,2)</f>
        <v>Moderate</v>
      </c>
      <c r="O1524">
        <v>50</v>
      </c>
      <c r="R1524">
        <v>8</v>
      </c>
      <c r="S1524">
        <v>10</v>
      </c>
      <c r="U1524">
        <v>30</v>
      </c>
      <c r="AE1524">
        <v>10</v>
      </c>
      <c r="AJ1524">
        <v>3</v>
      </c>
      <c r="AK1524">
        <v>100</v>
      </c>
      <c r="AN1524">
        <v>20</v>
      </c>
      <c r="AO1524">
        <v>100</v>
      </c>
      <c r="AP1524">
        <v>10</v>
      </c>
      <c r="AQ1524">
        <v>10</v>
      </c>
      <c r="AR1524">
        <v>5</v>
      </c>
      <c r="AS1524">
        <v>3</v>
      </c>
      <c r="BE1524">
        <v>10</v>
      </c>
      <c r="BI1524">
        <v>10</v>
      </c>
      <c r="BL1524">
        <v>10</v>
      </c>
      <c r="BV1524">
        <v>5</v>
      </c>
      <c r="BW1524">
        <v>2</v>
      </c>
      <c r="CB1524">
        <v>100</v>
      </c>
      <c r="CD1524">
        <v>100</v>
      </c>
      <c r="CP1524">
        <v>1000</v>
      </c>
      <c r="CU1524">
        <v>10</v>
      </c>
      <c r="CY1524">
        <v>1</v>
      </c>
      <c r="DD1524">
        <v>2</v>
      </c>
      <c r="DI1524">
        <v>8</v>
      </c>
      <c r="DP1524">
        <v>5</v>
      </c>
      <c r="EN1524">
        <v>3</v>
      </c>
      <c r="FF1524">
        <v>6</v>
      </c>
      <c r="FH1524">
        <v>2</v>
      </c>
      <c r="FP1524">
        <v>25</v>
      </c>
    </row>
    <row r="1525" spans="1:175">
      <c r="A1525" t="s">
        <v>225</v>
      </c>
      <c r="B1525" t="s">
        <v>987</v>
      </c>
      <c r="C1525" t="s">
        <v>217</v>
      </c>
      <c r="D1525" t="str">
        <f>VLOOKUP(C1525,CountryName!$A$2:$B$40,2,FALSE)</f>
        <v>Spain</v>
      </c>
      <c r="E1525" t="s">
        <v>200</v>
      </c>
      <c r="F1525">
        <v>100</v>
      </c>
      <c r="G1525" t="s">
        <v>176</v>
      </c>
      <c r="H1525" t="s">
        <v>177</v>
      </c>
      <c r="I1525">
        <v>20181206</v>
      </c>
      <c r="J1525" t="str">
        <f t="shared" si="26"/>
        <v>2018</v>
      </c>
      <c r="K1525" t="s">
        <v>178</v>
      </c>
      <c r="L1525">
        <v>5</v>
      </c>
      <c r="M1525" t="str">
        <f>VLOOKUP(L1525,Waste_Instance_Cat!$A$2:$B$6,2)</f>
        <v>Very Low</v>
      </c>
      <c r="O1525">
        <v>1</v>
      </c>
      <c r="R1525">
        <v>2</v>
      </c>
      <c r="AE1525">
        <v>1</v>
      </c>
      <c r="BE1525">
        <v>1</v>
      </c>
      <c r="BS1525">
        <v>0</v>
      </c>
      <c r="CQ1525">
        <v>0</v>
      </c>
      <c r="CX1525">
        <v>0</v>
      </c>
      <c r="EA1525">
        <v>0</v>
      </c>
    </row>
    <row r="1526" spans="1:175">
      <c r="A1526" t="s">
        <v>172</v>
      </c>
      <c r="B1526" t="s">
        <v>988</v>
      </c>
      <c r="C1526" t="s">
        <v>501</v>
      </c>
      <c r="D1526" t="str">
        <f>VLOOKUP(C1526,CountryName!$A$2:$B$40,2,FALSE)</f>
        <v>Netherlands</v>
      </c>
      <c r="E1526" t="s">
        <v>200</v>
      </c>
      <c r="F1526">
        <v>1315</v>
      </c>
      <c r="G1526" t="s">
        <v>176</v>
      </c>
      <c r="H1526" t="s">
        <v>177</v>
      </c>
      <c r="I1526">
        <v>20180917</v>
      </c>
      <c r="J1526" t="str">
        <f t="shared" si="26"/>
        <v>2018</v>
      </c>
      <c r="K1526" t="s">
        <v>178</v>
      </c>
      <c r="L1526">
        <v>881</v>
      </c>
      <c r="M1526" t="str">
        <f>VLOOKUP(L1526,Waste_Instance_Cat!$A$2:$B$6,2)</f>
        <v>Low</v>
      </c>
      <c r="O1526">
        <v>12</v>
      </c>
      <c r="P1526">
        <v>58</v>
      </c>
      <c r="R1526">
        <v>4</v>
      </c>
      <c r="S1526">
        <v>1</v>
      </c>
      <c r="U1526">
        <v>6</v>
      </c>
      <c r="AE1526">
        <v>33</v>
      </c>
      <c r="AK1526">
        <v>22</v>
      </c>
      <c r="AN1526">
        <v>8</v>
      </c>
      <c r="AR1526">
        <v>6</v>
      </c>
      <c r="AS1526">
        <v>42</v>
      </c>
      <c r="BA1526">
        <v>9</v>
      </c>
      <c r="BE1526">
        <v>469</v>
      </c>
      <c r="BG1526">
        <v>95</v>
      </c>
      <c r="BY1526">
        <v>5</v>
      </c>
      <c r="BZ1526">
        <v>57</v>
      </c>
      <c r="CD1526">
        <v>9</v>
      </c>
      <c r="CP1526">
        <v>3</v>
      </c>
      <c r="CX1526">
        <v>20</v>
      </c>
      <c r="DC1526">
        <v>1</v>
      </c>
      <c r="DQ1526">
        <v>11</v>
      </c>
      <c r="DZ1526">
        <v>6</v>
      </c>
      <c r="EC1526">
        <v>1</v>
      </c>
      <c r="EW1526">
        <v>1</v>
      </c>
      <c r="FP1526">
        <v>2</v>
      </c>
    </row>
    <row r="1527" spans="1:175">
      <c r="A1527" t="s">
        <v>188</v>
      </c>
      <c r="B1527" t="s">
        <v>989</v>
      </c>
      <c r="C1527" t="s">
        <v>190</v>
      </c>
      <c r="D1527" t="str">
        <f>VLOOKUP(C1527,CountryName!$A$2:$B$40,2,FALSE)</f>
        <v>Switzerland</v>
      </c>
      <c r="E1527" t="s">
        <v>183</v>
      </c>
      <c r="F1527">
        <v>16</v>
      </c>
      <c r="G1527" t="s">
        <v>183</v>
      </c>
      <c r="H1527" t="s">
        <v>183</v>
      </c>
      <c r="I1527">
        <v>20170715</v>
      </c>
      <c r="J1527" t="str">
        <f t="shared" si="26"/>
        <v>2017</v>
      </c>
      <c r="K1527" t="s">
        <v>178</v>
      </c>
      <c r="L1527">
        <v>566</v>
      </c>
      <c r="M1527" t="str">
        <f>VLOOKUP(L1527,Waste_Instance_Cat!$A$2:$B$6,2)</f>
        <v>Low</v>
      </c>
      <c r="O1527">
        <v>2</v>
      </c>
      <c r="P1527">
        <v>0</v>
      </c>
      <c r="R1527">
        <v>0</v>
      </c>
      <c r="S1527">
        <v>0</v>
      </c>
      <c r="U1527">
        <v>0</v>
      </c>
      <c r="X1527">
        <v>0</v>
      </c>
      <c r="AE1527">
        <v>0</v>
      </c>
      <c r="AF1527">
        <v>1</v>
      </c>
      <c r="AG1527">
        <v>0</v>
      </c>
      <c r="AH1527">
        <v>0</v>
      </c>
      <c r="AI1527">
        <v>0</v>
      </c>
      <c r="AJ1527">
        <v>0</v>
      </c>
      <c r="AK1527">
        <v>18</v>
      </c>
      <c r="AL1527">
        <v>0</v>
      </c>
      <c r="AN1527">
        <v>11</v>
      </c>
      <c r="AO1527">
        <v>0</v>
      </c>
      <c r="AP1527">
        <v>0</v>
      </c>
      <c r="AQ1527">
        <v>0</v>
      </c>
      <c r="AR1527">
        <v>0</v>
      </c>
      <c r="AS1527">
        <v>0</v>
      </c>
      <c r="AU1527">
        <v>0</v>
      </c>
      <c r="BD1527">
        <v>0</v>
      </c>
      <c r="BE1527">
        <v>0</v>
      </c>
      <c r="BF1527">
        <v>0</v>
      </c>
      <c r="BL1527">
        <v>2</v>
      </c>
      <c r="BQ1527">
        <v>0</v>
      </c>
      <c r="BR1527">
        <v>0</v>
      </c>
      <c r="BS1527">
        <v>17</v>
      </c>
      <c r="BV1527">
        <v>0</v>
      </c>
      <c r="BW1527">
        <v>0</v>
      </c>
      <c r="CB1527">
        <v>1</v>
      </c>
      <c r="CC1527">
        <v>0</v>
      </c>
      <c r="CD1527">
        <v>5</v>
      </c>
      <c r="CE1527">
        <v>0</v>
      </c>
      <c r="CI1527">
        <v>0</v>
      </c>
      <c r="CK1527">
        <v>0</v>
      </c>
      <c r="CL1527">
        <v>0</v>
      </c>
      <c r="CM1527">
        <v>0</v>
      </c>
      <c r="CO1527">
        <v>0</v>
      </c>
      <c r="CP1527">
        <v>0</v>
      </c>
      <c r="CQ1527">
        <v>0</v>
      </c>
      <c r="CT1527">
        <v>0</v>
      </c>
      <c r="CU1527">
        <v>0</v>
      </c>
      <c r="CV1527">
        <v>0</v>
      </c>
      <c r="CX1527">
        <v>0</v>
      </c>
      <c r="CY1527">
        <v>0</v>
      </c>
      <c r="CZ1527">
        <v>0</v>
      </c>
      <c r="DB1527">
        <v>0</v>
      </c>
      <c r="DE1527">
        <v>0</v>
      </c>
      <c r="DG1527">
        <v>0</v>
      </c>
      <c r="DH1527">
        <v>0</v>
      </c>
      <c r="DI1527">
        <v>0</v>
      </c>
      <c r="DJ1527">
        <v>0</v>
      </c>
      <c r="DN1527">
        <v>0</v>
      </c>
      <c r="DP1527">
        <v>0</v>
      </c>
      <c r="DQ1527">
        <v>0</v>
      </c>
      <c r="DR1527">
        <v>0</v>
      </c>
      <c r="DU1527">
        <v>0</v>
      </c>
      <c r="DV1527">
        <v>0</v>
      </c>
      <c r="DW1527">
        <v>0</v>
      </c>
      <c r="DX1527">
        <v>0</v>
      </c>
      <c r="DY1527">
        <v>0</v>
      </c>
      <c r="DZ1527">
        <v>0</v>
      </c>
      <c r="EA1527">
        <v>4</v>
      </c>
      <c r="EB1527">
        <v>0</v>
      </c>
      <c r="EC1527">
        <v>0</v>
      </c>
      <c r="EH1527">
        <v>0</v>
      </c>
      <c r="EJ1527">
        <v>0</v>
      </c>
      <c r="EK1527">
        <v>0</v>
      </c>
      <c r="EL1527">
        <v>0</v>
      </c>
      <c r="EN1527">
        <v>1</v>
      </c>
      <c r="EO1527">
        <v>0</v>
      </c>
      <c r="EP1527">
        <v>2</v>
      </c>
      <c r="EQ1527">
        <v>1</v>
      </c>
      <c r="ER1527">
        <v>0</v>
      </c>
      <c r="EU1527">
        <v>0</v>
      </c>
      <c r="EY1527">
        <v>0</v>
      </c>
      <c r="FB1527">
        <v>2</v>
      </c>
      <c r="FD1527">
        <v>0</v>
      </c>
      <c r="FE1527">
        <v>0</v>
      </c>
      <c r="FF1527">
        <v>0</v>
      </c>
      <c r="FG1527">
        <v>0</v>
      </c>
      <c r="FH1527">
        <v>0</v>
      </c>
      <c r="FK1527">
        <v>0</v>
      </c>
      <c r="FL1527">
        <v>3</v>
      </c>
      <c r="FP1527">
        <v>496</v>
      </c>
      <c r="FQ1527">
        <v>0</v>
      </c>
      <c r="FR1527">
        <v>0</v>
      </c>
      <c r="FS1527">
        <v>0</v>
      </c>
    </row>
    <row r="1528" spans="1:175">
      <c r="A1528" t="s">
        <v>188</v>
      </c>
      <c r="B1528" t="s">
        <v>989</v>
      </c>
      <c r="C1528" t="s">
        <v>190</v>
      </c>
      <c r="D1528" t="str">
        <f>VLOOKUP(C1528,CountryName!$A$2:$B$40,2,FALSE)</f>
        <v>Switzerland</v>
      </c>
      <c r="E1528" t="s">
        <v>183</v>
      </c>
      <c r="F1528">
        <v>16</v>
      </c>
      <c r="G1528" t="s">
        <v>183</v>
      </c>
      <c r="H1528" t="s">
        <v>183</v>
      </c>
      <c r="I1528">
        <v>20180228</v>
      </c>
      <c r="J1528" t="str">
        <f t="shared" si="26"/>
        <v>2018</v>
      </c>
      <c r="K1528" t="s">
        <v>178</v>
      </c>
      <c r="L1528">
        <v>851</v>
      </c>
      <c r="M1528" t="str">
        <f>VLOOKUP(L1528,Waste_Instance_Cat!$A$2:$B$6,2)</f>
        <v>Low</v>
      </c>
      <c r="O1528">
        <v>0</v>
      </c>
      <c r="P1528">
        <v>0</v>
      </c>
      <c r="R1528">
        <v>0</v>
      </c>
      <c r="S1528">
        <v>0</v>
      </c>
      <c r="U1528">
        <v>0</v>
      </c>
      <c r="X1528">
        <v>0</v>
      </c>
      <c r="AE1528">
        <v>0</v>
      </c>
      <c r="AF1528">
        <v>0</v>
      </c>
      <c r="AG1528">
        <v>0</v>
      </c>
      <c r="AH1528">
        <v>0</v>
      </c>
      <c r="AI1528">
        <v>0</v>
      </c>
      <c r="AJ1528">
        <v>0</v>
      </c>
      <c r="AK1528">
        <v>5</v>
      </c>
      <c r="AL1528">
        <v>0</v>
      </c>
      <c r="AN1528">
        <v>0</v>
      </c>
      <c r="AO1528">
        <v>0</v>
      </c>
      <c r="AP1528">
        <v>0</v>
      </c>
      <c r="AQ1528">
        <v>0</v>
      </c>
      <c r="AR1528">
        <v>0</v>
      </c>
      <c r="AS1528">
        <v>0</v>
      </c>
      <c r="AU1528">
        <v>0</v>
      </c>
      <c r="BD1528">
        <v>0</v>
      </c>
      <c r="BE1528">
        <v>3</v>
      </c>
      <c r="BF1528">
        <v>0</v>
      </c>
      <c r="BL1528">
        <v>0</v>
      </c>
      <c r="BQ1528">
        <v>0</v>
      </c>
      <c r="BR1528">
        <v>0</v>
      </c>
      <c r="BS1528">
        <v>22</v>
      </c>
      <c r="BV1528">
        <v>0</v>
      </c>
      <c r="BW1528">
        <v>0</v>
      </c>
      <c r="CB1528">
        <v>7</v>
      </c>
      <c r="CC1528">
        <v>0</v>
      </c>
      <c r="CD1528">
        <v>4</v>
      </c>
      <c r="CE1528">
        <v>0</v>
      </c>
      <c r="CI1528">
        <v>0</v>
      </c>
      <c r="CK1528">
        <v>0</v>
      </c>
      <c r="CL1528">
        <v>0</v>
      </c>
      <c r="CM1528">
        <v>0</v>
      </c>
      <c r="CO1528">
        <v>0</v>
      </c>
      <c r="CP1528">
        <v>0</v>
      </c>
      <c r="CQ1528">
        <v>0</v>
      </c>
      <c r="CT1528">
        <v>0</v>
      </c>
      <c r="CU1528">
        <v>0</v>
      </c>
      <c r="CV1528">
        <v>0</v>
      </c>
      <c r="CX1528">
        <v>3</v>
      </c>
      <c r="CY1528">
        <v>0</v>
      </c>
      <c r="CZ1528">
        <v>0</v>
      </c>
      <c r="DB1528">
        <v>0</v>
      </c>
      <c r="DE1528">
        <v>0</v>
      </c>
      <c r="DG1528">
        <v>0</v>
      </c>
      <c r="DH1528">
        <v>0</v>
      </c>
      <c r="DI1528">
        <v>0</v>
      </c>
      <c r="DJ1528">
        <v>0</v>
      </c>
      <c r="DN1528">
        <v>0</v>
      </c>
      <c r="DP1528">
        <v>0</v>
      </c>
      <c r="DQ1528">
        <v>0</v>
      </c>
      <c r="DR1528">
        <v>0</v>
      </c>
      <c r="DU1528">
        <v>0</v>
      </c>
      <c r="DV1528">
        <v>0</v>
      </c>
      <c r="DW1528">
        <v>0</v>
      </c>
      <c r="DX1528">
        <v>0</v>
      </c>
      <c r="DY1528">
        <v>0</v>
      </c>
      <c r="DZ1528">
        <v>0</v>
      </c>
      <c r="EA1528">
        <v>0</v>
      </c>
      <c r="EB1528">
        <v>0</v>
      </c>
      <c r="EC1528">
        <v>0</v>
      </c>
      <c r="EH1528">
        <v>0</v>
      </c>
      <c r="EJ1528">
        <v>0</v>
      </c>
      <c r="EK1528">
        <v>0</v>
      </c>
      <c r="EL1528">
        <v>0</v>
      </c>
      <c r="EN1528">
        <v>0</v>
      </c>
      <c r="EO1528">
        <v>0</v>
      </c>
      <c r="EP1528">
        <v>0</v>
      </c>
      <c r="EQ1528">
        <v>1</v>
      </c>
      <c r="ER1528">
        <v>0</v>
      </c>
      <c r="EU1528">
        <v>0</v>
      </c>
      <c r="EY1528">
        <v>0</v>
      </c>
      <c r="FB1528">
        <v>0</v>
      </c>
      <c r="FD1528">
        <v>0</v>
      </c>
      <c r="FE1528">
        <v>0</v>
      </c>
      <c r="FF1528">
        <v>21</v>
      </c>
      <c r="FG1528">
        <v>0</v>
      </c>
      <c r="FH1528">
        <v>0</v>
      </c>
      <c r="FK1528">
        <v>0</v>
      </c>
      <c r="FL1528">
        <v>121</v>
      </c>
      <c r="FP1528">
        <v>664</v>
      </c>
      <c r="FQ1528">
        <v>0</v>
      </c>
      <c r="FR1528">
        <v>0</v>
      </c>
      <c r="FS1528">
        <v>0</v>
      </c>
    </row>
    <row r="1529" spans="1:175">
      <c r="A1529" t="s">
        <v>188</v>
      </c>
      <c r="B1529" t="s">
        <v>989</v>
      </c>
      <c r="C1529" t="s">
        <v>190</v>
      </c>
      <c r="D1529" t="str">
        <f>VLOOKUP(C1529,CountryName!$A$2:$B$40,2,FALSE)</f>
        <v>Switzerland</v>
      </c>
      <c r="E1529" t="s">
        <v>183</v>
      </c>
      <c r="F1529">
        <v>16</v>
      </c>
      <c r="G1529" t="s">
        <v>183</v>
      </c>
      <c r="H1529" t="s">
        <v>183</v>
      </c>
      <c r="I1529">
        <v>20170915</v>
      </c>
      <c r="J1529" t="str">
        <f t="shared" si="26"/>
        <v>2017</v>
      </c>
      <c r="K1529" t="s">
        <v>178</v>
      </c>
      <c r="L1529">
        <v>306</v>
      </c>
      <c r="M1529" t="str">
        <f>VLOOKUP(L1529,Waste_Instance_Cat!$A$2:$B$6,2)</f>
        <v>Very Low</v>
      </c>
      <c r="O1529">
        <v>0</v>
      </c>
      <c r="P1529">
        <v>0</v>
      </c>
      <c r="R1529">
        <v>0</v>
      </c>
      <c r="S1529">
        <v>0</v>
      </c>
      <c r="U1529">
        <v>0</v>
      </c>
      <c r="X1529">
        <v>1</v>
      </c>
      <c r="AE1529">
        <v>0</v>
      </c>
      <c r="AF1529">
        <v>0</v>
      </c>
      <c r="AG1529">
        <v>0</v>
      </c>
      <c r="AH1529">
        <v>0</v>
      </c>
      <c r="AI1529">
        <v>0</v>
      </c>
      <c r="AJ1529">
        <v>0</v>
      </c>
      <c r="AK1529">
        <v>5</v>
      </c>
      <c r="AL1529">
        <v>0</v>
      </c>
      <c r="AN1529">
        <v>6</v>
      </c>
      <c r="AO1529">
        <v>2</v>
      </c>
      <c r="AP1529">
        <v>0</v>
      </c>
      <c r="AQ1529">
        <v>0</v>
      </c>
      <c r="AR1529">
        <v>0</v>
      </c>
      <c r="AS1529">
        <v>1</v>
      </c>
      <c r="AU1529">
        <v>0</v>
      </c>
      <c r="BD1529">
        <v>0</v>
      </c>
      <c r="BE1529">
        <v>0</v>
      </c>
      <c r="BF1529">
        <v>0</v>
      </c>
      <c r="BL1529">
        <v>0</v>
      </c>
      <c r="BQ1529">
        <v>0</v>
      </c>
      <c r="BR1529">
        <v>0</v>
      </c>
      <c r="BS1529">
        <v>11</v>
      </c>
      <c r="BV1529">
        <v>0</v>
      </c>
      <c r="BW1529">
        <v>0</v>
      </c>
      <c r="CB1529">
        <v>5</v>
      </c>
      <c r="CC1529">
        <v>0</v>
      </c>
      <c r="CD1529">
        <v>3</v>
      </c>
      <c r="CE1529">
        <v>0</v>
      </c>
      <c r="CI1529">
        <v>0</v>
      </c>
      <c r="CK1529">
        <v>0</v>
      </c>
      <c r="CL1529">
        <v>0</v>
      </c>
      <c r="CM1529">
        <v>0</v>
      </c>
      <c r="CO1529">
        <v>0</v>
      </c>
      <c r="CP1529">
        <v>0</v>
      </c>
      <c r="CQ1529">
        <v>0</v>
      </c>
      <c r="CT1529">
        <v>0</v>
      </c>
      <c r="CU1529">
        <v>0</v>
      </c>
      <c r="CV1529">
        <v>0</v>
      </c>
      <c r="CX1529">
        <v>1</v>
      </c>
      <c r="CY1529">
        <v>0</v>
      </c>
      <c r="CZ1529">
        <v>0</v>
      </c>
      <c r="DB1529">
        <v>0</v>
      </c>
      <c r="DE1529">
        <v>0</v>
      </c>
      <c r="DG1529">
        <v>0</v>
      </c>
      <c r="DH1529">
        <v>0</v>
      </c>
      <c r="DI1529">
        <v>0</v>
      </c>
      <c r="DJ1529">
        <v>0</v>
      </c>
      <c r="DN1529">
        <v>0</v>
      </c>
      <c r="DP1529">
        <v>0</v>
      </c>
      <c r="DQ1529">
        <v>0</v>
      </c>
      <c r="DR1529">
        <v>0</v>
      </c>
      <c r="DU1529">
        <v>0</v>
      </c>
      <c r="DV1529">
        <v>1</v>
      </c>
      <c r="DW1529">
        <v>0</v>
      </c>
      <c r="DX1529">
        <v>0</v>
      </c>
      <c r="DY1529">
        <v>0</v>
      </c>
      <c r="DZ1529">
        <v>0</v>
      </c>
      <c r="EA1529">
        <v>0</v>
      </c>
      <c r="EB1529">
        <v>0</v>
      </c>
      <c r="EC1529">
        <v>0</v>
      </c>
      <c r="EH1529">
        <v>0</v>
      </c>
      <c r="EJ1529">
        <v>0</v>
      </c>
      <c r="EK1529">
        <v>0</v>
      </c>
      <c r="EL1529">
        <v>0</v>
      </c>
      <c r="EN1529">
        <v>1</v>
      </c>
      <c r="EO1529">
        <v>0</v>
      </c>
      <c r="EP1529">
        <v>0</v>
      </c>
      <c r="EQ1529">
        <v>1</v>
      </c>
      <c r="ER1529">
        <v>0</v>
      </c>
      <c r="EU1529">
        <v>0</v>
      </c>
      <c r="EY1529">
        <v>0</v>
      </c>
      <c r="FB1529">
        <v>2</v>
      </c>
      <c r="FD1529">
        <v>0</v>
      </c>
      <c r="FE1529">
        <v>0</v>
      </c>
      <c r="FF1529">
        <v>5</v>
      </c>
      <c r="FG1529">
        <v>0</v>
      </c>
      <c r="FH1529">
        <v>0</v>
      </c>
      <c r="FK1529">
        <v>0</v>
      </c>
      <c r="FL1529">
        <v>1</v>
      </c>
      <c r="FP1529">
        <v>260</v>
      </c>
      <c r="FQ1529">
        <v>0</v>
      </c>
      <c r="FR1529">
        <v>0</v>
      </c>
      <c r="FS1529">
        <v>0</v>
      </c>
    </row>
    <row r="1530" spans="1:175">
      <c r="A1530" t="s">
        <v>188</v>
      </c>
      <c r="B1530" t="s">
        <v>989</v>
      </c>
      <c r="C1530" t="s">
        <v>190</v>
      </c>
      <c r="D1530" t="str">
        <f>VLOOKUP(C1530,CountryName!$A$2:$B$40,2,FALSE)</f>
        <v>Switzerland</v>
      </c>
      <c r="E1530" t="s">
        <v>183</v>
      </c>
      <c r="F1530">
        <v>16</v>
      </c>
      <c r="G1530" t="s">
        <v>183</v>
      </c>
      <c r="H1530" t="s">
        <v>183</v>
      </c>
      <c r="I1530">
        <v>20180331</v>
      </c>
      <c r="J1530" t="str">
        <f t="shared" si="26"/>
        <v>2018</v>
      </c>
      <c r="K1530" t="s">
        <v>178</v>
      </c>
      <c r="L1530">
        <v>846</v>
      </c>
      <c r="M1530" t="str">
        <f>VLOOKUP(L1530,Waste_Instance_Cat!$A$2:$B$6,2)</f>
        <v>Low</v>
      </c>
      <c r="O1530">
        <v>0</v>
      </c>
      <c r="P1530">
        <v>0</v>
      </c>
      <c r="R1530">
        <v>0</v>
      </c>
      <c r="S1530">
        <v>0</v>
      </c>
      <c r="U1530">
        <v>0</v>
      </c>
      <c r="X1530">
        <v>0</v>
      </c>
      <c r="AE1530">
        <v>1</v>
      </c>
      <c r="AF1530">
        <v>0</v>
      </c>
      <c r="AG1530">
        <v>0</v>
      </c>
      <c r="AH1530">
        <v>0</v>
      </c>
      <c r="AI1530">
        <v>0</v>
      </c>
      <c r="AJ1530">
        <v>0</v>
      </c>
      <c r="AK1530">
        <v>0</v>
      </c>
      <c r="AL1530">
        <v>0</v>
      </c>
      <c r="AN1530">
        <v>4</v>
      </c>
      <c r="AO1530">
        <v>0</v>
      </c>
      <c r="AP1530">
        <v>0</v>
      </c>
      <c r="AQ1530">
        <v>0</v>
      </c>
      <c r="AR1530">
        <v>0</v>
      </c>
      <c r="AS1530">
        <v>0</v>
      </c>
      <c r="AU1530">
        <v>0</v>
      </c>
      <c r="BD1530">
        <v>0</v>
      </c>
      <c r="BE1530">
        <v>0</v>
      </c>
      <c r="BF1530">
        <v>0</v>
      </c>
      <c r="BL1530">
        <v>0</v>
      </c>
      <c r="BQ1530">
        <v>0</v>
      </c>
      <c r="BR1530">
        <v>0</v>
      </c>
      <c r="BS1530">
        <v>26</v>
      </c>
      <c r="BV1530">
        <v>0</v>
      </c>
      <c r="BW1530">
        <v>0</v>
      </c>
      <c r="CB1530">
        <v>9</v>
      </c>
      <c r="CC1530">
        <v>0</v>
      </c>
      <c r="CD1530">
        <v>0</v>
      </c>
      <c r="CE1530">
        <v>0</v>
      </c>
      <c r="CI1530">
        <v>0</v>
      </c>
      <c r="CK1530">
        <v>0</v>
      </c>
      <c r="CL1530">
        <v>0</v>
      </c>
      <c r="CM1530">
        <v>0</v>
      </c>
      <c r="CO1530">
        <v>0</v>
      </c>
      <c r="CP1530">
        <v>0</v>
      </c>
      <c r="CQ1530">
        <v>0</v>
      </c>
      <c r="CT1530">
        <v>0</v>
      </c>
      <c r="CU1530">
        <v>0</v>
      </c>
      <c r="CV1530">
        <v>0</v>
      </c>
      <c r="CX1530">
        <v>0</v>
      </c>
      <c r="CY1530">
        <v>0</v>
      </c>
      <c r="CZ1530">
        <v>0</v>
      </c>
      <c r="DB1530">
        <v>0</v>
      </c>
      <c r="DE1530">
        <v>0</v>
      </c>
      <c r="DG1530">
        <v>0</v>
      </c>
      <c r="DH1530">
        <v>0</v>
      </c>
      <c r="DI1530">
        <v>0</v>
      </c>
      <c r="DJ1530">
        <v>0</v>
      </c>
      <c r="DN1530">
        <v>0</v>
      </c>
      <c r="DP1530">
        <v>0</v>
      </c>
      <c r="DQ1530">
        <v>1</v>
      </c>
      <c r="DR1530">
        <v>0</v>
      </c>
      <c r="DU1530">
        <v>0</v>
      </c>
      <c r="DV1530">
        <v>0</v>
      </c>
      <c r="DW1530">
        <v>0</v>
      </c>
      <c r="DX1530">
        <v>0</v>
      </c>
      <c r="DY1530">
        <v>0</v>
      </c>
      <c r="DZ1530">
        <v>0</v>
      </c>
      <c r="EA1530">
        <v>0</v>
      </c>
      <c r="EB1530">
        <v>0</v>
      </c>
      <c r="EC1530">
        <v>0</v>
      </c>
      <c r="EH1530">
        <v>0</v>
      </c>
      <c r="EJ1530">
        <v>0</v>
      </c>
      <c r="EK1530">
        <v>1</v>
      </c>
      <c r="EL1530">
        <v>0</v>
      </c>
      <c r="EN1530">
        <v>0</v>
      </c>
      <c r="EO1530">
        <v>0</v>
      </c>
      <c r="EP1530">
        <v>0</v>
      </c>
      <c r="EQ1530">
        <v>0</v>
      </c>
      <c r="ER1530">
        <v>0</v>
      </c>
      <c r="EU1530">
        <v>0</v>
      </c>
      <c r="EY1530">
        <v>0</v>
      </c>
      <c r="FB1530">
        <v>0</v>
      </c>
      <c r="FD1530">
        <v>0</v>
      </c>
      <c r="FE1530">
        <v>0</v>
      </c>
      <c r="FF1530">
        <v>10</v>
      </c>
      <c r="FG1530">
        <v>0</v>
      </c>
      <c r="FH1530">
        <v>0</v>
      </c>
      <c r="FK1530">
        <v>0</v>
      </c>
      <c r="FL1530">
        <v>92</v>
      </c>
      <c r="FP1530">
        <v>702</v>
      </c>
      <c r="FQ1530">
        <v>0</v>
      </c>
      <c r="FR1530">
        <v>0</v>
      </c>
      <c r="FS1530">
        <v>0</v>
      </c>
    </row>
    <row r="1531" spans="1:175">
      <c r="A1531" t="s">
        <v>309</v>
      </c>
      <c r="B1531" t="s">
        <v>990</v>
      </c>
      <c r="C1531" t="s">
        <v>258</v>
      </c>
      <c r="D1531" t="str">
        <f>VLOOKUP(C1531,CountryName!$A$2:$B$40,2,FALSE)</f>
        <v>Romania</v>
      </c>
      <c r="E1531" t="s">
        <v>175</v>
      </c>
      <c r="F1531">
        <v>2511</v>
      </c>
      <c r="G1531" t="s">
        <v>176</v>
      </c>
      <c r="H1531" t="s">
        <v>205</v>
      </c>
      <c r="I1531">
        <v>20161024</v>
      </c>
      <c r="J1531" t="str">
        <f t="shared" si="26"/>
        <v>2016</v>
      </c>
      <c r="K1531" t="s">
        <v>184</v>
      </c>
      <c r="L1531">
        <v>213</v>
      </c>
      <c r="M1531" t="str">
        <f>VLOOKUP(L1531,Waste_Instance_Cat!$A$2:$B$6,2)</f>
        <v>Very Low</v>
      </c>
      <c r="O1531">
        <v>6</v>
      </c>
      <c r="P1531">
        <v>12</v>
      </c>
      <c r="R1531">
        <v>30</v>
      </c>
      <c r="S1531">
        <v>47</v>
      </c>
      <c r="T1531">
        <v>3</v>
      </c>
      <c r="U1531">
        <v>6</v>
      </c>
      <c r="Y1531">
        <v>4</v>
      </c>
      <c r="AE1531">
        <v>4</v>
      </c>
      <c r="AI1531">
        <v>3</v>
      </c>
      <c r="AJ1531">
        <v>3</v>
      </c>
      <c r="AK1531">
        <v>35</v>
      </c>
      <c r="AN1531">
        <v>7</v>
      </c>
      <c r="AR1531">
        <v>3</v>
      </c>
      <c r="AS1531">
        <v>6</v>
      </c>
      <c r="BA1531">
        <v>4</v>
      </c>
      <c r="BE1531">
        <v>2</v>
      </c>
      <c r="BG1531">
        <v>2</v>
      </c>
      <c r="BL1531">
        <v>2</v>
      </c>
      <c r="BY1531">
        <v>2</v>
      </c>
      <c r="BZ1531">
        <v>8</v>
      </c>
      <c r="CD1531">
        <v>5</v>
      </c>
      <c r="CP1531">
        <v>2</v>
      </c>
      <c r="CX1531">
        <v>4</v>
      </c>
      <c r="DQ1531">
        <v>8</v>
      </c>
      <c r="FP1531">
        <v>5</v>
      </c>
    </row>
    <row r="1532" spans="1:175">
      <c r="A1532" t="s">
        <v>309</v>
      </c>
      <c r="B1532" t="s">
        <v>990</v>
      </c>
      <c r="C1532" t="s">
        <v>258</v>
      </c>
      <c r="D1532" t="str">
        <f>VLOOKUP(C1532,CountryName!$A$2:$B$40,2,FALSE)</f>
        <v>Romania</v>
      </c>
      <c r="E1532" t="s">
        <v>175</v>
      </c>
      <c r="F1532">
        <v>2511</v>
      </c>
      <c r="G1532" t="s">
        <v>176</v>
      </c>
      <c r="H1532" t="s">
        <v>205</v>
      </c>
      <c r="I1532">
        <v>20150425</v>
      </c>
      <c r="J1532" t="str">
        <f t="shared" si="26"/>
        <v>2015</v>
      </c>
      <c r="K1532" t="s">
        <v>178</v>
      </c>
      <c r="L1532">
        <v>533</v>
      </c>
      <c r="M1532" t="str">
        <f>VLOOKUP(L1532,Waste_Instance_Cat!$A$2:$B$6,2)</f>
        <v>Low</v>
      </c>
      <c r="O1532">
        <v>24</v>
      </c>
      <c r="P1532">
        <v>35</v>
      </c>
      <c r="R1532">
        <v>69</v>
      </c>
      <c r="S1532">
        <v>136</v>
      </c>
      <c r="U1532">
        <v>29</v>
      </c>
      <c r="AE1532">
        <v>64</v>
      </c>
      <c r="AK1532">
        <v>43</v>
      </c>
      <c r="AN1532">
        <v>22</v>
      </c>
      <c r="AR1532">
        <v>7</v>
      </c>
      <c r="AS1532">
        <v>9</v>
      </c>
      <c r="BE1532">
        <v>13</v>
      </c>
      <c r="BG1532">
        <v>3</v>
      </c>
      <c r="BY1532">
        <v>10</v>
      </c>
      <c r="BZ1532">
        <v>9</v>
      </c>
      <c r="CD1532">
        <v>10</v>
      </c>
      <c r="CP1532">
        <v>1</v>
      </c>
      <c r="CX1532">
        <v>26</v>
      </c>
      <c r="DQ1532">
        <v>11</v>
      </c>
      <c r="FP1532">
        <v>12</v>
      </c>
    </row>
    <row r="1533" spans="1:175">
      <c r="A1533" t="s">
        <v>309</v>
      </c>
      <c r="B1533" t="s">
        <v>990</v>
      </c>
      <c r="C1533" t="s">
        <v>258</v>
      </c>
      <c r="D1533" t="str">
        <f>VLOOKUP(C1533,CountryName!$A$2:$B$40,2,FALSE)</f>
        <v>Romania</v>
      </c>
      <c r="E1533" t="s">
        <v>175</v>
      </c>
      <c r="F1533">
        <v>2511</v>
      </c>
      <c r="G1533" t="s">
        <v>176</v>
      </c>
      <c r="H1533" t="s">
        <v>205</v>
      </c>
      <c r="I1533">
        <v>20150608</v>
      </c>
      <c r="J1533" t="str">
        <f t="shared" si="26"/>
        <v>2015</v>
      </c>
      <c r="K1533" t="s">
        <v>178</v>
      </c>
      <c r="L1533">
        <v>488</v>
      </c>
      <c r="M1533" t="str">
        <f>VLOOKUP(L1533,Waste_Instance_Cat!$A$2:$B$6,2)</f>
        <v>Very Low</v>
      </c>
      <c r="O1533">
        <v>45</v>
      </c>
      <c r="P1533">
        <v>29</v>
      </c>
      <c r="R1533">
        <v>101</v>
      </c>
      <c r="S1533">
        <v>22</v>
      </c>
      <c r="U1533">
        <v>26</v>
      </c>
      <c r="AE1533">
        <v>23</v>
      </c>
      <c r="AK1533">
        <v>74</v>
      </c>
      <c r="AN1533">
        <v>4</v>
      </c>
      <c r="AR1533">
        <v>7</v>
      </c>
      <c r="AS1533">
        <v>6</v>
      </c>
      <c r="BA1533">
        <v>5</v>
      </c>
      <c r="BE1533">
        <v>56</v>
      </c>
      <c r="BG1533">
        <v>1</v>
      </c>
      <c r="BY1533">
        <v>14</v>
      </c>
      <c r="BZ1533">
        <v>25</v>
      </c>
      <c r="CD1533">
        <v>13</v>
      </c>
      <c r="CP1533">
        <v>5</v>
      </c>
      <c r="CX1533">
        <v>16</v>
      </c>
      <c r="DQ1533">
        <v>7</v>
      </c>
      <c r="FP1533">
        <v>9</v>
      </c>
    </row>
    <row r="1534" spans="1:175">
      <c r="A1534" t="s">
        <v>309</v>
      </c>
      <c r="B1534" t="s">
        <v>990</v>
      </c>
      <c r="C1534" t="s">
        <v>258</v>
      </c>
      <c r="D1534" t="str">
        <f>VLOOKUP(C1534,CountryName!$A$2:$B$40,2,FALSE)</f>
        <v>Romania</v>
      </c>
      <c r="E1534" t="s">
        <v>175</v>
      </c>
      <c r="F1534">
        <v>2511</v>
      </c>
      <c r="G1534" t="s">
        <v>176</v>
      </c>
      <c r="H1534" t="s">
        <v>205</v>
      </c>
      <c r="I1534">
        <v>20150804</v>
      </c>
      <c r="J1534" t="str">
        <f t="shared" si="26"/>
        <v>2015</v>
      </c>
      <c r="K1534" t="s">
        <v>178</v>
      </c>
      <c r="L1534">
        <v>231</v>
      </c>
      <c r="M1534" t="str">
        <f>VLOOKUP(L1534,Waste_Instance_Cat!$A$2:$B$6,2)</f>
        <v>Very Low</v>
      </c>
      <c r="O1534">
        <v>4</v>
      </c>
      <c r="P1534">
        <v>6</v>
      </c>
      <c r="R1534">
        <v>43</v>
      </c>
      <c r="S1534">
        <v>33</v>
      </c>
      <c r="T1534">
        <v>2</v>
      </c>
      <c r="U1534">
        <v>10</v>
      </c>
      <c r="Y1534">
        <v>1</v>
      </c>
      <c r="AE1534">
        <v>20</v>
      </c>
      <c r="AH1534">
        <v>2</v>
      </c>
      <c r="AI1534">
        <v>2</v>
      </c>
      <c r="AJ1534">
        <v>2</v>
      </c>
      <c r="AK1534">
        <v>10</v>
      </c>
      <c r="AN1534">
        <v>10</v>
      </c>
      <c r="AP1534">
        <v>1</v>
      </c>
      <c r="AR1534">
        <v>3</v>
      </c>
      <c r="AS1534">
        <v>4</v>
      </c>
      <c r="AU1534">
        <v>2</v>
      </c>
      <c r="BA1534">
        <v>1</v>
      </c>
      <c r="BD1534">
        <v>5</v>
      </c>
      <c r="BE1534">
        <v>7</v>
      </c>
      <c r="BG1534">
        <v>1</v>
      </c>
      <c r="BI1534">
        <v>1</v>
      </c>
      <c r="BQ1534">
        <v>1</v>
      </c>
      <c r="BT1534">
        <v>2</v>
      </c>
      <c r="BW1534">
        <v>4</v>
      </c>
      <c r="BY1534">
        <v>5</v>
      </c>
      <c r="BZ1534">
        <v>5</v>
      </c>
      <c r="CC1534">
        <v>1</v>
      </c>
      <c r="CD1534">
        <v>4</v>
      </c>
      <c r="CP1534">
        <v>4</v>
      </c>
      <c r="CQ1534">
        <v>1</v>
      </c>
      <c r="DA1534">
        <v>1</v>
      </c>
      <c r="DQ1534">
        <v>2</v>
      </c>
      <c r="DT1534">
        <v>2</v>
      </c>
      <c r="DU1534">
        <v>1</v>
      </c>
      <c r="DV1534">
        <v>4</v>
      </c>
      <c r="EM1534">
        <v>2</v>
      </c>
      <c r="EN1534">
        <v>5</v>
      </c>
      <c r="EO1534">
        <v>1</v>
      </c>
      <c r="EQ1534">
        <v>5</v>
      </c>
      <c r="EU1534">
        <v>1</v>
      </c>
      <c r="FH1534">
        <v>4</v>
      </c>
      <c r="FI1534">
        <v>1</v>
      </c>
      <c r="FJ1534">
        <v>1</v>
      </c>
      <c r="FP1534">
        <v>4</v>
      </c>
    </row>
    <row r="1535" spans="1:175">
      <c r="A1535" t="s">
        <v>309</v>
      </c>
      <c r="B1535" t="s">
        <v>990</v>
      </c>
      <c r="C1535" t="s">
        <v>258</v>
      </c>
      <c r="D1535" t="str">
        <f>VLOOKUP(C1535,CountryName!$A$2:$B$40,2,FALSE)</f>
        <v>Romania</v>
      </c>
      <c r="E1535" t="s">
        <v>175</v>
      </c>
      <c r="F1535">
        <v>2511</v>
      </c>
      <c r="G1535" t="s">
        <v>176</v>
      </c>
      <c r="H1535" t="s">
        <v>205</v>
      </c>
      <c r="I1535">
        <v>20160718</v>
      </c>
      <c r="J1535" t="str">
        <f t="shared" si="26"/>
        <v>2016</v>
      </c>
      <c r="K1535" t="s">
        <v>178</v>
      </c>
      <c r="L1535">
        <v>407</v>
      </c>
      <c r="M1535" t="str">
        <f>VLOOKUP(L1535,Waste_Instance_Cat!$A$2:$B$6,2)</f>
        <v>Very Low</v>
      </c>
      <c r="N1535">
        <v>12</v>
      </c>
      <c r="O1535">
        <v>12</v>
      </c>
      <c r="P1535">
        <v>12</v>
      </c>
      <c r="R1535">
        <v>48</v>
      </c>
      <c r="S1535">
        <v>33</v>
      </c>
      <c r="U1535">
        <v>4</v>
      </c>
      <c r="V1535">
        <v>12</v>
      </c>
      <c r="X1535">
        <v>8</v>
      </c>
      <c r="AE1535">
        <v>14</v>
      </c>
      <c r="AI1535">
        <v>18</v>
      </c>
      <c r="AK1535">
        <v>98</v>
      </c>
      <c r="AN1535">
        <v>10</v>
      </c>
      <c r="AR1535">
        <v>6</v>
      </c>
      <c r="AS1535">
        <v>2</v>
      </c>
      <c r="BA1535">
        <v>2</v>
      </c>
      <c r="BE1535">
        <v>5</v>
      </c>
      <c r="BG1535">
        <v>5</v>
      </c>
      <c r="BY1535">
        <v>11</v>
      </c>
      <c r="BZ1535">
        <v>7</v>
      </c>
      <c r="CD1535">
        <v>11</v>
      </c>
      <c r="CP1535">
        <v>8</v>
      </c>
      <c r="CQ1535">
        <v>10</v>
      </c>
      <c r="CX1535">
        <v>11</v>
      </c>
      <c r="DD1535">
        <v>5</v>
      </c>
      <c r="DQ1535">
        <v>6</v>
      </c>
      <c r="EN1535">
        <v>25</v>
      </c>
      <c r="FP1535">
        <v>12</v>
      </c>
    </row>
    <row r="1536" spans="1:175">
      <c r="A1536" t="s">
        <v>225</v>
      </c>
      <c r="B1536" t="s">
        <v>991</v>
      </c>
      <c r="C1536" t="s">
        <v>217</v>
      </c>
      <c r="D1536" t="str">
        <f>VLOOKUP(C1536,CountryName!$A$2:$B$40,2,FALSE)</f>
        <v>Spain</v>
      </c>
      <c r="E1536" t="s">
        <v>200</v>
      </c>
      <c r="F1536">
        <v>100</v>
      </c>
      <c r="G1536" t="s">
        <v>191</v>
      </c>
      <c r="H1536" t="s">
        <v>192</v>
      </c>
      <c r="I1536">
        <v>20150606</v>
      </c>
      <c r="J1536" t="str">
        <f t="shared" si="26"/>
        <v>2015</v>
      </c>
      <c r="K1536" t="s">
        <v>178</v>
      </c>
      <c r="L1536">
        <v>197</v>
      </c>
      <c r="M1536" t="str">
        <f>VLOOKUP(L1536,Waste_Instance_Cat!$A$2:$B$6,2)</f>
        <v>Very Low</v>
      </c>
      <c r="O1536">
        <v>3</v>
      </c>
      <c r="R1536">
        <v>8</v>
      </c>
      <c r="T1536">
        <v>1</v>
      </c>
      <c r="U1536">
        <v>5</v>
      </c>
      <c r="X1536">
        <v>1</v>
      </c>
      <c r="Y1536">
        <v>1</v>
      </c>
      <c r="AE1536">
        <v>7</v>
      </c>
      <c r="AN1536">
        <v>16</v>
      </c>
      <c r="AS1536">
        <v>3</v>
      </c>
      <c r="BC1536">
        <v>8</v>
      </c>
      <c r="BF1536">
        <v>13</v>
      </c>
      <c r="BL1536">
        <v>11</v>
      </c>
      <c r="BR1536">
        <v>8</v>
      </c>
      <c r="BS1536">
        <v>15</v>
      </c>
      <c r="BY1536">
        <v>15</v>
      </c>
      <c r="CB1536">
        <v>17</v>
      </c>
      <c r="CC1536">
        <v>12</v>
      </c>
      <c r="CP1536">
        <v>8</v>
      </c>
      <c r="CQ1536">
        <v>2</v>
      </c>
      <c r="CU1536">
        <v>2</v>
      </c>
      <c r="CX1536">
        <v>0</v>
      </c>
      <c r="CY1536">
        <v>1</v>
      </c>
      <c r="DT1536">
        <v>2</v>
      </c>
      <c r="EA1536">
        <v>0</v>
      </c>
      <c r="EM1536">
        <v>1</v>
      </c>
      <c r="EN1536">
        <v>4</v>
      </c>
      <c r="EQ1536">
        <v>3</v>
      </c>
      <c r="ES1536">
        <v>1</v>
      </c>
      <c r="EU1536">
        <v>12</v>
      </c>
      <c r="FH1536">
        <v>3</v>
      </c>
      <c r="FL1536">
        <v>8</v>
      </c>
      <c r="FP1536">
        <v>2</v>
      </c>
      <c r="FQ1536">
        <v>4</v>
      </c>
    </row>
    <row r="1537" spans="1:175">
      <c r="A1537" t="s">
        <v>179</v>
      </c>
      <c r="B1537" t="s">
        <v>992</v>
      </c>
      <c r="C1537" t="s">
        <v>181</v>
      </c>
      <c r="D1537" t="str">
        <f>VLOOKUP(C1537,CountryName!$A$2:$B$40,2,FALSE)</f>
        <v>Italy</v>
      </c>
      <c r="E1537" t="s">
        <v>186</v>
      </c>
      <c r="F1537">
        <v>100</v>
      </c>
      <c r="G1537" t="s">
        <v>183</v>
      </c>
      <c r="H1537" t="s">
        <v>183</v>
      </c>
      <c r="I1537">
        <v>20180428</v>
      </c>
      <c r="J1537" t="str">
        <f t="shared" si="26"/>
        <v>2018</v>
      </c>
      <c r="K1537" t="s">
        <v>184</v>
      </c>
      <c r="L1537">
        <v>180</v>
      </c>
      <c r="M1537" t="str">
        <f>VLOOKUP(L1537,Waste_Instance_Cat!$A$2:$B$6,2)</f>
        <v>Very Low</v>
      </c>
      <c r="N1537">
        <v>2</v>
      </c>
      <c r="O1537">
        <v>2</v>
      </c>
      <c r="P1537">
        <v>1</v>
      </c>
      <c r="Q1537">
        <v>1</v>
      </c>
      <c r="R1537">
        <v>16</v>
      </c>
      <c r="S1537">
        <v>36</v>
      </c>
      <c r="T1537">
        <v>5</v>
      </c>
      <c r="V1537">
        <v>2</v>
      </c>
      <c r="W1537">
        <v>1</v>
      </c>
      <c r="AC1537">
        <v>1</v>
      </c>
      <c r="AE1537">
        <v>3</v>
      </c>
      <c r="AF1537">
        <v>6</v>
      </c>
      <c r="AG1537">
        <v>3</v>
      </c>
      <c r="AJ1537">
        <v>1</v>
      </c>
      <c r="AK1537">
        <v>1</v>
      </c>
      <c r="AN1537">
        <v>1</v>
      </c>
      <c r="AP1537">
        <v>2</v>
      </c>
      <c r="AQ1537">
        <v>5</v>
      </c>
      <c r="AR1537">
        <v>1</v>
      </c>
      <c r="AS1537">
        <v>21</v>
      </c>
      <c r="AU1537">
        <v>1</v>
      </c>
      <c r="BA1537">
        <v>1</v>
      </c>
      <c r="BG1537">
        <v>1</v>
      </c>
      <c r="BK1537">
        <v>2</v>
      </c>
      <c r="BR1537">
        <v>1</v>
      </c>
      <c r="BS1537">
        <v>1</v>
      </c>
      <c r="BV1537">
        <v>1</v>
      </c>
      <c r="BY1537">
        <v>1</v>
      </c>
      <c r="CB1537">
        <v>4</v>
      </c>
      <c r="CE1537">
        <v>2</v>
      </c>
      <c r="CF1537">
        <v>1</v>
      </c>
      <c r="CQ1537">
        <v>3</v>
      </c>
      <c r="CR1537">
        <v>1</v>
      </c>
      <c r="CT1537">
        <v>1</v>
      </c>
      <c r="CU1537">
        <v>1</v>
      </c>
      <c r="CX1537">
        <v>14</v>
      </c>
      <c r="DB1537">
        <v>1</v>
      </c>
      <c r="DH1537">
        <v>1</v>
      </c>
      <c r="DJ1537">
        <v>3</v>
      </c>
      <c r="DQ1537">
        <v>2</v>
      </c>
      <c r="DR1537">
        <v>2</v>
      </c>
      <c r="DU1537">
        <v>1</v>
      </c>
      <c r="EA1537">
        <v>3</v>
      </c>
      <c r="EM1537">
        <v>2</v>
      </c>
      <c r="EN1537">
        <v>12</v>
      </c>
      <c r="EO1537">
        <v>2</v>
      </c>
      <c r="EQ1537">
        <v>1</v>
      </c>
      <c r="FH1537">
        <v>1</v>
      </c>
      <c r="FL1537">
        <v>2</v>
      </c>
    </row>
    <row r="1538" spans="1:175">
      <c r="A1538" t="s">
        <v>172</v>
      </c>
      <c r="B1538" t="s">
        <v>993</v>
      </c>
      <c r="C1538" t="s">
        <v>319</v>
      </c>
      <c r="D1538" t="str">
        <f>VLOOKUP(C1538,CountryName!$A$2:$B$40,2,FALSE)</f>
        <v>Turkey</v>
      </c>
      <c r="E1538" t="s">
        <v>186</v>
      </c>
      <c r="F1538">
        <v>390</v>
      </c>
      <c r="G1538" t="s">
        <v>191</v>
      </c>
      <c r="H1538" t="s">
        <v>177</v>
      </c>
      <c r="I1538">
        <v>20201207</v>
      </c>
      <c r="J1538" t="str">
        <f t="shared" si="26"/>
        <v>2020</v>
      </c>
      <c r="K1538" t="s">
        <v>178</v>
      </c>
      <c r="L1538">
        <v>9</v>
      </c>
      <c r="M1538" t="str">
        <f>VLOOKUP(L1538,Waste_Instance_Cat!$A$2:$B$6,2)</f>
        <v>Very Low</v>
      </c>
      <c r="O1538">
        <v>3</v>
      </c>
      <c r="P1538">
        <v>2</v>
      </c>
      <c r="R1538">
        <v>4</v>
      </c>
    </row>
    <row r="1539" spans="1:175">
      <c r="A1539" t="s">
        <v>256</v>
      </c>
      <c r="B1539" t="s">
        <v>994</v>
      </c>
      <c r="C1539" t="s">
        <v>258</v>
      </c>
      <c r="D1539" t="str">
        <f>VLOOKUP(C1539,CountryName!$A$2:$B$40,2,FALSE)</f>
        <v>Romania</v>
      </c>
      <c r="E1539" t="s">
        <v>175</v>
      </c>
      <c r="F1539">
        <v>107</v>
      </c>
      <c r="G1539" t="s">
        <v>196</v>
      </c>
      <c r="H1539" t="s">
        <v>205</v>
      </c>
      <c r="I1539">
        <v>20201109</v>
      </c>
      <c r="J1539" t="str">
        <f t="shared" si="26"/>
        <v>2020</v>
      </c>
      <c r="K1539" t="s">
        <v>184</v>
      </c>
      <c r="L1539">
        <v>379</v>
      </c>
      <c r="M1539" t="str">
        <f>VLOOKUP(L1539,Waste_Instance_Cat!$A$2:$B$6,2)</f>
        <v>Very Low</v>
      </c>
      <c r="P1539">
        <v>3</v>
      </c>
      <c r="R1539">
        <v>16</v>
      </c>
      <c r="S1539">
        <v>25</v>
      </c>
      <c r="T1539">
        <v>2</v>
      </c>
      <c r="U1539">
        <v>6</v>
      </c>
      <c r="W1539">
        <v>1</v>
      </c>
      <c r="X1539">
        <v>4</v>
      </c>
      <c r="AE1539">
        <v>44</v>
      </c>
      <c r="AF1539">
        <v>2</v>
      </c>
      <c r="AG1539">
        <v>9</v>
      </c>
      <c r="AH1539">
        <v>1</v>
      </c>
      <c r="AN1539">
        <v>15</v>
      </c>
      <c r="AP1539">
        <v>2</v>
      </c>
      <c r="AQ1539">
        <v>3</v>
      </c>
      <c r="AT1539">
        <v>38</v>
      </c>
      <c r="BD1539">
        <v>1</v>
      </c>
      <c r="BE1539">
        <v>7</v>
      </c>
      <c r="BN1539">
        <v>5</v>
      </c>
      <c r="BR1539">
        <v>1</v>
      </c>
      <c r="BS1539">
        <v>1</v>
      </c>
      <c r="BY1539">
        <v>69</v>
      </c>
      <c r="CB1539">
        <v>14</v>
      </c>
      <c r="CD1539">
        <v>67</v>
      </c>
      <c r="CP1539">
        <v>1</v>
      </c>
      <c r="CW1539">
        <v>6</v>
      </c>
      <c r="CX1539">
        <v>1</v>
      </c>
      <c r="DH1539">
        <v>1</v>
      </c>
      <c r="DI1539">
        <v>1</v>
      </c>
      <c r="EB1539">
        <v>1</v>
      </c>
      <c r="ED1539">
        <v>3</v>
      </c>
      <c r="EM1539">
        <v>2</v>
      </c>
      <c r="EN1539">
        <v>3</v>
      </c>
      <c r="EQ1539">
        <v>4</v>
      </c>
      <c r="FH1539">
        <v>6</v>
      </c>
      <c r="FJ1539">
        <v>1</v>
      </c>
      <c r="FL1539">
        <v>4</v>
      </c>
      <c r="FP1539">
        <v>7</v>
      </c>
      <c r="FQ1539">
        <v>2</v>
      </c>
    </row>
    <row r="1540" spans="1:175">
      <c r="A1540" t="s">
        <v>213</v>
      </c>
      <c r="B1540" t="s">
        <v>963</v>
      </c>
      <c r="C1540" t="s">
        <v>181</v>
      </c>
      <c r="D1540" t="str">
        <f>VLOOKUP(C1540,CountryName!$A$2:$B$40,2,FALSE)</f>
        <v>Italy</v>
      </c>
      <c r="E1540" t="s">
        <v>186</v>
      </c>
      <c r="F1540">
        <v>99</v>
      </c>
      <c r="G1540" t="s">
        <v>183</v>
      </c>
      <c r="H1540" t="s">
        <v>183</v>
      </c>
      <c r="I1540">
        <v>20170406</v>
      </c>
      <c r="J1540" t="str">
        <f t="shared" si="26"/>
        <v>2017</v>
      </c>
      <c r="K1540" t="s">
        <v>184</v>
      </c>
      <c r="L1540">
        <v>1199</v>
      </c>
      <c r="M1540" t="str">
        <f>VLOOKUP(L1540,Waste_Instance_Cat!$A$2:$B$6,2)</f>
        <v>Moderate</v>
      </c>
      <c r="N1540">
        <v>26</v>
      </c>
      <c r="O1540">
        <v>18</v>
      </c>
      <c r="P1540">
        <v>18</v>
      </c>
      <c r="Q1540">
        <v>18</v>
      </c>
      <c r="R1540">
        <v>26</v>
      </c>
      <c r="S1540">
        <v>26</v>
      </c>
      <c r="T1540">
        <v>4</v>
      </c>
      <c r="U1540">
        <v>26</v>
      </c>
      <c r="V1540">
        <v>4</v>
      </c>
      <c r="W1540">
        <v>4</v>
      </c>
      <c r="AA1540">
        <v>1</v>
      </c>
      <c r="AB1540">
        <v>15</v>
      </c>
      <c r="AC1540">
        <v>1</v>
      </c>
      <c r="AE1540">
        <v>26</v>
      </c>
      <c r="AF1540">
        <v>26</v>
      </c>
      <c r="AG1540">
        <v>26</v>
      </c>
      <c r="AH1540">
        <v>26</v>
      </c>
      <c r="AI1540">
        <v>15</v>
      </c>
      <c r="AJ1540">
        <v>6</v>
      </c>
      <c r="AK1540">
        <v>14</v>
      </c>
      <c r="AL1540">
        <v>17</v>
      </c>
      <c r="AM1540">
        <v>1</v>
      </c>
      <c r="AN1540">
        <v>26</v>
      </c>
      <c r="AO1540">
        <v>26</v>
      </c>
      <c r="AP1540">
        <v>10</v>
      </c>
      <c r="AQ1540">
        <v>26</v>
      </c>
      <c r="AR1540">
        <v>26</v>
      </c>
      <c r="AS1540">
        <v>26</v>
      </c>
      <c r="AT1540">
        <v>6</v>
      </c>
      <c r="AU1540">
        <v>6</v>
      </c>
      <c r="AX1540">
        <v>16</v>
      </c>
      <c r="AY1540">
        <v>16</v>
      </c>
      <c r="AZ1540">
        <v>15</v>
      </c>
      <c r="BA1540">
        <v>16</v>
      </c>
      <c r="BB1540">
        <v>16</v>
      </c>
      <c r="BC1540">
        <v>15</v>
      </c>
      <c r="BD1540">
        <v>3</v>
      </c>
      <c r="BE1540">
        <v>3</v>
      </c>
      <c r="BF1540">
        <v>3</v>
      </c>
      <c r="BG1540">
        <v>3</v>
      </c>
      <c r="BH1540">
        <v>3</v>
      </c>
      <c r="BI1540">
        <v>3</v>
      </c>
      <c r="BJ1540">
        <v>3</v>
      </c>
      <c r="BK1540">
        <v>1</v>
      </c>
      <c r="BL1540">
        <v>3</v>
      </c>
      <c r="BM1540">
        <v>10</v>
      </c>
      <c r="BN1540">
        <v>1</v>
      </c>
      <c r="BO1540">
        <v>1</v>
      </c>
      <c r="BP1540">
        <v>1</v>
      </c>
      <c r="BQ1540">
        <v>1</v>
      </c>
      <c r="BR1540">
        <v>6</v>
      </c>
      <c r="BS1540">
        <v>6</v>
      </c>
      <c r="BT1540">
        <v>6</v>
      </c>
      <c r="BU1540">
        <v>6</v>
      </c>
      <c r="BV1540">
        <v>15</v>
      </c>
      <c r="BW1540">
        <v>1</v>
      </c>
      <c r="BX1540">
        <v>15</v>
      </c>
      <c r="BY1540">
        <v>6</v>
      </c>
      <c r="CB1540">
        <v>15</v>
      </c>
      <c r="CC1540">
        <v>15</v>
      </c>
      <c r="CD1540">
        <v>106</v>
      </c>
      <c r="CE1540">
        <v>106</v>
      </c>
      <c r="CF1540">
        <v>10</v>
      </c>
      <c r="CG1540">
        <v>15</v>
      </c>
      <c r="CH1540">
        <v>15</v>
      </c>
      <c r="CI1540">
        <v>15</v>
      </c>
      <c r="CJ1540">
        <v>15</v>
      </c>
      <c r="CK1540">
        <v>15</v>
      </c>
      <c r="CL1540">
        <v>1</v>
      </c>
      <c r="CM1540">
        <v>15</v>
      </c>
      <c r="CN1540">
        <v>3</v>
      </c>
      <c r="CO1540">
        <v>6</v>
      </c>
      <c r="CP1540">
        <v>24</v>
      </c>
      <c r="CR1540">
        <v>8</v>
      </c>
      <c r="CT1540">
        <v>8</v>
      </c>
      <c r="CU1540">
        <v>11</v>
      </c>
      <c r="CW1540">
        <v>1</v>
      </c>
      <c r="CX1540">
        <v>15</v>
      </c>
      <c r="CY1540">
        <v>1</v>
      </c>
      <c r="CZ1540">
        <v>1</v>
      </c>
      <c r="DG1540">
        <v>1</v>
      </c>
      <c r="DH1540">
        <v>11</v>
      </c>
      <c r="DI1540">
        <v>1</v>
      </c>
      <c r="DJ1540">
        <v>1</v>
      </c>
      <c r="DK1540">
        <v>1</v>
      </c>
      <c r="DN1540">
        <v>1</v>
      </c>
      <c r="DQ1540">
        <v>1</v>
      </c>
      <c r="DS1540">
        <v>1</v>
      </c>
      <c r="DX1540">
        <v>1</v>
      </c>
      <c r="DY1540">
        <v>3</v>
      </c>
      <c r="DZ1540">
        <v>1</v>
      </c>
      <c r="EA1540">
        <v>3</v>
      </c>
      <c r="EB1540">
        <v>10</v>
      </c>
      <c r="EC1540">
        <v>1</v>
      </c>
      <c r="ED1540">
        <v>1</v>
      </c>
      <c r="EF1540">
        <v>1</v>
      </c>
      <c r="EG1540">
        <v>1</v>
      </c>
      <c r="EI1540">
        <v>1</v>
      </c>
      <c r="EJ1540">
        <v>1</v>
      </c>
      <c r="EK1540">
        <v>1</v>
      </c>
      <c r="EL1540">
        <v>1</v>
      </c>
      <c r="EN1540">
        <v>7</v>
      </c>
      <c r="EO1540">
        <v>7</v>
      </c>
      <c r="EP1540">
        <v>7</v>
      </c>
      <c r="EQ1540">
        <v>7</v>
      </c>
      <c r="FB1540">
        <v>3</v>
      </c>
      <c r="FH1540">
        <v>1</v>
      </c>
      <c r="FI1540">
        <v>1</v>
      </c>
      <c r="FJ1540">
        <v>1</v>
      </c>
      <c r="FK1540">
        <v>1</v>
      </c>
      <c r="FL1540">
        <v>1</v>
      </c>
      <c r="FM1540">
        <v>1</v>
      </c>
      <c r="FN1540">
        <v>1</v>
      </c>
      <c r="FO1540">
        <v>1</v>
      </c>
      <c r="FP1540">
        <v>1</v>
      </c>
      <c r="FQ1540">
        <v>1</v>
      </c>
      <c r="FR1540">
        <v>3</v>
      </c>
    </row>
    <row r="1541" spans="1:175">
      <c r="A1541" t="s">
        <v>309</v>
      </c>
      <c r="B1541" t="s">
        <v>995</v>
      </c>
      <c r="C1541" t="s">
        <v>174</v>
      </c>
      <c r="D1541" t="str">
        <f>VLOOKUP(C1541,CountryName!$A$2:$B$40,2,FALSE)</f>
        <v>Bulgaria</v>
      </c>
      <c r="E1541" t="s">
        <v>175</v>
      </c>
      <c r="F1541">
        <v>105</v>
      </c>
      <c r="G1541" t="s">
        <v>176</v>
      </c>
      <c r="H1541" t="s">
        <v>177</v>
      </c>
      <c r="I1541">
        <v>20150121</v>
      </c>
      <c r="J1541" t="str">
        <f t="shared" ref="J1541:J1596" si="27">LEFT(I1541,4)</f>
        <v>2015</v>
      </c>
      <c r="K1541" t="s">
        <v>178</v>
      </c>
      <c r="L1541">
        <v>1</v>
      </c>
      <c r="M1541" t="str">
        <f>VLOOKUP(L1541,Waste_Instance_Cat!$A$2:$B$6,2)</f>
        <v>Very Low</v>
      </c>
      <c r="O1541">
        <v>0</v>
      </c>
      <c r="P1541">
        <v>1</v>
      </c>
      <c r="R1541">
        <v>0</v>
      </c>
      <c r="S1541">
        <v>0</v>
      </c>
      <c r="U1541">
        <v>0</v>
      </c>
      <c r="AE1541">
        <v>0</v>
      </c>
      <c r="AJ1541">
        <v>0</v>
      </c>
      <c r="AK1541">
        <v>0</v>
      </c>
      <c r="AN1541">
        <v>0</v>
      </c>
      <c r="AO1541">
        <v>0</v>
      </c>
      <c r="AP1541">
        <v>0</v>
      </c>
      <c r="AQ1541">
        <v>0</v>
      </c>
      <c r="AR1541">
        <v>0</v>
      </c>
      <c r="AS1541">
        <v>0</v>
      </c>
      <c r="BA1541">
        <v>0</v>
      </c>
      <c r="BE1541">
        <v>0</v>
      </c>
      <c r="BG1541">
        <v>0</v>
      </c>
      <c r="BI1541">
        <v>0</v>
      </c>
      <c r="BL1541">
        <v>0</v>
      </c>
      <c r="BV1541">
        <v>0</v>
      </c>
      <c r="BW1541">
        <v>0</v>
      </c>
      <c r="BY1541">
        <v>0</v>
      </c>
      <c r="BZ1541">
        <v>0</v>
      </c>
      <c r="CB1541">
        <v>0</v>
      </c>
      <c r="CD1541">
        <v>0</v>
      </c>
      <c r="CP1541">
        <v>0</v>
      </c>
      <c r="CU1541">
        <v>0</v>
      </c>
      <c r="CX1541">
        <v>0</v>
      </c>
      <c r="DD1541">
        <v>0</v>
      </c>
      <c r="DI1541">
        <v>0</v>
      </c>
      <c r="DP1541">
        <v>0</v>
      </c>
      <c r="DQ1541">
        <v>0</v>
      </c>
      <c r="EN1541">
        <v>0</v>
      </c>
      <c r="FF1541">
        <v>0</v>
      </c>
      <c r="FH1541">
        <v>0</v>
      </c>
      <c r="FP1541">
        <v>0</v>
      </c>
    </row>
    <row r="1542" spans="1:175">
      <c r="A1542" t="s">
        <v>309</v>
      </c>
      <c r="B1542" t="s">
        <v>995</v>
      </c>
      <c r="C1542" t="s">
        <v>174</v>
      </c>
      <c r="D1542" t="str">
        <f>VLOOKUP(C1542,CountryName!$A$2:$B$40,2,FALSE)</f>
        <v>Bulgaria</v>
      </c>
      <c r="E1542" t="s">
        <v>175</v>
      </c>
      <c r="F1542">
        <v>105</v>
      </c>
      <c r="G1542" t="s">
        <v>176</v>
      </c>
      <c r="H1542" t="s">
        <v>177</v>
      </c>
      <c r="I1542">
        <v>20150121</v>
      </c>
      <c r="J1542" t="str">
        <f t="shared" si="27"/>
        <v>2015</v>
      </c>
      <c r="K1542" t="s">
        <v>178</v>
      </c>
      <c r="L1542">
        <v>270</v>
      </c>
      <c r="M1542" t="str">
        <f>VLOOKUP(L1542,Waste_Instance_Cat!$A$2:$B$6,2)</f>
        <v>Very Low</v>
      </c>
      <c r="O1542">
        <v>5</v>
      </c>
      <c r="P1542">
        <v>1</v>
      </c>
      <c r="R1542">
        <v>11</v>
      </c>
      <c r="S1542">
        <v>3</v>
      </c>
      <c r="AE1542">
        <v>96</v>
      </c>
      <c r="AN1542">
        <v>3</v>
      </c>
      <c r="BE1542">
        <v>12</v>
      </c>
      <c r="BY1542">
        <v>4</v>
      </c>
      <c r="BZ1542">
        <v>91</v>
      </c>
      <c r="CD1542">
        <v>23</v>
      </c>
      <c r="CX1542">
        <v>20</v>
      </c>
      <c r="DQ1542">
        <v>1</v>
      </c>
    </row>
    <row r="1543" spans="1:175">
      <c r="A1543" t="s">
        <v>309</v>
      </c>
      <c r="B1543" t="s">
        <v>995</v>
      </c>
      <c r="C1543" t="s">
        <v>174</v>
      </c>
      <c r="D1543" t="str">
        <f>VLOOKUP(C1543,CountryName!$A$2:$B$40,2,FALSE)</f>
        <v>Bulgaria</v>
      </c>
      <c r="E1543" t="s">
        <v>175</v>
      </c>
      <c r="F1543">
        <v>105</v>
      </c>
      <c r="G1543" t="s">
        <v>176</v>
      </c>
      <c r="H1543" t="s">
        <v>177</v>
      </c>
      <c r="I1543">
        <v>20180927</v>
      </c>
      <c r="J1543" t="str">
        <f t="shared" si="27"/>
        <v>2018</v>
      </c>
      <c r="K1543" t="s">
        <v>178</v>
      </c>
      <c r="L1543">
        <v>395</v>
      </c>
      <c r="M1543" t="str">
        <f>VLOOKUP(L1543,Waste_Instance_Cat!$A$2:$B$6,2)</f>
        <v>Very Low</v>
      </c>
      <c r="P1543">
        <v>5</v>
      </c>
      <c r="R1543">
        <v>5</v>
      </c>
      <c r="S1543">
        <v>2</v>
      </c>
      <c r="X1543">
        <v>17</v>
      </c>
      <c r="AE1543">
        <v>90</v>
      </c>
      <c r="AG1543">
        <v>9</v>
      </c>
      <c r="AJ1543">
        <v>2</v>
      </c>
      <c r="AS1543">
        <v>3</v>
      </c>
      <c r="BD1543">
        <v>1</v>
      </c>
      <c r="BE1543">
        <v>9</v>
      </c>
      <c r="BO1543">
        <v>4</v>
      </c>
      <c r="BZ1543">
        <v>228</v>
      </c>
      <c r="CD1543">
        <v>6</v>
      </c>
      <c r="CK1543">
        <v>3</v>
      </c>
      <c r="CP1543">
        <v>4</v>
      </c>
      <c r="CU1543">
        <v>3</v>
      </c>
      <c r="CX1543">
        <v>4</v>
      </c>
    </row>
    <row r="1544" spans="1:175">
      <c r="A1544" t="s">
        <v>965</v>
      </c>
      <c r="B1544" t="s">
        <v>966</v>
      </c>
      <c r="C1544" t="s">
        <v>217</v>
      </c>
      <c r="D1544" t="str">
        <f>VLOOKUP(C1544,CountryName!$A$2:$B$40,2,FALSE)</f>
        <v>Spain</v>
      </c>
      <c r="E1544" t="s">
        <v>186</v>
      </c>
      <c r="F1544">
        <v>479</v>
      </c>
      <c r="G1544" t="s">
        <v>176</v>
      </c>
      <c r="H1544" t="s">
        <v>177</v>
      </c>
      <c r="I1544">
        <v>20180217</v>
      </c>
      <c r="J1544" t="str">
        <f t="shared" si="27"/>
        <v>2018</v>
      </c>
      <c r="K1544" t="s">
        <v>184</v>
      </c>
      <c r="L1544">
        <v>1370</v>
      </c>
      <c r="M1544" t="str">
        <f>VLOOKUP(L1544,Waste_Instance_Cat!$A$2:$B$6,2)</f>
        <v>Moderate</v>
      </c>
      <c r="O1544">
        <v>45</v>
      </c>
      <c r="R1544">
        <v>7</v>
      </c>
      <c r="T1544">
        <v>4</v>
      </c>
      <c r="U1544">
        <v>15</v>
      </c>
      <c r="AA1544">
        <v>8</v>
      </c>
      <c r="AE1544">
        <v>63</v>
      </c>
      <c r="AK1544">
        <v>347</v>
      </c>
      <c r="AN1544">
        <v>40</v>
      </c>
      <c r="AS1544">
        <v>20</v>
      </c>
      <c r="AT1544">
        <v>5</v>
      </c>
      <c r="BF1544">
        <v>72</v>
      </c>
      <c r="BG1544">
        <v>82</v>
      </c>
      <c r="BI1544">
        <v>3</v>
      </c>
      <c r="BK1544">
        <v>2</v>
      </c>
      <c r="BL1544">
        <v>16</v>
      </c>
      <c r="BM1544">
        <v>9</v>
      </c>
      <c r="BN1544">
        <v>6</v>
      </c>
      <c r="BR1544">
        <v>7</v>
      </c>
      <c r="BS1544">
        <v>5</v>
      </c>
      <c r="BY1544">
        <v>3</v>
      </c>
      <c r="BZ1544">
        <v>199</v>
      </c>
      <c r="CB1544">
        <v>110</v>
      </c>
      <c r="CD1544">
        <v>55</v>
      </c>
      <c r="CK1544">
        <v>20</v>
      </c>
      <c r="CP1544">
        <v>19</v>
      </c>
      <c r="CQ1544">
        <v>3</v>
      </c>
      <c r="CR1544">
        <v>12</v>
      </c>
      <c r="CS1544">
        <v>1</v>
      </c>
      <c r="CT1544">
        <v>2</v>
      </c>
      <c r="CU1544">
        <v>1</v>
      </c>
      <c r="CX1544">
        <v>23</v>
      </c>
      <c r="CY1544">
        <v>1</v>
      </c>
      <c r="DH1544">
        <v>3</v>
      </c>
      <c r="DI1544">
        <v>4</v>
      </c>
      <c r="DQ1544">
        <v>7</v>
      </c>
      <c r="DS1544">
        <v>5</v>
      </c>
      <c r="DV1544">
        <v>2</v>
      </c>
      <c r="EA1544">
        <v>18</v>
      </c>
      <c r="EC1544">
        <v>7</v>
      </c>
      <c r="EH1544">
        <v>3</v>
      </c>
      <c r="EK1544">
        <v>38</v>
      </c>
      <c r="EN1544">
        <v>8</v>
      </c>
      <c r="EO1544">
        <v>5</v>
      </c>
      <c r="EP1544">
        <v>18</v>
      </c>
      <c r="EQ1544">
        <v>7</v>
      </c>
      <c r="ES1544">
        <v>2</v>
      </c>
      <c r="FF1544">
        <v>2</v>
      </c>
      <c r="FH1544">
        <v>16</v>
      </c>
      <c r="FJ1544">
        <v>1</v>
      </c>
      <c r="FL1544">
        <v>17</v>
      </c>
      <c r="FR1544">
        <v>2</v>
      </c>
    </row>
    <row r="1545" spans="1:175">
      <c r="A1545" t="s">
        <v>187</v>
      </c>
      <c r="B1545" t="s">
        <v>996</v>
      </c>
      <c r="C1545" t="s">
        <v>181</v>
      </c>
      <c r="D1545" t="str">
        <f>VLOOKUP(C1545,CountryName!$A$2:$B$40,2,FALSE)</f>
        <v>Italy</v>
      </c>
      <c r="E1545" t="s">
        <v>186</v>
      </c>
      <c r="F1545">
        <v>89</v>
      </c>
      <c r="G1545" t="s">
        <v>183</v>
      </c>
      <c r="H1545" t="s">
        <v>183</v>
      </c>
      <c r="I1545">
        <v>20150322</v>
      </c>
      <c r="J1545" t="str">
        <f t="shared" si="27"/>
        <v>2015</v>
      </c>
      <c r="K1545" t="s">
        <v>178</v>
      </c>
      <c r="L1545">
        <v>2971</v>
      </c>
      <c r="M1545" t="str">
        <f>VLOOKUP(L1545,Waste_Instance_Cat!$A$2:$B$6,2)</f>
        <v xml:space="preserve">High </v>
      </c>
      <c r="O1545">
        <v>216</v>
      </c>
      <c r="R1545">
        <v>56</v>
      </c>
      <c r="S1545">
        <v>63</v>
      </c>
      <c r="U1545">
        <v>83</v>
      </c>
      <c r="AE1545">
        <v>37</v>
      </c>
      <c r="AJ1545">
        <v>3</v>
      </c>
      <c r="AK1545">
        <v>570</v>
      </c>
      <c r="AO1545">
        <v>13</v>
      </c>
      <c r="AP1545">
        <v>69</v>
      </c>
      <c r="AQ1545">
        <v>64</v>
      </c>
      <c r="AR1545">
        <v>326</v>
      </c>
      <c r="AS1545">
        <v>29</v>
      </c>
      <c r="BE1545">
        <v>47</v>
      </c>
      <c r="BI1545">
        <v>32</v>
      </c>
      <c r="BL1545">
        <v>12</v>
      </c>
      <c r="BW1545">
        <v>9</v>
      </c>
      <c r="CB1545">
        <v>40</v>
      </c>
      <c r="CD1545">
        <v>245</v>
      </c>
      <c r="CP1545">
        <v>32</v>
      </c>
      <c r="CU1545">
        <v>2</v>
      </c>
      <c r="DD1545">
        <v>19</v>
      </c>
      <c r="DI1545">
        <v>54</v>
      </c>
      <c r="EN1545">
        <v>139</v>
      </c>
      <c r="FF1545">
        <v>382</v>
      </c>
      <c r="FH1545">
        <v>235</v>
      </c>
      <c r="FP1545">
        <v>194</v>
      </c>
    </row>
    <row r="1546" spans="1:175">
      <c r="A1546" t="s">
        <v>172</v>
      </c>
      <c r="B1546" t="s">
        <v>997</v>
      </c>
      <c r="C1546" t="s">
        <v>174</v>
      </c>
      <c r="D1546" t="str">
        <f>VLOOKUP(C1546,CountryName!$A$2:$B$40,2,FALSE)</f>
        <v>Bulgaria</v>
      </c>
      <c r="E1546" t="s">
        <v>175</v>
      </c>
      <c r="F1546">
        <v>2779</v>
      </c>
      <c r="G1546" t="s">
        <v>191</v>
      </c>
      <c r="H1546" t="s">
        <v>177</v>
      </c>
      <c r="I1546">
        <v>20160313</v>
      </c>
      <c r="J1546" t="str">
        <f t="shared" si="27"/>
        <v>2016</v>
      </c>
      <c r="K1546" t="s">
        <v>178</v>
      </c>
      <c r="L1546">
        <v>335</v>
      </c>
      <c r="M1546" t="str">
        <f>VLOOKUP(L1546,Waste_Instance_Cat!$A$2:$B$6,2)</f>
        <v>Very Low</v>
      </c>
      <c r="O1546">
        <v>26</v>
      </c>
      <c r="R1546">
        <v>14</v>
      </c>
      <c r="S1546">
        <v>16</v>
      </c>
      <c r="T1546">
        <v>4</v>
      </c>
      <c r="V1546">
        <v>2</v>
      </c>
      <c r="AC1546">
        <v>1</v>
      </c>
      <c r="AE1546">
        <v>36</v>
      </c>
      <c r="AF1546">
        <v>4</v>
      </c>
      <c r="AG1546">
        <v>32</v>
      </c>
      <c r="AH1546">
        <v>36</v>
      </c>
      <c r="AI1546">
        <v>2</v>
      </c>
      <c r="AJ1546">
        <v>1</v>
      </c>
      <c r="AK1546">
        <v>20</v>
      </c>
      <c r="AN1546">
        <v>13</v>
      </c>
      <c r="AO1546">
        <v>3</v>
      </c>
      <c r="AP1546">
        <v>5</v>
      </c>
      <c r="AQ1546">
        <v>17</v>
      </c>
      <c r="AR1546">
        <v>2</v>
      </c>
      <c r="AS1546">
        <v>4</v>
      </c>
      <c r="AY1546">
        <v>1</v>
      </c>
      <c r="BF1546">
        <v>1</v>
      </c>
      <c r="BG1546">
        <v>2</v>
      </c>
      <c r="BI1546">
        <v>1</v>
      </c>
      <c r="BQ1546">
        <v>2</v>
      </c>
      <c r="BW1546">
        <v>1</v>
      </c>
      <c r="BZ1546">
        <v>7</v>
      </c>
      <c r="CA1546">
        <v>5</v>
      </c>
      <c r="CB1546">
        <v>4</v>
      </c>
      <c r="CK1546">
        <v>2</v>
      </c>
      <c r="CO1546">
        <v>1</v>
      </c>
      <c r="CW1546">
        <v>1</v>
      </c>
      <c r="CX1546">
        <v>1</v>
      </c>
      <c r="CZ1546">
        <v>1</v>
      </c>
      <c r="DC1546">
        <v>4</v>
      </c>
      <c r="DI1546">
        <v>1</v>
      </c>
      <c r="DN1546">
        <v>3</v>
      </c>
      <c r="DQ1546">
        <v>1</v>
      </c>
      <c r="DT1546">
        <v>2</v>
      </c>
      <c r="DV1546">
        <v>2</v>
      </c>
      <c r="DW1546">
        <v>6</v>
      </c>
      <c r="EB1546">
        <v>2</v>
      </c>
      <c r="ED1546">
        <v>4</v>
      </c>
      <c r="EE1546">
        <v>1</v>
      </c>
      <c r="EN1546">
        <v>8</v>
      </c>
      <c r="EQ1546">
        <v>19</v>
      </c>
      <c r="FD1546">
        <v>3</v>
      </c>
      <c r="FH1546">
        <v>2</v>
      </c>
      <c r="FP1546">
        <v>8</v>
      </c>
      <c r="FQ1546">
        <v>1</v>
      </c>
    </row>
    <row r="1547" spans="1:175">
      <c r="A1547" t="s">
        <v>172</v>
      </c>
      <c r="B1547" t="s">
        <v>997</v>
      </c>
      <c r="C1547" t="s">
        <v>174</v>
      </c>
      <c r="D1547" t="str">
        <f>VLOOKUP(C1547,CountryName!$A$2:$B$40,2,FALSE)</f>
        <v>Bulgaria</v>
      </c>
      <c r="E1547" t="s">
        <v>175</v>
      </c>
      <c r="F1547">
        <v>2779</v>
      </c>
      <c r="G1547" t="s">
        <v>191</v>
      </c>
      <c r="H1547" t="s">
        <v>177</v>
      </c>
      <c r="I1547">
        <v>20150906</v>
      </c>
      <c r="J1547" t="str">
        <f t="shared" si="27"/>
        <v>2015</v>
      </c>
      <c r="K1547" t="s">
        <v>178</v>
      </c>
      <c r="L1547">
        <v>956</v>
      </c>
      <c r="M1547" t="str">
        <f>VLOOKUP(L1547,Waste_Instance_Cat!$A$2:$B$6,2)</f>
        <v>Low</v>
      </c>
      <c r="P1547">
        <v>97</v>
      </c>
      <c r="R1547">
        <v>9</v>
      </c>
      <c r="S1547">
        <v>15</v>
      </c>
      <c r="AF1547">
        <v>225</v>
      </c>
      <c r="AG1547">
        <v>6</v>
      </c>
      <c r="AH1547">
        <v>1</v>
      </c>
      <c r="AJ1547">
        <v>9</v>
      </c>
      <c r="AN1547">
        <v>12</v>
      </c>
      <c r="AO1547">
        <v>1</v>
      </c>
      <c r="AP1547">
        <v>1</v>
      </c>
      <c r="AQ1547">
        <v>141</v>
      </c>
      <c r="AS1547">
        <v>18</v>
      </c>
      <c r="BD1547">
        <v>5</v>
      </c>
      <c r="BE1547">
        <v>149</v>
      </c>
      <c r="BV1547">
        <v>2</v>
      </c>
      <c r="BY1547">
        <v>1</v>
      </c>
      <c r="BZ1547">
        <v>134</v>
      </c>
      <c r="CA1547">
        <v>2</v>
      </c>
      <c r="CB1547">
        <v>32</v>
      </c>
      <c r="CC1547">
        <v>2</v>
      </c>
      <c r="CT1547">
        <v>8</v>
      </c>
      <c r="CU1547">
        <v>3</v>
      </c>
      <c r="CW1547">
        <v>11</v>
      </c>
      <c r="CY1547">
        <v>1</v>
      </c>
      <c r="DG1547">
        <v>4</v>
      </c>
      <c r="DI1547">
        <v>2</v>
      </c>
      <c r="DN1547">
        <v>15</v>
      </c>
      <c r="DQ1547">
        <v>3</v>
      </c>
      <c r="DV1547">
        <v>3</v>
      </c>
      <c r="DX1547">
        <v>4</v>
      </c>
      <c r="DZ1547">
        <v>15</v>
      </c>
      <c r="EK1547">
        <v>1</v>
      </c>
      <c r="EL1547">
        <v>1</v>
      </c>
      <c r="EN1547">
        <v>10</v>
      </c>
      <c r="FF1547">
        <v>2</v>
      </c>
      <c r="FH1547">
        <v>4</v>
      </c>
      <c r="FM1547">
        <v>1</v>
      </c>
      <c r="FP1547">
        <v>3</v>
      </c>
      <c r="FQ1547">
        <v>3</v>
      </c>
    </row>
    <row r="1548" spans="1:175">
      <c r="A1548" t="s">
        <v>172</v>
      </c>
      <c r="B1548" t="s">
        <v>997</v>
      </c>
      <c r="C1548" t="s">
        <v>174</v>
      </c>
      <c r="D1548" t="str">
        <f>VLOOKUP(C1548,CountryName!$A$2:$B$40,2,FALSE)</f>
        <v>Bulgaria</v>
      </c>
      <c r="E1548" t="s">
        <v>175</v>
      </c>
      <c r="F1548">
        <v>2779</v>
      </c>
      <c r="G1548" t="s">
        <v>191</v>
      </c>
      <c r="H1548" t="s">
        <v>177</v>
      </c>
      <c r="I1548">
        <v>20151206</v>
      </c>
      <c r="J1548" t="str">
        <f t="shared" si="27"/>
        <v>2015</v>
      </c>
      <c r="K1548" t="s">
        <v>178</v>
      </c>
      <c r="L1548">
        <v>270</v>
      </c>
      <c r="M1548" t="str">
        <f>VLOOKUP(L1548,Waste_Instance_Cat!$A$2:$B$6,2)</f>
        <v>Very Low</v>
      </c>
      <c r="O1548">
        <v>10</v>
      </c>
      <c r="P1548">
        <v>7</v>
      </c>
      <c r="R1548">
        <v>7</v>
      </c>
      <c r="S1548">
        <v>9</v>
      </c>
      <c r="T1548">
        <v>1</v>
      </c>
      <c r="U1548">
        <v>1</v>
      </c>
      <c r="Y1548">
        <v>1</v>
      </c>
      <c r="Z1548">
        <v>1</v>
      </c>
      <c r="AE1548">
        <v>34</v>
      </c>
      <c r="AF1548">
        <v>1</v>
      </c>
      <c r="AH1548">
        <v>7</v>
      </c>
      <c r="AI1548">
        <v>1</v>
      </c>
      <c r="AJ1548">
        <v>4</v>
      </c>
      <c r="AK1548">
        <v>47</v>
      </c>
      <c r="AL1548">
        <v>1</v>
      </c>
      <c r="AN1548">
        <v>3</v>
      </c>
      <c r="AO1548">
        <v>9</v>
      </c>
      <c r="AP1548">
        <v>1</v>
      </c>
      <c r="AQ1548">
        <v>25</v>
      </c>
      <c r="AR1548">
        <v>5</v>
      </c>
      <c r="AS1548">
        <v>12</v>
      </c>
      <c r="AU1548">
        <v>1</v>
      </c>
      <c r="BE1548">
        <v>1</v>
      </c>
      <c r="BF1548">
        <v>1</v>
      </c>
      <c r="BG1548">
        <v>1</v>
      </c>
      <c r="BI1548">
        <v>2</v>
      </c>
      <c r="BL1548">
        <v>2</v>
      </c>
      <c r="BZ1548">
        <v>10</v>
      </c>
      <c r="CA1548">
        <v>1</v>
      </c>
      <c r="CB1548">
        <v>7</v>
      </c>
      <c r="CC1548">
        <v>1</v>
      </c>
      <c r="CK1548">
        <v>1</v>
      </c>
      <c r="CL1548">
        <v>1</v>
      </c>
      <c r="CT1548">
        <v>1</v>
      </c>
      <c r="CX1548">
        <v>2</v>
      </c>
      <c r="DC1548">
        <v>6</v>
      </c>
      <c r="DH1548">
        <v>1</v>
      </c>
      <c r="DI1548">
        <v>2</v>
      </c>
      <c r="DN1548">
        <v>2</v>
      </c>
      <c r="DQ1548">
        <v>1</v>
      </c>
      <c r="DR1548">
        <v>1</v>
      </c>
      <c r="DS1548">
        <v>1</v>
      </c>
      <c r="DU1548">
        <v>1</v>
      </c>
      <c r="DV1548">
        <v>14</v>
      </c>
      <c r="DW1548">
        <v>1</v>
      </c>
      <c r="DX1548">
        <v>2</v>
      </c>
      <c r="EB1548">
        <v>1</v>
      </c>
      <c r="EC1548">
        <v>1</v>
      </c>
      <c r="EK1548">
        <v>3</v>
      </c>
      <c r="EM1548">
        <v>3</v>
      </c>
      <c r="EN1548">
        <v>2</v>
      </c>
      <c r="EX1548">
        <v>3</v>
      </c>
      <c r="FD1548">
        <v>1</v>
      </c>
      <c r="FH1548">
        <v>1</v>
      </c>
      <c r="FJ1548">
        <v>3</v>
      </c>
      <c r="FM1548">
        <v>1</v>
      </c>
    </row>
    <row r="1549" spans="1:175">
      <c r="A1549" t="s">
        <v>172</v>
      </c>
      <c r="B1549" t="s">
        <v>997</v>
      </c>
      <c r="C1549" t="s">
        <v>174</v>
      </c>
      <c r="D1549" t="str">
        <f>VLOOKUP(C1549,CountryName!$A$2:$B$40,2,FALSE)</f>
        <v>Bulgaria</v>
      </c>
      <c r="E1549" t="s">
        <v>175</v>
      </c>
      <c r="F1549">
        <v>2779</v>
      </c>
      <c r="G1549" t="s">
        <v>191</v>
      </c>
      <c r="H1549" t="s">
        <v>177</v>
      </c>
      <c r="I1549">
        <v>20151010</v>
      </c>
      <c r="J1549" t="str">
        <f t="shared" si="27"/>
        <v>2015</v>
      </c>
      <c r="K1549" t="s">
        <v>178</v>
      </c>
      <c r="L1549">
        <v>942</v>
      </c>
      <c r="M1549" t="str">
        <f>VLOOKUP(L1549,Waste_Instance_Cat!$A$2:$B$6,2)</f>
        <v>Low</v>
      </c>
      <c r="O1549">
        <v>53</v>
      </c>
      <c r="P1549">
        <v>3</v>
      </c>
      <c r="R1549">
        <v>17</v>
      </c>
      <c r="S1549">
        <v>15</v>
      </c>
      <c r="T1549">
        <v>2</v>
      </c>
      <c r="U1549">
        <v>6</v>
      </c>
      <c r="V1549">
        <v>1</v>
      </c>
      <c r="W1549">
        <v>3</v>
      </c>
      <c r="Z1549">
        <v>1</v>
      </c>
      <c r="AE1549">
        <v>65</v>
      </c>
      <c r="AF1549">
        <v>1</v>
      </c>
      <c r="AG1549">
        <v>85</v>
      </c>
      <c r="AH1549">
        <v>3</v>
      </c>
      <c r="AJ1549">
        <v>17</v>
      </c>
      <c r="AK1549">
        <v>215</v>
      </c>
      <c r="AL1549">
        <v>2</v>
      </c>
      <c r="AN1549">
        <v>45</v>
      </c>
      <c r="AO1549">
        <v>9</v>
      </c>
      <c r="AQ1549">
        <v>131</v>
      </c>
      <c r="AR1549">
        <v>20</v>
      </c>
      <c r="AS1549">
        <v>42</v>
      </c>
      <c r="AU1549">
        <v>2</v>
      </c>
      <c r="BD1549">
        <v>15</v>
      </c>
      <c r="BE1549">
        <v>4</v>
      </c>
      <c r="BW1549">
        <v>3</v>
      </c>
      <c r="BY1549">
        <v>1</v>
      </c>
      <c r="BZ1549">
        <v>47</v>
      </c>
      <c r="CA1549">
        <v>1</v>
      </c>
      <c r="CE1549">
        <v>1</v>
      </c>
      <c r="CK1549">
        <v>3</v>
      </c>
      <c r="CO1549">
        <v>2</v>
      </c>
      <c r="CQ1549">
        <v>2</v>
      </c>
      <c r="CT1549">
        <v>3</v>
      </c>
      <c r="CU1549">
        <v>2</v>
      </c>
      <c r="CW1549">
        <v>4</v>
      </c>
      <c r="CX1549">
        <v>7</v>
      </c>
      <c r="DH1549">
        <v>3</v>
      </c>
      <c r="DI1549">
        <v>1</v>
      </c>
      <c r="DJ1549">
        <v>1</v>
      </c>
      <c r="DN1549">
        <v>4</v>
      </c>
      <c r="DR1549">
        <v>4</v>
      </c>
      <c r="DS1549">
        <v>1</v>
      </c>
      <c r="DU1549">
        <v>6</v>
      </c>
      <c r="DV1549">
        <v>5</v>
      </c>
      <c r="DW1549">
        <v>1</v>
      </c>
      <c r="DX1549">
        <v>8</v>
      </c>
      <c r="DZ1549">
        <v>15</v>
      </c>
      <c r="EB1549">
        <v>1</v>
      </c>
      <c r="EC1549">
        <v>1</v>
      </c>
      <c r="EM1549">
        <v>1</v>
      </c>
      <c r="EN1549">
        <v>13</v>
      </c>
      <c r="EQ1549">
        <v>9</v>
      </c>
      <c r="FD1549">
        <v>6</v>
      </c>
      <c r="FE1549">
        <v>2</v>
      </c>
      <c r="FH1549">
        <v>16</v>
      </c>
      <c r="FI1549">
        <v>1</v>
      </c>
      <c r="FJ1549">
        <v>3</v>
      </c>
      <c r="FQ1549">
        <v>7</v>
      </c>
    </row>
    <row r="1550" spans="1:175">
      <c r="A1550" t="s">
        <v>188</v>
      </c>
      <c r="B1550" t="s">
        <v>902</v>
      </c>
      <c r="C1550" t="s">
        <v>190</v>
      </c>
      <c r="D1550" t="str">
        <f>VLOOKUP(C1550,CountryName!$A$2:$B$40,2,FALSE)</f>
        <v>Switzerland</v>
      </c>
      <c r="E1550" t="s">
        <v>183</v>
      </c>
      <c r="F1550">
        <v>33</v>
      </c>
      <c r="G1550" t="s">
        <v>183</v>
      </c>
      <c r="H1550" t="s">
        <v>183</v>
      </c>
      <c r="I1550">
        <v>20180325</v>
      </c>
      <c r="J1550" t="str">
        <f t="shared" si="27"/>
        <v>2018</v>
      </c>
      <c r="K1550" t="s">
        <v>178</v>
      </c>
      <c r="L1550">
        <v>8</v>
      </c>
      <c r="M1550" t="str">
        <f>VLOOKUP(L1550,Waste_Instance_Cat!$A$2:$B$6,2)</f>
        <v>Very Low</v>
      </c>
      <c r="O1550">
        <v>0</v>
      </c>
      <c r="P1550">
        <v>0</v>
      </c>
      <c r="R1550">
        <v>0</v>
      </c>
      <c r="S1550">
        <v>0</v>
      </c>
      <c r="U1550">
        <v>0</v>
      </c>
      <c r="X1550">
        <v>0</v>
      </c>
      <c r="AE1550">
        <v>0</v>
      </c>
      <c r="AF1550">
        <v>0</v>
      </c>
      <c r="AG1550">
        <v>0</v>
      </c>
      <c r="AH1550">
        <v>0</v>
      </c>
      <c r="AI1550">
        <v>0</v>
      </c>
      <c r="AJ1550">
        <v>0</v>
      </c>
      <c r="AK1550">
        <v>2</v>
      </c>
      <c r="AL1550">
        <v>0</v>
      </c>
      <c r="AN1550">
        <v>0</v>
      </c>
      <c r="AO1550">
        <v>0</v>
      </c>
      <c r="AP1550">
        <v>0</v>
      </c>
      <c r="AQ1550">
        <v>0</v>
      </c>
      <c r="AR1550">
        <v>0</v>
      </c>
      <c r="AS1550">
        <v>0</v>
      </c>
      <c r="AU1550">
        <v>0</v>
      </c>
      <c r="BD1550">
        <v>0</v>
      </c>
      <c r="BE1550">
        <v>0</v>
      </c>
      <c r="BF1550">
        <v>0</v>
      </c>
      <c r="BL1550">
        <v>0</v>
      </c>
      <c r="BQ1550">
        <v>0</v>
      </c>
      <c r="BR1550">
        <v>0</v>
      </c>
      <c r="BS1550">
        <v>0</v>
      </c>
      <c r="BV1550">
        <v>0</v>
      </c>
      <c r="BW1550">
        <v>0</v>
      </c>
      <c r="CB1550">
        <v>0</v>
      </c>
      <c r="CC1550">
        <v>0</v>
      </c>
      <c r="CD1550">
        <v>0</v>
      </c>
      <c r="CE1550">
        <v>0</v>
      </c>
      <c r="CI1550">
        <v>0</v>
      </c>
      <c r="CK1550">
        <v>0</v>
      </c>
      <c r="CL1550">
        <v>0</v>
      </c>
      <c r="CM1550">
        <v>0</v>
      </c>
      <c r="CO1550">
        <v>0</v>
      </c>
      <c r="CP1550">
        <v>0</v>
      </c>
      <c r="CQ1550">
        <v>0</v>
      </c>
      <c r="CT1550">
        <v>0</v>
      </c>
      <c r="CU1550">
        <v>0</v>
      </c>
      <c r="CV1550">
        <v>0</v>
      </c>
      <c r="CX1550">
        <v>0</v>
      </c>
      <c r="CY1550">
        <v>0</v>
      </c>
      <c r="CZ1550">
        <v>0</v>
      </c>
      <c r="DB1550">
        <v>0</v>
      </c>
      <c r="DE1550">
        <v>0</v>
      </c>
      <c r="DG1550">
        <v>0</v>
      </c>
      <c r="DH1550">
        <v>0</v>
      </c>
      <c r="DI1550">
        <v>0</v>
      </c>
      <c r="DJ1550">
        <v>0</v>
      </c>
      <c r="DN1550">
        <v>0</v>
      </c>
      <c r="DP1550">
        <v>0</v>
      </c>
      <c r="DQ1550">
        <v>0</v>
      </c>
      <c r="DR1550">
        <v>0</v>
      </c>
      <c r="DU1550">
        <v>0</v>
      </c>
      <c r="DV1550">
        <v>0</v>
      </c>
      <c r="DW1550">
        <v>0</v>
      </c>
      <c r="DX1550">
        <v>0</v>
      </c>
      <c r="DY1550">
        <v>0</v>
      </c>
      <c r="DZ1550">
        <v>0</v>
      </c>
      <c r="EA1550">
        <v>0</v>
      </c>
      <c r="EB1550">
        <v>0</v>
      </c>
      <c r="EC1550">
        <v>0</v>
      </c>
      <c r="EH1550">
        <v>0</v>
      </c>
      <c r="EJ1550">
        <v>0</v>
      </c>
      <c r="EK1550">
        <v>0</v>
      </c>
      <c r="EL1550">
        <v>0</v>
      </c>
      <c r="EN1550">
        <v>0</v>
      </c>
      <c r="EO1550">
        <v>0</v>
      </c>
      <c r="EP1550">
        <v>0</v>
      </c>
      <c r="EQ1550">
        <v>0</v>
      </c>
      <c r="ER1550">
        <v>0</v>
      </c>
      <c r="EU1550">
        <v>0</v>
      </c>
      <c r="EY1550">
        <v>0</v>
      </c>
      <c r="FB1550">
        <v>0</v>
      </c>
      <c r="FD1550">
        <v>0</v>
      </c>
      <c r="FE1550">
        <v>0</v>
      </c>
      <c r="FF1550">
        <v>0</v>
      </c>
      <c r="FG1550">
        <v>0</v>
      </c>
      <c r="FH1550">
        <v>0</v>
      </c>
      <c r="FK1550">
        <v>0</v>
      </c>
      <c r="FL1550">
        <v>0</v>
      </c>
      <c r="FP1550">
        <v>6</v>
      </c>
      <c r="FQ1550">
        <v>0</v>
      </c>
      <c r="FR1550">
        <v>0</v>
      </c>
      <c r="FS1550">
        <v>0</v>
      </c>
    </row>
    <row r="1551" spans="1:175">
      <c r="A1551" t="s">
        <v>188</v>
      </c>
      <c r="B1551" t="s">
        <v>902</v>
      </c>
      <c r="C1551" t="s">
        <v>190</v>
      </c>
      <c r="D1551" t="str">
        <f>VLOOKUP(C1551,CountryName!$A$2:$B$40,2,FALSE)</f>
        <v>Switzerland</v>
      </c>
      <c r="E1551" t="s">
        <v>183</v>
      </c>
      <c r="F1551">
        <v>33</v>
      </c>
      <c r="G1551" t="s">
        <v>183</v>
      </c>
      <c r="H1551" t="s">
        <v>183</v>
      </c>
      <c r="I1551">
        <v>20170630</v>
      </c>
      <c r="J1551" t="str">
        <f t="shared" si="27"/>
        <v>2017</v>
      </c>
      <c r="K1551" t="s">
        <v>178</v>
      </c>
      <c r="L1551">
        <v>2</v>
      </c>
      <c r="M1551" t="str">
        <f>VLOOKUP(L1551,Waste_Instance_Cat!$A$2:$B$6,2)</f>
        <v>Very Low</v>
      </c>
      <c r="O1551">
        <v>0</v>
      </c>
      <c r="P1551">
        <v>0</v>
      </c>
      <c r="R1551">
        <v>0</v>
      </c>
      <c r="S1551">
        <v>0</v>
      </c>
      <c r="U1551">
        <v>0</v>
      </c>
      <c r="X1551">
        <v>0</v>
      </c>
      <c r="AE1551">
        <v>0</v>
      </c>
      <c r="AF1551">
        <v>0</v>
      </c>
      <c r="AG1551">
        <v>0</v>
      </c>
      <c r="AH1551">
        <v>0</v>
      </c>
      <c r="AI1551">
        <v>0</v>
      </c>
      <c r="AJ1551">
        <v>0</v>
      </c>
      <c r="AK1551">
        <v>0</v>
      </c>
      <c r="AL1551">
        <v>0</v>
      </c>
      <c r="AN1551">
        <v>0</v>
      </c>
      <c r="AO1551">
        <v>0</v>
      </c>
      <c r="AP1551">
        <v>0</v>
      </c>
      <c r="AQ1551">
        <v>0</v>
      </c>
      <c r="AR1551">
        <v>0</v>
      </c>
      <c r="AS1551">
        <v>0</v>
      </c>
      <c r="AU1551">
        <v>0</v>
      </c>
      <c r="BD1551">
        <v>0</v>
      </c>
      <c r="BE1551">
        <v>0</v>
      </c>
      <c r="BF1551">
        <v>0</v>
      </c>
      <c r="BL1551">
        <v>0</v>
      </c>
      <c r="BQ1551">
        <v>0</v>
      </c>
      <c r="BR1551">
        <v>0</v>
      </c>
      <c r="BS1551">
        <v>0</v>
      </c>
      <c r="BV1551">
        <v>0</v>
      </c>
      <c r="BW1551">
        <v>0</v>
      </c>
      <c r="CB1551">
        <v>0</v>
      </c>
      <c r="CC1551">
        <v>0</v>
      </c>
      <c r="CD1551">
        <v>0</v>
      </c>
      <c r="CE1551">
        <v>0</v>
      </c>
      <c r="CI1551">
        <v>0</v>
      </c>
      <c r="CK1551">
        <v>0</v>
      </c>
      <c r="CL1551">
        <v>0</v>
      </c>
      <c r="CM1551">
        <v>0</v>
      </c>
      <c r="CO1551">
        <v>0</v>
      </c>
      <c r="CP1551">
        <v>0</v>
      </c>
      <c r="CQ1551">
        <v>0</v>
      </c>
      <c r="CT1551">
        <v>0</v>
      </c>
      <c r="CU1551">
        <v>0</v>
      </c>
      <c r="CV1551">
        <v>0</v>
      </c>
      <c r="CX1551">
        <v>0</v>
      </c>
      <c r="CY1551">
        <v>0</v>
      </c>
      <c r="CZ1551">
        <v>0</v>
      </c>
      <c r="DB1551">
        <v>0</v>
      </c>
      <c r="DE1551">
        <v>0</v>
      </c>
      <c r="DG1551">
        <v>0</v>
      </c>
      <c r="DH1551">
        <v>0</v>
      </c>
      <c r="DI1551">
        <v>0</v>
      </c>
      <c r="DJ1551">
        <v>0</v>
      </c>
      <c r="DN1551">
        <v>0</v>
      </c>
      <c r="DP1551">
        <v>0</v>
      </c>
      <c r="DQ1551">
        <v>0</v>
      </c>
      <c r="DR1551">
        <v>0</v>
      </c>
      <c r="DU1551">
        <v>0</v>
      </c>
      <c r="DV1551">
        <v>0</v>
      </c>
      <c r="DW1551">
        <v>0</v>
      </c>
      <c r="DX1551">
        <v>0</v>
      </c>
      <c r="DY1551">
        <v>0</v>
      </c>
      <c r="DZ1551">
        <v>0</v>
      </c>
      <c r="EA1551">
        <v>0</v>
      </c>
      <c r="EB1551">
        <v>0</v>
      </c>
      <c r="EC1551">
        <v>0</v>
      </c>
      <c r="EH1551">
        <v>0</v>
      </c>
      <c r="EJ1551">
        <v>0</v>
      </c>
      <c r="EK1551">
        <v>0</v>
      </c>
      <c r="EL1551">
        <v>0</v>
      </c>
      <c r="EN1551">
        <v>0</v>
      </c>
      <c r="EO1551">
        <v>0</v>
      </c>
      <c r="EP1551">
        <v>0</v>
      </c>
      <c r="EQ1551">
        <v>0</v>
      </c>
      <c r="ER1551">
        <v>0</v>
      </c>
      <c r="EU1551">
        <v>0</v>
      </c>
      <c r="EY1551">
        <v>0</v>
      </c>
      <c r="FB1551">
        <v>0</v>
      </c>
      <c r="FD1551">
        <v>0</v>
      </c>
      <c r="FE1551">
        <v>0</v>
      </c>
      <c r="FF1551">
        <v>0</v>
      </c>
      <c r="FG1551">
        <v>0</v>
      </c>
      <c r="FH1551">
        <v>0</v>
      </c>
      <c r="FK1551">
        <v>0</v>
      </c>
      <c r="FL1551">
        <v>0</v>
      </c>
      <c r="FP1551">
        <v>2</v>
      </c>
      <c r="FQ1551">
        <v>0</v>
      </c>
      <c r="FR1551">
        <v>0</v>
      </c>
      <c r="FS1551">
        <v>0</v>
      </c>
    </row>
    <row r="1552" spans="1:175">
      <c r="A1552" t="s">
        <v>187</v>
      </c>
      <c r="B1552" t="s">
        <v>998</v>
      </c>
      <c r="C1552" t="s">
        <v>217</v>
      </c>
      <c r="D1552" t="str">
        <f>VLOOKUP(C1552,CountryName!$A$2:$B$40,2,FALSE)</f>
        <v>Spain</v>
      </c>
      <c r="E1552" t="s">
        <v>200</v>
      </c>
      <c r="F1552">
        <v>81</v>
      </c>
      <c r="G1552" t="s">
        <v>183</v>
      </c>
      <c r="H1552" t="s">
        <v>183</v>
      </c>
      <c r="I1552">
        <v>20151220</v>
      </c>
      <c r="J1552" t="str">
        <f t="shared" si="27"/>
        <v>2015</v>
      </c>
      <c r="K1552" t="s">
        <v>178</v>
      </c>
      <c r="L1552">
        <v>327</v>
      </c>
      <c r="M1552" t="str">
        <f>VLOOKUP(L1552,Waste_Instance_Cat!$A$2:$B$6,2)</f>
        <v>Very Low</v>
      </c>
      <c r="O1552">
        <v>18</v>
      </c>
      <c r="R1552">
        <v>23</v>
      </c>
      <c r="S1552">
        <v>12</v>
      </c>
      <c r="U1552">
        <v>5</v>
      </c>
      <c r="AE1552">
        <v>12</v>
      </c>
      <c r="AJ1552">
        <v>3</v>
      </c>
      <c r="AK1552">
        <v>56</v>
      </c>
      <c r="AN1552">
        <v>8</v>
      </c>
      <c r="AO1552">
        <v>34</v>
      </c>
      <c r="AP1552">
        <v>13</v>
      </c>
      <c r="AQ1552">
        <v>16</v>
      </c>
      <c r="AR1552">
        <v>2</v>
      </c>
      <c r="AS1552">
        <v>23</v>
      </c>
      <c r="BE1552">
        <v>2</v>
      </c>
      <c r="BI1552">
        <v>4</v>
      </c>
      <c r="BW1552">
        <v>3</v>
      </c>
      <c r="CB1552">
        <v>3</v>
      </c>
      <c r="CD1552">
        <v>19</v>
      </c>
      <c r="CP1552">
        <v>9</v>
      </c>
      <c r="CU1552">
        <v>11</v>
      </c>
      <c r="DD1552">
        <v>1</v>
      </c>
      <c r="DI1552">
        <v>6</v>
      </c>
      <c r="DP1552">
        <v>11</v>
      </c>
      <c r="EN1552">
        <v>12</v>
      </c>
      <c r="FF1552">
        <v>3</v>
      </c>
      <c r="FH1552">
        <v>3</v>
      </c>
      <c r="FP1552">
        <v>15</v>
      </c>
    </row>
    <row r="1553" spans="1:175">
      <c r="A1553" t="s">
        <v>179</v>
      </c>
      <c r="B1553" t="s">
        <v>999</v>
      </c>
      <c r="C1553" t="s">
        <v>181</v>
      </c>
      <c r="D1553" t="str">
        <f>VLOOKUP(C1553,CountryName!$A$2:$B$40,2,FALSE)</f>
        <v>Italy</v>
      </c>
      <c r="E1553" t="s">
        <v>186</v>
      </c>
      <c r="F1553">
        <v>100</v>
      </c>
      <c r="G1553" t="s">
        <v>183</v>
      </c>
      <c r="H1553" t="s">
        <v>183</v>
      </c>
      <c r="I1553">
        <v>20140522</v>
      </c>
      <c r="J1553" t="str">
        <f t="shared" si="27"/>
        <v>2014</v>
      </c>
      <c r="K1553" t="s">
        <v>178</v>
      </c>
      <c r="L1553">
        <v>640</v>
      </c>
      <c r="M1553" t="str">
        <f>VLOOKUP(L1553,Waste_Instance_Cat!$A$2:$B$6,2)</f>
        <v>Low</v>
      </c>
      <c r="N1553">
        <v>2</v>
      </c>
      <c r="O1553">
        <v>6</v>
      </c>
      <c r="P1553">
        <v>5</v>
      </c>
      <c r="R1553">
        <v>64</v>
      </c>
      <c r="T1553">
        <v>4</v>
      </c>
      <c r="U1553">
        <v>5</v>
      </c>
      <c r="AE1553">
        <v>15</v>
      </c>
      <c r="AK1553">
        <v>80</v>
      </c>
      <c r="AN1553">
        <v>13</v>
      </c>
      <c r="AQ1553">
        <v>20</v>
      </c>
      <c r="AR1553">
        <v>54</v>
      </c>
      <c r="AV1553">
        <v>3</v>
      </c>
      <c r="BZ1553">
        <v>4</v>
      </c>
      <c r="CQ1553">
        <v>5</v>
      </c>
      <c r="CY1553">
        <v>1</v>
      </c>
      <c r="DG1553">
        <v>16</v>
      </c>
      <c r="DH1553">
        <v>15</v>
      </c>
      <c r="DM1553">
        <v>3</v>
      </c>
      <c r="DS1553">
        <v>3</v>
      </c>
      <c r="DU1553">
        <v>5</v>
      </c>
      <c r="DV1553">
        <v>53</v>
      </c>
      <c r="DX1553">
        <v>8</v>
      </c>
      <c r="EA1553">
        <v>7</v>
      </c>
      <c r="EK1553">
        <v>2</v>
      </c>
      <c r="EM1553">
        <v>2</v>
      </c>
      <c r="EN1553">
        <v>71</v>
      </c>
      <c r="EO1553">
        <v>10</v>
      </c>
      <c r="EP1553">
        <v>4</v>
      </c>
      <c r="FA1553">
        <v>8</v>
      </c>
      <c r="FH1553">
        <v>50</v>
      </c>
      <c r="FL1553">
        <v>100</v>
      </c>
      <c r="FQ1553">
        <v>2</v>
      </c>
    </row>
    <row r="1554" spans="1:175">
      <c r="A1554" t="s">
        <v>188</v>
      </c>
      <c r="B1554" t="s">
        <v>1000</v>
      </c>
      <c r="C1554" t="s">
        <v>190</v>
      </c>
      <c r="D1554" t="str">
        <f>VLOOKUP(C1554,CountryName!$A$2:$B$40,2,FALSE)</f>
        <v>Switzerland</v>
      </c>
      <c r="E1554" t="s">
        <v>183</v>
      </c>
      <c r="F1554">
        <v>50</v>
      </c>
      <c r="G1554" t="s">
        <v>176</v>
      </c>
      <c r="H1554" t="s">
        <v>207</v>
      </c>
      <c r="I1554">
        <v>20180226</v>
      </c>
      <c r="J1554" t="str">
        <f t="shared" si="27"/>
        <v>2018</v>
      </c>
      <c r="K1554" t="s">
        <v>178</v>
      </c>
      <c r="L1554">
        <v>5</v>
      </c>
      <c r="M1554" t="str">
        <f>VLOOKUP(L1554,Waste_Instance_Cat!$A$2:$B$6,2)</f>
        <v>Very Low</v>
      </c>
      <c r="P1554">
        <v>1</v>
      </c>
      <c r="AN1554">
        <v>1</v>
      </c>
      <c r="BQ1554">
        <v>2</v>
      </c>
      <c r="DN1554">
        <v>1</v>
      </c>
    </row>
    <row r="1555" spans="1:175">
      <c r="A1555" t="s">
        <v>188</v>
      </c>
      <c r="B1555" t="s">
        <v>1000</v>
      </c>
      <c r="C1555" t="s">
        <v>190</v>
      </c>
      <c r="D1555" t="str">
        <f>VLOOKUP(C1555,CountryName!$A$2:$B$40,2,FALSE)</f>
        <v>Switzerland</v>
      </c>
      <c r="E1555" t="s">
        <v>183</v>
      </c>
      <c r="F1555">
        <v>50</v>
      </c>
      <c r="G1555" t="s">
        <v>176</v>
      </c>
      <c r="H1555" t="s">
        <v>207</v>
      </c>
      <c r="I1555">
        <v>20180324</v>
      </c>
      <c r="J1555" t="str">
        <f t="shared" si="27"/>
        <v>2018</v>
      </c>
      <c r="K1555" t="s">
        <v>178</v>
      </c>
      <c r="L1555">
        <v>10</v>
      </c>
      <c r="M1555" t="str">
        <f>VLOOKUP(L1555,Waste_Instance_Cat!$A$2:$B$6,2)</f>
        <v>Very Low</v>
      </c>
      <c r="AG1555">
        <v>1</v>
      </c>
      <c r="BS1555">
        <v>6</v>
      </c>
      <c r="DQ1555">
        <v>1</v>
      </c>
      <c r="EN1555">
        <v>1</v>
      </c>
      <c r="FF1555">
        <v>1</v>
      </c>
    </row>
    <row r="1556" spans="1:175">
      <c r="A1556" t="s">
        <v>188</v>
      </c>
      <c r="B1556" t="s">
        <v>1000</v>
      </c>
      <c r="C1556" t="s">
        <v>190</v>
      </c>
      <c r="D1556" t="str">
        <f>VLOOKUP(C1556,CountryName!$A$2:$B$40,2,FALSE)</f>
        <v>Switzerland</v>
      </c>
      <c r="E1556" t="s">
        <v>183</v>
      </c>
      <c r="F1556">
        <v>50</v>
      </c>
      <c r="G1556" t="s">
        <v>176</v>
      </c>
      <c r="H1556" t="s">
        <v>207</v>
      </c>
      <c r="I1556">
        <v>20170820</v>
      </c>
      <c r="J1556" t="str">
        <f t="shared" si="27"/>
        <v>2017</v>
      </c>
      <c r="K1556" t="s">
        <v>178</v>
      </c>
      <c r="L1556">
        <v>5</v>
      </c>
      <c r="M1556" t="str">
        <f>VLOOKUP(L1556,Waste_Instance_Cat!$A$2:$B$6,2)</f>
        <v>Very Low</v>
      </c>
      <c r="P1556">
        <v>1</v>
      </c>
      <c r="AE1556">
        <v>1</v>
      </c>
      <c r="AK1556">
        <v>2</v>
      </c>
      <c r="CB1556">
        <v>1</v>
      </c>
    </row>
    <row r="1557" spans="1:175">
      <c r="A1557" t="s">
        <v>187</v>
      </c>
      <c r="B1557" t="s">
        <v>1001</v>
      </c>
      <c r="C1557" t="s">
        <v>313</v>
      </c>
      <c r="D1557" t="str">
        <f>VLOOKUP(C1557,CountryName!$A$2:$B$40,2,FALSE)</f>
        <v>Portugal</v>
      </c>
      <c r="E1557" t="s">
        <v>200</v>
      </c>
      <c r="F1557">
        <v>87</v>
      </c>
      <c r="G1557" t="s">
        <v>183</v>
      </c>
      <c r="H1557" t="s">
        <v>183</v>
      </c>
      <c r="I1557">
        <v>20150427</v>
      </c>
      <c r="J1557" t="str">
        <f t="shared" si="27"/>
        <v>2015</v>
      </c>
      <c r="K1557" t="s">
        <v>178</v>
      </c>
      <c r="L1557">
        <v>697</v>
      </c>
      <c r="M1557" t="str">
        <f>VLOOKUP(L1557,Waste_Instance_Cat!$A$2:$B$6,2)</f>
        <v>Low</v>
      </c>
      <c r="O1557">
        <v>60</v>
      </c>
      <c r="R1557">
        <v>15</v>
      </c>
      <c r="S1557">
        <v>2</v>
      </c>
      <c r="U1557">
        <v>20</v>
      </c>
      <c r="AE1557">
        <v>50</v>
      </c>
      <c r="AJ1557">
        <v>15</v>
      </c>
      <c r="AK1557">
        <v>5</v>
      </c>
      <c r="AN1557">
        <v>15</v>
      </c>
      <c r="AO1557">
        <v>60</v>
      </c>
      <c r="AP1557">
        <v>3</v>
      </c>
      <c r="AQ1557">
        <v>10</v>
      </c>
      <c r="AS1557">
        <v>30</v>
      </c>
      <c r="BE1557">
        <v>50</v>
      </c>
      <c r="BI1557">
        <v>5</v>
      </c>
      <c r="CB1557">
        <v>100</v>
      </c>
      <c r="CD1557">
        <v>25</v>
      </c>
      <c r="CP1557">
        <v>200</v>
      </c>
      <c r="CU1557">
        <v>5</v>
      </c>
      <c r="DI1557">
        <v>2</v>
      </c>
      <c r="DP1557">
        <v>3</v>
      </c>
      <c r="FH1557">
        <v>2</v>
      </c>
      <c r="FP1557">
        <v>20</v>
      </c>
    </row>
    <row r="1558" spans="1:175">
      <c r="A1558" t="s">
        <v>179</v>
      </c>
      <c r="B1558" t="s">
        <v>1002</v>
      </c>
      <c r="C1558" t="s">
        <v>181</v>
      </c>
      <c r="D1558" t="str">
        <f>VLOOKUP(C1558,CountryName!$A$2:$B$40,2,FALSE)</f>
        <v>Italy</v>
      </c>
      <c r="E1558" t="s">
        <v>186</v>
      </c>
      <c r="F1558">
        <v>100</v>
      </c>
      <c r="G1558" t="s">
        <v>183</v>
      </c>
      <c r="H1558" t="s">
        <v>183</v>
      </c>
      <c r="I1558">
        <v>20180430</v>
      </c>
      <c r="J1558" t="str">
        <f t="shared" si="27"/>
        <v>2018</v>
      </c>
      <c r="K1558" t="s">
        <v>184</v>
      </c>
      <c r="L1558">
        <v>277</v>
      </c>
      <c r="M1558" t="str">
        <f>VLOOKUP(L1558,Waste_Instance_Cat!$A$2:$B$6,2)</f>
        <v>Very Low</v>
      </c>
      <c r="O1558">
        <v>2</v>
      </c>
      <c r="R1558">
        <v>1</v>
      </c>
      <c r="Y1558">
        <v>1</v>
      </c>
      <c r="AE1558">
        <v>39</v>
      </c>
      <c r="AF1558">
        <v>18</v>
      </c>
      <c r="AG1558">
        <v>15</v>
      </c>
      <c r="AJ1558">
        <v>2</v>
      </c>
      <c r="AK1558">
        <v>47</v>
      </c>
      <c r="AL1558">
        <v>2</v>
      </c>
      <c r="AN1558">
        <v>3</v>
      </c>
      <c r="AS1558">
        <v>5</v>
      </c>
      <c r="BA1558">
        <v>3</v>
      </c>
      <c r="BD1558">
        <v>4</v>
      </c>
      <c r="BW1558">
        <v>3</v>
      </c>
      <c r="BY1558">
        <v>5</v>
      </c>
      <c r="CB1558">
        <v>39</v>
      </c>
      <c r="CD1558">
        <v>32</v>
      </c>
      <c r="CL1558">
        <v>1</v>
      </c>
      <c r="CP1558">
        <v>34</v>
      </c>
      <c r="DH1558">
        <v>1</v>
      </c>
      <c r="DU1558">
        <v>1</v>
      </c>
      <c r="DV1558">
        <v>3</v>
      </c>
      <c r="DZ1558">
        <v>7</v>
      </c>
      <c r="EN1558">
        <v>1</v>
      </c>
      <c r="EP1558">
        <v>2</v>
      </c>
      <c r="FF1558">
        <v>1</v>
      </c>
      <c r="FH1558">
        <v>5</v>
      </c>
    </row>
    <row r="1559" spans="1:175">
      <c r="A1559" t="s">
        <v>256</v>
      </c>
      <c r="B1559" t="s">
        <v>1003</v>
      </c>
      <c r="C1559" t="s">
        <v>258</v>
      </c>
      <c r="D1559" t="str">
        <f>VLOOKUP(C1559,CountryName!$A$2:$B$40,2,FALSE)</f>
        <v>Romania</v>
      </c>
      <c r="E1559" t="s">
        <v>175</v>
      </c>
      <c r="F1559">
        <v>107</v>
      </c>
      <c r="G1559" t="s">
        <v>191</v>
      </c>
      <c r="H1559" t="s">
        <v>177</v>
      </c>
      <c r="I1559">
        <v>20201105</v>
      </c>
      <c r="J1559" t="str">
        <f t="shared" si="27"/>
        <v>2020</v>
      </c>
      <c r="K1559" t="s">
        <v>184</v>
      </c>
      <c r="L1559">
        <v>4833</v>
      </c>
      <c r="M1559" t="str">
        <f>VLOOKUP(L1559,Waste_Instance_Cat!$A$2:$B$6,2)</f>
        <v xml:space="preserve">High </v>
      </c>
      <c r="O1559">
        <v>4</v>
      </c>
      <c r="P1559">
        <v>77</v>
      </c>
      <c r="Q1559">
        <v>7</v>
      </c>
      <c r="R1559">
        <v>7</v>
      </c>
      <c r="S1559">
        <v>2</v>
      </c>
      <c r="U1559">
        <v>14</v>
      </c>
      <c r="V1559">
        <v>1</v>
      </c>
      <c r="W1559">
        <v>1</v>
      </c>
      <c r="AC1559">
        <v>1</v>
      </c>
      <c r="AE1559">
        <v>90</v>
      </c>
      <c r="AF1559">
        <v>15</v>
      </c>
      <c r="AG1559">
        <v>9</v>
      </c>
      <c r="AH1559">
        <v>9</v>
      </c>
      <c r="AI1559">
        <v>8</v>
      </c>
      <c r="AJ1559">
        <v>3</v>
      </c>
      <c r="AK1559">
        <v>2850</v>
      </c>
      <c r="AM1559">
        <v>1</v>
      </c>
      <c r="AN1559">
        <v>418</v>
      </c>
      <c r="AO1559">
        <v>14</v>
      </c>
      <c r="AP1559">
        <v>13</v>
      </c>
      <c r="AQ1559">
        <v>14</v>
      </c>
      <c r="AR1559">
        <v>8</v>
      </c>
      <c r="AS1559">
        <v>183</v>
      </c>
      <c r="AT1559">
        <v>6</v>
      </c>
      <c r="AU1559">
        <v>2</v>
      </c>
      <c r="BD1559">
        <v>2</v>
      </c>
      <c r="BE1559">
        <v>40</v>
      </c>
      <c r="BF1559">
        <v>1</v>
      </c>
      <c r="BM1559">
        <v>1</v>
      </c>
      <c r="BN1559">
        <v>2</v>
      </c>
      <c r="BR1559">
        <v>17</v>
      </c>
      <c r="BS1559">
        <v>1</v>
      </c>
      <c r="BY1559">
        <v>8</v>
      </c>
      <c r="BZ1559">
        <v>0</v>
      </c>
      <c r="CB1559">
        <v>142</v>
      </c>
      <c r="CD1559">
        <v>46</v>
      </c>
      <c r="CL1559">
        <v>1</v>
      </c>
      <c r="CO1559">
        <v>3</v>
      </c>
      <c r="CP1559">
        <v>43</v>
      </c>
      <c r="CT1559">
        <v>1</v>
      </c>
      <c r="CU1559">
        <v>1</v>
      </c>
      <c r="CX1559">
        <v>33</v>
      </c>
      <c r="CY1559">
        <v>4</v>
      </c>
      <c r="DH1559">
        <v>5</v>
      </c>
      <c r="DI1559">
        <v>7</v>
      </c>
      <c r="DN1559">
        <v>12</v>
      </c>
      <c r="DP1559">
        <v>6</v>
      </c>
      <c r="DQ1559">
        <v>107</v>
      </c>
      <c r="DS1559">
        <v>7</v>
      </c>
      <c r="DU1559">
        <v>6</v>
      </c>
      <c r="DV1559">
        <v>3</v>
      </c>
      <c r="DW1559">
        <v>15</v>
      </c>
      <c r="EA1559">
        <v>147</v>
      </c>
      <c r="EB1559">
        <v>7</v>
      </c>
      <c r="ED1559">
        <v>42</v>
      </c>
      <c r="EH1559">
        <v>60</v>
      </c>
      <c r="EK1559">
        <v>21</v>
      </c>
      <c r="EL1559">
        <v>6</v>
      </c>
      <c r="EN1559">
        <v>19</v>
      </c>
      <c r="EP1559">
        <v>14</v>
      </c>
      <c r="EQ1559">
        <v>178</v>
      </c>
      <c r="FB1559">
        <v>3</v>
      </c>
      <c r="FF1559">
        <v>20</v>
      </c>
      <c r="FH1559">
        <v>6</v>
      </c>
      <c r="FL1559">
        <v>1</v>
      </c>
      <c r="FP1559">
        <v>36</v>
      </c>
      <c r="FR1559">
        <v>2</v>
      </c>
    </row>
    <row r="1560" spans="1:175">
      <c r="A1560" t="s">
        <v>256</v>
      </c>
      <c r="B1560" t="s">
        <v>1003</v>
      </c>
      <c r="C1560" t="s">
        <v>258</v>
      </c>
      <c r="D1560" t="str">
        <f>VLOOKUP(C1560,CountryName!$A$2:$B$40,2,FALSE)</f>
        <v>Romania</v>
      </c>
      <c r="E1560" t="s">
        <v>175</v>
      </c>
      <c r="F1560">
        <v>107</v>
      </c>
      <c r="G1560" t="s">
        <v>191</v>
      </c>
      <c r="H1560" t="s">
        <v>177</v>
      </c>
      <c r="I1560">
        <v>20200518</v>
      </c>
      <c r="J1560" t="str">
        <f t="shared" si="27"/>
        <v>2020</v>
      </c>
      <c r="K1560" t="s">
        <v>184</v>
      </c>
      <c r="L1560">
        <v>1364</v>
      </c>
      <c r="M1560" t="str">
        <f>VLOOKUP(L1560,Waste_Instance_Cat!$A$2:$B$6,2)</f>
        <v>Moderate</v>
      </c>
      <c r="O1560">
        <v>21</v>
      </c>
      <c r="P1560">
        <v>104</v>
      </c>
      <c r="Q1560">
        <v>28</v>
      </c>
      <c r="R1560">
        <v>7</v>
      </c>
      <c r="S1560">
        <v>12</v>
      </c>
      <c r="T1560">
        <v>1</v>
      </c>
      <c r="U1560">
        <v>21</v>
      </c>
      <c r="AE1560">
        <v>42</v>
      </c>
      <c r="AF1560">
        <v>4</v>
      </c>
      <c r="AG1560">
        <v>1</v>
      </c>
      <c r="AH1560">
        <v>6</v>
      </c>
      <c r="AI1560">
        <v>11</v>
      </c>
      <c r="AJ1560">
        <v>2</v>
      </c>
      <c r="AK1560">
        <v>52</v>
      </c>
      <c r="AL1560">
        <v>1</v>
      </c>
      <c r="AM1560">
        <v>3</v>
      </c>
      <c r="AN1560">
        <v>94</v>
      </c>
      <c r="AO1560">
        <v>6</v>
      </c>
      <c r="AP1560">
        <v>5</v>
      </c>
      <c r="AQ1560">
        <v>30</v>
      </c>
      <c r="AR1560">
        <v>6</v>
      </c>
      <c r="AS1560">
        <v>33</v>
      </c>
      <c r="AT1560">
        <v>3</v>
      </c>
      <c r="AV1560">
        <v>1</v>
      </c>
      <c r="AY1560">
        <v>1</v>
      </c>
      <c r="BD1560">
        <v>9</v>
      </c>
      <c r="BE1560">
        <v>12</v>
      </c>
      <c r="BI1560">
        <v>7</v>
      </c>
      <c r="BM1560">
        <v>2</v>
      </c>
      <c r="BQ1560">
        <v>1</v>
      </c>
      <c r="BR1560">
        <v>17</v>
      </c>
      <c r="BS1560">
        <v>8</v>
      </c>
      <c r="BY1560">
        <v>39</v>
      </c>
      <c r="CB1560">
        <v>30</v>
      </c>
      <c r="CD1560">
        <v>252</v>
      </c>
      <c r="CE1560">
        <v>2</v>
      </c>
      <c r="CL1560">
        <v>2</v>
      </c>
      <c r="CP1560">
        <v>13</v>
      </c>
      <c r="CU1560">
        <v>1</v>
      </c>
      <c r="CX1560">
        <v>46</v>
      </c>
      <c r="CY1560">
        <v>2</v>
      </c>
      <c r="DH1560">
        <v>7</v>
      </c>
      <c r="DI1560">
        <v>7</v>
      </c>
      <c r="DM1560">
        <v>2</v>
      </c>
      <c r="DN1560">
        <v>12</v>
      </c>
      <c r="DQ1560">
        <v>37</v>
      </c>
      <c r="DS1560">
        <v>13</v>
      </c>
      <c r="DU1560">
        <v>1</v>
      </c>
      <c r="DW1560">
        <v>3</v>
      </c>
      <c r="EA1560">
        <v>15</v>
      </c>
      <c r="EB1560">
        <v>1</v>
      </c>
      <c r="ED1560">
        <v>53</v>
      </c>
      <c r="EH1560">
        <v>2</v>
      </c>
      <c r="EK1560">
        <v>13</v>
      </c>
      <c r="EL1560">
        <v>7</v>
      </c>
      <c r="EN1560">
        <v>19</v>
      </c>
      <c r="EO1560">
        <v>1</v>
      </c>
      <c r="EQ1560">
        <v>37</v>
      </c>
      <c r="FB1560">
        <v>72</v>
      </c>
      <c r="FD1560">
        <v>2</v>
      </c>
      <c r="FF1560">
        <v>78</v>
      </c>
      <c r="FL1560">
        <v>2</v>
      </c>
      <c r="FP1560">
        <v>40</v>
      </c>
      <c r="FS1560">
        <v>2</v>
      </c>
    </row>
    <row r="1561" spans="1:175">
      <c r="A1561" t="s">
        <v>213</v>
      </c>
      <c r="B1561" t="s">
        <v>1004</v>
      </c>
      <c r="C1561" t="s">
        <v>181</v>
      </c>
      <c r="D1561" t="str">
        <f>VLOOKUP(C1561,CountryName!$A$2:$B$40,2,FALSE)</f>
        <v>Italy</v>
      </c>
      <c r="E1561" t="s">
        <v>186</v>
      </c>
      <c r="F1561">
        <v>99</v>
      </c>
      <c r="G1561" t="s">
        <v>183</v>
      </c>
      <c r="H1561" t="s">
        <v>183</v>
      </c>
      <c r="I1561">
        <v>20181115</v>
      </c>
      <c r="J1561" t="str">
        <f t="shared" si="27"/>
        <v>2018</v>
      </c>
      <c r="K1561" t="s">
        <v>184</v>
      </c>
      <c r="L1561">
        <v>1052</v>
      </c>
      <c r="M1561" t="str">
        <f>VLOOKUP(L1561,Waste_Instance_Cat!$A$2:$B$6,2)</f>
        <v>Moderate</v>
      </c>
      <c r="N1561">
        <v>16</v>
      </c>
      <c r="O1561">
        <v>28</v>
      </c>
      <c r="P1561">
        <v>28</v>
      </c>
      <c r="Q1561">
        <v>28</v>
      </c>
      <c r="R1561">
        <v>16</v>
      </c>
      <c r="S1561">
        <v>16</v>
      </c>
      <c r="T1561">
        <v>4</v>
      </c>
      <c r="U1561">
        <v>16</v>
      </c>
      <c r="V1561">
        <v>4</v>
      </c>
      <c r="W1561">
        <v>4</v>
      </c>
      <c r="X1561">
        <v>2</v>
      </c>
      <c r="Y1561">
        <v>2</v>
      </c>
      <c r="Z1561">
        <v>2</v>
      </c>
      <c r="AA1561">
        <v>1</v>
      </c>
      <c r="AB1561">
        <v>10</v>
      </c>
      <c r="AC1561">
        <v>1</v>
      </c>
      <c r="AE1561">
        <v>16</v>
      </c>
      <c r="AF1561">
        <v>16</v>
      </c>
      <c r="AG1561">
        <v>16</v>
      </c>
      <c r="AH1561">
        <v>16</v>
      </c>
      <c r="AI1561">
        <v>10</v>
      </c>
      <c r="AK1561">
        <v>3</v>
      </c>
      <c r="AL1561">
        <v>6</v>
      </c>
      <c r="AM1561">
        <v>2</v>
      </c>
      <c r="AN1561">
        <v>16</v>
      </c>
      <c r="AO1561">
        <v>16</v>
      </c>
      <c r="AP1561">
        <v>3</v>
      </c>
      <c r="AQ1561">
        <v>16</v>
      </c>
      <c r="AR1561">
        <v>16</v>
      </c>
      <c r="AS1561">
        <v>16</v>
      </c>
      <c r="AT1561">
        <v>1</v>
      </c>
      <c r="AU1561">
        <v>1</v>
      </c>
      <c r="AV1561">
        <v>3</v>
      </c>
      <c r="AW1561">
        <v>3</v>
      </c>
      <c r="AX1561">
        <v>29</v>
      </c>
      <c r="AY1561">
        <v>29</v>
      </c>
      <c r="AZ1561">
        <v>10</v>
      </c>
      <c r="BA1561">
        <v>29</v>
      </c>
      <c r="BB1561">
        <v>29</v>
      </c>
      <c r="BC1561">
        <v>10</v>
      </c>
      <c r="BD1561">
        <v>7</v>
      </c>
      <c r="BE1561">
        <v>7</v>
      </c>
      <c r="BF1561">
        <v>7</v>
      </c>
      <c r="BG1561">
        <v>7</v>
      </c>
      <c r="BH1561">
        <v>7</v>
      </c>
      <c r="BI1561">
        <v>7</v>
      </c>
      <c r="BJ1561">
        <v>7</v>
      </c>
      <c r="BK1561">
        <v>1</v>
      </c>
      <c r="BL1561">
        <v>7</v>
      </c>
      <c r="BM1561">
        <v>3</v>
      </c>
      <c r="BN1561">
        <v>4</v>
      </c>
      <c r="BO1561">
        <v>4</v>
      </c>
      <c r="BP1561">
        <v>4</v>
      </c>
      <c r="BQ1561">
        <v>1</v>
      </c>
      <c r="BR1561">
        <v>2</v>
      </c>
      <c r="BS1561">
        <v>1</v>
      </c>
      <c r="BT1561">
        <v>1</v>
      </c>
      <c r="BU1561">
        <v>1</v>
      </c>
      <c r="BV1561">
        <v>10</v>
      </c>
      <c r="BW1561">
        <v>2</v>
      </c>
      <c r="BX1561">
        <v>10</v>
      </c>
      <c r="BY1561">
        <v>1</v>
      </c>
      <c r="CB1561">
        <v>10</v>
      </c>
      <c r="CC1561">
        <v>10</v>
      </c>
      <c r="CD1561">
        <v>24</v>
      </c>
      <c r="CE1561">
        <v>24</v>
      </c>
      <c r="CF1561">
        <v>3</v>
      </c>
      <c r="CG1561">
        <v>10</v>
      </c>
      <c r="CH1561">
        <v>10</v>
      </c>
      <c r="CI1561">
        <v>10</v>
      </c>
      <c r="CJ1561">
        <v>10</v>
      </c>
      <c r="CK1561">
        <v>10</v>
      </c>
      <c r="CL1561">
        <v>1</v>
      </c>
      <c r="CM1561">
        <v>10</v>
      </c>
      <c r="CN1561">
        <v>7</v>
      </c>
      <c r="CO1561">
        <v>2</v>
      </c>
      <c r="CP1561">
        <v>249</v>
      </c>
      <c r="CQ1561">
        <v>1</v>
      </c>
      <c r="CR1561">
        <v>3</v>
      </c>
      <c r="CS1561">
        <v>1</v>
      </c>
      <c r="CT1561">
        <v>7</v>
      </c>
      <c r="CU1561">
        <v>2</v>
      </c>
      <c r="CV1561">
        <v>1</v>
      </c>
      <c r="CW1561">
        <v>2</v>
      </c>
      <c r="CX1561">
        <v>10</v>
      </c>
      <c r="CY1561">
        <v>2</v>
      </c>
      <c r="CZ1561">
        <v>2</v>
      </c>
      <c r="DE1561">
        <v>1</v>
      </c>
      <c r="DG1561">
        <v>3</v>
      </c>
      <c r="DH1561">
        <v>9</v>
      </c>
      <c r="DN1561">
        <v>1</v>
      </c>
      <c r="DP1561">
        <v>1</v>
      </c>
      <c r="DQ1561">
        <v>1</v>
      </c>
      <c r="DV1561">
        <v>6</v>
      </c>
      <c r="EB1561">
        <v>1</v>
      </c>
      <c r="EC1561">
        <v>1</v>
      </c>
      <c r="ED1561">
        <v>1</v>
      </c>
      <c r="EF1561">
        <v>1</v>
      </c>
      <c r="EG1561">
        <v>1</v>
      </c>
      <c r="EI1561">
        <v>1</v>
      </c>
      <c r="EJ1561">
        <v>1</v>
      </c>
      <c r="EK1561">
        <v>1</v>
      </c>
      <c r="EL1561">
        <v>1</v>
      </c>
      <c r="EM1561">
        <v>3</v>
      </c>
      <c r="EN1561">
        <v>1</v>
      </c>
      <c r="EO1561">
        <v>1</v>
      </c>
      <c r="EP1561">
        <v>1</v>
      </c>
      <c r="EQ1561">
        <v>1</v>
      </c>
      <c r="FJ1561">
        <v>1</v>
      </c>
      <c r="FM1561">
        <v>1</v>
      </c>
    </row>
    <row r="1562" spans="1:175">
      <c r="A1562" t="s">
        <v>213</v>
      </c>
      <c r="B1562" t="s">
        <v>1004</v>
      </c>
      <c r="C1562" t="s">
        <v>181</v>
      </c>
      <c r="D1562" t="str">
        <f>VLOOKUP(C1562,CountryName!$A$2:$B$40,2,FALSE)</f>
        <v>Italy</v>
      </c>
      <c r="E1562" t="s">
        <v>186</v>
      </c>
      <c r="F1562">
        <v>99</v>
      </c>
      <c r="G1562" t="s">
        <v>183</v>
      </c>
      <c r="H1562" t="s">
        <v>183</v>
      </c>
      <c r="I1562">
        <v>20180316</v>
      </c>
      <c r="J1562" t="str">
        <f t="shared" si="27"/>
        <v>2018</v>
      </c>
      <c r="K1562" t="s">
        <v>184</v>
      </c>
      <c r="L1562">
        <v>1052</v>
      </c>
      <c r="M1562" t="str">
        <f>VLOOKUP(L1562,Waste_Instance_Cat!$A$2:$B$6,2)</f>
        <v>Moderate</v>
      </c>
      <c r="N1562">
        <v>16</v>
      </c>
      <c r="O1562">
        <v>28</v>
      </c>
      <c r="P1562">
        <v>28</v>
      </c>
      <c r="Q1562">
        <v>28</v>
      </c>
      <c r="R1562">
        <v>16</v>
      </c>
      <c r="S1562">
        <v>16</v>
      </c>
      <c r="T1562">
        <v>4</v>
      </c>
      <c r="U1562">
        <v>16</v>
      </c>
      <c r="V1562">
        <v>4</v>
      </c>
      <c r="W1562">
        <v>4</v>
      </c>
      <c r="X1562">
        <v>2</v>
      </c>
      <c r="Y1562">
        <v>2</v>
      </c>
      <c r="Z1562">
        <v>2</v>
      </c>
      <c r="AA1562">
        <v>1</v>
      </c>
      <c r="AB1562">
        <v>10</v>
      </c>
      <c r="AC1562">
        <v>1</v>
      </c>
      <c r="AE1562">
        <v>16</v>
      </c>
      <c r="AF1562">
        <v>16</v>
      </c>
      <c r="AG1562">
        <v>16</v>
      </c>
      <c r="AH1562">
        <v>16</v>
      </c>
      <c r="AI1562">
        <v>10</v>
      </c>
      <c r="AK1562">
        <v>3</v>
      </c>
      <c r="AL1562">
        <v>6</v>
      </c>
      <c r="AM1562">
        <v>2</v>
      </c>
      <c r="AN1562">
        <v>16</v>
      </c>
      <c r="AO1562">
        <v>16</v>
      </c>
      <c r="AP1562">
        <v>3</v>
      </c>
      <c r="AQ1562">
        <v>16</v>
      </c>
      <c r="AR1562">
        <v>16</v>
      </c>
      <c r="AS1562">
        <v>16</v>
      </c>
      <c r="AT1562">
        <v>1</v>
      </c>
      <c r="AU1562">
        <v>1</v>
      </c>
      <c r="AV1562">
        <v>3</v>
      </c>
      <c r="AW1562">
        <v>3</v>
      </c>
      <c r="AX1562">
        <v>29</v>
      </c>
      <c r="AY1562">
        <v>29</v>
      </c>
      <c r="AZ1562">
        <v>10</v>
      </c>
      <c r="BA1562">
        <v>29</v>
      </c>
      <c r="BB1562">
        <v>29</v>
      </c>
      <c r="BC1562">
        <v>10</v>
      </c>
      <c r="BD1562">
        <v>7</v>
      </c>
      <c r="BE1562">
        <v>7</v>
      </c>
      <c r="BF1562">
        <v>7</v>
      </c>
      <c r="BG1562">
        <v>7</v>
      </c>
      <c r="BH1562">
        <v>7</v>
      </c>
      <c r="BI1562">
        <v>7</v>
      </c>
      <c r="BJ1562">
        <v>7</v>
      </c>
      <c r="BK1562">
        <v>1</v>
      </c>
      <c r="BL1562">
        <v>7</v>
      </c>
      <c r="BM1562">
        <v>3</v>
      </c>
      <c r="BN1562">
        <v>4</v>
      </c>
      <c r="BO1562">
        <v>4</v>
      </c>
      <c r="BP1562">
        <v>4</v>
      </c>
      <c r="BQ1562">
        <v>1</v>
      </c>
      <c r="BR1562">
        <v>2</v>
      </c>
      <c r="BS1562">
        <v>1</v>
      </c>
      <c r="BT1562">
        <v>1</v>
      </c>
      <c r="BU1562">
        <v>1</v>
      </c>
      <c r="BV1562">
        <v>10</v>
      </c>
      <c r="BW1562">
        <v>2</v>
      </c>
      <c r="BX1562">
        <v>10</v>
      </c>
      <c r="BY1562">
        <v>1</v>
      </c>
      <c r="CB1562">
        <v>10</v>
      </c>
      <c r="CC1562">
        <v>10</v>
      </c>
      <c r="CD1562">
        <v>24</v>
      </c>
      <c r="CE1562">
        <v>24</v>
      </c>
      <c r="CF1562">
        <v>3</v>
      </c>
      <c r="CG1562">
        <v>10</v>
      </c>
      <c r="CH1562">
        <v>10</v>
      </c>
      <c r="CI1562">
        <v>10</v>
      </c>
      <c r="CJ1562">
        <v>10</v>
      </c>
      <c r="CK1562">
        <v>10</v>
      </c>
      <c r="CL1562">
        <v>1</v>
      </c>
      <c r="CM1562">
        <v>10</v>
      </c>
      <c r="CN1562">
        <v>7</v>
      </c>
      <c r="CO1562">
        <v>2</v>
      </c>
      <c r="CP1562">
        <v>249</v>
      </c>
      <c r="CQ1562">
        <v>1</v>
      </c>
      <c r="CR1562">
        <v>3</v>
      </c>
      <c r="CS1562">
        <v>1</v>
      </c>
      <c r="CT1562">
        <v>7</v>
      </c>
      <c r="CU1562">
        <v>2</v>
      </c>
      <c r="CV1562">
        <v>1</v>
      </c>
      <c r="CW1562">
        <v>2</v>
      </c>
      <c r="CX1562">
        <v>10</v>
      </c>
      <c r="CY1562">
        <v>2</v>
      </c>
      <c r="CZ1562">
        <v>2</v>
      </c>
      <c r="DE1562">
        <v>1</v>
      </c>
      <c r="DG1562">
        <v>3</v>
      </c>
      <c r="DH1562">
        <v>9</v>
      </c>
      <c r="DN1562">
        <v>1</v>
      </c>
      <c r="DP1562">
        <v>1</v>
      </c>
      <c r="DQ1562">
        <v>1</v>
      </c>
      <c r="DV1562">
        <v>6</v>
      </c>
      <c r="EB1562">
        <v>1</v>
      </c>
      <c r="EC1562">
        <v>1</v>
      </c>
      <c r="ED1562">
        <v>1</v>
      </c>
      <c r="EF1562">
        <v>1</v>
      </c>
      <c r="EG1562">
        <v>1</v>
      </c>
      <c r="EI1562">
        <v>1</v>
      </c>
      <c r="EJ1562">
        <v>1</v>
      </c>
      <c r="EK1562">
        <v>1</v>
      </c>
      <c r="EL1562">
        <v>1</v>
      </c>
      <c r="EM1562">
        <v>3</v>
      </c>
      <c r="EN1562">
        <v>1</v>
      </c>
      <c r="EO1562">
        <v>1</v>
      </c>
      <c r="EP1562">
        <v>1</v>
      </c>
      <c r="EQ1562">
        <v>1</v>
      </c>
      <c r="FJ1562">
        <v>1</v>
      </c>
      <c r="FM1562">
        <v>1</v>
      </c>
    </row>
    <row r="1563" spans="1:175">
      <c r="A1563" t="s">
        <v>213</v>
      </c>
      <c r="B1563" t="s">
        <v>1004</v>
      </c>
      <c r="C1563" t="s">
        <v>181</v>
      </c>
      <c r="D1563" t="str">
        <f>VLOOKUP(C1563,CountryName!$A$2:$B$40,2,FALSE)</f>
        <v>Italy</v>
      </c>
      <c r="E1563" t="s">
        <v>186</v>
      </c>
      <c r="F1563">
        <v>99</v>
      </c>
      <c r="G1563" t="s">
        <v>183</v>
      </c>
      <c r="H1563" t="s">
        <v>183</v>
      </c>
      <c r="I1563">
        <v>20170331</v>
      </c>
      <c r="J1563" t="str">
        <f t="shared" si="27"/>
        <v>2017</v>
      </c>
      <c r="K1563" t="s">
        <v>184</v>
      </c>
      <c r="L1563">
        <v>1052</v>
      </c>
      <c r="M1563" t="str">
        <f>VLOOKUP(L1563,Waste_Instance_Cat!$A$2:$B$6,2)</f>
        <v>Moderate</v>
      </c>
      <c r="N1563">
        <v>16</v>
      </c>
      <c r="O1563">
        <v>28</v>
      </c>
      <c r="P1563">
        <v>28</v>
      </c>
      <c r="Q1563">
        <v>28</v>
      </c>
      <c r="R1563">
        <v>16</v>
      </c>
      <c r="S1563">
        <v>16</v>
      </c>
      <c r="T1563">
        <v>4</v>
      </c>
      <c r="U1563">
        <v>16</v>
      </c>
      <c r="V1563">
        <v>4</v>
      </c>
      <c r="W1563">
        <v>4</v>
      </c>
      <c r="X1563">
        <v>2</v>
      </c>
      <c r="Y1563">
        <v>2</v>
      </c>
      <c r="Z1563">
        <v>2</v>
      </c>
      <c r="AA1563">
        <v>1</v>
      </c>
      <c r="AB1563">
        <v>10</v>
      </c>
      <c r="AC1563">
        <v>1</v>
      </c>
      <c r="AE1563">
        <v>16</v>
      </c>
      <c r="AF1563">
        <v>16</v>
      </c>
      <c r="AG1563">
        <v>16</v>
      </c>
      <c r="AH1563">
        <v>16</v>
      </c>
      <c r="AI1563">
        <v>10</v>
      </c>
      <c r="AK1563">
        <v>3</v>
      </c>
      <c r="AL1563">
        <v>6</v>
      </c>
      <c r="AM1563">
        <v>2</v>
      </c>
      <c r="AN1563">
        <v>16</v>
      </c>
      <c r="AO1563">
        <v>16</v>
      </c>
      <c r="AP1563">
        <v>3</v>
      </c>
      <c r="AQ1563">
        <v>16</v>
      </c>
      <c r="AR1563">
        <v>16</v>
      </c>
      <c r="AS1563">
        <v>16</v>
      </c>
      <c r="AT1563">
        <v>1</v>
      </c>
      <c r="AU1563">
        <v>1</v>
      </c>
      <c r="AV1563">
        <v>3</v>
      </c>
      <c r="AW1563">
        <v>3</v>
      </c>
      <c r="AX1563">
        <v>29</v>
      </c>
      <c r="AY1563">
        <v>29</v>
      </c>
      <c r="AZ1563">
        <v>10</v>
      </c>
      <c r="BA1563">
        <v>29</v>
      </c>
      <c r="BB1563">
        <v>29</v>
      </c>
      <c r="BC1563">
        <v>10</v>
      </c>
      <c r="BD1563">
        <v>7</v>
      </c>
      <c r="BE1563">
        <v>7</v>
      </c>
      <c r="BF1563">
        <v>7</v>
      </c>
      <c r="BG1563">
        <v>7</v>
      </c>
      <c r="BH1563">
        <v>7</v>
      </c>
      <c r="BI1563">
        <v>7</v>
      </c>
      <c r="BJ1563">
        <v>7</v>
      </c>
      <c r="BK1563">
        <v>1</v>
      </c>
      <c r="BL1563">
        <v>7</v>
      </c>
      <c r="BM1563">
        <v>3</v>
      </c>
      <c r="BN1563">
        <v>4</v>
      </c>
      <c r="BO1563">
        <v>4</v>
      </c>
      <c r="BP1563">
        <v>4</v>
      </c>
      <c r="BQ1563">
        <v>1</v>
      </c>
      <c r="BR1563">
        <v>2</v>
      </c>
      <c r="BS1563">
        <v>1</v>
      </c>
      <c r="BT1563">
        <v>1</v>
      </c>
      <c r="BU1563">
        <v>1</v>
      </c>
      <c r="BV1563">
        <v>10</v>
      </c>
      <c r="BW1563">
        <v>2</v>
      </c>
      <c r="BX1563">
        <v>10</v>
      </c>
      <c r="BY1563">
        <v>1</v>
      </c>
      <c r="CB1563">
        <v>10</v>
      </c>
      <c r="CC1563">
        <v>10</v>
      </c>
      <c r="CD1563">
        <v>24</v>
      </c>
      <c r="CE1563">
        <v>24</v>
      </c>
      <c r="CF1563">
        <v>3</v>
      </c>
      <c r="CG1563">
        <v>10</v>
      </c>
      <c r="CH1563">
        <v>10</v>
      </c>
      <c r="CI1563">
        <v>10</v>
      </c>
      <c r="CJ1563">
        <v>10</v>
      </c>
      <c r="CK1563">
        <v>10</v>
      </c>
      <c r="CL1563">
        <v>1</v>
      </c>
      <c r="CM1563">
        <v>10</v>
      </c>
      <c r="CN1563">
        <v>7</v>
      </c>
      <c r="CO1563">
        <v>2</v>
      </c>
      <c r="CP1563">
        <v>249</v>
      </c>
      <c r="CQ1563">
        <v>1</v>
      </c>
      <c r="CR1563">
        <v>3</v>
      </c>
      <c r="CS1563">
        <v>1</v>
      </c>
      <c r="CT1563">
        <v>7</v>
      </c>
      <c r="CU1563">
        <v>2</v>
      </c>
      <c r="CV1563">
        <v>1</v>
      </c>
      <c r="CW1563">
        <v>2</v>
      </c>
      <c r="CX1563">
        <v>10</v>
      </c>
      <c r="CY1563">
        <v>2</v>
      </c>
      <c r="CZ1563">
        <v>2</v>
      </c>
      <c r="DE1563">
        <v>1</v>
      </c>
      <c r="DG1563">
        <v>3</v>
      </c>
      <c r="DH1563">
        <v>9</v>
      </c>
      <c r="DN1563">
        <v>1</v>
      </c>
      <c r="DP1563">
        <v>1</v>
      </c>
      <c r="DQ1563">
        <v>1</v>
      </c>
      <c r="DV1563">
        <v>6</v>
      </c>
      <c r="EB1563">
        <v>1</v>
      </c>
      <c r="EC1563">
        <v>1</v>
      </c>
      <c r="ED1563">
        <v>1</v>
      </c>
      <c r="EF1563">
        <v>1</v>
      </c>
      <c r="EG1563">
        <v>1</v>
      </c>
      <c r="EI1563">
        <v>1</v>
      </c>
      <c r="EJ1563">
        <v>1</v>
      </c>
      <c r="EK1563">
        <v>1</v>
      </c>
      <c r="EL1563">
        <v>1</v>
      </c>
      <c r="EM1563">
        <v>3</v>
      </c>
      <c r="EN1563">
        <v>1</v>
      </c>
      <c r="EO1563">
        <v>1</v>
      </c>
      <c r="EP1563">
        <v>1</v>
      </c>
      <c r="EQ1563">
        <v>1</v>
      </c>
      <c r="FJ1563">
        <v>1</v>
      </c>
      <c r="FM1563">
        <v>1</v>
      </c>
    </row>
    <row r="1564" spans="1:175">
      <c r="A1564" t="s">
        <v>188</v>
      </c>
      <c r="B1564" t="s">
        <v>989</v>
      </c>
      <c r="C1564" t="s">
        <v>190</v>
      </c>
      <c r="D1564" t="str">
        <f>VLOOKUP(C1564,CountryName!$A$2:$B$40,2,FALSE)</f>
        <v>Switzerland</v>
      </c>
      <c r="E1564" t="s">
        <v>183</v>
      </c>
      <c r="F1564">
        <v>16</v>
      </c>
      <c r="G1564" t="s">
        <v>183</v>
      </c>
      <c r="H1564" t="s">
        <v>183</v>
      </c>
      <c r="I1564">
        <v>20171130</v>
      </c>
      <c r="J1564" t="str">
        <f t="shared" si="27"/>
        <v>2017</v>
      </c>
      <c r="K1564" t="s">
        <v>178</v>
      </c>
      <c r="L1564">
        <v>173</v>
      </c>
      <c r="M1564" t="str">
        <f>VLOOKUP(L1564,Waste_Instance_Cat!$A$2:$B$6,2)</f>
        <v>Very Low</v>
      </c>
      <c r="O1564">
        <v>0</v>
      </c>
      <c r="P1564">
        <v>0</v>
      </c>
      <c r="R1564">
        <v>0</v>
      </c>
      <c r="S1564">
        <v>0</v>
      </c>
      <c r="U1564">
        <v>0</v>
      </c>
      <c r="X1564">
        <v>0</v>
      </c>
      <c r="AE1564">
        <v>0</v>
      </c>
      <c r="AF1564">
        <v>0</v>
      </c>
      <c r="AG1564">
        <v>0</v>
      </c>
      <c r="AH1564">
        <v>0</v>
      </c>
      <c r="AI1564">
        <v>0</v>
      </c>
      <c r="AJ1564">
        <v>0</v>
      </c>
      <c r="AK1564">
        <v>2</v>
      </c>
      <c r="AL1564">
        <v>0</v>
      </c>
      <c r="AN1564">
        <v>7</v>
      </c>
      <c r="AO1564">
        <v>0</v>
      </c>
      <c r="AP1564">
        <v>0</v>
      </c>
      <c r="AQ1564">
        <v>0</v>
      </c>
      <c r="AR1564">
        <v>0</v>
      </c>
      <c r="AS1564">
        <v>0</v>
      </c>
      <c r="AU1564">
        <v>0</v>
      </c>
      <c r="BD1564">
        <v>0</v>
      </c>
      <c r="BE1564">
        <v>1</v>
      </c>
      <c r="BF1564">
        <v>0</v>
      </c>
      <c r="BL1564">
        <v>0</v>
      </c>
      <c r="BQ1564">
        <v>0</v>
      </c>
      <c r="BR1564">
        <v>0</v>
      </c>
      <c r="BS1564">
        <v>8</v>
      </c>
      <c r="BV1564">
        <v>0</v>
      </c>
      <c r="BW1564">
        <v>0</v>
      </c>
      <c r="CB1564">
        <v>9</v>
      </c>
      <c r="CC1564">
        <v>0</v>
      </c>
      <c r="CD1564">
        <v>8</v>
      </c>
      <c r="CE1564">
        <v>0</v>
      </c>
      <c r="CI1564">
        <v>0</v>
      </c>
      <c r="CK1564">
        <v>0</v>
      </c>
      <c r="CL1564">
        <v>0</v>
      </c>
      <c r="CM1564">
        <v>0</v>
      </c>
      <c r="CO1564">
        <v>0</v>
      </c>
      <c r="CP1564">
        <v>0</v>
      </c>
      <c r="CQ1564">
        <v>1</v>
      </c>
      <c r="CT1564">
        <v>0</v>
      </c>
      <c r="CU1564">
        <v>0</v>
      </c>
      <c r="CV1564">
        <v>0</v>
      </c>
      <c r="CX1564">
        <v>0</v>
      </c>
      <c r="CY1564">
        <v>4</v>
      </c>
      <c r="CZ1564">
        <v>0</v>
      </c>
      <c r="DB1564">
        <v>0</v>
      </c>
      <c r="DE1564">
        <v>0</v>
      </c>
      <c r="DG1564">
        <v>0</v>
      </c>
      <c r="DH1564">
        <v>0</v>
      </c>
      <c r="DI1564">
        <v>0</v>
      </c>
      <c r="DJ1564">
        <v>0</v>
      </c>
      <c r="DN1564">
        <v>0</v>
      </c>
      <c r="DP1564">
        <v>0</v>
      </c>
      <c r="DQ1564">
        <v>0</v>
      </c>
      <c r="DR1564">
        <v>0</v>
      </c>
      <c r="DU1564">
        <v>0</v>
      </c>
      <c r="DV1564">
        <v>0</v>
      </c>
      <c r="DW1564">
        <v>0</v>
      </c>
      <c r="DX1564">
        <v>0</v>
      </c>
      <c r="DY1564">
        <v>0</v>
      </c>
      <c r="DZ1564">
        <v>0</v>
      </c>
      <c r="EA1564">
        <v>1</v>
      </c>
      <c r="EB1564">
        <v>0</v>
      </c>
      <c r="EC1564">
        <v>0</v>
      </c>
      <c r="EH1564">
        <v>0</v>
      </c>
      <c r="EJ1564">
        <v>0</v>
      </c>
      <c r="EK1564">
        <v>0</v>
      </c>
      <c r="EL1564">
        <v>0</v>
      </c>
      <c r="EN1564">
        <v>0</v>
      </c>
      <c r="EO1564">
        <v>0</v>
      </c>
      <c r="EP1564">
        <v>0</v>
      </c>
      <c r="EQ1564">
        <v>1</v>
      </c>
      <c r="ER1564">
        <v>0</v>
      </c>
      <c r="EU1564">
        <v>0</v>
      </c>
      <c r="EY1564">
        <v>0</v>
      </c>
      <c r="FB1564">
        <v>0</v>
      </c>
      <c r="FD1564">
        <v>0</v>
      </c>
      <c r="FE1564">
        <v>0</v>
      </c>
      <c r="FF1564">
        <v>6</v>
      </c>
      <c r="FG1564">
        <v>0</v>
      </c>
      <c r="FH1564">
        <v>0</v>
      </c>
      <c r="FK1564">
        <v>0</v>
      </c>
      <c r="FL1564">
        <v>6</v>
      </c>
      <c r="FP1564">
        <v>119</v>
      </c>
      <c r="FQ1564">
        <v>0</v>
      </c>
      <c r="FR1564">
        <v>0</v>
      </c>
      <c r="FS1564">
        <v>0</v>
      </c>
    </row>
    <row r="1565" spans="1:175">
      <c r="A1565" t="s">
        <v>188</v>
      </c>
      <c r="B1565" t="s">
        <v>989</v>
      </c>
      <c r="C1565" t="s">
        <v>190</v>
      </c>
      <c r="D1565" t="str">
        <f>VLOOKUP(C1565,CountryName!$A$2:$B$40,2,FALSE)</f>
        <v>Switzerland</v>
      </c>
      <c r="E1565" t="s">
        <v>183</v>
      </c>
      <c r="F1565">
        <v>16</v>
      </c>
      <c r="G1565" t="s">
        <v>183</v>
      </c>
      <c r="H1565" t="s">
        <v>183</v>
      </c>
      <c r="I1565">
        <v>20170525</v>
      </c>
      <c r="J1565" t="str">
        <f t="shared" si="27"/>
        <v>2017</v>
      </c>
      <c r="K1565" t="s">
        <v>178</v>
      </c>
      <c r="L1565">
        <v>946</v>
      </c>
      <c r="M1565" t="str">
        <f>VLOOKUP(L1565,Waste_Instance_Cat!$A$2:$B$6,2)</f>
        <v>Low</v>
      </c>
      <c r="O1565">
        <v>4</v>
      </c>
      <c r="P1565">
        <v>1</v>
      </c>
      <c r="R1565">
        <v>0</v>
      </c>
      <c r="S1565">
        <v>0</v>
      </c>
      <c r="U1565">
        <v>0</v>
      </c>
      <c r="X1565">
        <v>0</v>
      </c>
      <c r="AE1565">
        <v>2</v>
      </c>
      <c r="AF1565">
        <v>0</v>
      </c>
      <c r="AG1565">
        <v>3</v>
      </c>
      <c r="AH1565">
        <v>0</v>
      </c>
      <c r="AI1565">
        <v>0</v>
      </c>
      <c r="AJ1565">
        <v>0</v>
      </c>
      <c r="AK1565">
        <v>2</v>
      </c>
      <c r="AL1565">
        <v>0</v>
      </c>
      <c r="AN1565">
        <v>5</v>
      </c>
      <c r="AO1565">
        <v>1</v>
      </c>
      <c r="AP1565">
        <v>0</v>
      </c>
      <c r="AQ1565">
        <v>0</v>
      </c>
      <c r="AR1565">
        <v>1</v>
      </c>
      <c r="AS1565">
        <v>0</v>
      </c>
      <c r="AU1565">
        <v>0</v>
      </c>
      <c r="BD1565">
        <v>0</v>
      </c>
      <c r="BE1565">
        <v>0</v>
      </c>
      <c r="BF1565">
        <v>0</v>
      </c>
      <c r="BL1565">
        <v>0</v>
      </c>
      <c r="BQ1565">
        <v>0</v>
      </c>
      <c r="BR1565">
        <v>0</v>
      </c>
      <c r="BS1565">
        <v>29</v>
      </c>
      <c r="BV1565">
        <v>0</v>
      </c>
      <c r="BW1565">
        <v>0</v>
      </c>
      <c r="CB1565">
        <v>1</v>
      </c>
      <c r="CC1565">
        <v>0</v>
      </c>
      <c r="CD1565">
        <v>5</v>
      </c>
      <c r="CE1565">
        <v>0</v>
      </c>
      <c r="CI1565">
        <v>1</v>
      </c>
      <c r="CK1565">
        <v>0</v>
      </c>
      <c r="CL1565">
        <v>0</v>
      </c>
      <c r="CM1565">
        <v>0</v>
      </c>
      <c r="CO1565">
        <v>0</v>
      </c>
      <c r="CP1565">
        <v>0</v>
      </c>
      <c r="CQ1565">
        <v>0</v>
      </c>
      <c r="CT1565">
        <v>0</v>
      </c>
      <c r="CU1565">
        <v>0</v>
      </c>
      <c r="CV1565">
        <v>0</v>
      </c>
      <c r="CX1565">
        <v>0</v>
      </c>
      <c r="CY1565">
        <v>0</v>
      </c>
      <c r="CZ1565">
        <v>0</v>
      </c>
      <c r="DB1565">
        <v>0</v>
      </c>
      <c r="DE1565">
        <v>0</v>
      </c>
      <c r="DG1565">
        <v>0</v>
      </c>
      <c r="DH1565">
        <v>0</v>
      </c>
      <c r="DI1565">
        <v>0</v>
      </c>
      <c r="DJ1565">
        <v>0</v>
      </c>
      <c r="DN1565">
        <v>0</v>
      </c>
      <c r="DP1565">
        <v>0</v>
      </c>
      <c r="DQ1565">
        <v>0</v>
      </c>
      <c r="DR1565">
        <v>0</v>
      </c>
      <c r="DU1565">
        <v>0</v>
      </c>
      <c r="DV1565">
        <v>0</v>
      </c>
      <c r="DW1565">
        <v>0</v>
      </c>
      <c r="DX1565">
        <v>0</v>
      </c>
      <c r="DY1565">
        <v>0</v>
      </c>
      <c r="DZ1565">
        <v>0</v>
      </c>
      <c r="EA1565">
        <v>2</v>
      </c>
      <c r="EB1565">
        <v>0</v>
      </c>
      <c r="EC1565">
        <v>0</v>
      </c>
      <c r="EH1565">
        <v>0</v>
      </c>
      <c r="EJ1565">
        <v>0</v>
      </c>
      <c r="EK1565">
        <v>0</v>
      </c>
      <c r="EL1565">
        <v>0</v>
      </c>
      <c r="EN1565">
        <v>0</v>
      </c>
      <c r="EO1565">
        <v>0</v>
      </c>
      <c r="EP1565">
        <v>0</v>
      </c>
      <c r="EQ1565">
        <v>0</v>
      </c>
      <c r="ER1565">
        <v>0</v>
      </c>
      <c r="EU1565">
        <v>0</v>
      </c>
      <c r="EY1565">
        <v>0</v>
      </c>
      <c r="FB1565">
        <v>1</v>
      </c>
      <c r="FD1565">
        <v>0</v>
      </c>
      <c r="FE1565">
        <v>0</v>
      </c>
      <c r="FF1565">
        <v>4</v>
      </c>
      <c r="FG1565">
        <v>0</v>
      </c>
      <c r="FH1565">
        <v>0</v>
      </c>
      <c r="FK1565">
        <v>0</v>
      </c>
      <c r="FL1565">
        <v>0</v>
      </c>
      <c r="FP1565">
        <v>884</v>
      </c>
      <c r="FQ1565">
        <v>0</v>
      </c>
      <c r="FR1565">
        <v>0</v>
      </c>
      <c r="FS1565">
        <v>0</v>
      </c>
    </row>
    <row r="1566" spans="1:175">
      <c r="A1566" t="s">
        <v>188</v>
      </c>
      <c r="B1566" t="s">
        <v>989</v>
      </c>
      <c r="C1566" t="s">
        <v>190</v>
      </c>
      <c r="D1566" t="str">
        <f>VLOOKUP(C1566,CountryName!$A$2:$B$40,2,FALSE)</f>
        <v>Switzerland</v>
      </c>
      <c r="E1566" t="s">
        <v>183</v>
      </c>
      <c r="F1566">
        <v>16</v>
      </c>
      <c r="G1566" t="s">
        <v>183</v>
      </c>
      <c r="H1566" t="s">
        <v>183</v>
      </c>
      <c r="I1566">
        <v>20170627</v>
      </c>
      <c r="J1566" t="str">
        <f t="shared" si="27"/>
        <v>2017</v>
      </c>
      <c r="K1566" t="s">
        <v>178</v>
      </c>
      <c r="L1566">
        <v>1191</v>
      </c>
      <c r="M1566" t="str">
        <f>VLOOKUP(L1566,Waste_Instance_Cat!$A$2:$B$6,2)</f>
        <v>Moderate</v>
      </c>
      <c r="O1566">
        <v>0</v>
      </c>
      <c r="P1566">
        <v>3</v>
      </c>
      <c r="R1566">
        <v>0</v>
      </c>
      <c r="S1566">
        <v>0</v>
      </c>
      <c r="U1566">
        <v>0</v>
      </c>
      <c r="X1566">
        <v>0</v>
      </c>
      <c r="AE1566">
        <v>2</v>
      </c>
      <c r="AF1566">
        <v>0</v>
      </c>
      <c r="AG1566">
        <v>2</v>
      </c>
      <c r="AH1566">
        <v>0</v>
      </c>
      <c r="AI1566">
        <v>0</v>
      </c>
      <c r="AJ1566">
        <v>1</v>
      </c>
      <c r="AK1566">
        <v>20</v>
      </c>
      <c r="AL1566">
        <v>0</v>
      </c>
      <c r="AN1566">
        <v>30</v>
      </c>
      <c r="AO1566">
        <v>0</v>
      </c>
      <c r="AP1566">
        <v>0</v>
      </c>
      <c r="AQ1566">
        <v>0</v>
      </c>
      <c r="AR1566">
        <v>0</v>
      </c>
      <c r="AS1566">
        <v>0</v>
      </c>
      <c r="AU1566">
        <v>0</v>
      </c>
      <c r="BD1566">
        <v>0</v>
      </c>
      <c r="BE1566">
        <v>2</v>
      </c>
      <c r="BF1566">
        <v>0</v>
      </c>
      <c r="BL1566">
        <v>0</v>
      </c>
      <c r="BQ1566">
        <v>0</v>
      </c>
      <c r="BR1566">
        <v>3</v>
      </c>
      <c r="BS1566">
        <v>97</v>
      </c>
      <c r="BV1566">
        <v>1</v>
      </c>
      <c r="BW1566">
        <v>0</v>
      </c>
      <c r="CB1566">
        <v>28</v>
      </c>
      <c r="CC1566">
        <v>1</v>
      </c>
      <c r="CD1566">
        <v>3</v>
      </c>
      <c r="CE1566">
        <v>0</v>
      </c>
      <c r="CI1566">
        <v>0</v>
      </c>
      <c r="CK1566">
        <v>0</v>
      </c>
      <c r="CL1566">
        <v>0</v>
      </c>
      <c r="CM1566">
        <v>0</v>
      </c>
      <c r="CO1566">
        <v>0</v>
      </c>
      <c r="CP1566">
        <v>0</v>
      </c>
      <c r="CQ1566">
        <v>0</v>
      </c>
      <c r="CT1566">
        <v>0</v>
      </c>
      <c r="CU1566">
        <v>0</v>
      </c>
      <c r="CV1566">
        <v>0</v>
      </c>
      <c r="CX1566">
        <v>0</v>
      </c>
      <c r="CY1566">
        <v>2</v>
      </c>
      <c r="CZ1566">
        <v>0</v>
      </c>
      <c r="DB1566">
        <v>0</v>
      </c>
      <c r="DE1566">
        <v>0</v>
      </c>
      <c r="DG1566">
        <v>0</v>
      </c>
      <c r="DH1566">
        <v>0</v>
      </c>
      <c r="DI1566">
        <v>0</v>
      </c>
      <c r="DJ1566">
        <v>0</v>
      </c>
      <c r="DN1566">
        <v>0</v>
      </c>
      <c r="DP1566">
        <v>0</v>
      </c>
      <c r="DQ1566">
        <v>0</v>
      </c>
      <c r="DR1566">
        <v>0</v>
      </c>
      <c r="DU1566">
        <v>0</v>
      </c>
      <c r="DV1566">
        <v>0</v>
      </c>
      <c r="DW1566">
        <v>0</v>
      </c>
      <c r="DX1566">
        <v>0</v>
      </c>
      <c r="DY1566">
        <v>0</v>
      </c>
      <c r="DZ1566">
        <v>0</v>
      </c>
      <c r="EA1566">
        <v>7</v>
      </c>
      <c r="EB1566">
        <v>0</v>
      </c>
      <c r="EC1566">
        <v>0</v>
      </c>
      <c r="EH1566">
        <v>0</v>
      </c>
      <c r="EJ1566">
        <v>0</v>
      </c>
      <c r="EK1566">
        <v>0</v>
      </c>
      <c r="EL1566">
        <v>0</v>
      </c>
      <c r="EN1566">
        <v>0</v>
      </c>
      <c r="EO1566">
        <v>0</v>
      </c>
      <c r="EP1566">
        <v>3</v>
      </c>
      <c r="EQ1566">
        <v>1</v>
      </c>
      <c r="ER1566">
        <v>0</v>
      </c>
      <c r="EU1566">
        <v>0</v>
      </c>
      <c r="EY1566">
        <v>0</v>
      </c>
      <c r="FB1566">
        <v>1</v>
      </c>
      <c r="FD1566">
        <v>0</v>
      </c>
      <c r="FE1566">
        <v>0</v>
      </c>
      <c r="FF1566">
        <v>9</v>
      </c>
      <c r="FG1566">
        <v>0</v>
      </c>
      <c r="FH1566">
        <v>0</v>
      </c>
      <c r="FK1566">
        <v>0</v>
      </c>
      <c r="FL1566">
        <v>10</v>
      </c>
      <c r="FP1566">
        <v>965</v>
      </c>
      <c r="FQ1566">
        <v>0</v>
      </c>
      <c r="FR1566">
        <v>0</v>
      </c>
      <c r="FS1566">
        <v>0</v>
      </c>
    </row>
    <row r="1567" spans="1:175">
      <c r="A1567" t="s">
        <v>188</v>
      </c>
      <c r="B1567" t="s">
        <v>989</v>
      </c>
      <c r="C1567" t="s">
        <v>190</v>
      </c>
      <c r="D1567" t="str">
        <f>VLOOKUP(C1567,CountryName!$A$2:$B$40,2,FALSE)</f>
        <v>Switzerland</v>
      </c>
      <c r="E1567" t="s">
        <v>183</v>
      </c>
      <c r="F1567">
        <v>16</v>
      </c>
      <c r="G1567" t="s">
        <v>183</v>
      </c>
      <c r="H1567" t="s">
        <v>183</v>
      </c>
      <c r="I1567">
        <v>20171028</v>
      </c>
      <c r="J1567" t="str">
        <f t="shared" si="27"/>
        <v>2017</v>
      </c>
      <c r="K1567" t="s">
        <v>178</v>
      </c>
      <c r="L1567">
        <v>282</v>
      </c>
      <c r="M1567" t="str">
        <f>VLOOKUP(L1567,Waste_Instance_Cat!$A$2:$B$6,2)</f>
        <v>Very Low</v>
      </c>
      <c r="P1567">
        <v>1</v>
      </c>
      <c r="R1567">
        <v>1</v>
      </c>
      <c r="AK1567">
        <v>4</v>
      </c>
      <c r="AN1567">
        <v>9</v>
      </c>
      <c r="AO1567">
        <v>1</v>
      </c>
      <c r="BS1567">
        <v>13</v>
      </c>
      <c r="CB1567">
        <v>4</v>
      </c>
      <c r="CD1567">
        <v>3</v>
      </c>
      <c r="DE1567">
        <v>1</v>
      </c>
      <c r="DH1567">
        <v>1</v>
      </c>
      <c r="EA1567">
        <v>2</v>
      </c>
      <c r="EP1567">
        <v>1</v>
      </c>
      <c r="FF1567">
        <v>7</v>
      </c>
      <c r="FP1567">
        <v>234</v>
      </c>
    </row>
    <row r="1568" spans="1:175">
      <c r="A1568" t="s">
        <v>188</v>
      </c>
      <c r="B1568" t="s">
        <v>989</v>
      </c>
      <c r="C1568" t="s">
        <v>190</v>
      </c>
      <c r="D1568" t="str">
        <f>VLOOKUP(C1568,CountryName!$A$2:$B$40,2,FALSE)</f>
        <v>Switzerland</v>
      </c>
      <c r="E1568" t="s">
        <v>183</v>
      </c>
      <c r="F1568">
        <v>16</v>
      </c>
      <c r="G1568" t="s">
        <v>183</v>
      </c>
      <c r="H1568" t="s">
        <v>183</v>
      </c>
      <c r="I1568">
        <v>20170422</v>
      </c>
      <c r="J1568" t="str">
        <f t="shared" si="27"/>
        <v>2017</v>
      </c>
      <c r="K1568" t="s">
        <v>178</v>
      </c>
      <c r="L1568">
        <v>1065</v>
      </c>
      <c r="M1568" t="str">
        <f>VLOOKUP(L1568,Waste_Instance_Cat!$A$2:$B$6,2)</f>
        <v>Moderate</v>
      </c>
      <c r="O1568">
        <v>0</v>
      </c>
      <c r="P1568">
        <v>0</v>
      </c>
      <c r="R1568">
        <v>2</v>
      </c>
      <c r="S1568">
        <v>0</v>
      </c>
      <c r="U1568">
        <v>0</v>
      </c>
      <c r="X1568">
        <v>2</v>
      </c>
      <c r="AE1568">
        <v>2</v>
      </c>
      <c r="AF1568">
        <v>0</v>
      </c>
      <c r="AG1568">
        <v>5</v>
      </c>
      <c r="AH1568">
        <v>0</v>
      </c>
      <c r="AI1568">
        <v>0</v>
      </c>
      <c r="AJ1568">
        <v>0</v>
      </c>
      <c r="AK1568">
        <v>0</v>
      </c>
      <c r="AL1568">
        <v>0</v>
      </c>
      <c r="AN1568">
        <v>18</v>
      </c>
      <c r="AO1568">
        <v>4</v>
      </c>
      <c r="AP1568">
        <v>1</v>
      </c>
      <c r="AQ1568">
        <v>0</v>
      </c>
      <c r="AR1568">
        <v>0</v>
      </c>
      <c r="AS1568">
        <v>1</v>
      </c>
      <c r="AU1568">
        <v>0</v>
      </c>
      <c r="BD1568">
        <v>0</v>
      </c>
      <c r="BE1568">
        <v>9</v>
      </c>
      <c r="BF1568">
        <v>0</v>
      </c>
      <c r="BL1568">
        <v>0</v>
      </c>
      <c r="BQ1568">
        <v>0</v>
      </c>
      <c r="BR1568">
        <v>0</v>
      </c>
      <c r="BS1568">
        <v>37</v>
      </c>
      <c r="BV1568">
        <v>0</v>
      </c>
      <c r="BW1568">
        <v>0</v>
      </c>
      <c r="CB1568">
        <v>61</v>
      </c>
      <c r="CC1568">
        <v>0</v>
      </c>
      <c r="CD1568">
        <v>9</v>
      </c>
      <c r="CE1568">
        <v>0</v>
      </c>
      <c r="CI1568">
        <v>2</v>
      </c>
      <c r="CK1568">
        <v>0</v>
      </c>
      <c r="CL1568">
        <v>2</v>
      </c>
      <c r="CM1568">
        <v>0</v>
      </c>
      <c r="CO1568">
        <v>0</v>
      </c>
      <c r="CP1568">
        <v>0</v>
      </c>
      <c r="CQ1568">
        <v>1</v>
      </c>
      <c r="CT1568">
        <v>0</v>
      </c>
      <c r="CU1568">
        <v>0</v>
      </c>
      <c r="CV1568">
        <v>0</v>
      </c>
      <c r="CX1568">
        <v>2</v>
      </c>
      <c r="CY1568">
        <v>3</v>
      </c>
      <c r="CZ1568">
        <v>0</v>
      </c>
      <c r="DB1568">
        <v>0</v>
      </c>
      <c r="DE1568">
        <v>0</v>
      </c>
      <c r="DG1568">
        <v>0</v>
      </c>
      <c r="DH1568">
        <v>0</v>
      </c>
      <c r="DI1568">
        <v>0</v>
      </c>
      <c r="DJ1568">
        <v>0</v>
      </c>
      <c r="DN1568">
        <v>2</v>
      </c>
      <c r="DP1568">
        <v>0</v>
      </c>
      <c r="DQ1568">
        <v>3</v>
      </c>
      <c r="DR1568">
        <v>0</v>
      </c>
      <c r="DU1568">
        <v>0</v>
      </c>
      <c r="DV1568">
        <v>0</v>
      </c>
      <c r="DW1568">
        <v>0</v>
      </c>
      <c r="DX1568">
        <v>0</v>
      </c>
      <c r="DY1568">
        <v>0</v>
      </c>
      <c r="DZ1568">
        <v>0</v>
      </c>
      <c r="EA1568">
        <v>8</v>
      </c>
      <c r="EB1568">
        <v>0</v>
      </c>
      <c r="EC1568">
        <v>0</v>
      </c>
      <c r="EH1568">
        <v>0</v>
      </c>
      <c r="EJ1568">
        <v>0</v>
      </c>
      <c r="EK1568">
        <v>2</v>
      </c>
      <c r="EL1568">
        <v>0</v>
      </c>
      <c r="EN1568">
        <v>0</v>
      </c>
      <c r="EO1568">
        <v>1</v>
      </c>
      <c r="EP1568">
        <v>0</v>
      </c>
      <c r="EQ1568">
        <v>0</v>
      </c>
      <c r="ER1568">
        <v>0</v>
      </c>
      <c r="EU1568">
        <v>0</v>
      </c>
      <c r="EY1568">
        <v>1</v>
      </c>
      <c r="FB1568">
        <v>1</v>
      </c>
      <c r="FD1568">
        <v>1</v>
      </c>
      <c r="FE1568">
        <v>0</v>
      </c>
      <c r="FF1568">
        <v>4</v>
      </c>
      <c r="FG1568">
        <v>0</v>
      </c>
      <c r="FH1568">
        <v>0</v>
      </c>
      <c r="FK1568">
        <v>0</v>
      </c>
      <c r="FL1568">
        <v>0</v>
      </c>
      <c r="FP1568">
        <v>881</v>
      </c>
      <c r="FQ1568">
        <v>0</v>
      </c>
      <c r="FR1568">
        <v>0</v>
      </c>
      <c r="FS1568">
        <v>0</v>
      </c>
    </row>
    <row r="1569" spans="1:175">
      <c r="A1569" t="s">
        <v>188</v>
      </c>
      <c r="B1569" t="s">
        <v>989</v>
      </c>
      <c r="C1569" t="s">
        <v>190</v>
      </c>
      <c r="D1569" t="str">
        <f>VLOOKUP(C1569,CountryName!$A$2:$B$40,2,FALSE)</f>
        <v>Switzerland</v>
      </c>
      <c r="E1569" t="s">
        <v>183</v>
      </c>
      <c r="F1569">
        <v>16</v>
      </c>
      <c r="G1569" t="s">
        <v>183</v>
      </c>
      <c r="H1569" t="s">
        <v>183</v>
      </c>
      <c r="I1569">
        <v>20170815</v>
      </c>
      <c r="J1569" t="str">
        <f t="shared" si="27"/>
        <v>2017</v>
      </c>
      <c r="K1569" t="s">
        <v>178</v>
      </c>
      <c r="L1569">
        <v>371</v>
      </c>
      <c r="M1569" t="str">
        <f>VLOOKUP(L1569,Waste_Instance_Cat!$A$2:$B$6,2)</f>
        <v>Very Low</v>
      </c>
      <c r="O1569">
        <v>0</v>
      </c>
      <c r="P1569">
        <v>1</v>
      </c>
      <c r="R1569">
        <v>0</v>
      </c>
      <c r="S1569">
        <v>0</v>
      </c>
      <c r="U1569">
        <v>0</v>
      </c>
      <c r="X1569">
        <v>0</v>
      </c>
      <c r="AE1569">
        <v>0</v>
      </c>
      <c r="AF1569">
        <v>1</v>
      </c>
      <c r="AG1569">
        <v>0</v>
      </c>
      <c r="AH1569">
        <v>0</v>
      </c>
      <c r="AI1569">
        <v>0</v>
      </c>
      <c r="AJ1569">
        <v>0</v>
      </c>
      <c r="AK1569">
        <v>1</v>
      </c>
      <c r="AL1569">
        <v>0</v>
      </c>
      <c r="AN1569">
        <v>5</v>
      </c>
      <c r="AO1569">
        <v>0</v>
      </c>
      <c r="AP1569">
        <v>0</v>
      </c>
      <c r="AQ1569">
        <v>0</v>
      </c>
      <c r="AR1569">
        <v>0</v>
      </c>
      <c r="AS1569">
        <v>0</v>
      </c>
      <c r="AU1569">
        <v>0</v>
      </c>
      <c r="BD1569">
        <v>0</v>
      </c>
      <c r="BE1569">
        <v>0</v>
      </c>
      <c r="BF1569">
        <v>0</v>
      </c>
      <c r="BL1569">
        <v>1</v>
      </c>
      <c r="BQ1569">
        <v>0</v>
      </c>
      <c r="BR1569">
        <v>0</v>
      </c>
      <c r="BS1569">
        <v>31</v>
      </c>
      <c r="BV1569">
        <v>0</v>
      </c>
      <c r="BW1569">
        <v>0</v>
      </c>
      <c r="CB1569">
        <v>7</v>
      </c>
      <c r="CC1569">
        <v>0</v>
      </c>
      <c r="CD1569">
        <v>2</v>
      </c>
      <c r="CE1569">
        <v>0</v>
      </c>
      <c r="CI1569">
        <v>0</v>
      </c>
      <c r="CK1569">
        <v>0</v>
      </c>
      <c r="CL1569">
        <v>0</v>
      </c>
      <c r="CM1569">
        <v>0</v>
      </c>
      <c r="CO1569">
        <v>0</v>
      </c>
      <c r="CP1569">
        <v>0</v>
      </c>
      <c r="CQ1569">
        <v>0</v>
      </c>
      <c r="CT1569">
        <v>0</v>
      </c>
      <c r="CU1569">
        <v>0</v>
      </c>
      <c r="CV1569">
        <v>0</v>
      </c>
      <c r="CX1569">
        <v>0</v>
      </c>
      <c r="CY1569">
        <v>0</v>
      </c>
      <c r="CZ1569">
        <v>0</v>
      </c>
      <c r="DB1569">
        <v>0</v>
      </c>
      <c r="DE1569">
        <v>0</v>
      </c>
      <c r="DG1569">
        <v>0</v>
      </c>
      <c r="DH1569">
        <v>0</v>
      </c>
      <c r="DI1569">
        <v>0</v>
      </c>
      <c r="DJ1569">
        <v>0</v>
      </c>
      <c r="DN1569">
        <v>0</v>
      </c>
      <c r="DP1569">
        <v>0</v>
      </c>
      <c r="DQ1569">
        <v>0</v>
      </c>
      <c r="DR1569">
        <v>0</v>
      </c>
      <c r="DU1569">
        <v>0</v>
      </c>
      <c r="DV1569">
        <v>0</v>
      </c>
      <c r="DW1569">
        <v>0</v>
      </c>
      <c r="DX1569">
        <v>0</v>
      </c>
      <c r="DY1569">
        <v>0</v>
      </c>
      <c r="DZ1569">
        <v>0</v>
      </c>
      <c r="EA1569">
        <v>1</v>
      </c>
      <c r="EB1569">
        <v>0</v>
      </c>
      <c r="EC1569">
        <v>0</v>
      </c>
      <c r="EH1569">
        <v>0</v>
      </c>
      <c r="EJ1569">
        <v>0</v>
      </c>
      <c r="EK1569">
        <v>0</v>
      </c>
      <c r="EL1569">
        <v>0</v>
      </c>
      <c r="EN1569">
        <v>1</v>
      </c>
      <c r="EO1569">
        <v>0</v>
      </c>
      <c r="EP1569">
        <v>1</v>
      </c>
      <c r="EQ1569">
        <v>1</v>
      </c>
      <c r="ER1569">
        <v>0</v>
      </c>
      <c r="EU1569">
        <v>0</v>
      </c>
      <c r="EY1569">
        <v>0</v>
      </c>
      <c r="FB1569">
        <v>2</v>
      </c>
      <c r="FD1569">
        <v>0</v>
      </c>
      <c r="FE1569">
        <v>0</v>
      </c>
      <c r="FF1569">
        <v>0</v>
      </c>
      <c r="FG1569">
        <v>0</v>
      </c>
      <c r="FH1569">
        <v>0</v>
      </c>
      <c r="FK1569">
        <v>0</v>
      </c>
      <c r="FL1569">
        <v>1</v>
      </c>
      <c r="FP1569">
        <v>315</v>
      </c>
      <c r="FQ1569">
        <v>0</v>
      </c>
      <c r="FR1569">
        <v>0</v>
      </c>
      <c r="FS1569">
        <v>0</v>
      </c>
    </row>
    <row r="1570" spans="1:175">
      <c r="A1570" t="s">
        <v>188</v>
      </c>
      <c r="B1570" t="s">
        <v>989</v>
      </c>
      <c r="C1570" t="s">
        <v>190</v>
      </c>
      <c r="D1570" t="str">
        <f>VLOOKUP(C1570,CountryName!$A$2:$B$40,2,FALSE)</f>
        <v>Switzerland</v>
      </c>
      <c r="E1570" t="s">
        <v>183</v>
      </c>
      <c r="F1570">
        <v>16</v>
      </c>
      <c r="G1570" t="s">
        <v>183</v>
      </c>
      <c r="H1570" t="s">
        <v>183</v>
      </c>
      <c r="I1570">
        <v>20180129</v>
      </c>
      <c r="J1570" t="str">
        <f t="shared" si="27"/>
        <v>2018</v>
      </c>
      <c r="K1570" t="s">
        <v>178</v>
      </c>
      <c r="L1570">
        <v>1230</v>
      </c>
      <c r="M1570" t="str">
        <f>VLOOKUP(L1570,Waste_Instance_Cat!$A$2:$B$6,2)</f>
        <v>Moderate</v>
      </c>
      <c r="O1570">
        <v>0</v>
      </c>
      <c r="P1570">
        <v>0</v>
      </c>
      <c r="R1570">
        <v>0</v>
      </c>
      <c r="S1570">
        <v>0</v>
      </c>
      <c r="U1570">
        <v>0</v>
      </c>
      <c r="X1570">
        <v>0</v>
      </c>
      <c r="AE1570">
        <v>2</v>
      </c>
      <c r="AF1570">
        <v>0</v>
      </c>
      <c r="AG1570">
        <v>0</v>
      </c>
      <c r="AH1570">
        <v>0</v>
      </c>
      <c r="AI1570">
        <v>0</v>
      </c>
      <c r="AJ1570">
        <v>0</v>
      </c>
      <c r="AK1570">
        <v>4</v>
      </c>
      <c r="AL1570">
        <v>0</v>
      </c>
      <c r="AN1570">
        <v>5</v>
      </c>
      <c r="AO1570">
        <v>0</v>
      </c>
      <c r="AP1570">
        <v>0</v>
      </c>
      <c r="AQ1570">
        <v>0</v>
      </c>
      <c r="AR1570">
        <v>0</v>
      </c>
      <c r="AS1570">
        <v>1</v>
      </c>
      <c r="AU1570">
        <v>0</v>
      </c>
      <c r="BD1570">
        <v>0</v>
      </c>
      <c r="BE1570">
        <v>0</v>
      </c>
      <c r="BF1570">
        <v>0</v>
      </c>
      <c r="BL1570">
        <v>0</v>
      </c>
      <c r="BQ1570">
        <v>0</v>
      </c>
      <c r="BR1570">
        <v>0</v>
      </c>
      <c r="BS1570">
        <v>20</v>
      </c>
      <c r="BV1570">
        <v>0</v>
      </c>
      <c r="BW1570">
        <v>0</v>
      </c>
      <c r="CB1570">
        <v>8</v>
      </c>
      <c r="CC1570">
        <v>0</v>
      </c>
      <c r="CD1570">
        <v>17</v>
      </c>
      <c r="CE1570">
        <v>0</v>
      </c>
      <c r="CI1570">
        <v>0</v>
      </c>
      <c r="CK1570">
        <v>0</v>
      </c>
      <c r="CL1570">
        <v>0</v>
      </c>
      <c r="CM1570">
        <v>0</v>
      </c>
      <c r="CO1570">
        <v>0</v>
      </c>
      <c r="CP1570">
        <v>0</v>
      </c>
      <c r="CQ1570">
        <v>0</v>
      </c>
      <c r="CT1570">
        <v>0</v>
      </c>
      <c r="CU1570">
        <v>0</v>
      </c>
      <c r="CV1570">
        <v>0</v>
      </c>
      <c r="CX1570">
        <v>1</v>
      </c>
      <c r="CY1570">
        <v>0</v>
      </c>
      <c r="CZ1570">
        <v>0</v>
      </c>
      <c r="DB1570">
        <v>0</v>
      </c>
      <c r="DE1570">
        <v>0</v>
      </c>
      <c r="DG1570">
        <v>0</v>
      </c>
      <c r="DH1570">
        <v>0</v>
      </c>
      <c r="DI1570">
        <v>0</v>
      </c>
      <c r="DJ1570">
        <v>0</v>
      </c>
      <c r="DN1570">
        <v>0</v>
      </c>
      <c r="DP1570">
        <v>0</v>
      </c>
      <c r="DQ1570">
        <v>0</v>
      </c>
      <c r="DR1570">
        <v>0</v>
      </c>
      <c r="DU1570">
        <v>0</v>
      </c>
      <c r="DV1570">
        <v>0</v>
      </c>
      <c r="DW1570">
        <v>0</v>
      </c>
      <c r="DX1570">
        <v>0</v>
      </c>
      <c r="DY1570">
        <v>0</v>
      </c>
      <c r="DZ1570">
        <v>0</v>
      </c>
      <c r="EA1570">
        <v>6</v>
      </c>
      <c r="EB1570">
        <v>0</v>
      </c>
      <c r="EC1570">
        <v>0</v>
      </c>
      <c r="EH1570">
        <v>0</v>
      </c>
      <c r="EJ1570">
        <v>0</v>
      </c>
      <c r="EK1570">
        <v>1</v>
      </c>
      <c r="EL1570">
        <v>0</v>
      </c>
      <c r="EN1570">
        <v>0</v>
      </c>
      <c r="EO1570">
        <v>0</v>
      </c>
      <c r="EP1570">
        <v>0</v>
      </c>
      <c r="EQ1570">
        <v>5</v>
      </c>
      <c r="ER1570">
        <v>0</v>
      </c>
      <c r="EU1570">
        <v>0</v>
      </c>
      <c r="EY1570">
        <v>0</v>
      </c>
      <c r="FB1570">
        <v>1</v>
      </c>
      <c r="FD1570">
        <v>0</v>
      </c>
      <c r="FE1570">
        <v>0</v>
      </c>
      <c r="FF1570">
        <v>14</v>
      </c>
      <c r="FG1570">
        <v>0</v>
      </c>
      <c r="FH1570">
        <v>0</v>
      </c>
      <c r="FK1570">
        <v>0</v>
      </c>
      <c r="FL1570">
        <v>3</v>
      </c>
      <c r="FP1570">
        <v>1142</v>
      </c>
      <c r="FQ1570">
        <v>0</v>
      </c>
      <c r="FR1570">
        <v>0</v>
      </c>
      <c r="FS1570">
        <v>0</v>
      </c>
    </row>
    <row r="1571" spans="1:175">
      <c r="A1571" t="s">
        <v>225</v>
      </c>
      <c r="B1571" t="s">
        <v>1005</v>
      </c>
      <c r="C1571" t="s">
        <v>217</v>
      </c>
      <c r="D1571" t="str">
        <f>VLOOKUP(C1571,CountryName!$A$2:$B$40,2,FALSE)</f>
        <v>Spain</v>
      </c>
      <c r="E1571" t="s">
        <v>186</v>
      </c>
      <c r="F1571">
        <v>100</v>
      </c>
      <c r="G1571" t="s">
        <v>196</v>
      </c>
      <c r="H1571" t="s">
        <v>177</v>
      </c>
      <c r="I1571">
        <v>20150510</v>
      </c>
      <c r="J1571" t="str">
        <f t="shared" si="27"/>
        <v>2015</v>
      </c>
      <c r="K1571" t="s">
        <v>178</v>
      </c>
      <c r="L1571">
        <v>293</v>
      </c>
      <c r="M1571" t="str">
        <f>VLOOKUP(L1571,Waste_Instance_Cat!$A$2:$B$6,2)</f>
        <v>Very Low</v>
      </c>
      <c r="O1571">
        <v>50</v>
      </c>
      <c r="T1571">
        <v>15</v>
      </c>
      <c r="AE1571">
        <v>90</v>
      </c>
      <c r="AK1571">
        <v>10</v>
      </c>
      <c r="AN1571">
        <v>5</v>
      </c>
      <c r="BF1571">
        <v>4</v>
      </c>
      <c r="BS1571">
        <v>2</v>
      </c>
      <c r="BY1571">
        <v>2</v>
      </c>
      <c r="CQ1571">
        <v>100</v>
      </c>
      <c r="CX1571">
        <v>1</v>
      </c>
      <c r="DI1571">
        <v>4</v>
      </c>
      <c r="EA1571">
        <v>0</v>
      </c>
      <c r="EE1571">
        <v>2</v>
      </c>
      <c r="EN1571">
        <v>5</v>
      </c>
      <c r="FH1571">
        <v>3</v>
      </c>
    </row>
    <row r="1572" spans="1:175">
      <c r="A1572" t="s">
        <v>393</v>
      </c>
      <c r="B1572" t="s">
        <v>1006</v>
      </c>
      <c r="C1572" t="s">
        <v>319</v>
      </c>
      <c r="D1572" t="str">
        <f>VLOOKUP(C1572,CountryName!$A$2:$B$40,2,FALSE)</f>
        <v>Turkey</v>
      </c>
      <c r="E1572" t="s">
        <v>175</v>
      </c>
      <c r="F1572">
        <v>342</v>
      </c>
      <c r="G1572" t="s">
        <v>176</v>
      </c>
      <c r="H1572" t="s">
        <v>207</v>
      </c>
      <c r="I1572">
        <v>20190428</v>
      </c>
      <c r="J1572" t="str">
        <f t="shared" si="27"/>
        <v>2019</v>
      </c>
      <c r="K1572" t="s">
        <v>178</v>
      </c>
      <c r="L1572">
        <v>7838</v>
      </c>
      <c r="M1572" t="str">
        <f>VLOOKUP(L1572,Waste_Instance_Cat!$A$2:$B$6,2)</f>
        <v>Very High</v>
      </c>
      <c r="N1572">
        <v>2</v>
      </c>
      <c r="O1572">
        <v>459</v>
      </c>
      <c r="R1572">
        <v>132</v>
      </c>
      <c r="S1572">
        <v>72</v>
      </c>
      <c r="T1572">
        <v>24</v>
      </c>
      <c r="U1572">
        <v>85</v>
      </c>
      <c r="V1572">
        <v>4</v>
      </c>
      <c r="W1572">
        <v>13</v>
      </c>
      <c r="X1572">
        <v>9</v>
      </c>
      <c r="Z1572">
        <v>1</v>
      </c>
      <c r="AA1572">
        <v>5</v>
      </c>
      <c r="AB1572">
        <v>15</v>
      </c>
      <c r="AC1572">
        <v>4</v>
      </c>
      <c r="AD1572">
        <v>1</v>
      </c>
      <c r="AE1572">
        <v>652</v>
      </c>
      <c r="AF1572">
        <v>220</v>
      </c>
      <c r="AG1572">
        <v>207</v>
      </c>
      <c r="AH1572">
        <v>167</v>
      </c>
      <c r="AI1572">
        <v>69</v>
      </c>
      <c r="AJ1572">
        <v>41</v>
      </c>
      <c r="AK1572">
        <v>67</v>
      </c>
      <c r="AL1572">
        <v>23</v>
      </c>
      <c r="AM1572">
        <v>5</v>
      </c>
      <c r="AN1572">
        <v>458</v>
      </c>
      <c r="AO1572">
        <v>50</v>
      </c>
      <c r="AP1572">
        <v>25</v>
      </c>
      <c r="AQ1572">
        <v>259</v>
      </c>
      <c r="AR1572">
        <v>7</v>
      </c>
      <c r="AS1572">
        <v>64</v>
      </c>
      <c r="AT1572">
        <v>2</v>
      </c>
      <c r="AU1572">
        <v>2</v>
      </c>
      <c r="AV1572">
        <v>1</v>
      </c>
      <c r="AW1572">
        <v>24</v>
      </c>
      <c r="BD1572">
        <v>81</v>
      </c>
      <c r="BE1572">
        <v>342</v>
      </c>
      <c r="BG1572">
        <v>22</v>
      </c>
      <c r="BH1572">
        <v>4</v>
      </c>
      <c r="BI1572">
        <v>5</v>
      </c>
      <c r="BL1572">
        <v>7</v>
      </c>
      <c r="BN1572">
        <v>15</v>
      </c>
      <c r="BO1572">
        <v>1</v>
      </c>
      <c r="BQ1572">
        <v>1</v>
      </c>
      <c r="BR1572">
        <v>39</v>
      </c>
      <c r="BV1572">
        <v>44</v>
      </c>
      <c r="BW1572">
        <v>2</v>
      </c>
      <c r="BY1572">
        <v>26</v>
      </c>
      <c r="CB1572">
        <v>1243</v>
      </c>
      <c r="CC1572">
        <v>67</v>
      </c>
      <c r="CD1572">
        <v>2197</v>
      </c>
      <c r="CE1572">
        <v>10</v>
      </c>
      <c r="CG1572">
        <v>1</v>
      </c>
      <c r="CI1572">
        <v>4</v>
      </c>
      <c r="CK1572">
        <v>78</v>
      </c>
      <c r="CO1572">
        <v>26</v>
      </c>
      <c r="CR1572">
        <v>1</v>
      </c>
      <c r="CT1572">
        <v>10</v>
      </c>
      <c r="CU1572">
        <v>28</v>
      </c>
      <c r="CW1572">
        <v>5</v>
      </c>
      <c r="CX1572">
        <v>70</v>
      </c>
      <c r="CY1572">
        <v>3</v>
      </c>
      <c r="CZ1572">
        <v>3</v>
      </c>
      <c r="DB1572">
        <v>15</v>
      </c>
      <c r="DG1572">
        <v>1</v>
      </c>
      <c r="DH1572">
        <v>5</v>
      </c>
      <c r="DN1572">
        <v>29</v>
      </c>
      <c r="EB1572">
        <v>4</v>
      </c>
      <c r="EL1572">
        <v>1</v>
      </c>
      <c r="EM1572">
        <v>8</v>
      </c>
      <c r="EN1572">
        <v>104</v>
      </c>
      <c r="EO1572">
        <v>1</v>
      </c>
      <c r="EP1572">
        <v>2</v>
      </c>
      <c r="EQ1572">
        <v>45</v>
      </c>
      <c r="ET1572">
        <v>1</v>
      </c>
      <c r="EW1572">
        <v>2</v>
      </c>
      <c r="EZ1572">
        <v>7</v>
      </c>
      <c r="FA1572">
        <v>5</v>
      </c>
      <c r="FB1572">
        <v>55</v>
      </c>
      <c r="FC1572">
        <v>8</v>
      </c>
      <c r="FE1572">
        <v>7</v>
      </c>
      <c r="FF1572">
        <v>3</v>
      </c>
      <c r="FG1572">
        <v>1</v>
      </c>
      <c r="FH1572">
        <v>29</v>
      </c>
      <c r="FS1572">
        <v>1</v>
      </c>
    </row>
    <row r="1573" spans="1:175">
      <c r="A1573" t="s">
        <v>393</v>
      </c>
      <c r="B1573" t="s">
        <v>1006</v>
      </c>
      <c r="C1573" t="s">
        <v>319</v>
      </c>
      <c r="D1573" t="str">
        <f>VLOOKUP(C1573,CountryName!$A$2:$B$40,2,FALSE)</f>
        <v>Turkey</v>
      </c>
      <c r="E1573" t="s">
        <v>175</v>
      </c>
      <c r="F1573">
        <v>342</v>
      </c>
      <c r="G1573" t="s">
        <v>176</v>
      </c>
      <c r="H1573" t="s">
        <v>207</v>
      </c>
      <c r="I1573">
        <v>20191124</v>
      </c>
      <c r="J1573" t="str">
        <f t="shared" si="27"/>
        <v>2019</v>
      </c>
      <c r="K1573" t="s">
        <v>178</v>
      </c>
      <c r="L1573">
        <v>796</v>
      </c>
      <c r="M1573" t="str">
        <f>VLOOKUP(L1573,Waste_Instance_Cat!$A$2:$B$6,2)</f>
        <v>Low</v>
      </c>
      <c r="N1573">
        <v>1</v>
      </c>
      <c r="O1573">
        <v>68</v>
      </c>
      <c r="R1573">
        <v>8</v>
      </c>
      <c r="S1573">
        <v>10</v>
      </c>
      <c r="T1573">
        <v>3</v>
      </c>
      <c r="U1573">
        <v>42</v>
      </c>
      <c r="X1573">
        <v>2</v>
      </c>
      <c r="AB1573">
        <v>2</v>
      </c>
      <c r="AH1573">
        <v>109</v>
      </c>
      <c r="AI1573">
        <v>2</v>
      </c>
      <c r="AJ1573">
        <v>7</v>
      </c>
      <c r="AK1573">
        <v>15</v>
      </c>
      <c r="AL1573">
        <v>1</v>
      </c>
      <c r="AN1573">
        <v>6</v>
      </c>
      <c r="AO1573">
        <v>1</v>
      </c>
      <c r="AP1573">
        <v>3</v>
      </c>
      <c r="AQ1573">
        <v>44</v>
      </c>
      <c r="AS1573">
        <v>1</v>
      </c>
      <c r="AW1573">
        <v>1</v>
      </c>
      <c r="BD1573">
        <v>18</v>
      </c>
      <c r="BE1573">
        <v>1</v>
      </c>
      <c r="BF1573">
        <v>2</v>
      </c>
      <c r="BW1573">
        <v>1</v>
      </c>
      <c r="BY1573">
        <v>1</v>
      </c>
      <c r="CA1573">
        <v>1</v>
      </c>
      <c r="CB1573">
        <v>195</v>
      </c>
      <c r="CC1573">
        <v>1</v>
      </c>
      <c r="CD1573">
        <v>54</v>
      </c>
      <c r="CI1573">
        <v>1</v>
      </c>
      <c r="CK1573">
        <v>1</v>
      </c>
      <c r="CO1573">
        <v>3</v>
      </c>
      <c r="CP1573">
        <v>2</v>
      </c>
      <c r="CQ1573">
        <v>2</v>
      </c>
      <c r="CU1573">
        <v>4</v>
      </c>
      <c r="CW1573">
        <v>2</v>
      </c>
      <c r="EB1573">
        <v>1</v>
      </c>
      <c r="EM1573">
        <v>3</v>
      </c>
      <c r="EN1573">
        <v>84</v>
      </c>
      <c r="EO1573">
        <v>8</v>
      </c>
      <c r="EQ1573">
        <v>8</v>
      </c>
      <c r="ET1573">
        <v>6</v>
      </c>
      <c r="EY1573">
        <v>2</v>
      </c>
      <c r="FB1573">
        <v>16</v>
      </c>
      <c r="FC1573">
        <v>1</v>
      </c>
      <c r="FD1573">
        <v>1</v>
      </c>
      <c r="FH1573">
        <v>47</v>
      </c>
      <c r="FI1573">
        <v>2</v>
      </c>
      <c r="FJ1573">
        <v>2</v>
      </c>
    </row>
    <row r="1574" spans="1:175">
      <c r="A1574" t="s">
        <v>187</v>
      </c>
      <c r="B1574" t="s">
        <v>1007</v>
      </c>
      <c r="C1574" t="s">
        <v>199</v>
      </c>
      <c r="D1574" t="str">
        <f>VLOOKUP(C1574,CountryName!$A$2:$B$40,2,FALSE)</f>
        <v>France</v>
      </c>
      <c r="E1574" t="s">
        <v>200</v>
      </c>
      <c r="F1574">
        <v>75</v>
      </c>
      <c r="G1574" t="s">
        <v>183</v>
      </c>
      <c r="H1574" t="s">
        <v>183</v>
      </c>
      <c r="I1574">
        <v>20150328</v>
      </c>
      <c r="J1574" t="str">
        <f t="shared" si="27"/>
        <v>2015</v>
      </c>
      <c r="K1574" t="s">
        <v>178</v>
      </c>
      <c r="L1574">
        <v>1754</v>
      </c>
      <c r="M1574" t="str">
        <f>VLOOKUP(L1574,Waste_Instance_Cat!$A$2:$B$6,2)</f>
        <v>Moderate</v>
      </c>
      <c r="O1574">
        <v>7</v>
      </c>
      <c r="R1574">
        <v>3</v>
      </c>
      <c r="S1574">
        <v>3</v>
      </c>
      <c r="U1574">
        <v>30</v>
      </c>
      <c r="AE1574">
        <v>141</v>
      </c>
      <c r="AJ1574">
        <v>6</v>
      </c>
      <c r="AK1574">
        <v>53</v>
      </c>
      <c r="AN1574">
        <v>12</v>
      </c>
      <c r="AO1574">
        <v>90</v>
      </c>
      <c r="AP1574">
        <v>15</v>
      </c>
      <c r="AS1574">
        <v>7</v>
      </c>
      <c r="BE1574">
        <v>325</v>
      </c>
      <c r="BV1574">
        <v>42</v>
      </c>
      <c r="BW1574">
        <v>1</v>
      </c>
      <c r="CB1574">
        <v>870</v>
      </c>
      <c r="CD1574">
        <v>59</v>
      </c>
      <c r="CP1574">
        <v>26</v>
      </c>
      <c r="CU1574">
        <v>30</v>
      </c>
      <c r="CY1574">
        <v>6</v>
      </c>
      <c r="DI1574">
        <v>18</v>
      </c>
      <c r="EN1574">
        <v>1</v>
      </c>
      <c r="FF1574">
        <v>2</v>
      </c>
      <c r="FH1574">
        <v>1</v>
      </c>
      <c r="FP1574">
        <v>6</v>
      </c>
    </row>
    <row r="1575" spans="1:175">
      <c r="A1575" t="s">
        <v>393</v>
      </c>
      <c r="B1575" t="s">
        <v>1008</v>
      </c>
      <c r="C1575" t="s">
        <v>258</v>
      </c>
      <c r="D1575" t="str">
        <f>VLOOKUP(C1575,CountryName!$A$2:$B$40,2,FALSE)</f>
        <v>Romania</v>
      </c>
      <c r="E1575" t="s">
        <v>175</v>
      </c>
      <c r="F1575">
        <v>107</v>
      </c>
      <c r="G1575" t="s">
        <v>191</v>
      </c>
      <c r="H1575" t="s">
        <v>177</v>
      </c>
      <c r="I1575">
        <v>20190408</v>
      </c>
      <c r="J1575" t="str">
        <f t="shared" si="27"/>
        <v>2019</v>
      </c>
      <c r="K1575" t="s">
        <v>184</v>
      </c>
      <c r="L1575">
        <v>2239</v>
      </c>
      <c r="M1575" t="str">
        <f>VLOOKUP(L1575,Waste_Instance_Cat!$A$2:$B$6,2)</f>
        <v xml:space="preserve">High </v>
      </c>
      <c r="P1575">
        <v>239</v>
      </c>
      <c r="R1575">
        <v>3</v>
      </c>
      <c r="S1575">
        <v>3</v>
      </c>
      <c r="T1575">
        <v>1</v>
      </c>
      <c r="V1575">
        <v>3</v>
      </c>
      <c r="AE1575">
        <v>106</v>
      </c>
      <c r="AF1575">
        <v>25</v>
      </c>
      <c r="AG1575">
        <v>1</v>
      </c>
      <c r="AH1575">
        <v>14</v>
      </c>
      <c r="AI1575">
        <v>1</v>
      </c>
      <c r="AJ1575">
        <v>1</v>
      </c>
      <c r="AK1575">
        <v>276</v>
      </c>
      <c r="AM1575">
        <v>1</v>
      </c>
      <c r="AN1575">
        <v>145</v>
      </c>
      <c r="AO1575">
        <v>10</v>
      </c>
      <c r="AQ1575">
        <v>6</v>
      </c>
      <c r="AS1575">
        <v>61</v>
      </c>
      <c r="AT1575">
        <v>17</v>
      </c>
      <c r="BE1575">
        <v>14</v>
      </c>
      <c r="BI1575">
        <v>4</v>
      </c>
      <c r="BR1575">
        <v>31</v>
      </c>
      <c r="BS1575">
        <v>1</v>
      </c>
      <c r="BV1575">
        <v>1</v>
      </c>
      <c r="BW1575">
        <v>1</v>
      </c>
      <c r="BY1575">
        <v>27</v>
      </c>
      <c r="CB1575">
        <v>240</v>
      </c>
      <c r="CD1575">
        <v>60</v>
      </c>
      <c r="CI1575">
        <v>1</v>
      </c>
      <c r="CL1575">
        <v>1</v>
      </c>
      <c r="CO1575">
        <v>4</v>
      </c>
      <c r="CP1575">
        <v>20</v>
      </c>
      <c r="CX1575">
        <v>2</v>
      </c>
      <c r="DH1575">
        <v>9</v>
      </c>
      <c r="DI1575">
        <v>15</v>
      </c>
      <c r="DN1575">
        <v>8</v>
      </c>
      <c r="DQ1575">
        <v>19</v>
      </c>
      <c r="DS1575">
        <v>13</v>
      </c>
      <c r="DV1575">
        <v>2</v>
      </c>
      <c r="DW1575">
        <v>1</v>
      </c>
      <c r="EA1575">
        <v>22</v>
      </c>
      <c r="EB1575">
        <v>2</v>
      </c>
      <c r="ED1575">
        <v>184</v>
      </c>
      <c r="EN1575">
        <v>8</v>
      </c>
      <c r="EP1575">
        <v>3</v>
      </c>
      <c r="EQ1575">
        <v>41</v>
      </c>
      <c r="EZ1575">
        <v>1</v>
      </c>
      <c r="FB1575">
        <v>130</v>
      </c>
      <c r="FF1575">
        <v>229</v>
      </c>
      <c r="FL1575">
        <v>16</v>
      </c>
      <c r="FP1575">
        <v>216</v>
      </c>
    </row>
    <row r="1576" spans="1:175">
      <c r="A1576" t="s">
        <v>213</v>
      </c>
      <c r="B1576" t="s">
        <v>1009</v>
      </c>
      <c r="C1576" t="s">
        <v>181</v>
      </c>
      <c r="D1576" t="str">
        <f>VLOOKUP(C1576,CountryName!$A$2:$B$40,2,FALSE)</f>
        <v>Italy</v>
      </c>
      <c r="E1576" t="s">
        <v>186</v>
      </c>
      <c r="F1576">
        <v>99</v>
      </c>
      <c r="G1576" t="s">
        <v>183</v>
      </c>
      <c r="H1576" t="s">
        <v>183</v>
      </c>
      <c r="I1576">
        <v>20180424</v>
      </c>
      <c r="J1576" t="str">
        <f t="shared" si="27"/>
        <v>2018</v>
      </c>
      <c r="K1576" t="s">
        <v>184</v>
      </c>
      <c r="L1576">
        <v>887</v>
      </c>
      <c r="M1576" t="str">
        <f>VLOOKUP(L1576,Waste_Instance_Cat!$A$2:$B$6,2)</f>
        <v>Low</v>
      </c>
      <c r="N1576">
        <v>21</v>
      </c>
      <c r="O1576">
        <v>4</v>
      </c>
      <c r="P1576">
        <v>4</v>
      </c>
      <c r="Q1576">
        <v>4</v>
      </c>
      <c r="R1576">
        <v>21</v>
      </c>
      <c r="S1576">
        <v>21</v>
      </c>
      <c r="T1576">
        <v>3</v>
      </c>
      <c r="U1576">
        <v>21</v>
      </c>
      <c r="V1576">
        <v>3</v>
      </c>
      <c r="W1576">
        <v>3</v>
      </c>
      <c r="AA1576">
        <v>4</v>
      </c>
      <c r="AB1576">
        <v>12</v>
      </c>
      <c r="AC1576">
        <v>4</v>
      </c>
      <c r="AD1576">
        <v>1</v>
      </c>
      <c r="AE1576">
        <v>21</v>
      </c>
      <c r="AF1576">
        <v>21</v>
      </c>
      <c r="AG1576">
        <v>21</v>
      </c>
      <c r="AH1576">
        <v>21</v>
      </c>
      <c r="AI1576">
        <v>12</v>
      </c>
      <c r="AJ1576">
        <v>4</v>
      </c>
      <c r="AK1576">
        <v>7</v>
      </c>
      <c r="AL1576">
        <v>4</v>
      </c>
      <c r="AM1576">
        <v>2</v>
      </c>
      <c r="AN1576">
        <v>21</v>
      </c>
      <c r="AO1576">
        <v>21</v>
      </c>
      <c r="AP1576">
        <v>2</v>
      </c>
      <c r="AQ1576">
        <v>21</v>
      </c>
      <c r="AR1576">
        <v>21</v>
      </c>
      <c r="AS1576">
        <v>21</v>
      </c>
      <c r="AT1576">
        <v>2</v>
      </c>
      <c r="AU1576">
        <v>2</v>
      </c>
      <c r="AX1576">
        <v>10</v>
      </c>
      <c r="AY1576">
        <v>10</v>
      </c>
      <c r="AZ1576">
        <v>12</v>
      </c>
      <c r="BA1576">
        <v>10</v>
      </c>
      <c r="BB1576">
        <v>10</v>
      </c>
      <c r="BC1576">
        <v>12</v>
      </c>
      <c r="BD1576">
        <v>2</v>
      </c>
      <c r="BE1576">
        <v>2</v>
      </c>
      <c r="BF1576">
        <v>2</v>
      </c>
      <c r="BG1576">
        <v>2</v>
      </c>
      <c r="BH1576">
        <v>2</v>
      </c>
      <c r="BI1576">
        <v>2</v>
      </c>
      <c r="BJ1576">
        <v>2</v>
      </c>
      <c r="BK1576">
        <v>4</v>
      </c>
      <c r="BL1576">
        <v>2</v>
      </c>
      <c r="BM1576">
        <v>2</v>
      </c>
      <c r="BQ1576">
        <v>4</v>
      </c>
      <c r="BR1576">
        <v>2</v>
      </c>
      <c r="BS1576">
        <v>2</v>
      </c>
      <c r="BT1576">
        <v>2</v>
      </c>
      <c r="BU1576">
        <v>2</v>
      </c>
      <c r="BV1576">
        <v>12</v>
      </c>
      <c r="BW1576">
        <v>2</v>
      </c>
      <c r="BX1576">
        <v>12</v>
      </c>
      <c r="BY1576">
        <v>2</v>
      </c>
      <c r="CB1576">
        <v>12</v>
      </c>
      <c r="CC1576">
        <v>12</v>
      </c>
      <c r="CD1576">
        <v>70</v>
      </c>
      <c r="CE1576">
        <v>70</v>
      </c>
      <c r="CF1576">
        <v>2</v>
      </c>
      <c r="CG1576">
        <v>12</v>
      </c>
      <c r="CH1576">
        <v>12</v>
      </c>
      <c r="CI1576">
        <v>12</v>
      </c>
      <c r="CJ1576">
        <v>12</v>
      </c>
      <c r="CK1576">
        <v>12</v>
      </c>
      <c r="CL1576">
        <v>4</v>
      </c>
      <c r="CM1576">
        <v>12</v>
      </c>
      <c r="CN1576">
        <v>2</v>
      </c>
      <c r="CO1576">
        <v>2</v>
      </c>
      <c r="CP1576">
        <v>37</v>
      </c>
      <c r="CQ1576">
        <v>6</v>
      </c>
      <c r="CR1576">
        <v>4</v>
      </c>
      <c r="CS1576">
        <v>6</v>
      </c>
      <c r="CU1576">
        <v>8</v>
      </c>
      <c r="CV1576">
        <v>1</v>
      </c>
      <c r="CW1576">
        <v>2</v>
      </c>
      <c r="CX1576">
        <v>12</v>
      </c>
      <c r="CY1576">
        <v>1</v>
      </c>
      <c r="CZ1576">
        <v>1</v>
      </c>
      <c r="DH1576">
        <v>1</v>
      </c>
      <c r="DI1576">
        <v>1</v>
      </c>
      <c r="DJ1576">
        <v>1</v>
      </c>
      <c r="DK1576">
        <v>1</v>
      </c>
      <c r="DN1576">
        <v>1</v>
      </c>
      <c r="DP1576">
        <v>6</v>
      </c>
      <c r="DQ1576">
        <v>1</v>
      </c>
      <c r="DR1576">
        <v>1</v>
      </c>
      <c r="DS1576">
        <v>1</v>
      </c>
      <c r="DT1576">
        <v>3</v>
      </c>
      <c r="DU1576">
        <v>3</v>
      </c>
      <c r="DV1576">
        <v>3</v>
      </c>
      <c r="DW1576">
        <v>3</v>
      </c>
      <c r="DX1576">
        <v>1</v>
      </c>
      <c r="DY1576">
        <v>5</v>
      </c>
      <c r="DZ1576">
        <v>1</v>
      </c>
      <c r="EA1576">
        <v>5</v>
      </c>
      <c r="EB1576">
        <v>1</v>
      </c>
      <c r="EC1576">
        <v>2</v>
      </c>
      <c r="ED1576">
        <v>2</v>
      </c>
      <c r="EF1576">
        <v>2</v>
      </c>
      <c r="EG1576">
        <v>2</v>
      </c>
      <c r="EH1576">
        <v>1</v>
      </c>
      <c r="EI1576">
        <v>2</v>
      </c>
      <c r="EJ1576">
        <v>2</v>
      </c>
      <c r="EK1576">
        <v>2</v>
      </c>
      <c r="EL1576">
        <v>2</v>
      </c>
      <c r="EM1576">
        <v>2</v>
      </c>
      <c r="EN1576">
        <v>1</v>
      </c>
      <c r="EO1576">
        <v>1</v>
      </c>
      <c r="EP1576">
        <v>1</v>
      </c>
      <c r="EQ1576">
        <v>1</v>
      </c>
      <c r="EX1576">
        <v>1</v>
      </c>
      <c r="EZ1576">
        <v>1</v>
      </c>
      <c r="FH1576">
        <v>3</v>
      </c>
      <c r="FI1576">
        <v>3</v>
      </c>
      <c r="FJ1576">
        <v>1</v>
      </c>
      <c r="FK1576">
        <v>3</v>
      </c>
      <c r="FM1576">
        <v>1</v>
      </c>
      <c r="FN1576">
        <v>3</v>
      </c>
      <c r="FO1576">
        <v>3</v>
      </c>
      <c r="FP1576">
        <v>3</v>
      </c>
      <c r="FQ1576">
        <v>3</v>
      </c>
    </row>
    <row r="1577" spans="1:175">
      <c r="A1577" t="s">
        <v>213</v>
      </c>
      <c r="B1577" t="s">
        <v>1009</v>
      </c>
      <c r="C1577" t="s">
        <v>181</v>
      </c>
      <c r="D1577" t="str">
        <f>VLOOKUP(C1577,CountryName!$A$2:$B$40,2,FALSE)</f>
        <v>Italy</v>
      </c>
      <c r="E1577" t="s">
        <v>186</v>
      </c>
      <c r="F1577">
        <v>99</v>
      </c>
      <c r="G1577" t="s">
        <v>183</v>
      </c>
      <c r="H1577" t="s">
        <v>183</v>
      </c>
      <c r="I1577">
        <v>20181010</v>
      </c>
      <c r="J1577" t="str">
        <f t="shared" si="27"/>
        <v>2018</v>
      </c>
      <c r="K1577" t="s">
        <v>184</v>
      </c>
      <c r="L1577">
        <v>887</v>
      </c>
      <c r="M1577" t="str">
        <f>VLOOKUP(L1577,Waste_Instance_Cat!$A$2:$B$6,2)</f>
        <v>Low</v>
      </c>
      <c r="N1577">
        <v>21</v>
      </c>
      <c r="O1577">
        <v>4</v>
      </c>
      <c r="P1577">
        <v>4</v>
      </c>
      <c r="Q1577">
        <v>4</v>
      </c>
      <c r="R1577">
        <v>21</v>
      </c>
      <c r="S1577">
        <v>21</v>
      </c>
      <c r="T1577">
        <v>3</v>
      </c>
      <c r="U1577">
        <v>21</v>
      </c>
      <c r="V1577">
        <v>3</v>
      </c>
      <c r="W1577">
        <v>3</v>
      </c>
      <c r="AA1577">
        <v>4</v>
      </c>
      <c r="AB1577">
        <v>12</v>
      </c>
      <c r="AC1577">
        <v>4</v>
      </c>
      <c r="AD1577">
        <v>1</v>
      </c>
      <c r="AE1577">
        <v>21</v>
      </c>
      <c r="AF1577">
        <v>21</v>
      </c>
      <c r="AG1577">
        <v>21</v>
      </c>
      <c r="AH1577">
        <v>21</v>
      </c>
      <c r="AI1577">
        <v>12</v>
      </c>
      <c r="AJ1577">
        <v>4</v>
      </c>
      <c r="AK1577">
        <v>7</v>
      </c>
      <c r="AL1577">
        <v>4</v>
      </c>
      <c r="AM1577">
        <v>2</v>
      </c>
      <c r="AN1577">
        <v>21</v>
      </c>
      <c r="AO1577">
        <v>21</v>
      </c>
      <c r="AP1577">
        <v>2</v>
      </c>
      <c r="AQ1577">
        <v>21</v>
      </c>
      <c r="AR1577">
        <v>21</v>
      </c>
      <c r="AS1577">
        <v>21</v>
      </c>
      <c r="AT1577">
        <v>2</v>
      </c>
      <c r="AU1577">
        <v>2</v>
      </c>
      <c r="AX1577">
        <v>10</v>
      </c>
      <c r="AY1577">
        <v>10</v>
      </c>
      <c r="AZ1577">
        <v>12</v>
      </c>
      <c r="BA1577">
        <v>10</v>
      </c>
      <c r="BB1577">
        <v>10</v>
      </c>
      <c r="BC1577">
        <v>12</v>
      </c>
      <c r="BD1577">
        <v>2</v>
      </c>
      <c r="BE1577">
        <v>2</v>
      </c>
      <c r="BF1577">
        <v>2</v>
      </c>
      <c r="BG1577">
        <v>2</v>
      </c>
      <c r="BH1577">
        <v>2</v>
      </c>
      <c r="BI1577">
        <v>2</v>
      </c>
      <c r="BJ1577">
        <v>2</v>
      </c>
      <c r="BK1577">
        <v>4</v>
      </c>
      <c r="BL1577">
        <v>2</v>
      </c>
      <c r="BM1577">
        <v>2</v>
      </c>
      <c r="BQ1577">
        <v>4</v>
      </c>
      <c r="BR1577">
        <v>2</v>
      </c>
      <c r="BS1577">
        <v>2</v>
      </c>
      <c r="BT1577">
        <v>2</v>
      </c>
      <c r="BU1577">
        <v>2</v>
      </c>
      <c r="BV1577">
        <v>12</v>
      </c>
      <c r="BW1577">
        <v>2</v>
      </c>
      <c r="BX1577">
        <v>12</v>
      </c>
      <c r="BY1577">
        <v>2</v>
      </c>
      <c r="CB1577">
        <v>12</v>
      </c>
      <c r="CC1577">
        <v>12</v>
      </c>
      <c r="CD1577">
        <v>70</v>
      </c>
      <c r="CE1577">
        <v>70</v>
      </c>
      <c r="CF1577">
        <v>2</v>
      </c>
      <c r="CG1577">
        <v>12</v>
      </c>
      <c r="CH1577">
        <v>12</v>
      </c>
      <c r="CI1577">
        <v>12</v>
      </c>
      <c r="CJ1577">
        <v>12</v>
      </c>
      <c r="CK1577">
        <v>12</v>
      </c>
      <c r="CL1577">
        <v>4</v>
      </c>
      <c r="CM1577">
        <v>12</v>
      </c>
      <c r="CN1577">
        <v>2</v>
      </c>
      <c r="CO1577">
        <v>2</v>
      </c>
      <c r="CP1577">
        <v>37</v>
      </c>
      <c r="CQ1577">
        <v>6</v>
      </c>
      <c r="CR1577">
        <v>4</v>
      </c>
      <c r="CS1577">
        <v>6</v>
      </c>
      <c r="CU1577">
        <v>8</v>
      </c>
      <c r="CV1577">
        <v>1</v>
      </c>
      <c r="CW1577">
        <v>2</v>
      </c>
      <c r="CX1577">
        <v>12</v>
      </c>
      <c r="CY1577">
        <v>1</v>
      </c>
      <c r="CZ1577">
        <v>1</v>
      </c>
      <c r="DH1577">
        <v>1</v>
      </c>
      <c r="DI1577">
        <v>1</v>
      </c>
      <c r="DJ1577">
        <v>1</v>
      </c>
      <c r="DK1577">
        <v>1</v>
      </c>
      <c r="DN1577">
        <v>1</v>
      </c>
      <c r="DP1577">
        <v>6</v>
      </c>
      <c r="DQ1577">
        <v>1</v>
      </c>
      <c r="DR1577">
        <v>1</v>
      </c>
      <c r="DS1577">
        <v>1</v>
      </c>
      <c r="DT1577">
        <v>3</v>
      </c>
      <c r="DU1577">
        <v>3</v>
      </c>
      <c r="DV1577">
        <v>3</v>
      </c>
      <c r="DW1577">
        <v>3</v>
      </c>
      <c r="DX1577">
        <v>1</v>
      </c>
      <c r="DY1577">
        <v>5</v>
      </c>
      <c r="DZ1577">
        <v>1</v>
      </c>
      <c r="EA1577">
        <v>5</v>
      </c>
      <c r="EB1577">
        <v>1</v>
      </c>
      <c r="EC1577">
        <v>2</v>
      </c>
      <c r="ED1577">
        <v>2</v>
      </c>
      <c r="EF1577">
        <v>2</v>
      </c>
      <c r="EG1577">
        <v>2</v>
      </c>
      <c r="EH1577">
        <v>1</v>
      </c>
      <c r="EI1577">
        <v>2</v>
      </c>
      <c r="EJ1577">
        <v>2</v>
      </c>
      <c r="EK1577">
        <v>2</v>
      </c>
      <c r="EL1577">
        <v>2</v>
      </c>
      <c r="EM1577">
        <v>2</v>
      </c>
      <c r="EN1577">
        <v>1</v>
      </c>
      <c r="EO1577">
        <v>1</v>
      </c>
      <c r="EP1577">
        <v>1</v>
      </c>
      <c r="EQ1577">
        <v>1</v>
      </c>
      <c r="EX1577">
        <v>1</v>
      </c>
      <c r="EZ1577">
        <v>1</v>
      </c>
      <c r="FH1577">
        <v>3</v>
      </c>
      <c r="FI1577">
        <v>3</v>
      </c>
      <c r="FJ1577">
        <v>1</v>
      </c>
      <c r="FK1577">
        <v>3</v>
      </c>
      <c r="FM1577">
        <v>1</v>
      </c>
      <c r="FN1577">
        <v>3</v>
      </c>
      <c r="FO1577">
        <v>3</v>
      </c>
      <c r="FP1577">
        <v>3</v>
      </c>
      <c r="FQ1577">
        <v>3</v>
      </c>
    </row>
    <row r="1578" spans="1:175">
      <c r="A1578" t="s">
        <v>213</v>
      </c>
      <c r="B1578" t="s">
        <v>1009</v>
      </c>
      <c r="C1578" t="s">
        <v>181</v>
      </c>
      <c r="D1578" t="str">
        <f>VLOOKUP(C1578,CountryName!$A$2:$B$40,2,FALSE)</f>
        <v>Italy</v>
      </c>
      <c r="E1578" t="s">
        <v>186</v>
      </c>
      <c r="F1578">
        <v>99</v>
      </c>
      <c r="G1578" t="s">
        <v>183</v>
      </c>
      <c r="H1578" t="s">
        <v>183</v>
      </c>
      <c r="I1578">
        <v>20170220</v>
      </c>
      <c r="J1578" t="str">
        <f t="shared" si="27"/>
        <v>2017</v>
      </c>
      <c r="K1578" t="s">
        <v>184</v>
      </c>
      <c r="L1578">
        <v>887</v>
      </c>
      <c r="M1578" t="str">
        <f>VLOOKUP(L1578,Waste_Instance_Cat!$A$2:$B$6,2)</f>
        <v>Low</v>
      </c>
      <c r="N1578">
        <v>21</v>
      </c>
      <c r="O1578">
        <v>4</v>
      </c>
      <c r="P1578">
        <v>4</v>
      </c>
      <c r="Q1578">
        <v>4</v>
      </c>
      <c r="R1578">
        <v>21</v>
      </c>
      <c r="S1578">
        <v>21</v>
      </c>
      <c r="T1578">
        <v>3</v>
      </c>
      <c r="U1578">
        <v>21</v>
      </c>
      <c r="V1578">
        <v>3</v>
      </c>
      <c r="W1578">
        <v>3</v>
      </c>
      <c r="AA1578">
        <v>4</v>
      </c>
      <c r="AB1578">
        <v>12</v>
      </c>
      <c r="AC1578">
        <v>4</v>
      </c>
      <c r="AD1578">
        <v>1</v>
      </c>
      <c r="AE1578">
        <v>21</v>
      </c>
      <c r="AF1578">
        <v>21</v>
      </c>
      <c r="AG1578">
        <v>21</v>
      </c>
      <c r="AH1578">
        <v>21</v>
      </c>
      <c r="AI1578">
        <v>12</v>
      </c>
      <c r="AJ1578">
        <v>4</v>
      </c>
      <c r="AK1578">
        <v>7</v>
      </c>
      <c r="AL1578">
        <v>4</v>
      </c>
      <c r="AM1578">
        <v>2</v>
      </c>
      <c r="AN1578">
        <v>21</v>
      </c>
      <c r="AO1578">
        <v>21</v>
      </c>
      <c r="AP1578">
        <v>2</v>
      </c>
      <c r="AQ1578">
        <v>21</v>
      </c>
      <c r="AR1578">
        <v>21</v>
      </c>
      <c r="AS1578">
        <v>21</v>
      </c>
      <c r="AT1578">
        <v>2</v>
      </c>
      <c r="AU1578">
        <v>2</v>
      </c>
      <c r="AX1578">
        <v>10</v>
      </c>
      <c r="AY1578">
        <v>10</v>
      </c>
      <c r="AZ1578">
        <v>12</v>
      </c>
      <c r="BA1578">
        <v>10</v>
      </c>
      <c r="BB1578">
        <v>10</v>
      </c>
      <c r="BC1578">
        <v>12</v>
      </c>
      <c r="BD1578">
        <v>2</v>
      </c>
      <c r="BE1578">
        <v>2</v>
      </c>
      <c r="BF1578">
        <v>2</v>
      </c>
      <c r="BG1578">
        <v>2</v>
      </c>
      <c r="BH1578">
        <v>2</v>
      </c>
      <c r="BI1578">
        <v>2</v>
      </c>
      <c r="BJ1578">
        <v>2</v>
      </c>
      <c r="BK1578">
        <v>4</v>
      </c>
      <c r="BL1578">
        <v>2</v>
      </c>
      <c r="BM1578">
        <v>2</v>
      </c>
      <c r="BQ1578">
        <v>4</v>
      </c>
      <c r="BR1578">
        <v>2</v>
      </c>
      <c r="BS1578">
        <v>2</v>
      </c>
      <c r="BT1578">
        <v>2</v>
      </c>
      <c r="BU1578">
        <v>2</v>
      </c>
      <c r="BV1578">
        <v>12</v>
      </c>
      <c r="BW1578">
        <v>2</v>
      </c>
      <c r="BX1578">
        <v>12</v>
      </c>
      <c r="BY1578">
        <v>2</v>
      </c>
      <c r="CB1578">
        <v>12</v>
      </c>
      <c r="CC1578">
        <v>12</v>
      </c>
      <c r="CD1578">
        <v>70</v>
      </c>
      <c r="CE1578">
        <v>70</v>
      </c>
      <c r="CF1578">
        <v>2</v>
      </c>
      <c r="CG1578">
        <v>12</v>
      </c>
      <c r="CH1578">
        <v>12</v>
      </c>
      <c r="CI1578">
        <v>12</v>
      </c>
      <c r="CJ1578">
        <v>12</v>
      </c>
      <c r="CK1578">
        <v>12</v>
      </c>
      <c r="CL1578">
        <v>4</v>
      </c>
      <c r="CM1578">
        <v>12</v>
      </c>
      <c r="CN1578">
        <v>2</v>
      </c>
      <c r="CO1578">
        <v>2</v>
      </c>
      <c r="CP1578">
        <v>37</v>
      </c>
      <c r="CQ1578">
        <v>6</v>
      </c>
      <c r="CR1578">
        <v>4</v>
      </c>
      <c r="CS1578">
        <v>6</v>
      </c>
      <c r="CU1578">
        <v>8</v>
      </c>
      <c r="CV1578">
        <v>1</v>
      </c>
      <c r="CW1578">
        <v>2</v>
      </c>
      <c r="CX1578">
        <v>12</v>
      </c>
      <c r="CY1578">
        <v>1</v>
      </c>
      <c r="CZ1578">
        <v>1</v>
      </c>
      <c r="DH1578">
        <v>1</v>
      </c>
      <c r="DI1578">
        <v>1</v>
      </c>
      <c r="DJ1578">
        <v>1</v>
      </c>
      <c r="DK1578">
        <v>1</v>
      </c>
      <c r="DN1578">
        <v>1</v>
      </c>
      <c r="DP1578">
        <v>6</v>
      </c>
      <c r="DQ1578">
        <v>1</v>
      </c>
      <c r="DR1578">
        <v>1</v>
      </c>
      <c r="DS1578">
        <v>1</v>
      </c>
      <c r="DT1578">
        <v>3</v>
      </c>
      <c r="DU1578">
        <v>3</v>
      </c>
      <c r="DV1578">
        <v>3</v>
      </c>
      <c r="DW1578">
        <v>3</v>
      </c>
      <c r="DX1578">
        <v>1</v>
      </c>
      <c r="DY1578">
        <v>5</v>
      </c>
      <c r="DZ1578">
        <v>1</v>
      </c>
      <c r="EA1578">
        <v>5</v>
      </c>
      <c r="EB1578">
        <v>1</v>
      </c>
      <c r="EC1578">
        <v>2</v>
      </c>
      <c r="ED1578">
        <v>2</v>
      </c>
      <c r="EF1578">
        <v>2</v>
      </c>
      <c r="EG1578">
        <v>2</v>
      </c>
      <c r="EH1578">
        <v>1</v>
      </c>
      <c r="EI1578">
        <v>2</v>
      </c>
      <c r="EJ1578">
        <v>2</v>
      </c>
      <c r="EK1578">
        <v>2</v>
      </c>
      <c r="EL1578">
        <v>2</v>
      </c>
      <c r="EM1578">
        <v>2</v>
      </c>
      <c r="EN1578">
        <v>1</v>
      </c>
      <c r="EO1578">
        <v>1</v>
      </c>
      <c r="EP1578">
        <v>1</v>
      </c>
      <c r="EQ1578">
        <v>1</v>
      </c>
      <c r="EX1578">
        <v>1</v>
      </c>
      <c r="EZ1578">
        <v>1</v>
      </c>
      <c r="FH1578">
        <v>3</v>
      </c>
      <c r="FI1578">
        <v>3</v>
      </c>
      <c r="FJ1578">
        <v>1</v>
      </c>
      <c r="FK1578">
        <v>3</v>
      </c>
      <c r="FM1578">
        <v>1</v>
      </c>
      <c r="FN1578">
        <v>3</v>
      </c>
      <c r="FO1578">
        <v>3</v>
      </c>
      <c r="FP1578">
        <v>3</v>
      </c>
      <c r="FQ1578">
        <v>3</v>
      </c>
    </row>
    <row r="1579" spans="1:175">
      <c r="A1579" t="s">
        <v>330</v>
      </c>
      <c r="B1579" t="s">
        <v>1010</v>
      </c>
      <c r="C1579" t="s">
        <v>332</v>
      </c>
      <c r="D1579" t="str">
        <f>VLOOKUP(C1579,CountryName!$A$2:$B$40,2,FALSE)</f>
        <v>Slovenia</v>
      </c>
      <c r="E1579" t="s">
        <v>186</v>
      </c>
      <c r="F1579">
        <v>98</v>
      </c>
      <c r="G1579" t="s">
        <v>191</v>
      </c>
      <c r="H1579" t="s">
        <v>207</v>
      </c>
      <c r="I1579">
        <v>20170921</v>
      </c>
      <c r="J1579" t="str">
        <f t="shared" si="27"/>
        <v>2017</v>
      </c>
      <c r="K1579" t="s">
        <v>184</v>
      </c>
      <c r="L1579">
        <v>150</v>
      </c>
      <c r="M1579" t="str">
        <f>VLOOKUP(L1579,Waste_Instance_Cat!$A$2:$B$6,2)</f>
        <v>Very Low</v>
      </c>
      <c r="P1579">
        <v>4</v>
      </c>
      <c r="U1579">
        <v>6</v>
      </c>
      <c r="AB1579">
        <v>2</v>
      </c>
      <c r="AE1579">
        <v>7</v>
      </c>
      <c r="AH1579">
        <v>4</v>
      </c>
      <c r="AI1579">
        <v>5</v>
      </c>
      <c r="AK1579">
        <v>9</v>
      </c>
      <c r="AN1579">
        <v>8</v>
      </c>
      <c r="AO1579">
        <v>3</v>
      </c>
      <c r="AR1579">
        <v>1</v>
      </c>
      <c r="BA1579">
        <v>20</v>
      </c>
      <c r="BG1579">
        <v>1</v>
      </c>
      <c r="BN1579">
        <v>1</v>
      </c>
      <c r="BR1579">
        <v>1</v>
      </c>
      <c r="BV1579">
        <v>1</v>
      </c>
      <c r="CB1579">
        <v>13</v>
      </c>
      <c r="CD1579">
        <v>24</v>
      </c>
      <c r="CM1579">
        <v>1</v>
      </c>
      <c r="CP1579">
        <v>2</v>
      </c>
      <c r="CX1579">
        <v>1</v>
      </c>
      <c r="DZ1579">
        <v>2</v>
      </c>
      <c r="FL1579">
        <v>4</v>
      </c>
      <c r="FP1579">
        <v>30</v>
      </c>
    </row>
    <row r="1580" spans="1:175">
      <c r="A1580" t="s">
        <v>330</v>
      </c>
      <c r="B1580" t="s">
        <v>1010</v>
      </c>
      <c r="C1580" t="s">
        <v>332</v>
      </c>
      <c r="D1580" t="str">
        <f>VLOOKUP(C1580,CountryName!$A$2:$B$40,2,FALSE)</f>
        <v>Slovenia</v>
      </c>
      <c r="E1580" t="s">
        <v>186</v>
      </c>
      <c r="F1580">
        <v>98</v>
      </c>
      <c r="G1580" t="s">
        <v>191</v>
      </c>
      <c r="H1580" t="s">
        <v>207</v>
      </c>
      <c r="I1580">
        <v>20141203</v>
      </c>
      <c r="J1580" t="str">
        <f t="shared" si="27"/>
        <v>2014</v>
      </c>
      <c r="K1580" t="s">
        <v>178</v>
      </c>
      <c r="L1580">
        <v>196</v>
      </c>
      <c r="M1580" t="str">
        <f>VLOOKUP(L1580,Waste_Instance_Cat!$A$2:$B$6,2)</f>
        <v>Very Low</v>
      </c>
      <c r="R1580">
        <v>2</v>
      </c>
      <c r="U1580">
        <v>8</v>
      </c>
      <c r="AE1580">
        <v>2</v>
      </c>
      <c r="AF1580">
        <v>1</v>
      </c>
      <c r="AG1580">
        <v>1</v>
      </c>
      <c r="AK1580">
        <v>8</v>
      </c>
      <c r="AO1580">
        <v>1</v>
      </c>
      <c r="AS1580">
        <v>1</v>
      </c>
      <c r="BA1580">
        <v>8</v>
      </c>
      <c r="BE1580">
        <v>2</v>
      </c>
      <c r="BR1580">
        <v>1</v>
      </c>
      <c r="BS1580">
        <v>1</v>
      </c>
      <c r="BV1580">
        <v>1</v>
      </c>
      <c r="CB1580">
        <v>4</v>
      </c>
      <c r="CD1580">
        <v>51</v>
      </c>
      <c r="CP1580">
        <v>9</v>
      </c>
      <c r="CT1580">
        <v>1</v>
      </c>
      <c r="CY1580">
        <v>1</v>
      </c>
      <c r="DH1580">
        <v>2</v>
      </c>
      <c r="EB1580">
        <v>1</v>
      </c>
      <c r="EK1580">
        <v>1</v>
      </c>
      <c r="EN1580">
        <v>1</v>
      </c>
      <c r="EP1580">
        <v>1</v>
      </c>
      <c r="FB1580">
        <v>1</v>
      </c>
      <c r="FF1580">
        <v>3</v>
      </c>
      <c r="FH1580">
        <v>2</v>
      </c>
      <c r="FL1580">
        <v>11</v>
      </c>
      <c r="FP1580">
        <v>69</v>
      </c>
      <c r="FR1580">
        <v>1</v>
      </c>
    </row>
    <row r="1581" spans="1:175">
      <c r="A1581" t="s">
        <v>330</v>
      </c>
      <c r="B1581" t="s">
        <v>1010</v>
      </c>
      <c r="C1581" t="s">
        <v>332</v>
      </c>
      <c r="D1581" t="str">
        <f>VLOOKUP(C1581,CountryName!$A$2:$B$40,2,FALSE)</f>
        <v>Slovenia</v>
      </c>
      <c r="E1581" t="s">
        <v>186</v>
      </c>
      <c r="F1581">
        <v>98</v>
      </c>
      <c r="G1581" t="s">
        <v>191</v>
      </c>
      <c r="H1581" t="s">
        <v>207</v>
      </c>
      <c r="I1581">
        <v>20150318</v>
      </c>
      <c r="J1581" t="str">
        <f t="shared" si="27"/>
        <v>2015</v>
      </c>
      <c r="K1581" t="s">
        <v>184</v>
      </c>
      <c r="L1581">
        <v>191</v>
      </c>
      <c r="M1581" t="str">
        <f>VLOOKUP(L1581,Waste_Instance_Cat!$A$2:$B$6,2)</f>
        <v>Very Low</v>
      </c>
      <c r="O1581">
        <v>8</v>
      </c>
      <c r="S1581">
        <v>1</v>
      </c>
      <c r="U1581">
        <v>7</v>
      </c>
      <c r="AE1581">
        <v>1</v>
      </c>
      <c r="AF1581">
        <v>4</v>
      </c>
      <c r="AI1581">
        <v>3</v>
      </c>
      <c r="AK1581">
        <v>11</v>
      </c>
      <c r="AL1581">
        <v>1</v>
      </c>
      <c r="AO1581">
        <v>3</v>
      </c>
      <c r="BA1581">
        <v>18</v>
      </c>
      <c r="BD1581">
        <v>1</v>
      </c>
      <c r="BE1581">
        <v>1</v>
      </c>
      <c r="BG1581">
        <v>1</v>
      </c>
      <c r="BM1581">
        <v>1</v>
      </c>
      <c r="CB1581">
        <v>10</v>
      </c>
      <c r="CD1581">
        <v>31</v>
      </c>
      <c r="CI1581">
        <v>1</v>
      </c>
      <c r="CP1581">
        <v>2</v>
      </c>
      <c r="CX1581">
        <v>11</v>
      </c>
      <c r="DG1581">
        <v>1</v>
      </c>
      <c r="DH1581">
        <v>1</v>
      </c>
      <c r="DV1581">
        <v>1</v>
      </c>
      <c r="EA1581">
        <v>2</v>
      </c>
      <c r="EK1581">
        <v>1</v>
      </c>
      <c r="EP1581">
        <v>4</v>
      </c>
      <c r="FD1581">
        <v>1</v>
      </c>
      <c r="FL1581">
        <v>5</v>
      </c>
      <c r="FP1581">
        <v>59</v>
      </c>
    </row>
    <row r="1582" spans="1:175">
      <c r="A1582" t="s">
        <v>330</v>
      </c>
      <c r="B1582" t="s">
        <v>1010</v>
      </c>
      <c r="C1582" t="s">
        <v>332</v>
      </c>
      <c r="D1582" t="str">
        <f>VLOOKUP(C1582,CountryName!$A$2:$B$40,2,FALSE)</f>
        <v>Slovenia</v>
      </c>
      <c r="E1582" t="s">
        <v>186</v>
      </c>
      <c r="F1582">
        <v>98</v>
      </c>
      <c r="G1582" t="s">
        <v>191</v>
      </c>
      <c r="H1582" t="s">
        <v>207</v>
      </c>
      <c r="I1582">
        <v>20171123</v>
      </c>
      <c r="J1582" t="str">
        <f t="shared" si="27"/>
        <v>2017</v>
      </c>
      <c r="K1582" t="s">
        <v>184</v>
      </c>
      <c r="L1582">
        <v>84</v>
      </c>
      <c r="M1582" t="str">
        <f>VLOOKUP(L1582,Waste_Instance_Cat!$A$2:$B$6,2)</f>
        <v>Very Low</v>
      </c>
      <c r="O1582">
        <v>3</v>
      </c>
      <c r="AE1582">
        <v>3</v>
      </c>
      <c r="AH1582">
        <v>1</v>
      </c>
      <c r="AJ1582">
        <v>1</v>
      </c>
      <c r="AK1582">
        <v>2</v>
      </c>
      <c r="AN1582">
        <v>6</v>
      </c>
      <c r="AO1582">
        <v>1</v>
      </c>
      <c r="AV1582">
        <v>1</v>
      </c>
      <c r="BA1582">
        <v>5</v>
      </c>
      <c r="BN1582">
        <v>1</v>
      </c>
      <c r="BS1582">
        <v>1</v>
      </c>
      <c r="CB1582">
        <v>9</v>
      </c>
      <c r="CD1582">
        <v>17</v>
      </c>
      <c r="CP1582">
        <v>8</v>
      </c>
      <c r="CQ1582">
        <v>1</v>
      </c>
      <c r="CX1582">
        <v>1</v>
      </c>
      <c r="EL1582">
        <v>3</v>
      </c>
      <c r="FP1582">
        <v>20</v>
      </c>
    </row>
    <row r="1583" spans="1:175">
      <c r="A1583" t="s">
        <v>309</v>
      </c>
      <c r="B1583" t="s">
        <v>990</v>
      </c>
      <c r="C1583" t="s">
        <v>258</v>
      </c>
      <c r="D1583" t="str">
        <f>VLOOKUP(C1583,CountryName!$A$2:$B$40,2,FALSE)</f>
        <v>Romania</v>
      </c>
      <c r="E1583" t="s">
        <v>175</v>
      </c>
      <c r="F1583">
        <v>2511</v>
      </c>
      <c r="G1583" t="s">
        <v>176</v>
      </c>
      <c r="H1583" t="s">
        <v>205</v>
      </c>
      <c r="I1583">
        <v>20150727</v>
      </c>
      <c r="J1583" t="str">
        <f t="shared" si="27"/>
        <v>2015</v>
      </c>
      <c r="K1583" t="s">
        <v>178</v>
      </c>
      <c r="L1583">
        <v>418</v>
      </c>
      <c r="M1583" t="str">
        <f>VLOOKUP(L1583,Waste_Instance_Cat!$A$2:$B$6,2)</f>
        <v>Very Low</v>
      </c>
      <c r="O1583">
        <v>34</v>
      </c>
      <c r="P1583">
        <v>43</v>
      </c>
      <c r="R1583">
        <v>42</v>
      </c>
      <c r="S1583">
        <v>29</v>
      </c>
      <c r="U1583">
        <v>25</v>
      </c>
      <c r="AE1583">
        <v>5</v>
      </c>
      <c r="AK1583">
        <v>102</v>
      </c>
      <c r="AN1583">
        <v>6</v>
      </c>
      <c r="AR1583">
        <v>14</v>
      </c>
      <c r="AS1583">
        <v>24</v>
      </c>
      <c r="BA1583">
        <v>18</v>
      </c>
      <c r="BE1583">
        <v>12</v>
      </c>
      <c r="BG1583">
        <v>14</v>
      </c>
      <c r="BY1583">
        <v>5</v>
      </c>
      <c r="BZ1583">
        <v>6</v>
      </c>
      <c r="CD1583">
        <v>8</v>
      </c>
      <c r="CP1583">
        <v>3</v>
      </c>
      <c r="CX1583">
        <v>14</v>
      </c>
      <c r="DQ1583">
        <v>8</v>
      </c>
      <c r="FP1583">
        <v>6</v>
      </c>
    </row>
    <row r="1584" spans="1:175">
      <c r="A1584" t="s">
        <v>309</v>
      </c>
      <c r="B1584" t="s">
        <v>990</v>
      </c>
      <c r="C1584" t="s">
        <v>258</v>
      </c>
      <c r="D1584" t="str">
        <f>VLOOKUP(C1584,CountryName!$A$2:$B$40,2,FALSE)</f>
        <v>Romania</v>
      </c>
      <c r="E1584" t="s">
        <v>175</v>
      </c>
      <c r="F1584">
        <v>2511</v>
      </c>
      <c r="G1584" t="s">
        <v>176</v>
      </c>
      <c r="H1584" t="s">
        <v>205</v>
      </c>
      <c r="I1584">
        <v>20160813</v>
      </c>
      <c r="J1584" t="str">
        <f t="shared" si="27"/>
        <v>2016</v>
      </c>
      <c r="K1584" t="s">
        <v>178</v>
      </c>
      <c r="L1584">
        <v>440</v>
      </c>
      <c r="M1584" t="str">
        <f>VLOOKUP(L1584,Waste_Instance_Cat!$A$2:$B$6,2)</f>
        <v>Very Low</v>
      </c>
      <c r="N1584">
        <v>5</v>
      </c>
      <c r="O1584">
        <v>4</v>
      </c>
      <c r="P1584">
        <v>2</v>
      </c>
      <c r="R1584">
        <v>23</v>
      </c>
      <c r="S1584">
        <v>57</v>
      </c>
      <c r="T1584">
        <v>3</v>
      </c>
      <c r="U1584">
        <v>8</v>
      </c>
      <c r="AE1584">
        <v>17</v>
      </c>
      <c r="AI1584">
        <v>11</v>
      </c>
      <c r="AJ1584">
        <v>8</v>
      </c>
      <c r="AK1584">
        <v>104</v>
      </c>
      <c r="AN1584">
        <v>7</v>
      </c>
      <c r="AQ1584">
        <v>12</v>
      </c>
      <c r="AR1584">
        <v>2</v>
      </c>
      <c r="AS1584">
        <v>1</v>
      </c>
      <c r="BN1584">
        <v>1</v>
      </c>
      <c r="BY1584">
        <v>4</v>
      </c>
      <c r="BZ1584">
        <v>6</v>
      </c>
      <c r="CD1584">
        <v>9</v>
      </c>
      <c r="CP1584">
        <v>2</v>
      </c>
      <c r="CW1584">
        <v>7</v>
      </c>
      <c r="CX1584">
        <v>4</v>
      </c>
      <c r="DQ1584">
        <v>4</v>
      </c>
      <c r="EB1584">
        <v>1</v>
      </c>
      <c r="EN1584">
        <v>74</v>
      </c>
      <c r="FH1584">
        <v>62</v>
      </c>
      <c r="FP1584">
        <v>2</v>
      </c>
    </row>
    <row r="1585" spans="1:175">
      <c r="A1585" t="s">
        <v>187</v>
      </c>
      <c r="B1585" t="s">
        <v>1011</v>
      </c>
      <c r="C1585" t="s">
        <v>199</v>
      </c>
      <c r="D1585" t="str">
        <f>VLOOKUP(C1585,CountryName!$A$2:$B$40,2,FALSE)</f>
        <v>France</v>
      </c>
      <c r="E1585" t="s">
        <v>200</v>
      </c>
      <c r="F1585">
        <v>350</v>
      </c>
      <c r="G1585" t="s">
        <v>183</v>
      </c>
      <c r="H1585" t="s">
        <v>183</v>
      </c>
      <c r="I1585">
        <v>20190116</v>
      </c>
      <c r="J1585" t="str">
        <f t="shared" si="27"/>
        <v>2019</v>
      </c>
      <c r="K1585" t="s">
        <v>178</v>
      </c>
      <c r="L1585">
        <v>105</v>
      </c>
      <c r="M1585" t="str">
        <f>VLOOKUP(L1585,Waste_Instance_Cat!$A$2:$B$6,2)</f>
        <v>Very Low</v>
      </c>
      <c r="O1585">
        <v>15</v>
      </c>
      <c r="R1585">
        <v>1</v>
      </c>
      <c r="S1585">
        <v>1</v>
      </c>
      <c r="U1585">
        <v>5</v>
      </c>
      <c r="X1585">
        <v>2</v>
      </c>
      <c r="AE1585">
        <v>3</v>
      </c>
      <c r="AK1585">
        <v>2</v>
      </c>
      <c r="AN1585">
        <v>5</v>
      </c>
      <c r="AO1585">
        <v>3</v>
      </c>
      <c r="AQ1585">
        <v>3</v>
      </c>
      <c r="AS1585">
        <v>2</v>
      </c>
      <c r="BB1585">
        <v>6</v>
      </c>
      <c r="BE1585">
        <v>15</v>
      </c>
      <c r="BI1585">
        <v>6</v>
      </c>
      <c r="BL1585">
        <v>6</v>
      </c>
      <c r="BW1585">
        <v>1</v>
      </c>
      <c r="CB1585">
        <v>7</v>
      </c>
      <c r="CD1585">
        <v>8</v>
      </c>
      <c r="CP1585">
        <v>3</v>
      </c>
      <c r="CU1585">
        <v>1</v>
      </c>
      <c r="DQ1585">
        <v>2</v>
      </c>
      <c r="EQ1585">
        <v>6</v>
      </c>
      <c r="FF1585">
        <v>2</v>
      </c>
      <c r="FS1585">
        <v>0</v>
      </c>
    </row>
    <row r="1586" spans="1:175">
      <c r="A1586" t="s">
        <v>187</v>
      </c>
      <c r="B1586" t="s">
        <v>1012</v>
      </c>
      <c r="C1586" t="s">
        <v>217</v>
      </c>
      <c r="D1586" t="str">
        <f>VLOOKUP(C1586,CountryName!$A$2:$B$40,2,FALSE)</f>
        <v>Spain</v>
      </c>
      <c r="E1586" t="s">
        <v>186</v>
      </c>
      <c r="F1586">
        <v>750</v>
      </c>
      <c r="G1586" t="s">
        <v>183</v>
      </c>
      <c r="H1586" t="s">
        <v>183</v>
      </c>
      <c r="I1586">
        <v>20191013</v>
      </c>
      <c r="J1586" t="str">
        <f t="shared" si="27"/>
        <v>2019</v>
      </c>
      <c r="K1586" t="s">
        <v>178</v>
      </c>
      <c r="L1586">
        <v>722</v>
      </c>
      <c r="M1586" t="str">
        <f>VLOOKUP(L1586,Waste_Instance_Cat!$A$2:$B$6,2)</f>
        <v>Low</v>
      </c>
      <c r="R1586">
        <v>3</v>
      </c>
      <c r="AE1586">
        <v>38</v>
      </c>
      <c r="AJ1586">
        <v>1</v>
      </c>
      <c r="AK1586">
        <v>500</v>
      </c>
      <c r="AO1586">
        <v>20</v>
      </c>
      <c r="AP1586">
        <v>5</v>
      </c>
      <c r="AQ1586">
        <v>18</v>
      </c>
      <c r="AR1586">
        <v>16</v>
      </c>
      <c r="AS1586">
        <v>26</v>
      </c>
      <c r="CP1586">
        <v>40</v>
      </c>
      <c r="DP1586">
        <v>1</v>
      </c>
      <c r="DQ1586">
        <v>10</v>
      </c>
      <c r="EN1586">
        <v>24</v>
      </c>
      <c r="EQ1586">
        <v>16</v>
      </c>
      <c r="FH1586">
        <v>4</v>
      </c>
      <c r="FS1586">
        <v>0</v>
      </c>
    </row>
    <row r="1587" spans="1:175">
      <c r="A1587" t="s">
        <v>187</v>
      </c>
      <c r="B1587" t="s">
        <v>1012</v>
      </c>
      <c r="C1587" t="s">
        <v>217</v>
      </c>
      <c r="D1587" t="str">
        <f>VLOOKUP(C1587,CountryName!$A$2:$B$40,2,FALSE)</f>
        <v>Spain</v>
      </c>
      <c r="E1587" t="s">
        <v>186</v>
      </c>
      <c r="F1587">
        <v>750</v>
      </c>
      <c r="G1587" t="s">
        <v>183</v>
      </c>
      <c r="H1587" t="s">
        <v>183</v>
      </c>
      <c r="I1587">
        <v>20191222</v>
      </c>
      <c r="J1587" t="str">
        <f t="shared" si="27"/>
        <v>2019</v>
      </c>
      <c r="K1587" t="s">
        <v>178</v>
      </c>
      <c r="L1587">
        <v>808</v>
      </c>
      <c r="M1587" t="str">
        <f>VLOOKUP(L1587,Waste_Instance_Cat!$A$2:$B$6,2)</f>
        <v>Low</v>
      </c>
      <c r="R1587">
        <v>10</v>
      </c>
      <c r="AE1587">
        <v>49</v>
      </c>
      <c r="AJ1587">
        <v>6</v>
      </c>
      <c r="AK1587">
        <v>500</v>
      </c>
      <c r="AO1587">
        <v>10</v>
      </c>
      <c r="AP1587">
        <v>7</v>
      </c>
      <c r="AQ1587">
        <v>17</v>
      </c>
      <c r="AR1587">
        <v>14</v>
      </c>
      <c r="AS1587">
        <v>45</v>
      </c>
      <c r="CP1587">
        <v>82</v>
      </c>
      <c r="DP1587">
        <v>4</v>
      </c>
      <c r="DQ1587">
        <v>5</v>
      </c>
      <c r="EN1587">
        <v>48</v>
      </c>
      <c r="FH1587">
        <v>1</v>
      </c>
      <c r="FP1587">
        <v>10</v>
      </c>
      <c r="FS1587">
        <v>0</v>
      </c>
    </row>
    <row r="1588" spans="1:175">
      <c r="A1588" t="s">
        <v>187</v>
      </c>
      <c r="B1588" t="s">
        <v>1012</v>
      </c>
      <c r="C1588" t="s">
        <v>217</v>
      </c>
      <c r="D1588" t="str">
        <f>VLOOKUP(C1588,CountryName!$A$2:$B$40,2,FALSE)</f>
        <v>Spain</v>
      </c>
      <c r="E1588" t="s">
        <v>186</v>
      </c>
      <c r="F1588">
        <v>750</v>
      </c>
      <c r="G1588" t="s">
        <v>183</v>
      </c>
      <c r="H1588" t="s">
        <v>183</v>
      </c>
      <c r="I1588">
        <v>20191201</v>
      </c>
      <c r="J1588" t="str">
        <f t="shared" si="27"/>
        <v>2019</v>
      </c>
      <c r="K1588" t="s">
        <v>178</v>
      </c>
      <c r="L1588">
        <v>1315</v>
      </c>
      <c r="M1588" t="str">
        <f>VLOOKUP(L1588,Waste_Instance_Cat!$A$2:$B$6,2)</f>
        <v>Moderate</v>
      </c>
      <c r="R1588">
        <v>14</v>
      </c>
      <c r="S1588">
        <v>1</v>
      </c>
      <c r="AE1588">
        <v>68</v>
      </c>
      <c r="AJ1588">
        <v>4</v>
      </c>
      <c r="AK1588">
        <v>750</v>
      </c>
      <c r="AO1588">
        <v>20</v>
      </c>
      <c r="AP1588">
        <v>1</v>
      </c>
      <c r="AQ1588">
        <v>11</v>
      </c>
      <c r="AR1588">
        <v>65</v>
      </c>
      <c r="AS1588">
        <v>220</v>
      </c>
      <c r="CP1588">
        <v>80</v>
      </c>
      <c r="EN1588">
        <v>20</v>
      </c>
      <c r="EQ1588">
        <v>36</v>
      </c>
      <c r="FF1588">
        <v>25</v>
      </c>
      <c r="FS1588">
        <v>0</v>
      </c>
    </row>
    <row r="1589" spans="1:175">
      <c r="A1589" t="s">
        <v>256</v>
      </c>
      <c r="B1589" t="s">
        <v>1003</v>
      </c>
      <c r="C1589" t="s">
        <v>258</v>
      </c>
      <c r="D1589" t="str">
        <f>VLOOKUP(C1589,CountryName!$A$2:$B$40,2,FALSE)</f>
        <v>Romania</v>
      </c>
      <c r="E1589" t="s">
        <v>175</v>
      </c>
      <c r="F1589">
        <v>107</v>
      </c>
      <c r="G1589" t="s">
        <v>191</v>
      </c>
      <c r="H1589" t="s">
        <v>177</v>
      </c>
      <c r="I1589">
        <v>20161012</v>
      </c>
      <c r="J1589" t="str">
        <f t="shared" si="27"/>
        <v>2016</v>
      </c>
      <c r="K1589" t="s">
        <v>178</v>
      </c>
      <c r="L1589">
        <v>3377</v>
      </c>
      <c r="M1589" t="str">
        <f>VLOOKUP(L1589,Waste_Instance_Cat!$A$2:$B$6,2)</f>
        <v xml:space="preserve">High </v>
      </c>
      <c r="O1589">
        <v>1</v>
      </c>
      <c r="P1589">
        <v>141</v>
      </c>
      <c r="Q1589">
        <v>1</v>
      </c>
      <c r="R1589">
        <v>9</v>
      </c>
      <c r="S1589">
        <v>1</v>
      </c>
      <c r="U1589">
        <v>13</v>
      </c>
      <c r="V1589">
        <v>1</v>
      </c>
      <c r="AC1589">
        <v>2</v>
      </c>
      <c r="AE1589">
        <v>100</v>
      </c>
      <c r="AF1589">
        <v>16</v>
      </c>
      <c r="AG1589">
        <v>11</v>
      </c>
      <c r="AH1589">
        <v>25</v>
      </c>
      <c r="AI1589">
        <v>34</v>
      </c>
      <c r="AJ1589">
        <v>8</v>
      </c>
      <c r="AK1589">
        <v>1738</v>
      </c>
      <c r="AL1589">
        <v>2</v>
      </c>
      <c r="AM1589">
        <v>1</v>
      </c>
      <c r="AN1589">
        <v>152</v>
      </c>
      <c r="AO1589">
        <v>31</v>
      </c>
      <c r="AP1589">
        <v>15</v>
      </c>
      <c r="AQ1589">
        <v>35</v>
      </c>
      <c r="AR1589">
        <v>9</v>
      </c>
      <c r="AS1589">
        <v>103</v>
      </c>
      <c r="AT1589">
        <v>29</v>
      </c>
      <c r="AU1589">
        <v>5</v>
      </c>
      <c r="BD1589">
        <v>7</v>
      </c>
      <c r="BE1589">
        <v>2</v>
      </c>
      <c r="BG1589">
        <v>3</v>
      </c>
      <c r="BM1589">
        <v>1</v>
      </c>
      <c r="BR1589">
        <v>12</v>
      </c>
      <c r="BS1589">
        <v>6</v>
      </c>
      <c r="BY1589">
        <v>24</v>
      </c>
      <c r="CB1589">
        <v>143</v>
      </c>
      <c r="CD1589">
        <v>11</v>
      </c>
      <c r="CI1589">
        <v>8</v>
      </c>
      <c r="CK1589">
        <v>1</v>
      </c>
      <c r="CO1589">
        <v>4</v>
      </c>
      <c r="CP1589">
        <v>3</v>
      </c>
      <c r="CR1589">
        <v>1</v>
      </c>
      <c r="CS1589">
        <v>1</v>
      </c>
      <c r="CT1589">
        <v>1</v>
      </c>
      <c r="CX1589">
        <v>6</v>
      </c>
      <c r="CY1589">
        <v>9</v>
      </c>
      <c r="CZ1589">
        <v>3</v>
      </c>
      <c r="DE1589">
        <v>4</v>
      </c>
      <c r="DH1589">
        <v>28</v>
      </c>
      <c r="DI1589">
        <v>11</v>
      </c>
      <c r="DJ1589">
        <v>1</v>
      </c>
      <c r="DN1589">
        <v>5</v>
      </c>
      <c r="DQ1589">
        <v>48</v>
      </c>
      <c r="DR1589">
        <v>1</v>
      </c>
      <c r="DS1589">
        <v>7</v>
      </c>
      <c r="DV1589">
        <v>9</v>
      </c>
      <c r="DW1589">
        <v>25</v>
      </c>
      <c r="DX1589">
        <v>1</v>
      </c>
      <c r="EA1589">
        <v>30</v>
      </c>
      <c r="EB1589">
        <v>1</v>
      </c>
      <c r="ED1589">
        <v>58</v>
      </c>
      <c r="EH1589">
        <v>3</v>
      </c>
      <c r="EK1589">
        <v>93</v>
      </c>
      <c r="EL1589">
        <v>8</v>
      </c>
      <c r="EN1589">
        <v>13</v>
      </c>
      <c r="EO1589">
        <v>1</v>
      </c>
      <c r="EQ1589">
        <v>30</v>
      </c>
      <c r="ET1589">
        <v>2</v>
      </c>
      <c r="EU1589">
        <v>1</v>
      </c>
      <c r="EW1589">
        <v>5</v>
      </c>
      <c r="FB1589">
        <v>83</v>
      </c>
      <c r="FD1589">
        <v>2</v>
      </c>
      <c r="FF1589">
        <v>54</v>
      </c>
      <c r="FH1589">
        <v>36</v>
      </c>
      <c r="FI1589">
        <v>1</v>
      </c>
      <c r="FL1589">
        <v>87</v>
      </c>
    </row>
    <row r="1590" spans="1:175">
      <c r="A1590" t="s">
        <v>256</v>
      </c>
      <c r="B1590" t="s">
        <v>1003</v>
      </c>
      <c r="C1590" t="s">
        <v>258</v>
      </c>
      <c r="D1590" t="str">
        <f>VLOOKUP(C1590,CountryName!$A$2:$B$40,2,FALSE)</f>
        <v>Romania</v>
      </c>
      <c r="E1590" t="s">
        <v>175</v>
      </c>
      <c r="F1590">
        <v>107</v>
      </c>
      <c r="G1590" t="s">
        <v>191</v>
      </c>
      <c r="H1590" t="s">
        <v>177</v>
      </c>
      <c r="I1590">
        <v>20180417</v>
      </c>
      <c r="J1590" t="str">
        <f t="shared" si="27"/>
        <v>2018</v>
      </c>
      <c r="K1590" t="s">
        <v>178</v>
      </c>
      <c r="L1590">
        <v>1236</v>
      </c>
      <c r="M1590" t="str">
        <f>VLOOKUP(L1590,Waste_Instance_Cat!$A$2:$B$6,2)</f>
        <v>Moderate</v>
      </c>
      <c r="O1590">
        <v>1</v>
      </c>
      <c r="P1590">
        <v>127</v>
      </c>
      <c r="Q1590">
        <v>24</v>
      </c>
      <c r="R1590">
        <v>11</v>
      </c>
      <c r="S1590">
        <v>16</v>
      </c>
      <c r="U1590">
        <v>1</v>
      </c>
      <c r="V1590">
        <v>4</v>
      </c>
      <c r="AE1590">
        <v>31</v>
      </c>
      <c r="AF1590">
        <v>12</v>
      </c>
      <c r="AH1590">
        <v>11</v>
      </c>
      <c r="AI1590">
        <v>6</v>
      </c>
      <c r="AJ1590">
        <v>3</v>
      </c>
      <c r="AK1590">
        <v>31</v>
      </c>
      <c r="AL1590">
        <v>2</v>
      </c>
      <c r="AM1590">
        <v>1</v>
      </c>
      <c r="AN1590">
        <v>120</v>
      </c>
      <c r="AO1590">
        <v>5</v>
      </c>
      <c r="AP1590">
        <v>5</v>
      </c>
      <c r="AQ1590">
        <v>21</v>
      </c>
      <c r="AS1590">
        <v>23</v>
      </c>
      <c r="AT1590">
        <v>7</v>
      </c>
      <c r="AU1590">
        <v>1</v>
      </c>
      <c r="BD1590">
        <v>7</v>
      </c>
      <c r="BE1590">
        <v>6</v>
      </c>
      <c r="BF1590">
        <v>1</v>
      </c>
      <c r="BG1590">
        <v>2</v>
      </c>
      <c r="BI1590">
        <v>5</v>
      </c>
      <c r="BR1590">
        <v>9</v>
      </c>
      <c r="BS1590">
        <v>26</v>
      </c>
      <c r="BY1590">
        <v>19</v>
      </c>
      <c r="CB1590">
        <v>84</v>
      </c>
      <c r="CC1590">
        <v>5</v>
      </c>
      <c r="CD1590">
        <v>172</v>
      </c>
      <c r="CI1590">
        <v>1</v>
      </c>
      <c r="CO1590">
        <v>7</v>
      </c>
      <c r="CP1590">
        <v>7</v>
      </c>
      <c r="CS1590">
        <v>2</v>
      </c>
      <c r="CU1590">
        <v>2</v>
      </c>
      <c r="CX1590">
        <v>8</v>
      </c>
      <c r="DH1590">
        <v>2</v>
      </c>
      <c r="DI1590">
        <v>10</v>
      </c>
      <c r="DN1590">
        <v>9</v>
      </c>
      <c r="DQ1590">
        <v>13</v>
      </c>
      <c r="DR1590">
        <v>5</v>
      </c>
      <c r="DU1590">
        <v>2</v>
      </c>
      <c r="DV1590">
        <v>9</v>
      </c>
      <c r="DW1590">
        <v>3</v>
      </c>
      <c r="DX1590">
        <v>7</v>
      </c>
      <c r="EA1590">
        <v>2</v>
      </c>
      <c r="EB1590">
        <v>2</v>
      </c>
      <c r="ED1590">
        <v>168</v>
      </c>
      <c r="EL1590">
        <v>17</v>
      </c>
      <c r="EN1590">
        <v>10</v>
      </c>
      <c r="EO1590">
        <v>1</v>
      </c>
      <c r="EQ1590">
        <v>20</v>
      </c>
      <c r="ET1590">
        <v>1</v>
      </c>
      <c r="EW1590">
        <v>4</v>
      </c>
      <c r="FB1590">
        <v>50</v>
      </c>
      <c r="FF1590">
        <v>58</v>
      </c>
      <c r="FG1590">
        <v>1</v>
      </c>
      <c r="FH1590">
        <v>7</v>
      </c>
      <c r="FL1590">
        <v>9</v>
      </c>
    </row>
    <row r="1591" spans="1:175">
      <c r="A1591" t="s">
        <v>256</v>
      </c>
      <c r="B1591" t="s">
        <v>1003</v>
      </c>
      <c r="C1591" t="s">
        <v>258</v>
      </c>
      <c r="D1591" t="str">
        <f>VLOOKUP(C1591,CountryName!$A$2:$B$40,2,FALSE)</f>
        <v>Romania</v>
      </c>
      <c r="E1591" t="s">
        <v>175</v>
      </c>
      <c r="F1591">
        <v>107</v>
      </c>
      <c r="G1591" t="s">
        <v>191</v>
      </c>
      <c r="H1591" t="s">
        <v>177</v>
      </c>
      <c r="I1591">
        <v>20171017</v>
      </c>
      <c r="J1591" t="str">
        <f t="shared" si="27"/>
        <v>2017</v>
      </c>
      <c r="K1591" t="s">
        <v>178</v>
      </c>
      <c r="L1591">
        <v>1198</v>
      </c>
      <c r="M1591" t="str">
        <f>VLOOKUP(L1591,Waste_Instance_Cat!$A$2:$B$6,2)</f>
        <v>Moderate</v>
      </c>
      <c r="O1591">
        <v>9</v>
      </c>
      <c r="P1591">
        <v>97</v>
      </c>
      <c r="Q1591">
        <v>6</v>
      </c>
      <c r="R1591">
        <v>11</v>
      </c>
      <c r="S1591">
        <v>12</v>
      </c>
      <c r="U1591">
        <v>3</v>
      </c>
      <c r="V1591">
        <v>1</v>
      </c>
      <c r="AC1591">
        <v>4</v>
      </c>
      <c r="AE1591">
        <v>94</v>
      </c>
      <c r="AF1591">
        <v>16</v>
      </c>
      <c r="AG1591">
        <v>5</v>
      </c>
      <c r="AH1591">
        <v>3</v>
      </c>
      <c r="AI1591">
        <v>2</v>
      </c>
      <c r="AJ1591">
        <v>3</v>
      </c>
      <c r="AK1591">
        <v>91</v>
      </c>
      <c r="AL1591">
        <v>1</v>
      </c>
      <c r="AN1591">
        <v>55</v>
      </c>
      <c r="AO1591">
        <v>9</v>
      </c>
      <c r="AP1591">
        <v>6</v>
      </c>
      <c r="AQ1591">
        <v>26</v>
      </c>
      <c r="AR1591">
        <v>6</v>
      </c>
      <c r="AS1591">
        <v>41</v>
      </c>
      <c r="AT1591">
        <v>5</v>
      </c>
      <c r="AU1591">
        <v>5</v>
      </c>
      <c r="BD1591">
        <v>11</v>
      </c>
      <c r="BE1591">
        <v>22</v>
      </c>
      <c r="BF1591">
        <v>4</v>
      </c>
      <c r="BH1591">
        <v>2</v>
      </c>
      <c r="BR1591">
        <v>26</v>
      </c>
      <c r="BY1591">
        <v>5</v>
      </c>
      <c r="BZ1591">
        <v>2</v>
      </c>
      <c r="CB1591">
        <v>176</v>
      </c>
      <c r="CC1591">
        <v>11</v>
      </c>
      <c r="CJ1591">
        <v>1</v>
      </c>
      <c r="CK1591">
        <v>3</v>
      </c>
      <c r="CL1591">
        <v>3</v>
      </c>
      <c r="CO1591">
        <v>12</v>
      </c>
      <c r="CP1591">
        <v>5</v>
      </c>
      <c r="CR1591">
        <v>1</v>
      </c>
      <c r="CS1591">
        <v>1</v>
      </c>
      <c r="CX1591">
        <v>4</v>
      </c>
      <c r="CY1591">
        <v>4</v>
      </c>
      <c r="DB1591">
        <v>3</v>
      </c>
      <c r="DC1591">
        <v>1</v>
      </c>
      <c r="DE1591">
        <v>2</v>
      </c>
      <c r="DH1591">
        <v>17</v>
      </c>
      <c r="DI1591">
        <v>11</v>
      </c>
      <c r="DJ1591">
        <v>3</v>
      </c>
      <c r="DK1591">
        <v>1</v>
      </c>
      <c r="DM1591">
        <v>2</v>
      </c>
      <c r="DN1591">
        <v>15</v>
      </c>
      <c r="DP1591">
        <v>1</v>
      </c>
      <c r="DQ1591">
        <v>14</v>
      </c>
      <c r="DR1591">
        <v>2</v>
      </c>
      <c r="DS1591">
        <v>4</v>
      </c>
      <c r="DT1591">
        <v>1</v>
      </c>
      <c r="DU1591">
        <v>2</v>
      </c>
      <c r="DV1591">
        <v>2</v>
      </c>
      <c r="DW1591">
        <v>7</v>
      </c>
      <c r="EA1591">
        <v>13</v>
      </c>
      <c r="EB1591">
        <v>2</v>
      </c>
      <c r="ED1591">
        <v>128</v>
      </c>
      <c r="EH1591">
        <v>1</v>
      </c>
      <c r="EK1591">
        <v>30</v>
      </c>
      <c r="EM1591">
        <v>1</v>
      </c>
      <c r="EN1591">
        <v>9</v>
      </c>
      <c r="EP1591">
        <v>4</v>
      </c>
      <c r="EQ1591">
        <v>11</v>
      </c>
      <c r="EW1591">
        <v>4</v>
      </c>
      <c r="FB1591">
        <v>32</v>
      </c>
      <c r="FF1591">
        <v>26</v>
      </c>
      <c r="FH1591">
        <v>39</v>
      </c>
      <c r="FL1591">
        <v>6</v>
      </c>
    </row>
    <row r="1592" spans="1:175">
      <c r="A1592" t="s">
        <v>256</v>
      </c>
      <c r="B1592" t="s">
        <v>1003</v>
      </c>
      <c r="C1592" t="s">
        <v>258</v>
      </c>
      <c r="D1592" t="str">
        <f>VLOOKUP(C1592,CountryName!$A$2:$B$40,2,FALSE)</f>
        <v>Romania</v>
      </c>
      <c r="E1592" t="s">
        <v>175</v>
      </c>
      <c r="F1592">
        <v>107</v>
      </c>
      <c r="G1592" t="s">
        <v>191</v>
      </c>
      <c r="H1592" t="s">
        <v>177</v>
      </c>
      <c r="I1592">
        <v>20150414</v>
      </c>
      <c r="J1592" t="str">
        <f t="shared" si="27"/>
        <v>2015</v>
      </c>
      <c r="K1592" t="s">
        <v>178</v>
      </c>
      <c r="L1592">
        <v>304</v>
      </c>
      <c r="M1592" t="str">
        <f>VLOOKUP(L1592,Waste_Instance_Cat!$A$2:$B$6,2)</f>
        <v>Very Low</v>
      </c>
      <c r="P1592">
        <v>3</v>
      </c>
      <c r="R1592">
        <v>3</v>
      </c>
      <c r="S1592">
        <v>2</v>
      </c>
      <c r="X1592">
        <v>4</v>
      </c>
      <c r="AI1592">
        <v>1</v>
      </c>
      <c r="AJ1592">
        <v>4</v>
      </c>
      <c r="AS1592">
        <v>10</v>
      </c>
      <c r="AU1592">
        <v>1</v>
      </c>
      <c r="BE1592">
        <v>18</v>
      </c>
      <c r="BF1592">
        <v>1</v>
      </c>
      <c r="BS1592">
        <v>17</v>
      </c>
      <c r="BY1592">
        <v>1</v>
      </c>
      <c r="CB1592">
        <v>43</v>
      </c>
      <c r="CW1592">
        <v>1</v>
      </c>
      <c r="CX1592">
        <v>116</v>
      </c>
      <c r="DH1592">
        <v>11</v>
      </c>
      <c r="DO1592">
        <v>1</v>
      </c>
      <c r="DQ1592">
        <v>12</v>
      </c>
      <c r="EA1592">
        <v>1</v>
      </c>
      <c r="ED1592">
        <v>23</v>
      </c>
      <c r="EH1592">
        <v>1</v>
      </c>
      <c r="EN1592">
        <v>6</v>
      </c>
      <c r="EQ1592">
        <v>1</v>
      </c>
      <c r="FB1592">
        <v>3</v>
      </c>
      <c r="FF1592">
        <v>5</v>
      </c>
      <c r="FL1592">
        <v>6</v>
      </c>
      <c r="FQ1592">
        <v>9</v>
      </c>
    </row>
    <row r="1593" spans="1:175">
      <c r="A1593" t="s">
        <v>188</v>
      </c>
      <c r="B1593" t="s">
        <v>902</v>
      </c>
      <c r="C1593" t="s">
        <v>190</v>
      </c>
      <c r="D1593" t="str">
        <f>VLOOKUP(C1593,CountryName!$A$2:$B$40,2,FALSE)</f>
        <v>Switzerland</v>
      </c>
      <c r="E1593" t="s">
        <v>183</v>
      </c>
      <c r="F1593">
        <v>33</v>
      </c>
      <c r="G1593" t="s">
        <v>183</v>
      </c>
      <c r="H1593" t="s">
        <v>183</v>
      </c>
      <c r="I1593">
        <v>20170521</v>
      </c>
      <c r="J1593" t="str">
        <f t="shared" si="27"/>
        <v>2017</v>
      </c>
      <c r="K1593" t="s">
        <v>178</v>
      </c>
      <c r="L1593">
        <v>4</v>
      </c>
      <c r="M1593" t="str">
        <f>VLOOKUP(L1593,Waste_Instance_Cat!$A$2:$B$6,2)</f>
        <v>Very Low</v>
      </c>
      <c r="O1593">
        <v>0</v>
      </c>
      <c r="P1593">
        <v>0</v>
      </c>
      <c r="R1593">
        <v>0</v>
      </c>
      <c r="S1593">
        <v>0</v>
      </c>
      <c r="U1593">
        <v>0</v>
      </c>
      <c r="X1593">
        <v>0</v>
      </c>
      <c r="AE1593">
        <v>0</v>
      </c>
      <c r="AF1593">
        <v>0</v>
      </c>
      <c r="AG1593">
        <v>0</v>
      </c>
      <c r="AH1593">
        <v>0</v>
      </c>
      <c r="AI1593">
        <v>0</v>
      </c>
      <c r="AJ1593">
        <v>0</v>
      </c>
      <c r="AK1593">
        <v>0</v>
      </c>
      <c r="AL1593">
        <v>0</v>
      </c>
      <c r="AN1593">
        <v>0</v>
      </c>
      <c r="AO1593">
        <v>0</v>
      </c>
      <c r="AP1593">
        <v>0</v>
      </c>
      <c r="AQ1593">
        <v>0</v>
      </c>
      <c r="AR1593">
        <v>0</v>
      </c>
      <c r="AS1593">
        <v>0</v>
      </c>
      <c r="AU1593">
        <v>0</v>
      </c>
      <c r="BD1593">
        <v>0</v>
      </c>
      <c r="BE1593">
        <v>0</v>
      </c>
      <c r="BF1593">
        <v>0</v>
      </c>
      <c r="BL1593">
        <v>0</v>
      </c>
      <c r="BQ1593">
        <v>0</v>
      </c>
      <c r="BR1593">
        <v>0</v>
      </c>
      <c r="BS1593">
        <v>0</v>
      </c>
      <c r="BV1593">
        <v>0</v>
      </c>
      <c r="BW1593">
        <v>0</v>
      </c>
      <c r="CB1593">
        <v>0</v>
      </c>
      <c r="CC1593">
        <v>0</v>
      </c>
      <c r="CD1593">
        <v>0</v>
      </c>
      <c r="CE1593">
        <v>0</v>
      </c>
      <c r="CI1593">
        <v>0</v>
      </c>
      <c r="CK1593">
        <v>0</v>
      </c>
      <c r="CL1593">
        <v>0</v>
      </c>
      <c r="CM1593">
        <v>0</v>
      </c>
      <c r="CO1593">
        <v>0</v>
      </c>
      <c r="CP1593">
        <v>0</v>
      </c>
      <c r="CQ1593">
        <v>0</v>
      </c>
      <c r="CT1593">
        <v>0</v>
      </c>
      <c r="CU1593">
        <v>0</v>
      </c>
      <c r="CV1593">
        <v>0</v>
      </c>
      <c r="CX1593">
        <v>0</v>
      </c>
      <c r="CY1593">
        <v>0</v>
      </c>
      <c r="CZ1593">
        <v>0</v>
      </c>
      <c r="DB1593">
        <v>0</v>
      </c>
      <c r="DE1593">
        <v>0</v>
      </c>
      <c r="DG1593">
        <v>0</v>
      </c>
      <c r="DH1593">
        <v>0</v>
      </c>
      <c r="DI1593">
        <v>0</v>
      </c>
      <c r="DJ1593">
        <v>0</v>
      </c>
      <c r="DN1593">
        <v>0</v>
      </c>
      <c r="DP1593">
        <v>0</v>
      </c>
      <c r="DQ1593">
        <v>0</v>
      </c>
      <c r="DR1593">
        <v>0</v>
      </c>
      <c r="DU1593">
        <v>0</v>
      </c>
      <c r="DV1593">
        <v>0</v>
      </c>
      <c r="DW1593">
        <v>0</v>
      </c>
      <c r="DX1593">
        <v>0</v>
      </c>
      <c r="DY1593">
        <v>0</v>
      </c>
      <c r="DZ1593">
        <v>0</v>
      </c>
      <c r="EA1593">
        <v>0</v>
      </c>
      <c r="EB1593">
        <v>0</v>
      </c>
      <c r="EC1593">
        <v>0</v>
      </c>
      <c r="EH1593">
        <v>0</v>
      </c>
      <c r="EJ1593">
        <v>0</v>
      </c>
      <c r="EK1593">
        <v>0</v>
      </c>
      <c r="EL1593">
        <v>0</v>
      </c>
      <c r="EN1593">
        <v>0</v>
      </c>
      <c r="EO1593">
        <v>0</v>
      </c>
      <c r="EP1593">
        <v>0</v>
      </c>
      <c r="EQ1593">
        <v>1</v>
      </c>
      <c r="ER1593">
        <v>0</v>
      </c>
      <c r="EU1593">
        <v>0</v>
      </c>
      <c r="EY1593">
        <v>0</v>
      </c>
      <c r="FB1593">
        <v>0</v>
      </c>
      <c r="FD1593">
        <v>0</v>
      </c>
      <c r="FE1593">
        <v>0</v>
      </c>
      <c r="FF1593">
        <v>0</v>
      </c>
      <c r="FG1593">
        <v>0</v>
      </c>
      <c r="FH1593">
        <v>0</v>
      </c>
      <c r="FK1593">
        <v>0</v>
      </c>
      <c r="FL1593">
        <v>1</v>
      </c>
      <c r="FP1593">
        <v>2</v>
      </c>
      <c r="FQ1593">
        <v>0</v>
      </c>
      <c r="FR1593">
        <v>0</v>
      </c>
      <c r="FS1593">
        <v>0</v>
      </c>
    </row>
    <row r="1594" spans="1:175">
      <c r="A1594" t="s">
        <v>188</v>
      </c>
      <c r="B1594" t="s">
        <v>902</v>
      </c>
      <c r="C1594" t="s">
        <v>190</v>
      </c>
      <c r="D1594" t="str">
        <f>VLOOKUP(C1594,CountryName!$A$2:$B$40,2,FALSE)</f>
        <v>Switzerland</v>
      </c>
      <c r="E1594" t="s">
        <v>183</v>
      </c>
      <c r="F1594">
        <v>33</v>
      </c>
      <c r="G1594" t="s">
        <v>183</v>
      </c>
      <c r="H1594" t="s">
        <v>183</v>
      </c>
      <c r="I1594">
        <v>20170927</v>
      </c>
      <c r="J1594" t="str">
        <f t="shared" si="27"/>
        <v>2017</v>
      </c>
      <c r="K1594" t="s">
        <v>178</v>
      </c>
      <c r="L1594">
        <v>7</v>
      </c>
      <c r="M1594" t="str">
        <f>VLOOKUP(L1594,Waste_Instance_Cat!$A$2:$B$6,2)</f>
        <v>Very Low</v>
      </c>
      <c r="O1594">
        <v>0</v>
      </c>
      <c r="P1594">
        <v>0</v>
      </c>
      <c r="R1594">
        <v>0</v>
      </c>
      <c r="S1594">
        <v>0</v>
      </c>
      <c r="U1594">
        <v>0</v>
      </c>
      <c r="X1594">
        <v>0</v>
      </c>
      <c r="AE1594">
        <v>0</v>
      </c>
      <c r="AF1594">
        <v>0</v>
      </c>
      <c r="AG1594">
        <v>0</v>
      </c>
      <c r="AH1594">
        <v>0</v>
      </c>
      <c r="AI1594">
        <v>0</v>
      </c>
      <c r="AJ1594">
        <v>0</v>
      </c>
      <c r="AK1594">
        <v>0</v>
      </c>
      <c r="AL1594">
        <v>0</v>
      </c>
      <c r="AN1594">
        <v>0</v>
      </c>
      <c r="AO1594">
        <v>0</v>
      </c>
      <c r="AP1594">
        <v>0</v>
      </c>
      <c r="AQ1594">
        <v>0</v>
      </c>
      <c r="AR1594">
        <v>0</v>
      </c>
      <c r="AS1594">
        <v>0</v>
      </c>
      <c r="AU1594">
        <v>0</v>
      </c>
      <c r="BD1594">
        <v>0</v>
      </c>
      <c r="BE1594">
        <v>0</v>
      </c>
      <c r="BF1594">
        <v>0</v>
      </c>
      <c r="BL1594">
        <v>0</v>
      </c>
      <c r="BQ1594">
        <v>0</v>
      </c>
      <c r="BR1594">
        <v>0</v>
      </c>
      <c r="BS1594">
        <v>0</v>
      </c>
      <c r="BV1594">
        <v>0</v>
      </c>
      <c r="BW1594">
        <v>0</v>
      </c>
      <c r="CB1594">
        <v>0</v>
      </c>
      <c r="CC1594">
        <v>0</v>
      </c>
      <c r="CD1594">
        <v>0</v>
      </c>
      <c r="CE1594">
        <v>0</v>
      </c>
      <c r="CI1594">
        <v>0</v>
      </c>
      <c r="CK1594">
        <v>0</v>
      </c>
      <c r="CL1594">
        <v>0</v>
      </c>
      <c r="CM1594">
        <v>0</v>
      </c>
      <c r="CO1594">
        <v>0</v>
      </c>
      <c r="CP1594">
        <v>0</v>
      </c>
      <c r="CQ1594">
        <v>0</v>
      </c>
      <c r="CT1594">
        <v>0</v>
      </c>
      <c r="CU1594">
        <v>0</v>
      </c>
      <c r="CV1594">
        <v>0</v>
      </c>
      <c r="CX1594">
        <v>0</v>
      </c>
      <c r="CY1594">
        <v>0</v>
      </c>
      <c r="CZ1594">
        <v>0</v>
      </c>
      <c r="DB1594">
        <v>0</v>
      </c>
      <c r="DE1594">
        <v>0</v>
      </c>
      <c r="DG1594">
        <v>0</v>
      </c>
      <c r="DH1594">
        <v>0</v>
      </c>
      <c r="DI1594">
        <v>0</v>
      </c>
      <c r="DJ1594">
        <v>0</v>
      </c>
      <c r="DN1594">
        <v>0</v>
      </c>
      <c r="DP1594">
        <v>0</v>
      </c>
      <c r="DQ1594">
        <v>0</v>
      </c>
      <c r="DR1594">
        <v>0</v>
      </c>
      <c r="DU1594">
        <v>0</v>
      </c>
      <c r="DV1594">
        <v>0</v>
      </c>
      <c r="DW1594">
        <v>0</v>
      </c>
      <c r="DX1594">
        <v>0</v>
      </c>
      <c r="DY1594">
        <v>0</v>
      </c>
      <c r="DZ1594">
        <v>0</v>
      </c>
      <c r="EA1594">
        <v>0</v>
      </c>
      <c r="EB1594">
        <v>0</v>
      </c>
      <c r="EC1594">
        <v>0</v>
      </c>
      <c r="EH1594">
        <v>0</v>
      </c>
      <c r="EJ1594">
        <v>0</v>
      </c>
      <c r="EK1594">
        <v>0</v>
      </c>
      <c r="EL1594">
        <v>0</v>
      </c>
      <c r="EN1594">
        <v>0</v>
      </c>
      <c r="EO1594">
        <v>0</v>
      </c>
      <c r="EP1594">
        <v>1</v>
      </c>
      <c r="EQ1594">
        <v>0</v>
      </c>
      <c r="ER1594">
        <v>0</v>
      </c>
      <c r="EU1594">
        <v>0</v>
      </c>
      <c r="EY1594">
        <v>0</v>
      </c>
      <c r="FB1594">
        <v>0</v>
      </c>
      <c r="FD1594">
        <v>0</v>
      </c>
      <c r="FE1594">
        <v>0</v>
      </c>
      <c r="FF1594">
        <v>0</v>
      </c>
      <c r="FG1594">
        <v>0</v>
      </c>
      <c r="FH1594">
        <v>0</v>
      </c>
      <c r="FK1594">
        <v>0</v>
      </c>
      <c r="FL1594">
        <v>0</v>
      </c>
      <c r="FP1594">
        <v>6</v>
      </c>
      <c r="FQ1594">
        <v>0</v>
      </c>
      <c r="FR1594">
        <v>0</v>
      </c>
      <c r="FS1594">
        <v>0</v>
      </c>
    </row>
    <row r="1595" spans="1:175">
      <c r="A1595" t="s">
        <v>187</v>
      </c>
      <c r="B1595" t="s">
        <v>1013</v>
      </c>
      <c r="C1595" t="s">
        <v>199</v>
      </c>
      <c r="D1595" t="str">
        <f>VLOOKUP(C1595,CountryName!$A$2:$B$40,2,FALSE)</f>
        <v>France</v>
      </c>
      <c r="E1595" t="s">
        <v>186</v>
      </c>
      <c r="F1595">
        <v>350</v>
      </c>
      <c r="G1595" t="s">
        <v>183</v>
      </c>
      <c r="H1595" t="s">
        <v>183</v>
      </c>
      <c r="I1595">
        <v>20190616</v>
      </c>
      <c r="J1595" t="str">
        <f t="shared" si="27"/>
        <v>2019</v>
      </c>
      <c r="K1595" t="s">
        <v>178</v>
      </c>
      <c r="L1595">
        <v>556</v>
      </c>
      <c r="M1595" t="str">
        <f>VLOOKUP(L1595,Waste_Instance_Cat!$A$2:$B$6,2)</f>
        <v>Low</v>
      </c>
      <c r="O1595">
        <v>10</v>
      </c>
      <c r="R1595">
        <v>1</v>
      </c>
      <c r="S1595">
        <v>1</v>
      </c>
      <c r="X1595">
        <v>1</v>
      </c>
      <c r="AE1595">
        <v>5</v>
      </c>
      <c r="AJ1595">
        <v>1</v>
      </c>
      <c r="AK1595">
        <v>449</v>
      </c>
      <c r="AN1595">
        <v>2</v>
      </c>
      <c r="AO1595">
        <v>2</v>
      </c>
      <c r="AP1595">
        <v>1</v>
      </c>
      <c r="AQ1595">
        <v>1</v>
      </c>
      <c r="AR1595">
        <v>1</v>
      </c>
      <c r="AS1595">
        <v>2</v>
      </c>
      <c r="BV1595">
        <v>1</v>
      </c>
      <c r="CB1595">
        <v>20</v>
      </c>
      <c r="CD1595">
        <v>30</v>
      </c>
      <c r="CP1595">
        <v>1</v>
      </c>
      <c r="CU1595">
        <v>2</v>
      </c>
      <c r="EN1595">
        <v>1</v>
      </c>
      <c r="EQ1595">
        <v>10</v>
      </c>
      <c r="FF1595">
        <v>2</v>
      </c>
      <c r="FH1595">
        <v>2</v>
      </c>
      <c r="FP1595">
        <v>10</v>
      </c>
      <c r="FS1595">
        <v>0</v>
      </c>
    </row>
    <row r="1596" spans="1:175">
      <c r="A1596" t="s">
        <v>288</v>
      </c>
      <c r="B1596" t="s">
        <v>1014</v>
      </c>
      <c r="C1596" t="s">
        <v>230</v>
      </c>
      <c r="D1596" t="str">
        <f>VLOOKUP(C1596,CountryName!$A$2:$B$40,2,FALSE)</f>
        <v>Denmark</v>
      </c>
      <c r="E1596" t="s">
        <v>231</v>
      </c>
      <c r="F1596">
        <v>3702</v>
      </c>
      <c r="G1596" t="s">
        <v>183</v>
      </c>
      <c r="H1596" t="s">
        <v>183</v>
      </c>
      <c r="I1596">
        <v>20140510</v>
      </c>
      <c r="J1596" t="str">
        <f t="shared" si="27"/>
        <v>2014</v>
      </c>
      <c r="K1596" t="s">
        <v>178</v>
      </c>
      <c r="L1596">
        <v>346</v>
      </c>
      <c r="M1596" t="str">
        <f>VLOOKUP(L1596,Waste_Instance_Cat!$A$2:$B$6,2)</f>
        <v>Very Low</v>
      </c>
      <c r="N1596">
        <v>1</v>
      </c>
      <c r="O1596">
        <v>2</v>
      </c>
      <c r="R1596">
        <v>7</v>
      </c>
      <c r="U1596">
        <v>4</v>
      </c>
      <c r="AE1596">
        <v>5</v>
      </c>
      <c r="AJ1596">
        <v>1</v>
      </c>
      <c r="AK1596">
        <v>182</v>
      </c>
      <c r="AN1596">
        <v>20</v>
      </c>
      <c r="AP1596">
        <v>15</v>
      </c>
      <c r="AS1596">
        <v>1</v>
      </c>
      <c r="BD1596">
        <v>5</v>
      </c>
      <c r="BH1596">
        <v>15</v>
      </c>
      <c r="BI1596">
        <v>5</v>
      </c>
      <c r="BK1596">
        <v>1</v>
      </c>
      <c r="BV1596">
        <v>19</v>
      </c>
      <c r="DI1596">
        <v>2</v>
      </c>
      <c r="DR1596">
        <v>1</v>
      </c>
      <c r="DT1596">
        <v>1</v>
      </c>
      <c r="DV1596">
        <v>20</v>
      </c>
      <c r="EH1596">
        <v>2</v>
      </c>
      <c r="EN1596">
        <v>18</v>
      </c>
      <c r="EQ1596">
        <v>14</v>
      </c>
      <c r="FH1596">
        <v>5</v>
      </c>
    </row>
    <row r="1597" spans="1:175">
      <c r="A1597" t="s">
        <v>859</v>
      </c>
      <c r="B1597" t="s">
        <v>1015</v>
      </c>
      <c r="C1597" t="s">
        <v>272</v>
      </c>
      <c r="D1597" t="str">
        <f>VLOOKUP(C1597,CountryName!$A$2:$B$40,2,FALSE)</f>
        <v>Germany</v>
      </c>
      <c r="E1597" t="s">
        <v>183</v>
      </c>
      <c r="F1597">
        <v>1656</v>
      </c>
      <c r="G1597" t="s">
        <v>191</v>
      </c>
      <c r="H1597" t="s">
        <v>207</v>
      </c>
      <c r="I1597">
        <v>20170505</v>
      </c>
      <c r="J1597" t="str">
        <f t="shared" ref="J1597:J1651" si="28">LEFT(I1597,4)</f>
        <v>2017</v>
      </c>
      <c r="K1597" t="s">
        <v>178</v>
      </c>
      <c r="L1597">
        <v>274</v>
      </c>
      <c r="M1597" t="str">
        <f>VLOOKUP(L1597,Waste_Instance_Cat!$A$2:$B$6,2)</f>
        <v>Very Low</v>
      </c>
      <c r="O1597">
        <v>2</v>
      </c>
      <c r="P1597">
        <v>12</v>
      </c>
      <c r="R1597">
        <v>2</v>
      </c>
      <c r="S1597">
        <v>2</v>
      </c>
      <c r="W1597">
        <v>1</v>
      </c>
      <c r="AE1597">
        <v>5</v>
      </c>
      <c r="AG1597">
        <v>8</v>
      </c>
      <c r="AI1597">
        <v>3</v>
      </c>
      <c r="AJ1597">
        <v>2</v>
      </c>
      <c r="AK1597">
        <v>56</v>
      </c>
      <c r="AN1597">
        <v>64</v>
      </c>
      <c r="AO1597">
        <v>1</v>
      </c>
      <c r="AQ1597">
        <v>6</v>
      </c>
      <c r="AS1597">
        <v>1</v>
      </c>
      <c r="BE1597">
        <v>3</v>
      </c>
      <c r="CB1597">
        <v>9</v>
      </c>
      <c r="CC1597">
        <v>10</v>
      </c>
      <c r="CE1597">
        <v>21</v>
      </c>
      <c r="CI1597">
        <v>7</v>
      </c>
      <c r="CU1597">
        <v>1</v>
      </c>
      <c r="CV1597">
        <v>1</v>
      </c>
      <c r="CX1597">
        <v>1</v>
      </c>
      <c r="CY1597">
        <v>7</v>
      </c>
      <c r="DG1597">
        <v>1</v>
      </c>
      <c r="DI1597">
        <v>1</v>
      </c>
      <c r="DQ1597">
        <v>1</v>
      </c>
      <c r="DU1597">
        <v>4</v>
      </c>
      <c r="DW1597">
        <v>1</v>
      </c>
      <c r="DZ1597">
        <v>4</v>
      </c>
      <c r="EA1597">
        <v>6</v>
      </c>
      <c r="EB1597">
        <v>1</v>
      </c>
      <c r="EM1597">
        <v>1</v>
      </c>
      <c r="EN1597">
        <v>4</v>
      </c>
      <c r="EP1597">
        <v>4</v>
      </c>
      <c r="EQ1597">
        <v>3</v>
      </c>
      <c r="FB1597">
        <v>1</v>
      </c>
      <c r="FF1597">
        <v>1</v>
      </c>
      <c r="FH1597">
        <v>6</v>
      </c>
      <c r="FP1597">
        <v>7</v>
      </c>
      <c r="FS1597">
        <v>3</v>
      </c>
    </row>
    <row r="1598" spans="1:175">
      <c r="A1598" t="s">
        <v>187</v>
      </c>
      <c r="B1598" t="s">
        <v>1016</v>
      </c>
      <c r="C1598" t="s">
        <v>202</v>
      </c>
      <c r="D1598" t="str">
        <f>VLOOKUP(C1598,CountryName!$A$2:$B$40,2,FALSE)</f>
        <v>International</v>
      </c>
      <c r="E1598" t="s">
        <v>200</v>
      </c>
      <c r="F1598">
        <v>79</v>
      </c>
      <c r="G1598" t="s">
        <v>183</v>
      </c>
      <c r="H1598" t="s">
        <v>183</v>
      </c>
      <c r="I1598">
        <v>20150419</v>
      </c>
      <c r="J1598" t="str">
        <f t="shared" si="28"/>
        <v>2015</v>
      </c>
      <c r="K1598" t="s">
        <v>178</v>
      </c>
      <c r="L1598">
        <v>345</v>
      </c>
      <c r="M1598" t="str">
        <f>VLOOKUP(L1598,Waste_Instance_Cat!$A$2:$B$6,2)</f>
        <v>Very Low</v>
      </c>
      <c r="O1598">
        <v>50</v>
      </c>
      <c r="S1598">
        <v>30</v>
      </c>
      <c r="U1598">
        <v>30</v>
      </c>
      <c r="AN1598">
        <v>20</v>
      </c>
      <c r="BE1598">
        <v>50</v>
      </c>
      <c r="BW1598">
        <v>10</v>
      </c>
      <c r="CB1598">
        <v>50</v>
      </c>
      <c r="CD1598">
        <v>90</v>
      </c>
      <c r="DP1598">
        <v>10</v>
      </c>
      <c r="FH1598">
        <v>5</v>
      </c>
    </row>
    <row r="1599" spans="1:175">
      <c r="A1599" t="s">
        <v>187</v>
      </c>
      <c r="B1599" t="s">
        <v>1017</v>
      </c>
      <c r="C1599" t="s">
        <v>199</v>
      </c>
      <c r="D1599" t="str">
        <f>VLOOKUP(C1599,CountryName!$A$2:$B$40,2,FALSE)</f>
        <v>France</v>
      </c>
      <c r="E1599" t="s">
        <v>200</v>
      </c>
      <c r="F1599">
        <v>750</v>
      </c>
      <c r="G1599" t="s">
        <v>183</v>
      </c>
      <c r="H1599" t="s">
        <v>183</v>
      </c>
      <c r="I1599">
        <v>20190727</v>
      </c>
      <c r="J1599" t="str">
        <f t="shared" si="28"/>
        <v>2019</v>
      </c>
      <c r="K1599" t="s">
        <v>178</v>
      </c>
      <c r="L1599">
        <v>670</v>
      </c>
      <c r="M1599" t="str">
        <f>VLOOKUP(L1599,Waste_Instance_Cat!$A$2:$B$6,2)</f>
        <v>Low</v>
      </c>
      <c r="O1599">
        <v>15</v>
      </c>
      <c r="R1599">
        <v>3</v>
      </c>
      <c r="S1599">
        <v>3</v>
      </c>
      <c r="AE1599">
        <v>15</v>
      </c>
      <c r="AJ1599">
        <v>1</v>
      </c>
      <c r="AK1599">
        <v>99</v>
      </c>
      <c r="AN1599">
        <v>20</v>
      </c>
      <c r="AO1599">
        <v>2</v>
      </c>
      <c r="AQ1599">
        <v>6</v>
      </c>
      <c r="AS1599">
        <v>6</v>
      </c>
      <c r="BB1599">
        <v>2</v>
      </c>
      <c r="BE1599">
        <v>20</v>
      </c>
      <c r="BL1599">
        <v>250</v>
      </c>
      <c r="BV1599">
        <v>1</v>
      </c>
      <c r="BW1599">
        <v>1</v>
      </c>
      <c r="CB1599">
        <v>150</v>
      </c>
      <c r="CD1599">
        <v>17</v>
      </c>
      <c r="FF1599">
        <v>15</v>
      </c>
      <c r="FH1599">
        <v>4</v>
      </c>
      <c r="FP1599">
        <v>40</v>
      </c>
      <c r="FS1599">
        <v>0</v>
      </c>
    </row>
    <row r="1600" spans="1:175">
      <c r="A1600" t="s">
        <v>188</v>
      </c>
      <c r="B1600" t="s">
        <v>1018</v>
      </c>
      <c r="C1600" t="s">
        <v>190</v>
      </c>
      <c r="D1600" t="str">
        <f>VLOOKUP(C1600,CountryName!$A$2:$B$40,2,FALSE)</f>
        <v>Switzerland</v>
      </c>
      <c r="E1600" t="s">
        <v>183</v>
      </c>
      <c r="F1600">
        <v>43</v>
      </c>
      <c r="G1600" t="s">
        <v>176</v>
      </c>
      <c r="H1600" t="s">
        <v>177</v>
      </c>
      <c r="I1600">
        <v>20170630</v>
      </c>
      <c r="J1600" t="str">
        <f t="shared" si="28"/>
        <v>2017</v>
      </c>
      <c r="K1600" t="s">
        <v>178</v>
      </c>
      <c r="L1600">
        <v>135</v>
      </c>
      <c r="M1600" t="str">
        <f>VLOOKUP(L1600,Waste_Instance_Cat!$A$2:$B$6,2)</f>
        <v>Very Low</v>
      </c>
      <c r="O1600">
        <v>1</v>
      </c>
      <c r="P1600">
        <v>1</v>
      </c>
      <c r="U1600">
        <v>1</v>
      </c>
      <c r="AE1600">
        <v>4</v>
      </c>
      <c r="AG1600">
        <v>1</v>
      </c>
      <c r="AI1600">
        <v>1</v>
      </c>
      <c r="AK1600">
        <v>37</v>
      </c>
      <c r="AN1600">
        <v>7</v>
      </c>
      <c r="AO1600">
        <v>1</v>
      </c>
      <c r="BE1600">
        <v>2</v>
      </c>
      <c r="BL1600">
        <v>1</v>
      </c>
      <c r="BS1600">
        <v>18</v>
      </c>
      <c r="CB1600">
        <v>2</v>
      </c>
      <c r="CD1600">
        <v>2</v>
      </c>
      <c r="CI1600">
        <v>2</v>
      </c>
      <c r="CU1600">
        <v>1</v>
      </c>
      <c r="CV1600">
        <v>1</v>
      </c>
      <c r="CX1600">
        <v>11</v>
      </c>
      <c r="DE1600">
        <v>1</v>
      </c>
      <c r="DU1600">
        <v>1</v>
      </c>
      <c r="DZ1600">
        <v>11</v>
      </c>
      <c r="EA1600">
        <v>10</v>
      </c>
      <c r="EO1600">
        <v>1</v>
      </c>
      <c r="EP1600">
        <v>4</v>
      </c>
      <c r="EQ1600">
        <v>2</v>
      </c>
      <c r="ER1600">
        <v>1</v>
      </c>
      <c r="FB1600">
        <v>1</v>
      </c>
      <c r="FE1600">
        <v>1</v>
      </c>
      <c r="FF1600">
        <v>3</v>
      </c>
      <c r="FH1600">
        <v>1</v>
      </c>
      <c r="FL1600">
        <v>2</v>
      </c>
      <c r="FP1600">
        <v>2</v>
      </c>
    </row>
    <row r="1601" spans="1:175">
      <c r="A1601" t="s">
        <v>188</v>
      </c>
      <c r="B1601" t="s">
        <v>1018</v>
      </c>
      <c r="C1601" t="s">
        <v>190</v>
      </c>
      <c r="D1601" t="str">
        <f>VLOOKUP(C1601,CountryName!$A$2:$B$40,2,FALSE)</f>
        <v>Switzerland</v>
      </c>
      <c r="E1601" t="s">
        <v>183</v>
      </c>
      <c r="F1601">
        <v>43</v>
      </c>
      <c r="G1601" t="s">
        <v>176</v>
      </c>
      <c r="H1601" t="s">
        <v>177</v>
      </c>
      <c r="I1601">
        <v>20170531</v>
      </c>
      <c r="J1601" t="str">
        <f t="shared" si="28"/>
        <v>2017</v>
      </c>
      <c r="K1601" t="s">
        <v>178</v>
      </c>
      <c r="L1601">
        <v>173</v>
      </c>
      <c r="M1601" t="str">
        <f>VLOOKUP(L1601,Waste_Instance_Cat!$A$2:$B$6,2)</f>
        <v>Very Low</v>
      </c>
      <c r="Q1601">
        <v>4</v>
      </c>
      <c r="W1601">
        <v>1</v>
      </c>
      <c r="AE1601">
        <v>6</v>
      </c>
      <c r="AG1601">
        <v>1</v>
      </c>
      <c r="AH1601">
        <v>1</v>
      </c>
      <c r="AI1601">
        <v>4</v>
      </c>
      <c r="AJ1601">
        <v>1</v>
      </c>
      <c r="AK1601">
        <v>24</v>
      </c>
      <c r="AN1601">
        <v>12</v>
      </c>
      <c r="AO1601">
        <v>2</v>
      </c>
      <c r="AP1601">
        <v>1</v>
      </c>
      <c r="AQ1601">
        <v>1</v>
      </c>
      <c r="AS1601">
        <v>1</v>
      </c>
      <c r="BE1601">
        <v>2</v>
      </c>
      <c r="BL1601">
        <v>2</v>
      </c>
      <c r="BS1601">
        <v>21</v>
      </c>
      <c r="CB1601">
        <v>2</v>
      </c>
      <c r="CD1601">
        <v>2</v>
      </c>
      <c r="CI1601">
        <v>3</v>
      </c>
      <c r="CO1601">
        <v>1</v>
      </c>
      <c r="CQ1601">
        <v>4</v>
      </c>
      <c r="CV1601">
        <v>3</v>
      </c>
      <c r="CX1601">
        <v>5</v>
      </c>
      <c r="DB1601">
        <v>1</v>
      </c>
      <c r="DH1601">
        <v>1</v>
      </c>
      <c r="DI1601">
        <v>1</v>
      </c>
      <c r="DQ1601">
        <v>1</v>
      </c>
      <c r="DS1601">
        <v>8</v>
      </c>
      <c r="DZ1601">
        <v>13</v>
      </c>
      <c r="ED1601">
        <v>1</v>
      </c>
      <c r="EP1601">
        <v>4</v>
      </c>
      <c r="EQ1601">
        <v>15</v>
      </c>
      <c r="EU1601">
        <v>1</v>
      </c>
      <c r="FD1601">
        <v>1</v>
      </c>
      <c r="FF1601">
        <v>1</v>
      </c>
      <c r="FH1601">
        <v>2</v>
      </c>
      <c r="FL1601">
        <v>8</v>
      </c>
      <c r="FP1601">
        <v>11</v>
      </c>
    </row>
    <row r="1602" spans="1:175">
      <c r="A1602" t="s">
        <v>188</v>
      </c>
      <c r="B1602" t="s">
        <v>1018</v>
      </c>
      <c r="C1602" t="s">
        <v>190</v>
      </c>
      <c r="D1602" t="str">
        <f>VLOOKUP(C1602,CountryName!$A$2:$B$40,2,FALSE)</f>
        <v>Switzerland</v>
      </c>
      <c r="E1602" t="s">
        <v>183</v>
      </c>
      <c r="F1602">
        <v>43</v>
      </c>
      <c r="G1602" t="s">
        <v>176</v>
      </c>
      <c r="H1602" t="s">
        <v>177</v>
      </c>
      <c r="I1602">
        <v>20170429</v>
      </c>
      <c r="J1602" t="str">
        <f t="shared" si="28"/>
        <v>2017</v>
      </c>
      <c r="K1602" t="s">
        <v>178</v>
      </c>
      <c r="L1602">
        <v>40</v>
      </c>
      <c r="M1602" t="str">
        <f>VLOOKUP(L1602,Waste_Instance_Cat!$A$2:$B$6,2)</f>
        <v>Very Low</v>
      </c>
      <c r="P1602">
        <v>1</v>
      </c>
      <c r="AG1602">
        <v>1</v>
      </c>
      <c r="AK1602">
        <v>3</v>
      </c>
      <c r="AN1602">
        <v>11</v>
      </c>
      <c r="BR1602">
        <v>1</v>
      </c>
      <c r="CB1602">
        <v>2</v>
      </c>
      <c r="CV1602">
        <v>2</v>
      </c>
      <c r="CX1602">
        <v>1</v>
      </c>
      <c r="DE1602">
        <v>1</v>
      </c>
      <c r="DZ1602">
        <v>3</v>
      </c>
      <c r="EA1602">
        <v>1</v>
      </c>
      <c r="EP1602">
        <v>2</v>
      </c>
      <c r="FB1602">
        <v>1</v>
      </c>
      <c r="FH1602">
        <v>2</v>
      </c>
      <c r="FP1602">
        <v>8</v>
      </c>
    </row>
    <row r="1603" spans="1:175">
      <c r="A1603" t="s">
        <v>172</v>
      </c>
      <c r="B1603" t="s">
        <v>1019</v>
      </c>
      <c r="C1603" t="s">
        <v>236</v>
      </c>
      <c r="D1603" t="str">
        <f>VLOOKUP(C1603,CountryName!$A$2:$B$40,2,FALSE)</f>
        <v>Ireland, Republic of (EIRE)</v>
      </c>
      <c r="E1603" t="s">
        <v>200</v>
      </c>
      <c r="F1603">
        <v>509</v>
      </c>
      <c r="G1603" t="s">
        <v>176</v>
      </c>
      <c r="H1603" t="s">
        <v>207</v>
      </c>
      <c r="I1603">
        <v>20181025</v>
      </c>
      <c r="J1603" t="str">
        <f t="shared" si="28"/>
        <v>2018</v>
      </c>
      <c r="K1603" t="s">
        <v>178</v>
      </c>
      <c r="L1603">
        <v>568</v>
      </c>
      <c r="M1603" t="str">
        <f>VLOOKUP(L1603,Waste_Instance_Cat!$A$2:$B$6,2)</f>
        <v>Low</v>
      </c>
      <c r="O1603">
        <v>1</v>
      </c>
      <c r="R1603">
        <v>8</v>
      </c>
      <c r="S1603">
        <v>8</v>
      </c>
      <c r="U1603">
        <v>10</v>
      </c>
      <c r="AE1603">
        <v>25</v>
      </c>
      <c r="AJ1603">
        <v>8</v>
      </c>
      <c r="AN1603">
        <v>26</v>
      </c>
      <c r="AR1603">
        <v>1</v>
      </c>
      <c r="AU1603">
        <v>1</v>
      </c>
      <c r="BA1603">
        <v>1</v>
      </c>
      <c r="BD1603">
        <v>5</v>
      </c>
      <c r="BE1603">
        <v>197</v>
      </c>
      <c r="BG1603">
        <v>9</v>
      </c>
      <c r="BR1603">
        <v>25</v>
      </c>
      <c r="BS1603">
        <v>96</v>
      </c>
      <c r="BV1603">
        <v>6</v>
      </c>
      <c r="BZ1603">
        <v>88</v>
      </c>
      <c r="CD1603">
        <v>4</v>
      </c>
      <c r="CP1603">
        <v>2</v>
      </c>
      <c r="CS1603">
        <v>1</v>
      </c>
      <c r="CX1603">
        <v>37</v>
      </c>
      <c r="DQ1603">
        <v>5</v>
      </c>
      <c r="DT1603">
        <v>1</v>
      </c>
      <c r="EN1603">
        <v>2</v>
      </c>
      <c r="FP1603">
        <v>1</v>
      </c>
    </row>
    <row r="1604" spans="1:175">
      <c r="A1604" t="s">
        <v>213</v>
      </c>
      <c r="B1604" t="s">
        <v>1009</v>
      </c>
      <c r="C1604" t="s">
        <v>181</v>
      </c>
      <c r="D1604" t="str">
        <f>VLOOKUP(C1604,CountryName!$A$2:$B$40,2,FALSE)</f>
        <v>Italy</v>
      </c>
      <c r="E1604" t="s">
        <v>186</v>
      </c>
      <c r="F1604">
        <v>99</v>
      </c>
      <c r="G1604" t="s">
        <v>183</v>
      </c>
      <c r="H1604" t="s">
        <v>183</v>
      </c>
      <c r="I1604">
        <v>20171012</v>
      </c>
      <c r="J1604" t="str">
        <f t="shared" si="28"/>
        <v>2017</v>
      </c>
      <c r="K1604" t="s">
        <v>184</v>
      </c>
      <c r="L1604">
        <v>887</v>
      </c>
      <c r="M1604" t="str">
        <f>VLOOKUP(L1604,Waste_Instance_Cat!$A$2:$B$6,2)</f>
        <v>Low</v>
      </c>
      <c r="N1604">
        <v>21</v>
      </c>
      <c r="O1604">
        <v>4</v>
      </c>
      <c r="P1604">
        <v>4</v>
      </c>
      <c r="Q1604">
        <v>4</v>
      </c>
      <c r="R1604">
        <v>21</v>
      </c>
      <c r="S1604">
        <v>21</v>
      </c>
      <c r="T1604">
        <v>3</v>
      </c>
      <c r="U1604">
        <v>21</v>
      </c>
      <c r="V1604">
        <v>3</v>
      </c>
      <c r="W1604">
        <v>3</v>
      </c>
      <c r="AA1604">
        <v>4</v>
      </c>
      <c r="AB1604">
        <v>12</v>
      </c>
      <c r="AC1604">
        <v>4</v>
      </c>
      <c r="AD1604">
        <v>1</v>
      </c>
      <c r="AE1604">
        <v>21</v>
      </c>
      <c r="AF1604">
        <v>21</v>
      </c>
      <c r="AG1604">
        <v>21</v>
      </c>
      <c r="AH1604">
        <v>21</v>
      </c>
      <c r="AI1604">
        <v>12</v>
      </c>
      <c r="AJ1604">
        <v>4</v>
      </c>
      <c r="AK1604">
        <v>7</v>
      </c>
      <c r="AL1604">
        <v>4</v>
      </c>
      <c r="AM1604">
        <v>2</v>
      </c>
      <c r="AN1604">
        <v>21</v>
      </c>
      <c r="AO1604">
        <v>21</v>
      </c>
      <c r="AP1604">
        <v>2</v>
      </c>
      <c r="AQ1604">
        <v>21</v>
      </c>
      <c r="AR1604">
        <v>21</v>
      </c>
      <c r="AS1604">
        <v>21</v>
      </c>
      <c r="AT1604">
        <v>2</v>
      </c>
      <c r="AU1604">
        <v>2</v>
      </c>
      <c r="AX1604">
        <v>10</v>
      </c>
      <c r="AY1604">
        <v>10</v>
      </c>
      <c r="AZ1604">
        <v>12</v>
      </c>
      <c r="BA1604">
        <v>10</v>
      </c>
      <c r="BB1604">
        <v>10</v>
      </c>
      <c r="BC1604">
        <v>12</v>
      </c>
      <c r="BD1604">
        <v>2</v>
      </c>
      <c r="BE1604">
        <v>2</v>
      </c>
      <c r="BF1604">
        <v>2</v>
      </c>
      <c r="BG1604">
        <v>2</v>
      </c>
      <c r="BH1604">
        <v>2</v>
      </c>
      <c r="BI1604">
        <v>2</v>
      </c>
      <c r="BJ1604">
        <v>2</v>
      </c>
      <c r="BK1604">
        <v>4</v>
      </c>
      <c r="BL1604">
        <v>2</v>
      </c>
      <c r="BM1604">
        <v>2</v>
      </c>
      <c r="BQ1604">
        <v>4</v>
      </c>
      <c r="BR1604">
        <v>2</v>
      </c>
      <c r="BS1604">
        <v>2</v>
      </c>
      <c r="BT1604">
        <v>2</v>
      </c>
      <c r="BU1604">
        <v>2</v>
      </c>
      <c r="BV1604">
        <v>12</v>
      </c>
      <c r="BW1604">
        <v>2</v>
      </c>
      <c r="BX1604">
        <v>12</v>
      </c>
      <c r="BY1604">
        <v>2</v>
      </c>
      <c r="CB1604">
        <v>12</v>
      </c>
      <c r="CC1604">
        <v>12</v>
      </c>
      <c r="CD1604">
        <v>70</v>
      </c>
      <c r="CE1604">
        <v>70</v>
      </c>
      <c r="CF1604">
        <v>2</v>
      </c>
      <c r="CG1604">
        <v>12</v>
      </c>
      <c r="CH1604">
        <v>12</v>
      </c>
      <c r="CI1604">
        <v>12</v>
      </c>
      <c r="CJ1604">
        <v>12</v>
      </c>
      <c r="CK1604">
        <v>12</v>
      </c>
      <c r="CL1604">
        <v>4</v>
      </c>
      <c r="CM1604">
        <v>12</v>
      </c>
      <c r="CN1604">
        <v>2</v>
      </c>
      <c r="CO1604">
        <v>2</v>
      </c>
      <c r="CP1604">
        <v>37</v>
      </c>
      <c r="CQ1604">
        <v>6</v>
      </c>
      <c r="CR1604">
        <v>4</v>
      </c>
      <c r="CS1604">
        <v>6</v>
      </c>
      <c r="CU1604">
        <v>8</v>
      </c>
      <c r="CV1604">
        <v>1</v>
      </c>
      <c r="CW1604">
        <v>2</v>
      </c>
      <c r="CX1604">
        <v>12</v>
      </c>
      <c r="CY1604">
        <v>1</v>
      </c>
      <c r="CZ1604">
        <v>1</v>
      </c>
      <c r="DH1604">
        <v>1</v>
      </c>
      <c r="DI1604">
        <v>1</v>
      </c>
      <c r="DJ1604">
        <v>1</v>
      </c>
      <c r="DK1604">
        <v>1</v>
      </c>
      <c r="DN1604">
        <v>1</v>
      </c>
      <c r="DP1604">
        <v>6</v>
      </c>
      <c r="DQ1604">
        <v>1</v>
      </c>
      <c r="DR1604">
        <v>1</v>
      </c>
      <c r="DS1604">
        <v>1</v>
      </c>
      <c r="DT1604">
        <v>3</v>
      </c>
      <c r="DU1604">
        <v>3</v>
      </c>
      <c r="DV1604">
        <v>3</v>
      </c>
      <c r="DW1604">
        <v>3</v>
      </c>
      <c r="DX1604">
        <v>1</v>
      </c>
      <c r="DY1604">
        <v>5</v>
      </c>
      <c r="DZ1604">
        <v>1</v>
      </c>
      <c r="EA1604">
        <v>5</v>
      </c>
      <c r="EB1604">
        <v>1</v>
      </c>
      <c r="EC1604">
        <v>2</v>
      </c>
      <c r="ED1604">
        <v>2</v>
      </c>
      <c r="EF1604">
        <v>2</v>
      </c>
      <c r="EG1604">
        <v>2</v>
      </c>
      <c r="EH1604">
        <v>1</v>
      </c>
      <c r="EI1604">
        <v>2</v>
      </c>
      <c r="EJ1604">
        <v>2</v>
      </c>
      <c r="EK1604">
        <v>2</v>
      </c>
      <c r="EL1604">
        <v>2</v>
      </c>
      <c r="EM1604">
        <v>2</v>
      </c>
      <c r="EN1604">
        <v>1</v>
      </c>
      <c r="EO1604">
        <v>1</v>
      </c>
      <c r="EP1604">
        <v>1</v>
      </c>
      <c r="EQ1604">
        <v>1</v>
      </c>
      <c r="EX1604">
        <v>1</v>
      </c>
      <c r="EZ1604">
        <v>1</v>
      </c>
      <c r="FH1604">
        <v>3</v>
      </c>
      <c r="FI1604">
        <v>3</v>
      </c>
      <c r="FJ1604">
        <v>1</v>
      </c>
      <c r="FK1604">
        <v>3</v>
      </c>
      <c r="FM1604">
        <v>1</v>
      </c>
      <c r="FN1604">
        <v>3</v>
      </c>
      <c r="FO1604">
        <v>3</v>
      </c>
      <c r="FP1604">
        <v>3</v>
      </c>
      <c r="FQ1604">
        <v>3</v>
      </c>
    </row>
    <row r="1605" spans="1:175">
      <c r="A1605" t="s">
        <v>187</v>
      </c>
      <c r="B1605" t="s">
        <v>1020</v>
      </c>
      <c r="C1605" t="s">
        <v>202</v>
      </c>
      <c r="D1605" t="str">
        <f>VLOOKUP(C1605,CountryName!$A$2:$B$40,2,FALSE)</f>
        <v>International</v>
      </c>
      <c r="E1605" t="s">
        <v>183</v>
      </c>
      <c r="F1605">
        <v>132</v>
      </c>
      <c r="G1605" t="s">
        <v>183</v>
      </c>
      <c r="H1605" t="s">
        <v>183</v>
      </c>
      <c r="I1605">
        <v>20150722</v>
      </c>
      <c r="J1605" t="str">
        <f t="shared" si="28"/>
        <v>2015</v>
      </c>
      <c r="K1605" t="s">
        <v>178</v>
      </c>
      <c r="L1605">
        <v>1872</v>
      </c>
      <c r="M1605" t="str">
        <f>VLOOKUP(L1605,Waste_Instance_Cat!$A$2:$B$6,2)</f>
        <v>Moderate</v>
      </c>
      <c r="O1605">
        <v>24</v>
      </c>
      <c r="R1605">
        <v>200</v>
      </c>
      <c r="S1605">
        <v>50</v>
      </c>
      <c r="U1605">
        <v>45</v>
      </c>
      <c r="AE1605">
        <v>650</v>
      </c>
      <c r="AJ1605">
        <v>43</v>
      </c>
      <c r="AK1605">
        <v>60</v>
      </c>
      <c r="AN1605">
        <v>80</v>
      </c>
      <c r="AO1605">
        <v>18</v>
      </c>
      <c r="AP1605">
        <v>39</v>
      </c>
      <c r="AQ1605">
        <v>12</v>
      </c>
      <c r="AR1605">
        <v>40</v>
      </c>
      <c r="BW1605">
        <v>75</v>
      </c>
      <c r="CB1605">
        <v>378</v>
      </c>
      <c r="CD1605">
        <v>67</v>
      </c>
      <c r="CP1605">
        <v>4</v>
      </c>
      <c r="DI1605">
        <v>6</v>
      </c>
      <c r="DP1605">
        <v>12</v>
      </c>
      <c r="EN1605">
        <v>34</v>
      </c>
      <c r="FH1605">
        <v>12</v>
      </c>
      <c r="FP1605">
        <v>23</v>
      </c>
    </row>
    <row r="1606" spans="1:175">
      <c r="A1606" t="s">
        <v>179</v>
      </c>
      <c r="B1606" t="s">
        <v>1021</v>
      </c>
      <c r="C1606" t="s">
        <v>181</v>
      </c>
      <c r="D1606" t="str">
        <f>VLOOKUP(C1606,CountryName!$A$2:$B$40,2,FALSE)</f>
        <v>Italy</v>
      </c>
      <c r="E1606" t="s">
        <v>186</v>
      </c>
      <c r="F1606">
        <v>100</v>
      </c>
      <c r="G1606" t="s">
        <v>183</v>
      </c>
      <c r="H1606" t="s">
        <v>183</v>
      </c>
      <c r="I1606">
        <v>20160507</v>
      </c>
      <c r="J1606" t="str">
        <f t="shared" si="28"/>
        <v>2016</v>
      </c>
      <c r="K1606" t="s">
        <v>178</v>
      </c>
      <c r="L1606">
        <v>1651</v>
      </c>
      <c r="M1606" t="str">
        <f>VLOOKUP(L1606,Waste_Instance_Cat!$A$2:$B$6,2)</f>
        <v>Moderate</v>
      </c>
      <c r="O1606">
        <v>12</v>
      </c>
      <c r="P1606">
        <v>3</v>
      </c>
      <c r="R1606">
        <v>127</v>
      </c>
      <c r="S1606">
        <v>68</v>
      </c>
      <c r="T1606">
        <v>39</v>
      </c>
      <c r="U1606">
        <v>6</v>
      </c>
      <c r="W1606">
        <v>9</v>
      </c>
      <c r="X1606">
        <v>11</v>
      </c>
      <c r="Y1606">
        <v>2</v>
      </c>
      <c r="AA1606">
        <v>1</v>
      </c>
      <c r="AB1606">
        <v>1</v>
      </c>
      <c r="AC1606">
        <v>4</v>
      </c>
      <c r="AE1606">
        <v>58</v>
      </c>
      <c r="AJ1606">
        <v>3</v>
      </c>
      <c r="AM1606">
        <v>2</v>
      </c>
      <c r="AN1606">
        <v>15</v>
      </c>
      <c r="AP1606">
        <v>4</v>
      </c>
      <c r="AQ1606">
        <v>71</v>
      </c>
      <c r="AR1606">
        <v>10</v>
      </c>
      <c r="AV1606">
        <v>1</v>
      </c>
      <c r="BA1606">
        <v>1</v>
      </c>
      <c r="BH1606">
        <v>411</v>
      </c>
      <c r="BI1606">
        <v>4</v>
      </c>
      <c r="BK1606">
        <v>1</v>
      </c>
      <c r="BN1606">
        <v>2</v>
      </c>
      <c r="BR1606">
        <v>1</v>
      </c>
      <c r="BT1606">
        <v>1</v>
      </c>
      <c r="BU1606">
        <v>2</v>
      </c>
      <c r="BV1606">
        <v>17</v>
      </c>
      <c r="BW1606">
        <v>120</v>
      </c>
      <c r="BY1606">
        <v>224</v>
      </c>
      <c r="CA1606">
        <v>21</v>
      </c>
      <c r="CP1606">
        <v>4</v>
      </c>
      <c r="CR1606">
        <v>2</v>
      </c>
      <c r="CU1606">
        <v>2</v>
      </c>
      <c r="DB1606">
        <v>3</v>
      </c>
      <c r="DI1606">
        <v>2</v>
      </c>
      <c r="DJ1606">
        <v>8</v>
      </c>
      <c r="DL1606">
        <v>1</v>
      </c>
      <c r="DP1606">
        <v>1</v>
      </c>
      <c r="DS1606">
        <v>20</v>
      </c>
      <c r="DU1606">
        <v>15</v>
      </c>
      <c r="DV1606">
        <v>98</v>
      </c>
      <c r="DX1606">
        <v>17</v>
      </c>
      <c r="EA1606">
        <v>10</v>
      </c>
      <c r="EB1606">
        <v>1</v>
      </c>
      <c r="EC1606">
        <v>4</v>
      </c>
      <c r="EH1606">
        <v>1</v>
      </c>
      <c r="EI1606">
        <v>48</v>
      </c>
      <c r="EL1606">
        <v>17</v>
      </c>
      <c r="EM1606">
        <v>18</v>
      </c>
      <c r="EP1606">
        <v>7</v>
      </c>
      <c r="EQ1606">
        <v>34</v>
      </c>
      <c r="FG1606">
        <v>76</v>
      </c>
      <c r="FJ1606">
        <v>7</v>
      </c>
      <c r="FR1606">
        <v>3</v>
      </c>
    </row>
    <row r="1607" spans="1:175">
      <c r="A1607" t="s">
        <v>213</v>
      </c>
      <c r="B1607" t="s">
        <v>1004</v>
      </c>
      <c r="C1607" t="s">
        <v>181</v>
      </c>
      <c r="D1607" t="str">
        <f>VLOOKUP(C1607,CountryName!$A$2:$B$40,2,FALSE)</f>
        <v>Italy</v>
      </c>
      <c r="E1607" t="s">
        <v>186</v>
      </c>
      <c r="F1607">
        <v>99</v>
      </c>
      <c r="G1607" t="s">
        <v>183</v>
      </c>
      <c r="H1607" t="s">
        <v>183</v>
      </c>
      <c r="I1607">
        <v>20171122</v>
      </c>
      <c r="J1607" t="str">
        <f t="shared" si="28"/>
        <v>2017</v>
      </c>
      <c r="K1607" t="s">
        <v>184</v>
      </c>
      <c r="L1607">
        <v>1052</v>
      </c>
      <c r="M1607" t="str">
        <f>VLOOKUP(L1607,Waste_Instance_Cat!$A$2:$B$6,2)</f>
        <v>Moderate</v>
      </c>
      <c r="N1607">
        <v>16</v>
      </c>
      <c r="O1607">
        <v>28</v>
      </c>
      <c r="P1607">
        <v>28</v>
      </c>
      <c r="Q1607">
        <v>28</v>
      </c>
      <c r="R1607">
        <v>16</v>
      </c>
      <c r="S1607">
        <v>16</v>
      </c>
      <c r="T1607">
        <v>4</v>
      </c>
      <c r="U1607">
        <v>16</v>
      </c>
      <c r="V1607">
        <v>4</v>
      </c>
      <c r="W1607">
        <v>4</v>
      </c>
      <c r="X1607">
        <v>2</v>
      </c>
      <c r="Y1607">
        <v>2</v>
      </c>
      <c r="Z1607">
        <v>2</v>
      </c>
      <c r="AA1607">
        <v>1</v>
      </c>
      <c r="AB1607">
        <v>10</v>
      </c>
      <c r="AC1607">
        <v>1</v>
      </c>
      <c r="AE1607">
        <v>16</v>
      </c>
      <c r="AF1607">
        <v>16</v>
      </c>
      <c r="AG1607">
        <v>16</v>
      </c>
      <c r="AH1607">
        <v>16</v>
      </c>
      <c r="AI1607">
        <v>10</v>
      </c>
      <c r="AK1607">
        <v>3</v>
      </c>
      <c r="AL1607">
        <v>6</v>
      </c>
      <c r="AM1607">
        <v>2</v>
      </c>
      <c r="AN1607">
        <v>16</v>
      </c>
      <c r="AO1607">
        <v>16</v>
      </c>
      <c r="AP1607">
        <v>3</v>
      </c>
      <c r="AQ1607">
        <v>16</v>
      </c>
      <c r="AR1607">
        <v>16</v>
      </c>
      <c r="AS1607">
        <v>16</v>
      </c>
      <c r="AT1607">
        <v>1</v>
      </c>
      <c r="AU1607">
        <v>1</v>
      </c>
      <c r="AV1607">
        <v>3</v>
      </c>
      <c r="AW1607">
        <v>3</v>
      </c>
      <c r="AX1607">
        <v>29</v>
      </c>
      <c r="AY1607">
        <v>29</v>
      </c>
      <c r="AZ1607">
        <v>10</v>
      </c>
      <c r="BA1607">
        <v>29</v>
      </c>
      <c r="BB1607">
        <v>29</v>
      </c>
      <c r="BC1607">
        <v>10</v>
      </c>
      <c r="BD1607">
        <v>7</v>
      </c>
      <c r="BE1607">
        <v>7</v>
      </c>
      <c r="BF1607">
        <v>7</v>
      </c>
      <c r="BG1607">
        <v>7</v>
      </c>
      <c r="BH1607">
        <v>7</v>
      </c>
      <c r="BI1607">
        <v>7</v>
      </c>
      <c r="BJ1607">
        <v>7</v>
      </c>
      <c r="BK1607">
        <v>1</v>
      </c>
      <c r="BL1607">
        <v>7</v>
      </c>
      <c r="BM1607">
        <v>3</v>
      </c>
      <c r="BN1607">
        <v>4</v>
      </c>
      <c r="BO1607">
        <v>4</v>
      </c>
      <c r="BP1607">
        <v>4</v>
      </c>
      <c r="BQ1607">
        <v>1</v>
      </c>
      <c r="BR1607">
        <v>2</v>
      </c>
      <c r="BS1607">
        <v>1</v>
      </c>
      <c r="BT1607">
        <v>1</v>
      </c>
      <c r="BU1607">
        <v>1</v>
      </c>
      <c r="BV1607">
        <v>10</v>
      </c>
      <c r="BW1607">
        <v>2</v>
      </c>
      <c r="BX1607">
        <v>10</v>
      </c>
      <c r="BY1607">
        <v>1</v>
      </c>
      <c r="CB1607">
        <v>10</v>
      </c>
      <c r="CC1607">
        <v>10</v>
      </c>
      <c r="CD1607">
        <v>24</v>
      </c>
      <c r="CE1607">
        <v>24</v>
      </c>
      <c r="CF1607">
        <v>3</v>
      </c>
      <c r="CG1607">
        <v>10</v>
      </c>
      <c r="CH1607">
        <v>10</v>
      </c>
      <c r="CI1607">
        <v>10</v>
      </c>
      <c r="CJ1607">
        <v>10</v>
      </c>
      <c r="CK1607">
        <v>10</v>
      </c>
      <c r="CL1607">
        <v>1</v>
      </c>
      <c r="CM1607">
        <v>10</v>
      </c>
      <c r="CN1607">
        <v>7</v>
      </c>
      <c r="CO1607">
        <v>2</v>
      </c>
      <c r="CP1607">
        <v>249</v>
      </c>
      <c r="CQ1607">
        <v>1</v>
      </c>
      <c r="CR1607">
        <v>3</v>
      </c>
      <c r="CS1607">
        <v>1</v>
      </c>
      <c r="CT1607">
        <v>7</v>
      </c>
      <c r="CU1607">
        <v>2</v>
      </c>
      <c r="CV1607">
        <v>1</v>
      </c>
      <c r="CW1607">
        <v>2</v>
      </c>
      <c r="CX1607">
        <v>10</v>
      </c>
      <c r="CY1607">
        <v>2</v>
      </c>
      <c r="CZ1607">
        <v>2</v>
      </c>
      <c r="DE1607">
        <v>1</v>
      </c>
      <c r="DG1607">
        <v>3</v>
      </c>
      <c r="DH1607">
        <v>9</v>
      </c>
      <c r="DN1607">
        <v>1</v>
      </c>
      <c r="DP1607">
        <v>1</v>
      </c>
      <c r="DQ1607">
        <v>1</v>
      </c>
      <c r="DV1607">
        <v>6</v>
      </c>
      <c r="EB1607">
        <v>1</v>
      </c>
      <c r="EC1607">
        <v>1</v>
      </c>
      <c r="ED1607">
        <v>1</v>
      </c>
      <c r="EF1607">
        <v>1</v>
      </c>
      <c r="EG1607">
        <v>1</v>
      </c>
      <c r="EI1607">
        <v>1</v>
      </c>
      <c r="EJ1607">
        <v>1</v>
      </c>
      <c r="EK1607">
        <v>1</v>
      </c>
      <c r="EL1607">
        <v>1</v>
      </c>
      <c r="EM1607">
        <v>3</v>
      </c>
      <c r="EN1607">
        <v>1</v>
      </c>
      <c r="EO1607">
        <v>1</v>
      </c>
      <c r="EP1607">
        <v>1</v>
      </c>
      <c r="EQ1607">
        <v>1</v>
      </c>
      <c r="FJ1607">
        <v>1</v>
      </c>
      <c r="FM1607">
        <v>1</v>
      </c>
    </row>
    <row r="1608" spans="1:175">
      <c r="A1608" t="s">
        <v>179</v>
      </c>
      <c r="B1608" t="s">
        <v>1022</v>
      </c>
      <c r="C1608" t="s">
        <v>181</v>
      </c>
      <c r="D1608" t="str">
        <f>VLOOKUP(C1608,CountryName!$A$2:$B$40,2,FALSE)</f>
        <v>Italy</v>
      </c>
      <c r="E1608" t="s">
        <v>186</v>
      </c>
      <c r="F1608">
        <v>100</v>
      </c>
      <c r="G1608" t="s">
        <v>183</v>
      </c>
      <c r="H1608" t="s">
        <v>183</v>
      </c>
      <c r="I1608">
        <v>20170429</v>
      </c>
      <c r="J1608" t="str">
        <f t="shared" si="28"/>
        <v>2017</v>
      </c>
      <c r="K1608" t="s">
        <v>184</v>
      </c>
      <c r="L1608">
        <v>62</v>
      </c>
      <c r="M1608" t="str">
        <f>VLOOKUP(L1608,Waste_Instance_Cat!$A$2:$B$6,2)</f>
        <v>Very Low</v>
      </c>
      <c r="P1608">
        <v>1</v>
      </c>
      <c r="S1608">
        <v>5</v>
      </c>
      <c r="AE1608">
        <v>7</v>
      </c>
      <c r="AK1608">
        <v>30</v>
      </c>
      <c r="AO1608">
        <v>1</v>
      </c>
      <c r="AQ1608">
        <v>3</v>
      </c>
      <c r="BG1608">
        <v>1</v>
      </c>
      <c r="BH1608">
        <v>2</v>
      </c>
      <c r="CX1608">
        <v>1</v>
      </c>
      <c r="DI1608">
        <v>1</v>
      </c>
      <c r="DM1608">
        <v>1</v>
      </c>
      <c r="DZ1608">
        <v>5</v>
      </c>
      <c r="EN1608">
        <v>1</v>
      </c>
      <c r="EQ1608">
        <v>2</v>
      </c>
      <c r="FG1608">
        <v>1</v>
      </c>
    </row>
    <row r="1609" spans="1:175">
      <c r="A1609" t="s">
        <v>187</v>
      </c>
      <c r="B1609" t="s">
        <v>1023</v>
      </c>
      <c r="C1609" t="s">
        <v>199</v>
      </c>
      <c r="D1609" t="str">
        <f>VLOOKUP(C1609,CountryName!$A$2:$B$40,2,FALSE)</f>
        <v>France</v>
      </c>
      <c r="E1609" t="s">
        <v>200</v>
      </c>
      <c r="F1609">
        <v>750</v>
      </c>
      <c r="G1609" t="s">
        <v>183</v>
      </c>
      <c r="H1609" t="s">
        <v>183</v>
      </c>
      <c r="I1609">
        <v>20190428</v>
      </c>
      <c r="J1609" t="str">
        <f t="shared" si="28"/>
        <v>2019</v>
      </c>
      <c r="K1609" t="s">
        <v>178</v>
      </c>
      <c r="L1609">
        <v>1873</v>
      </c>
      <c r="M1609" t="str">
        <f>VLOOKUP(L1609,Waste_Instance_Cat!$A$2:$B$6,2)</f>
        <v>Moderate</v>
      </c>
      <c r="O1609">
        <v>456</v>
      </c>
      <c r="R1609">
        <v>28</v>
      </c>
      <c r="S1609">
        <v>50</v>
      </c>
      <c r="X1609">
        <v>78</v>
      </c>
      <c r="AE1609">
        <v>176</v>
      </c>
      <c r="AK1609">
        <v>312</v>
      </c>
      <c r="AN1609">
        <v>254</v>
      </c>
      <c r="AO1609">
        <v>22</v>
      </c>
      <c r="AP1609">
        <v>9</v>
      </c>
      <c r="AQ1609">
        <v>6</v>
      </c>
      <c r="AR1609">
        <v>54</v>
      </c>
      <c r="AS1609">
        <v>10</v>
      </c>
      <c r="BE1609">
        <v>15</v>
      </c>
      <c r="BV1609">
        <v>65</v>
      </c>
      <c r="BW1609">
        <v>5</v>
      </c>
      <c r="CD1609">
        <v>195</v>
      </c>
      <c r="CP1609">
        <v>33</v>
      </c>
      <c r="DQ1609">
        <v>3</v>
      </c>
      <c r="EN1609">
        <v>5</v>
      </c>
      <c r="FH1609">
        <v>32</v>
      </c>
      <c r="FP1609">
        <v>65</v>
      </c>
      <c r="FS1609">
        <v>0</v>
      </c>
    </row>
    <row r="1610" spans="1:175">
      <c r="A1610" t="s">
        <v>225</v>
      </c>
      <c r="B1610" t="s">
        <v>1024</v>
      </c>
      <c r="C1610" t="s">
        <v>217</v>
      </c>
      <c r="D1610" t="str">
        <f>VLOOKUP(C1610,CountryName!$A$2:$B$40,2,FALSE)</f>
        <v>Spain</v>
      </c>
      <c r="E1610" t="s">
        <v>182</v>
      </c>
      <c r="F1610">
        <v>100</v>
      </c>
      <c r="G1610" t="s">
        <v>191</v>
      </c>
      <c r="H1610" t="s">
        <v>205</v>
      </c>
      <c r="I1610">
        <v>20181005</v>
      </c>
      <c r="J1610" t="str">
        <f t="shared" si="28"/>
        <v>2018</v>
      </c>
      <c r="K1610" t="s">
        <v>178</v>
      </c>
      <c r="L1610">
        <v>64</v>
      </c>
      <c r="M1610" t="str">
        <f>VLOOKUP(L1610,Waste_Instance_Cat!$A$2:$B$6,2)</f>
        <v>Very Low</v>
      </c>
      <c r="R1610">
        <v>2</v>
      </c>
      <c r="AE1610">
        <v>6</v>
      </c>
      <c r="AN1610">
        <v>5</v>
      </c>
      <c r="AS1610">
        <v>19</v>
      </c>
      <c r="BF1610">
        <v>22</v>
      </c>
      <c r="BS1610">
        <v>5</v>
      </c>
      <c r="BY1610">
        <v>5</v>
      </c>
      <c r="CQ1610">
        <v>0</v>
      </c>
      <c r="CX1610">
        <v>0</v>
      </c>
      <c r="EA1610">
        <v>0</v>
      </c>
    </row>
    <row r="1611" spans="1:175">
      <c r="A1611" t="s">
        <v>188</v>
      </c>
      <c r="B1611" t="s">
        <v>1000</v>
      </c>
      <c r="C1611" t="s">
        <v>190</v>
      </c>
      <c r="D1611" t="str">
        <f>VLOOKUP(C1611,CountryName!$A$2:$B$40,2,FALSE)</f>
        <v>Switzerland</v>
      </c>
      <c r="E1611" t="s">
        <v>183</v>
      </c>
      <c r="F1611">
        <v>50</v>
      </c>
      <c r="G1611" t="s">
        <v>176</v>
      </c>
      <c r="H1611" t="s">
        <v>207</v>
      </c>
      <c r="I1611">
        <v>20180129</v>
      </c>
      <c r="J1611" t="str">
        <f t="shared" si="28"/>
        <v>2018</v>
      </c>
      <c r="K1611" t="s">
        <v>178</v>
      </c>
      <c r="L1611">
        <v>3</v>
      </c>
      <c r="M1611" t="str">
        <f>VLOOKUP(L1611,Waste_Instance_Cat!$A$2:$B$6,2)</f>
        <v>Very Low</v>
      </c>
      <c r="CB1611">
        <v>1</v>
      </c>
      <c r="CX1611">
        <v>1</v>
      </c>
      <c r="DU1611">
        <v>1</v>
      </c>
    </row>
    <row r="1612" spans="1:175">
      <c r="A1612" t="s">
        <v>188</v>
      </c>
      <c r="B1612" t="s">
        <v>1000</v>
      </c>
      <c r="C1612" t="s">
        <v>190</v>
      </c>
      <c r="D1612" t="str">
        <f>VLOOKUP(C1612,CountryName!$A$2:$B$40,2,FALSE)</f>
        <v>Switzerland</v>
      </c>
      <c r="E1612" t="s">
        <v>183</v>
      </c>
      <c r="F1612">
        <v>50</v>
      </c>
      <c r="G1612" t="s">
        <v>176</v>
      </c>
      <c r="H1612" t="s">
        <v>207</v>
      </c>
      <c r="I1612">
        <v>20170601</v>
      </c>
      <c r="J1612" t="str">
        <f t="shared" si="28"/>
        <v>2017</v>
      </c>
      <c r="K1612" t="s">
        <v>178</v>
      </c>
      <c r="L1612">
        <v>15</v>
      </c>
      <c r="M1612" t="str">
        <f>VLOOKUP(L1612,Waste_Instance_Cat!$A$2:$B$6,2)</f>
        <v>Very Low</v>
      </c>
      <c r="P1612">
        <v>4</v>
      </c>
      <c r="AK1612">
        <v>1</v>
      </c>
      <c r="BS1612">
        <v>3</v>
      </c>
      <c r="EA1612">
        <v>6</v>
      </c>
      <c r="FR1612">
        <v>1</v>
      </c>
    </row>
    <row r="1613" spans="1:175">
      <c r="A1613" t="s">
        <v>188</v>
      </c>
      <c r="B1613" t="s">
        <v>1000</v>
      </c>
      <c r="C1613" t="s">
        <v>190</v>
      </c>
      <c r="D1613" t="str">
        <f>VLOOKUP(C1613,CountryName!$A$2:$B$40,2,FALSE)</f>
        <v>Switzerland</v>
      </c>
      <c r="E1613" t="s">
        <v>183</v>
      </c>
      <c r="F1613">
        <v>50</v>
      </c>
      <c r="G1613" t="s">
        <v>176</v>
      </c>
      <c r="H1613" t="s">
        <v>207</v>
      </c>
      <c r="I1613">
        <v>20170715</v>
      </c>
      <c r="J1613" t="str">
        <f t="shared" si="28"/>
        <v>2017</v>
      </c>
      <c r="K1613" t="s">
        <v>178</v>
      </c>
      <c r="L1613">
        <v>6</v>
      </c>
      <c r="M1613" t="str">
        <f>VLOOKUP(L1613,Waste_Instance_Cat!$A$2:$B$6,2)</f>
        <v>Very Low</v>
      </c>
      <c r="AJ1613">
        <v>1</v>
      </c>
      <c r="DZ1613">
        <v>3</v>
      </c>
      <c r="FB1613">
        <v>1</v>
      </c>
      <c r="FF1613">
        <v>1</v>
      </c>
    </row>
    <row r="1614" spans="1:175">
      <c r="A1614" t="s">
        <v>393</v>
      </c>
      <c r="B1614" t="s">
        <v>1008</v>
      </c>
      <c r="C1614" t="s">
        <v>258</v>
      </c>
      <c r="D1614" t="str">
        <f>VLOOKUP(C1614,CountryName!$A$2:$B$40,2,FALSE)</f>
        <v>Romania</v>
      </c>
      <c r="E1614" t="s">
        <v>175</v>
      </c>
      <c r="F1614">
        <v>107</v>
      </c>
      <c r="G1614" t="s">
        <v>191</v>
      </c>
      <c r="H1614" t="s">
        <v>177</v>
      </c>
      <c r="I1614">
        <v>20190918</v>
      </c>
      <c r="J1614" t="str">
        <f t="shared" si="28"/>
        <v>2019</v>
      </c>
      <c r="K1614" t="s">
        <v>184</v>
      </c>
      <c r="L1614">
        <v>5121</v>
      </c>
      <c r="M1614" t="str">
        <f>VLOOKUP(L1614,Waste_Instance_Cat!$A$2:$B$6,2)</f>
        <v xml:space="preserve">High </v>
      </c>
      <c r="O1614">
        <v>2</v>
      </c>
      <c r="P1614">
        <v>194</v>
      </c>
      <c r="Q1614">
        <v>5</v>
      </c>
      <c r="R1614">
        <v>6</v>
      </c>
      <c r="S1614">
        <v>3</v>
      </c>
      <c r="U1614">
        <v>15</v>
      </c>
      <c r="AE1614">
        <v>74</v>
      </c>
      <c r="AF1614">
        <v>23</v>
      </c>
      <c r="AG1614">
        <v>8</v>
      </c>
      <c r="AH1614">
        <v>20</v>
      </c>
      <c r="AI1614">
        <v>45</v>
      </c>
      <c r="AJ1614">
        <v>5</v>
      </c>
      <c r="AK1614">
        <v>2406</v>
      </c>
      <c r="AL1614">
        <v>1</v>
      </c>
      <c r="AM1614">
        <v>2</v>
      </c>
      <c r="AN1614">
        <v>361</v>
      </c>
      <c r="AO1614">
        <v>6</v>
      </c>
      <c r="AP1614">
        <v>11</v>
      </c>
      <c r="AQ1614">
        <v>41</v>
      </c>
      <c r="AR1614">
        <v>10</v>
      </c>
      <c r="AS1614">
        <v>155</v>
      </c>
      <c r="AT1614">
        <v>17</v>
      </c>
      <c r="AV1614">
        <v>2</v>
      </c>
      <c r="BE1614">
        <v>12</v>
      </c>
      <c r="BF1614">
        <v>8</v>
      </c>
      <c r="BI1614">
        <v>3</v>
      </c>
      <c r="BL1614">
        <v>1</v>
      </c>
      <c r="BQ1614">
        <v>1</v>
      </c>
      <c r="BR1614">
        <v>82</v>
      </c>
      <c r="BS1614">
        <v>1</v>
      </c>
      <c r="BT1614">
        <v>1</v>
      </c>
      <c r="BY1614">
        <v>19</v>
      </c>
      <c r="CB1614">
        <v>265</v>
      </c>
      <c r="CD1614">
        <v>45</v>
      </c>
      <c r="CK1614">
        <v>1</v>
      </c>
      <c r="CO1614">
        <v>1</v>
      </c>
      <c r="CP1614">
        <v>37</v>
      </c>
      <c r="CS1614">
        <v>1</v>
      </c>
      <c r="CT1614">
        <v>1</v>
      </c>
      <c r="CU1614">
        <v>1</v>
      </c>
      <c r="CW1614">
        <v>2</v>
      </c>
      <c r="CX1614">
        <v>17</v>
      </c>
      <c r="CY1614">
        <v>9</v>
      </c>
      <c r="DE1614">
        <v>1</v>
      </c>
      <c r="DH1614">
        <v>9</v>
      </c>
      <c r="DI1614">
        <v>11</v>
      </c>
      <c r="DM1614">
        <v>9</v>
      </c>
      <c r="DN1614">
        <v>55</v>
      </c>
      <c r="DQ1614">
        <v>57</v>
      </c>
      <c r="DS1614">
        <v>19</v>
      </c>
      <c r="DT1614">
        <v>5</v>
      </c>
      <c r="DV1614">
        <v>21</v>
      </c>
      <c r="DW1614">
        <v>68</v>
      </c>
      <c r="EA1614">
        <v>300</v>
      </c>
      <c r="EB1614">
        <v>6</v>
      </c>
      <c r="ED1614">
        <v>92</v>
      </c>
      <c r="EH1614">
        <v>22</v>
      </c>
      <c r="EJ1614">
        <v>1</v>
      </c>
      <c r="EK1614">
        <v>113</v>
      </c>
      <c r="EL1614">
        <v>9</v>
      </c>
      <c r="EN1614">
        <v>14</v>
      </c>
      <c r="EP1614">
        <v>26</v>
      </c>
      <c r="EQ1614">
        <v>86</v>
      </c>
      <c r="EW1614">
        <v>2</v>
      </c>
      <c r="FB1614">
        <v>178</v>
      </c>
      <c r="FF1614">
        <v>43</v>
      </c>
      <c r="FL1614">
        <v>28</v>
      </c>
      <c r="FP1614">
        <v>24</v>
      </c>
      <c r="FR1614">
        <v>2</v>
      </c>
    </row>
    <row r="1615" spans="1:175">
      <c r="A1615" t="s">
        <v>187</v>
      </c>
      <c r="B1615" t="s">
        <v>1025</v>
      </c>
      <c r="C1615" t="s">
        <v>199</v>
      </c>
      <c r="D1615" t="str">
        <f>VLOOKUP(C1615,CountryName!$A$2:$B$40,2,FALSE)</f>
        <v>France</v>
      </c>
      <c r="E1615" t="s">
        <v>200</v>
      </c>
      <c r="F1615">
        <v>750</v>
      </c>
      <c r="G1615" t="s">
        <v>183</v>
      </c>
      <c r="H1615" t="s">
        <v>183</v>
      </c>
      <c r="I1615">
        <v>20190803</v>
      </c>
      <c r="J1615" t="str">
        <f t="shared" si="28"/>
        <v>2019</v>
      </c>
      <c r="K1615" t="s">
        <v>178</v>
      </c>
      <c r="L1615">
        <v>3801</v>
      </c>
      <c r="M1615" t="str">
        <f>VLOOKUP(L1615,Waste_Instance_Cat!$A$2:$B$6,2)</f>
        <v xml:space="preserve">High </v>
      </c>
      <c r="O1615">
        <v>374</v>
      </c>
      <c r="R1615">
        <v>18</v>
      </c>
      <c r="S1615">
        <v>16</v>
      </c>
      <c r="U1615">
        <v>94</v>
      </c>
      <c r="X1615">
        <v>1</v>
      </c>
      <c r="AE1615">
        <v>194</v>
      </c>
      <c r="AJ1615">
        <v>10</v>
      </c>
      <c r="AK1615">
        <v>1328</v>
      </c>
      <c r="AN1615">
        <v>496</v>
      </c>
      <c r="AO1615">
        <v>18</v>
      </c>
      <c r="AP1615">
        <v>6</v>
      </c>
      <c r="AQ1615">
        <v>73</v>
      </c>
      <c r="AR1615">
        <v>62</v>
      </c>
      <c r="AS1615">
        <v>148</v>
      </c>
      <c r="BB1615">
        <v>1</v>
      </c>
      <c r="BE1615">
        <v>74</v>
      </c>
      <c r="BI1615">
        <v>1</v>
      </c>
      <c r="BL1615">
        <v>1</v>
      </c>
      <c r="BV1615">
        <v>1</v>
      </c>
      <c r="BW1615">
        <v>3</v>
      </c>
      <c r="CB1615">
        <v>156</v>
      </c>
      <c r="CD1615">
        <v>325</v>
      </c>
      <c r="CP1615">
        <v>12</v>
      </c>
      <c r="CU1615">
        <v>1</v>
      </c>
      <c r="CY1615">
        <v>1</v>
      </c>
      <c r="DD1615">
        <v>1</v>
      </c>
      <c r="DP1615">
        <v>2</v>
      </c>
      <c r="DQ1615">
        <v>35</v>
      </c>
      <c r="EN1615">
        <v>28</v>
      </c>
      <c r="EQ1615">
        <v>100</v>
      </c>
      <c r="FF1615">
        <v>93</v>
      </c>
      <c r="FH1615">
        <v>14</v>
      </c>
      <c r="FP1615">
        <v>114</v>
      </c>
      <c r="FS1615">
        <v>0</v>
      </c>
    </row>
    <row r="1616" spans="1:175">
      <c r="A1616" t="s">
        <v>187</v>
      </c>
      <c r="B1616" t="s">
        <v>1025</v>
      </c>
      <c r="C1616" t="s">
        <v>199</v>
      </c>
      <c r="D1616" t="str">
        <f>VLOOKUP(C1616,CountryName!$A$2:$B$40,2,FALSE)</f>
        <v>France</v>
      </c>
      <c r="E1616" t="s">
        <v>200</v>
      </c>
      <c r="F1616">
        <v>750</v>
      </c>
      <c r="G1616" t="s">
        <v>183</v>
      </c>
      <c r="H1616" t="s">
        <v>183</v>
      </c>
      <c r="I1616">
        <v>20191116</v>
      </c>
      <c r="J1616" t="str">
        <f t="shared" si="28"/>
        <v>2019</v>
      </c>
      <c r="K1616" t="s">
        <v>178</v>
      </c>
      <c r="L1616">
        <v>2830</v>
      </c>
      <c r="M1616" t="str">
        <f>VLOOKUP(L1616,Waste_Instance_Cat!$A$2:$B$6,2)</f>
        <v xml:space="preserve">High </v>
      </c>
      <c r="O1616">
        <v>1180</v>
      </c>
      <c r="R1616">
        <v>20</v>
      </c>
      <c r="S1616">
        <v>13</v>
      </c>
      <c r="U1616">
        <v>8</v>
      </c>
      <c r="X1616">
        <v>6</v>
      </c>
      <c r="AE1616">
        <v>121</v>
      </c>
      <c r="AJ1616">
        <v>5</v>
      </c>
      <c r="AK1616">
        <v>26</v>
      </c>
      <c r="AN1616">
        <v>173</v>
      </c>
      <c r="AO1616">
        <v>15</v>
      </c>
      <c r="AP1616">
        <v>1</v>
      </c>
      <c r="AQ1616">
        <v>22</v>
      </c>
      <c r="AR1616">
        <v>17</v>
      </c>
      <c r="AS1616">
        <v>35</v>
      </c>
      <c r="BE1616">
        <v>8</v>
      </c>
      <c r="BI1616">
        <v>64</v>
      </c>
      <c r="BL1616">
        <v>4</v>
      </c>
      <c r="BV1616">
        <v>2</v>
      </c>
      <c r="BW1616">
        <v>11</v>
      </c>
      <c r="CB1616">
        <v>733</v>
      </c>
      <c r="CD1616">
        <v>192</v>
      </c>
      <c r="CP1616">
        <v>1</v>
      </c>
      <c r="CU1616">
        <v>3</v>
      </c>
      <c r="CY1616">
        <v>2</v>
      </c>
      <c r="DP1616">
        <v>1</v>
      </c>
      <c r="DQ1616">
        <v>36</v>
      </c>
      <c r="EN1616">
        <v>10</v>
      </c>
      <c r="EQ1616">
        <v>10</v>
      </c>
      <c r="FF1616">
        <v>77</v>
      </c>
      <c r="FH1616">
        <v>1</v>
      </c>
      <c r="FP1616">
        <v>33</v>
      </c>
      <c r="FS1616">
        <v>0</v>
      </c>
    </row>
    <row r="1617" spans="1:175">
      <c r="A1617" t="s">
        <v>187</v>
      </c>
      <c r="B1617" t="s">
        <v>1026</v>
      </c>
      <c r="C1617" t="s">
        <v>217</v>
      </c>
      <c r="D1617" t="str">
        <f>VLOOKUP(C1617,CountryName!$A$2:$B$40,2,FALSE)</f>
        <v>Spain</v>
      </c>
      <c r="E1617" t="s">
        <v>186</v>
      </c>
      <c r="F1617">
        <v>150</v>
      </c>
      <c r="G1617" t="s">
        <v>183</v>
      </c>
      <c r="H1617" t="s">
        <v>183</v>
      </c>
      <c r="I1617">
        <v>20190608</v>
      </c>
      <c r="J1617" t="str">
        <f t="shared" si="28"/>
        <v>2019</v>
      </c>
      <c r="K1617" t="s">
        <v>178</v>
      </c>
      <c r="L1617">
        <v>482</v>
      </c>
      <c r="M1617" t="str">
        <f>VLOOKUP(L1617,Waste_Instance_Cat!$A$2:$B$6,2)</f>
        <v>Very Low</v>
      </c>
      <c r="AE1617">
        <v>5</v>
      </c>
      <c r="AK1617">
        <v>180</v>
      </c>
      <c r="AN1617">
        <v>3</v>
      </c>
      <c r="AP1617">
        <v>2</v>
      </c>
      <c r="AS1617">
        <v>3</v>
      </c>
      <c r="BE1617">
        <v>2</v>
      </c>
      <c r="CD1617">
        <v>8</v>
      </c>
      <c r="CP1617">
        <v>275</v>
      </c>
      <c r="DP1617">
        <v>1</v>
      </c>
      <c r="EQ1617">
        <v>3</v>
      </c>
      <c r="FS1617">
        <v>0</v>
      </c>
    </row>
    <row r="1618" spans="1:175">
      <c r="A1618" t="s">
        <v>225</v>
      </c>
      <c r="B1618" t="s">
        <v>1027</v>
      </c>
      <c r="C1618" t="s">
        <v>217</v>
      </c>
      <c r="D1618" t="str">
        <f>VLOOKUP(C1618,CountryName!$A$2:$B$40,2,FALSE)</f>
        <v>Spain</v>
      </c>
      <c r="E1618" t="s">
        <v>200</v>
      </c>
      <c r="F1618">
        <v>100</v>
      </c>
      <c r="G1618" t="s">
        <v>176</v>
      </c>
      <c r="H1618" t="s">
        <v>177</v>
      </c>
      <c r="I1618">
        <v>20150622</v>
      </c>
      <c r="J1618" t="str">
        <f t="shared" si="28"/>
        <v>2015</v>
      </c>
      <c r="K1618" t="s">
        <v>178</v>
      </c>
      <c r="L1618">
        <v>1803</v>
      </c>
      <c r="M1618" t="str">
        <f>VLOOKUP(L1618,Waste_Instance_Cat!$A$2:$B$6,2)</f>
        <v>Moderate</v>
      </c>
      <c r="O1618">
        <v>15</v>
      </c>
      <c r="R1618">
        <v>28</v>
      </c>
      <c r="T1618">
        <v>7</v>
      </c>
      <c r="U1618">
        <v>7</v>
      </c>
      <c r="Y1618">
        <v>1</v>
      </c>
      <c r="AE1618">
        <v>13</v>
      </c>
      <c r="AK1618">
        <v>3</v>
      </c>
      <c r="AN1618">
        <v>7</v>
      </c>
      <c r="BF1618">
        <v>57</v>
      </c>
      <c r="BJ1618">
        <v>4</v>
      </c>
      <c r="BL1618">
        <v>4</v>
      </c>
      <c r="BR1618">
        <v>2</v>
      </c>
      <c r="BS1618">
        <v>8</v>
      </c>
      <c r="BY1618">
        <v>8</v>
      </c>
      <c r="CQ1618">
        <v>1</v>
      </c>
      <c r="CT1618">
        <v>1</v>
      </c>
      <c r="CU1618">
        <v>2</v>
      </c>
      <c r="CX1618">
        <v>1605</v>
      </c>
      <c r="CY1618">
        <v>4</v>
      </c>
      <c r="EA1618">
        <v>0</v>
      </c>
      <c r="EB1618">
        <v>8</v>
      </c>
      <c r="EU1618">
        <v>3</v>
      </c>
      <c r="FF1618">
        <v>3</v>
      </c>
      <c r="FG1618">
        <v>11</v>
      </c>
      <c r="FH1618">
        <v>1</v>
      </c>
    </row>
    <row r="1619" spans="1:175">
      <c r="A1619" t="s">
        <v>187</v>
      </c>
      <c r="B1619" t="s">
        <v>1028</v>
      </c>
      <c r="C1619" t="s">
        <v>199</v>
      </c>
      <c r="D1619" t="str">
        <f>VLOOKUP(C1619,CountryName!$A$2:$B$40,2,FALSE)</f>
        <v>France</v>
      </c>
      <c r="E1619" t="s">
        <v>200</v>
      </c>
      <c r="F1619">
        <v>75</v>
      </c>
      <c r="G1619" t="s">
        <v>183</v>
      </c>
      <c r="H1619" t="s">
        <v>183</v>
      </c>
      <c r="I1619">
        <v>20150513</v>
      </c>
      <c r="J1619" t="str">
        <f t="shared" si="28"/>
        <v>2015</v>
      </c>
      <c r="K1619" t="s">
        <v>178</v>
      </c>
      <c r="L1619">
        <v>80</v>
      </c>
      <c r="M1619" t="str">
        <f>VLOOKUP(L1619,Waste_Instance_Cat!$A$2:$B$6,2)</f>
        <v>Very Low</v>
      </c>
      <c r="O1619">
        <v>10</v>
      </c>
      <c r="S1619">
        <v>10</v>
      </c>
      <c r="BE1619">
        <v>10</v>
      </c>
      <c r="BI1619">
        <v>10</v>
      </c>
      <c r="CB1619">
        <v>10</v>
      </c>
      <c r="CD1619">
        <v>10</v>
      </c>
      <c r="FF1619">
        <v>10</v>
      </c>
      <c r="FP1619">
        <v>10</v>
      </c>
    </row>
    <row r="1620" spans="1:175">
      <c r="A1620" t="s">
        <v>824</v>
      </c>
      <c r="B1620" t="s">
        <v>1029</v>
      </c>
      <c r="C1620" t="s">
        <v>332</v>
      </c>
      <c r="D1620" t="str">
        <f>VLOOKUP(C1620,CountryName!$A$2:$B$40,2,FALSE)</f>
        <v>Slovenia</v>
      </c>
      <c r="E1620" t="s">
        <v>186</v>
      </c>
      <c r="F1620">
        <v>253</v>
      </c>
      <c r="G1620" t="s">
        <v>191</v>
      </c>
      <c r="H1620" t="s">
        <v>207</v>
      </c>
      <c r="I1620">
        <v>20130920</v>
      </c>
      <c r="J1620" t="str">
        <f t="shared" si="28"/>
        <v>2013</v>
      </c>
      <c r="K1620" t="s">
        <v>178</v>
      </c>
      <c r="L1620">
        <v>245</v>
      </c>
      <c r="M1620" t="str">
        <f>VLOOKUP(L1620,Waste_Instance_Cat!$A$2:$B$6,2)</f>
        <v>Very Low</v>
      </c>
      <c r="P1620">
        <v>32</v>
      </c>
      <c r="U1620">
        <v>37</v>
      </c>
      <c r="V1620">
        <v>2</v>
      </c>
      <c r="AE1620">
        <v>11</v>
      </c>
      <c r="AF1620">
        <v>3</v>
      </c>
      <c r="AG1620">
        <v>5</v>
      </c>
      <c r="AH1620">
        <v>5</v>
      </c>
      <c r="AI1620">
        <v>5</v>
      </c>
      <c r="AK1620">
        <v>10</v>
      </c>
      <c r="AL1620">
        <v>1</v>
      </c>
      <c r="AN1620">
        <v>2</v>
      </c>
      <c r="AO1620">
        <v>1</v>
      </c>
      <c r="AP1620">
        <v>4</v>
      </c>
      <c r="AQ1620">
        <v>4</v>
      </c>
      <c r="AS1620">
        <v>7</v>
      </c>
      <c r="BA1620">
        <v>17</v>
      </c>
      <c r="BG1620">
        <v>2</v>
      </c>
      <c r="BL1620">
        <v>1</v>
      </c>
      <c r="BQ1620">
        <v>1</v>
      </c>
      <c r="BY1620">
        <v>1</v>
      </c>
      <c r="BZ1620">
        <v>22</v>
      </c>
      <c r="CI1620">
        <v>1</v>
      </c>
      <c r="CK1620">
        <v>1</v>
      </c>
      <c r="CP1620">
        <v>24</v>
      </c>
      <c r="CU1620">
        <v>3</v>
      </c>
      <c r="CX1620">
        <v>13</v>
      </c>
      <c r="EB1620">
        <v>2</v>
      </c>
      <c r="EH1620">
        <v>1</v>
      </c>
      <c r="EK1620">
        <v>1</v>
      </c>
      <c r="EP1620">
        <v>2</v>
      </c>
      <c r="EQ1620">
        <v>1</v>
      </c>
      <c r="FF1620">
        <v>2</v>
      </c>
      <c r="FP1620">
        <v>21</v>
      </c>
    </row>
    <row r="1621" spans="1:175">
      <c r="A1621" t="s">
        <v>824</v>
      </c>
      <c r="B1621" t="s">
        <v>1029</v>
      </c>
      <c r="C1621" t="s">
        <v>332</v>
      </c>
      <c r="D1621" t="str">
        <f>VLOOKUP(C1621,CountryName!$A$2:$B$40,2,FALSE)</f>
        <v>Slovenia</v>
      </c>
      <c r="E1621" t="s">
        <v>186</v>
      </c>
      <c r="F1621">
        <v>253</v>
      </c>
      <c r="G1621" t="s">
        <v>191</v>
      </c>
      <c r="H1621" t="s">
        <v>207</v>
      </c>
      <c r="I1621">
        <v>20130823</v>
      </c>
      <c r="J1621" t="str">
        <f t="shared" si="28"/>
        <v>2013</v>
      </c>
      <c r="K1621" t="s">
        <v>178</v>
      </c>
      <c r="L1621">
        <v>214</v>
      </c>
      <c r="M1621" t="str">
        <f>VLOOKUP(L1621,Waste_Instance_Cat!$A$2:$B$6,2)</f>
        <v>Very Low</v>
      </c>
      <c r="O1621">
        <v>1</v>
      </c>
      <c r="R1621">
        <v>1</v>
      </c>
      <c r="U1621">
        <v>8</v>
      </c>
      <c r="AE1621">
        <v>3</v>
      </c>
      <c r="AH1621">
        <v>4</v>
      </c>
      <c r="AI1621">
        <v>3</v>
      </c>
      <c r="AK1621">
        <v>131</v>
      </c>
      <c r="AM1621">
        <v>1</v>
      </c>
      <c r="AN1621">
        <v>2</v>
      </c>
      <c r="AO1621">
        <v>3</v>
      </c>
      <c r="AS1621">
        <v>2</v>
      </c>
      <c r="BA1621">
        <v>9</v>
      </c>
      <c r="BI1621">
        <v>2</v>
      </c>
      <c r="BS1621">
        <v>3</v>
      </c>
      <c r="BV1621">
        <v>2</v>
      </c>
      <c r="BW1621">
        <v>1</v>
      </c>
      <c r="BY1621">
        <v>4</v>
      </c>
      <c r="BZ1621">
        <v>10</v>
      </c>
      <c r="CP1621">
        <v>6</v>
      </c>
      <c r="DQ1621">
        <v>1</v>
      </c>
      <c r="EB1621">
        <v>2</v>
      </c>
      <c r="EP1621">
        <v>2</v>
      </c>
      <c r="FP1621">
        <v>13</v>
      </c>
    </row>
    <row r="1622" spans="1:175">
      <c r="A1622" t="s">
        <v>256</v>
      </c>
      <c r="B1622" t="s">
        <v>1003</v>
      </c>
      <c r="C1622" t="s">
        <v>258</v>
      </c>
      <c r="D1622" t="str">
        <f>VLOOKUP(C1622,CountryName!$A$2:$B$40,2,FALSE)</f>
        <v>Romania</v>
      </c>
      <c r="E1622" t="s">
        <v>175</v>
      </c>
      <c r="F1622">
        <v>107</v>
      </c>
      <c r="G1622" t="s">
        <v>191</v>
      </c>
      <c r="H1622" t="s">
        <v>177</v>
      </c>
      <c r="I1622">
        <v>20170411</v>
      </c>
      <c r="J1622" t="str">
        <f t="shared" si="28"/>
        <v>2017</v>
      </c>
      <c r="K1622" t="s">
        <v>178</v>
      </c>
      <c r="L1622">
        <v>1638</v>
      </c>
      <c r="M1622" t="str">
        <f>VLOOKUP(L1622,Waste_Instance_Cat!$A$2:$B$6,2)</f>
        <v>Moderate</v>
      </c>
      <c r="O1622">
        <v>10</v>
      </c>
      <c r="P1622">
        <v>171</v>
      </c>
      <c r="Q1622">
        <v>49</v>
      </c>
      <c r="R1622">
        <v>12</v>
      </c>
      <c r="S1622">
        <v>10</v>
      </c>
      <c r="U1622">
        <v>2</v>
      </c>
      <c r="X1622">
        <v>1</v>
      </c>
      <c r="AE1622">
        <v>104</v>
      </c>
      <c r="AF1622">
        <v>14</v>
      </c>
      <c r="AG1622">
        <v>10</v>
      </c>
      <c r="AH1622">
        <v>8</v>
      </c>
      <c r="AI1622">
        <v>5</v>
      </c>
      <c r="AJ1622">
        <v>9</v>
      </c>
      <c r="AK1622">
        <v>82</v>
      </c>
      <c r="AL1622">
        <v>3</v>
      </c>
      <c r="AM1622">
        <v>1</v>
      </c>
      <c r="AN1622">
        <v>55</v>
      </c>
      <c r="AO1622">
        <v>17</v>
      </c>
      <c r="AP1622">
        <v>15</v>
      </c>
      <c r="AQ1622">
        <v>19</v>
      </c>
      <c r="AR1622">
        <v>3</v>
      </c>
      <c r="AS1622">
        <v>48</v>
      </c>
      <c r="AT1622">
        <v>5</v>
      </c>
      <c r="BD1622">
        <v>1</v>
      </c>
      <c r="BE1622">
        <v>31</v>
      </c>
      <c r="BG1622">
        <v>1</v>
      </c>
      <c r="BI1622">
        <v>2</v>
      </c>
      <c r="BQ1622">
        <v>1</v>
      </c>
      <c r="BR1622">
        <v>3</v>
      </c>
      <c r="BS1622">
        <v>18</v>
      </c>
      <c r="BY1622">
        <v>46</v>
      </c>
      <c r="BZ1622">
        <v>1</v>
      </c>
      <c r="CB1622">
        <v>66</v>
      </c>
      <c r="CC1622">
        <v>1</v>
      </c>
      <c r="CD1622">
        <v>109</v>
      </c>
      <c r="CE1622">
        <v>1</v>
      </c>
      <c r="CI1622">
        <v>6</v>
      </c>
      <c r="CK1622">
        <v>2</v>
      </c>
      <c r="CP1622">
        <v>7</v>
      </c>
      <c r="CS1622">
        <v>1</v>
      </c>
      <c r="CT1622">
        <v>2</v>
      </c>
      <c r="CU1622">
        <v>1</v>
      </c>
      <c r="CX1622">
        <v>18</v>
      </c>
      <c r="CY1622">
        <v>6</v>
      </c>
      <c r="DH1622">
        <v>3</v>
      </c>
      <c r="DI1622">
        <v>2</v>
      </c>
      <c r="DN1622">
        <v>3</v>
      </c>
      <c r="DQ1622">
        <v>21</v>
      </c>
      <c r="DS1622">
        <v>2</v>
      </c>
      <c r="DV1622">
        <v>1</v>
      </c>
      <c r="DW1622">
        <v>2</v>
      </c>
      <c r="EA1622">
        <v>10</v>
      </c>
      <c r="ED1622">
        <v>42</v>
      </c>
      <c r="EE1622">
        <v>1</v>
      </c>
      <c r="EK1622">
        <v>1</v>
      </c>
      <c r="EN1622">
        <v>11</v>
      </c>
      <c r="EP1622">
        <v>1</v>
      </c>
      <c r="EQ1622">
        <v>17</v>
      </c>
      <c r="EW1622">
        <v>1</v>
      </c>
      <c r="FB1622">
        <v>228</v>
      </c>
      <c r="FC1622">
        <v>1</v>
      </c>
      <c r="FF1622">
        <v>231</v>
      </c>
      <c r="FG1622">
        <v>1</v>
      </c>
      <c r="FH1622">
        <v>76</v>
      </c>
      <c r="FI1622">
        <v>1</v>
      </c>
      <c r="FL1622">
        <v>3</v>
      </c>
      <c r="FQ1622">
        <v>2</v>
      </c>
    </row>
    <row r="1623" spans="1:175">
      <c r="A1623" t="s">
        <v>256</v>
      </c>
      <c r="B1623" t="s">
        <v>1003</v>
      </c>
      <c r="C1623" t="s">
        <v>258</v>
      </c>
      <c r="D1623" t="str">
        <f>VLOOKUP(C1623,CountryName!$A$2:$B$40,2,FALSE)</f>
        <v>Romania</v>
      </c>
      <c r="E1623" t="s">
        <v>175</v>
      </c>
      <c r="F1623">
        <v>107</v>
      </c>
      <c r="G1623" t="s">
        <v>191</v>
      </c>
      <c r="H1623" t="s">
        <v>177</v>
      </c>
      <c r="I1623">
        <v>20160412</v>
      </c>
      <c r="J1623" t="str">
        <f t="shared" si="28"/>
        <v>2016</v>
      </c>
      <c r="K1623" t="s">
        <v>178</v>
      </c>
      <c r="L1623">
        <v>1101</v>
      </c>
      <c r="M1623" t="str">
        <f>VLOOKUP(L1623,Waste_Instance_Cat!$A$2:$B$6,2)</f>
        <v>Moderate</v>
      </c>
      <c r="P1623">
        <v>221</v>
      </c>
      <c r="Q1623">
        <v>5</v>
      </c>
      <c r="R1623">
        <v>18</v>
      </c>
      <c r="S1623">
        <v>13</v>
      </c>
      <c r="T1623">
        <v>3</v>
      </c>
      <c r="U1623">
        <v>1</v>
      </c>
      <c r="V1623">
        <v>3</v>
      </c>
      <c r="W1623">
        <v>1</v>
      </c>
      <c r="Y1623">
        <v>4</v>
      </c>
      <c r="AE1623">
        <v>77</v>
      </c>
      <c r="AF1623">
        <v>2</v>
      </c>
      <c r="AG1623">
        <v>6</v>
      </c>
      <c r="AH1623">
        <v>5</v>
      </c>
      <c r="AJ1623">
        <v>1</v>
      </c>
      <c r="AK1623">
        <v>36</v>
      </c>
      <c r="AL1623">
        <v>4</v>
      </c>
      <c r="AP1623">
        <v>5</v>
      </c>
      <c r="AQ1623">
        <v>17</v>
      </c>
      <c r="AR1623">
        <v>4</v>
      </c>
      <c r="AS1623">
        <v>27</v>
      </c>
      <c r="AT1623">
        <v>1</v>
      </c>
      <c r="AV1623">
        <v>1</v>
      </c>
      <c r="AW1623">
        <v>1</v>
      </c>
      <c r="BE1623">
        <v>65</v>
      </c>
      <c r="BG1623">
        <v>1</v>
      </c>
      <c r="BR1623">
        <v>6</v>
      </c>
      <c r="BV1623">
        <v>1</v>
      </c>
      <c r="BY1623">
        <v>41</v>
      </c>
      <c r="CB1623">
        <v>196</v>
      </c>
      <c r="CD1623">
        <v>9</v>
      </c>
      <c r="CK1623">
        <v>1</v>
      </c>
      <c r="CP1623">
        <v>18</v>
      </c>
      <c r="CS1623">
        <v>1</v>
      </c>
      <c r="CT1623">
        <v>1</v>
      </c>
      <c r="CU1623">
        <v>1</v>
      </c>
      <c r="CX1623">
        <v>55</v>
      </c>
      <c r="DE1623">
        <v>1</v>
      </c>
      <c r="DH1623">
        <v>6</v>
      </c>
      <c r="DI1623">
        <v>3</v>
      </c>
      <c r="DM1623">
        <v>1</v>
      </c>
      <c r="DN1623">
        <v>7</v>
      </c>
      <c r="DQ1623">
        <v>34</v>
      </c>
      <c r="DS1623">
        <v>6</v>
      </c>
      <c r="DT1623">
        <v>1</v>
      </c>
      <c r="DU1623">
        <v>1</v>
      </c>
      <c r="DV1623">
        <v>1</v>
      </c>
      <c r="DW1623">
        <v>1</v>
      </c>
      <c r="EA1623">
        <v>16</v>
      </c>
      <c r="EB1623">
        <v>5</v>
      </c>
      <c r="ED1623">
        <v>43</v>
      </c>
      <c r="EN1623">
        <v>7</v>
      </c>
      <c r="EO1623">
        <v>1</v>
      </c>
      <c r="EQ1623">
        <v>12</v>
      </c>
      <c r="EW1623">
        <v>1</v>
      </c>
      <c r="FB1623">
        <v>22</v>
      </c>
      <c r="FF1623">
        <v>13</v>
      </c>
      <c r="FH1623">
        <v>50</v>
      </c>
      <c r="FJ1623">
        <v>1</v>
      </c>
      <c r="FK1623">
        <v>1</v>
      </c>
      <c r="FL1623">
        <v>14</v>
      </c>
      <c r="FR1623">
        <v>1</v>
      </c>
    </row>
    <row r="1624" spans="1:175">
      <c r="A1624" t="s">
        <v>256</v>
      </c>
      <c r="B1624" t="s">
        <v>1003</v>
      </c>
      <c r="C1624" t="s">
        <v>258</v>
      </c>
      <c r="D1624" t="str">
        <f>VLOOKUP(C1624,CountryName!$A$2:$B$40,2,FALSE)</f>
        <v>Romania</v>
      </c>
      <c r="E1624" t="s">
        <v>175</v>
      </c>
      <c r="F1624">
        <v>107</v>
      </c>
      <c r="G1624" t="s">
        <v>191</v>
      </c>
      <c r="H1624" t="s">
        <v>177</v>
      </c>
      <c r="I1624">
        <v>20140408</v>
      </c>
      <c r="J1624" t="str">
        <f t="shared" si="28"/>
        <v>2014</v>
      </c>
      <c r="K1624" t="s">
        <v>178</v>
      </c>
      <c r="L1624">
        <v>855</v>
      </c>
      <c r="M1624" t="str">
        <f>VLOOKUP(L1624,Waste_Instance_Cat!$A$2:$B$6,2)</f>
        <v>Low</v>
      </c>
      <c r="O1624">
        <v>26</v>
      </c>
      <c r="P1624">
        <v>172</v>
      </c>
      <c r="Q1624">
        <v>7</v>
      </c>
      <c r="R1624">
        <v>6</v>
      </c>
      <c r="S1624">
        <v>11</v>
      </c>
      <c r="X1624">
        <v>3</v>
      </c>
      <c r="AE1624">
        <v>24</v>
      </c>
      <c r="AH1624">
        <v>1</v>
      </c>
      <c r="AJ1624">
        <v>2</v>
      </c>
      <c r="AL1624">
        <v>2</v>
      </c>
      <c r="AP1624">
        <v>8</v>
      </c>
      <c r="AQ1624">
        <v>21</v>
      </c>
      <c r="AS1624">
        <v>31</v>
      </c>
      <c r="AW1624">
        <v>8</v>
      </c>
      <c r="BD1624">
        <v>11</v>
      </c>
      <c r="BE1624">
        <v>2</v>
      </c>
      <c r="BF1624">
        <v>2</v>
      </c>
      <c r="BL1624">
        <v>10</v>
      </c>
      <c r="BR1624">
        <v>10</v>
      </c>
      <c r="BS1624">
        <v>23</v>
      </c>
      <c r="BV1624">
        <v>3</v>
      </c>
      <c r="BW1624">
        <v>4</v>
      </c>
      <c r="BY1624">
        <v>3</v>
      </c>
      <c r="CB1624">
        <v>77</v>
      </c>
      <c r="CK1624">
        <v>4</v>
      </c>
      <c r="CP1624">
        <v>1</v>
      </c>
      <c r="CS1624">
        <v>2</v>
      </c>
      <c r="CU1624">
        <v>4</v>
      </c>
      <c r="CX1624">
        <v>134</v>
      </c>
      <c r="DE1624">
        <v>1</v>
      </c>
      <c r="DH1624">
        <v>28</v>
      </c>
      <c r="DI1624">
        <v>2</v>
      </c>
      <c r="DN1624">
        <v>2</v>
      </c>
      <c r="DQ1624">
        <v>70</v>
      </c>
      <c r="DS1624">
        <v>6</v>
      </c>
      <c r="DW1624">
        <v>1</v>
      </c>
      <c r="EA1624">
        <v>4</v>
      </c>
      <c r="ED1624">
        <v>31</v>
      </c>
      <c r="EK1624">
        <v>3</v>
      </c>
      <c r="EN1624">
        <v>19</v>
      </c>
      <c r="EP1624">
        <v>1</v>
      </c>
      <c r="EQ1624">
        <v>7</v>
      </c>
      <c r="FB1624">
        <v>4</v>
      </c>
      <c r="FE1624">
        <v>1</v>
      </c>
      <c r="FF1624">
        <v>43</v>
      </c>
      <c r="FH1624">
        <v>6</v>
      </c>
      <c r="FL1624">
        <v>6</v>
      </c>
      <c r="FQ1624">
        <v>8</v>
      </c>
    </row>
    <row r="1625" spans="1:175">
      <c r="A1625" t="s">
        <v>256</v>
      </c>
      <c r="B1625" t="s">
        <v>1003</v>
      </c>
      <c r="C1625" t="s">
        <v>258</v>
      </c>
      <c r="D1625" t="str">
        <f>VLOOKUP(C1625,CountryName!$A$2:$B$40,2,FALSE)</f>
        <v>Romania</v>
      </c>
      <c r="E1625" t="s">
        <v>175</v>
      </c>
      <c r="F1625">
        <v>107</v>
      </c>
      <c r="G1625" t="s">
        <v>191</v>
      </c>
      <c r="H1625" t="s">
        <v>177</v>
      </c>
      <c r="I1625">
        <v>20180928</v>
      </c>
      <c r="J1625" t="str">
        <f t="shared" si="28"/>
        <v>2018</v>
      </c>
      <c r="K1625" t="s">
        <v>184</v>
      </c>
      <c r="L1625">
        <v>3004</v>
      </c>
      <c r="M1625" t="str">
        <f>VLOOKUP(L1625,Waste_Instance_Cat!$A$2:$B$6,2)</f>
        <v xml:space="preserve">High </v>
      </c>
      <c r="O1625">
        <v>11</v>
      </c>
      <c r="P1625">
        <v>110</v>
      </c>
      <c r="Q1625">
        <v>20</v>
      </c>
      <c r="R1625">
        <v>2</v>
      </c>
      <c r="S1625">
        <v>3</v>
      </c>
      <c r="U1625">
        <v>3</v>
      </c>
      <c r="AE1625">
        <v>75</v>
      </c>
      <c r="AF1625">
        <v>7</v>
      </c>
      <c r="AG1625">
        <v>5</v>
      </c>
      <c r="AH1625">
        <v>12</v>
      </c>
      <c r="AI1625">
        <v>4</v>
      </c>
      <c r="AJ1625">
        <v>2</v>
      </c>
      <c r="AK1625">
        <v>1303</v>
      </c>
      <c r="AL1625">
        <v>2</v>
      </c>
      <c r="AN1625">
        <v>257</v>
      </c>
      <c r="AO1625">
        <v>6</v>
      </c>
      <c r="AP1625">
        <v>5</v>
      </c>
      <c r="AQ1625">
        <v>29</v>
      </c>
      <c r="AR1625">
        <v>2</v>
      </c>
      <c r="AS1625">
        <v>82</v>
      </c>
      <c r="AT1625">
        <v>20</v>
      </c>
      <c r="BD1625">
        <v>15</v>
      </c>
      <c r="BE1625">
        <v>6</v>
      </c>
      <c r="BR1625">
        <v>84</v>
      </c>
      <c r="BY1625">
        <v>12</v>
      </c>
      <c r="CB1625">
        <v>107</v>
      </c>
      <c r="CD1625">
        <v>26</v>
      </c>
      <c r="CO1625">
        <v>1</v>
      </c>
      <c r="CP1625">
        <v>32</v>
      </c>
      <c r="CT1625">
        <v>1</v>
      </c>
      <c r="CU1625">
        <v>4</v>
      </c>
      <c r="CW1625">
        <v>1</v>
      </c>
      <c r="CX1625">
        <v>6</v>
      </c>
      <c r="CY1625">
        <v>4</v>
      </c>
      <c r="DH1625">
        <v>3</v>
      </c>
      <c r="DI1625">
        <v>3</v>
      </c>
      <c r="DN1625">
        <v>7</v>
      </c>
      <c r="DQ1625">
        <v>75</v>
      </c>
      <c r="DS1625">
        <v>1</v>
      </c>
      <c r="DV1625">
        <v>5</v>
      </c>
      <c r="DW1625">
        <v>29</v>
      </c>
      <c r="DY1625">
        <v>25</v>
      </c>
      <c r="EA1625">
        <v>154</v>
      </c>
      <c r="EB1625">
        <v>3</v>
      </c>
      <c r="ED1625">
        <v>191</v>
      </c>
      <c r="EH1625">
        <v>8</v>
      </c>
      <c r="EK1625">
        <v>1</v>
      </c>
      <c r="EN1625">
        <v>2</v>
      </c>
      <c r="EO1625">
        <v>1</v>
      </c>
      <c r="EQ1625">
        <v>63</v>
      </c>
      <c r="FB1625">
        <v>61</v>
      </c>
      <c r="FF1625">
        <v>54</v>
      </c>
      <c r="FH1625">
        <v>3</v>
      </c>
      <c r="FP1625">
        <v>52</v>
      </c>
      <c r="FR1625">
        <v>4</v>
      </c>
    </row>
    <row r="1626" spans="1:175">
      <c r="A1626" t="s">
        <v>188</v>
      </c>
      <c r="B1626" t="s">
        <v>1030</v>
      </c>
      <c r="C1626" t="s">
        <v>190</v>
      </c>
      <c r="D1626" t="str">
        <f>VLOOKUP(C1626,CountryName!$A$2:$B$40,2,FALSE)</f>
        <v>Switzerland</v>
      </c>
      <c r="E1626" t="s">
        <v>183</v>
      </c>
      <c r="F1626">
        <v>36</v>
      </c>
      <c r="G1626" t="s">
        <v>191</v>
      </c>
      <c r="H1626" t="s">
        <v>207</v>
      </c>
      <c r="I1626">
        <v>20170724</v>
      </c>
      <c r="J1626" t="str">
        <f t="shared" si="28"/>
        <v>2017</v>
      </c>
      <c r="K1626" t="s">
        <v>178</v>
      </c>
      <c r="L1626">
        <v>255</v>
      </c>
      <c r="M1626" t="str">
        <f>VLOOKUP(L1626,Waste_Instance_Cat!$A$2:$B$6,2)</f>
        <v>Very Low</v>
      </c>
      <c r="O1626">
        <v>0</v>
      </c>
      <c r="P1626">
        <v>1</v>
      </c>
      <c r="R1626">
        <v>1</v>
      </c>
      <c r="S1626">
        <v>0</v>
      </c>
      <c r="U1626">
        <v>0</v>
      </c>
      <c r="X1626">
        <v>2</v>
      </c>
      <c r="AE1626">
        <v>5</v>
      </c>
      <c r="AF1626">
        <v>0</v>
      </c>
      <c r="AG1626">
        <v>0</v>
      </c>
      <c r="AH1626">
        <v>5</v>
      </c>
      <c r="AI1626">
        <v>0</v>
      </c>
      <c r="AJ1626">
        <v>0</v>
      </c>
      <c r="AK1626">
        <v>120</v>
      </c>
      <c r="AL1626">
        <v>0</v>
      </c>
      <c r="AN1626">
        <v>11</v>
      </c>
      <c r="AO1626">
        <v>6</v>
      </c>
      <c r="AP1626">
        <v>1</v>
      </c>
      <c r="AQ1626">
        <v>0</v>
      </c>
      <c r="AR1626">
        <v>0</v>
      </c>
      <c r="AS1626">
        <v>5</v>
      </c>
      <c r="AU1626">
        <v>0</v>
      </c>
      <c r="BD1626">
        <v>0</v>
      </c>
      <c r="BE1626">
        <v>0</v>
      </c>
      <c r="BF1626">
        <v>0</v>
      </c>
      <c r="BL1626">
        <v>0</v>
      </c>
      <c r="BQ1626">
        <v>0</v>
      </c>
      <c r="BR1626">
        <v>1</v>
      </c>
      <c r="BS1626">
        <v>13</v>
      </c>
      <c r="BV1626">
        <v>0</v>
      </c>
      <c r="BW1626">
        <v>0</v>
      </c>
      <c r="CB1626">
        <v>16</v>
      </c>
      <c r="CC1626">
        <v>0</v>
      </c>
      <c r="CD1626">
        <v>14</v>
      </c>
      <c r="CE1626">
        <v>0</v>
      </c>
      <c r="CI1626">
        <v>0</v>
      </c>
      <c r="CK1626">
        <v>0</v>
      </c>
      <c r="CL1626">
        <v>0</v>
      </c>
      <c r="CM1626">
        <v>0</v>
      </c>
      <c r="CO1626">
        <v>1</v>
      </c>
      <c r="CP1626">
        <v>0</v>
      </c>
      <c r="CQ1626">
        <v>1</v>
      </c>
      <c r="CT1626">
        <v>0</v>
      </c>
      <c r="CU1626">
        <v>0</v>
      </c>
      <c r="CV1626">
        <v>0</v>
      </c>
      <c r="CX1626">
        <v>0</v>
      </c>
      <c r="CY1626">
        <v>4</v>
      </c>
      <c r="CZ1626">
        <v>1</v>
      </c>
      <c r="DB1626">
        <v>0</v>
      </c>
      <c r="DE1626">
        <v>1</v>
      </c>
      <c r="DG1626">
        <v>1</v>
      </c>
      <c r="DH1626">
        <v>5</v>
      </c>
      <c r="DI1626">
        <v>1</v>
      </c>
      <c r="DJ1626">
        <v>0</v>
      </c>
      <c r="DN1626">
        <v>0</v>
      </c>
      <c r="DP1626">
        <v>0</v>
      </c>
      <c r="DQ1626">
        <v>0</v>
      </c>
      <c r="DR1626">
        <v>0</v>
      </c>
      <c r="DU1626">
        <v>0</v>
      </c>
      <c r="DV1626">
        <v>0</v>
      </c>
      <c r="DW1626">
        <v>0</v>
      </c>
      <c r="DX1626">
        <v>0</v>
      </c>
      <c r="DY1626">
        <v>0</v>
      </c>
      <c r="DZ1626">
        <v>6</v>
      </c>
      <c r="EA1626">
        <v>1</v>
      </c>
      <c r="EB1626">
        <v>1</v>
      </c>
      <c r="EC1626">
        <v>0</v>
      </c>
      <c r="EH1626">
        <v>0</v>
      </c>
      <c r="EJ1626">
        <v>0</v>
      </c>
      <c r="EK1626">
        <v>0</v>
      </c>
      <c r="EL1626">
        <v>0</v>
      </c>
      <c r="EN1626">
        <v>0</v>
      </c>
      <c r="EO1626">
        <v>0</v>
      </c>
      <c r="EP1626">
        <v>7</v>
      </c>
      <c r="EQ1626">
        <v>9</v>
      </c>
      <c r="ER1626">
        <v>0</v>
      </c>
      <c r="EU1626">
        <v>1</v>
      </c>
      <c r="EY1626">
        <v>0</v>
      </c>
      <c r="FB1626">
        <v>5</v>
      </c>
      <c r="FD1626">
        <v>0</v>
      </c>
      <c r="FE1626">
        <v>0</v>
      </c>
      <c r="FF1626">
        <v>0</v>
      </c>
      <c r="FG1626">
        <v>0</v>
      </c>
      <c r="FH1626">
        <v>0</v>
      </c>
      <c r="FK1626">
        <v>0</v>
      </c>
      <c r="FL1626">
        <v>5</v>
      </c>
      <c r="FP1626">
        <v>3</v>
      </c>
      <c r="FQ1626">
        <v>0</v>
      </c>
      <c r="FR1626">
        <v>0</v>
      </c>
      <c r="FS1626">
        <v>1</v>
      </c>
    </row>
    <row r="1627" spans="1:175">
      <c r="A1627" t="s">
        <v>188</v>
      </c>
      <c r="B1627" t="s">
        <v>1030</v>
      </c>
      <c r="C1627" t="s">
        <v>190</v>
      </c>
      <c r="D1627" t="str">
        <f>VLOOKUP(C1627,CountryName!$A$2:$B$40,2,FALSE)</f>
        <v>Switzerland</v>
      </c>
      <c r="E1627" t="s">
        <v>183</v>
      </c>
      <c r="F1627">
        <v>36</v>
      </c>
      <c r="G1627" t="s">
        <v>191</v>
      </c>
      <c r="H1627" t="s">
        <v>207</v>
      </c>
      <c r="I1627">
        <v>20170619</v>
      </c>
      <c r="J1627" t="str">
        <f t="shared" si="28"/>
        <v>2017</v>
      </c>
      <c r="K1627" t="s">
        <v>178</v>
      </c>
      <c r="L1627">
        <v>111</v>
      </c>
      <c r="M1627" t="str">
        <f>VLOOKUP(L1627,Waste_Instance_Cat!$A$2:$B$6,2)</f>
        <v>Very Low</v>
      </c>
      <c r="O1627">
        <v>0</v>
      </c>
      <c r="P1627">
        <v>1</v>
      </c>
      <c r="R1627">
        <v>0</v>
      </c>
      <c r="S1627">
        <v>0</v>
      </c>
      <c r="U1627">
        <v>0</v>
      </c>
      <c r="X1627">
        <v>0</v>
      </c>
      <c r="AE1627">
        <v>1</v>
      </c>
      <c r="AF1627">
        <v>0</v>
      </c>
      <c r="AG1627">
        <v>2</v>
      </c>
      <c r="AH1627">
        <v>0</v>
      </c>
      <c r="AI1627">
        <v>0</v>
      </c>
      <c r="AJ1627">
        <v>0</v>
      </c>
      <c r="AK1627">
        <v>57</v>
      </c>
      <c r="AL1627">
        <v>1</v>
      </c>
      <c r="AN1627">
        <v>1</v>
      </c>
      <c r="AO1627">
        <v>0</v>
      </c>
      <c r="AP1627">
        <v>0</v>
      </c>
      <c r="AQ1627">
        <v>0</v>
      </c>
      <c r="AR1627">
        <v>0</v>
      </c>
      <c r="AS1627">
        <v>0</v>
      </c>
      <c r="AU1627">
        <v>0</v>
      </c>
      <c r="BD1627">
        <v>0</v>
      </c>
      <c r="BE1627">
        <v>0</v>
      </c>
      <c r="BF1627">
        <v>0</v>
      </c>
      <c r="BL1627">
        <v>0</v>
      </c>
      <c r="BQ1627">
        <v>0</v>
      </c>
      <c r="BR1627">
        <v>1</v>
      </c>
      <c r="BS1627">
        <v>6</v>
      </c>
      <c r="BV1627">
        <v>0</v>
      </c>
      <c r="BW1627">
        <v>0</v>
      </c>
      <c r="CB1627">
        <v>9</v>
      </c>
      <c r="CC1627">
        <v>0</v>
      </c>
      <c r="CD1627">
        <v>0</v>
      </c>
      <c r="CE1627">
        <v>0</v>
      </c>
      <c r="CI1627">
        <v>0</v>
      </c>
      <c r="CK1627">
        <v>0</v>
      </c>
      <c r="CL1627">
        <v>0</v>
      </c>
      <c r="CM1627">
        <v>0</v>
      </c>
      <c r="CO1627">
        <v>0</v>
      </c>
      <c r="CP1627">
        <v>0</v>
      </c>
      <c r="CQ1627">
        <v>0</v>
      </c>
      <c r="CT1627">
        <v>0</v>
      </c>
      <c r="CU1627">
        <v>0</v>
      </c>
      <c r="CV1627">
        <v>0</v>
      </c>
      <c r="CX1627">
        <v>0</v>
      </c>
      <c r="CY1627">
        <v>0</v>
      </c>
      <c r="CZ1627">
        <v>0</v>
      </c>
      <c r="DB1627">
        <v>0</v>
      </c>
      <c r="DE1627">
        <v>0</v>
      </c>
      <c r="DG1627">
        <v>0</v>
      </c>
      <c r="DH1627">
        <v>0</v>
      </c>
      <c r="DI1627">
        <v>0</v>
      </c>
      <c r="DJ1627">
        <v>0</v>
      </c>
      <c r="DN1627">
        <v>0</v>
      </c>
      <c r="DP1627">
        <v>0</v>
      </c>
      <c r="DQ1627">
        <v>0</v>
      </c>
      <c r="DR1627">
        <v>0</v>
      </c>
      <c r="DU1627">
        <v>0</v>
      </c>
      <c r="DV1627">
        <v>0</v>
      </c>
      <c r="DW1627">
        <v>0</v>
      </c>
      <c r="DX1627">
        <v>0</v>
      </c>
      <c r="DY1627">
        <v>0</v>
      </c>
      <c r="DZ1627">
        <v>0</v>
      </c>
      <c r="EA1627">
        <v>7</v>
      </c>
      <c r="EB1627">
        <v>0</v>
      </c>
      <c r="EC1627">
        <v>0</v>
      </c>
      <c r="EH1627">
        <v>0</v>
      </c>
      <c r="EJ1627">
        <v>1</v>
      </c>
      <c r="EK1627">
        <v>2</v>
      </c>
      <c r="EL1627">
        <v>0</v>
      </c>
      <c r="EN1627">
        <v>0</v>
      </c>
      <c r="EO1627">
        <v>0</v>
      </c>
      <c r="EP1627">
        <v>1</v>
      </c>
      <c r="EQ1627">
        <v>8</v>
      </c>
      <c r="ER1627">
        <v>1</v>
      </c>
      <c r="EU1627">
        <v>0</v>
      </c>
      <c r="EY1627">
        <v>0</v>
      </c>
      <c r="FB1627">
        <v>1</v>
      </c>
      <c r="FD1627">
        <v>0</v>
      </c>
      <c r="FE1627">
        <v>0</v>
      </c>
      <c r="FF1627">
        <v>0</v>
      </c>
      <c r="FG1627">
        <v>0</v>
      </c>
      <c r="FH1627">
        <v>0</v>
      </c>
      <c r="FK1627">
        <v>0</v>
      </c>
      <c r="FL1627">
        <v>9</v>
      </c>
      <c r="FP1627">
        <v>1</v>
      </c>
      <c r="FQ1627">
        <v>0</v>
      </c>
      <c r="FR1627">
        <v>1</v>
      </c>
      <c r="FS1627">
        <v>0</v>
      </c>
    </row>
    <row r="1628" spans="1:175">
      <c r="A1628" t="s">
        <v>188</v>
      </c>
      <c r="B1628" t="s">
        <v>1030</v>
      </c>
      <c r="C1628" t="s">
        <v>190</v>
      </c>
      <c r="D1628" t="str">
        <f>VLOOKUP(C1628,CountryName!$A$2:$B$40,2,FALSE)</f>
        <v>Switzerland</v>
      </c>
      <c r="E1628" t="s">
        <v>183</v>
      </c>
      <c r="F1628">
        <v>36</v>
      </c>
      <c r="G1628" t="s">
        <v>191</v>
      </c>
      <c r="H1628" t="s">
        <v>207</v>
      </c>
      <c r="I1628">
        <v>20170830</v>
      </c>
      <c r="J1628" t="str">
        <f t="shared" si="28"/>
        <v>2017</v>
      </c>
      <c r="K1628" t="s">
        <v>178</v>
      </c>
      <c r="L1628">
        <v>41</v>
      </c>
      <c r="M1628" t="str">
        <f>VLOOKUP(L1628,Waste_Instance_Cat!$A$2:$B$6,2)</f>
        <v>Very Low</v>
      </c>
      <c r="O1628">
        <v>0</v>
      </c>
      <c r="P1628">
        <v>0</v>
      </c>
      <c r="R1628">
        <v>0</v>
      </c>
      <c r="S1628">
        <v>0</v>
      </c>
      <c r="U1628">
        <v>0</v>
      </c>
      <c r="X1628">
        <v>0</v>
      </c>
      <c r="AE1628">
        <v>0</v>
      </c>
      <c r="AF1628">
        <v>0</v>
      </c>
      <c r="AG1628">
        <v>0</v>
      </c>
      <c r="AH1628">
        <v>0</v>
      </c>
      <c r="AI1628">
        <v>0</v>
      </c>
      <c r="AJ1628">
        <v>0</v>
      </c>
      <c r="AK1628">
        <v>20</v>
      </c>
      <c r="AL1628">
        <v>0</v>
      </c>
      <c r="AN1628">
        <v>0</v>
      </c>
      <c r="AO1628">
        <v>1</v>
      </c>
      <c r="AP1628">
        <v>0</v>
      </c>
      <c r="AQ1628">
        <v>0</v>
      </c>
      <c r="AR1628">
        <v>0</v>
      </c>
      <c r="AS1628">
        <v>0</v>
      </c>
      <c r="AU1628">
        <v>0</v>
      </c>
      <c r="BD1628">
        <v>0</v>
      </c>
      <c r="BE1628">
        <v>0</v>
      </c>
      <c r="BF1628">
        <v>0</v>
      </c>
      <c r="BL1628">
        <v>0</v>
      </c>
      <c r="BQ1628">
        <v>0</v>
      </c>
      <c r="BR1628">
        <v>1</v>
      </c>
      <c r="BS1628">
        <v>0</v>
      </c>
      <c r="BV1628">
        <v>0</v>
      </c>
      <c r="BW1628">
        <v>0</v>
      </c>
      <c r="CB1628">
        <v>4</v>
      </c>
      <c r="CC1628">
        <v>0</v>
      </c>
      <c r="CD1628">
        <v>0</v>
      </c>
      <c r="CE1628">
        <v>0</v>
      </c>
      <c r="CI1628">
        <v>0</v>
      </c>
      <c r="CK1628">
        <v>0</v>
      </c>
      <c r="CL1628">
        <v>0</v>
      </c>
      <c r="CM1628">
        <v>0</v>
      </c>
      <c r="CO1628">
        <v>0</v>
      </c>
      <c r="CP1628">
        <v>0</v>
      </c>
      <c r="CQ1628">
        <v>0</v>
      </c>
      <c r="CT1628">
        <v>0</v>
      </c>
      <c r="CU1628">
        <v>0</v>
      </c>
      <c r="CV1628">
        <v>0</v>
      </c>
      <c r="CX1628">
        <v>0</v>
      </c>
      <c r="CY1628">
        <v>1</v>
      </c>
      <c r="CZ1628">
        <v>0</v>
      </c>
      <c r="DB1628">
        <v>0</v>
      </c>
      <c r="DE1628">
        <v>0</v>
      </c>
      <c r="DG1628">
        <v>0</v>
      </c>
      <c r="DH1628">
        <v>4</v>
      </c>
      <c r="DI1628">
        <v>0</v>
      </c>
      <c r="DJ1628">
        <v>0</v>
      </c>
      <c r="DN1628">
        <v>0</v>
      </c>
      <c r="DP1628">
        <v>0</v>
      </c>
      <c r="DQ1628">
        <v>0</v>
      </c>
      <c r="DR1628">
        <v>0</v>
      </c>
      <c r="DU1628">
        <v>0</v>
      </c>
      <c r="DV1628">
        <v>0</v>
      </c>
      <c r="DW1628">
        <v>0</v>
      </c>
      <c r="DX1628">
        <v>0</v>
      </c>
      <c r="DY1628">
        <v>0</v>
      </c>
      <c r="DZ1628">
        <v>4</v>
      </c>
      <c r="EA1628">
        <v>0</v>
      </c>
      <c r="EB1628">
        <v>0</v>
      </c>
      <c r="EC1628">
        <v>0</v>
      </c>
      <c r="EH1628">
        <v>0</v>
      </c>
      <c r="EJ1628">
        <v>0</v>
      </c>
      <c r="EK1628">
        <v>0</v>
      </c>
      <c r="EL1628">
        <v>0</v>
      </c>
      <c r="EN1628">
        <v>0</v>
      </c>
      <c r="EO1628">
        <v>0</v>
      </c>
      <c r="EP1628">
        <v>1</v>
      </c>
      <c r="EQ1628">
        <v>1</v>
      </c>
      <c r="ER1628">
        <v>0</v>
      </c>
      <c r="EU1628">
        <v>0</v>
      </c>
      <c r="EY1628">
        <v>0</v>
      </c>
      <c r="FB1628">
        <v>1</v>
      </c>
      <c r="FD1628">
        <v>0</v>
      </c>
      <c r="FE1628">
        <v>0</v>
      </c>
      <c r="FF1628">
        <v>0</v>
      </c>
      <c r="FG1628">
        <v>0</v>
      </c>
      <c r="FH1628">
        <v>0</v>
      </c>
      <c r="FK1628">
        <v>0</v>
      </c>
      <c r="FL1628">
        <v>0</v>
      </c>
      <c r="FP1628">
        <v>3</v>
      </c>
      <c r="FQ1628">
        <v>0</v>
      </c>
      <c r="FR1628">
        <v>0</v>
      </c>
      <c r="FS1628">
        <v>0</v>
      </c>
    </row>
    <row r="1629" spans="1:175">
      <c r="A1629" t="s">
        <v>225</v>
      </c>
      <c r="B1629" t="s">
        <v>1031</v>
      </c>
      <c r="C1629" t="s">
        <v>217</v>
      </c>
      <c r="D1629" t="str">
        <f>VLOOKUP(C1629,CountryName!$A$2:$B$40,2,FALSE)</f>
        <v>Spain</v>
      </c>
      <c r="E1629" t="s">
        <v>200</v>
      </c>
      <c r="F1629">
        <v>100</v>
      </c>
      <c r="G1629" t="s">
        <v>196</v>
      </c>
      <c r="H1629" t="s">
        <v>177</v>
      </c>
      <c r="I1629">
        <v>20170302</v>
      </c>
      <c r="J1629" t="str">
        <f t="shared" si="28"/>
        <v>2017</v>
      </c>
      <c r="K1629" t="s">
        <v>178</v>
      </c>
      <c r="L1629">
        <v>786</v>
      </c>
      <c r="M1629" t="str">
        <f>VLOOKUP(L1629,Waste_Instance_Cat!$A$2:$B$6,2)</f>
        <v>Low</v>
      </c>
      <c r="O1629">
        <v>44</v>
      </c>
      <c r="R1629">
        <v>22</v>
      </c>
      <c r="T1629">
        <v>24</v>
      </c>
      <c r="U1629">
        <v>48</v>
      </c>
      <c r="AE1629">
        <v>58</v>
      </c>
      <c r="AK1629">
        <v>224</v>
      </c>
      <c r="AN1629">
        <v>44</v>
      </c>
      <c r="BE1629">
        <v>6</v>
      </c>
      <c r="BF1629">
        <v>24</v>
      </c>
      <c r="BJ1629">
        <v>2</v>
      </c>
      <c r="BS1629">
        <v>0</v>
      </c>
      <c r="CP1629">
        <v>224</v>
      </c>
      <c r="CQ1629">
        <v>30</v>
      </c>
      <c r="CX1629">
        <v>24</v>
      </c>
      <c r="DV1629">
        <v>6</v>
      </c>
      <c r="EA1629">
        <v>0</v>
      </c>
      <c r="EN1629">
        <v>4</v>
      </c>
      <c r="FH1629">
        <v>2</v>
      </c>
    </row>
    <row r="1630" spans="1:175">
      <c r="A1630" t="s">
        <v>225</v>
      </c>
      <c r="B1630" t="s">
        <v>1031</v>
      </c>
      <c r="C1630" t="s">
        <v>217</v>
      </c>
      <c r="D1630" t="str">
        <f>VLOOKUP(C1630,CountryName!$A$2:$B$40,2,FALSE)</f>
        <v>Spain</v>
      </c>
      <c r="E1630" t="s">
        <v>200</v>
      </c>
      <c r="F1630">
        <v>100</v>
      </c>
      <c r="G1630" t="s">
        <v>196</v>
      </c>
      <c r="H1630" t="s">
        <v>177</v>
      </c>
      <c r="I1630">
        <v>20181022</v>
      </c>
      <c r="J1630" t="str">
        <f t="shared" si="28"/>
        <v>2018</v>
      </c>
      <c r="K1630" t="s">
        <v>178</v>
      </c>
      <c r="L1630">
        <v>256</v>
      </c>
      <c r="M1630" t="str">
        <f>VLOOKUP(L1630,Waste_Instance_Cat!$A$2:$B$6,2)</f>
        <v>Very Low</v>
      </c>
      <c r="O1630">
        <v>11</v>
      </c>
      <c r="U1630">
        <v>1</v>
      </c>
      <c r="AE1630">
        <v>9</v>
      </c>
      <c r="AK1630">
        <v>130</v>
      </c>
      <c r="AN1630">
        <v>11</v>
      </c>
      <c r="AS1630">
        <v>1</v>
      </c>
      <c r="BE1630">
        <v>39</v>
      </c>
      <c r="BL1630">
        <v>1</v>
      </c>
      <c r="BN1630">
        <v>1</v>
      </c>
      <c r="BR1630">
        <v>1</v>
      </c>
      <c r="BS1630">
        <v>3</v>
      </c>
      <c r="BY1630">
        <v>3</v>
      </c>
      <c r="CB1630">
        <v>25</v>
      </c>
      <c r="CQ1630">
        <v>1</v>
      </c>
      <c r="CX1630">
        <v>1</v>
      </c>
      <c r="CY1630">
        <v>1</v>
      </c>
      <c r="DQ1630">
        <v>1</v>
      </c>
      <c r="DT1630">
        <v>1</v>
      </c>
      <c r="DV1630">
        <v>1</v>
      </c>
      <c r="DZ1630">
        <v>5</v>
      </c>
      <c r="EA1630">
        <v>0</v>
      </c>
      <c r="EB1630">
        <v>1</v>
      </c>
      <c r="EK1630">
        <v>1</v>
      </c>
      <c r="EN1630">
        <v>1</v>
      </c>
      <c r="EP1630">
        <v>5</v>
      </c>
      <c r="FG1630">
        <v>1</v>
      </c>
    </row>
    <row r="1631" spans="1:175">
      <c r="A1631" t="s">
        <v>187</v>
      </c>
      <c r="B1631" t="s">
        <v>1032</v>
      </c>
      <c r="C1631" t="s">
        <v>199</v>
      </c>
      <c r="D1631" t="str">
        <f>VLOOKUP(C1631,CountryName!$A$2:$B$40,2,FALSE)</f>
        <v>France</v>
      </c>
      <c r="E1631" t="s">
        <v>200</v>
      </c>
      <c r="F1631">
        <v>750</v>
      </c>
      <c r="G1631" t="s">
        <v>183</v>
      </c>
      <c r="H1631" t="s">
        <v>183</v>
      </c>
      <c r="I1631">
        <v>20190615</v>
      </c>
      <c r="J1631" t="str">
        <f t="shared" si="28"/>
        <v>2019</v>
      </c>
      <c r="K1631" t="s">
        <v>178</v>
      </c>
      <c r="L1631">
        <v>3205</v>
      </c>
      <c r="M1631" t="str">
        <f>VLOOKUP(L1631,Waste_Instance_Cat!$A$2:$B$6,2)</f>
        <v xml:space="preserve">High </v>
      </c>
      <c r="R1631">
        <v>15</v>
      </c>
      <c r="S1631">
        <v>8</v>
      </c>
      <c r="X1631">
        <v>20</v>
      </c>
      <c r="AE1631">
        <v>76</v>
      </c>
      <c r="AJ1631">
        <v>6</v>
      </c>
      <c r="AK1631">
        <v>290</v>
      </c>
      <c r="AN1631">
        <v>620</v>
      </c>
      <c r="AO1631">
        <v>21</v>
      </c>
      <c r="AP1631">
        <v>3</v>
      </c>
      <c r="AQ1631">
        <v>17</v>
      </c>
      <c r="AR1631">
        <v>17</v>
      </c>
      <c r="AS1631">
        <v>30</v>
      </c>
      <c r="BE1631">
        <v>193</v>
      </c>
      <c r="BI1631">
        <v>159</v>
      </c>
      <c r="BL1631">
        <v>7</v>
      </c>
      <c r="BV1631">
        <v>13</v>
      </c>
      <c r="BW1631">
        <v>4</v>
      </c>
      <c r="CB1631">
        <v>1447</v>
      </c>
      <c r="CD1631">
        <v>160</v>
      </c>
      <c r="CP1631">
        <v>35</v>
      </c>
      <c r="CU1631">
        <v>12</v>
      </c>
      <c r="DD1631">
        <v>2</v>
      </c>
      <c r="DP1631">
        <v>6</v>
      </c>
      <c r="DQ1631">
        <v>4</v>
      </c>
      <c r="EN1631">
        <v>6</v>
      </c>
      <c r="EQ1631">
        <v>22</v>
      </c>
      <c r="FF1631">
        <v>4</v>
      </c>
      <c r="FH1631">
        <v>5</v>
      </c>
      <c r="FP1631">
        <v>3</v>
      </c>
      <c r="FS1631">
        <v>0</v>
      </c>
    </row>
    <row r="1632" spans="1:175">
      <c r="A1632" t="s">
        <v>225</v>
      </c>
      <c r="B1632" t="s">
        <v>1033</v>
      </c>
      <c r="C1632" t="s">
        <v>217</v>
      </c>
      <c r="D1632" t="str">
        <f>VLOOKUP(C1632,CountryName!$A$2:$B$40,2,FALSE)</f>
        <v>Spain</v>
      </c>
      <c r="E1632" t="s">
        <v>186</v>
      </c>
      <c r="F1632">
        <v>100</v>
      </c>
      <c r="G1632" t="s">
        <v>191</v>
      </c>
      <c r="H1632" t="s">
        <v>177</v>
      </c>
      <c r="I1632">
        <v>20180617</v>
      </c>
      <c r="J1632" t="str">
        <f t="shared" si="28"/>
        <v>2018</v>
      </c>
      <c r="K1632" t="s">
        <v>178</v>
      </c>
      <c r="L1632">
        <v>356</v>
      </c>
      <c r="M1632" t="str">
        <f>VLOOKUP(L1632,Waste_Instance_Cat!$A$2:$B$6,2)</f>
        <v>Very Low</v>
      </c>
      <c r="O1632">
        <v>3</v>
      </c>
      <c r="R1632">
        <v>10</v>
      </c>
      <c r="U1632">
        <v>4</v>
      </c>
      <c r="AE1632">
        <v>13</v>
      </c>
      <c r="AK1632">
        <v>143</v>
      </c>
      <c r="AN1632">
        <v>64</v>
      </c>
      <c r="AS1632">
        <v>14</v>
      </c>
      <c r="BF1632">
        <v>1</v>
      </c>
      <c r="BS1632">
        <v>0</v>
      </c>
      <c r="CB1632">
        <v>40</v>
      </c>
      <c r="CP1632">
        <v>3</v>
      </c>
      <c r="CQ1632">
        <v>0</v>
      </c>
      <c r="CT1632">
        <v>3</v>
      </c>
      <c r="CX1632">
        <v>4</v>
      </c>
      <c r="DV1632">
        <v>6</v>
      </c>
      <c r="EA1632">
        <v>0</v>
      </c>
      <c r="EB1632">
        <v>1</v>
      </c>
      <c r="EN1632">
        <v>6</v>
      </c>
      <c r="EP1632">
        <v>1</v>
      </c>
      <c r="EQ1632">
        <v>4</v>
      </c>
      <c r="ES1632">
        <v>4</v>
      </c>
      <c r="FF1632">
        <v>7</v>
      </c>
      <c r="FH1632">
        <v>16</v>
      </c>
      <c r="FL1632">
        <v>9</v>
      </c>
    </row>
    <row r="1633" spans="1:175">
      <c r="A1633" t="s">
        <v>179</v>
      </c>
      <c r="B1633" t="s">
        <v>1034</v>
      </c>
      <c r="C1633" t="s">
        <v>181</v>
      </c>
      <c r="D1633" t="str">
        <f>VLOOKUP(C1633,CountryName!$A$2:$B$40,2,FALSE)</f>
        <v>Italy</v>
      </c>
      <c r="E1633" t="s">
        <v>186</v>
      </c>
      <c r="F1633">
        <v>100</v>
      </c>
      <c r="G1633" t="s">
        <v>183</v>
      </c>
      <c r="H1633" t="s">
        <v>183</v>
      </c>
      <c r="I1633">
        <v>20180413</v>
      </c>
      <c r="J1633" t="str">
        <f t="shared" si="28"/>
        <v>2018</v>
      </c>
      <c r="K1633" t="s">
        <v>184</v>
      </c>
      <c r="L1633">
        <v>492</v>
      </c>
      <c r="M1633" t="str">
        <f>VLOOKUP(L1633,Waste_Instance_Cat!$A$2:$B$6,2)</f>
        <v>Very Low</v>
      </c>
      <c r="R1633">
        <v>40</v>
      </c>
      <c r="S1633">
        <v>30</v>
      </c>
      <c r="T1633">
        <v>7</v>
      </c>
      <c r="V1633">
        <v>3</v>
      </c>
      <c r="W1633">
        <v>5</v>
      </c>
      <c r="AC1633">
        <v>4</v>
      </c>
      <c r="AD1633">
        <v>2</v>
      </c>
      <c r="AE1633">
        <v>25</v>
      </c>
      <c r="AG1633">
        <v>17</v>
      </c>
      <c r="AJ1633">
        <v>3</v>
      </c>
      <c r="AQ1633">
        <v>7</v>
      </c>
      <c r="BD1633">
        <v>3</v>
      </c>
      <c r="BG1633">
        <v>5</v>
      </c>
      <c r="BN1633">
        <v>3</v>
      </c>
      <c r="BW1633">
        <v>3</v>
      </c>
      <c r="BY1633">
        <v>2</v>
      </c>
      <c r="CB1633">
        <v>50</v>
      </c>
      <c r="CC1633">
        <v>60</v>
      </c>
      <c r="CD1633">
        <v>53</v>
      </c>
      <c r="CE1633">
        <v>100</v>
      </c>
      <c r="CW1633">
        <v>1</v>
      </c>
      <c r="DI1633">
        <v>2</v>
      </c>
      <c r="DJ1633">
        <v>2</v>
      </c>
      <c r="DZ1633">
        <v>20</v>
      </c>
      <c r="EN1633">
        <v>13</v>
      </c>
      <c r="EQ1633">
        <v>15</v>
      </c>
      <c r="FH1633">
        <v>15</v>
      </c>
      <c r="FJ1633">
        <v>2</v>
      </c>
    </row>
    <row r="1634" spans="1:175">
      <c r="A1634" t="s">
        <v>179</v>
      </c>
      <c r="B1634" t="s">
        <v>1035</v>
      </c>
      <c r="C1634" t="s">
        <v>181</v>
      </c>
      <c r="D1634" t="str">
        <f>VLOOKUP(C1634,CountryName!$A$2:$B$40,2,FALSE)</f>
        <v>Italy</v>
      </c>
      <c r="E1634" t="s">
        <v>186</v>
      </c>
      <c r="F1634">
        <v>100</v>
      </c>
      <c r="G1634" t="s">
        <v>183</v>
      </c>
      <c r="H1634" t="s">
        <v>183</v>
      </c>
      <c r="I1634">
        <v>20170427</v>
      </c>
      <c r="J1634" t="str">
        <f t="shared" si="28"/>
        <v>2017</v>
      </c>
      <c r="K1634" t="s">
        <v>184</v>
      </c>
      <c r="L1634">
        <v>5079</v>
      </c>
      <c r="M1634" t="str">
        <f>VLOOKUP(L1634,Waste_Instance_Cat!$A$2:$B$6,2)</f>
        <v xml:space="preserve">High </v>
      </c>
      <c r="R1634">
        <v>63</v>
      </c>
      <c r="S1634">
        <v>98</v>
      </c>
      <c r="T1634">
        <v>132</v>
      </c>
      <c r="U1634">
        <v>16</v>
      </c>
      <c r="V1634">
        <v>47</v>
      </c>
      <c r="W1634">
        <v>123</v>
      </c>
      <c r="Y1634">
        <v>5</v>
      </c>
      <c r="AC1634">
        <v>17</v>
      </c>
      <c r="AD1634">
        <v>3</v>
      </c>
      <c r="AQ1634">
        <v>35</v>
      </c>
      <c r="AR1634">
        <v>40</v>
      </c>
      <c r="AW1634">
        <v>15</v>
      </c>
      <c r="BA1634">
        <v>3600</v>
      </c>
      <c r="BD1634">
        <v>14</v>
      </c>
      <c r="BE1634">
        <v>30</v>
      </c>
      <c r="BH1634">
        <v>20</v>
      </c>
      <c r="BI1634">
        <v>13</v>
      </c>
      <c r="BK1634">
        <v>45</v>
      </c>
      <c r="BO1634">
        <v>3</v>
      </c>
      <c r="BR1634">
        <v>55</v>
      </c>
      <c r="BW1634">
        <v>32</v>
      </c>
      <c r="CB1634">
        <v>35</v>
      </c>
      <c r="CC1634">
        <v>45</v>
      </c>
      <c r="CD1634">
        <v>35</v>
      </c>
      <c r="CE1634">
        <v>53</v>
      </c>
      <c r="CH1634">
        <v>7</v>
      </c>
      <c r="CL1634">
        <v>25</v>
      </c>
      <c r="CR1634">
        <v>11</v>
      </c>
      <c r="CU1634">
        <v>5</v>
      </c>
      <c r="CW1634">
        <v>35</v>
      </c>
      <c r="CX1634">
        <v>250</v>
      </c>
      <c r="CZ1634">
        <v>15</v>
      </c>
      <c r="DT1634">
        <v>32</v>
      </c>
      <c r="EC1634">
        <v>3</v>
      </c>
      <c r="EM1634">
        <v>21</v>
      </c>
      <c r="EN1634">
        <v>35</v>
      </c>
      <c r="FG1634">
        <v>20</v>
      </c>
      <c r="FH1634">
        <v>28</v>
      </c>
      <c r="FJ1634">
        <v>13</v>
      </c>
      <c r="FR1634">
        <v>5</v>
      </c>
    </row>
    <row r="1635" spans="1:175">
      <c r="A1635" t="s">
        <v>213</v>
      </c>
      <c r="B1635" t="s">
        <v>984</v>
      </c>
      <c r="C1635" t="s">
        <v>181</v>
      </c>
      <c r="D1635" t="str">
        <f>VLOOKUP(C1635,CountryName!$A$2:$B$40,2,FALSE)</f>
        <v>Italy</v>
      </c>
      <c r="E1635" t="s">
        <v>186</v>
      </c>
      <c r="F1635">
        <v>99</v>
      </c>
      <c r="G1635" t="s">
        <v>183</v>
      </c>
      <c r="H1635" t="s">
        <v>183</v>
      </c>
      <c r="I1635">
        <v>20171102</v>
      </c>
      <c r="J1635" t="str">
        <f t="shared" si="28"/>
        <v>2017</v>
      </c>
      <c r="K1635" t="s">
        <v>184</v>
      </c>
      <c r="L1635">
        <v>481</v>
      </c>
      <c r="M1635" t="str">
        <f>VLOOKUP(L1635,Waste_Instance_Cat!$A$2:$B$6,2)</f>
        <v>Very Low</v>
      </c>
      <c r="N1635">
        <v>7</v>
      </c>
      <c r="O1635">
        <v>4</v>
      </c>
      <c r="P1635">
        <v>4</v>
      </c>
      <c r="Q1635">
        <v>4</v>
      </c>
      <c r="R1635">
        <v>7</v>
      </c>
      <c r="S1635">
        <v>7</v>
      </c>
      <c r="T1635">
        <v>2</v>
      </c>
      <c r="U1635">
        <v>7</v>
      </c>
      <c r="V1635">
        <v>2</v>
      </c>
      <c r="W1635">
        <v>2</v>
      </c>
      <c r="AA1635">
        <v>2</v>
      </c>
      <c r="AB1635">
        <v>4</v>
      </c>
      <c r="AC1635">
        <v>2</v>
      </c>
      <c r="AE1635">
        <v>7</v>
      </c>
      <c r="AF1635">
        <v>7</v>
      </c>
      <c r="AG1635">
        <v>7</v>
      </c>
      <c r="AH1635">
        <v>7</v>
      </c>
      <c r="AI1635">
        <v>4</v>
      </c>
      <c r="AJ1635">
        <v>2</v>
      </c>
      <c r="AK1635">
        <v>14</v>
      </c>
      <c r="AM1635">
        <v>2</v>
      </c>
      <c r="AN1635">
        <v>7</v>
      </c>
      <c r="AO1635">
        <v>7</v>
      </c>
      <c r="AP1635">
        <v>3</v>
      </c>
      <c r="AQ1635">
        <v>7</v>
      </c>
      <c r="AR1635">
        <v>7</v>
      </c>
      <c r="AS1635">
        <v>7</v>
      </c>
      <c r="AT1635">
        <v>1</v>
      </c>
      <c r="AU1635">
        <v>1</v>
      </c>
      <c r="AV1635">
        <v>1</v>
      </c>
      <c r="AW1635">
        <v>1</v>
      </c>
      <c r="AX1635">
        <v>3</v>
      </c>
      <c r="AY1635">
        <v>3</v>
      </c>
      <c r="AZ1635">
        <v>4</v>
      </c>
      <c r="BA1635">
        <v>3</v>
      </c>
      <c r="BB1635">
        <v>3</v>
      </c>
      <c r="BC1635">
        <v>4</v>
      </c>
      <c r="BD1635">
        <v>1</v>
      </c>
      <c r="BE1635">
        <v>1</v>
      </c>
      <c r="BF1635">
        <v>1</v>
      </c>
      <c r="BG1635">
        <v>1</v>
      </c>
      <c r="BH1635">
        <v>1</v>
      </c>
      <c r="BI1635">
        <v>1</v>
      </c>
      <c r="BJ1635">
        <v>1</v>
      </c>
      <c r="BK1635">
        <v>3</v>
      </c>
      <c r="BL1635">
        <v>1</v>
      </c>
      <c r="BM1635">
        <v>3</v>
      </c>
      <c r="BQ1635">
        <v>2</v>
      </c>
      <c r="BR1635">
        <v>1</v>
      </c>
      <c r="BS1635">
        <v>1</v>
      </c>
      <c r="BT1635">
        <v>1</v>
      </c>
      <c r="BU1635">
        <v>1</v>
      </c>
      <c r="BV1635">
        <v>4</v>
      </c>
      <c r="BW1635">
        <v>2</v>
      </c>
      <c r="BX1635">
        <v>4</v>
      </c>
      <c r="BY1635">
        <v>1</v>
      </c>
      <c r="CB1635">
        <v>4</v>
      </c>
      <c r="CC1635">
        <v>4</v>
      </c>
      <c r="CD1635">
        <v>6</v>
      </c>
      <c r="CE1635">
        <v>6</v>
      </c>
      <c r="CF1635">
        <v>3</v>
      </c>
      <c r="CG1635">
        <v>4</v>
      </c>
      <c r="CH1635">
        <v>4</v>
      </c>
      <c r="CI1635">
        <v>4</v>
      </c>
      <c r="CJ1635">
        <v>4</v>
      </c>
      <c r="CK1635">
        <v>4</v>
      </c>
      <c r="CL1635">
        <v>2</v>
      </c>
      <c r="CM1635">
        <v>4</v>
      </c>
      <c r="CN1635">
        <v>1</v>
      </c>
      <c r="CO1635">
        <v>1</v>
      </c>
      <c r="CR1635">
        <v>1</v>
      </c>
      <c r="CU1635">
        <v>5</v>
      </c>
      <c r="CW1635">
        <v>2</v>
      </c>
      <c r="CX1635">
        <v>4</v>
      </c>
      <c r="CY1635">
        <v>2</v>
      </c>
      <c r="CZ1635">
        <v>2</v>
      </c>
      <c r="DE1635">
        <v>1</v>
      </c>
      <c r="DH1635">
        <v>9</v>
      </c>
      <c r="DI1635">
        <v>7</v>
      </c>
      <c r="DJ1635">
        <v>7</v>
      </c>
      <c r="DK1635">
        <v>7</v>
      </c>
      <c r="DL1635">
        <v>2</v>
      </c>
      <c r="DM1635">
        <v>2</v>
      </c>
      <c r="DN1635">
        <v>8</v>
      </c>
      <c r="DO1635">
        <v>2</v>
      </c>
      <c r="DQ1635">
        <v>8</v>
      </c>
      <c r="DR1635">
        <v>8</v>
      </c>
      <c r="DS1635">
        <v>8</v>
      </c>
      <c r="DT1635">
        <v>5</v>
      </c>
      <c r="DU1635">
        <v>5</v>
      </c>
      <c r="DV1635">
        <v>24</v>
      </c>
      <c r="DW1635">
        <v>5</v>
      </c>
      <c r="DX1635">
        <v>8</v>
      </c>
      <c r="DY1635">
        <v>12</v>
      </c>
      <c r="DZ1635">
        <v>8</v>
      </c>
      <c r="EA1635">
        <v>12</v>
      </c>
      <c r="EM1635">
        <v>1</v>
      </c>
      <c r="EN1635">
        <v>4</v>
      </c>
      <c r="EO1635">
        <v>4</v>
      </c>
      <c r="EP1635">
        <v>4</v>
      </c>
      <c r="EQ1635">
        <v>4</v>
      </c>
      <c r="ER1635">
        <v>1</v>
      </c>
      <c r="ET1635">
        <v>1</v>
      </c>
      <c r="EV1635">
        <v>1</v>
      </c>
      <c r="FB1635">
        <v>1</v>
      </c>
      <c r="FF1635">
        <v>1</v>
      </c>
      <c r="FG1635">
        <v>1</v>
      </c>
      <c r="FH1635">
        <v>2</v>
      </c>
      <c r="FI1635">
        <v>2</v>
      </c>
      <c r="FK1635">
        <v>2</v>
      </c>
      <c r="FN1635">
        <v>10</v>
      </c>
      <c r="FO1635">
        <v>10</v>
      </c>
      <c r="FP1635">
        <v>10</v>
      </c>
      <c r="FQ1635">
        <v>10</v>
      </c>
    </row>
    <row r="1636" spans="1:175">
      <c r="A1636" t="s">
        <v>256</v>
      </c>
      <c r="B1636" t="s">
        <v>1036</v>
      </c>
      <c r="C1636" t="s">
        <v>258</v>
      </c>
      <c r="D1636" t="str">
        <f>VLOOKUP(C1636,CountryName!$A$2:$B$40,2,FALSE)</f>
        <v>Romania</v>
      </c>
      <c r="E1636" t="s">
        <v>175</v>
      </c>
      <c r="F1636">
        <v>105</v>
      </c>
      <c r="G1636" t="s">
        <v>191</v>
      </c>
      <c r="H1636" t="s">
        <v>177</v>
      </c>
      <c r="I1636">
        <v>20180417</v>
      </c>
      <c r="J1636" t="str">
        <f t="shared" si="28"/>
        <v>2018</v>
      </c>
      <c r="K1636" t="s">
        <v>184</v>
      </c>
      <c r="L1636">
        <v>970</v>
      </c>
      <c r="M1636" t="str">
        <f>VLOOKUP(L1636,Waste_Instance_Cat!$A$2:$B$6,2)</f>
        <v>Low</v>
      </c>
      <c r="P1636">
        <v>117</v>
      </c>
      <c r="R1636">
        <v>12</v>
      </c>
      <c r="S1636">
        <v>11</v>
      </c>
      <c r="T1636">
        <v>1</v>
      </c>
      <c r="U1636">
        <v>7</v>
      </c>
      <c r="X1636">
        <v>3</v>
      </c>
      <c r="AE1636">
        <v>95</v>
      </c>
      <c r="AF1636">
        <v>17</v>
      </c>
      <c r="AG1636">
        <v>9</v>
      </c>
      <c r="AI1636">
        <v>4</v>
      </c>
      <c r="AJ1636">
        <v>3</v>
      </c>
      <c r="AK1636">
        <v>22</v>
      </c>
      <c r="AN1636">
        <v>125</v>
      </c>
      <c r="AO1636">
        <v>6</v>
      </c>
      <c r="AP1636">
        <v>5</v>
      </c>
      <c r="AQ1636">
        <v>34</v>
      </c>
      <c r="AR1636">
        <v>3</v>
      </c>
      <c r="AS1636">
        <v>17</v>
      </c>
      <c r="AT1636">
        <v>3</v>
      </c>
      <c r="AU1636">
        <v>1</v>
      </c>
      <c r="BD1636">
        <v>5</v>
      </c>
      <c r="BE1636">
        <v>6</v>
      </c>
      <c r="BF1636">
        <v>1</v>
      </c>
      <c r="BI1636">
        <v>2</v>
      </c>
      <c r="BR1636">
        <v>5</v>
      </c>
      <c r="BS1636">
        <v>2</v>
      </c>
      <c r="BY1636">
        <v>28</v>
      </c>
      <c r="BZ1636">
        <v>105</v>
      </c>
      <c r="CB1636">
        <v>57</v>
      </c>
      <c r="CC1636">
        <v>6</v>
      </c>
      <c r="CD1636">
        <v>1</v>
      </c>
      <c r="CK1636">
        <v>4</v>
      </c>
      <c r="CO1636">
        <v>2</v>
      </c>
      <c r="CP1636">
        <v>41</v>
      </c>
      <c r="CU1636">
        <v>2</v>
      </c>
      <c r="CX1636">
        <v>9</v>
      </c>
      <c r="DE1636">
        <v>2</v>
      </c>
      <c r="DH1636">
        <v>8</v>
      </c>
      <c r="DI1636">
        <v>12</v>
      </c>
      <c r="DK1636">
        <v>1</v>
      </c>
      <c r="DN1636">
        <v>2</v>
      </c>
      <c r="DQ1636">
        <v>4</v>
      </c>
      <c r="DS1636">
        <v>4</v>
      </c>
      <c r="DV1636">
        <v>2</v>
      </c>
      <c r="DW1636">
        <v>1</v>
      </c>
      <c r="DX1636">
        <v>1</v>
      </c>
      <c r="EA1636">
        <v>2</v>
      </c>
      <c r="ED1636">
        <v>16</v>
      </c>
      <c r="EN1636">
        <v>2</v>
      </c>
      <c r="EO1636">
        <v>1</v>
      </c>
      <c r="EQ1636">
        <v>8</v>
      </c>
      <c r="FB1636">
        <v>7</v>
      </c>
      <c r="FF1636">
        <v>3</v>
      </c>
      <c r="FH1636">
        <v>95</v>
      </c>
      <c r="FK1636">
        <v>1</v>
      </c>
      <c r="FL1636">
        <v>26</v>
      </c>
      <c r="FN1636">
        <v>1</v>
      </c>
    </row>
    <row r="1637" spans="1:175">
      <c r="A1637" t="s">
        <v>256</v>
      </c>
      <c r="B1637" t="s">
        <v>1036</v>
      </c>
      <c r="C1637" t="s">
        <v>258</v>
      </c>
      <c r="D1637" t="str">
        <f>VLOOKUP(C1637,CountryName!$A$2:$B$40,2,FALSE)</f>
        <v>Romania</v>
      </c>
      <c r="E1637" t="s">
        <v>175</v>
      </c>
      <c r="F1637">
        <v>105</v>
      </c>
      <c r="G1637" t="s">
        <v>191</v>
      </c>
      <c r="H1637" t="s">
        <v>177</v>
      </c>
      <c r="I1637">
        <v>20161011</v>
      </c>
      <c r="J1637" t="str">
        <f t="shared" si="28"/>
        <v>2016</v>
      </c>
      <c r="K1637" t="s">
        <v>184</v>
      </c>
      <c r="L1637">
        <v>4940</v>
      </c>
      <c r="M1637" t="str">
        <f>VLOOKUP(L1637,Waste_Instance_Cat!$A$2:$B$6,2)</f>
        <v xml:space="preserve">High </v>
      </c>
      <c r="O1637">
        <v>4</v>
      </c>
      <c r="P1637">
        <v>32</v>
      </c>
      <c r="Q1637">
        <v>1</v>
      </c>
      <c r="R1637">
        <v>3</v>
      </c>
      <c r="S1637">
        <v>2</v>
      </c>
      <c r="U1637">
        <v>4</v>
      </c>
      <c r="W1637">
        <v>1</v>
      </c>
      <c r="X1637">
        <v>2</v>
      </c>
      <c r="AE1637">
        <v>138</v>
      </c>
      <c r="AF1637">
        <v>56</v>
      </c>
      <c r="AG1637">
        <v>47</v>
      </c>
      <c r="AH1637">
        <v>16</v>
      </c>
      <c r="AI1637">
        <v>17</v>
      </c>
      <c r="AJ1637">
        <v>6</v>
      </c>
      <c r="AK1637">
        <v>3578</v>
      </c>
      <c r="AL1637">
        <v>7</v>
      </c>
      <c r="AM1637">
        <v>2</v>
      </c>
      <c r="AN1637">
        <v>69</v>
      </c>
      <c r="AO1637">
        <v>100</v>
      </c>
      <c r="AP1637">
        <v>29</v>
      </c>
      <c r="AQ1637">
        <v>11</v>
      </c>
      <c r="AR1637">
        <v>11</v>
      </c>
      <c r="AS1637">
        <v>71</v>
      </c>
      <c r="AT1637">
        <v>5</v>
      </c>
      <c r="BD1637">
        <v>2</v>
      </c>
      <c r="BE1637">
        <v>4</v>
      </c>
      <c r="BQ1637">
        <v>1</v>
      </c>
      <c r="BR1637">
        <v>12</v>
      </c>
      <c r="BS1637">
        <v>3</v>
      </c>
      <c r="BY1637">
        <v>12</v>
      </c>
      <c r="BZ1637">
        <v>2</v>
      </c>
      <c r="CB1637">
        <v>298</v>
      </c>
      <c r="CD1637">
        <v>6</v>
      </c>
      <c r="CI1637">
        <v>2</v>
      </c>
      <c r="CK1637">
        <v>2</v>
      </c>
      <c r="CO1637">
        <v>1</v>
      </c>
      <c r="CP1637">
        <v>75</v>
      </c>
      <c r="CT1637">
        <v>3</v>
      </c>
      <c r="CU1637">
        <v>3</v>
      </c>
      <c r="CX1637">
        <v>19</v>
      </c>
      <c r="CY1637">
        <v>3</v>
      </c>
      <c r="DE1637">
        <v>3</v>
      </c>
      <c r="DH1637">
        <v>2</v>
      </c>
      <c r="DI1637">
        <v>6</v>
      </c>
      <c r="DJ1637">
        <v>1</v>
      </c>
      <c r="DN1637">
        <v>4</v>
      </c>
      <c r="DP1637">
        <v>2</v>
      </c>
      <c r="DQ1637">
        <v>39</v>
      </c>
      <c r="DR1637">
        <v>1</v>
      </c>
      <c r="DS1637">
        <v>3</v>
      </c>
      <c r="DV1637">
        <v>3</v>
      </c>
      <c r="DW1637">
        <v>14</v>
      </c>
      <c r="DX1637">
        <v>2</v>
      </c>
      <c r="EA1637">
        <v>15</v>
      </c>
      <c r="EB1637">
        <v>1</v>
      </c>
      <c r="ED1637">
        <v>10</v>
      </c>
      <c r="EH1637">
        <v>3</v>
      </c>
      <c r="EK1637">
        <v>19</v>
      </c>
      <c r="EN1637">
        <v>6</v>
      </c>
      <c r="EP1637">
        <v>2</v>
      </c>
      <c r="EQ1637">
        <v>16</v>
      </c>
      <c r="EW1637">
        <v>4</v>
      </c>
      <c r="FA1637">
        <v>2</v>
      </c>
      <c r="FB1637">
        <v>3</v>
      </c>
      <c r="FF1637">
        <v>18</v>
      </c>
      <c r="FH1637">
        <v>30</v>
      </c>
      <c r="FI1637">
        <v>4</v>
      </c>
      <c r="FL1637">
        <v>59</v>
      </c>
      <c r="FQ1637">
        <v>3</v>
      </c>
      <c r="FR1637">
        <v>5</v>
      </c>
    </row>
    <row r="1638" spans="1:175">
      <c r="A1638" t="s">
        <v>187</v>
      </c>
      <c r="B1638" t="s">
        <v>1037</v>
      </c>
      <c r="C1638" t="s">
        <v>199</v>
      </c>
      <c r="D1638" t="str">
        <f>VLOOKUP(C1638,CountryName!$A$2:$B$40,2,FALSE)</f>
        <v>France</v>
      </c>
      <c r="E1638" t="s">
        <v>200</v>
      </c>
      <c r="F1638">
        <v>76</v>
      </c>
      <c r="G1638" t="s">
        <v>183</v>
      </c>
      <c r="H1638" t="s">
        <v>183</v>
      </c>
      <c r="I1638">
        <v>20150503</v>
      </c>
      <c r="J1638" t="str">
        <f t="shared" si="28"/>
        <v>2015</v>
      </c>
      <c r="K1638" t="s">
        <v>178</v>
      </c>
      <c r="L1638">
        <v>174</v>
      </c>
      <c r="M1638" t="str">
        <f>VLOOKUP(L1638,Waste_Instance_Cat!$A$2:$B$6,2)</f>
        <v>Very Low</v>
      </c>
      <c r="O1638">
        <v>10</v>
      </c>
      <c r="S1638">
        <v>4</v>
      </c>
      <c r="AE1638">
        <v>10</v>
      </c>
      <c r="AJ1638">
        <v>2</v>
      </c>
      <c r="AK1638">
        <v>20</v>
      </c>
      <c r="AO1638">
        <v>8</v>
      </c>
      <c r="AP1638">
        <v>2</v>
      </c>
      <c r="AQ1638">
        <v>10</v>
      </c>
      <c r="AS1638">
        <v>10</v>
      </c>
      <c r="BE1638">
        <v>20</v>
      </c>
      <c r="BI1638">
        <v>10</v>
      </c>
      <c r="BL1638">
        <v>2</v>
      </c>
      <c r="BV1638">
        <v>2</v>
      </c>
      <c r="CB1638">
        <v>30</v>
      </c>
      <c r="CD1638">
        <v>10</v>
      </c>
      <c r="CP1638">
        <v>10</v>
      </c>
      <c r="DD1638">
        <v>1</v>
      </c>
      <c r="DI1638">
        <v>5</v>
      </c>
      <c r="DP1638">
        <v>3</v>
      </c>
      <c r="FF1638">
        <v>5</v>
      </c>
    </row>
    <row r="1639" spans="1:175">
      <c r="A1639" t="s">
        <v>309</v>
      </c>
      <c r="B1639" t="s">
        <v>1038</v>
      </c>
      <c r="C1639" t="s">
        <v>199</v>
      </c>
      <c r="D1639" t="str">
        <f>VLOOKUP(C1639,CountryName!$A$2:$B$40,2,FALSE)</f>
        <v>France</v>
      </c>
      <c r="E1639" t="s">
        <v>186</v>
      </c>
      <c r="F1639">
        <v>240</v>
      </c>
      <c r="G1639" t="s">
        <v>196</v>
      </c>
      <c r="H1639" t="s">
        <v>177</v>
      </c>
      <c r="I1639">
        <v>20150225</v>
      </c>
      <c r="J1639" t="str">
        <f t="shared" si="28"/>
        <v>2015</v>
      </c>
      <c r="K1639" t="s">
        <v>178</v>
      </c>
      <c r="L1639">
        <v>114</v>
      </c>
      <c r="M1639" t="str">
        <f>VLOOKUP(L1639,Waste_Instance_Cat!$A$2:$B$6,2)</f>
        <v>Very Low</v>
      </c>
      <c r="O1639">
        <v>6</v>
      </c>
      <c r="P1639">
        <v>4</v>
      </c>
      <c r="R1639">
        <v>21</v>
      </c>
      <c r="S1639">
        <v>19</v>
      </c>
      <c r="U1639">
        <v>6</v>
      </c>
      <c r="AE1639">
        <v>8</v>
      </c>
      <c r="AK1639">
        <v>2</v>
      </c>
      <c r="AN1639">
        <v>13</v>
      </c>
      <c r="AR1639">
        <v>1</v>
      </c>
      <c r="AS1639">
        <v>2</v>
      </c>
      <c r="BE1639">
        <v>1</v>
      </c>
      <c r="BZ1639">
        <v>20</v>
      </c>
      <c r="CX1639">
        <v>2</v>
      </c>
      <c r="DQ1639">
        <v>2</v>
      </c>
      <c r="FP1639">
        <v>7</v>
      </c>
    </row>
    <row r="1640" spans="1:175">
      <c r="A1640" t="s">
        <v>187</v>
      </c>
      <c r="B1640" t="s">
        <v>1039</v>
      </c>
      <c r="C1640" t="s">
        <v>217</v>
      </c>
      <c r="D1640" t="str">
        <f>VLOOKUP(C1640,CountryName!$A$2:$B$40,2,FALSE)</f>
        <v>Spain</v>
      </c>
      <c r="E1640" t="s">
        <v>200</v>
      </c>
      <c r="F1640">
        <v>81</v>
      </c>
      <c r="G1640" t="s">
        <v>183</v>
      </c>
      <c r="H1640" t="s">
        <v>183</v>
      </c>
      <c r="I1640">
        <v>20150321</v>
      </c>
      <c r="J1640" t="str">
        <f t="shared" si="28"/>
        <v>2015</v>
      </c>
      <c r="K1640" t="s">
        <v>178</v>
      </c>
      <c r="L1640">
        <v>3041</v>
      </c>
      <c r="M1640" t="str">
        <f>VLOOKUP(L1640,Waste_Instance_Cat!$A$2:$B$6,2)</f>
        <v xml:space="preserve">High </v>
      </c>
      <c r="O1640">
        <v>50</v>
      </c>
      <c r="R1640">
        <v>50</v>
      </c>
      <c r="AE1640">
        <v>100</v>
      </c>
      <c r="AN1640">
        <v>20</v>
      </c>
      <c r="AP1640">
        <v>10</v>
      </c>
      <c r="AS1640">
        <v>3</v>
      </c>
      <c r="BE1640">
        <v>200</v>
      </c>
      <c r="BI1640">
        <v>3</v>
      </c>
      <c r="BV1640">
        <v>10</v>
      </c>
      <c r="BW1640">
        <v>5</v>
      </c>
      <c r="CB1640">
        <v>1000</v>
      </c>
      <c r="CD1640">
        <v>1000</v>
      </c>
      <c r="CP1640">
        <v>500</v>
      </c>
      <c r="CU1640">
        <v>10</v>
      </c>
      <c r="DP1640">
        <v>50</v>
      </c>
      <c r="EN1640">
        <v>10</v>
      </c>
      <c r="FH1640">
        <v>20</v>
      </c>
    </row>
    <row r="1641" spans="1:175">
      <c r="A1641" t="s">
        <v>213</v>
      </c>
      <c r="B1641" t="s">
        <v>1040</v>
      </c>
      <c r="C1641" t="s">
        <v>181</v>
      </c>
      <c r="D1641" t="str">
        <f>VLOOKUP(C1641,CountryName!$A$2:$B$40,2,FALSE)</f>
        <v>Italy</v>
      </c>
      <c r="E1641" t="s">
        <v>186</v>
      </c>
      <c r="F1641">
        <v>99</v>
      </c>
      <c r="G1641" t="s">
        <v>183</v>
      </c>
      <c r="H1641" t="s">
        <v>183</v>
      </c>
      <c r="I1641">
        <v>20170328</v>
      </c>
      <c r="J1641" t="str">
        <f t="shared" si="28"/>
        <v>2017</v>
      </c>
      <c r="K1641" t="s">
        <v>184</v>
      </c>
      <c r="L1641">
        <v>434</v>
      </c>
      <c r="M1641" t="str">
        <f>VLOOKUP(L1641,Waste_Instance_Cat!$A$2:$B$6,2)</f>
        <v>Very Low</v>
      </c>
      <c r="N1641">
        <v>5</v>
      </c>
      <c r="O1641">
        <v>2</v>
      </c>
      <c r="P1641">
        <v>2</v>
      </c>
      <c r="Q1641">
        <v>2</v>
      </c>
      <c r="R1641">
        <v>5</v>
      </c>
      <c r="S1641">
        <v>5</v>
      </c>
      <c r="U1641">
        <v>5</v>
      </c>
      <c r="AB1641">
        <v>4</v>
      </c>
      <c r="AE1641">
        <v>5</v>
      </c>
      <c r="AF1641">
        <v>5</v>
      </c>
      <c r="AG1641">
        <v>5</v>
      </c>
      <c r="AH1641">
        <v>5</v>
      </c>
      <c r="AI1641">
        <v>4</v>
      </c>
      <c r="AK1641">
        <v>208</v>
      </c>
      <c r="AN1641">
        <v>5</v>
      </c>
      <c r="AO1641">
        <v>5</v>
      </c>
      <c r="AP1641">
        <v>1</v>
      </c>
      <c r="AQ1641">
        <v>5</v>
      </c>
      <c r="AR1641">
        <v>5</v>
      </c>
      <c r="AS1641">
        <v>5</v>
      </c>
      <c r="AT1641">
        <v>1</v>
      </c>
      <c r="AU1641">
        <v>1</v>
      </c>
      <c r="AZ1641">
        <v>4</v>
      </c>
      <c r="BC1641">
        <v>4</v>
      </c>
      <c r="BM1641">
        <v>1</v>
      </c>
      <c r="BR1641">
        <v>2</v>
      </c>
      <c r="BS1641">
        <v>1</v>
      </c>
      <c r="BT1641">
        <v>1</v>
      </c>
      <c r="BU1641">
        <v>1</v>
      </c>
      <c r="BV1641">
        <v>4</v>
      </c>
      <c r="BX1641">
        <v>4</v>
      </c>
      <c r="BY1641">
        <v>1</v>
      </c>
      <c r="CB1641">
        <v>4</v>
      </c>
      <c r="CC1641">
        <v>4</v>
      </c>
      <c r="CD1641">
        <v>6</v>
      </c>
      <c r="CE1641">
        <v>6</v>
      </c>
      <c r="CF1641">
        <v>1</v>
      </c>
      <c r="CG1641">
        <v>4</v>
      </c>
      <c r="CH1641">
        <v>4</v>
      </c>
      <c r="CI1641">
        <v>4</v>
      </c>
      <c r="CJ1641">
        <v>4</v>
      </c>
      <c r="CK1641">
        <v>4</v>
      </c>
      <c r="CM1641">
        <v>4</v>
      </c>
      <c r="CO1641">
        <v>2</v>
      </c>
      <c r="CP1641">
        <v>11</v>
      </c>
      <c r="CR1641">
        <v>2</v>
      </c>
      <c r="CU1641">
        <v>2</v>
      </c>
      <c r="CX1641">
        <v>4</v>
      </c>
      <c r="CY1641">
        <v>4</v>
      </c>
      <c r="CZ1641">
        <v>4</v>
      </c>
      <c r="DH1641">
        <v>3</v>
      </c>
      <c r="DN1641">
        <v>3</v>
      </c>
      <c r="DQ1641">
        <v>3</v>
      </c>
      <c r="DR1641">
        <v>2</v>
      </c>
      <c r="DS1641">
        <v>9</v>
      </c>
      <c r="DV1641">
        <v>4</v>
      </c>
      <c r="DX1641">
        <v>9</v>
      </c>
      <c r="DZ1641">
        <v>9</v>
      </c>
      <c r="EH1641">
        <v>1</v>
      </c>
      <c r="EN1641">
        <v>1</v>
      </c>
      <c r="EO1641">
        <v>1</v>
      </c>
      <c r="EP1641">
        <v>1</v>
      </c>
      <c r="EQ1641">
        <v>1</v>
      </c>
    </row>
    <row r="1642" spans="1:175">
      <c r="A1642" t="s">
        <v>213</v>
      </c>
      <c r="B1642" t="s">
        <v>950</v>
      </c>
      <c r="C1642" t="s">
        <v>181</v>
      </c>
      <c r="D1642" t="str">
        <f>VLOOKUP(C1642,CountryName!$A$2:$B$40,2,FALSE)</f>
        <v>Italy</v>
      </c>
      <c r="E1642" t="s">
        <v>186</v>
      </c>
      <c r="F1642">
        <v>99</v>
      </c>
      <c r="G1642" t="s">
        <v>183</v>
      </c>
      <c r="H1642" t="s">
        <v>183</v>
      </c>
      <c r="I1642">
        <v>20180308</v>
      </c>
      <c r="J1642" t="str">
        <f t="shared" si="28"/>
        <v>2018</v>
      </c>
      <c r="K1642" t="s">
        <v>184</v>
      </c>
      <c r="L1642">
        <v>124</v>
      </c>
      <c r="M1642" t="str">
        <f>VLOOKUP(L1642,Waste_Instance_Cat!$A$2:$B$6,2)</f>
        <v>Very Low</v>
      </c>
      <c r="N1642">
        <v>4</v>
      </c>
      <c r="O1642">
        <v>1</v>
      </c>
      <c r="P1642">
        <v>1</v>
      </c>
      <c r="Q1642">
        <v>1</v>
      </c>
      <c r="R1642">
        <v>4</v>
      </c>
      <c r="S1642">
        <v>4</v>
      </c>
      <c r="T1642">
        <v>2</v>
      </c>
      <c r="U1642">
        <v>4</v>
      </c>
      <c r="V1642">
        <v>2</v>
      </c>
      <c r="W1642">
        <v>2</v>
      </c>
      <c r="X1642">
        <v>1</v>
      </c>
      <c r="Y1642">
        <v>1</v>
      </c>
      <c r="Z1642">
        <v>1</v>
      </c>
      <c r="AB1642">
        <v>1</v>
      </c>
      <c r="AE1642">
        <v>4</v>
      </c>
      <c r="AF1642">
        <v>4</v>
      </c>
      <c r="AG1642">
        <v>4</v>
      </c>
      <c r="AH1642">
        <v>4</v>
      </c>
      <c r="AI1642">
        <v>1</v>
      </c>
      <c r="AM1642">
        <v>1</v>
      </c>
      <c r="AN1642">
        <v>4</v>
      </c>
      <c r="AO1642">
        <v>4</v>
      </c>
      <c r="AQ1642">
        <v>4</v>
      </c>
      <c r="AR1642">
        <v>4</v>
      </c>
      <c r="AS1642">
        <v>4</v>
      </c>
      <c r="AZ1642">
        <v>1</v>
      </c>
      <c r="BC1642">
        <v>1</v>
      </c>
      <c r="BK1642">
        <v>1</v>
      </c>
      <c r="BV1642">
        <v>1</v>
      </c>
      <c r="BW1642">
        <v>1</v>
      </c>
      <c r="BX1642">
        <v>1</v>
      </c>
      <c r="CB1642">
        <v>1</v>
      </c>
      <c r="CC1642">
        <v>1</v>
      </c>
      <c r="CD1642">
        <v>11</v>
      </c>
      <c r="CE1642">
        <v>11</v>
      </c>
      <c r="CG1642">
        <v>1</v>
      </c>
      <c r="CH1642">
        <v>1</v>
      </c>
      <c r="CI1642">
        <v>1</v>
      </c>
      <c r="CJ1642">
        <v>1</v>
      </c>
      <c r="CK1642">
        <v>1</v>
      </c>
      <c r="CM1642">
        <v>1</v>
      </c>
      <c r="CW1642">
        <v>1</v>
      </c>
      <c r="CX1642">
        <v>1</v>
      </c>
      <c r="DH1642">
        <v>2</v>
      </c>
      <c r="DI1642">
        <v>1</v>
      </c>
      <c r="DJ1642">
        <v>1</v>
      </c>
      <c r="DK1642">
        <v>1</v>
      </c>
      <c r="DN1642">
        <v>2</v>
      </c>
      <c r="DQ1642">
        <v>2</v>
      </c>
      <c r="EN1642">
        <v>1</v>
      </c>
      <c r="EO1642">
        <v>1</v>
      </c>
      <c r="EP1642">
        <v>1</v>
      </c>
      <c r="EQ1642">
        <v>1</v>
      </c>
      <c r="FH1642">
        <v>2</v>
      </c>
      <c r="FI1642">
        <v>2</v>
      </c>
      <c r="FK1642">
        <v>2</v>
      </c>
    </row>
    <row r="1643" spans="1:175">
      <c r="A1643" t="s">
        <v>213</v>
      </c>
      <c r="B1643" t="s">
        <v>950</v>
      </c>
      <c r="C1643" t="s">
        <v>181</v>
      </c>
      <c r="D1643" t="str">
        <f>VLOOKUP(C1643,CountryName!$A$2:$B$40,2,FALSE)</f>
        <v>Italy</v>
      </c>
      <c r="E1643" t="s">
        <v>186</v>
      </c>
      <c r="F1643">
        <v>99</v>
      </c>
      <c r="G1643" t="s">
        <v>183</v>
      </c>
      <c r="H1643" t="s">
        <v>183</v>
      </c>
      <c r="I1643">
        <v>20170201</v>
      </c>
      <c r="J1643" t="str">
        <f t="shared" si="28"/>
        <v>2017</v>
      </c>
      <c r="K1643" t="s">
        <v>184</v>
      </c>
      <c r="L1643">
        <v>124</v>
      </c>
      <c r="M1643" t="str">
        <f>VLOOKUP(L1643,Waste_Instance_Cat!$A$2:$B$6,2)</f>
        <v>Very Low</v>
      </c>
      <c r="N1643">
        <v>4</v>
      </c>
      <c r="O1643">
        <v>1</v>
      </c>
      <c r="P1643">
        <v>1</v>
      </c>
      <c r="Q1643">
        <v>1</v>
      </c>
      <c r="R1643">
        <v>4</v>
      </c>
      <c r="S1643">
        <v>4</v>
      </c>
      <c r="T1643">
        <v>2</v>
      </c>
      <c r="U1643">
        <v>4</v>
      </c>
      <c r="V1643">
        <v>2</v>
      </c>
      <c r="W1643">
        <v>2</v>
      </c>
      <c r="X1643">
        <v>1</v>
      </c>
      <c r="Y1643">
        <v>1</v>
      </c>
      <c r="Z1643">
        <v>1</v>
      </c>
      <c r="AB1643">
        <v>1</v>
      </c>
      <c r="AE1643">
        <v>4</v>
      </c>
      <c r="AF1643">
        <v>4</v>
      </c>
      <c r="AG1643">
        <v>4</v>
      </c>
      <c r="AH1643">
        <v>4</v>
      </c>
      <c r="AI1643">
        <v>1</v>
      </c>
      <c r="AM1643">
        <v>1</v>
      </c>
      <c r="AN1643">
        <v>4</v>
      </c>
      <c r="AO1643">
        <v>4</v>
      </c>
      <c r="AQ1643">
        <v>4</v>
      </c>
      <c r="AR1643">
        <v>4</v>
      </c>
      <c r="AS1643">
        <v>4</v>
      </c>
      <c r="AZ1643">
        <v>1</v>
      </c>
      <c r="BC1643">
        <v>1</v>
      </c>
      <c r="BK1643">
        <v>1</v>
      </c>
      <c r="BV1643">
        <v>1</v>
      </c>
      <c r="BW1643">
        <v>1</v>
      </c>
      <c r="BX1643">
        <v>1</v>
      </c>
      <c r="CB1643">
        <v>1</v>
      </c>
      <c r="CC1643">
        <v>1</v>
      </c>
      <c r="CD1643">
        <v>11</v>
      </c>
      <c r="CE1643">
        <v>11</v>
      </c>
      <c r="CG1643">
        <v>1</v>
      </c>
      <c r="CH1643">
        <v>1</v>
      </c>
      <c r="CI1643">
        <v>1</v>
      </c>
      <c r="CJ1643">
        <v>1</v>
      </c>
      <c r="CK1643">
        <v>1</v>
      </c>
      <c r="CM1643">
        <v>1</v>
      </c>
      <c r="CW1643">
        <v>1</v>
      </c>
      <c r="CX1643">
        <v>1</v>
      </c>
      <c r="DH1643">
        <v>2</v>
      </c>
      <c r="DI1643">
        <v>1</v>
      </c>
      <c r="DJ1643">
        <v>1</v>
      </c>
      <c r="DK1643">
        <v>1</v>
      </c>
      <c r="DN1643">
        <v>2</v>
      </c>
      <c r="DQ1643">
        <v>2</v>
      </c>
      <c r="EN1643">
        <v>1</v>
      </c>
      <c r="EO1643">
        <v>1</v>
      </c>
      <c r="EP1643">
        <v>1</v>
      </c>
      <c r="EQ1643">
        <v>1</v>
      </c>
      <c r="FH1643">
        <v>2</v>
      </c>
      <c r="FI1643">
        <v>2</v>
      </c>
      <c r="FK1643">
        <v>2</v>
      </c>
    </row>
    <row r="1644" spans="1:175">
      <c r="A1644" t="s">
        <v>188</v>
      </c>
      <c r="B1644" t="s">
        <v>1041</v>
      </c>
      <c r="C1644" t="s">
        <v>190</v>
      </c>
      <c r="D1644" t="str">
        <f>VLOOKUP(C1644,CountryName!$A$2:$B$40,2,FALSE)</f>
        <v>Switzerland</v>
      </c>
      <c r="E1644" t="s">
        <v>183</v>
      </c>
      <c r="F1644">
        <v>11</v>
      </c>
      <c r="G1644" t="s">
        <v>183</v>
      </c>
      <c r="H1644" t="s">
        <v>183</v>
      </c>
      <c r="I1644">
        <v>20170626</v>
      </c>
      <c r="J1644" t="str">
        <f t="shared" si="28"/>
        <v>2017</v>
      </c>
      <c r="K1644" t="s">
        <v>178</v>
      </c>
      <c r="L1644">
        <v>98</v>
      </c>
      <c r="M1644" t="str">
        <f>VLOOKUP(L1644,Waste_Instance_Cat!$A$2:$B$6,2)</f>
        <v>Very Low</v>
      </c>
      <c r="O1644">
        <v>1</v>
      </c>
      <c r="P1644">
        <v>0</v>
      </c>
      <c r="R1644">
        <v>1</v>
      </c>
      <c r="S1644">
        <v>0</v>
      </c>
      <c r="U1644">
        <v>0</v>
      </c>
      <c r="X1644">
        <v>0</v>
      </c>
      <c r="AE1644">
        <v>4</v>
      </c>
      <c r="AF1644">
        <v>0</v>
      </c>
      <c r="AG1644">
        <v>3</v>
      </c>
      <c r="AH1644">
        <v>0</v>
      </c>
      <c r="AI1644">
        <v>5</v>
      </c>
      <c r="AJ1644">
        <v>0</v>
      </c>
      <c r="AK1644">
        <v>12</v>
      </c>
      <c r="AL1644">
        <v>0</v>
      </c>
      <c r="AN1644">
        <v>11</v>
      </c>
      <c r="AO1644">
        <v>2</v>
      </c>
      <c r="AP1644">
        <v>2</v>
      </c>
      <c r="AQ1644">
        <v>0</v>
      </c>
      <c r="AR1644">
        <v>0</v>
      </c>
      <c r="AS1644">
        <v>0</v>
      </c>
      <c r="AU1644">
        <v>0</v>
      </c>
      <c r="BD1644">
        <v>0</v>
      </c>
      <c r="BE1644">
        <v>1</v>
      </c>
      <c r="BF1644">
        <v>0</v>
      </c>
      <c r="BL1644">
        <v>1</v>
      </c>
      <c r="BQ1644">
        <v>0</v>
      </c>
      <c r="BR1644">
        <v>0</v>
      </c>
      <c r="BS1644">
        <v>0</v>
      </c>
      <c r="BV1644">
        <v>0</v>
      </c>
      <c r="BW1644">
        <v>0</v>
      </c>
      <c r="CB1644">
        <v>18</v>
      </c>
      <c r="CC1644">
        <v>0</v>
      </c>
      <c r="CD1644">
        <v>0</v>
      </c>
      <c r="CE1644">
        <v>0</v>
      </c>
      <c r="CI1644">
        <v>0</v>
      </c>
      <c r="CK1644">
        <v>0</v>
      </c>
      <c r="CL1644">
        <v>0</v>
      </c>
      <c r="CM1644">
        <v>0</v>
      </c>
      <c r="CO1644">
        <v>0</v>
      </c>
      <c r="CP1644">
        <v>1</v>
      </c>
      <c r="CQ1644">
        <v>0</v>
      </c>
      <c r="CT1644">
        <v>0</v>
      </c>
      <c r="CU1644">
        <v>2</v>
      </c>
      <c r="CV1644">
        <v>0</v>
      </c>
      <c r="CX1644">
        <v>0</v>
      </c>
      <c r="CY1644">
        <v>5</v>
      </c>
      <c r="CZ1644">
        <v>0</v>
      </c>
      <c r="DB1644">
        <v>0</v>
      </c>
      <c r="DE1644">
        <v>0</v>
      </c>
      <c r="DG1644">
        <v>0</v>
      </c>
      <c r="DH1644">
        <v>0</v>
      </c>
      <c r="DI1644">
        <v>0</v>
      </c>
      <c r="DJ1644">
        <v>0</v>
      </c>
      <c r="DN1644">
        <v>0</v>
      </c>
      <c r="DP1644">
        <v>0</v>
      </c>
      <c r="DQ1644">
        <v>0</v>
      </c>
      <c r="DR1644">
        <v>0</v>
      </c>
      <c r="DU1644">
        <v>0</v>
      </c>
      <c r="DV1644">
        <v>0</v>
      </c>
      <c r="DW1644">
        <v>0</v>
      </c>
      <c r="DX1644">
        <v>0</v>
      </c>
      <c r="DY1644">
        <v>0</v>
      </c>
      <c r="DZ1644">
        <v>0</v>
      </c>
      <c r="EA1644">
        <v>0</v>
      </c>
      <c r="EB1644">
        <v>0</v>
      </c>
      <c r="EC1644">
        <v>0</v>
      </c>
      <c r="EH1644">
        <v>0</v>
      </c>
      <c r="EJ1644">
        <v>0</v>
      </c>
      <c r="EK1644">
        <v>0</v>
      </c>
      <c r="EL1644">
        <v>0</v>
      </c>
      <c r="EN1644">
        <v>1</v>
      </c>
      <c r="EO1644">
        <v>0</v>
      </c>
      <c r="EP1644">
        <v>3</v>
      </c>
      <c r="EQ1644">
        <v>9</v>
      </c>
      <c r="ER1644">
        <v>0</v>
      </c>
      <c r="EU1644">
        <v>0</v>
      </c>
      <c r="EY1644">
        <v>0</v>
      </c>
      <c r="FB1644">
        <v>0</v>
      </c>
      <c r="FD1644">
        <v>0</v>
      </c>
      <c r="FE1644">
        <v>0</v>
      </c>
      <c r="FF1644">
        <v>0</v>
      </c>
      <c r="FG1644">
        <v>0</v>
      </c>
      <c r="FH1644">
        <v>2</v>
      </c>
      <c r="FK1644">
        <v>0</v>
      </c>
      <c r="FL1644">
        <v>0</v>
      </c>
      <c r="FP1644">
        <v>14</v>
      </c>
      <c r="FQ1644">
        <v>0</v>
      </c>
      <c r="FR1644">
        <v>0</v>
      </c>
      <c r="FS1644">
        <v>0</v>
      </c>
    </row>
    <row r="1645" spans="1:175">
      <c r="A1645" t="s">
        <v>188</v>
      </c>
      <c r="B1645" t="s">
        <v>1041</v>
      </c>
      <c r="C1645" t="s">
        <v>190</v>
      </c>
      <c r="D1645" t="str">
        <f>VLOOKUP(C1645,CountryName!$A$2:$B$40,2,FALSE)</f>
        <v>Switzerland</v>
      </c>
      <c r="E1645" t="s">
        <v>183</v>
      </c>
      <c r="F1645">
        <v>11</v>
      </c>
      <c r="G1645" t="s">
        <v>183</v>
      </c>
      <c r="H1645" t="s">
        <v>183</v>
      </c>
      <c r="I1645">
        <v>20180309</v>
      </c>
      <c r="J1645" t="str">
        <f t="shared" si="28"/>
        <v>2018</v>
      </c>
      <c r="K1645" t="s">
        <v>178</v>
      </c>
      <c r="L1645">
        <v>114</v>
      </c>
      <c r="M1645" t="str">
        <f>VLOOKUP(L1645,Waste_Instance_Cat!$A$2:$B$6,2)</f>
        <v>Very Low</v>
      </c>
      <c r="O1645">
        <v>0</v>
      </c>
      <c r="P1645">
        <v>3</v>
      </c>
      <c r="R1645">
        <v>0</v>
      </c>
      <c r="S1645">
        <v>0</v>
      </c>
      <c r="U1645">
        <v>0</v>
      </c>
      <c r="X1645">
        <v>0</v>
      </c>
      <c r="AE1645">
        <v>3</v>
      </c>
      <c r="AF1645">
        <v>1</v>
      </c>
      <c r="AG1645">
        <v>3</v>
      </c>
      <c r="AH1645">
        <v>1</v>
      </c>
      <c r="AI1645">
        <v>3</v>
      </c>
      <c r="AJ1645">
        <v>1</v>
      </c>
      <c r="AK1645">
        <v>15</v>
      </c>
      <c r="AL1645">
        <v>0</v>
      </c>
      <c r="AN1645">
        <v>3</v>
      </c>
      <c r="AO1645">
        <v>0</v>
      </c>
      <c r="AP1645">
        <v>0</v>
      </c>
      <c r="AQ1645">
        <v>1</v>
      </c>
      <c r="AR1645">
        <v>1</v>
      </c>
      <c r="AS1645">
        <v>1</v>
      </c>
      <c r="AU1645">
        <v>0</v>
      </c>
      <c r="BD1645">
        <v>0</v>
      </c>
      <c r="BE1645">
        <v>2</v>
      </c>
      <c r="BF1645">
        <v>1</v>
      </c>
      <c r="BL1645">
        <v>0</v>
      </c>
      <c r="BQ1645">
        <v>0</v>
      </c>
      <c r="BR1645">
        <v>1</v>
      </c>
      <c r="BS1645">
        <v>2</v>
      </c>
      <c r="BV1645">
        <v>1</v>
      </c>
      <c r="BW1645">
        <v>0</v>
      </c>
      <c r="CB1645">
        <v>19</v>
      </c>
      <c r="CC1645">
        <v>17</v>
      </c>
      <c r="CD1645">
        <v>1</v>
      </c>
      <c r="CE1645">
        <v>4</v>
      </c>
      <c r="CI1645">
        <v>0</v>
      </c>
      <c r="CK1645">
        <v>3</v>
      </c>
      <c r="CL1645">
        <v>0</v>
      </c>
      <c r="CM1645">
        <v>0</v>
      </c>
      <c r="CO1645">
        <v>0</v>
      </c>
      <c r="CP1645">
        <v>3</v>
      </c>
      <c r="CQ1645">
        <v>0</v>
      </c>
      <c r="CT1645">
        <v>0</v>
      </c>
      <c r="CU1645">
        <v>1</v>
      </c>
      <c r="CV1645">
        <v>0</v>
      </c>
      <c r="CX1645">
        <v>5</v>
      </c>
      <c r="CY1645">
        <v>1</v>
      </c>
      <c r="CZ1645">
        <v>0</v>
      </c>
      <c r="DB1645">
        <v>0</v>
      </c>
      <c r="DE1645">
        <v>0</v>
      </c>
      <c r="DG1645">
        <v>0</v>
      </c>
      <c r="DH1645">
        <v>0</v>
      </c>
      <c r="DI1645">
        <v>0</v>
      </c>
      <c r="DJ1645">
        <v>0</v>
      </c>
      <c r="DN1645">
        <v>1</v>
      </c>
      <c r="DP1645">
        <v>0</v>
      </c>
      <c r="DQ1645">
        <v>0</v>
      </c>
      <c r="DR1645">
        <v>0</v>
      </c>
      <c r="DU1645">
        <v>0</v>
      </c>
      <c r="DV1645">
        <v>0</v>
      </c>
      <c r="DW1645">
        <v>0</v>
      </c>
      <c r="DX1645">
        <v>0</v>
      </c>
      <c r="DY1645">
        <v>2</v>
      </c>
      <c r="DZ1645">
        <v>0</v>
      </c>
      <c r="EA1645">
        <v>0</v>
      </c>
      <c r="EB1645">
        <v>0</v>
      </c>
      <c r="EC1645">
        <v>0</v>
      </c>
      <c r="EH1645">
        <v>0</v>
      </c>
      <c r="EJ1645">
        <v>0</v>
      </c>
      <c r="EK1645">
        <v>0</v>
      </c>
      <c r="EL1645">
        <v>0</v>
      </c>
      <c r="EN1645">
        <v>0</v>
      </c>
      <c r="EO1645">
        <v>0</v>
      </c>
      <c r="EP1645">
        <v>3</v>
      </c>
      <c r="EQ1645">
        <v>3</v>
      </c>
      <c r="ER1645">
        <v>0</v>
      </c>
      <c r="EU1645">
        <v>0</v>
      </c>
      <c r="EY1645">
        <v>0</v>
      </c>
      <c r="FB1645">
        <v>0</v>
      </c>
      <c r="FD1645">
        <v>0</v>
      </c>
      <c r="FE1645">
        <v>0</v>
      </c>
      <c r="FF1645">
        <v>0</v>
      </c>
      <c r="FG1645">
        <v>1</v>
      </c>
      <c r="FH1645">
        <v>0</v>
      </c>
      <c r="FK1645">
        <v>0</v>
      </c>
      <c r="FL1645">
        <v>0</v>
      </c>
      <c r="FP1645">
        <v>7</v>
      </c>
      <c r="FQ1645">
        <v>0</v>
      </c>
      <c r="FR1645">
        <v>0</v>
      </c>
      <c r="FS1645">
        <v>0</v>
      </c>
    </row>
    <row r="1646" spans="1:175">
      <c r="A1646" t="s">
        <v>187</v>
      </c>
      <c r="B1646" t="s">
        <v>1012</v>
      </c>
      <c r="C1646" t="s">
        <v>217</v>
      </c>
      <c r="D1646" t="str">
        <f>VLOOKUP(C1646,CountryName!$A$2:$B$40,2,FALSE)</f>
        <v>Spain</v>
      </c>
      <c r="E1646" t="s">
        <v>186</v>
      </c>
      <c r="F1646">
        <v>750</v>
      </c>
      <c r="G1646" t="s">
        <v>183</v>
      </c>
      <c r="H1646" t="s">
        <v>183</v>
      </c>
      <c r="I1646">
        <v>20191117</v>
      </c>
      <c r="J1646" t="str">
        <f t="shared" si="28"/>
        <v>2019</v>
      </c>
      <c r="K1646" t="s">
        <v>178</v>
      </c>
      <c r="L1646">
        <v>787</v>
      </c>
      <c r="M1646" t="str">
        <f>VLOOKUP(L1646,Waste_Instance_Cat!$A$2:$B$6,2)</f>
        <v>Low</v>
      </c>
      <c r="R1646">
        <v>1</v>
      </c>
      <c r="S1646">
        <v>10</v>
      </c>
      <c r="AE1646">
        <v>35</v>
      </c>
      <c r="AJ1646">
        <v>1</v>
      </c>
      <c r="AK1646">
        <v>500</v>
      </c>
      <c r="AO1646">
        <v>15</v>
      </c>
      <c r="AP1646">
        <v>4</v>
      </c>
      <c r="AQ1646">
        <v>22</v>
      </c>
      <c r="AR1646">
        <v>25</v>
      </c>
      <c r="AS1646">
        <v>29</v>
      </c>
      <c r="CP1646">
        <v>95</v>
      </c>
      <c r="DP1646">
        <v>1</v>
      </c>
      <c r="DQ1646">
        <v>2</v>
      </c>
      <c r="EN1646">
        <v>16</v>
      </c>
      <c r="EQ1646">
        <v>18</v>
      </c>
      <c r="FF1646">
        <v>11</v>
      </c>
      <c r="FH1646">
        <v>2</v>
      </c>
      <c r="FS1646">
        <v>0</v>
      </c>
    </row>
    <row r="1647" spans="1:175">
      <c r="A1647" t="s">
        <v>295</v>
      </c>
      <c r="B1647" t="s">
        <v>1042</v>
      </c>
      <c r="C1647" t="s">
        <v>230</v>
      </c>
      <c r="D1647" t="str">
        <f>VLOOKUP(C1647,CountryName!$A$2:$B$40,2,FALSE)</f>
        <v>Denmark</v>
      </c>
      <c r="E1647" t="s">
        <v>231</v>
      </c>
      <c r="F1647">
        <v>190</v>
      </c>
      <c r="G1647" t="s">
        <v>176</v>
      </c>
      <c r="H1647" t="s">
        <v>205</v>
      </c>
      <c r="I1647">
        <v>20140813</v>
      </c>
      <c r="J1647" t="str">
        <f t="shared" si="28"/>
        <v>2014</v>
      </c>
      <c r="K1647" t="s">
        <v>184</v>
      </c>
      <c r="L1647">
        <v>106</v>
      </c>
      <c r="M1647" t="str">
        <f>VLOOKUP(L1647,Waste_Instance_Cat!$A$2:$B$6,2)</f>
        <v>Very Low</v>
      </c>
      <c r="P1647">
        <v>1</v>
      </c>
      <c r="R1647">
        <v>4</v>
      </c>
      <c r="S1647">
        <v>3</v>
      </c>
      <c r="T1647">
        <v>3</v>
      </c>
      <c r="U1647">
        <v>4</v>
      </c>
      <c r="X1647">
        <v>1</v>
      </c>
      <c r="AE1647">
        <v>4</v>
      </c>
      <c r="AH1647">
        <v>1</v>
      </c>
      <c r="AN1647">
        <v>2</v>
      </c>
      <c r="AQ1647">
        <v>1</v>
      </c>
      <c r="AS1647">
        <v>3</v>
      </c>
      <c r="BD1647">
        <v>2</v>
      </c>
      <c r="BE1647">
        <v>11</v>
      </c>
      <c r="BG1647">
        <v>1</v>
      </c>
      <c r="BH1647">
        <v>1</v>
      </c>
      <c r="BI1647">
        <v>1</v>
      </c>
      <c r="BN1647">
        <v>2</v>
      </c>
      <c r="BO1647">
        <v>1</v>
      </c>
      <c r="BR1647">
        <v>7</v>
      </c>
      <c r="BV1647">
        <v>1</v>
      </c>
      <c r="BW1647">
        <v>2</v>
      </c>
      <c r="BZ1647">
        <v>16</v>
      </c>
      <c r="CA1647">
        <v>1</v>
      </c>
      <c r="CI1647">
        <v>2</v>
      </c>
      <c r="CY1647">
        <v>3</v>
      </c>
      <c r="DE1647">
        <v>1</v>
      </c>
      <c r="DH1647">
        <v>2</v>
      </c>
      <c r="DU1647">
        <v>2</v>
      </c>
      <c r="EA1647">
        <v>1</v>
      </c>
      <c r="EB1647">
        <v>1</v>
      </c>
      <c r="EC1647">
        <v>1</v>
      </c>
      <c r="EK1647">
        <v>8</v>
      </c>
      <c r="EL1647">
        <v>3</v>
      </c>
      <c r="EM1647">
        <v>1</v>
      </c>
      <c r="EN1647">
        <v>3</v>
      </c>
      <c r="FD1647">
        <v>2</v>
      </c>
      <c r="FH1647">
        <v>1</v>
      </c>
      <c r="FP1647">
        <v>2</v>
      </c>
    </row>
    <row r="1648" spans="1:175">
      <c r="A1648" t="s">
        <v>172</v>
      </c>
      <c r="B1648" t="s">
        <v>407</v>
      </c>
      <c r="C1648" t="s">
        <v>251</v>
      </c>
      <c r="D1648" t="str">
        <f>VLOOKUP(C1648,CountryName!$A$2:$B$40,2,FALSE)</f>
        <v>United Kingdom</v>
      </c>
      <c r="E1648" t="s">
        <v>200</v>
      </c>
      <c r="F1648">
        <v>180</v>
      </c>
      <c r="G1648" t="s">
        <v>191</v>
      </c>
      <c r="H1648" t="s">
        <v>205</v>
      </c>
      <c r="I1648">
        <v>20171012</v>
      </c>
      <c r="J1648" t="str">
        <f t="shared" si="28"/>
        <v>2017</v>
      </c>
      <c r="K1648" t="s">
        <v>178</v>
      </c>
      <c r="L1648">
        <v>27</v>
      </c>
      <c r="M1648" t="str">
        <f>VLOOKUP(L1648,Waste_Instance_Cat!$A$2:$B$6,2)</f>
        <v>Very Low</v>
      </c>
      <c r="P1648">
        <v>1</v>
      </c>
      <c r="R1648">
        <v>2</v>
      </c>
      <c r="AE1648">
        <v>2</v>
      </c>
      <c r="AN1648">
        <v>1</v>
      </c>
      <c r="AS1648">
        <v>3</v>
      </c>
      <c r="BE1648">
        <v>5</v>
      </c>
      <c r="CP1648">
        <v>1</v>
      </c>
      <c r="DQ1648">
        <v>2</v>
      </c>
      <c r="FP1648">
        <v>10</v>
      </c>
    </row>
    <row r="1649" spans="1:175">
      <c r="A1649" t="s">
        <v>172</v>
      </c>
      <c r="B1649" t="s">
        <v>1043</v>
      </c>
      <c r="C1649" t="s">
        <v>382</v>
      </c>
      <c r="D1649" t="str">
        <f>VLOOKUP(C1649,CountryName!$A$2:$B$40,2,FALSE)</f>
        <v>Cyprus</v>
      </c>
      <c r="E1649" t="s">
        <v>186</v>
      </c>
      <c r="F1649">
        <v>110</v>
      </c>
      <c r="G1649" t="s">
        <v>191</v>
      </c>
      <c r="H1649" t="s">
        <v>205</v>
      </c>
      <c r="I1649">
        <v>20180515</v>
      </c>
      <c r="J1649" t="str">
        <f t="shared" si="28"/>
        <v>2018</v>
      </c>
      <c r="K1649" t="s">
        <v>178</v>
      </c>
      <c r="L1649">
        <v>1632</v>
      </c>
      <c r="M1649" t="str">
        <f>VLOOKUP(L1649,Waste_Instance_Cat!$A$2:$B$6,2)</f>
        <v>Moderate</v>
      </c>
      <c r="O1649">
        <v>8</v>
      </c>
      <c r="P1649">
        <v>24</v>
      </c>
      <c r="R1649">
        <v>6</v>
      </c>
      <c r="U1649">
        <v>10</v>
      </c>
      <c r="AE1649">
        <v>76</v>
      </c>
      <c r="AG1649">
        <v>30</v>
      </c>
      <c r="AJ1649">
        <v>6</v>
      </c>
      <c r="AK1649">
        <v>920</v>
      </c>
      <c r="AN1649">
        <v>30</v>
      </c>
      <c r="AQ1649">
        <v>8</v>
      </c>
      <c r="AS1649">
        <v>56</v>
      </c>
      <c r="BD1649">
        <v>16</v>
      </c>
      <c r="BG1649">
        <v>2</v>
      </c>
      <c r="BR1649">
        <v>23</v>
      </c>
      <c r="CB1649">
        <v>270</v>
      </c>
      <c r="CD1649">
        <v>4</v>
      </c>
      <c r="DJ1649">
        <v>1</v>
      </c>
      <c r="DQ1649">
        <v>2</v>
      </c>
      <c r="DR1649">
        <v>44</v>
      </c>
      <c r="DV1649">
        <v>6</v>
      </c>
      <c r="DW1649">
        <v>30</v>
      </c>
      <c r="EA1649">
        <v>8</v>
      </c>
      <c r="EN1649">
        <v>10</v>
      </c>
      <c r="EQ1649">
        <v>37</v>
      </c>
      <c r="ET1649">
        <v>2</v>
      </c>
      <c r="FF1649">
        <v>1</v>
      </c>
      <c r="FQ1649">
        <v>2</v>
      </c>
    </row>
    <row r="1650" spans="1:175">
      <c r="A1650" t="s">
        <v>824</v>
      </c>
      <c r="B1650" t="s">
        <v>1029</v>
      </c>
      <c r="C1650" t="s">
        <v>332</v>
      </c>
      <c r="D1650" t="str">
        <f>VLOOKUP(C1650,CountryName!$A$2:$B$40,2,FALSE)</f>
        <v>Slovenia</v>
      </c>
      <c r="E1650" t="s">
        <v>186</v>
      </c>
      <c r="F1650">
        <v>253</v>
      </c>
      <c r="G1650" t="s">
        <v>191</v>
      </c>
      <c r="H1650" t="s">
        <v>207</v>
      </c>
      <c r="I1650">
        <v>20130722</v>
      </c>
      <c r="J1650" t="str">
        <f t="shared" si="28"/>
        <v>2013</v>
      </c>
      <c r="K1650" t="s">
        <v>178</v>
      </c>
      <c r="L1650">
        <v>201</v>
      </c>
      <c r="M1650" t="str">
        <f>VLOOKUP(L1650,Waste_Instance_Cat!$A$2:$B$6,2)</f>
        <v>Very Low</v>
      </c>
      <c r="P1650">
        <v>10</v>
      </c>
      <c r="U1650">
        <v>8</v>
      </c>
      <c r="AE1650">
        <v>8</v>
      </c>
      <c r="AG1650">
        <v>2</v>
      </c>
      <c r="AH1650">
        <v>1</v>
      </c>
      <c r="AI1650">
        <v>1</v>
      </c>
      <c r="AK1650">
        <v>95</v>
      </c>
      <c r="AM1650">
        <v>1</v>
      </c>
      <c r="AO1650">
        <v>2</v>
      </c>
      <c r="AP1650">
        <v>5</v>
      </c>
      <c r="AS1650">
        <v>2</v>
      </c>
      <c r="BA1650">
        <v>2</v>
      </c>
      <c r="BE1650">
        <v>1</v>
      </c>
      <c r="BH1650">
        <v>1</v>
      </c>
      <c r="BV1650">
        <v>1</v>
      </c>
      <c r="BZ1650">
        <v>21</v>
      </c>
      <c r="CP1650">
        <v>3</v>
      </c>
      <c r="CX1650">
        <v>5</v>
      </c>
      <c r="CY1650">
        <v>1</v>
      </c>
      <c r="DE1650">
        <v>2</v>
      </c>
      <c r="DI1650">
        <v>7</v>
      </c>
      <c r="DN1650">
        <v>1</v>
      </c>
      <c r="DS1650">
        <v>1</v>
      </c>
      <c r="EH1650">
        <v>1</v>
      </c>
      <c r="EQ1650">
        <v>1</v>
      </c>
      <c r="FF1650">
        <v>1</v>
      </c>
      <c r="FP1650">
        <v>17</v>
      </c>
    </row>
    <row r="1651" spans="1:175">
      <c r="A1651" t="s">
        <v>188</v>
      </c>
      <c r="B1651" t="s">
        <v>1044</v>
      </c>
      <c r="C1651" t="s">
        <v>190</v>
      </c>
      <c r="D1651" t="str">
        <f>VLOOKUP(C1651,CountryName!$A$2:$B$40,2,FALSE)</f>
        <v>Switzerland</v>
      </c>
      <c r="E1651" t="s">
        <v>183</v>
      </c>
      <c r="F1651">
        <v>63</v>
      </c>
      <c r="G1651" t="s">
        <v>183</v>
      </c>
      <c r="H1651" t="s">
        <v>183</v>
      </c>
      <c r="I1651">
        <v>20180109</v>
      </c>
      <c r="J1651" t="str">
        <f t="shared" si="28"/>
        <v>2018</v>
      </c>
      <c r="K1651" t="s">
        <v>178</v>
      </c>
      <c r="L1651">
        <v>104</v>
      </c>
      <c r="M1651" t="str">
        <f>VLOOKUP(L1651,Waste_Instance_Cat!$A$2:$B$6,2)</f>
        <v>Very Low</v>
      </c>
      <c r="O1651">
        <v>0</v>
      </c>
      <c r="P1651">
        <v>1</v>
      </c>
      <c r="R1651">
        <v>1</v>
      </c>
      <c r="S1651">
        <v>0</v>
      </c>
      <c r="U1651">
        <v>0</v>
      </c>
      <c r="X1651">
        <v>0</v>
      </c>
      <c r="AE1651">
        <v>0</v>
      </c>
      <c r="AF1651">
        <v>0</v>
      </c>
      <c r="AG1651">
        <v>0</v>
      </c>
      <c r="AH1651">
        <v>0</v>
      </c>
      <c r="AI1651">
        <v>0</v>
      </c>
      <c r="AJ1651">
        <v>0</v>
      </c>
      <c r="AK1651">
        <v>47</v>
      </c>
      <c r="AL1651">
        <v>0</v>
      </c>
      <c r="AN1651">
        <v>16</v>
      </c>
      <c r="AO1651">
        <v>1</v>
      </c>
      <c r="AP1651">
        <v>1</v>
      </c>
      <c r="AQ1651">
        <v>2</v>
      </c>
      <c r="AR1651">
        <v>0</v>
      </c>
      <c r="AS1651">
        <v>0</v>
      </c>
      <c r="AU1651">
        <v>0</v>
      </c>
      <c r="BD1651">
        <v>0</v>
      </c>
      <c r="BE1651">
        <v>0</v>
      </c>
      <c r="BF1651">
        <v>0</v>
      </c>
      <c r="BL1651">
        <v>0</v>
      </c>
      <c r="BQ1651">
        <v>0</v>
      </c>
      <c r="BR1651">
        <v>0</v>
      </c>
      <c r="BS1651">
        <v>0</v>
      </c>
      <c r="BV1651">
        <v>0</v>
      </c>
      <c r="BW1651">
        <v>0</v>
      </c>
      <c r="CB1651">
        <v>6</v>
      </c>
      <c r="CC1651">
        <v>0</v>
      </c>
      <c r="CD1651">
        <v>0</v>
      </c>
      <c r="CE1651">
        <v>0</v>
      </c>
      <c r="CI1651">
        <v>1</v>
      </c>
      <c r="CK1651">
        <v>0</v>
      </c>
      <c r="CL1651">
        <v>0</v>
      </c>
      <c r="CM1651">
        <v>0</v>
      </c>
      <c r="CO1651">
        <v>0</v>
      </c>
      <c r="CP1651">
        <v>0</v>
      </c>
      <c r="CQ1651">
        <v>0</v>
      </c>
      <c r="CT1651">
        <v>0</v>
      </c>
      <c r="CU1651">
        <v>0</v>
      </c>
      <c r="CV1651">
        <v>0</v>
      </c>
      <c r="CX1651">
        <v>0</v>
      </c>
      <c r="CY1651">
        <v>1</v>
      </c>
      <c r="CZ1651">
        <v>0</v>
      </c>
      <c r="DB1651">
        <v>0</v>
      </c>
      <c r="DE1651">
        <v>0</v>
      </c>
      <c r="DG1651">
        <v>0</v>
      </c>
      <c r="DH1651">
        <v>0</v>
      </c>
      <c r="DI1651">
        <v>0</v>
      </c>
      <c r="DJ1651">
        <v>0</v>
      </c>
      <c r="DN1651">
        <v>1</v>
      </c>
      <c r="DP1651">
        <v>0</v>
      </c>
      <c r="DQ1651">
        <v>0</v>
      </c>
      <c r="DR1651">
        <v>0</v>
      </c>
      <c r="DU1651">
        <v>0</v>
      </c>
      <c r="DV1651">
        <v>0</v>
      </c>
      <c r="DW1651">
        <v>0</v>
      </c>
      <c r="DX1651">
        <v>0</v>
      </c>
      <c r="DY1651">
        <v>0</v>
      </c>
      <c r="DZ1651">
        <v>3</v>
      </c>
      <c r="EA1651">
        <v>1</v>
      </c>
      <c r="EB1651">
        <v>1</v>
      </c>
      <c r="EC1651">
        <v>0</v>
      </c>
      <c r="EH1651">
        <v>0</v>
      </c>
      <c r="EJ1651">
        <v>0</v>
      </c>
      <c r="EK1651">
        <v>0</v>
      </c>
      <c r="EL1651">
        <v>0</v>
      </c>
      <c r="EN1651">
        <v>0</v>
      </c>
      <c r="EO1651">
        <v>0</v>
      </c>
      <c r="EP1651">
        <v>3</v>
      </c>
      <c r="EQ1651">
        <v>16</v>
      </c>
      <c r="ER1651">
        <v>0</v>
      </c>
      <c r="EU1651">
        <v>0</v>
      </c>
      <c r="EY1651">
        <v>0</v>
      </c>
      <c r="FB1651">
        <v>0</v>
      </c>
      <c r="FD1651">
        <v>0</v>
      </c>
      <c r="FE1651">
        <v>0</v>
      </c>
      <c r="FF1651">
        <v>2</v>
      </c>
      <c r="FG1651">
        <v>0</v>
      </c>
      <c r="FH1651">
        <v>0</v>
      </c>
      <c r="FK1651">
        <v>0</v>
      </c>
      <c r="FL1651">
        <v>0</v>
      </c>
      <c r="FP1651">
        <v>0</v>
      </c>
      <c r="FQ1651">
        <v>0</v>
      </c>
      <c r="FR1651">
        <v>0</v>
      </c>
      <c r="FS1651">
        <v>0</v>
      </c>
    </row>
    <row r="1652" spans="1:175">
      <c r="A1652" t="s">
        <v>188</v>
      </c>
      <c r="B1652" t="s">
        <v>1044</v>
      </c>
      <c r="C1652" t="s">
        <v>190</v>
      </c>
      <c r="D1652" t="str">
        <f>VLOOKUP(C1652,CountryName!$A$2:$B$40,2,FALSE)</f>
        <v>Switzerland</v>
      </c>
      <c r="E1652" t="s">
        <v>183</v>
      </c>
      <c r="F1652">
        <v>63</v>
      </c>
      <c r="G1652" t="s">
        <v>183</v>
      </c>
      <c r="H1652" t="s">
        <v>183</v>
      </c>
      <c r="I1652">
        <v>20170606</v>
      </c>
      <c r="J1652" t="str">
        <f t="shared" ref="J1652:J1705" si="29">LEFT(I1652,4)</f>
        <v>2017</v>
      </c>
      <c r="K1652" t="s">
        <v>178</v>
      </c>
      <c r="L1652">
        <v>92</v>
      </c>
      <c r="M1652" t="str">
        <f>VLOOKUP(L1652,Waste_Instance_Cat!$A$2:$B$6,2)</f>
        <v>Very Low</v>
      </c>
      <c r="O1652">
        <v>0</v>
      </c>
      <c r="P1652">
        <v>0</v>
      </c>
      <c r="R1652">
        <v>0</v>
      </c>
      <c r="S1652">
        <v>0</v>
      </c>
      <c r="U1652">
        <v>0</v>
      </c>
      <c r="X1652">
        <v>0</v>
      </c>
      <c r="AE1652">
        <v>0</v>
      </c>
      <c r="AF1652">
        <v>0</v>
      </c>
      <c r="AG1652">
        <v>2</v>
      </c>
      <c r="AH1652">
        <v>0</v>
      </c>
      <c r="AI1652">
        <v>0</v>
      </c>
      <c r="AJ1652">
        <v>0</v>
      </c>
      <c r="AK1652">
        <v>35</v>
      </c>
      <c r="AL1652">
        <v>0</v>
      </c>
      <c r="AN1652">
        <v>4</v>
      </c>
      <c r="AO1652">
        <v>0</v>
      </c>
      <c r="AP1652">
        <v>0</v>
      </c>
      <c r="AQ1652">
        <v>1</v>
      </c>
      <c r="AR1652">
        <v>0</v>
      </c>
      <c r="AS1652">
        <v>0</v>
      </c>
      <c r="AU1652">
        <v>0</v>
      </c>
      <c r="BD1652">
        <v>0</v>
      </c>
      <c r="BE1652">
        <v>0</v>
      </c>
      <c r="BF1652">
        <v>0</v>
      </c>
      <c r="BL1652">
        <v>0</v>
      </c>
      <c r="BQ1652">
        <v>0</v>
      </c>
      <c r="BR1652">
        <v>0</v>
      </c>
      <c r="BS1652">
        <v>0</v>
      </c>
      <c r="BV1652">
        <v>0</v>
      </c>
      <c r="BW1652">
        <v>0</v>
      </c>
      <c r="CB1652">
        <v>0</v>
      </c>
      <c r="CC1652">
        <v>6</v>
      </c>
      <c r="CD1652">
        <v>0</v>
      </c>
      <c r="CE1652">
        <v>0</v>
      </c>
      <c r="CI1652">
        <v>0</v>
      </c>
      <c r="CK1652">
        <v>0</v>
      </c>
      <c r="CL1652">
        <v>0</v>
      </c>
      <c r="CM1652">
        <v>0</v>
      </c>
      <c r="CO1652">
        <v>0</v>
      </c>
      <c r="CP1652">
        <v>0</v>
      </c>
      <c r="CQ1652">
        <v>2</v>
      </c>
      <c r="CT1652">
        <v>0</v>
      </c>
      <c r="CU1652">
        <v>0</v>
      </c>
      <c r="CV1652">
        <v>0</v>
      </c>
      <c r="CX1652">
        <v>7</v>
      </c>
      <c r="CY1652">
        <v>0</v>
      </c>
      <c r="CZ1652">
        <v>0</v>
      </c>
      <c r="DB1652">
        <v>0</v>
      </c>
      <c r="DE1652">
        <v>2</v>
      </c>
      <c r="DG1652">
        <v>0</v>
      </c>
      <c r="DH1652">
        <v>3</v>
      </c>
      <c r="DI1652">
        <v>0</v>
      </c>
      <c r="DJ1652">
        <v>0</v>
      </c>
      <c r="DN1652">
        <v>2</v>
      </c>
      <c r="DP1652">
        <v>0</v>
      </c>
      <c r="DQ1652">
        <v>0</v>
      </c>
      <c r="DR1652">
        <v>0</v>
      </c>
      <c r="DU1652">
        <v>0</v>
      </c>
      <c r="DV1652">
        <v>0</v>
      </c>
      <c r="DW1652">
        <v>0</v>
      </c>
      <c r="DX1652">
        <v>0</v>
      </c>
      <c r="DY1652">
        <v>0</v>
      </c>
      <c r="DZ1652">
        <v>13</v>
      </c>
      <c r="EA1652">
        <v>1</v>
      </c>
      <c r="EB1652">
        <v>0</v>
      </c>
      <c r="EC1652">
        <v>0</v>
      </c>
      <c r="EH1652">
        <v>5</v>
      </c>
      <c r="EJ1652">
        <v>5</v>
      </c>
      <c r="EK1652">
        <v>1</v>
      </c>
      <c r="EL1652">
        <v>0</v>
      </c>
      <c r="EN1652">
        <v>0</v>
      </c>
      <c r="EO1652">
        <v>0</v>
      </c>
      <c r="EP1652">
        <v>1</v>
      </c>
      <c r="EQ1652">
        <v>1</v>
      </c>
      <c r="ER1652">
        <v>0</v>
      </c>
      <c r="EU1652">
        <v>0</v>
      </c>
      <c r="EY1652">
        <v>0</v>
      </c>
      <c r="FB1652">
        <v>0</v>
      </c>
      <c r="FD1652">
        <v>0</v>
      </c>
      <c r="FE1652">
        <v>0</v>
      </c>
      <c r="FF1652">
        <v>0</v>
      </c>
      <c r="FG1652">
        <v>0</v>
      </c>
      <c r="FH1652">
        <v>0</v>
      </c>
      <c r="FK1652">
        <v>0</v>
      </c>
      <c r="FL1652">
        <v>0</v>
      </c>
      <c r="FP1652">
        <v>0</v>
      </c>
      <c r="FQ1652">
        <v>0</v>
      </c>
      <c r="FR1652">
        <v>1</v>
      </c>
      <c r="FS1652">
        <v>0</v>
      </c>
    </row>
    <row r="1653" spans="1:175">
      <c r="A1653" t="s">
        <v>188</v>
      </c>
      <c r="B1653" t="s">
        <v>1044</v>
      </c>
      <c r="C1653" t="s">
        <v>190</v>
      </c>
      <c r="D1653" t="str">
        <f>VLOOKUP(C1653,CountryName!$A$2:$B$40,2,FALSE)</f>
        <v>Switzerland</v>
      </c>
      <c r="E1653" t="s">
        <v>183</v>
      </c>
      <c r="F1653">
        <v>63</v>
      </c>
      <c r="G1653" t="s">
        <v>183</v>
      </c>
      <c r="H1653" t="s">
        <v>183</v>
      </c>
      <c r="I1653">
        <v>20180210</v>
      </c>
      <c r="J1653" t="str">
        <f t="shared" si="29"/>
        <v>2018</v>
      </c>
      <c r="K1653" t="s">
        <v>178</v>
      </c>
      <c r="L1653">
        <v>84</v>
      </c>
      <c r="M1653" t="str">
        <f>VLOOKUP(L1653,Waste_Instance_Cat!$A$2:$B$6,2)</f>
        <v>Very Low</v>
      </c>
      <c r="O1653">
        <v>0</v>
      </c>
      <c r="P1653">
        <v>0</v>
      </c>
      <c r="R1653">
        <v>0</v>
      </c>
      <c r="S1653">
        <v>0</v>
      </c>
      <c r="U1653">
        <v>0</v>
      </c>
      <c r="X1653">
        <v>0</v>
      </c>
      <c r="AE1653">
        <v>1</v>
      </c>
      <c r="AF1653">
        <v>0</v>
      </c>
      <c r="AG1653">
        <v>0</v>
      </c>
      <c r="AH1653">
        <v>0</v>
      </c>
      <c r="AI1653">
        <v>0</v>
      </c>
      <c r="AJ1653">
        <v>0</v>
      </c>
      <c r="AK1653">
        <v>24</v>
      </c>
      <c r="AL1653">
        <v>0</v>
      </c>
      <c r="AN1653">
        <v>6</v>
      </c>
      <c r="AO1653">
        <v>0</v>
      </c>
      <c r="AP1653">
        <v>0</v>
      </c>
      <c r="AQ1653">
        <v>0</v>
      </c>
      <c r="AR1653">
        <v>0</v>
      </c>
      <c r="AS1653">
        <v>0</v>
      </c>
      <c r="AU1653">
        <v>0</v>
      </c>
      <c r="BD1653">
        <v>0</v>
      </c>
      <c r="BE1653">
        <v>0</v>
      </c>
      <c r="BF1653">
        <v>0</v>
      </c>
      <c r="BL1653">
        <v>0</v>
      </c>
      <c r="BQ1653">
        <v>0</v>
      </c>
      <c r="BR1653">
        <v>0</v>
      </c>
      <c r="BS1653">
        <v>1</v>
      </c>
      <c r="BV1653">
        <v>0</v>
      </c>
      <c r="BW1653">
        <v>0</v>
      </c>
      <c r="CB1653">
        <v>12</v>
      </c>
      <c r="CC1653">
        <v>0</v>
      </c>
      <c r="CD1653">
        <v>0</v>
      </c>
      <c r="CE1653">
        <v>0</v>
      </c>
      <c r="CI1653">
        <v>0</v>
      </c>
      <c r="CK1653">
        <v>0</v>
      </c>
      <c r="CL1653">
        <v>0</v>
      </c>
      <c r="CM1653">
        <v>0</v>
      </c>
      <c r="CO1653">
        <v>0</v>
      </c>
      <c r="CP1653">
        <v>0</v>
      </c>
      <c r="CQ1653">
        <v>0</v>
      </c>
      <c r="CT1653">
        <v>0</v>
      </c>
      <c r="CU1653">
        <v>0</v>
      </c>
      <c r="CV1653">
        <v>0</v>
      </c>
      <c r="CX1653">
        <v>0</v>
      </c>
      <c r="CY1653">
        <v>0</v>
      </c>
      <c r="CZ1653">
        <v>0</v>
      </c>
      <c r="DB1653">
        <v>0</v>
      </c>
      <c r="DE1653">
        <v>0</v>
      </c>
      <c r="DG1653">
        <v>0</v>
      </c>
      <c r="DH1653">
        <v>0</v>
      </c>
      <c r="DI1653">
        <v>0</v>
      </c>
      <c r="DJ1653">
        <v>0</v>
      </c>
      <c r="DN1653">
        <v>0</v>
      </c>
      <c r="DP1653">
        <v>0</v>
      </c>
      <c r="DQ1653">
        <v>0</v>
      </c>
      <c r="DR1653">
        <v>0</v>
      </c>
      <c r="DU1653">
        <v>0</v>
      </c>
      <c r="DV1653">
        <v>0</v>
      </c>
      <c r="DW1653">
        <v>0</v>
      </c>
      <c r="DX1653">
        <v>0</v>
      </c>
      <c r="DY1653">
        <v>0</v>
      </c>
      <c r="DZ1653">
        <v>9</v>
      </c>
      <c r="EA1653">
        <v>4</v>
      </c>
      <c r="EB1653">
        <v>0</v>
      </c>
      <c r="EC1653">
        <v>0</v>
      </c>
      <c r="EH1653">
        <v>0</v>
      </c>
      <c r="EJ1653">
        <v>0</v>
      </c>
      <c r="EK1653">
        <v>0</v>
      </c>
      <c r="EL1653">
        <v>0</v>
      </c>
      <c r="EN1653">
        <v>0</v>
      </c>
      <c r="EO1653">
        <v>0</v>
      </c>
      <c r="EP1653">
        <v>11</v>
      </c>
      <c r="EQ1653">
        <v>15</v>
      </c>
      <c r="ER1653">
        <v>0</v>
      </c>
      <c r="EU1653">
        <v>0</v>
      </c>
      <c r="EY1653">
        <v>0</v>
      </c>
      <c r="FB1653">
        <v>0</v>
      </c>
      <c r="FD1653">
        <v>0</v>
      </c>
      <c r="FE1653">
        <v>0</v>
      </c>
      <c r="FF1653">
        <v>0</v>
      </c>
      <c r="FG1653">
        <v>0</v>
      </c>
      <c r="FH1653">
        <v>0</v>
      </c>
      <c r="FK1653">
        <v>0</v>
      </c>
      <c r="FL1653">
        <v>0</v>
      </c>
      <c r="FP1653">
        <v>0</v>
      </c>
      <c r="FQ1653">
        <v>0</v>
      </c>
      <c r="FR1653">
        <v>1</v>
      </c>
      <c r="FS1653">
        <v>0</v>
      </c>
    </row>
    <row r="1654" spans="1:175">
      <c r="A1654" t="s">
        <v>188</v>
      </c>
      <c r="B1654" t="s">
        <v>1045</v>
      </c>
      <c r="C1654" t="s">
        <v>190</v>
      </c>
      <c r="D1654" t="str">
        <f>VLOOKUP(C1654,CountryName!$A$2:$B$40,2,FALSE)</f>
        <v>Switzerland</v>
      </c>
      <c r="E1654" t="s">
        <v>183</v>
      </c>
      <c r="F1654">
        <v>11</v>
      </c>
      <c r="G1654" t="s">
        <v>176</v>
      </c>
      <c r="H1654" t="s">
        <v>205</v>
      </c>
      <c r="I1654">
        <v>20180128</v>
      </c>
      <c r="J1654" t="str">
        <f t="shared" si="29"/>
        <v>2018</v>
      </c>
      <c r="K1654" t="s">
        <v>178</v>
      </c>
      <c r="L1654">
        <v>11</v>
      </c>
      <c r="M1654" t="str">
        <f>VLOOKUP(L1654,Waste_Instance_Cat!$A$2:$B$6,2)</f>
        <v>Very Low</v>
      </c>
      <c r="O1654">
        <v>0</v>
      </c>
      <c r="P1654">
        <v>0</v>
      </c>
      <c r="R1654">
        <v>0</v>
      </c>
      <c r="S1654">
        <v>0</v>
      </c>
      <c r="U1654">
        <v>0</v>
      </c>
      <c r="X1654">
        <v>0</v>
      </c>
      <c r="AE1654">
        <v>0</v>
      </c>
      <c r="AF1654">
        <v>0</v>
      </c>
      <c r="AG1654">
        <v>0</v>
      </c>
      <c r="AH1654">
        <v>0</v>
      </c>
      <c r="AI1654">
        <v>0</v>
      </c>
      <c r="AJ1654">
        <v>0</v>
      </c>
      <c r="AK1654">
        <v>2</v>
      </c>
      <c r="AL1654">
        <v>0</v>
      </c>
      <c r="AN1654">
        <v>2</v>
      </c>
      <c r="AO1654">
        <v>0</v>
      </c>
      <c r="AP1654">
        <v>0</v>
      </c>
      <c r="AQ1654">
        <v>0</v>
      </c>
      <c r="AR1654">
        <v>0</v>
      </c>
      <c r="AS1654">
        <v>0</v>
      </c>
      <c r="AU1654">
        <v>0</v>
      </c>
      <c r="BD1654">
        <v>0</v>
      </c>
      <c r="BE1654">
        <v>0</v>
      </c>
      <c r="BF1654">
        <v>0</v>
      </c>
      <c r="BL1654">
        <v>0</v>
      </c>
      <c r="BQ1654">
        <v>0</v>
      </c>
      <c r="BR1654">
        <v>1</v>
      </c>
      <c r="BS1654">
        <v>0</v>
      </c>
      <c r="BV1654">
        <v>0</v>
      </c>
      <c r="BW1654">
        <v>0</v>
      </c>
      <c r="CB1654">
        <v>0</v>
      </c>
      <c r="CC1654">
        <v>0</v>
      </c>
      <c r="CD1654">
        <v>0</v>
      </c>
      <c r="CE1654">
        <v>0</v>
      </c>
      <c r="CI1654">
        <v>0</v>
      </c>
      <c r="CK1654">
        <v>0</v>
      </c>
      <c r="CL1654">
        <v>0</v>
      </c>
      <c r="CM1654">
        <v>0</v>
      </c>
      <c r="CO1654">
        <v>0</v>
      </c>
      <c r="CP1654">
        <v>0</v>
      </c>
      <c r="CQ1654">
        <v>0</v>
      </c>
      <c r="CT1654">
        <v>0</v>
      </c>
      <c r="CU1654">
        <v>0</v>
      </c>
      <c r="CV1654">
        <v>0</v>
      </c>
      <c r="CX1654">
        <v>0</v>
      </c>
      <c r="CY1654">
        <v>0</v>
      </c>
      <c r="CZ1654">
        <v>0</v>
      </c>
      <c r="DB1654">
        <v>0</v>
      </c>
      <c r="DE1654">
        <v>0</v>
      </c>
      <c r="DG1654">
        <v>0</v>
      </c>
      <c r="DH1654">
        <v>1</v>
      </c>
      <c r="DI1654">
        <v>0</v>
      </c>
      <c r="DJ1654">
        <v>0</v>
      </c>
      <c r="DN1654">
        <v>0</v>
      </c>
      <c r="DP1654">
        <v>0</v>
      </c>
      <c r="DQ1654">
        <v>0</v>
      </c>
      <c r="DR1654">
        <v>0</v>
      </c>
      <c r="DU1654">
        <v>0</v>
      </c>
      <c r="DV1654">
        <v>0</v>
      </c>
      <c r="DW1654">
        <v>0</v>
      </c>
      <c r="DX1654">
        <v>0</v>
      </c>
      <c r="DY1654">
        <v>0</v>
      </c>
      <c r="DZ1654">
        <v>0</v>
      </c>
      <c r="EA1654">
        <v>3</v>
      </c>
      <c r="EB1654">
        <v>0</v>
      </c>
      <c r="EC1654">
        <v>0</v>
      </c>
      <c r="EH1654">
        <v>0</v>
      </c>
      <c r="EJ1654">
        <v>0</v>
      </c>
      <c r="EK1654">
        <v>0</v>
      </c>
      <c r="EL1654">
        <v>0</v>
      </c>
      <c r="EN1654">
        <v>0</v>
      </c>
      <c r="EO1654">
        <v>0</v>
      </c>
      <c r="EP1654">
        <v>0</v>
      </c>
      <c r="EQ1654">
        <v>0</v>
      </c>
      <c r="ER1654">
        <v>0</v>
      </c>
      <c r="EU1654">
        <v>0</v>
      </c>
      <c r="EY1654">
        <v>0</v>
      </c>
      <c r="FB1654">
        <v>1</v>
      </c>
      <c r="FD1654">
        <v>0</v>
      </c>
      <c r="FE1654">
        <v>0</v>
      </c>
      <c r="FF1654">
        <v>1</v>
      </c>
      <c r="FG1654">
        <v>0</v>
      </c>
      <c r="FH1654">
        <v>0</v>
      </c>
      <c r="FK1654">
        <v>0</v>
      </c>
      <c r="FL1654">
        <v>0</v>
      </c>
      <c r="FP1654">
        <v>0</v>
      </c>
      <c r="FQ1654">
        <v>0</v>
      </c>
      <c r="FR1654">
        <v>0</v>
      </c>
      <c r="FS1654">
        <v>0</v>
      </c>
    </row>
    <row r="1655" spans="1:175">
      <c r="A1655" t="s">
        <v>188</v>
      </c>
      <c r="B1655" t="s">
        <v>1045</v>
      </c>
      <c r="C1655" t="s">
        <v>190</v>
      </c>
      <c r="D1655" t="str">
        <f>VLOOKUP(C1655,CountryName!$A$2:$B$40,2,FALSE)</f>
        <v>Switzerland</v>
      </c>
      <c r="E1655" t="s">
        <v>183</v>
      </c>
      <c r="F1655">
        <v>11</v>
      </c>
      <c r="G1655" t="s">
        <v>176</v>
      </c>
      <c r="H1655" t="s">
        <v>205</v>
      </c>
      <c r="I1655">
        <v>20170827</v>
      </c>
      <c r="J1655" t="str">
        <f t="shared" si="29"/>
        <v>2017</v>
      </c>
      <c r="K1655" t="s">
        <v>178</v>
      </c>
      <c r="L1655">
        <v>26</v>
      </c>
      <c r="M1655" t="str">
        <f>VLOOKUP(L1655,Waste_Instance_Cat!$A$2:$B$6,2)</f>
        <v>Very Low</v>
      </c>
      <c r="O1655">
        <v>0</v>
      </c>
      <c r="P1655">
        <v>0</v>
      </c>
      <c r="R1655">
        <v>0</v>
      </c>
      <c r="S1655">
        <v>0</v>
      </c>
      <c r="U1655">
        <v>0</v>
      </c>
      <c r="X1655">
        <v>0</v>
      </c>
      <c r="AE1655">
        <v>0</v>
      </c>
      <c r="AF1655">
        <v>0</v>
      </c>
      <c r="AG1655">
        <v>0</v>
      </c>
      <c r="AH1655">
        <v>0</v>
      </c>
      <c r="AI1655">
        <v>0</v>
      </c>
      <c r="AJ1655">
        <v>0</v>
      </c>
      <c r="AK1655">
        <v>10</v>
      </c>
      <c r="AL1655">
        <v>0</v>
      </c>
      <c r="AN1655">
        <v>0</v>
      </c>
      <c r="AO1655">
        <v>0</v>
      </c>
      <c r="AP1655">
        <v>0</v>
      </c>
      <c r="AQ1655">
        <v>3</v>
      </c>
      <c r="AR1655">
        <v>0</v>
      </c>
      <c r="AS1655">
        <v>1</v>
      </c>
      <c r="AU1655">
        <v>0</v>
      </c>
      <c r="BD1655">
        <v>0</v>
      </c>
      <c r="BE1655">
        <v>0</v>
      </c>
      <c r="BF1655">
        <v>0</v>
      </c>
      <c r="BL1655">
        <v>0</v>
      </c>
      <c r="BQ1655">
        <v>0</v>
      </c>
      <c r="BR1655">
        <v>0</v>
      </c>
      <c r="BS1655">
        <v>0</v>
      </c>
      <c r="BV1655">
        <v>0</v>
      </c>
      <c r="BW1655">
        <v>0</v>
      </c>
      <c r="CB1655">
        <v>5</v>
      </c>
      <c r="CC1655">
        <v>0</v>
      </c>
      <c r="CD1655">
        <v>0</v>
      </c>
      <c r="CE1655">
        <v>0</v>
      </c>
      <c r="CI1655">
        <v>0</v>
      </c>
      <c r="CK1655">
        <v>0</v>
      </c>
      <c r="CL1655">
        <v>0</v>
      </c>
      <c r="CM1655">
        <v>0</v>
      </c>
      <c r="CO1655">
        <v>0</v>
      </c>
      <c r="CP1655">
        <v>0</v>
      </c>
      <c r="CQ1655">
        <v>0</v>
      </c>
      <c r="CT1655">
        <v>0</v>
      </c>
      <c r="CU1655">
        <v>0</v>
      </c>
      <c r="CV1655">
        <v>0</v>
      </c>
      <c r="CX1655">
        <v>0</v>
      </c>
      <c r="CY1655">
        <v>0</v>
      </c>
      <c r="CZ1655">
        <v>0</v>
      </c>
      <c r="DB1655">
        <v>0</v>
      </c>
      <c r="DE1655">
        <v>0</v>
      </c>
      <c r="DG1655">
        <v>0</v>
      </c>
      <c r="DH1655">
        <v>0</v>
      </c>
      <c r="DI1655">
        <v>0</v>
      </c>
      <c r="DJ1655">
        <v>0</v>
      </c>
      <c r="DN1655">
        <v>0</v>
      </c>
      <c r="DP1655">
        <v>0</v>
      </c>
      <c r="DQ1655">
        <v>0</v>
      </c>
      <c r="DR1655">
        <v>0</v>
      </c>
      <c r="DU1655">
        <v>0</v>
      </c>
      <c r="DV1655">
        <v>0</v>
      </c>
      <c r="DW1655">
        <v>0</v>
      </c>
      <c r="DX1655">
        <v>0</v>
      </c>
      <c r="DY1655">
        <v>0</v>
      </c>
      <c r="DZ1655">
        <v>6</v>
      </c>
      <c r="EA1655">
        <v>1</v>
      </c>
      <c r="EB1655">
        <v>0</v>
      </c>
      <c r="EC1655">
        <v>0</v>
      </c>
      <c r="EH1655">
        <v>0</v>
      </c>
      <c r="EJ1655">
        <v>0</v>
      </c>
      <c r="EK1655">
        <v>0</v>
      </c>
      <c r="EL1655">
        <v>0</v>
      </c>
      <c r="EN1655">
        <v>0</v>
      </c>
      <c r="EO1655">
        <v>0</v>
      </c>
      <c r="EP1655">
        <v>0</v>
      </c>
      <c r="EQ1655">
        <v>0</v>
      </c>
      <c r="ER1655">
        <v>0</v>
      </c>
      <c r="EU1655">
        <v>0</v>
      </c>
      <c r="EY1655">
        <v>0</v>
      </c>
      <c r="FB1655">
        <v>0</v>
      </c>
      <c r="FD1655">
        <v>0</v>
      </c>
      <c r="FE1655">
        <v>0</v>
      </c>
      <c r="FF1655">
        <v>0</v>
      </c>
      <c r="FG1655">
        <v>0</v>
      </c>
      <c r="FH1655">
        <v>0</v>
      </c>
      <c r="FK1655">
        <v>0</v>
      </c>
      <c r="FL1655">
        <v>0</v>
      </c>
      <c r="FP1655">
        <v>0</v>
      </c>
      <c r="FQ1655">
        <v>0</v>
      </c>
      <c r="FR1655">
        <v>0</v>
      </c>
      <c r="FS1655">
        <v>0</v>
      </c>
    </row>
    <row r="1656" spans="1:175">
      <c r="A1656" t="s">
        <v>188</v>
      </c>
      <c r="B1656" t="s">
        <v>1045</v>
      </c>
      <c r="C1656" t="s">
        <v>190</v>
      </c>
      <c r="D1656" t="str">
        <f>VLOOKUP(C1656,CountryName!$A$2:$B$40,2,FALSE)</f>
        <v>Switzerland</v>
      </c>
      <c r="E1656" t="s">
        <v>183</v>
      </c>
      <c r="F1656">
        <v>11</v>
      </c>
      <c r="G1656" t="s">
        <v>176</v>
      </c>
      <c r="H1656" t="s">
        <v>205</v>
      </c>
      <c r="I1656">
        <v>20170528</v>
      </c>
      <c r="J1656" t="str">
        <f t="shared" si="29"/>
        <v>2017</v>
      </c>
      <c r="K1656" t="s">
        <v>178</v>
      </c>
      <c r="L1656">
        <v>37</v>
      </c>
      <c r="M1656" t="str">
        <f>VLOOKUP(L1656,Waste_Instance_Cat!$A$2:$B$6,2)</f>
        <v>Very Low</v>
      </c>
      <c r="O1656">
        <v>0</v>
      </c>
      <c r="P1656">
        <v>0</v>
      </c>
      <c r="R1656">
        <v>0</v>
      </c>
      <c r="S1656">
        <v>0</v>
      </c>
      <c r="U1656">
        <v>0</v>
      </c>
      <c r="X1656">
        <v>0</v>
      </c>
      <c r="AE1656">
        <v>0</v>
      </c>
      <c r="AF1656">
        <v>0</v>
      </c>
      <c r="AG1656">
        <v>0</v>
      </c>
      <c r="AH1656">
        <v>0</v>
      </c>
      <c r="AI1656">
        <v>4</v>
      </c>
      <c r="AJ1656">
        <v>0</v>
      </c>
      <c r="AK1656">
        <v>10</v>
      </c>
      <c r="AL1656">
        <v>0</v>
      </c>
      <c r="AN1656">
        <v>1</v>
      </c>
      <c r="AO1656">
        <v>0</v>
      </c>
      <c r="AP1656">
        <v>0</v>
      </c>
      <c r="AQ1656">
        <v>0</v>
      </c>
      <c r="AR1656">
        <v>1</v>
      </c>
      <c r="AS1656">
        <v>0</v>
      </c>
      <c r="AU1656">
        <v>0</v>
      </c>
      <c r="BD1656">
        <v>0</v>
      </c>
      <c r="BE1656">
        <v>2</v>
      </c>
      <c r="BF1656">
        <v>0</v>
      </c>
      <c r="BL1656">
        <v>0</v>
      </c>
      <c r="BQ1656">
        <v>0</v>
      </c>
      <c r="BR1656">
        <v>0</v>
      </c>
      <c r="BS1656">
        <v>0</v>
      </c>
      <c r="BV1656">
        <v>0</v>
      </c>
      <c r="BW1656">
        <v>0</v>
      </c>
      <c r="CB1656">
        <v>9</v>
      </c>
      <c r="CC1656">
        <v>0</v>
      </c>
      <c r="CD1656">
        <v>0</v>
      </c>
      <c r="CE1656">
        <v>0</v>
      </c>
      <c r="CI1656">
        <v>0</v>
      </c>
      <c r="CK1656">
        <v>0</v>
      </c>
      <c r="CL1656">
        <v>0</v>
      </c>
      <c r="CM1656">
        <v>0</v>
      </c>
      <c r="CO1656">
        <v>0</v>
      </c>
      <c r="CP1656">
        <v>0</v>
      </c>
      <c r="CQ1656">
        <v>0</v>
      </c>
      <c r="CT1656">
        <v>0</v>
      </c>
      <c r="CU1656">
        <v>0</v>
      </c>
      <c r="CV1656">
        <v>0</v>
      </c>
      <c r="CX1656">
        <v>0</v>
      </c>
      <c r="CY1656">
        <v>0</v>
      </c>
      <c r="CZ1656">
        <v>0</v>
      </c>
      <c r="DB1656">
        <v>0</v>
      </c>
      <c r="DE1656">
        <v>0</v>
      </c>
      <c r="DG1656">
        <v>0</v>
      </c>
      <c r="DH1656">
        <v>0</v>
      </c>
      <c r="DI1656">
        <v>0</v>
      </c>
      <c r="DJ1656">
        <v>0</v>
      </c>
      <c r="DN1656">
        <v>0</v>
      </c>
      <c r="DP1656">
        <v>0</v>
      </c>
      <c r="DQ1656">
        <v>0</v>
      </c>
      <c r="DR1656">
        <v>0</v>
      </c>
      <c r="DU1656">
        <v>0</v>
      </c>
      <c r="DV1656">
        <v>0</v>
      </c>
      <c r="DW1656">
        <v>0</v>
      </c>
      <c r="DX1656">
        <v>0</v>
      </c>
      <c r="DY1656">
        <v>0</v>
      </c>
      <c r="DZ1656">
        <v>2</v>
      </c>
      <c r="EA1656">
        <v>0</v>
      </c>
      <c r="EB1656">
        <v>0</v>
      </c>
      <c r="EC1656">
        <v>0</v>
      </c>
      <c r="EH1656">
        <v>0</v>
      </c>
      <c r="EJ1656">
        <v>0</v>
      </c>
      <c r="EK1656">
        <v>0</v>
      </c>
      <c r="EL1656">
        <v>0</v>
      </c>
      <c r="EN1656">
        <v>1</v>
      </c>
      <c r="EO1656">
        <v>0</v>
      </c>
      <c r="EP1656">
        <v>5</v>
      </c>
      <c r="EQ1656">
        <v>2</v>
      </c>
      <c r="ER1656">
        <v>0</v>
      </c>
      <c r="EU1656">
        <v>0</v>
      </c>
      <c r="EY1656">
        <v>0</v>
      </c>
      <c r="FB1656">
        <v>0</v>
      </c>
      <c r="FD1656">
        <v>0</v>
      </c>
      <c r="FE1656">
        <v>0</v>
      </c>
      <c r="FF1656">
        <v>0</v>
      </c>
      <c r="FG1656">
        <v>0</v>
      </c>
      <c r="FH1656">
        <v>0</v>
      </c>
      <c r="FK1656">
        <v>0</v>
      </c>
      <c r="FL1656">
        <v>0</v>
      </c>
      <c r="FP1656">
        <v>0</v>
      </c>
      <c r="FQ1656">
        <v>0</v>
      </c>
      <c r="FR1656">
        <v>0</v>
      </c>
      <c r="FS1656">
        <v>0</v>
      </c>
    </row>
    <row r="1657" spans="1:175">
      <c r="A1657" t="s">
        <v>188</v>
      </c>
      <c r="B1657" t="s">
        <v>1045</v>
      </c>
      <c r="C1657" t="s">
        <v>190</v>
      </c>
      <c r="D1657" t="str">
        <f>VLOOKUP(C1657,CountryName!$A$2:$B$40,2,FALSE)</f>
        <v>Switzerland</v>
      </c>
      <c r="E1657" t="s">
        <v>183</v>
      </c>
      <c r="F1657">
        <v>11</v>
      </c>
      <c r="G1657" t="s">
        <v>176</v>
      </c>
      <c r="H1657" t="s">
        <v>205</v>
      </c>
      <c r="I1657">
        <v>20171231</v>
      </c>
      <c r="J1657" t="str">
        <f t="shared" si="29"/>
        <v>2017</v>
      </c>
      <c r="K1657" t="s">
        <v>178</v>
      </c>
      <c r="L1657">
        <v>8</v>
      </c>
      <c r="M1657" t="str">
        <f>VLOOKUP(L1657,Waste_Instance_Cat!$A$2:$B$6,2)</f>
        <v>Very Low</v>
      </c>
      <c r="O1657">
        <v>0</v>
      </c>
      <c r="P1657">
        <v>0</v>
      </c>
      <c r="R1657">
        <v>0</v>
      </c>
      <c r="S1657">
        <v>0</v>
      </c>
      <c r="U1657">
        <v>0</v>
      </c>
      <c r="X1657">
        <v>0</v>
      </c>
      <c r="AE1657">
        <v>0</v>
      </c>
      <c r="AF1657">
        <v>0</v>
      </c>
      <c r="AG1657">
        <v>0</v>
      </c>
      <c r="AH1657">
        <v>0</v>
      </c>
      <c r="AI1657">
        <v>0</v>
      </c>
      <c r="AJ1657">
        <v>0</v>
      </c>
      <c r="AK1657">
        <v>3</v>
      </c>
      <c r="AL1657">
        <v>0</v>
      </c>
      <c r="AN1657">
        <v>1</v>
      </c>
      <c r="AO1657">
        <v>0</v>
      </c>
      <c r="AP1657">
        <v>1</v>
      </c>
      <c r="AQ1657">
        <v>0</v>
      </c>
      <c r="AR1657">
        <v>0</v>
      </c>
      <c r="AS1657">
        <v>0</v>
      </c>
      <c r="AU1657">
        <v>0</v>
      </c>
      <c r="BD1657">
        <v>0</v>
      </c>
      <c r="BE1657">
        <v>0</v>
      </c>
      <c r="BF1657">
        <v>0</v>
      </c>
      <c r="BL1657">
        <v>0</v>
      </c>
      <c r="BQ1657">
        <v>0</v>
      </c>
      <c r="BR1657">
        <v>0</v>
      </c>
      <c r="BS1657">
        <v>1</v>
      </c>
      <c r="BV1657">
        <v>0</v>
      </c>
      <c r="BW1657">
        <v>0</v>
      </c>
      <c r="CB1657">
        <v>0</v>
      </c>
      <c r="CC1657">
        <v>0</v>
      </c>
      <c r="CD1657">
        <v>0</v>
      </c>
      <c r="CE1657">
        <v>0</v>
      </c>
      <c r="CI1657">
        <v>0</v>
      </c>
      <c r="CK1657">
        <v>0</v>
      </c>
      <c r="CL1657">
        <v>0</v>
      </c>
      <c r="CM1657">
        <v>0</v>
      </c>
      <c r="CO1657">
        <v>0</v>
      </c>
      <c r="CP1657">
        <v>0</v>
      </c>
      <c r="CQ1657">
        <v>0</v>
      </c>
      <c r="CT1657">
        <v>0</v>
      </c>
      <c r="CU1657">
        <v>0</v>
      </c>
      <c r="CV1657">
        <v>0</v>
      </c>
      <c r="CX1657">
        <v>0</v>
      </c>
      <c r="CY1657">
        <v>0</v>
      </c>
      <c r="CZ1657">
        <v>0</v>
      </c>
      <c r="DB1657">
        <v>0</v>
      </c>
      <c r="DE1657">
        <v>0</v>
      </c>
      <c r="DG1657">
        <v>0</v>
      </c>
      <c r="DH1657">
        <v>0</v>
      </c>
      <c r="DI1657">
        <v>0</v>
      </c>
      <c r="DJ1657">
        <v>0</v>
      </c>
      <c r="DN1657">
        <v>0</v>
      </c>
      <c r="DP1657">
        <v>0</v>
      </c>
      <c r="DQ1657">
        <v>0</v>
      </c>
      <c r="DR1657">
        <v>0</v>
      </c>
      <c r="DU1657">
        <v>0</v>
      </c>
      <c r="DV1657">
        <v>0</v>
      </c>
      <c r="DW1657">
        <v>0</v>
      </c>
      <c r="DX1657">
        <v>0</v>
      </c>
      <c r="DY1657">
        <v>0</v>
      </c>
      <c r="DZ1657">
        <v>0</v>
      </c>
      <c r="EA1657">
        <v>0</v>
      </c>
      <c r="EB1657">
        <v>0</v>
      </c>
      <c r="EC1657">
        <v>0</v>
      </c>
      <c r="EH1657">
        <v>0</v>
      </c>
      <c r="EJ1657">
        <v>0</v>
      </c>
      <c r="EK1657">
        <v>0</v>
      </c>
      <c r="EL1657">
        <v>0</v>
      </c>
      <c r="EN1657">
        <v>0</v>
      </c>
      <c r="EO1657">
        <v>0</v>
      </c>
      <c r="EP1657">
        <v>2</v>
      </c>
      <c r="EQ1657">
        <v>0</v>
      </c>
      <c r="ER1657">
        <v>0</v>
      </c>
      <c r="EU1657">
        <v>0</v>
      </c>
      <c r="EY1657">
        <v>0</v>
      </c>
      <c r="FB1657">
        <v>0</v>
      </c>
      <c r="FD1657">
        <v>0</v>
      </c>
      <c r="FE1657">
        <v>0</v>
      </c>
      <c r="FF1657">
        <v>0</v>
      </c>
      <c r="FG1657">
        <v>0</v>
      </c>
      <c r="FH1657">
        <v>0</v>
      </c>
      <c r="FK1657">
        <v>0</v>
      </c>
      <c r="FL1657">
        <v>0</v>
      </c>
      <c r="FP1657">
        <v>0</v>
      </c>
      <c r="FQ1657">
        <v>0</v>
      </c>
      <c r="FR1657">
        <v>0</v>
      </c>
      <c r="FS1657">
        <v>0</v>
      </c>
    </row>
    <row r="1658" spans="1:175">
      <c r="A1658" t="s">
        <v>179</v>
      </c>
      <c r="B1658" t="s">
        <v>1046</v>
      </c>
      <c r="C1658" t="s">
        <v>181</v>
      </c>
      <c r="D1658" t="str">
        <f>VLOOKUP(C1658,CountryName!$A$2:$B$40,2,FALSE)</f>
        <v>Italy</v>
      </c>
      <c r="E1658" t="s">
        <v>186</v>
      </c>
      <c r="F1658">
        <v>100</v>
      </c>
      <c r="G1658" t="s">
        <v>183</v>
      </c>
      <c r="H1658" t="s">
        <v>183</v>
      </c>
      <c r="I1658">
        <v>20150509</v>
      </c>
      <c r="J1658" t="str">
        <f t="shared" si="29"/>
        <v>2015</v>
      </c>
      <c r="K1658" t="s">
        <v>178</v>
      </c>
      <c r="L1658">
        <v>540</v>
      </c>
      <c r="M1658" t="str">
        <f>VLOOKUP(L1658,Waste_Instance_Cat!$A$2:$B$6,2)</f>
        <v>Low</v>
      </c>
      <c r="O1658">
        <v>6</v>
      </c>
      <c r="R1658">
        <v>123</v>
      </c>
      <c r="S1658">
        <v>77</v>
      </c>
      <c r="T1658">
        <v>3</v>
      </c>
      <c r="U1658">
        <v>15</v>
      </c>
      <c r="W1658">
        <v>5</v>
      </c>
      <c r="Y1658">
        <v>4</v>
      </c>
      <c r="AA1658">
        <v>3</v>
      </c>
      <c r="AC1658">
        <v>6</v>
      </c>
      <c r="AD1658">
        <v>2</v>
      </c>
      <c r="AE1658">
        <v>15</v>
      </c>
      <c r="AJ1658">
        <v>2</v>
      </c>
      <c r="AN1658">
        <v>5</v>
      </c>
      <c r="AP1658">
        <v>6</v>
      </c>
      <c r="AQ1658">
        <v>15</v>
      </c>
      <c r="AX1658">
        <v>18</v>
      </c>
      <c r="BM1658">
        <v>9</v>
      </c>
      <c r="BT1658">
        <v>1</v>
      </c>
      <c r="BV1658">
        <v>25</v>
      </c>
      <c r="BY1658">
        <v>120</v>
      </c>
      <c r="BZ1658">
        <v>1</v>
      </c>
      <c r="CP1658">
        <v>2</v>
      </c>
      <c r="CR1658">
        <v>4</v>
      </c>
      <c r="DA1658">
        <v>2</v>
      </c>
      <c r="DB1658">
        <v>3</v>
      </c>
      <c r="DH1658">
        <v>2</v>
      </c>
      <c r="DJ1658">
        <v>1</v>
      </c>
      <c r="DQ1658">
        <v>1</v>
      </c>
      <c r="DS1658">
        <v>5</v>
      </c>
      <c r="DU1658">
        <v>1</v>
      </c>
      <c r="DV1658">
        <v>20</v>
      </c>
      <c r="EG1658">
        <v>6</v>
      </c>
      <c r="EM1658">
        <v>1</v>
      </c>
      <c r="EQ1658">
        <v>14</v>
      </c>
      <c r="FG1658">
        <v>14</v>
      </c>
      <c r="FH1658">
        <v>3</v>
      </c>
    </row>
    <row r="1659" spans="1:175">
      <c r="A1659" t="s">
        <v>309</v>
      </c>
      <c r="B1659" t="s">
        <v>995</v>
      </c>
      <c r="C1659" t="s">
        <v>174</v>
      </c>
      <c r="D1659" t="str">
        <f>VLOOKUP(C1659,CountryName!$A$2:$B$40,2,FALSE)</f>
        <v>Bulgaria</v>
      </c>
      <c r="E1659" t="s">
        <v>175</v>
      </c>
      <c r="F1659">
        <v>105</v>
      </c>
      <c r="G1659" t="s">
        <v>176</v>
      </c>
      <c r="H1659" t="s">
        <v>177</v>
      </c>
      <c r="I1659">
        <v>20160317</v>
      </c>
      <c r="J1659" t="str">
        <f t="shared" si="29"/>
        <v>2016</v>
      </c>
      <c r="K1659" t="s">
        <v>178</v>
      </c>
      <c r="L1659">
        <v>121</v>
      </c>
      <c r="M1659" t="str">
        <f>VLOOKUP(L1659,Waste_Instance_Cat!$A$2:$B$6,2)</f>
        <v>Very Low</v>
      </c>
      <c r="P1659">
        <v>2</v>
      </c>
      <c r="R1659">
        <v>5</v>
      </c>
      <c r="S1659">
        <v>1</v>
      </c>
      <c r="U1659">
        <v>2</v>
      </c>
      <c r="X1659">
        <v>1</v>
      </c>
      <c r="AE1659">
        <v>41</v>
      </c>
      <c r="AJ1659">
        <v>1</v>
      </c>
      <c r="AN1659">
        <v>3</v>
      </c>
      <c r="AS1659">
        <v>1</v>
      </c>
      <c r="AT1659">
        <v>1</v>
      </c>
      <c r="BE1659">
        <v>6</v>
      </c>
      <c r="BQ1659">
        <v>1</v>
      </c>
      <c r="BZ1659">
        <v>46</v>
      </c>
      <c r="CD1659">
        <v>2</v>
      </c>
      <c r="DQ1659">
        <v>2</v>
      </c>
      <c r="FH1659">
        <v>1</v>
      </c>
      <c r="FJ1659">
        <v>1</v>
      </c>
      <c r="FP1659">
        <v>4</v>
      </c>
    </row>
    <row r="1660" spans="1:175">
      <c r="A1660" t="s">
        <v>309</v>
      </c>
      <c r="B1660" t="s">
        <v>995</v>
      </c>
      <c r="C1660" t="s">
        <v>174</v>
      </c>
      <c r="D1660" t="str">
        <f>VLOOKUP(C1660,CountryName!$A$2:$B$40,2,FALSE)</f>
        <v>Bulgaria</v>
      </c>
      <c r="E1660" t="s">
        <v>175</v>
      </c>
      <c r="F1660">
        <v>105</v>
      </c>
      <c r="G1660" t="s">
        <v>176</v>
      </c>
      <c r="H1660" t="s">
        <v>177</v>
      </c>
      <c r="I1660">
        <v>20200226</v>
      </c>
      <c r="J1660" t="str">
        <f t="shared" si="29"/>
        <v>2020</v>
      </c>
      <c r="K1660" t="s">
        <v>178</v>
      </c>
      <c r="L1660">
        <v>113</v>
      </c>
      <c r="M1660" t="str">
        <f>VLOOKUP(L1660,Waste_Instance_Cat!$A$2:$B$6,2)</f>
        <v>Very Low</v>
      </c>
      <c r="O1660">
        <v>1</v>
      </c>
      <c r="P1660">
        <v>2</v>
      </c>
      <c r="R1660">
        <v>1</v>
      </c>
      <c r="S1660">
        <v>5</v>
      </c>
      <c r="U1660">
        <v>2</v>
      </c>
      <c r="W1660">
        <v>6</v>
      </c>
      <c r="Z1660">
        <v>1</v>
      </c>
      <c r="AE1660">
        <v>9</v>
      </c>
      <c r="AJ1660">
        <v>2</v>
      </c>
      <c r="AN1660">
        <v>2</v>
      </c>
      <c r="AQ1660">
        <v>3</v>
      </c>
      <c r="BD1660">
        <v>1</v>
      </c>
      <c r="BE1660">
        <v>6</v>
      </c>
      <c r="BW1660">
        <v>1</v>
      </c>
      <c r="BZ1660">
        <v>21</v>
      </c>
      <c r="CB1660">
        <v>29</v>
      </c>
      <c r="CC1660">
        <v>5</v>
      </c>
      <c r="CD1660">
        <v>4</v>
      </c>
      <c r="CT1660">
        <v>1</v>
      </c>
      <c r="CW1660">
        <v>1</v>
      </c>
      <c r="CX1660">
        <v>1</v>
      </c>
      <c r="EM1660">
        <v>1</v>
      </c>
      <c r="FH1660">
        <v>4</v>
      </c>
      <c r="FL1660">
        <v>4</v>
      </c>
    </row>
    <row r="1661" spans="1:175">
      <c r="A1661" t="s">
        <v>309</v>
      </c>
      <c r="B1661" t="s">
        <v>995</v>
      </c>
      <c r="C1661" t="s">
        <v>174</v>
      </c>
      <c r="D1661" t="str">
        <f>VLOOKUP(C1661,CountryName!$A$2:$B$40,2,FALSE)</f>
        <v>Bulgaria</v>
      </c>
      <c r="E1661" t="s">
        <v>175</v>
      </c>
      <c r="F1661">
        <v>105</v>
      </c>
      <c r="G1661" t="s">
        <v>176</v>
      </c>
      <c r="H1661" t="s">
        <v>177</v>
      </c>
      <c r="I1661">
        <v>20181022</v>
      </c>
      <c r="J1661" t="str">
        <f t="shared" si="29"/>
        <v>2018</v>
      </c>
      <c r="K1661" t="s">
        <v>178</v>
      </c>
      <c r="L1661">
        <v>157</v>
      </c>
      <c r="M1661" t="str">
        <f>VLOOKUP(L1661,Waste_Instance_Cat!$A$2:$B$6,2)</f>
        <v>Very Low</v>
      </c>
      <c r="O1661">
        <v>1</v>
      </c>
      <c r="P1661">
        <v>13</v>
      </c>
      <c r="R1661">
        <v>1</v>
      </c>
      <c r="S1661">
        <v>3</v>
      </c>
      <c r="AE1661">
        <v>11</v>
      </c>
      <c r="AI1661">
        <v>1</v>
      </c>
      <c r="AL1661">
        <v>1</v>
      </c>
      <c r="AN1661">
        <v>5</v>
      </c>
      <c r="AQ1661">
        <v>3</v>
      </c>
      <c r="AR1661">
        <v>1</v>
      </c>
      <c r="AS1661">
        <v>5</v>
      </c>
      <c r="BE1661">
        <v>20</v>
      </c>
      <c r="BN1661">
        <v>3</v>
      </c>
      <c r="BO1661">
        <v>2</v>
      </c>
      <c r="BW1661">
        <v>1</v>
      </c>
      <c r="BZ1661">
        <v>68</v>
      </c>
      <c r="CD1661">
        <v>4</v>
      </c>
      <c r="CP1661">
        <v>3</v>
      </c>
      <c r="CU1661">
        <v>2</v>
      </c>
      <c r="CX1661">
        <v>2</v>
      </c>
      <c r="DH1661">
        <v>2</v>
      </c>
      <c r="DI1661">
        <v>1</v>
      </c>
      <c r="DQ1661">
        <v>1</v>
      </c>
      <c r="ED1661">
        <v>3</v>
      </c>
    </row>
    <row r="1662" spans="1:175">
      <c r="A1662" t="s">
        <v>309</v>
      </c>
      <c r="B1662" t="s">
        <v>995</v>
      </c>
      <c r="C1662" t="s">
        <v>174</v>
      </c>
      <c r="D1662" t="str">
        <f>VLOOKUP(C1662,CountryName!$A$2:$B$40,2,FALSE)</f>
        <v>Bulgaria</v>
      </c>
      <c r="E1662" t="s">
        <v>175</v>
      </c>
      <c r="F1662">
        <v>105</v>
      </c>
      <c r="G1662" t="s">
        <v>176</v>
      </c>
      <c r="H1662" t="s">
        <v>177</v>
      </c>
      <c r="I1662">
        <v>20140717</v>
      </c>
      <c r="J1662" t="str">
        <f t="shared" si="29"/>
        <v>2014</v>
      </c>
      <c r="K1662" t="s">
        <v>178</v>
      </c>
      <c r="L1662">
        <v>420</v>
      </c>
      <c r="M1662" t="str">
        <f>VLOOKUP(L1662,Waste_Instance_Cat!$A$2:$B$6,2)</f>
        <v>Very Low</v>
      </c>
      <c r="O1662">
        <v>4</v>
      </c>
      <c r="P1662">
        <v>5</v>
      </c>
      <c r="R1662">
        <v>3</v>
      </c>
      <c r="S1662">
        <v>5</v>
      </c>
      <c r="U1662">
        <v>0</v>
      </c>
      <c r="AE1662">
        <v>108</v>
      </c>
      <c r="AH1662">
        <v>7</v>
      </c>
      <c r="AI1662">
        <v>2</v>
      </c>
      <c r="AK1662">
        <v>5</v>
      </c>
      <c r="AN1662">
        <v>6</v>
      </c>
      <c r="AO1662">
        <v>1</v>
      </c>
      <c r="AQ1662">
        <v>9</v>
      </c>
      <c r="AR1662">
        <v>0</v>
      </c>
      <c r="AS1662">
        <v>4</v>
      </c>
      <c r="AU1662">
        <v>1</v>
      </c>
      <c r="BA1662">
        <v>0</v>
      </c>
      <c r="BD1662">
        <v>0</v>
      </c>
      <c r="BE1662">
        <v>12</v>
      </c>
      <c r="BG1662">
        <v>0</v>
      </c>
      <c r="BI1662">
        <v>2</v>
      </c>
      <c r="BR1662">
        <v>0</v>
      </c>
      <c r="BY1662">
        <v>6</v>
      </c>
      <c r="BZ1662">
        <v>216</v>
      </c>
      <c r="CC1662">
        <v>2</v>
      </c>
      <c r="CD1662">
        <v>2</v>
      </c>
      <c r="CK1662">
        <v>0</v>
      </c>
      <c r="CP1662">
        <v>2</v>
      </c>
      <c r="CS1662">
        <v>1</v>
      </c>
      <c r="CT1662">
        <v>1</v>
      </c>
      <c r="CU1662">
        <v>2</v>
      </c>
      <c r="CX1662">
        <v>3</v>
      </c>
      <c r="DH1662">
        <v>2</v>
      </c>
      <c r="DL1662">
        <v>1</v>
      </c>
      <c r="DQ1662">
        <v>0</v>
      </c>
      <c r="DV1662">
        <v>2</v>
      </c>
      <c r="EN1662">
        <v>2</v>
      </c>
      <c r="FF1662">
        <v>2</v>
      </c>
      <c r="FJ1662">
        <v>1</v>
      </c>
      <c r="FP1662">
        <v>0</v>
      </c>
      <c r="FQ1662">
        <v>1</v>
      </c>
    </row>
    <row r="1663" spans="1:175">
      <c r="A1663" t="s">
        <v>309</v>
      </c>
      <c r="B1663" t="s">
        <v>995</v>
      </c>
      <c r="C1663" t="s">
        <v>174</v>
      </c>
      <c r="D1663" t="str">
        <f>VLOOKUP(C1663,CountryName!$A$2:$B$40,2,FALSE)</f>
        <v>Bulgaria</v>
      </c>
      <c r="E1663" t="s">
        <v>175</v>
      </c>
      <c r="F1663">
        <v>105</v>
      </c>
      <c r="G1663" t="s">
        <v>176</v>
      </c>
      <c r="H1663" t="s">
        <v>177</v>
      </c>
      <c r="I1663">
        <v>20190402</v>
      </c>
      <c r="J1663" t="str">
        <f t="shared" si="29"/>
        <v>2019</v>
      </c>
      <c r="K1663" t="s">
        <v>178</v>
      </c>
      <c r="L1663">
        <v>99</v>
      </c>
      <c r="M1663" t="str">
        <f>VLOOKUP(L1663,Waste_Instance_Cat!$A$2:$B$6,2)</f>
        <v>Very Low</v>
      </c>
      <c r="O1663">
        <v>3</v>
      </c>
      <c r="P1663">
        <v>3</v>
      </c>
      <c r="R1663">
        <v>5</v>
      </c>
      <c r="S1663">
        <v>6</v>
      </c>
      <c r="U1663">
        <v>4</v>
      </c>
      <c r="Y1663">
        <v>1</v>
      </c>
      <c r="AE1663">
        <v>6</v>
      </c>
      <c r="AI1663">
        <v>1</v>
      </c>
      <c r="AJ1663">
        <v>3</v>
      </c>
      <c r="AN1663">
        <v>10</v>
      </c>
      <c r="AQ1663">
        <v>3</v>
      </c>
      <c r="BE1663">
        <v>5</v>
      </c>
      <c r="BI1663">
        <v>1</v>
      </c>
      <c r="BJ1663">
        <v>3</v>
      </c>
      <c r="BN1663">
        <v>7</v>
      </c>
      <c r="BW1663">
        <v>1</v>
      </c>
      <c r="BZ1663">
        <v>18</v>
      </c>
      <c r="CD1663">
        <v>7</v>
      </c>
      <c r="CX1663">
        <v>5</v>
      </c>
      <c r="DT1663">
        <v>2</v>
      </c>
      <c r="ED1663">
        <v>4</v>
      </c>
      <c r="EM1663">
        <v>1</v>
      </c>
    </row>
    <row r="1664" spans="1:175">
      <c r="A1664" t="s">
        <v>187</v>
      </c>
      <c r="B1664" t="s">
        <v>1047</v>
      </c>
      <c r="C1664" t="s">
        <v>202</v>
      </c>
      <c r="D1664" t="str">
        <f>VLOOKUP(C1664,CountryName!$A$2:$B$40,2,FALSE)</f>
        <v>International</v>
      </c>
      <c r="E1664" t="s">
        <v>183</v>
      </c>
      <c r="F1664">
        <v>174</v>
      </c>
      <c r="G1664" t="s">
        <v>183</v>
      </c>
      <c r="H1664" t="s">
        <v>183</v>
      </c>
      <c r="I1664">
        <v>20150313</v>
      </c>
      <c r="J1664" t="str">
        <f t="shared" si="29"/>
        <v>2015</v>
      </c>
      <c r="K1664" t="s">
        <v>178</v>
      </c>
      <c r="L1664">
        <v>504</v>
      </c>
      <c r="M1664" t="str">
        <f>VLOOKUP(L1664,Waste_Instance_Cat!$A$2:$B$6,2)</f>
        <v>Low</v>
      </c>
      <c r="O1664">
        <v>30</v>
      </c>
      <c r="P1664">
        <v>100</v>
      </c>
      <c r="R1664">
        <v>100</v>
      </c>
      <c r="U1664">
        <v>30</v>
      </c>
      <c r="AE1664">
        <v>60</v>
      </c>
      <c r="AJ1664">
        <v>5</v>
      </c>
      <c r="AO1664">
        <v>10</v>
      </c>
      <c r="AP1664">
        <v>5</v>
      </c>
      <c r="AS1664">
        <v>40</v>
      </c>
      <c r="BE1664">
        <v>15</v>
      </c>
      <c r="CD1664">
        <v>4</v>
      </c>
      <c r="EN1664">
        <v>45</v>
      </c>
      <c r="FF1664">
        <v>10</v>
      </c>
      <c r="FH1664">
        <v>20</v>
      </c>
      <c r="FP1664">
        <v>30</v>
      </c>
    </row>
    <row r="1665" spans="1:175">
      <c r="A1665" t="s">
        <v>179</v>
      </c>
      <c r="B1665" t="s">
        <v>1048</v>
      </c>
      <c r="C1665" t="s">
        <v>181</v>
      </c>
      <c r="D1665" t="str">
        <f>VLOOKUP(C1665,CountryName!$A$2:$B$40,2,FALSE)</f>
        <v>Italy</v>
      </c>
      <c r="E1665" t="s">
        <v>186</v>
      </c>
      <c r="F1665">
        <v>100</v>
      </c>
      <c r="G1665" t="s">
        <v>183</v>
      </c>
      <c r="H1665" t="s">
        <v>183</v>
      </c>
      <c r="I1665">
        <v>20180415</v>
      </c>
      <c r="J1665" t="str">
        <f t="shared" si="29"/>
        <v>2018</v>
      </c>
      <c r="K1665" t="s">
        <v>184</v>
      </c>
      <c r="L1665">
        <v>275</v>
      </c>
      <c r="M1665" t="str">
        <f>VLOOKUP(L1665,Waste_Instance_Cat!$A$2:$B$6,2)</f>
        <v>Very Low</v>
      </c>
      <c r="S1665">
        <v>42</v>
      </c>
      <c r="T1665">
        <v>12</v>
      </c>
      <c r="U1665">
        <v>12</v>
      </c>
      <c r="W1665">
        <v>2</v>
      </c>
      <c r="X1665">
        <v>1</v>
      </c>
      <c r="Y1665">
        <v>5</v>
      </c>
      <c r="AC1665">
        <v>1</v>
      </c>
      <c r="AE1665">
        <v>27</v>
      </c>
      <c r="AG1665">
        <v>1</v>
      </c>
      <c r="AJ1665">
        <v>4</v>
      </c>
      <c r="AN1665">
        <v>3</v>
      </c>
      <c r="AP1665">
        <v>3</v>
      </c>
      <c r="AQ1665">
        <v>4</v>
      </c>
      <c r="AR1665">
        <v>2</v>
      </c>
      <c r="BD1665">
        <v>6</v>
      </c>
      <c r="BG1665">
        <v>2</v>
      </c>
      <c r="BQ1665">
        <v>1</v>
      </c>
      <c r="BV1665">
        <v>2</v>
      </c>
      <c r="BW1665">
        <v>4</v>
      </c>
      <c r="BY1665">
        <v>7</v>
      </c>
      <c r="CB1665">
        <v>6</v>
      </c>
      <c r="CC1665">
        <v>3</v>
      </c>
      <c r="CD1665">
        <v>22</v>
      </c>
      <c r="CO1665">
        <v>6</v>
      </c>
      <c r="CQ1665">
        <v>2</v>
      </c>
      <c r="CT1665">
        <v>1</v>
      </c>
      <c r="CX1665">
        <v>25</v>
      </c>
      <c r="DJ1665">
        <v>5</v>
      </c>
      <c r="DM1665">
        <v>3</v>
      </c>
      <c r="DQ1665">
        <v>6</v>
      </c>
      <c r="EK1665">
        <v>10</v>
      </c>
      <c r="EL1665">
        <v>3</v>
      </c>
      <c r="EM1665">
        <v>3</v>
      </c>
      <c r="EN1665">
        <v>18</v>
      </c>
      <c r="FB1665">
        <v>3</v>
      </c>
      <c r="FD1665">
        <v>2</v>
      </c>
      <c r="FF1665">
        <v>2</v>
      </c>
      <c r="FG1665">
        <v>8</v>
      </c>
      <c r="FH1665">
        <v>3</v>
      </c>
      <c r="FL1665">
        <v>3</v>
      </c>
    </row>
    <row r="1666" spans="1:175">
      <c r="A1666" t="s">
        <v>187</v>
      </c>
      <c r="B1666" t="s">
        <v>1049</v>
      </c>
      <c r="C1666" t="s">
        <v>199</v>
      </c>
      <c r="D1666" t="str">
        <f>VLOOKUP(C1666,CountryName!$A$2:$B$40,2,FALSE)</f>
        <v>France</v>
      </c>
      <c r="E1666" t="s">
        <v>200</v>
      </c>
      <c r="F1666">
        <v>750</v>
      </c>
      <c r="G1666" t="s">
        <v>183</v>
      </c>
      <c r="H1666" t="s">
        <v>183</v>
      </c>
      <c r="I1666">
        <v>20190908</v>
      </c>
      <c r="J1666" t="str">
        <f t="shared" si="29"/>
        <v>2019</v>
      </c>
      <c r="K1666" t="s">
        <v>178</v>
      </c>
      <c r="L1666">
        <v>1178</v>
      </c>
      <c r="M1666" t="str">
        <f>VLOOKUP(L1666,Waste_Instance_Cat!$A$2:$B$6,2)</f>
        <v>Moderate</v>
      </c>
      <c r="O1666">
        <v>300</v>
      </c>
      <c r="R1666">
        <v>8</v>
      </c>
      <c r="S1666">
        <v>5</v>
      </c>
      <c r="U1666">
        <v>31</v>
      </c>
      <c r="X1666">
        <v>30</v>
      </c>
      <c r="AE1666">
        <v>55</v>
      </c>
      <c r="AJ1666">
        <v>5</v>
      </c>
      <c r="AK1666">
        <v>103</v>
      </c>
      <c r="AN1666">
        <v>26</v>
      </c>
      <c r="AO1666">
        <v>200</v>
      </c>
      <c r="AQ1666">
        <v>2</v>
      </c>
      <c r="BV1666">
        <v>15</v>
      </c>
      <c r="BW1666">
        <v>1</v>
      </c>
      <c r="CB1666">
        <v>300</v>
      </c>
      <c r="CD1666">
        <v>32</v>
      </c>
      <c r="CU1666">
        <v>6</v>
      </c>
      <c r="DP1666">
        <v>3</v>
      </c>
      <c r="DQ1666">
        <v>4</v>
      </c>
      <c r="EQ1666">
        <v>9</v>
      </c>
      <c r="FF1666">
        <v>15</v>
      </c>
      <c r="FH1666">
        <v>8</v>
      </c>
      <c r="FP1666">
        <v>20</v>
      </c>
      <c r="FS1666">
        <v>0</v>
      </c>
    </row>
    <row r="1667" spans="1:175">
      <c r="A1667" t="s">
        <v>188</v>
      </c>
      <c r="B1667" t="s">
        <v>1000</v>
      </c>
      <c r="C1667" t="s">
        <v>190</v>
      </c>
      <c r="D1667" t="str">
        <f>VLOOKUP(C1667,CountryName!$A$2:$B$40,2,FALSE)</f>
        <v>Switzerland</v>
      </c>
      <c r="E1667" t="s">
        <v>183</v>
      </c>
      <c r="F1667">
        <v>50</v>
      </c>
      <c r="G1667" t="s">
        <v>176</v>
      </c>
      <c r="H1667" t="s">
        <v>207</v>
      </c>
      <c r="I1667">
        <v>20170930</v>
      </c>
      <c r="J1667" t="str">
        <f t="shared" si="29"/>
        <v>2017</v>
      </c>
      <c r="K1667" t="s">
        <v>178</v>
      </c>
      <c r="L1667">
        <v>3</v>
      </c>
      <c r="M1667" t="str">
        <f>VLOOKUP(L1667,Waste_Instance_Cat!$A$2:$B$6,2)</f>
        <v>Very Low</v>
      </c>
      <c r="O1667">
        <v>0</v>
      </c>
      <c r="P1667">
        <v>0</v>
      </c>
      <c r="R1667">
        <v>0</v>
      </c>
      <c r="S1667">
        <v>0</v>
      </c>
      <c r="U1667">
        <v>0</v>
      </c>
      <c r="X1667">
        <v>0</v>
      </c>
      <c r="AE1667">
        <v>0</v>
      </c>
      <c r="AF1667">
        <v>0</v>
      </c>
      <c r="AG1667">
        <v>0</v>
      </c>
      <c r="AH1667">
        <v>0</v>
      </c>
      <c r="AI1667">
        <v>0</v>
      </c>
      <c r="AJ1667">
        <v>0</v>
      </c>
      <c r="AK1667">
        <v>0</v>
      </c>
      <c r="AL1667">
        <v>0</v>
      </c>
      <c r="AN1667">
        <v>0</v>
      </c>
      <c r="AO1667">
        <v>0</v>
      </c>
      <c r="AP1667">
        <v>0</v>
      </c>
      <c r="AQ1667">
        <v>0</v>
      </c>
      <c r="AR1667">
        <v>0</v>
      </c>
      <c r="AS1667">
        <v>0</v>
      </c>
      <c r="AU1667">
        <v>0</v>
      </c>
      <c r="BD1667">
        <v>0</v>
      </c>
      <c r="BE1667">
        <v>0</v>
      </c>
      <c r="BF1667">
        <v>0</v>
      </c>
      <c r="BL1667">
        <v>0</v>
      </c>
      <c r="BQ1667">
        <v>0</v>
      </c>
      <c r="BR1667">
        <v>0</v>
      </c>
      <c r="BS1667">
        <v>2</v>
      </c>
      <c r="BV1667">
        <v>0</v>
      </c>
      <c r="BW1667">
        <v>0</v>
      </c>
      <c r="CB1667">
        <v>0</v>
      </c>
      <c r="CC1667">
        <v>0</v>
      </c>
      <c r="CD1667">
        <v>0</v>
      </c>
      <c r="CE1667">
        <v>0</v>
      </c>
      <c r="CI1667">
        <v>0</v>
      </c>
      <c r="CK1667">
        <v>0</v>
      </c>
      <c r="CL1667">
        <v>0</v>
      </c>
      <c r="CM1667">
        <v>0</v>
      </c>
      <c r="CO1667">
        <v>0</v>
      </c>
      <c r="CP1667">
        <v>0</v>
      </c>
      <c r="CQ1667">
        <v>0</v>
      </c>
      <c r="CT1667">
        <v>0</v>
      </c>
      <c r="CU1667">
        <v>0</v>
      </c>
      <c r="CV1667">
        <v>0</v>
      </c>
      <c r="CX1667">
        <v>1</v>
      </c>
      <c r="CY1667">
        <v>0</v>
      </c>
      <c r="CZ1667">
        <v>0</v>
      </c>
      <c r="DB1667">
        <v>0</v>
      </c>
      <c r="DE1667">
        <v>0</v>
      </c>
      <c r="DG1667">
        <v>0</v>
      </c>
      <c r="DH1667">
        <v>0</v>
      </c>
      <c r="DI1667">
        <v>0</v>
      </c>
      <c r="DJ1667">
        <v>0</v>
      </c>
      <c r="DN1667">
        <v>0</v>
      </c>
      <c r="DP1667">
        <v>0</v>
      </c>
      <c r="DQ1667">
        <v>0</v>
      </c>
      <c r="DR1667">
        <v>0</v>
      </c>
      <c r="DU1667">
        <v>0</v>
      </c>
      <c r="DV1667">
        <v>0</v>
      </c>
      <c r="DW1667">
        <v>0</v>
      </c>
      <c r="DX1667">
        <v>0</v>
      </c>
      <c r="DY1667">
        <v>0</v>
      </c>
      <c r="DZ1667">
        <v>0</v>
      </c>
      <c r="EA1667">
        <v>0</v>
      </c>
      <c r="EB1667">
        <v>0</v>
      </c>
      <c r="EC1667">
        <v>0</v>
      </c>
      <c r="EH1667">
        <v>0</v>
      </c>
      <c r="EJ1667">
        <v>0</v>
      </c>
      <c r="EK1667">
        <v>0</v>
      </c>
      <c r="EL1667">
        <v>0</v>
      </c>
      <c r="EN1667">
        <v>0</v>
      </c>
      <c r="EO1667">
        <v>0</v>
      </c>
      <c r="EP1667">
        <v>0</v>
      </c>
      <c r="EQ1667">
        <v>0</v>
      </c>
      <c r="ER1667">
        <v>0</v>
      </c>
      <c r="EU1667">
        <v>0</v>
      </c>
      <c r="EY1667">
        <v>0</v>
      </c>
      <c r="FB1667">
        <v>0</v>
      </c>
      <c r="FD1667">
        <v>0</v>
      </c>
      <c r="FE1667">
        <v>0</v>
      </c>
      <c r="FF1667">
        <v>0</v>
      </c>
      <c r="FG1667">
        <v>0</v>
      </c>
      <c r="FH1667">
        <v>0</v>
      </c>
      <c r="FK1667">
        <v>0</v>
      </c>
      <c r="FL1667">
        <v>0</v>
      </c>
      <c r="FP1667">
        <v>0</v>
      </c>
      <c r="FQ1667">
        <v>0</v>
      </c>
      <c r="FR1667">
        <v>0</v>
      </c>
      <c r="FS1667">
        <v>0</v>
      </c>
    </row>
    <row r="1668" spans="1:175">
      <c r="A1668" t="s">
        <v>188</v>
      </c>
      <c r="B1668" t="s">
        <v>1000</v>
      </c>
      <c r="C1668" t="s">
        <v>190</v>
      </c>
      <c r="D1668" t="str">
        <f>VLOOKUP(C1668,CountryName!$A$2:$B$40,2,FALSE)</f>
        <v>Switzerland</v>
      </c>
      <c r="E1668" t="s">
        <v>183</v>
      </c>
      <c r="F1668">
        <v>50</v>
      </c>
      <c r="G1668" t="s">
        <v>176</v>
      </c>
      <c r="H1668" t="s">
        <v>207</v>
      </c>
      <c r="I1668">
        <v>20170508</v>
      </c>
      <c r="J1668" t="str">
        <f t="shared" si="29"/>
        <v>2017</v>
      </c>
      <c r="K1668" t="s">
        <v>178</v>
      </c>
      <c r="L1668">
        <v>4</v>
      </c>
      <c r="M1668" t="str">
        <f>VLOOKUP(L1668,Waste_Instance_Cat!$A$2:$B$6,2)</f>
        <v>Very Low</v>
      </c>
      <c r="AK1668">
        <v>1</v>
      </c>
      <c r="BS1668">
        <v>1</v>
      </c>
      <c r="CB1668">
        <v>2</v>
      </c>
    </row>
    <row r="1669" spans="1:175">
      <c r="A1669" t="s">
        <v>188</v>
      </c>
      <c r="B1669" t="s">
        <v>1030</v>
      </c>
      <c r="C1669" t="s">
        <v>190</v>
      </c>
      <c r="D1669" t="str">
        <f>VLOOKUP(C1669,CountryName!$A$2:$B$40,2,FALSE)</f>
        <v>Switzerland</v>
      </c>
      <c r="E1669" t="s">
        <v>183</v>
      </c>
      <c r="F1669">
        <v>36</v>
      </c>
      <c r="G1669" t="s">
        <v>191</v>
      </c>
      <c r="H1669" t="s">
        <v>207</v>
      </c>
      <c r="I1669">
        <v>20171019</v>
      </c>
      <c r="J1669" t="str">
        <f t="shared" si="29"/>
        <v>2017</v>
      </c>
      <c r="K1669" t="s">
        <v>178</v>
      </c>
      <c r="L1669">
        <v>29</v>
      </c>
      <c r="M1669" t="str">
        <f>VLOOKUP(L1669,Waste_Instance_Cat!$A$2:$B$6,2)</f>
        <v>Very Low</v>
      </c>
      <c r="O1669">
        <v>1</v>
      </c>
      <c r="P1669">
        <v>0</v>
      </c>
      <c r="R1669">
        <v>0</v>
      </c>
      <c r="S1669">
        <v>0</v>
      </c>
      <c r="U1669">
        <v>0</v>
      </c>
      <c r="X1669">
        <v>0</v>
      </c>
      <c r="AE1669">
        <v>0</v>
      </c>
      <c r="AF1669">
        <v>0</v>
      </c>
      <c r="AG1669">
        <v>0</v>
      </c>
      <c r="AH1669">
        <v>0</v>
      </c>
      <c r="AI1669">
        <v>0</v>
      </c>
      <c r="AJ1669">
        <v>0</v>
      </c>
      <c r="AK1669">
        <v>8</v>
      </c>
      <c r="AL1669">
        <v>0</v>
      </c>
      <c r="AN1669">
        <v>3</v>
      </c>
      <c r="AO1669">
        <v>0</v>
      </c>
      <c r="AP1669">
        <v>0</v>
      </c>
      <c r="AQ1669">
        <v>0</v>
      </c>
      <c r="AR1669">
        <v>0</v>
      </c>
      <c r="AS1669">
        <v>1</v>
      </c>
      <c r="AU1669">
        <v>0</v>
      </c>
      <c r="BD1669">
        <v>0</v>
      </c>
      <c r="BE1669">
        <v>1</v>
      </c>
      <c r="BF1669">
        <v>0</v>
      </c>
      <c r="BL1669">
        <v>0</v>
      </c>
      <c r="BQ1669">
        <v>0</v>
      </c>
      <c r="BR1669">
        <v>0</v>
      </c>
      <c r="BS1669">
        <v>2</v>
      </c>
      <c r="BV1669">
        <v>0</v>
      </c>
      <c r="BW1669">
        <v>0</v>
      </c>
      <c r="CB1669">
        <v>1</v>
      </c>
      <c r="CC1669">
        <v>0</v>
      </c>
      <c r="CD1669">
        <v>1</v>
      </c>
      <c r="CE1669">
        <v>0</v>
      </c>
      <c r="CI1669">
        <v>0</v>
      </c>
      <c r="CK1669">
        <v>0</v>
      </c>
      <c r="CL1669">
        <v>0</v>
      </c>
      <c r="CM1669">
        <v>0</v>
      </c>
      <c r="CO1669">
        <v>0</v>
      </c>
      <c r="CP1669">
        <v>0</v>
      </c>
      <c r="CQ1669">
        <v>0</v>
      </c>
      <c r="CT1669">
        <v>0</v>
      </c>
      <c r="CU1669">
        <v>0</v>
      </c>
      <c r="CV1669">
        <v>0</v>
      </c>
      <c r="CX1669">
        <v>1</v>
      </c>
      <c r="CY1669">
        <v>0</v>
      </c>
      <c r="CZ1669">
        <v>0</v>
      </c>
      <c r="DB1669">
        <v>0</v>
      </c>
      <c r="DE1669">
        <v>0</v>
      </c>
      <c r="DG1669">
        <v>0</v>
      </c>
      <c r="DH1669">
        <v>0</v>
      </c>
      <c r="DI1669">
        <v>0</v>
      </c>
      <c r="DJ1669">
        <v>0</v>
      </c>
      <c r="DN1669">
        <v>1</v>
      </c>
      <c r="DP1669">
        <v>0</v>
      </c>
      <c r="DQ1669">
        <v>0</v>
      </c>
      <c r="DR1669">
        <v>0</v>
      </c>
      <c r="DU1669">
        <v>0</v>
      </c>
      <c r="DV1669">
        <v>0</v>
      </c>
      <c r="DW1669">
        <v>0</v>
      </c>
      <c r="DX1669">
        <v>0</v>
      </c>
      <c r="DY1669">
        <v>0</v>
      </c>
      <c r="DZ1669">
        <v>0</v>
      </c>
      <c r="EA1669">
        <v>8</v>
      </c>
      <c r="EB1669">
        <v>0</v>
      </c>
      <c r="EC1669">
        <v>0</v>
      </c>
      <c r="EH1669">
        <v>0</v>
      </c>
      <c r="EJ1669">
        <v>0</v>
      </c>
      <c r="EK1669">
        <v>0</v>
      </c>
      <c r="EL1669">
        <v>0</v>
      </c>
      <c r="EN1669">
        <v>0</v>
      </c>
      <c r="EO1669">
        <v>0</v>
      </c>
      <c r="EP1669">
        <v>0</v>
      </c>
      <c r="EQ1669">
        <v>0</v>
      </c>
      <c r="ER1669">
        <v>0</v>
      </c>
      <c r="EU1669">
        <v>0</v>
      </c>
      <c r="EY1669">
        <v>0</v>
      </c>
      <c r="FB1669">
        <v>0</v>
      </c>
      <c r="FD1669">
        <v>0</v>
      </c>
      <c r="FE1669">
        <v>0</v>
      </c>
      <c r="FF1669">
        <v>0</v>
      </c>
      <c r="FG1669">
        <v>0</v>
      </c>
      <c r="FH1669">
        <v>0</v>
      </c>
      <c r="FK1669">
        <v>0</v>
      </c>
      <c r="FL1669">
        <v>1</v>
      </c>
      <c r="FP1669">
        <v>0</v>
      </c>
      <c r="FQ1669">
        <v>0</v>
      </c>
      <c r="FR1669">
        <v>0</v>
      </c>
      <c r="FS1669">
        <v>0</v>
      </c>
    </row>
    <row r="1670" spans="1:175">
      <c r="A1670" t="s">
        <v>188</v>
      </c>
      <c r="B1670" t="s">
        <v>1030</v>
      </c>
      <c r="C1670" t="s">
        <v>190</v>
      </c>
      <c r="D1670" t="str">
        <f>VLOOKUP(C1670,CountryName!$A$2:$B$40,2,FALSE)</f>
        <v>Switzerland</v>
      </c>
      <c r="E1670" t="s">
        <v>183</v>
      </c>
      <c r="F1670">
        <v>36</v>
      </c>
      <c r="G1670" t="s">
        <v>191</v>
      </c>
      <c r="H1670" t="s">
        <v>207</v>
      </c>
      <c r="I1670">
        <v>20170528</v>
      </c>
      <c r="J1670" t="str">
        <f t="shared" si="29"/>
        <v>2017</v>
      </c>
      <c r="K1670" t="s">
        <v>178</v>
      </c>
      <c r="L1670">
        <v>38</v>
      </c>
      <c r="M1670" t="str">
        <f>VLOOKUP(L1670,Waste_Instance_Cat!$A$2:$B$6,2)</f>
        <v>Very Low</v>
      </c>
      <c r="AE1670">
        <v>1</v>
      </c>
      <c r="AK1670">
        <v>15</v>
      </c>
      <c r="AN1670">
        <v>1</v>
      </c>
      <c r="AO1670">
        <v>1</v>
      </c>
      <c r="AR1670">
        <v>1</v>
      </c>
      <c r="BR1670">
        <v>1</v>
      </c>
      <c r="BS1670">
        <v>7</v>
      </c>
      <c r="CB1670">
        <v>3</v>
      </c>
      <c r="CY1670">
        <v>1</v>
      </c>
      <c r="DQ1670">
        <v>1</v>
      </c>
      <c r="EA1670">
        <v>2</v>
      </c>
      <c r="EP1670">
        <v>1</v>
      </c>
      <c r="EQ1670">
        <v>2</v>
      </c>
      <c r="FF1670">
        <v>1</v>
      </c>
    </row>
    <row r="1671" spans="1:175">
      <c r="A1671" t="s">
        <v>188</v>
      </c>
      <c r="B1671" t="s">
        <v>1030</v>
      </c>
      <c r="C1671" t="s">
        <v>190</v>
      </c>
      <c r="D1671" t="str">
        <f>VLOOKUP(C1671,CountryName!$A$2:$B$40,2,FALSE)</f>
        <v>Switzerland</v>
      </c>
      <c r="E1671" t="s">
        <v>183</v>
      </c>
      <c r="F1671">
        <v>36</v>
      </c>
      <c r="G1671" t="s">
        <v>191</v>
      </c>
      <c r="H1671" t="s">
        <v>207</v>
      </c>
      <c r="I1671">
        <v>20170925</v>
      </c>
      <c r="J1671" t="str">
        <f t="shared" si="29"/>
        <v>2017</v>
      </c>
      <c r="K1671" t="s">
        <v>178</v>
      </c>
      <c r="L1671">
        <v>9</v>
      </c>
      <c r="M1671" t="str">
        <f>VLOOKUP(L1671,Waste_Instance_Cat!$A$2:$B$6,2)</f>
        <v>Very Low</v>
      </c>
      <c r="O1671">
        <v>0</v>
      </c>
      <c r="P1671">
        <v>0</v>
      </c>
      <c r="R1671">
        <v>0</v>
      </c>
      <c r="S1671">
        <v>0</v>
      </c>
      <c r="U1671">
        <v>0</v>
      </c>
      <c r="X1671">
        <v>0</v>
      </c>
      <c r="AE1671">
        <v>0</v>
      </c>
      <c r="AF1671">
        <v>0</v>
      </c>
      <c r="AG1671">
        <v>0</v>
      </c>
      <c r="AH1671">
        <v>0</v>
      </c>
      <c r="AI1671">
        <v>0</v>
      </c>
      <c r="AJ1671">
        <v>0</v>
      </c>
      <c r="AK1671">
        <v>1</v>
      </c>
      <c r="AL1671">
        <v>0</v>
      </c>
      <c r="AN1671">
        <v>0</v>
      </c>
      <c r="AO1671">
        <v>0</v>
      </c>
      <c r="AP1671">
        <v>0</v>
      </c>
      <c r="AQ1671">
        <v>0</v>
      </c>
      <c r="AR1671">
        <v>0</v>
      </c>
      <c r="AS1671">
        <v>0</v>
      </c>
      <c r="AU1671">
        <v>0</v>
      </c>
      <c r="BD1671">
        <v>0</v>
      </c>
      <c r="BE1671">
        <v>0</v>
      </c>
      <c r="BF1671">
        <v>0</v>
      </c>
      <c r="BL1671">
        <v>0</v>
      </c>
      <c r="BQ1671">
        <v>0</v>
      </c>
      <c r="BR1671">
        <v>0</v>
      </c>
      <c r="BS1671">
        <v>6</v>
      </c>
      <c r="BV1671">
        <v>0</v>
      </c>
      <c r="BW1671">
        <v>0</v>
      </c>
      <c r="CB1671">
        <v>0</v>
      </c>
      <c r="CC1671">
        <v>0</v>
      </c>
      <c r="CD1671">
        <v>0</v>
      </c>
      <c r="CE1671">
        <v>0</v>
      </c>
      <c r="CI1671">
        <v>0</v>
      </c>
      <c r="CK1671">
        <v>0</v>
      </c>
      <c r="CL1671">
        <v>0</v>
      </c>
      <c r="CM1671">
        <v>0</v>
      </c>
      <c r="CO1671">
        <v>0</v>
      </c>
      <c r="CP1671">
        <v>0</v>
      </c>
      <c r="CQ1671">
        <v>0</v>
      </c>
      <c r="CT1671">
        <v>0</v>
      </c>
      <c r="CU1671">
        <v>0</v>
      </c>
      <c r="CV1671">
        <v>0</v>
      </c>
      <c r="CX1671">
        <v>0</v>
      </c>
      <c r="CY1671">
        <v>0</v>
      </c>
      <c r="CZ1671">
        <v>0</v>
      </c>
      <c r="DB1671">
        <v>0</v>
      </c>
      <c r="DE1671">
        <v>0</v>
      </c>
      <c r="DG1671">
        <v>0</v>
      </c>
      <c r="DH1671">
        <v>0</v>
      </c>
      <c r="DI1671">
        <v>0</v>
      </c>
      <c r="DJ1671">
        <v>0</v>
      </c>
      <c r="DN1671">
        <v>0</v>
      </c>
      <c r="DP1671">
        <v>0</v>
      </c>
      <c r="DQ1671">
        <v>0</v>
      </c>
      <c r="DR1671">
        <v>0</v>
      </c>
      <c r="DU1671">
        <v>0</v>
      </c>
      <c r="DV1671">
        <v>0</v>
      </c>
      <c r="DW1671">
        <v>0</v>
      </c>
      <c r="DX1671">
        <v>0</v>
      </c>
      <c r="DY1671">
        <v>0</v>
      </c>
      <c r="DZ1671">
        <v>0</v>
      </c>
      <c r="EA1671">
        <v>0</v>
      </c>
      <c r="EB1671">
        <v>0</v>
      </c>
      <c r="EC1671">
        <v>0</v>
      </c>
      <c r="EH1671">
        <v>0</v>
      </c>
      <c r="EJ1671">
        <v>0</v>
      </c>
      <c r="EK1671">
        <v>0</v>
      </c>
      <c r="EL1671">
        <v>0</v>
      </c>
      <c r="EN1671">
        <v>0</v>
      </c>
      <c r="EO1671">
        <v>0</v>
      </c>
      <c r="EP1671">
        <v>0</v>
      </c>
      <c r="EQ1671">
        <v>0</v>
      </c>
      <c r="ER1671">
        <v>0</v>
      </c>
      <c r="EU1671">
        <v>2</v>
      </c>
      <c r="EY1671">
        <v>0</v>
      </c>
      <c r="FB1671">
        <v>0</v>
      </c>
      <c r="FD1671">
        <v>0</v>
      </c>
      <c r="FE1671">
        <v>0</v>
      </c>
      <c r="FF1671">
        <v>0</v>
      </c>
      <c r="FG1671">
        <v>0</v>
      </c>
      <c r="FH1671">
        <v>0</v>
      </c>
      <c r="FK1671">
        <v>0</v>
      </c>
      <c r="FL1671">
        <v>0</v>
      </c>
      <c r="FP1671">
        <v>0</v>
      </c>
      <c r="FQ1671">
        <v>0</v>
      </c>
      <c r="FR1671">
        <v>0</v>
      </c>
      <c r="FS1671">
        <v>0</v>
      </c>
    </row>
    <row r="1672" spans="1:175">
      <c r="A1672" t="s">
        <v>225</v>
      </c>
      <c r="B1672" t="s">
        <v>1050</v>
      </c>
      <c r="C1672" t="s">
        <v>217</v>
      </c>
      <c r="D1672" t="str">
        <f>VLOOKUP(C1672,CountryName!$A$2:$B$40,2,FALSE)</f>
        <v>Spain</v>
      </c>
      <c r="E1672" t="s">
        <v>200</v>
      </c>
      <c r="F1672">
        <v>100</v>
      </c>
      <c r="G1672" t="s">
        <v>196</v>
      </c>
      <c r="H1672" t="s">
        <v>177</v>
      </c>
      <c r="I1672">
        <v>20180410</v>
      </c>
      <c r="J1672" t="str">
        <f t="shared" si="29"/>
        <v>2018</v>
      </c>
      <c r="K1672" t="s">
        <v>178</v>
      </c>
      <c r="L1672">
        <v>68</v>
      </c>
      <c r="M1672" t="str">
        <f>VLOOKUP(L1672,Waste_Instance_Cat!$A$2:$B$6,2)</f>
        <v>Very Low</v>
      </c>
      <c r="O1672">
        <v>4</v>
      </c>
      <c r="AK1672">
        <v>1</v>
      </c>
      <c r="AN1672">
        <v>1</v>
      </c>
      <c r="AS1672">
        <v>6</v>
      </c>
      <c r="BE1672">
        <v>52</v>
      </c>
      <c r="BS1672">
        <v>0</v>
      </c>
      <c r="CQ1672">
        <v>0</v>
      </c>
      <c r="CX1672">
        <v>0</v>
      </c>
      <c r="DZ1672">
        <v>1</v>
      </c>
      <c r="EA1672">
        <v>2</v>
      </c>
      <c r="FQ1672">
        <v>1</v>
      </c>
    </row>
    <row r="1673" spans="1:175">
      <c r="A1673" t="s">
        <v>187</v>
      </c>
      <c r="B1673" t="s">
        <v>1051</v>
      </c>
      <c r="C1673" t="s">
        <v>202</v>
      </c>
      <c r="D1673" t="str">
        <f>VLOOKUP(C1673,CountryName!$A$2:$B$40,2,FALSE)</f>
        <v>International</v>
      </c>
      <c r="E1673" t="s">
        <v>183</v>
      </c>
      <c r="F1673">
        <v>76</v>
      </c>
      <c r="G1673" t="s">
        <v>183</v>
      </c>
      <c r="H1673" t="s">
        <v>183</v>
      </c>
      <c r="I1673">
        <v>20150614</v>
      </c>
      <c r="J1673" t="str">
        <f t="shared" si="29"/>
        <v>2015</v>
      </c>
      <c r="K1673" t="s">
        <v>178</v>
      </c>
      <c r="L1673">
        <v>571</v>
      </c>
      <c r="M1673" t="str">
        <f>VLOOKUP(L1673,Waste_Instance_Cat!$A$2:$B$6,2)</f>
        <v>Low</v>
      </c>
      <c r="O1673">
        <v>25</v>
      </c>
      <c r="U1673">
        <v>15</v>
      </c>
      <c r="AE1673">
        <v>31</v>
      </c>
      <c r="AJ1673">
        <v>2</v>
      </c>
      <c r="AK1673">
        <v>235</v>
      </c>
      <c r="AN1673">
        <v>5</v>
      </c>
      <c r="AP1673">
        <v>1</v>
      </c>
      <c r="AS1673">
        <v>1</v>
      </c>
      <c r="BL1673">
        <v>1</v>
      </c>
      <c r="CB1673">
        <v>174</v>
      </c>
      <c r="CD1673">
        <v>60</v>
      </c>
      <c r="CU1673">
        <v>6</v>
      </c>
      <c r="DP1673">
        <v>1</v>
      </c>
      <c r="FF1673">
        <v>14</v>
      </c>
    </row>
    <row r="1674" spans="1:175">
      <c r="A1674" t="s">
        <v>188</v>
      </c>
      <c r="B1674" t="s">
        <v>1052</v>
      </c>
      <c r="C1674" t="s">
        <v>190</v>
      </c>
      <c r="D1674" t="str">
        <f>VLOOKUP(C1674,CountryName!$A$2:$B$40,2,FALSE)</f>
        <v>Switzerland</v>
      </c>
      <c r="E1674" t="s">
        <v>183</v>
      </c>
      <c r="F1674">
        <v>12</v>
      </c>
      <c r="G1674" t="s">
        <v>183</v>
      </c>
      <c r="H1674" t="s">
        <v>183</v>
      </c>
      <c r="I1674">
        <v>20180222</v>
      </c>
      <c r="J1674" t="str">
        <f t="shared" si="29"/>
        <v>2018</v>
      </c>
      <c r="K1674" t="s">
        <v>178</v>
      </c>
      <c r="L1674">
        <v>8</v>
      </c>
      <c r="M1674" t="str">
        <f>VLOOKUP(L1674,Waste_Instance_Cat!$A$2:$B$6,2)</f>
        <v>Very Low</v>
      </c>
      <c r="O1674">
        <v>0</v>
      </c>
      <c r="P1674">
        <v>0</v>
      </c>
      <c r="R1674">
        <v>0</v>
      </c>
      <c r="S1674">
        <v>0</v>
      </c>
      <c r="U1674">
        <v>0</v>
      </c>
      <c r="X1674">
        <v>0</v>
      </c>
      <c r="AE1674">
        <v>0</v>
      </c>
      <c r="AF1674">
        <v>0</v>
      </c>
      <c r="AG1674">
        <v>0</v>
      </c>
      <c r="AH1674">
        <v>0</v>
      </c>
      <c r="AI1674">
        <v>0</v>
      </c>
      <c r="AJ1674">
        <v>0</v>
      </c>
      <c r="AK1674">
        <v>0</v>
      </c>
      <c r="AL1674">
        <v>0</v>
      </c>
      <c r="AN1674">
        <v>0</v>
      </c>
      <c r="AO1674">
        <v>0</v>
      </c>
      <c r="AP1674">
        <v>0</v>
      </c>
      <c r="AQ1674">
        <v>0</v>
      </c>
      <c r="AR1674">
        <v>0</v>
      </c>
      <c r="AS1674">
        <v>0</v>
      </c>
      <c r="AU1674">
        <v>0</v>
      </c>
      <c r="BD1674">
        <v>0</v>
      </c>
      <c r="BE1674">
        <v>0</v>
      </c>
      <c r="BF1674">
        <v>0</v>
      </c>
      <c r="BL1674">
        <v>0</v>
      </c>
      <c r="BQ1674">
        <v>0</v>
      </c>
      <c r="BR1674">
        <v>0</v>
      </c>
      <c r="BS1674">
        <v>0</v>
      </c>
      <c r="BV1674">
        <v>0</v>
      </c>
      <c r="BW1674">
        <v>0</v>
      </c>
      <c r="CB1674">
        <v>0</v>
      </c>
      <c r="CC1674">
        <v>0</v>
      </c>
      <c r="CD1674">
        <v>0</v>
      </c>
      <c r="CE1674">
        <v>0</v>
      </c>
      <c r="CI1674">
        <v>1</v>
      </c>
      <c r="CK1674">
        <v>0</v>
      </c>
      <c r="CL1674">
        <v>0</v>
      </c>
      <c r="CM1674">
        <v>0</v>
      </c>
      <c r="CO1674">
        <v>0</v>
      </c>
      <c r="CP1674">
        <v>0</v>
      </c>
      <c r="CQ1674">
        <v>0</v>
      </c>
      <c r="CT1674">
        <v>0</v>
      </c>
      <c r="CU1674">
        <v>0</v>
      </c>
      <c r="CV1674">
        <v>0</v>
      </c>
      <c r="CX1674">
        <v>0</v>
      </c>
      <c r="CY1674">
        <v>0</v>
      </c>
      <c r="CZ1674">
        <v>0</v>
      </c>
      <c r="DB1674">
        <v>0</v>
      </c>
      <c r="DE1674">
        <v>0</v>
      </c>
      <c r="DG1674">
        <v>0</v>
      </c>
      <c r="DH1674">
        <v>0</v>
      </c>
      <c r="DI1674">
        <v>0</v>
      </c>
      <c r="DJ1674">
        <v>0</v>
      </c>
      <c r="DN1674">
        <v>0</v>
      </c>
      <c r="DP1674">
        <v>0</v>
      </c>
      <c r="DQ1674">
        <v>0</v>
      </c>
      <c r="DR1674">
        <v>0</v>
      </c>
      <c r="DU1674">
        <v>0</v>
      </c>
      <c r="DV1674">
        <v>0</v>
      </c>
      <c r="DW1674">
        <v>0</v>
      </c>
      <c r="DX1674">
        <v>0</v>
      </c>
      <c r="DY1674">
        <v>0</v>
      </c>
      <c r="DZ1674">
        <v>0</v>
      </c>
      <c r="EA1674">
        <v>0</v>
      </c>
      <c r="EB1674">
        <v>0</v>
      </c>
      <c r="EC1674">
        <v>0</v>
      </c>
      <c r="EH1674">
        <v>0</v>
      </c>
      <c r="EJ1674">
        <v>0</v>
      </c>
      <c r="EK1674">
        <v>0</v>
      </c>
      <c r="EL1674">
        <v>0</v>
      </c>
      <c r="EN1674">
        <v>0</v>
      </c>
      <c r="EO1674">
        <v>0</v>
      </c>
      <c r="EP1674">
        <v>0</v>
      </c>
      <c r="EQ1674">
        <v>0</v>
      </c>
      <c r="ER1674">
        <v>0</v>
      </c>
      <c r="EU1674">
        <v>0</v>
      </c>
      <c r="EY1674">
        <v>0</v>
      </c>
      <c r="FB1674">
        <v>0</v>
      </c>
      <c r="FD1674">
        <v>0</v>
      </c>
      <c r="FE1674">
        <v>0</v>
      </c>
      <c r="FF1674">
        <v>1</v>
      </c>
      <c r="FG1674">
        <v>0</v>
      </c>
      <c r="FH1674">
        <v>0</v>
      </c>
      <c r="FK1674">
        <v>0</v>
      </c>
      <c r="FL1674">
        <v>2</v>
      </c>
      <c r="FP1674">
        <v>4</v>
      </c>
      <c r="FQ1674">
        <v>0</v>
      </c>
      <c r="FR1674">
        <v>0</v>
      </c>
      <c r="FS1674">
        <v>0</v>
      </c>
    </row>
    <row r="1675" spans="1:175">
      <c r="A1675" t="s">
        <v>213</v>
      </c>
      <c r="B1675" t="s">
        <v>1040</v>
      </c>
      <c r="C1675" t="s">
        <v>181</v>
      </c>
      <c r="D1675" t="str">
        <f>VLOOKUP(C1675,CountryName!$A$2:$B$40,2,FALSE)</f>
        <v>Italy</v>
      </c>
      <c r="E1675" t="s">
        <v>186</v>
      </c>
      <c r="F1675">
        <v>99</v>
      </c>
      <c r="G1675" t="s">
        <v>183</v>
      </c>
      <c r="H1675" t="s">
        <v>183</v>
      </c>
      <c r="I1675">
        <v>20180418</v>
      </c>
      <c r="J1675" t="str">
        <f t="shared" si="29"/>
        <v>2018</v>
      </c>
      <c r="K1675" t="s">
        <v>184</v>
      </c>
      <c r="L1675">
        <v>434</v>
      </c>
      <c r="M1675" t="str">
        <f>VLOOKUP(L1675,Waste_Instance_Cat!$A$2:$B$6,2)</f>
        <v>Very Low</v>
      </c>
      <c r="N1675">
        <v>5</v>
      </c>
      <c r="O1675">
        <v>2</v>
      </c>
      <c r="P1675">
        <v>2</v>
      </c>
      <c r="Q1675">
        <v>2</v>
      </c>
      <c r="R1675">
        <v>5</v>
      </c>
      <c r="S1675">
        <v>5</v>
      </c>
      <c r="U1675">
        <v>5</v>
      </c>
      <c r="AB1675">
        <v>4</v>
      </c>
      <c r="AE1675">
        <v>5</v>
      </c>
      <c r="AF1675">
        <v>5</v>
      </c>
      <c r="AG1675">
        <v>5</v>
      </c>
      <c r="AH1675">
        <v>5</v>
      </c>
      <c r="AI1675">
        <v>4</v>
      </c>
      <c r="AK1675">
        <v>208</v>
      </c>
      <c r="AN1675">
        <v>5</v>
      </c>
      <c r="AO1675">
        <v>5</v>
      </c>
      <c r="AP1675">
        <v>1</v>
      </c>
      <c r="AQ1675">
        <v>5</v>
      </c>
      <c r="AR1675">
        <v>5</v>
      </c>
      <c r="AS1675">
        <v>5</v>
      </c>
      <c r="AT1675">
        <v>1</v>
      </c>
      <c r="AU1675">
        <v>1</v>
      </c>
      <c r="AZ1675">
        <v>4</v>
      </c>
      <c r="BC1675">
        <v>4</v>
      </c>
      <c r="BM1675">
        <v>1</v>
      </c>
      <c r="BR1675">
        <v>2</v>
      </c>
      <c r="BS1675">
        <v>1</v>
      </c>
      <c r="BT1675">
        <v>1</v>
      </c>
      <c r="BU1675">
        <v>1</v>
      </c>
      <c r="BV1675">
        <v>4</v>
      </c>
      <c r="BX1675">
        <v>4</v>
      </c>
      <c r="BY1675">
        <v>1</v>
      </c>
      <c r="CB1675">
        <v>4</v>
      </c>
      <c r="CC1675">
        <v>4</v>
      </c>
      <c r="CD1675">
        <v>6</v>
      </c>
      <c r="CE1675">
        <v>6</v>
      </c>
      <c r="CF1675">
        <v>1</v>
      </c>
      <c r="CG1675">
        <v>4</v>
      </c>
      <c r="CH1675">
        <v>4</v>
      </c>
      <c r="CI1675">
        <v>4</v>
      </c>
      <c r="CJ1675">
        <v>4</v>
      </c>
      <c r="CK1675">
        <v>4</v>
      </c>
      <c r="CM1675">
        <v>4</v>
      </c>
      <c r="CO1675">
        <v>2</v>
      </c>
      <c r="CP1675">
        <v>11</v>
      </c>
      <c r="CR1675">
        <v>2</v>
      </c>
      <c r="CU1675">
        <v>2</v>
      </c>
      <c r="CX1675">
        <v>4</v>
      </c>
      <c r="CY1675">
        <v>4</v>
      </c>
      <c r="CZ1675">
        <v>4</v>
      </c>
      <c r="DH1675">
        <v>3</v>
      </c>
      <c r="DN1675">
        <v>3</v>
      </c>
      <c r="DQ1675">
        <v>3</v>
      </c>
      <c r="DR1675">
        <v>2</v>
      </c>
      <c r="DS1675">
        <v>9</v>
      </c>
      <c r="DV1675">
        <v>4</v>
      </c>
      <c r="DX1675">
        <v>9</v>
      </c>
      <c r="DZ1675">
        <v>9</v>
      </c>
      <c r="EH1675">
        <v>1</v>
      </c>
      <c r="EN1675">
        <v>1</v>
      </c>
      <c r="EO1675">
        <v>1</v>
      </c>
      <c r="EP1675">
        <v>1</v>
      </c>
      <c r="EQ1675">
        <v>1</v>
      </c>
    </row>
    <row r="1676" spans="1:175">
      <c r="A1676" t="s">
        <v>213</v>
      </c>
      <c r="B1676" t="s">
        <v>1040</v>
      </c>
      <c r="C1676" t="s">
        <v>181</v>
      </c>
      <c r="D1676" t="str">
        <f>VLOOKUP(C1676,CountryName!$A$2:$B$40,2,FALSE)</f>
        <v>Italy</v>
      </c>
      <c r="E1676" t="s">
        <v>186</v>
      </c>
      <c r="F1676">
        <v>99</v>
      </c>
      <c r="G1676" t="s">
        <v>183</v>
      </c>
      <c r="H1676" t="s">
        <v>183</v>
      </c>
      <c r="I1676">
        <v>20181129</v>
      </c>
      <c r="J1676" t="str">
        <f t="shared" si="29"/>
        <v>2018</v>
      </c>
      <c r="K1676" t="s">
        <v>184</v>
      </c>
      <c r="L1676">
        <v>434</v>
      </c>
      <c r="M1676" t="str">
        <f>VLOOKUP(L1676,Waste_Instance_Cat!$A$2:$B$6,2)</f>
        <v>Very Low</v>
      </c>
      <c r="N1676">
        <v>5</v>
      </c>
      <c r="O1676">
        <v>2</v>
      </c>
      <c r="P1676">
        <v>2</v>
      </c>
      <c r="Q1676">
        <v>2</v>
      </c>
      <c r="R1676">
        <v>5</v>
      </c>
      <c r="S1676">
        <v>5</v>
      </c>
      <c r="U1676">
        <v>5</v>
      </c>
      <c r="AB1676">
        <v>4</v>
      </c>
      <c r="AE1676">
        <v>5</v>
      </c>
      <c r="AF1676">
        <v>5</v>
      </c>
      <c r="AG1676">
        <v>5</v>
      </c>
      <c r="AH1676">
        <v>5</v>
      </c>
      <c r="AI1676">
        <v>4</v>
      </c>
      <c r="AK1676">
        <v>208</v>
      </c>
      <c r="AN1676">
        <v>5</v>
      </c>
      <c r="AO1676">
        <v>5</v>
      </c>
      <c r="AP1676">
        <v>1</v>
      </c>
      <c r="AQ1676">
        <v>5</v>
      </c>
      <c r="AR1676">
        <v>5</v>
      </c>
      <c r="AS1676">
        <v>5</v>
      </c>
      <c r="AT1676">
        <v>1</v>
      </c>
      <c r="AU1676">
        <v>1</v>
      </c>
      <c r="AZ1676">
        <v>4</v>
      </c>
      <c r="BC1676">
        <v>4</v>
      </c>
      <c r="BM1676">
        <v>1</v>
      </c>
      <c r="BR1676">
        <v>2</v>
      </c>
      <c r="BS1676">
        <v>1</v>
      </c>
      <c r="BT1676">
        <v>1</v>
      </c>
      <c r="BU1676">
        <v>1</v>
      </c>
      <c r="BV1676">
        <v>4</v>
      </c>
      <c r="BX1676">
        <v>4</v>
      </c>
      <c r="BY1676">
        <v>1</v>
      </c>
      <c r="CB1676">
        <v>4</v>
      </c>
      <c r="CC1676">
        <v>4</v>
      </c>
      <c r="CD1676">
        <v>6</v>
      </c>
      <c r="CE1676">
        <v>6</v>
      </c>
      <c r="CF1676">
        <v>1</v>
      </c>
      <c r="CG1676">
        <v>4</v>
      </c>
      <c r="CH1676">
        <v>4</v>
      </c>
      <c r="CI1676">
        <v>4</v>
      </c>
      <c r="CJ1676">
        <v>4</v>
      </c>
      <c r="CK1676">
        <v>4</v>
      </c>
      <c r="CM1676">
        <v>4</v>
      </c>
      <c r="CO1676">
        <v>2</v>
      </c>
      <c r="CP1676">
        <v>11</v>
      </c>
      <c r="CR1676">
        <v>2</v>
      </c>
      <c r="CU1676">
        <v>2</v>
      </c>
      <c r="CX1676">
        <v>4</v>
      </c>
      <c r="CY1676">
        <v>4</v>
      </c>
      <c r="CZ1676">
        <v>4</v>
      </c>
      <c r="DH1676">
        <v>3</v>
      </c>
      <c r="DN1676">
        <v>3</v>
      </c>
      <c r="DQ1676">
        <v>3</v>
      </c>
      <c r="DR1676">
        <v>2</v>
      </c>
      <c r="DS1676">
        <v>9</v>
      </c>
      <c r="DV1676">
        <v>4</v>
      </c>
      <c r="DX1676">
        <v>9</v>
      </c>
      <c r="DZ1676">
        <v>9</v>
      </c>
      <c r="EH1676">
        <v>1</v>
      </c>
      <c r="EN1676">
        <v>1</v>
      </c>
      <c r="EO1676">
        <v>1</v>
      </c>
      <c r="EP1676">
        <v>1</v>
      </c>
      <c r="EQ1676">
        <v>1</v>
      </c>
    </row>
    <row r="1677" spans="1:175">
      <c r="A1677" t="s">
        <v>213</v>
      </c>
      <c r="B1677" t="s">
        <v>1040</v>
      </c>
      <c r="C1677" t="s">
        <v>181</v>
      </c>
      <c r="D1677" t="str">
        <f>VLOOKUP(C1677,CountryName!$A$2:$B$40,2,FALSE)</f>
        <v>Italy</v>
      </c>
      <c r="E1677" t="s">
        <v>186</v>
      </c>
      <c r="F1677">
        <v>99</v>
      </c>
      <c r="G1677" t="s">
        <v>183</v>
      </c>
      <c r="H1677" t="s">
        <v>183</v>
      </c>
      <c r="I1677">
        <v>20171117</v>
      </c>
      <c r="J1677" t="str">
        <f t="shared" si="29"/>
        <v>2017</v>
      </c>
      <c r="K1677" t="s">
        <v>184</v>
      </c>
      <c r="L1677">
        <v>434</v>
      </c>
      <c r="M1677" t="str">
        <f>VLOOKUP(L1677,Waste_Instance_Cat!$A$2:$B$6,2)</f>
        <v>Very Low</v>
      </c>
      <c r="N1677">
        <v>5</v>
      </c>
      <c r="O1677">
        <v>2</v>
      </c>
      <c r="P1677">
        <v>2</v>
      </c>
      <c r="Q1677">
        <v>2</v>
      </c>
      <c r="R1677">
        <v>5</v>
      </c>
      <c r="S1677">
        <v>5</v>
      </c>
      <c r="U1677">
        <v>5</v>
      </c>
      <c r="AB1677">
        <v>4</v>
      </c>
      <c r="AE1677">
        <v>5</v>
      </c>
      <c r="AF1677">
        <v>5</v>
      </c>
      <c r="AG1677">
        <v>5</v>
      </c>
      <c r="AH1677">
        <v>5</v>
      </c>
      <c r="AI1677">
        <v>4</v>
      </c>
      <c r="AK1677">
        <v>208</v>
      </c>
      <c r="AN1677">
        <v>5</v>
      </c>
      <c r="AO1677">
        <v>5</v>
      </c>
      <c r="AP1677">
        <v>1</v>
      </c>
      <c r="AQ1677">
        <v>5</v>
      </c>
      <c r="AR1677">
        <v>5</v>
      </c>
      <c r="AS1677">
        <v>5</v>
      </c>
      <c r="AT1677">
        <v>1</v>
      </c>
      <c r="AU1677">
        <v>1</v>
      </c>
      <c r="AZ1677">
        <v>4</v>
      </c>
      <c r="BC1677">
        <v>4</v>
      </c>
      <c r="BM1677">
        <v>1</v>
      </c>
      <c r="BR1677">
        <v>2</v>
      </c>
      <c r="BS1677">
        <v>1</v>
      </c>
      <c r="BT1677">
        <v>1</v>
      </c>
      <c r="BU1677">
        <v>1</v>
      </c>
      <c r="BV1677">
        <v>4</v>
      </c>
      <c r="BX1677">
        <v>4</v>
      </c>
      <c r="BY1677">
        <v>1</v>
      </c>
      <c r="CB1677">
        <v>4</v>
      </c>
      <c r="CC1677">
        <v>4</v>
      </c>
      <c r="CD1677">
        <v>6</v>
      </c>
      <c r="CE1677">
        <v>6</v>
      </c>
      <c r="CF1677">
        <v>1</v>
      </c>
      <c r="CG1677">
        <v>4</v>
      </c>
      <c r="CH1677">
        <v>4</v>
      </c>
      <c r="CI1677">
        <v>4</v>
      </c>
      <c r="CJ1677">
        <v>4</v>
      </c>
      <c r="CK1677">
        <v>4</v>
      </c>
      <c r="CM1677">
        <v>4</v>
      </c>
      <c r="CO1677">
        <v>2</v>
      </c>
      <c r="CP1677">
        <v>11</v>
      </c>
      <c r="CR1677">
        <v>2</v>
      </c>
      <c r="CU1677">
        <v>2</v>
      </c>
      <c r="CX1677">
        <v>4</v>
      </c>
      <c r="CY1677">
        <v>4</v>
      </c>
      <c r="CZ1677">
        <v>4</v>
      </c>
      <c r="DH1677">
        <v>3</v>
      </c>
      <c r="DN1677">
        <v>3</v>
      </c>
      <c r="DQ1677">
        <v>3</v>
      </c>
      <c r="DR1677">
        <v>2</v>
      </c>
      <c r="DS1677">
        <v>9</v>
      </c>
      <c r="DV1677">
        <v>4</v>
      </c>
      <c r="DX1677">
        <v>9</v>
      </c>
      <c r="DZ1677">
        <v>9</v>
      </c>
      <c r="EH1677">
        <v>1</v>
      </c>
      <c r="EN1677">
        <v>1</v>
      </c>
      <c r="EO1677">
        <v>1</v>
      </c>
      <c r="EP1677">
        <v>1</v>
      </c>
      <c r="EQ1677">
        <v>1</v>
      </c>
    </row>
    <row r="1678" spans="1:175">
      <c r="A1678" t="s">
        <v>187</v>
      </c>
      <c r="B1678" t="s">
        <v>1053</v>
      </c>
      <c r="C1678" t="s">
        <v>199</v>
      </c>
      <c r="D1678" t="str">
        <f>VLOOKUP(C1678,CountryName!$A$2:$B$40,2,FALSE)</f>
        <v>France</v>
      </c>
      <c r="E1678" t="s">
        <v>200</v>
      </c>
      <c r="F1678">
        <v>74</v>
      </c>
      <c r="G1678" t="s">
        <v>183</v>
      </c>
      <c r="H1678" t="s">
        <v>183</v>
      </c>
      <c r="I1678">
        <v>20150405</v>
      </c>
      <c r="J1678" t="str">
        <f t="shared" si="29"/>
        <v>2015</v>
      </c>
      <c r="K1678" t="s">
        <v>178</v>
      </c>
      <c r="L1678">
        <v>2758</v>
      </c>
      <c r="M1678" t="str">
        <f>VLOOKUP(L1678,Waste_Instance_Cat!$A$2:$B$6,2)</f>
        <v xml:space="preserve">High </v>
      </c>
      <c r="O1678">
        <v>50</v>
      </c>
      <c r="R1678">
        <v>20</v>
      </c>
      <c r="S1678">
        <v>20</v>
      </c>
      <c r="U1678">
        <v>50</v>
      </c>
      <c r="AE1678">
        <v>100</v>
      </c>
      <c r="AJ1678">
        <v>50</v>
      </c>
      <c r="AK1678">
        <v>100</v>
      </c>
      <c r="AN1678">
        <v>20</v>
      </c>
      <c r="AO1678">
        <v>150</v>
      </c>
      <c r="AP1678">
        <v>1</v>
      </c>
      <c r="AQ1678">
        <v>20</v>
      </c>
      <c r="AR1678">
        <v>10</v>
      </c>
      <c r="AS1678">
        <v>50</v>
      </c>
      <c r="BE1678">
        <v>1000</v>
      </c>
      <c r="BI1678">
        <v>500</v>
      </c>
      <c r="BL1678">
        <v>200</v>
      </c>
      <c r="BV1678">
        <v>10</v>
      </c>
      <c r="BW1678">
        <v>2</v>
      </c>
      <c r="CB1678">
        <v>50</v>
      </c>
      <c r="CD1678">
        <v>50</v>
      </c>
      <c r="CP1678">
        <v>10</v>
      </c>
      <c r="CU1678">
        <v>20</v>
      </c>
      <c r="CY1678">
        <v>20</v>
      </c>
      <c r="DD1678">
        <v>5</v>
      </c>
      <c r="DI1678">
        <v>10</v>
      </c>
      <c r="DP1678">
        <v>10</v>
      </c>
      <c r="EN1678">
        <v>10</v>
      </c>
      <c r="FF1678">
        <v>50</v>
      </c>
      <c r="FH1678">
        <v>20</v>
      </c>
      <c r="FP1678">
        <v>150</v>
      </c>
    </row>
    <row r="1679" spans="1:175">
      <c r="A1679" t="s">
        <v>188</v>
      </c>
      <c r="B1679" t="s">
        <v>1041</v>
      </c>
      <c r="C1679" t="s">
        <v>190</v>
      </c>
      <c r="D1679" t="str">
        <f>VLOOKUP(C1679,CountryName!$A$2:$B$40,2,FALSE)</f>
        <v>Switzerland</v>
      </c>
      <c r="E1679" t="s">
        <v>183</v>
      </c>
      <c r="F1679">
        <v>11</v>
      </c>
      <c r="G1679" t="s">
        <v>183</v>
      </c>
      <c r="H1679" t="s">
        <v>183</v>
      </c>
      <c r="I1679">
        <v>20170522</v>
      </c>
      <c r="J1679" t="str">
        <f t="shared" si="29"/>
        <v>2017</v>
      </c>
      <c r="K1679" t="s">
        <v>178</v>
      </c>
      <c r="L1679">
        <v>65</v>
      </c>
      <c r="M1679" t="str">
        <f>VLOOKUP(L1679,Waste_Instance_Cat!$A$2:$B$6,2)</f>
        <v>Very Low</v>
      </c>
      <c r="O1679">
        <v>0</v>
      </c>
      <c r="P1679">
        <v>0</v>
      </c>
      <c r="R1679">
        <v>0</v>
      </c>
      <c r="S1679">
        <v>0</v>
      </c>
      <c r="U1679">
        <v>0</v>
      </c>
      <c r="X1679">
        <v>0</v>
      </c>
      <c r="AE1679">
        <v>1</v>
      </c>
      <c r="AF1679">
        <v>0</v>
      </c>
      <c r="AG1679">
        <v>1</v>
      </c>
      <c r="AH1679">
        <v>0</v>
      </c>
      <c r="AI1679">
        <v>8</v>
      </c>
      <c r="AJ1679">
        <v>0</v>
      </c>
      <c r="AK1679">
        <v>15</v>
      </c>
      <c r="AL1679">
        <v>0</v>
      </c>
      <c r="AN1679">
        <v>12</v>
      </c>
      <c r="AO1679">
        <v>0</v>
      </c>
      <c r="AP1679">
        <v>2</v>
      </c>
      <c r="AQ1679">
        <v>0</v>
      </c>
      <c r="AR1679">
        <v>0</v>
      </c>
      <c r="AS1679">
        <v>0</v>
      </c>
      <c r="AU1679">
        <v>0</v>
      </c>
      <c r="BD1679">
        <v>0</v>
      </c>
      <c r="BE1679">
        <v>0</v>
      </c>
      <c r="BF1679">
        <v>0</v>
      </c>
      <c r="BL1679">
        <v>0</v>
      </c>
      <c r="BQ1679">
        <v>0</v>
      </c>
      <c r="BR1679">
        <v>1</v>
      </c>
      <c r="BS1679">
        <v>0</v>
      </c>
      <c r="BV1679">
        <v>0</v>
      </c>
      <c r="BW1679">
        <v>0</v>
      </c>
      <c r="CB1679">
        <v>21</v>
      </c>
      <c r="CC1679">
        <v>0</v>
      </c>
      <c r="CD1679">
        <v>0</v>
      </c>
      <c r="CE1679">
        <v>0</v>
      </c>
      <c r="CI1679">
        <v>1</v>
      </c>
      <c r="CK1679">
        <v>0</v>
      </c>
      <c r="CL1679">
        <v>0</v>
      </c>
      <c r="CM1679">
        <v>0</v>
      </c>
      <c r="CO1679">
        <v>0</v>
      </c>
      <c r="CP1679">
        <v>0</v>
      </c>
      <c r="CQ1679">
        <v>0</v>
      </c>
      <c r="CT1679">
        <v>0</v>
      </c>
      <c r="CU1679">
        <v>0</v>
      </c>
      <c r="CV1679">
        <v>0</v>
      </c>
      <c r="CX1679">
        <v>0</v>
      </c>
      <c r="CY1679">
        <v>0</v>
      </c>
      <c r="CZ1679">
        <v>0</v>
      </c>
      <c r="DB1679">
        <v>0</v>
      </c>
      <c r="DE1679">
        <v>0</v>
      </c>
      <c r="DG1679">
        <v>1</v>
      </c>
      <c r="DH1679">
        <v>0</v>
      </c>
      <c r="DI1679">
        <v>0</v>
      </c>
      <c r="DJ1679">
        <v>0</v>
      </c>
      <c r="DN1679">
        <v>0</v>
      </c>
      <c r="DP1679">
        <v>0</v>
      </c>
      <c r="DQ1679">
        <v>0</v>
      </c>
      <c r="DR1679">
        <v>0</v>
      </c>
      <c r="DU1679">
        <v>0</v>
      </c>
      <c r="DV1679">
        <v>0</v>
      </c>
      <c r="DW1679">
        <v>0</v>
      </c>
      <c r="DX1679">
        <v>0</v>
      </c>
      <c r="DY1679">
        <v>0</v>
      </c>
      <c r="DZ1679">
        <v>0</v>
      </c>
      <c r="EA1679">
        <v>0</v>
      </c>
      <c r="EB1679">
        <v>0</v>
      </c>
      <c r="EC1679">
        <v>0</v>
      </c>
      <c r="EH1679">
        <v>0</v>
      </c>
      <c r="EJ1679">
        <v>0</v>
      </c>
      <c r="EK1679">
        <v>0</v>
      </c>
      <c r="EL1679">
        <v>0</v>
      </c>
      <c r="EN1679">
        <v>0</v>
      </c>
      <c r="EO1679">
        <v>0</v>
      </c>
      <c r="EP1679">
        <v>0</v>
      </c>
      <c r="EQ1679">
        <v>0</v>
      </c>
      <c r="ER1679">
        <v>0</v>
      </c>
      <c r="EU1679">
        <v>0</v>
      </c>
      <c r="EY1679">
        <v>0</v>
      </c>
      <c r="FB1679">
        <v>0</v>
      </c>
      <c r="FD1679">
        <v>0</v>
      </c>
      <c r="FE1679">
        <v>0</v>
      </c>
      <c r="FF1679">
        <v>0</v>
      </c>
      <c r="FG1679">
        <v>0</v>
      </c>
      <c r="FH1679">
        <v>0</v>
      </c>
      <c r="FK1679">
        <v>0</v>
      </c>
      <c r="FL1679">
        <v>0</v>
      </c>
      <c r="FP1679">
        <v>2</v>
      </c>
      <c r="FQ1679">
        <v>0</v>
      </c>
      <c r="FR1679">
        <v>0</v>
      </c>
      <c r="FS1679">
        <v>0</v>
      </c>
    </row>
    <row r="1680" spans="1:175">
      <c r="A1680" t="s">
        <v>188</v>
      </c>
      <c r="B1680" t="s">
        <v>1041</v>
      </c>
      <c r="C1680" t="s">
        <v>190</v>
      </c>
      <c r="D1680" t="str">
        <f>VLOOKUP(C1680,CountryName!$A$2:$B$40,2,FALSE)</f>
        <v>Switzerland</v>
      </c>
      <c r="E1680" t="s">
        <v>183</v>
      </c>
      <c r="F1680">
        <v>11</v>
      </c>
      <c r="G1680" t="s">
        <v>183</v>
      </c>
      <c r="H1680" t="s">
        <v>183</v>
      </c>
      <c r="I1680">
        <v>20170818</v>
      </c>
      <c r="J1680" t="str">
        <f t="shared" si="29"/>
        <v>2017</v>
      </c>
      <c r="K1680" t="s">
        <v>178</v>
      </c>
      <c r="L1680">
        <v>72</v>
      </c>
      <c r="M1680" t="str">
        <f>VLOOKUP(L1680,Waste_Instance_Cat!$A$2:$B$6,2)</f>
        <v>Very Low</v>
      </c>
      <c r="O1680">
        <v>0</v>
      </c>
      <c r="P1680">
        <v>0</v>
      </c>
      <c r="R1680">
        <v>0</v>
      </c>
      <c r="S1680">
        <v>0</v>
      </c>
      <c r="U1680">
        <v>0</v>
      </c>
      <c r="X1680">
        <v>0</v>
      </c>
      <c r="AE1680">
        <v>1</v>
      </c>
      <c r="AF1680">
        <v>0</v>
      </c>
      <c r="AG1680">
        <v>2</v>
      </c>
      <c r="AH1680">
        <v>0</v>
      </c>
      <c r="AI1680">
        <v>1</v>
      </c>
      <c r="AJ1680">
        <v>0</v>
      </c>
      <c r="AK1680">
        <v>15</v>
      </c>
      <c r="AL1680">
        <v>0</v>
      </c>
      <c r="AN1680">
        <v>8</v>
      </c>
      <c r="AO1680">
        <v>1</v>
      </c>
      <c r="AP1680">
        <v>0</v>
      </c>
      <c r="AQ1680">
        <v>0</v>
      </c>
      <c r="AR1680">
        <v>1</v>
      </c>
      <c r="AS1680">
        <v>0</v>
      </c>
      <c r="AU1680">
        <v>0</v>
      </c>
      <c r="BD1680">
        <v>0</v>
      </c>
      <c r="BE1680">
        <v>0</v>
      </c>
      <c r="BF1680">
        <v>0</v>
      </c>
      <c r="BL1680">
        <v>0</v>
      </c>
      <c r="BQ1680">
        <v>0</v>
      </c>
      <c r="BR1680">
        <v>0</v>
      </c>
      <c r="BS1680">
        <v>14</v>
      </c>
      <c r="BV1680">
        <v>0</v>
      </c>
      <c r="BW1680">
        <v>0</v>
      </c>
      <c r="CB1680">
        <v>1</v>
      </c>
      <c r="CC1680">
        <v>0</v>
      </c>
      <c r="CD1680">
        <v>3</v>
      </c>
      <c r="CE1680">
        <v>0</v>
      </c>
      <c r="CI1680">
        <v>0</v>
      </c>
      <c r="CK1680">
        <v>0</v>
      </c>
      <c r="CL1680">
        <v>0</v>
      </c>
      <c r="CM1680">
        <v>0</v>
      </c>
      <c r="CO1680">
        <v>0</v>
      </c>
      <c r="CP1680">
        <v>1</v>
      </c>
      <c r="CQ1680">
        <v>0</v>
      </c>
      <c r="CT1680">
        <v>0</v>
      </c>
      <c r="CU1680">
        <v>1</v>
      </c>
      <c r="CV1680">
        <v>0</v>
      </c>
      <c r="CX1680">
        <v>3</v>
      </c>
      <c r="CY1680">
        <v>4</v>
      </c>
      <c r="CZ1680">
        <v>0</v>
      </c>
      <c r="DB1680">
        <v>0</v>
      </c>
      <c r="DE1680">
        <v>0</v>
      </c>
      <c r="DG1680">
        <v>0</v>
      </c>
      <c r="DH1680">
        <v>0</v>
      </c>
      <c r="DI1680">
        <v>0</v>
      </c>
      <c r="DJ1680">
        <v>0</v>
      </c>
      <c r="DN1680">
        <v>0</v>
      </c>
      <c r="DP1680">
        <v>0</v>
      </c>
      <c r="DQ1680">
        <v>0</v>
      </c>
      <c r="DR1680">
        <v>0</v>
      </c>
      <c r="DU1680">
        <v>0</v>
      </c>
      <c r="DV1680">
        <v>0</v>
      </c>
      <c r="DW1680">
        <v>0</v>
      </c>
      <c r="DX1680">
        <v>0</v>
      </c>
      <c r="DY1680">
        <v>4</v>
      </c>
      <c r="DZ1680">
        <v>0</v>
      </c>
      <c r="EA1680">
        <v>0</v>
      </c>
      <c r="EB1680">
        <v>0</v>
      </c>
      <c r="EC1680">
        <v>0</v>
      </c>
      <c r="EH1680">
        <v>0</v>
      </c>
      <c r="EJ1680">
        <v>0</v>
      </c>
      <c r="EK1680">
        <v>0</v>
      </c>
      <c r="EL1680">
        <v>0</v>
      </c>
      <c r="EN1680">
        <v>0</v>
      </c>
      <c r="EO1680">
        <v>0</v>
      </c>
      <c r="EP1680">
        <v>0</v>
      </c>
      <c r="EQ1680">
        <v>3</v>
      </c>
      <c r="ER1680">
        <v>0</v>
      </c>
      <c r="EU1680">
        <v>0</v>
      </c>
      <c r="EY1680">
        <v>0</v>
      </c>
      <c r="FB1680">
        <v>0</v>
      </c>
      <c r="FD1680">
        <v>0</v>
      </c>
      <c r="FE1680">
        <v>0</v>
      </c>
      <c r="FF1680">
        <v>0</v>
      </c>
      <c r="FG1680">
        <v>0</v>
      </c>
      <c r="FH1680">
        <v>3</v>
      </c>
      <c r="FK1680">
        <v>0</v>
      </c>
      <c r="FL1680">
        <v>0</v>
      </c>
      <c r="FP1680">
        <v>5</v>
      </c>
      <c r="FQ1680">
        <v>0</v>
      </c>
      <c r="FR1680">
        <v>1</v>
      </c>
      <c r="FS1680">
        <v>0</v>
      </c>
    </row>
    <row r="1681" spans="1:175">
      <c r="A1681" t="s">
        <v>188</v>
      </c>
      <c r="B1681" t="s">
        <v>1041</v>
      </c>
      <c r="C1681" t="s">
        <v>190</v>
      </c>
      <c r="D1681" t="str">
        <f>VLOOKUP(C1681,CountryName!$A$2:$B$40,2,FALSE)</f>
        <v>Switzerland</v>
      </c>
      <c r="E1681" t="s">
        <v>183</v>
      </c>
      <c r="F1681">
        <v>11</v>
      </c>
      <c r="G1681" t="s">
        <v>183</v>
      </c>
      <c r="H1681" t="s">
        <v>183</v>
      </c>
      <c r="I1681">
        <v>20170929</v>
      </c>
      <c r="J1681" t="str">
        <f t="shared" si="29"/>
        <v>2017</v>
      </c>
      <c r="K1681" t="s">
        <v>178</v>
      </c>
      <c r="L1681">
        <v>85</v>
      </c>
      <c r="M1681" t="str">
        <f>VLOOKUP(L1681,Waste_Instance_Cat!$A$2:$B$6,2)</f>
        <v>Very Low</v>
      </c>
      <c r="O1681">
        <v>0</v>
      </c>
      <c r="P1681">
        <v>2</v>
      </c>
      <c r="R1681">
        <v>0</v>
      </c>
      <c r="S1681">
        <v>0</v>
      </c>
      <c r="U1681">
        <v>0</v>
      </c>
      <c r="X1681">
        <v>0</v>
      </c>
      <c r="AE1681">
        <v>0</v>
      </c>
      <c r="AF1681">
        <v>1</v>
      </c>
      <c r="AG1681">
        <v>1</v>
      </c>
      <c r="AH1681">
        <v>1</v>
      </c>
      <c r="AI1681">
        <v>2</v>
      </c>
      <c r="AJ1681">
        <v>1</v>
      </c>
      <c r="AK1681">
        <v>12</v>
      </c>
      <c r="AL1681">
        <v>0</v>
      </c>
      <c r="AN1681">
        <v>10</v>
      </c>
      <c r="AO1681">
        <v>3</v>
      </c>
      <c r="AP1681">
        <v>0</v>
      </c>
      <c r="AQ1681">
        <v>0</v>
      </c>
      <c r="AR1681">
        <v>1</v>
      </c>
      <c r="AS1681">
        <v>3</v>
      </c>
      <c r="AU1681">
        <v>0</v>
      </c>
      <c r="BD1681">
        <v>0</v>
      </c>
      <c r="BE1681">
        <v>1</v>
      </c>
      <c r="BF1681">
        <v>0</v>
      </c>
      <c r="BL1681">
        <v>0</v>
      </c>
      <c r="BQ1681">
        <v>0</v>
      </c>
      <c r="BR1681">
        <v>1</v>
      </c>
      <c r="BS1681">
        <v>0</v>
      </c>
      <c r="BV1681">
        <v>1</v>
      </c>
      <c r="BW1681">
        <v>0</v>
      </c>
      <c r="CB1681">
        <v>22</v>
      </c>
      <c r="CC1681">
        <v>0</v>
      </c>
      <c r="CD1681">
        <v>0</v>
      </c>
      <c r="CE1681">
        <v>1</v>
      </c>
      <c r="CI1681">
        <v>1</v>
      </c>
      <c r="CK1681">
        <v>0</v>
      </c>
      <c r="CL1681">
        <v>0</v>
      </c>
      <c r="CM1681">
        <v>0</v>
      </c>
      <c r="CO1681">
        <v>1</v>
      </c>
      <c r="CP1681">
        <v>0</v>
      </c>
      <c r="CQ1681">
        <v>0</v>
      </c>
      <c r="CT1681">
        <v>0</v>
      </c>
      <c r="CU1681">
        <v>1</v>
      </c>
      <c r="CV1681">
        <v>0</v>
      </c>
      <c r="CX1681">
        <v>0</v>
      </c>
      <c r="CY1681">
        <v>3</v>
      </c>
      <c r="CZ1681">
        <v>0</v>
      </c>
      <c r="DB1681">
        <v>0</v>
      </c>
      <c r="DE1681">
        <v>1</v>
      </c>
      <c r="DG1681">
        <v>0</v>
      </c>
      <c r="DH1681">
        <v>0</v>
      </c>
      <c r="DI1681">
        <v>0</v>
      </c>
      <c r="DJ1681">
        <v>0</v>
      </c>
      <c r="DN1681">
        <v>0</v>
      </c>
      <c r="DP1681">
        <v>0</v>
      </c>
      <c r="DQ1681">
        <v>0</v>
      </c>
      <c r="DR1681">
        <v>0</v>
      </c>
      <c r="DU1681">
        <v>0</v>
      </c>
      <c r="DV1681">
        <v>0</v>
      </c>
      <c r="DW1681">
        <v>1</v>
      </c>
      <c r="DX1681">
        <v>0</v>
      </c>
      <c r="DY1681">
        <v>0</v>
      </c>
      <c r="DZ1681">
        <v>1</v>
      </c>
      <c r="EA1681">
        <v>0</v>
      </c>
      <c r="EB1681">
        <v>0</v>
      </c>
      <c r="EC1681">
        <v>0</v>
      </c>
      <c r="EH1681">
        <v>0</v>
      </c>
      <c r="EJ1681">
        <v>0</v>
      </c>
      <c r="EK1681">
        <v>0</v>
      </c>
      <c r="EL1681">
        <v>0</v>
      </c>
      <c r="EN1681">
        <v>0</v>
      </c>
      <c r="EO1681">
        <v>0</v>
      </c>
      <c r="EP1681">
        <v>2</v>
      </c>
      <c r="EQ1681">
        <v>3</v>
      </c>
      <c r="ER1681">
        <v>0</v>
      </c>
      <c r="EU1681">
        <v>0</v>
      </c>
      <c r="EY1681">
        <v>0</v>
      </c>
      <c r="FB1681">
        <v>1</v>
      </c>
      <c r="FD1681">
        <v>1</v>
      </c>
      <c r="FE1681">
        <v>0</v>
      </c>
      <c r="FF1681">
        <v>1</v>
      </c>
      <c r="FG1681">
        <v>0</v>
      </c>
      <c r="FH1681">
        <v>0</v>
      </c>
      <c r="FK1681">
        <v>0</v>
      </c>
      <c r="FL1681">
        <v>1</v>
      </c>
      <c r="FP1681">
        <v>4</v>
      </c>
      <c r="FQ1681">
        <v>0</v>
      </c>
      <c r="FR1681">
        <v>0</v>
      </c>
      <c r="FS1681">
        <v>0</v>
      </c>
    </row>
    <row r="1682" spans="1:175">
      <c r="A1682" t="s">
        <v>188</v>
      </c>
      <c r="B1682" t="s">
        <v>1041</v>
      </c>
      <c r="C1682" t="s">
        <v>190</v>
      </c>
      <c r="D1682" t="str">
        <f>VLOOKUP(C1682,CountryName!$A$2:$B$40,2,FALSE)</f>
        <v>Switzerland</v>
      </c>
      <c r="E1682" t="s">
        <v>183</v>
      </c>
      <c r="F1682">
        <v>11</v>
      </c>
      <c r="G1682" t="s">
        <v>183</v>
      </c>
      <c r="H1682" t="s">
        <v>183</v>
      </c>
      <c r="I1682">
        <v>20171123</v>
      </c>
      <c r="J1682" t="str">
        <f t="shared" si="29"/>
        <v>2017</v>
      </c>
      <c r="K1682" t="s">
        <v>178</v>
      </c>
      <c r="L1682">
        <v>88</v>
      </c>
      <c r="M1682" t="str">
        <f>VLOOKUP(L1682,Waste_Instance_Cat!$A$2:$B$6,2)</f>
        <v>Very Low</v>
      </c>
      <c r="O1682">
        <v>1</v>
      </c>
      <c r="P1682">
        <v>0</v>
      </c>
      <c r="R1682">
        <v>1</v>
      </c>
      <c r="S1682">
        <v>1</v>
      </c>
      <c r="U1682">
        <v>0</v>
      </c>
      <c r="X1682">
        <v>0</v>
      </c>
      <c r="AE1682">
        <v>2</v>
      </c>
      <c r="AF1682">
        <v>1</v>
      </c>
      <c r="AG1682">
        <v>1</v>
      </c>
      <c r="AH1682">
        <v>1</v>
      </c>
      <c r="AI1682">
        <v>1</v>
      </c>
      <c r="AJ1682">
        <v>0</v>
      </c>
      <c r="AK1682">
        <v>9</v>
      </c>
      <c r="AL1682">
        <v>0</v>
      </c>
      <c r="AN1682">
        <v>3</v>
      </c>
      <c r="AO1682">
        <v>3</v>
      </c>
      <c r="AP1682">
        <v>1</v>
      </c>
      <c r="AQ1682">
        <v>1</v>
      </c>
      <c r="AR1682">
        <v>0</v>
      </c>
      <c r="AS1682">
        <v>0</v>
      </c>
      <c r="AU1682">
        <v>0</v>
      </c>
      <c r="BD1682">
        <v>0</v>
      </c>
      <c r="BE1682">
        <v>1</v>
      </c>
      <c r="BF1682">
        <v>1</v>
      </c>
      <c r="BL1682">
        <v>0</v>
      </c>
      <c r="BQ1682">
        <v>0</v>
      </c>
      <c r="BR1682">
        <v>0</v>
      </c>
      <c r="BS1682">
        <v>1</v>
      </c>
      <c r="BV1682">
        <v>0</v>
      </c>
      <c r="BW1682">
        <v>0</v>
      </c>
      <c r="CB1682">
        <v>3</v>
      </c>
      <c r="CC1682">
        <v>14</v>
      </c>
      <c r="CD1682">
        <v>1</v>
      </c>
      <c r="CE1682">
        <v>3</v>
      </c>
      <c r="CI1682">
        <v>0</v>
      </c>
      <c r="CK1682">
        <v>1</v>
      </c>
      <c r="CL1682">
        <v>0</v>
      </c>
      <c r="CM1682">
        <v>0</v>
      </c>
      <c r="CO1682">
        <v>1</v>
      </c>
      <c r="CP1682">
        <v>4</v>
      </c>
      <c r="CQ1682">
        <v>0</v>
      </c>
      <c r="CT1682">
        <v>0</v>
      </c>
      <c r="CU1682">
        <v>1</v>
      </c>
      <c r="CV1682">
        <v>0</v>
      </c>
      <c r="CX1682">
        <v>3</v>
      </c>
      <c r="CY1682">
        <v>0</v>
      </c>
      <c r="CZ1682">
        <v>0</v>
      </c>
      <c r="DB1682">
        <v>0</v>
      </c>
      <c r="DE1682">
        <v>0</v>
      </c>
      <c r="DG1682">
        <v>0</v>
      </c>
      <c r="DH1682">
        <v>0</v>
      </c>
      <c r="DI1682">
        <v>0</v>
      </c>
      <c r="DJ1682">
        <v>0</v>
      </c>
      <c r="DN1682">
        <v>0</v>
      </c>
      <c r="DP1682">
        <v>0</v>
      </c>
      <c r="DQ1682">
        <v>0</v>
      </c>
      <c r="DR1682">
        <v>0</v>
      </c>
      <c r="DU1682">
        <v>0</v>
      </c>
      <c r="DV1682">
        <v>1</v>
      </c>
      <c r="DW1682">
        <v>0</v>
      </c>
      <c r="DX1682">
        <v>0</v>
      </c>
      <c r="DY1682">
        <v>0</v>
      </c>
      <c r="DZ1682">
        <v>2</v>
      </c>
      <c r="EA1682">
        <v>0</v>
      </c>
      <c r="EB1682">
        <v>0</v>
      </c>
      <c r="EC1682">
        <v>0</v>
      </c>
      <c r="EH1682">
        <v>0</v>
      </c>
      <c r="EJ1682">
        <v>0</v>
      </c>
      <c r="EK1682">
        <v>0</v>
      </c>
      <c r="EL1682">
        <v>0</v>
      </c>
      <c r="EN1682">
        <v>0</v>
      </c>
      <c r="EO1682">
        <v>1</v>
      </c>
      <c r="EP1682">
        <v>3</v>
      </c>
      <c r="EQ1682">
        <v>8</v>
      </c>
      <c r="ER1682">
        <v>0</v>
      </c>
      <c r="EU1682">
        <v>1</v>
      </c>
      <c r="EY1682">
        <v>0</v>
      </c>
      <c r="FB1682">
        <v>0</v>
      </c>
      <c r="FD1682">
        <v>0</v>
      </c>
      <c r="FE1682">
        <v>0</v>
      </c>
      <c r="FF1682">
        <v>0</v>
      </c>
      <c r="FG1682">
        <v>1</v>
      </c>
      <c r="FH1682">
        <v>0</v>
      </c>
      <c r="FK1682">
        <v>1</v>
      </c>
      <c r="FL1682">
        <v>0</v>
      </c>
      <c r="FP1682">
        <v>8</v>
      </c>
      <c r="FQ1682">
        <v>0</v>
      </c>
      <c r="FR1682">
        <v>2</v>
      </c>
      <c r="FS1682">
        <v>0</v>
      </c>
    </row>
    <row r="1683" spans="1:175">
      <c r="A1683" t="s">
        <v>188</v>
      </c>
      <c r="B1683" t="s">
        <v>1045</v>
      </c>
      <c r="C1683" t="s">
        <v>190</v>
      </c>
      <c r="D1683" t="str">
        <f>VLOOKUP(C1683,CountryName!$A$2:$B$40,2,FALSE)</f>
        <v>Switzerland</v>
      </c>
      <c r="E1683" t="s">
        <v>183</v>
      </c>
      <c r="F1683">
        <v>11</v>
      </c>
      <c r="G1683" t="s">
        <v>176</v>
      </c>
      <c r="H1683" t="s">
        <v>205</v>
      </c>
      <c r="I1683">
        <v>20170427</v>
      </c>
      <c r="J1683" t="str">
        <f t="shared" si="29"/>
        <v>2017</v>
      </c>
      <c r="K1683" t="s">
        <v>178</v>
      </c>
      <c r="L1683">
        <v>20</v>
      </c>
      <c r="M1683" t="str">
        <f>VLOOKUP(L1683,Waste_Instance_Cat!$A$2:$B$6,2)</f>
        <v>Very Low</v>
      </c>
      <c r="O1683">
        <v>0</v>
      </c>
      <c r="P1683">
        <v>0</v>
      </c>
      <c r="R1683">
        <v>0</v>
      </c>
      <c r="S1683">
        <v>0</v>
      </c>
      <c r="U1683">
        <v>0</v>
      </c>
      <c r="X1683">
        <v>0</v>
      </c>
      <c r="AE1683">
        <v>0</v>
      </c>
      <c r="AF1683">
        <v>0</v>
      </c>
      <c r="AG1683">
        <v>0</v>
      </c>
      <c r="AH1683">
        <v>0</v>
      </c>
      <c r="AI1683">
        <v>1</v>
      </c>
      <c r="AJ1683">
        <v>0</v>
      </c>
      <c r="AK1683">
        <v>11</v>
      </c>
      <c r="AL1683">
        <v>0</v>
      </c>
      <c r="AN1683">
        <v>2</v>
      </c>
      <c r="AO1683">
        <v>0</v>
      </c>
      <c r="AP1683">
        <v>0</v>
      </c>
      <c r="AQ1683">
        <v>0</v>
      </c>
      <c r="AR1683">
        <v>0</v>
      </c>
      <c r="AS1683">
        <v>0</v>
      </c>
      <c r="AU1683">
        <v>0</v>
      </c>
      <c r="BD1683">
        <v>0</v>
      </c>
      <c r="BE1683">
        <v>0</v>
      </c>
      <c r="BF1683">
        <v>0</v>
      </c>
      <c r="BL1683">
        <v>0</v>
      </c>
      <c r="BQ1683">
        <v>0</v>
      </c>
      <c r="BR1683">
        <v>0</v>
      </c>
      <c r="BS1683">
        <v>1</v>
      </c>
      <c r="BV1683">
        <v>0</v>
      </c>
      <c r="BW1683">
        <v>0</v>
      </c>
      <c r="CB1683">
        <v>0</v>
      </c>
      <c r="CC1683">
        <v>0</v>
      </c>
      <c r="CD1683">
        <v>0</v>
      </c>
      <c r="CE1683">
        <v>0</v>
      </c>
      <c r="CI1683">
        <v>0</v>
      </c>
      <c r="CK1683">
        <v>0</v>
      </c>
      <c r="CL1683">
        <v>0</v>
      </c>
      <c r="CM1683">
        <v>0</v>
      </c>
      <c r="CO1683">
        <v>0</v>
      </c>
      <c r="CP1683">
        <v>0</v>
      </c>
      <c r="CQ1683">
        <v>0</v>
      </c>
      <c r="CT1683">
        <v>0</v>
      </c>
      <c r="CU1683">
        <v>1</v>
      </c>
      <c r="CV1683">
        <v>0</v>
      </c>
      <c r="CX1683">
        <v>0</v>
      </c>
      <c r="CY1683">
        <v>0</v>
      </c>
      <c r="CZ1683">
        <v>0</v>
      </c>
      <c r="DB1683">
        <v>0</v>
      </c>
      <c r="DE1683">
        <v>0</v>
      </c>
      <c r="DG1683">
        <v>0</v>
      </c>
      <c r="DH1683">
        <v>0</v>
      </c>
      <c r="DI1683">
        <v>0</v>
      </c>
      <c r="DJ1683">
        <v>0</v>
      </c>
      <c r="DN1683">
        <v>0</v>
      </c>
      <c r="DP1683">
        <v>0</v>
      </c>
      <c r="DQ1683">
        <v>0</v>
      </c>
      <c r="DR1683">
        <v>0</v>
      </c>
      <c r="DU1683">
        <v>0</v>
      </c>
      <c r="DV1683">
        <v>0</v>
      </c>
      <c r="DW1683">
        <v>0</v>
      </c>
      <c r="DX1683">
        <v>0</v>
      </c>
      <c r="DY1683">
        <v>0</v>
      </c>
      <c r="DZ1683">
        <v>0</v>
      </c>
      <c r="EA1683">
        <v>0</v>
      </c>
      <c r="EB1683">
        <v>0</v>
      </c>
      <c r="EC1683">
        <v>1</v>
      </c>
      <c r="EH1683">
        <v>0</v>
      </c>
      <c r="EJ1683">
        <v>0</v>
      </c>
      <c r="EK1683">
        <v>0</v>
      </c>
      <c r="EL1683">
        <v>0</v>
      </c>
      <c r="EN1683">
        <v>0</v>
      </c>
      <c r="EO1683">
        <v>0</v>
      </c>
      <c r="EP1683">
        <v>2</v>
      </c>
      <c r="EQ1683">
        <v>0</v>
      </c>
      <c r="ER1683">
        <v>0</v>
      </c>
      <c r="EU1683">
        <v>0</v>
      </c>
      <c r="EY1683">
        <v>0</v>
      </c>
      <c r="FB1683">
        <v>0</v>
      </c>
      <c r="FD1683">
        <v>0</v>
      </c>
      <c r="FE1683">
        <v>0</v>
      </c>
      <c r="FF1683">
        <v>0</v>
      </c>
      <c r="FG1683">
        <v>1</v>
      </c>
      <c r="FH1683">
        <v>0</v>
      </c>
      <c r="FK1683">
        <v>0</v>
      </c>
      <c r="FL1683">
        <v>0</v>
      </c>
      <c r="FP1683">
        <v>0</v>
      </c>
      <c r="FQ1683">
        <v>0</v>
      </c>
      <c r="FR1683">
        <v>0</v>
      </c>
      <c r="FS1683">
        <v>0</v>
      </c>
    </row>
    <row r="1684" spans="1:175">
      <c r="A1684" t="s">
        <v>188</v>
      </c>
      <c r="B1684" t="s">
        <v>1045</v>
      </c>
      <c r="C1684" t="s">
        <v>190</v>
      </c>
      <c r="D1684" t="str">
        <f>VLOOKUP(C1684,CountryName!$A$2:$B$40,2,FALSE)</f>
        <v>Switzerland</v>
      </c>
      <c r="E1684" t="s">
        <v>183</v>
      </c>
      <c r="F1684">
        <v>11</v>
      </c>
      <c r="G1684" t="s">
        <v>176</v>
      </c>
      <c r="H1684" t="s">
        <v>205</v>
      </c>
      <c r="I1684">
        <v>20171029</v>
      </c>
      <c r="J1684" t="str">
        <f t="shared" si="29"/>
        <v>2017</v>
      </c>
      <c r="K1684" t="s">
        <v>178</v>
      </c>
      <c r="L1684">
        <v>6</v>
      </c>
      <c r="M1684" t="str">
        <f>VLOOKUP(L1684,Waste_Instance_Cat!$A$2:$B$6,2)</f>
        <v>Very Low</v>
      </c>
      <c r="O1684">
        <v>0</v>
      </c>
      <c r="P1684">
        <v>0</v>
      </c>
      <c r="R1684">
        <v>0</v>
      </c>
      <c r="S1684">
        <v>0</v>
      </c>
      <c r="U1684">
        <v>0</v>
      </c>
      <c r="X1684">
        <v>0</v>
      </c>
      <c r="AE1684">
        <v>0</v>
      </c>
      <c r="AF1684">
        <v>0</v>
      </c>
      <c r="AG1684">
        <v>0</v>
      </c>
      <c r="AH1684">
        <v>0</v>
      </c>
      <c r="AI1684">
        <v>2</v>
      </c>
      <c r="AJ1684">
        <v>0</v>
      </c>
      <c r="AK1684">
        <v>1</v>
      </c>
      <c r="AL1684">
        <v>0</v>
      </c>
      <c r="AN1684">
        <v>2</v>
      </c>
      <c r="AO1684">
        <v>0</v>
      </c>
      <c r="AP1684">
        <v>0</v>
      </c>
      <c r="AQ1684">
        <v>0</v>
      </c>
      <c r="AR1684">
        <v>0</v>
      </c>
      <c r="AS1684">
        <v>0</v>
      </c>
      <c r="AU1684">
        <v>0</v>
      </c>
      <c r="BD1684">
        <v>0</v>
      </c>
      <c r="BE1684">
        <v>1</v>
      </c>
      <c r="BF1684">
        <v>0</v>
      </c>
      <c r="BL1684">
        <v>0</v>
      </c>
      <c r="BQ1684">
        <v>0</v>
      </c>
      <c r="BR1684">
        <v>0</v>
      </c>
      <c r="BS1684">
        <v>0</v>
      </c>
      <c r="BV1684">
        <v>0</v>
      </c>
      <c r="BW1684">
        <v>0</v>
      </c>
      <c r="CB1684">
        <v>0</v>
      </c>
      <c r="CC1684">
        <v>0</v>
      </c>
      <c r="CD1684">
        <v>0</v>
      </c>
      <c r="CE1684">
        <v>0</v>
      </c>
      <c r="CI1684">
        <v>0</v>
      </c>
      <c r="CK1684">
        <v>0</v>
      </c>
      <c r="CL1684">
        <v>0</v>
      </c>
      <c r="CM1684">
        <v>0</v>
      </c>
      <c r="CO1684">
        <v>0</v>
      </c>
      <c r="CP1684">
        <v>0</v>
      </c>
      <c r="CQ1684">
        <v>0</v>
      </c>
      <c r="CT1684">
        <v>0</v>
      </c>
      <c r="CU1684">
        <v>0</v>
      </c>
      <c r="CV1684">
        <v>0</v>
      </c>
      <c r="CX1684">
        <v>0</v>
      </c>
      <c r="CY1684">
        <v>0</v>
      </c>
      <c r="CZ1684">
        <v>0</v>
      </c>
      <c r="DB1684">
        <v>0</v>
      </c>
      <c r="DE1684">
        <v>0</v>
      </c>
      <c r="DG1684">
        <v>0</v>
      </c>
      <c r="DH1684">
        <v>0</v>
      </c>
      <c r="DI1684">
        <v>0</v>
      </c>
      <c r="DJ1684">
        <v>0</v>
      </c>
      <c r="DN1684">
        <v>0</v>
      </c>
      <c r="DP1684">
        <v>0</v>
      </c>
      <c r="DQ1684">
        <v>0</v>
      </c>
      <c r="DR1684">
        <v>0</v>
      </c>
      <c r="DU1684">
        <v>0</v>
      </c>
      <c r="DV1684">
        <v>0</v>
      </c>
      <c r="DW1684">
        <v>0</v>
      </c>
      <c r="DX1684">
        <v>0</v>
      </c>
      <c r="DY1684">
        <v>0</v>
      </c>
      <c r="DZ1684">
        <v>0</v>
      </c>
      <c r="EA1684">
        <v>0</v>
      </c>
      <c r="EB1684">
        <v>0</v>
      </c>
      <c r="EC1684">
        <v>0</v>
      </c>
      <c r="EH1684">
        <v>0</v>
      </c>
      <c r="EJ1684">
        <v>0</v>
      </c>
      <c r="EK1684">
        <v>0</v>
      </c>
      <c r="EL1684">
        <v>0</v>
      </c>
      <c r="EN1684">
        <v>0</v>
      </c>
      <c r="EO1684">
        <v>0</v>
      </c>
      <c r="EP1684">
        <v>0</v>
      </c>
      <c r="EQ1684">
        <v>0</v>
      </c>
      <c r="ER1684">
        <v>0</v>
      </c>
      <c r="EU1684">
        <v>0</v>
      </c>
      <c r="EY1684">
        <v>0</v>
      </c>
      <c r="FB1684">
        <v>0</v>
      </c>
      <c r="FD1684">
        <v>0</v>
      </c>
      <c r="FE1684">
        <v>0</v>
      </c>
      <c r="FF1684">
        <v>0</v>
      </c>
      <c r="FG1684">
        <v>0</v>
      </c>
      <c r="FH1684">
        <v>0</v>
      </c>
      <c r="FK1684">
        <v>0</v>
      </c>
      <c r="FL1684">
        <v>0</v>
      </c>
      <c r="FP1684">
        <v>0</v>
      </c>
      <c r="FQ1684">
        <v>0</v>
      </c>
      <c r="FR1684">
        <v>0</v>
      </c>
      <c r="FS1684">
        <v>0</v>
      </c>
    </row>
    <row r="1685" spans="1:175">
      <c r="A1685" t="s">
        <v>188</v>
      </c>
      <c r="B1685" t="s">
        <v>1045</v>
      </c>
      <c r="C1685" t="s">
        <v>190</v>
      </c>
      <c r="D1685" t="str">
        <f>VLOOKUP(C1685,CountryName!$A$2:$B$40,2,FALSE)</f>
        <v>Switzerland</v>
      </c>
      <c r="E1685" t="s">
        <v>183</v>
      </c>
      <c r="F1685">
        <v>11</v>
      </c>
      <c r="G1685" t="s">
        <v>176</v>
      </c>
      <c r="H1685" t="s">
        <v>205</v>
      </c>
      <c r="I1685">
        <v>20170730</v>
      </c>
      <c r="J1685" t="str">
        <f t="shared" si="29"/>
        <v>2017</v>
      </c>
      <c r="K1685" t="s">
        <v>178</v>
      </c>
      <c r="L1685">
        <v>42</v>
      </c>
      <c r="M1685" t="str">
        <f>VLOOKUP(L1685,Waste_Instance_Cat!$A$2:$B$6,2)</f>
        <v>Very Low</v>
      </c>
      <c r="O1685">
        <v>0</v>
      </c>
      <c r="P1685">
        <v>0</v>
      </c>
      <c r="R1685">
        <v>1</v>
      </c>
      <c r="S1685">
        <v>0</v>
      </c>
      <c r="U1685">
        <v>0</v>
      </c>
      <c r="X1685">
        <v>0</v>
      </c>
      <c r="AE1685">
        <v>1</v>
      </c>
      <c r="AF1685">
        <v>0</v>
      </c>
      <c r="AG1685">
        <v>0</v>
      </c>
      <c r="AH1685">
        <v>0</v>
      </c>
      <c r="AI1685">
        <v>0</v>
      </c>
      <c r="AJ1685">
        <v>0</v>
      </c>
      <c r="AK1685">
        <v>24</v>
      </c>
      <c r="AL1685">
        <v>0</v>
      </c>
      <c r="AN1685">
        <v>4</v>
      </c>
      <c r="AO1685">
        <v>0</v>
      </c>
      <c r="AP1685">
        <v>0</v>
      </c>
      <c r="AQ1685">
        <v>0</v>
      </c>
      <c r="AR1685">
        <v>0</v>
      </c>
      <c r="AS1685">
        <v>0</v>
      </c>
      <c r="AU1685">
        <v>0</v>
      </c>
      <c r="BD1685">
        <v>0</v>
      </c>
      <c r="BE1685">
        <v>1</v>
      </c>
      <c r="BF1685">
        <v>0</v>
      </c>
      <c r="BL1685">
        <v>0</v>
      </c>
      <c r="BQ1685">
        <v>0</v>
      </c>
      <c r="BR1685">
        <v>0</v>
      </c>
      <c r="BS1685">
        <v>0</v>
      </c>
      <c r="BV1685">
        <v>0</v>
      </c>
      <c r="BW1685">
        <v>0</v>
      </c>
      <c r="CB1685">
        <v>6</v>
      </c>
      <c r="CC1685">
        <v>0</v>
      </c>
      <c r="CD1685">
        <v>0</v>
      </c>
      <c r="CE1685">
        <v>0</v>
      </c>
      <c r="CI1685">
        <v>0</v>
      </c>
      <c r="CK1685">
        <v>0</v>
      </c>
      <c r="CL1685">
        <v>0</v>
      </c>
      <c r="CM1685">
        <v>0</v>
      </c>
      <c r="CO1685">
        <v>0</v>
      </c>
      <c r="CP1685">
        <v>0</v>
      </c>
      <c r="CQ1685">
        <v>0</v>
      </c>
      <c r="CT1685">
        <v>0</v>
      </c>
      <c r="CU1685">
        <v>0</v>
      </c>
      <c r="CV1685">
        <v>0</v>
      </c>
      <c r="CX1685">
        <v>0</v>
      </c>
      <c r="CY1685">
        <v>0</v>
      </c>
      <c r="CZ1685">
        <v>0</v>
      </c>
      <c r="DB1685">
        <v>0</v>
      </c>
      <c r="DE1685">
        <v>0</v>
      </c>
      <c r="DG1685">
        <v>0</v>
      </c>
      <c r="DH1685">
        <v>0</v>
      </c>
      <c r="DI1685">
        <v>0</v>
      </c>
      <c r="DJ1685">
        <v>0</v>
      </c>
      <c r="DN1685">
        <v>0</v>
      </c>
      <c r="DP1685">
        <v>0</v>
      </c>
      <c r="DQ1685">
        <v>0</v>
      </c>
      <c r="DR1685">
        <v>0</v>
      </c>
      <c r="DU1685">
        <v>0</v>
      </c>
      <c r="DV1685">
        <v>0</v>
      </c>
      <c r="DW1685">
        <v>0</v>
      </c>
      <c r="DX1685">
        <v>0</v>
      </c>
      <c r="DY1685">
        <v>0</v>
      </c>
      <c r="DZ1685">
        <v>3</v>
      </c>
      <c r="EA1685">
        <v>0</v>
      </c>
      <c r="EB1685">
        <v>0</v>
      </c>
      <c r="EC1685">
        <v>1</v>
      </c>
      <c r="EH1685">
        <v>0</v>
      </c>
      <c r="EJ1685">
        <v>0</v>
      </c>
      <c r="EK1685">
        <v>0</v>
      </c>
      <c r="EL1685">
        <v>0</v>
      </c>
      <c r="EN1685">
        <v>0</v>
      </c>
      <c r="EO1685">
        <v>0</v>
      </c>
      <c r="EP1685">
        <v>1</v>
      </c>
      <c r="EQ1685">
        <v>0</v>
      </c>
      <c r="ER1685">
        <v>0</v>
      </c>
      <c r="EU1685">
        <v>0</v>
      </c>
      <c r="EY1685">
        <v>0</v>
      </c>
      <c r="FB1685">
        <v>0</v>
      </c>
      <c r="FD1685">
        <v>0</v>
      </c>
      <c r="FE1685">
        <v>0</v>
      </c>
      <c r="FF1685">
        <v>0</v>
      </c>
      <c r="FG1685">
        <v>0</v>
      </c>
      <c r="FH1685">
        <v>0</v>
      </c>
      <c r="FK1685">
        <v>0</v>
      </c>
      <c r="FL1685">
        <v>0</v>
      </c>
      <c r="FP1685">
        <v>0</v>
      </c>
      <c r="FQ1685">
        <v>0</v>
      </c>
      <c r="FR1685">
        <v>0</v>
      </c>
      <c r="FS1685">
        <v>0</v>
      </c>
    </row>
    <row r="1686" spans="1:175">
      <c r="A1686" t="s">
        <v>188</v>
      </c>
      <c r="B1686" t="s">
        <v>1045</v>
      </c>
      <c r="C1686" t="s">
        <v>190</v>
      </c>
      <c r="D1686" t="str">
        <f>VLOOKUP(C1686,CountryName!$A$2:$B$40,2,FALSE)</f>
        <v>Switzerland</v>
      </c>
      <c r="E1686" t="s">
        <v>183</v>
      </c>
      <c r="F1686">
        <v>11</v>
      </c>
      <c r="G1686" t="s">
        <v>176</v>
      </c>
      <c r="H1686" t="s">
        <v>205</v>
      </c>
      <c r="I1686">
        <v>20180225</v>
      </c>
      <c r="J1686" t="str">
        <f t="shared" si="29"/>
        <v>2018</v>
      </c>
      <c r="K1686" t="s">
        <v>178</v>
      </c>
      <c r="L1686">
        <v>7</v>
      </c>
      <c r="M1686" t="str">
        <f>VLOOKUP(L1686,Waste_Instance_Cat!$A$2:$B$6,2)</f>
        <v>Very Low</v>
      </c>
      <c r="O1686">
        <v>0</v>
      </c>
      <c r="P1686">
        <v>3</v>
      </c>
      <c r="R1686">
        <v>0</v>
      </c>
      <c r="S1686">
        <v>0</v>
      </c>
      <c r="U1686">
        <v>0</v>
      </c>
      <c r="X1686">
        <v>0</v>
      </c>
      <c r="AE1686">
        <v>0</v>
      </c>
      <c r="AF1686">
        <v>0</v>
      </c>
      <c r="AG1686">
        <v>0</v>
      </c>
      <c r="AH1686">
        <v>0</v>
      </c>
      <c r="AI1686">
        <v>0</v>
      </c>
      <c r="AJ1686">
        <v>0</v>
      </c>
      <c r="AK1686">
        <v>2</v>
      </c>
      <c r="AL1686">
        <v>0</v>
      </c>
      <c r="AN1686">
        <v>0</v>
      </c>
      <c r="AO1686">
        <v>0</v>
      </c>
      <c r="AP1686">
        <v>0</v>
      </c>
      <c r="AQ1686">
        <v>0</v>
      </c>
      <c r="AR1686">
        <v>0</v>
      </c>
      <c r="AS1686">
        <v>0</v>
      </c>
      <c r="AU1686">
        <v>0</v>
      </c>
      <c r="BD1686">
        <v>0</v>
      </c>
      <c r="BE1686">
        <v>1</v>
      </c>
      <c r="BF1686">
        <v>0</v>
      </c>
      <c r="BL1686">
        <v>0</v>
      </c>
      <c r="BQ1686">
        <v>0</v>
      </c>
      <c r="BR1686">
        <v>0</v>
      </c>
      <c r="BS1686">
        <v>0</v>
      </c>
      <c r="BV1686">
        <v>0</v>
      </c>
      <c r="BW1686">
        <v>0</v>
      </c>
      <c r="CB1686">
        <v>0</v>
      </c>
      <c r="CC1686">
        <v>0</v>
      </c>
      <c r="CD1686">
        <v>0</v>
      </c>
      <c r="CE1686">
        <v>0</v>
      </c>
      <c r="CI1686">
        <v>0</v>
      </c>
      <c r="CK1686">
        <v>0</v>
      </c>
      <c r="CL1686">
        <v>0</v>
      </c>
      <c r="CM1686">
        <v>0</v>
      </c>
      <c r="CO1686">
        <v>0</v>
      </c>
      <c r="CP1686">
        <v>0</v>
      </c>
      <c r="CQ1686">
        <v>0</v>
      </c>
      <c r="CT1686">
        <v>0</v>
      </c>
      <c r="CU1686">
        <v>0</v>
      </c>
      <c r="CV1686">
        <v>0</v>
      </c>
      <c r="CX1686">
        <v>0</v>
      </c>
      <c r="CY1686">
        <v>0</v>
      </c>
      <c r="CZ1686">
        <v>0</v>
      </c>
      <c r="DB1686">
        <v>0</v>
      </c>
      <c r="DE1686">
        <v>0</v>
      </c>
      <c r="DG1686">
        <v>0</v>
      </c>
      <c r="DH1686">
        <v>0</v>
      </c>
      <c r="DI1686">
        <v>0</v>
      </c>
      <c r="DJ1686">
        <v>0</v>
      </c>
      <c r="DN1686">
        <v>0</v>
      </c>
      <c r="DP1686">
        <v>0</v>
      </c>
      <c r="DQ1686">
        <v>0</v>
      </c>
      <c r="DR1686">
        <v>0</v>
      </c>
      <c r="DU1686">
        <v>1</v>
      </c>
      <c r="DV1686">
        <v>0</v>
      </c>
      <c r="DW1686">
        <v>0</v>
      </c>
      <c r="DX1686">
        <v>0</v>
      </c>
      <c r="DY1686">
        <v>0</v>
      </c>
      <c r="DZ1686">
        <v>0</v>
      </c>
      <c r="EA1686">
        <v>0</v>
      </c>
      <c r="EB1686">
        <v>0</v>
      </c>
      <c r="EC1686">
        <v>0</v>
      </c>
      <c r="EH1686">
        <v>0</v>
      </c>
      <c r="EJ1686">
        <v>0</v>
      </c>
      <c r="EK1686">
        <v>0</v>
      </c>
      <c r="EL1686">
        <v>0</v>
      </c>
      <c r="EN1686">
        <v>0</v>
      </c>
      <c r="EO1686">
        <v>0</v>
      </c>
      <c r="EP1686">
        <v>0</v>
      </c>
      <c r="EQ1686">
        <v>0</v>
      </c>
      <c r="ER1686">
        <v>0</v>
      </c>
      <c r="EU1686">
        <v>0</v>
      </c>
      <c r="EY1686">
        <v>0</v>
      </c>
      <c r="FB1686">
        <v>0</v>
      </c>
      <c r="FD1686">
        <v>0</v>
      </c>
      <c r="FE1686">
        <v>0</v>
      </c>
      <c r="FF1686">
        <v>0</v>
      </c>
      <c r="FG1686">
        <v>0</v>
      </c>
      <c r="FH1686">
        <v>0</v>
      </c>
      <c r="FK1686">
        <v>0</v>
      </c>
      <c r="FL1686">
        <v>0</v>
      </c>
      <c r="FP1686">
        <v>0</v>
      </c>
      <c r="FQ1686">
        <v>0</v>
      </c>
      <c r="FR1686">
        <v>0</v>
      </c>
      <c r="FS1686">
        <v>0</v>
      </c>
    </row>
    <row r="1687" spans="1:175">
      <c r="A1687" t="s">
        <v>188</v>
      </c>
      <c r="B1687" t="s">
        <v>1044</v>
      </c>
      <c r="C1687" t="s">
        <v>190</v>
      </c>
      <c r="D1687" t="str">
        <f>VLOOKUP(C1687,CountryName!$A$2:$B$40,2,FALSE)</f>
        <v>Switzerland</v>
      </c>
      <c r="E1687" t="s">
        <v>183</v>
      </c>
      <c r="F1687">
        <v>63</v>
      </c>
      <c r="G1687" t="s">
        <v>183</v>
      </c>
      <c r="H1687" t="s">
        <v>183</v>
      </c>
      <c r="I1687">
        <v>20170404</v>
      </c>
      <c r="J1687" t="str">
        <f t="shared" si="29"/>
        <v>2017</v>
      </c>
      <c r="K1687" t="s">
        <v>178</v>
      </c>
      <c r="L1687">
        <v>180</v>
      </c>
      <c r="M1687" t="str">
        <f>VLOOKUP(L1687,Waste_Instance_Cat!$A$2:$B$6,2)</f>
        <v>Very Low</v>
      </c>
      <c r="O1687">
        <v>0</v>
      </c>
      <c r="P1687">
        <v>0</v>
      </c>
      <c r="R1687">
        <v>1</v>
      </c>
      <c r="S1687">
        <v>2</v>
      </c>
      <c r="U1687">
        <v>0</v>
      </c>
      <c r="X1687">
        <v>0</v>
      </c>
      <c r="AE1687">
        <v>0</v>
      </c>
      <c r="AF1687">
        <v>0</v>
      </c>
      <c r="AG1687">
        <v>0</v>
      </c>
      <c r="AH1687">
        <v>1</v>
      </c>
      <c r="AI1687">
        <v>0</v>
      </c>
      <c r="AJ1687">
        <v>1</v>
      </c>
      <c r="AK1687">
        <v>133</v>
      </c>
      <c r="AL1687">
        <v>0</v>
      </c>
      <c r="AN1687">
        <v>3</v>
      </c>
      <c r="AO1687">
        <v>3</v>
      </c>
      <c r="AP1687">
        <v>0</v>
      </c>
      <c r="AQ1687">
        <v>1</v>
      </c>
      <c r="AR1687">
        <v>0</v>
      </c>
      <c r="AS1687">
        <v>0</v>
      </c>
      <c r="AU1687">
        <v>0</v>
      </c>
      <c r="BD1687">
        <v>0</v>
      </c>
      <c r="BE1687">
        <v>0</v>
      </c>
      <c r="BF1687">
        <v>0</v>
      </c>
      <c r="BL1687">
        <v>0</v>
      </c>
      <c r="BQ1687">
        <v>0</v>
      </c>
      <c r="BR1687">
        <v>0</v>
      </c>
      <c r="BS1687">
        <v>2</v>
      </c>
      <c r="BV1687">
        <v>0</v>
      </c>
      <c r="BW1687">
        <v>0</v>
      </c>
      <c r="CB1687">
        <v>5</v>
      </c>
      <c r="CC1687">
        <v>0</v>
      </c>
      <c r="CD1687">
        <v>0</v>
      </c>
      <c r="CE1687">
        <v>0</v>
      </c>
      <c r="CI1687">
        <v>0</v>
      </c>
      <c r="CK1687">
        <v>0</v>
      </c>
      <c r="CL1687">
        <v>0</v>
      </c>
      <c r="CM1687">
        <v>0</v>
      </c>
      <c r="CO1687">
        <v>0</v>
      </c>
      <c r="CP1687">
        <v>0</v>
      </c>
      <c r="CQ1687">
        <v>0</v>
      </c>
      <c r="CT1687">
        <v>0</v>
      </c>
      <c r="CU1687">
        <v>0</v>
      </c>
      <c r="CV1687">
        <v>0</v>
      </c>
      <c r="CX1687">
        <v>2</v>
      </c>
      <c r="CY1687">
        <v>0</v>
      </c>
      <c r="CZ1687">
        <v>0</v>
      </c>
      <c r="DB1687">
        <v>0</v>
      </c>
      <c r="DE1687">
        <v>0</v>
      </c>
      <c r="DG1687">
        <v>0</v>
      </c>
      <c r="DH1687">
        <v>1</v>
      </c>
      <c r="DI1687">
        <v>2</v>
      </c>
      <c r="DJ1687">
        <v>0</v>
      </c>
      <c r="DN1687">
        <v>1</v>
      </c>
      <c r="DP1687">
        <v>0</v>
      </c>
      <c r="DQ1687">
        <v>0</v>
      </c>
      <c r="DR1687">
        <v>0</v>
      </c>
      <c r="DU1687">
        <v>0</v>
      </c>
      <c r="DV1687">
        <v>0</v>
      </c>
      <c r="DW1687">
        <v>3</v>
      </c>
      <c r="DX1687">
        <v>0</v>
      </c>
      <c r="DY1687">
        <v>0</v>
      </c>
      <c r="DZ1687">
        <v>6</v>
      </c>
      <c r="EA1687">
        <v>2</v>
      </c>
      <c r="EB1687">
        <v>0</v>
      </c>
      <c r="EC1687">
        <v>0</v>
      </c>
      <c r="EH1687">
        <v>4</v>
      </c>
      <c r="EJ1687">
        <v>0</v>
      </c>
      <c r="EK1687">
        <v>0</v>
      </c>
      <c r="EL1687">
        <v>0</v>
      </c>
      <c r="EN1687">
        <v>1</v>
      </c>
      <c r="EO1687">
        <v>0</v>
      </c>
      <c r="EP1687">
        <v>5</v>
      </c>
      <c r="EQ1687">
        <v>1</v>
      </c>
      <c r="ER1687">
        <v>0</v>
      </c>
      <c r="EU1687">
        <v>0</v>
      </c>
      <c r="EY1687">
        <v>0</v>
      </c>
      <c r="FB1687">
        <v>0</v>
      </c>
      <c r="FD1687">
        <v>0</v>
      </c>
      <c r="FE1687">
        <v>0</v>
      </c>
      <c r="FF1687">
        <v>0</v>
      </c>
      <c r="FG1687">
        <v>0</v>
      </c>
      <c r="FH1687">
        <v>0</v>
      </c>
      <c r="FK1687">
        <v>0</v>
      </c>
      <c r="FL1687">
        <v>0</v>
      </c>
      <c r="FP1687">
        <v>0</v>
      </c>
      <c r="FQ1687">
        <v>0</v>
      </c>
      <c r="FR1687">
        <v>0</v>
      </c>
      <c r="FS1687">
        <v>0</v>
      </c>
    </row>
    <row r="1688" spans="1:175">
      <c r="A1688" t="s">
        <v>188</v>
      </c>
      <c r="B1688" t="s">
        <v>1044</v>
      </c>
      <c r="C1688" t="s">
        <v>190</v>
      </c>
      <c r="D1688" t="str">
        <f>VLOOKUP(C1688,CountryName!$A$2:$B$40,2,FALSE)</f>
        <v>Switzerland</v>
      </c>
      <c r="E1688" t="s">
        <v>183</v>
      </c>
      <c r="F1688">
        <v>63</v>
      </c>
      <c r="G1688" t="s">
        <v>183</v>
      </c>
      <c r="H1688" t="s">
        <v>183</v>
      </c>
      <c r="I1688">
        <v>20180308</v>
      </c>
      <c r="J1688" t="str">
        <f t="shared" si="29"/>
        <v>2018</v>
      </c>
      <c r="K1688" t="s">
        <v>178</v>
      </c>
      <c r="L1688">
        <v>91</v>
      </c>
      <c r="M1688" t="str">
        <f>VLOOKUP(L1688,Waste_Instance_Cat!$A$2:$B$6,2)</f>
        <v>Very Low</v>
      </c>
      <c r="O1688">
        <v>0</v>
      </c>
      <c r="P1688">
        <v>1</v>
      </c>
      <c r="R1688">
        <v>0</v>
      </c>
      <c r="S1688">
        <v>0</v>
      </c>
      <c r="U1688">
        <v>0</v>
      </c>
      <c r="X1688">
        <v>0</v>
      </c>
      <c r="AE1688">
        <v>0</v>
      </c>
      <c r="AF1688">
        <v>0</v>
      </c>
      <c r="AG1688">
        <v>0</v>
      </c>
      <c r="AH1688">
        <v>0</v>
      </c>
      <c r="AI1688">
        <v>0</v>
      </c>
      <c r="AJ1688">
        <v>2</v>
      </c>
      <c r="AK1688">
        <v>25</v>
      </c>
      <c r="AL1688">
        <v>0</v>
      </c>
      <c r="AN1688">
        <v>4</v>
      </c>
      <c r="AO1688">
        <v>2</v>
      </c>
      <c r="AP1688">
        <v>1</v>
      </c>
      <c r="AQ1688">
        <v>0</v>
      </c>
      <c r="AR1688">
        <v>0</v>
      </c>
      <c r="AS1688">
        <v>0</v>
      </c>
      <c r="AU1688">
        <v>0</v>
      </c>
      <c r="BD1688">
        <v>0</v>
      </c>
      <c r="BE1688">
        <v>0</v>
      </c>
      <c r="BF1688">
        <v>0</v>
      </c>
      <c r="BL1688">
        <v>0</v>
      </c>
      <c r="BQ1688">
        <v>0</v>
      </c>
      <c r="BR1688">
        <v>0</v>
      </c>
      <c r="BS1688">
        <v>12</v>
      </c>
      <c r="BV1688">
        <v>0</v>
      </c>
      <c r="BW1688">
        <v>0</v>
      </c>
      <c r="CB1688">
        <v>5</v>
      </c>
      <c r="CC1688">
        <v>0</v>
      </c>
      <c r="CD1688">
        <v>0</v>
      </c>
      <c r="CE1688">
        <v>0</v>
      </c>
      <c r="CI1688">
        <v>0</v>
      </c>
      <c r="CK1688">
        <v>0</v>
      </c>
      <c r="CL1688">
        <v>0</v>
      </c>
      <c r="CM1688">
        <v>0</v>
      </c>
      <c r="CO1688">
        <v>0</v>
      </c>
      <c r="CP1688">
        <v>0</v>
      </c>
      <c r="CQ1688">
        <v>0</v>
      </c>
      <c r="CT1688">
        <v>0</v>
      </c>
      <c r="CU1688">
        <v>0</v>
      </c>
      <c r="CV1688">
        <v>0</v>
      </c>
      <c r="CX1688">
        <v>4</v>
      </c>
      <c r="CY1688">
        <v>0</v>
      </c>
      <c r="CZ1688">
        <v>0</v>
      </c>
      <c r="DB1688">
        <v>0</v>
      </c>
      <c r="DE1688">
        <v>1</v>
      </c>
      <c r="DG1688">
        <v>0</v>
      </c>
      <c r="DH1688">
        <v>0</v>
      </c>
      <c r="DI1688">
        <v>0</v>
      </c>
      <c r="DJ1688">
        <v>0</v>
      </c>
      <c r="DN1688">
        <v>0</v>
      </c>
      <c r="DP1688">
        <v>0</v>
      </c>
      <c r="DQ1688">
        <v>0</v>
      </c>
      <c r="DR1688">
        <v>0</v>
      </c>
      <c r="DU1688">
        <v>0</v>
      </c>
      <c r="DV1688">
        <v>0</v>
      </c>
      <c r="DW1688">
        <v>0</v>
      </c>
      <c r="DX1688">
        <v>0</v>
      </c>
      <c r="DY1688">
        <v>0</v>
      </c>
      <c r="DZ1688">
        <v>7</v>
      </c>
      <c r="EA1688">
        <v>3</v>
      </c>
      <c r="EB1688">
        <v>0</v>
      </c>
      <c r="EC1688">
        <v>0</v>
      </c>
      <c r="EH1688">
        <v>0</v>
      </c>
      <c r="EJ1688">
        <v>0</v>
      </c>
      <c r="EK1688">
        <v>0</v>
      </c>
      <c r="EL1688">
        <v>0</v>
      </c>
      <c r="EN1688">
        <v>2</v>
      </c>
      <c r="EO1688">
        <v>0</v>
      </c>
      <c r="EP1688">
        <v>8</v>
      </c>
      <c r="EQ1688">
        <v>9</v>
      </c>
      <c r="ER1688">
        <v>0</v>
      </c>
      <c r="EU1688">
        <v>0</v>
      </c>
      <c r="EY1688">
        <v>0</v>
      </c>
      <c r="FB1688">
        <v>1</v>
      </c>
      <c r="FD1688">
        <v>0</v>
      </c>
      <c r="FE1688">
        <v>0</v>
      </c>
      <c r="FF1688">
        <v>0</v>
      </c>
      <c r="FG1688">
        <v>0</v>
      </c>
      <c r="FH1688">
        <v>0</v>
      </c>
      <c r="FK1688">
        <v>0</v>
      </c>
      <c r="FL1688">
        <v>0</v>
      </c>
      <c r="FP1688">
        <v>3</v>
      </c>
      <c r="FQ1688">
        <v>0</v>
      </c>
      <c r="FR1688">
        <v>1</v>
      </c>
      <c r="FS1688">
        <v>0</v>
      </c>
    </row>
    <row r="1689" spans="1:175">
      <c r="A1689" t="s">
        <v>188</v>
      </c>
      <c r="B1689" t="s">
        <v>1044</v>
      </c>
      <c r="C1689" t="s">
        <v>190</v>
      </c>
      <c r="D1689" t="str">
        <f>VLOOKUP(C1689,CountryName!$A$2:$B$40,2,FALSE)</f>
        <v>Switzerland</v>
      </c>
      <c r="E1689" t="s">
        <v>183</v>
      </c>
      <c r="F1689">
        <v>63</v>
      </c>
      <c r="G1689" t="s">
        <v>183</v>
      </c>
      <c r="H1689" t="s">
        <v>183</v>
      </c>
      <c r="I1689">
        <v>20171106</v>
      </c>
      <c r="J1689" t="str">
        <f t="shared" si="29"/>
        <v>2017</v>
      </c>
      <c r="K1689" t="s">
        <v>178</v>
      </c>
      <c r="L1689">
        <v>93</v>
      </c>
      <c r="M1689" t="str">
        <f>VLOOKUP(L1689,Waste_Instance_Cat!$A$2:$B$6,2)</f>
        <v>Very Low</v>
      </c>
      <c r="O1689">
        <v>0</v>
      </c>
      <c r="P1689">
        <v>0</v>
      </c>
      <c r="R1689">
        <v>0</v>
      </c>
      <c r="S1689">
        <v>0</v>
      </c>
      <c r="U1689">
        <v>0</v>
      </c>
      <c r="X1689">
        <v>0</v>
      </c>
      <c r="AE1689">
        <v>0</v>
      </c>
      <c r="AF1689">
        <v>0</v>
      </c>
      <c r="AG1689">
        <v>0</v>
      </c>
      <c r="AH1689">
        <v>0</v>
      </c>
      <c r="AI1689">
        <v>0</v>
      </c>
      <c r="AJ1689">
        <v>0</v>
      </c>
      <c r="AK1689">
        <v>52</v>
      </c>
      <c r="AL1689">
        <v>0</v>
      </c>
      <c r="AN1689">
        <v>12</v>
      </c>
      <c r="AO1689">
        <v>1</v>
      </c>
      <c r="AP1689">
        <v>0</v>
      </c>
      <c r="AQ1689">
        <v>0</v>
      </c>
      <c r="AR1689">
        <v>0</v>
      </c>
      <c r="AS1689">
        <v>0</v>
      </c>
      <c r="AU1689">
        <v>0</v>
      </c>
      <c r="BD1689">
        <v>0</v>
      </c>
      <c r="BE1689">
        <v>0</v>
      </c>
      <c r="BF1689">
        <v>0</v>
      </c>
      <c r="BL1689">
        <v>0</v>
      </c>
      <c r="BQ1689">
        <v>0</v>
      </c>
      <c r="BR1689">
        <v>0</v>
      </c>
      <c r="BS1689">
        <v>2</v>
      </c>
      <c r="BV1689">
        <v>0</v>
      </c>
      <c r="BW1689">
        <v>0</v>
      </c>
      <c r="CB1689">
        <v>3</v>
      </c>
      <c r="CC1689">
        <v>0</v>
      </c>
      <c r="CD1689">
        <v>0</v>
      </c>
      <c r="CE1689">
        <v>0</v>
      </c>
      <c r="CI1689">
        <v>1</v>
      </c>
      <c r="CK1689">
        <v>0</v>
      </c>
      <c r="CL1689">
        <v>0</v>
      </c>
      <c r="CM1689">
        <v>0</v>
      </c>
      <c r="CO1689">
        <v>0</v>
      </c>
      <c r="CP1689">
        <v>0</v>
      </c>
      <c r="CQ1689">
        <v>0</v>
      </c>
      <c r="CT1689">
        <v>0</v>
      </c>
      <c r="CU1689">
        <v>0</v>
      </c>
      <c r="CV1689">
        <v>0</v>
      </c>
      <c r="CX1689">
        <v>1</v>
      </c>
      <c r="CY1689">
        <v>0</v>
      </c>
      <c r="CZ1689">
        <v>0</v>
      </c>
      <c r="DB1689">
        <v>0</v>
      </c>
      <c r="DE1689">
        <v>0</v>
      </c>
      <c r="DG1689">
        <v>0</v>
      </c>
      <c r="DH1689">
        <v>0</v>
      </c>
      <c r="DI1689">
        <v>0</v>
      </c>
      <c r="DJ1689">
        <v>0</v>
      </c>
      <c r="DN1689">
        <v>0</v>
      </c>
      <c r="DP1689">
        <v>0</v>
      </c>
      <c r="DQ1689">
        <v>0</v>
      </c>
      <c r="DR1689">
        <v>0</v>
      </c>
      <c r="DU1689">
        <v>0</v>
      </c>
      <c r="DV1689">
        <v>0</v>
      </c>
      <c r="DW1689">
        <v>0</v>
      </c>
      <c r="DX1689">
        <v>0</v>
      </c>
      <c r="DY1689">
        <v>1</v>
      </c>
      <c r="DZ1689">
        <v>10</v>
      </c>
      <c r="EA1689">
        <v>2</v>
      </c>
      <c r="EB1689">
        <v>0</v>
      </c>
      <c r="EC1689">
        <v>0</v>
      </c>
      <c r="EH1689">
        <v>0</v>
      </c>
      <c r="EJ1689">
        <v>0</v>
      </c>
      <c r="EK1689">
        <v>0</v>
      </c>
      <c r="EL1689">
        <v>0</v>
      </c>
      <c r="EN1689">
        <v>2</v>
      </c>
      <c r="EO1689">
        <v>0</v>
      </c>
      <c r="EP1689">
        <v>3</v>
      </c>
      <c r="EQ1689">
        <v>1</v>
      </c>
      <c r="ER1689">
        <v>0</v>
      </c>
      <c r="EU1689">
        <v>0</v>
      </c>
      <c r="EY1689">
        <v>0</v>
      </c>
      <c r="FB1689">
        <v>0</v>
      </c>
      <c r="FD1689">
        <v>0</v>
      </c>
      <c r="FE1689">
        <v>0</v>
      </c>
      <c r="FF1689">
        <v>1</v>
      </c>
      <c r="FG1689">
        <v>0</v>
      </c>
      <c r="FH1689">
        <v>0</v>
      </c>
      <c r="FK1689">
        <v>0</v>
      </c>
      <c r="FL1689">
        <v>0</v>
      </c>
      <c r="FP1689">
        <v>0</v>
      </c>
      <c r="FQ1689">
        <v>0</v>
      </c>
      <c r="FR1689">
        <v>1</v>
      </c>
      <c r="FS1689">
        <v>0</v>
      </c>
    </row>
    <row r="1690" spans="1:175">
      <c r="A1690" t="s">
        <v>188</v>
      </c>
      <c r="B1690" t="s">
        <v>1044</v>
      </c>
      <c r="C1690" t="s">
        <v>190</v>
      </c>
      <c r="D1690" t="str">
        <f>VLOOKUP(C1690,CountryName!$A$2:$B$40,2,FALSE)</f>
        <v>Switzerland</v>
      </c>
      <c r="E1690" t="s">
        <v>183</v>
      </c>
      <c r="F1690">
        <v>63</v>
      </c>
      <c r="G1690" t="s">
        <v>183</v>
      </c>
      <c r="H1690" t="s">
        <v>183</v>
      </c>
      <c r="I1690">
        <v>20170809</v>
      </c>
      <c r="J1690" t="str">
        <f t="shared" si="29"/>
        <v>2017</v>
      </c>
      <c r="K1690" t="s">
        <v>178</v>
      </c>
      <c r="L1690">
        <v>73</v>
      </c>
      <c r="M1690" t="str">
        <f>VLOOKUP(L1690,Waste_Instance_Cat!$A$2:$B$6,2)</f>
        <v>Very Low</v>
      </c>
      <c r="O1690">
        <v>0</v>
      </c>
      <c r="P1690">
        <v>0</v>
      </c>
      <c r="R1690">
        <v>0</v>
      </c>
      <c r="S1690">
        <v>0</v>
      </c>
      <c r="U1690">
        <v>0</v>
      </c>
      <c r="X1690">
        <v>0</v>
      </c>
      <c r="AE1690">
        <v>0</v>
      </c>
      <c r="AF1690">
        <v>0</v>
      </c>
      <c r="AG1690">
        <v>0</v>
      </c>
      <c r="AH1690">
        <v>0</v>
      </c>
      <c r="AI1690">
        <v>0</v>
      </c>
      <c r="AJ1690">
        <v>0</v>
      </c>
      <c r="AK1690">
        <v>30</v>
      </c>
      <c r="AL1690">
        <v>0</v>
      </c>
      <c r="AN1690">
        <v>5</v>
      </c>
      <c r="AO1690">
        <v>1</v>
      </c>
      <c r="AP1690">
        <v>0</v>
      </c>
      <c r="AQ1690">
        <v>0</v>
      </c>
      <c r="AR1690">
        <v>0</v>
      </c>
      <c r="AS1690">
        <v>0</v>
      </c>
      <c r="AU1690">
        <v>0</v>
      </c>
      <c r="BD1690">
        <v>0</v>
      </c>
      <c r="BE1690">
        <v>0</v>
      </c>
      <c r="BF1690">
        <v>0</v>
      </c>
      <c r="BL1690">
        <v>0</v>
      </c>
      <c r="BQ1690">
        <v>0</v>
      </c>
      <c r="BR1690">
        <v>0</v>
      </c>
      <c r="BS1690">
        <v>0</v>
      </c>
      <c r="BV1690">
        <v>0</v>
      </c>
      <c r="BW1690">
        <v>0</v>
      </c>
      <c r="CB1690">
        <v>0</v>
      </c>
      <c r="CC1690">
        <v>0</v>
      </c>
      <c r="CD1690">
        <v>0</v>
      </c>
      <c r="CE1690">
        <v>0</v>
      </c>
      <c r="CI1690">
        <v>0</v>
      </c>
      <c r="CK1690">
        <v>0</v>
      </c>
      <c r="CL1690">
        <v>0</v>
      </c>
      <c r="CM1690">
        <v>0</v>
      </c>
      <c r="CO1690">
        <v>0</v>
      </c>
      <c r="CP1690">
        <v>1</v>
      </c>
      <c r="CQ1690">
        <v>0</v>
      </c>
      <c r="CT1690">
        <v>0</v>
      </c>
      <c r="CU1690">
        <v>0</v>
      </c>
      <c r="CV1690">
        <v>0</v>
      </c>
      <c r="CX1690">
        <v>10</v>
      </c>
      <c r="CY1690">
        <v>0</v>
      </c>
      <c r="CZ1690">
        <v>0</v>
      </c>
      <c r="DB1690">
        <v>0</v>
      </c>
      <c r="DE1690">
        <v>0</v>
      </c>
      <c r="DG1690">
        <v>0</v>
      </c>
      <c r="DH1690">
        <v>0</v>
      </c>
      <c r="DI1690">
        <v>0</v>
      </c>
      <c r="DJ1690">
        <v>0</v>
      </c>
      <c r="DN1690">
        <v>0</v>
      </c>
      <c r="DP1690">
        <v>0</v>
      </c>
      <c r="DQ1690">
        <v>0</v>
      </c>
      <c r="DR1690">
        <v>0</v>
      </c>
      <c r="DU1690">
        <v>0</v>
      </c>
      <c r="DV1690">
        <v>0</v>
      </c>
      <c r="DW1690">
        <v>0</v>
      </c>
      <c r="DX1690">
        <v>0</v>
      </c>
      <c r="DY1690">
        <v>0</v>
      </c>
      <c r="DZ1690">
        <v>11</v>
      </c>
      <c r="EA1690">
        <v>1</v>
      </c>
      <c r="EB1690">
        <v>0</v>
      </c>
      <c r="EC1690">
        <v>0</v>
      </c>
      <c r="EH1690">
        <v>1</v>
      </c>
      <c r="EJ1690">
        <v>0</v>
      </c>
      <c r="EK1690">
        <v>1</v>
      </c>
      <c r="EL1690">
        <v>0</v>
      </c>
      <c r="EN1690">
        <v>0</v>
      </c>
      <c r="EO1690">
        <v>0</v>
      </c>
      <c r="EP1690">
        <v>4</v>
      </c>
      <c r="EQ1690">
        <v>5</v>
      </c>
      <c r="ER1690">
        <v>0</v>
      </c>
      <c r="EU1690">
        <v>0</v>
      </c>
      <c r="EY1690">
        <v>0</v>
      </c>
      <c r="FB1690">
        <v>0</v>
      </c>
      <c r="FD1690">
        <v>0</v>
      </c>
      <c r="FE1690">
        <v>0</v>
      </c>
      <c r="FF1690">
        <v>3</v>
      </c>
      <c r="FG1690">
        <v>0</v>
      </c>
      <c r="FH1690">
        <v>0</v>
      </c>
      <c r="FK1690">
        <v>0</v>
      </c>
      <c r="FL1690">
        <v>0</v>
      </c>
      <c r="FP1690">
        <v>0</v>
      </c>
      <c r="FQ1690">
        <v>0</v>
      </c>
      <c r="FR1690">
        <v>0</v>
      </c>
      <c r="FS1690">
        <v>0</v>
      </c>
    </row>
    <row r="1691" spans="1:175">
      <c r="A1691" t="s">
        <v>187</v>
      </c>
      <c r="B1691" t="s">
        <v>1054</v>
      </c>
      <c r="C1691" t="s">
        <v>199</v>
      </c>
      <c r="D1691" t="str">
        <f>VLOOKUP(C1691,CountryName!$A$2:$B$40,2,FALSE)</f>
        <v>France</v>
      </c>
      <c r="E1691" t="s">
        <v>200</v>
      </c>
      <c r="F1691">
        <v>2000</v>
      </c>
      <c r="G1691" t="s">
        <v>183</v>
      </c>
      <c r="H1691" t="s">
        <v>183</v>
      </c>
      <c r="I1691">
        <v>20190602</v>
      </c>
      <c r="J1691" t="str">
        <f t="shared" si="29"/>
        <v>2019</v>
      </c>
      <c r="K1691" t="s">
        <v>178</v>
      </c>
      <c r="L1691">
        <v>571</v>
      </c>
      <c r="M1691" t="str">
        <f>VLOOKUP(L1691,Waste_Instance_Cat!$A$2:$B$6,2)</f>
        <v>Low</v>
      </c>
      <c r="O1691">
        <v>3</v>
      </c>
      <c r="S1691">
        <v>1</v>
      </c>
      <c r="U1691">
        <v>5</v>
      </c>
      <c r="X1691">
        <v>1</v>
      </c>
      <c r="AJ1691">
        <v>1</v>
      </c>
      <c r="AK1691">
        <v>500</v>
      </c>
      <c r="AN1691">
        <v>6</v>
      </c>
      <c r="AS1691">
        <v>25</v>
      </c>
      <c r="BE1691">
        <v>3</v>
      </c>
      <c r="BW1691">
        <v>1</v>
      </c>
      <c r="CB1691">
        <v>1</v>
      </c>
      <c r="CU1691">
        <v>1</v>
      </c>
      <c r="EN1691">
        <v>7</v>
      </c>
      <c r="EQ1691">
        <v>9</v>
      </c>
      <c r="FF1691">
        <v>2</v>
      </c>
      <c r="FH1691">
        <v>5</v>
      </c>
      <c r="FS1691">
        <v>0</v>
      </c>
    </row>
    <row r="1692" spans="1:175">
      <c r="A1692" t="s">
        <v>179</v>
      </c>
      <c r="B1692" t="s">
        <v>1055</v>
      </c>
      <c r="C1692" t="s">
        <v>181</v>
      </c>
      <c r="D1692" t="str">
        <f>VLOOKUP(C1692,CountryName!$A$2:$B$40,2,FALSE)</f>
        <v>Italy</v>
      </c>
      <c r="E1692" t="s">
        <v>186</v>
      </c>
      <c r="F1692">
        <v>100</v>
      </c>
      <c r="G1692" t="s">
        <v>183</v>
      </c>
      <c r="H1692" t="s">
        <v>183</v>
      </c>
      <c r="I1692">
        <v>20160512</v>
      </c>
      <c r="J1692" t="str">
        <f t="shared" si="29"/>
        <v>2016</v>
      </c>
      <c r="K1692" t="s">
        <v>178</v>
      </c>
      <c r="L1692">
        <v>134</v>
      </c>
      <c r="M1692" t="str">
        <f>VLOOKUP(L1692,Waste_Instance_Cat!$A$2:$B$6,2)</f>
        <v>Very Low</v>
      </c>
      <c r="O1692">
        <v>2</v>
      </c>
      <c r="R1692">
        <v>12</v>
      </c>
      <c r="S1692">
        <v>28</v>
      </c>
      <c r="T1692">
        <v>21</v>
      </c>
      <c r="W1692">
        <v>2</v>
      </c>
      <c r="Y1692">
        <v>1</v>
      </c>
      <c r="AA1692">
        <v>5</v>
      </c>
      <c r="AE1692">
        <v>3</v>
      </c>
      <c r="AJ1692">
        <v>2</v>
      </c>
      <c r="AQ1692">
        <v>4</v>
      </c>
      <c r="BH1692">
        <v>2</v>
      </c>
      <c r="BU1692">
        <v>1</v>
      </c>
      <c r="BW1692">
        <v>4</v>
      </c>
      <c r="BZ1692">
        <v>5</v>
      </c>
      <c r="CA1692">
        <v>4</v>
      </c>
      <c r="CP1692">
        <v>1</v>
      </c>
      <c r="CT1692">
        <v>2</v>
      </c>
      <c r="CU1692">
        <v>1</v>
      </c>
      <c r="CX1692">
        <v>5</v>
      </c>
      <c r="DJ1692">
        <v>1</v>
      </c>
      <c r="DL1692">
        <v>1</v>
      </c>
      <c r="DU1692">
        <v>4</v>
      </c>
      <c r="EL1692">
        <v>3</v>
      </c>
      <c r="EM1692">
        <v>5</v>
      </c>
      <c r="EN1692">
        <v>2</v>
      </c>
      <c r="EX1692">
        <v>4</v>
      </c>
      <c r="FG1692">
        <v>6</v>
      </c>
      <c r="FJ1692">
        <v>2</v>
      </c>
      <c r="FL1692">
        <v>1</v>
      </c>
    </row>
    <row r="1693" spans="1:175">
      <c r="A1693" t="s">
        <v>225</v>
      </c>
      <c r="B1693" t="s">
        <v>1056</v>
      </c>
      <c r="C1693" t="s">
        <v>217</v>
      </c>
      <c r="D1693" t="str">
        <f>VLOOKUP(C1693,CountryName!$A$2:$B$40,2,FALSE)</f>
        <v>Spain</v>
      </c>
      <c r="E1693" t="s">
        <v>200</v>
      </c>
      <c r="F1693">
        <v>100</v>
      </c>
      <c r="G1693" t="s">
        <v>191</v>
      </c>
      <c r="H1693" t="s">
        <v>177</v>
      </c>
      <c r="I1693">
        <v>20180501</v>
      </c>
      <c r="J1693" t="str">
        <f t="shared" si="29"/>
        <v>2018</v>
      </c>
      <c r="K1693" t="s">
        <v>178</v>
      </c>
      <c r="L1693">
        <v>23</v>
      </c>
      <c r="M1693" t="str">
        <f>VLOOKUP(L1693,Waste_Instance_Cat!$A$2:$B$6,2)</f>
        <v>Very Low</v>
      </c>
      <c r="O1693">
        <v>2</v>
      </c>
      <c r="R1693">
        <v>1</v>
      </c>
      <c r="U1693">
        <v>1</v>
      </c>
      <c r="Y1693">
        <v>1</v>
      </c>
      <c r="AE1693">
        <v>1</v>
      </c>
      <c r="AN1693">
        <v>4</v>
      </c>
      <c r="AS1693">
        <v>1</v>
      </c>
      <c r="BE1693">
        <v>1</v>
      </c>
      <c r="BS1693">
        <v>1</v>
      </c>
      <c r="BY1693">
        <v>1</v>
      </c>
      <c r="CL1693">
        <v>1</v>
      </c>
      <c r="CQ1693">
        <v>0</v>
      </c>
      <c r="CX1693">
        <v>3</v>
      </c>
      <c r="DT1693">
        <v>1</v>
      </c>
      <c r="EA1693">
        <v>3</v>
      </c>
      <c r="EN1693">
        <v>1</v>
      </c>
    </row>
    <row r="1694" spans="1:175">
      <c r="A1694" t="s">
        <v>256</v>
      </c>
      <c r="B1694" t="s">
        <v>1036</v>
      </c>
      <c r="C1694" t="s">
        <v>258</v>
      </c>
      <c r="D1694" t="str">
        <f>VLOOKUP(C1694,CountryName!$A$2:$B$40,2,FALSE)</f>
        <v>Romania</v>
      </c>
      <c r="E1694" t="s">
        <v>175</v>
      </c>
      <c r="F1694">
        <v>105</v>
      </c>
      <c r="G1694" t="s">
        <v>191</v>
      </c>
      <c r="H1694" t="s">
        <v>177</v>
      </c>
      <c r="I1694">
        <v>20170411</v>
      </c>
      <c r="J1694" t="str">
        <f t="shared" si="29"/>
        <v>2017</v>
      </c>
      <c r="K1694" t="s">
        <v>178</v>
      </c>
      <c r="L1694">
        <v>500</v>
      </c>
      <c r="M1694" t="str">
        <f>VLOOKUP(L1694,Waste_Instance_Cat!$A$2:$B$6,2)</f>
        <v>Low</v>
      </c>
      <c r="P1694">
        <v>58</v>
      </c>
      <c r="R1694">
        <v>7</v>
      </c>
      <c r="S1694">
        <v>2</v>
      </c>
      <c r="U1694">
        <v>2</v>
      </c>
      <c r="V1694">
        <v>2</v>
      </c>
      <c r="AE1694">
        <v>34</v>
      </c>
      <c r="AF1694">
        <v>7</v>
      </c>
      <c r="AG1694">
        <v>3</v>
      </c>
      <c r="AH1694">
        <v>4</v>
      </c>
      <c r="AI1694">
        <v>2</v>
      </c>
      <c r="AK1694">
        <v>48</v>
      </c>
      <c r="AL1694">
        <v>1</v>
      </c>
      <c r="AN1694">
        <v>57</v>
      </c>
      <c r="AO1694">
        <v>8</v>
      </c>
      <c r="AQ1694">
        <v>4</v>
      </c>
      <c r="AR1694">
        <v>5</v>
      </c>
      <c r="AS1694">
        <v>27</v>
      </c>
      <c r="AT1694">
        <v>1</v>
      </c>
      <c r="BI1694">
        <v>4</v>
      </c>
      <c r="BN1694">
        <v>1</v>
      </c>
      <c r="BR1694">
        <v>2</v>
      </c>
      <c r="BY1694">
        <v>8</v>
      </c>
      <c r="CB1694">
        <v>35</v>
      </c>
      <c r="CD1694">
        <v>2</v>
      </c>
      <c r="CI1694">
        <v>2</v>
      </c>
      <c r="CO1694">
        <v>5</v>
      </c>
      <c r="CP1694">
        <v>18</v>
      </c>
      <c r="CT1694">
        <v>2</v>
      </c>
      <c r="CX1694">
        <v>8</v>
      </c>
      <c r="CY1694">
        <v>1</v>
      </c>
      <c r="DE1694">
        <v>1</v>
      </c>
      <c r="DH1694">
        <v>3</v>
      </c>
      <c r="DI1694">
        <v>3</v>
      </c>
      <c r="DJ1694">
        <v>1</v>
      </c>
      <c r="DN1694">
        <v>1</v>
      </c>
      <c r="DQ1694">
        <v>16</v>
      </c>
      <c r="DS1694">
        <v>2</v>
      </c>
      <c r="DT1694">
        <v>1</v>
      </c>
      <c r="DW1694">
        <v>1</v>
      </c>
      <c r="EA1694">
        <v>8</v>
      </c>
      <c r="ED1694">
        <v>6</v>
      </c>
      <c r="EI1694">
        <v>1</v>
      </c>
      <c r="EK1694">
        <v>1</v>
      </c>
      <c r="EN1694">
        <v>1</v>
      </c>
      <c r="EQ1694">
        <v>1</v>
      </c>
      <c r="FB1694">
        <v>11</v>
      </c>
      <c r="FE1694">
        <v>1</v>
      </c>
      <c r="FF1694">
        <v>5</v>
      </c>
      <c r="FH1694">
        <v>64</v>
      </c>
      <c r="FL1694">
        <v>11</v>
      </c>
      <c r="FR1694">
        <v>1</v>
      </c>
    </row>
    <row r="1695" spans="1:175">
      <c r="A1695" t="s">
        <v>256</v>
      </c>
      <c r="B1695" t="s">
        <v>1036</v>
      </c>
      <c r="C1695" t="s">
        <v>258</v>
      </c>
      <c r="D1695" t="str">
        <f>VLOOKUP(C1695,CountryName!$A$2:$B$40,2,FALSE)</f>
        <v>Romania</v>
      </c>
      <c r="E1695" t="s">
        <v>175</v>
      </c>
      <c r="F1695">
        <v>105</v>
      </c>
      <c r="G1695" t="s">
        <v>191</v>
      </c>
      <c r="H1695" t="s">
        <v>177</v>
      </c>
      <c r="I1695">
        <v>20180927</v>
      </c>
      <c r="J1695" t="str">
        <f t="shared" si="29"/>
        <v>2018</v>
      </c>
      <c r="K1695" t="s">
        <v>184</v>
      </c>
      <c r="L1695">
        <v>2849</v>
      </c>
      <c r="M1695" t="str">
        <f>VLOOKUP(L1695,Waste_Instance_Cat!$A$2:$B$6,2)</f>
        <v xml:space="preserve">High </v>
      </c>
      <c r="O1695">
        <v>3</v>
      </c>
      <c r="P1695">
        <v>113</v>
      </c>
      <c r="Q1695">
        <v>3</v>
      </c>
      <c r="R1695">
        <v>16</v>
      </c>
      <c r="S1695">
        <v>21</v>
      </c>
      <c r="U1695">
        <v>21</v>
      </c>
      <c r="V1695">
        <v>25</v>
      </c>
      <c r="W1695">
        <v>1</v>
      </c>
      <c r="AE1695">
        <v>103</v>
      </c>
      <c r="AF1695">
        <v>7</v>
      </c>
      <c r="AG1695">
        <v>38</v>
      </c>
      <c r="AH1695">
        <v>6</v>
      </c>
      <c r="AI1695">
        <v>33</v>
      </c>
      <c r="AJ1695">
        <v>5</v>
      </c>
      <c r="AK1695">
        <v>883</v>
      </c>
      <c r="AN1695">
        <v>283</v>
      </c>
      <c r="AO1695">
        <v>23</v>
      </c>
      <c r="AP1695">
        <v>9</v>
      </c>
      <c r="AQ1695">
        <v>72</v>
      </c>
      <c r="AR1695">
        <v>10</v>
      </c>
      <c r="AS1695">
        <v>139</v>
      </c>
      <c r="AT1695">
        <v>3</v>
      </c>
      <c r="BD1695">
        <v>11</v>
      </c>
      <c r="BE1695">
        <v>21</v>
      </c>
      <c r="BQ1695">
        <v>1</v>
      </c>
      <c r="BR1695">
        <v>26</v>
      </c>
      <c r="BY1695">
        <v>4</v>
      </c>
      <c r="CB1695">
        <v>105</v>
      </c>
      <c r="CC1695">
        <v>3</v>
      </c>
      <c r="CD1695">
        <v>16</v>
      </c>
      <c r="CI1695">
        <v>2</v>
      </c>
      <c r="CO1695">
        <v>6</v>
      </c>
      <c r="CP1695">
        <v>26</v>
      </c>
      <c r="CS1695">
        <v>2</v>
      </c>
      <c r="CW1695">
        <v>2</v>
      </c>
      <c r="CX1695">
        <v>1</v>
      </c>
      <c r="CY1695">
        <v>5</v>
      </c>
      <c r="DH1695">
        <v>13</v>
      </c>
      <c r="DI1695">
        <v>13</v>
      </c>
      <c r="DJ1695">
        <v>1</v>
      </c>
      <c r="DN1695">
        <v>33</v>
      </c>
      <c r="DQ1695">
        <v>112</v>
      </c>
      <c r="DS1695">
        <v>10</v>
      </c>
      <c r="DU1695">
        <v>4</v>
      </c>
      <c r="DV1695">
        <v>10</v>
      </c>
      <c r="DW1695">
        <v>93</v>
      </c>
      <c r="EA1695">
        <v>132</v>
      </c>
      <c r="EB1695">
        <v>5</v>
      </c>
      <c r="ED1695">
        <v>11</v>
      </c>
      <c r="EH1695">
        <v>5</v>
      </c>
      <c r="EK1695">
        <v>28</v>
      </c>
      <c r="EN1695">
        <v>37</v>
      </c>
      <c r="EO1695">
        <v>4</v>
      </c>
      <c r="EP1695">
        <v>17</v>
      </c>
      <c r="EQ1695">
        <v>31</v>
      </c>
      <c r="EW1695">
        <v>1</v>
      </c>
      <c r="FB1695">
        <v>28</v>
      </c>
      <c r="FF1695">
        <v>20</v>
      </c>
      <c r="FH1695">
        <v>14</v>
      </c>
      <c r="FL1695">
        <v>3</v>
      </c>
      <c r="FP1695">
        <v>175</v>
      </c>
      <c r="FR1695">
        <v>1</v>
      </c>
    </row>
    <row r="1696" spans="1:175">
      <c r="A1696" t="s">
        <v>256</v>
      </c>
      <c r="B1696" t="s">
        <v>1036</v>
      </c>
      <c r="C1696" t="s">
        <v>258</v>
      </c>
      <c r="D1696" t="str">
        <f>VLOOKUP(C1696,CountryName!$A$2:$B$40,2,FALSE)</f>
        <v>Romania</v>
      </c>
      <c r="E1696" t="s">
        <v>175</v>
      </c>
      <c r="F1696">
        <v>105</v>
      </c>
      <c r="G1696" t="s">
        <v>191</v>
      </c>
      <c r="H1696" t="s">
        <v>177</v>
      </c>
      <c r="I1696">
        <v>20150413</v>
      </c>
      <c r="J1696" t="str">
        <f t="shared" si="29"/>
        <v>2015</v>
      </c>
      <c r="K1696" t="s">
        <v>184</v>
      </c>
      <c r="L1696">
        <v>226</v>
      </c>
      <c r="M1696" t="str">
        <f>VLOOKUP(L1696,Waste_Instance_Cat!$A$2:$B$6,2)</f>
        <v>Very Low</v>
      </c>
      <c r="P1696">
        <v>11</v>
      </c>
      <c r="R1696">
        <v>2</v>
      </c>
      <c r="X1696">
        <v>9</v>
      </c>
      <c r="Y1696">
        <v>1</v>
      </c>
      <c r="AG1696">
        <v>1</v>
      </c>
      <c r="AH1696">
        <v>2</v>
      </c>
      <c r="AJ1696">
        <v>1</v>
      </c>
      <c r="AK1696">
        <v>10</v>
      </c>
      <c r="AS1696">
        <v>2</v>
      </c>
      <c r="BE1696">
        <v>1</v>
      </c>
      <c r="BS1696">
        <v>16</v>
      </c>
      <c r="BY1696">
        <v>1</v>
      </c>
      <c r="CB1696">
        <v>8</v>
      </c>
      <c r="CD1696">
        <v>2</v>
      </c>
      <c r="CP1696">
        <v>2</v>
      </c>
      <c r="CX1696">
        <v>91</v>
      </c>
      <c r="DH1696">
        <v>3</v>
      </c>
      <c r="DI1696">
        <v>1</v>
      </c>
      <c r="DO1696">
        <v>1</v>
      </c>
      <c r="DS1696">
        <v>5</v>
      </c>
      <c r="DV1696">
        <v>6</v>
      </c>
      <c r="EA1696">
        <v>13</v>
      </c>
      <c r="ED1696">
        <v>11</v>
      </c>
      <c r="EN1696">
        <v>2</v>
      </c>
      <c r="FB1696">
        <v>4</v>
      </c>
      <c r="FF1696">
        <v>1</v>
      </c>
      <c r="FL1696">
        <v>4</v>
      </c>
      <c r="FQ1696">
        <v>15</v>
      </c>
    </row>
    <row r="1697" spans="1:175">
      <c r="A1697" t="s">
        <v>256</v>
      </c>
      <c r="B1697" t="s">
        <v>1036</v>
      </c>
      <c r="C1697" t="s">
        <v>258</v>
      </c>
      <c r="D1697" t="str">
        <f>VLOOKUP(C1697,CountryName!$A$2:$B$40,2,FALSE)</f>
        <v>Romania</v>
      </c>
      <c r="E1697" t="s">
        <v>175</v>
      </c>
      <c r="F1697">
        <v>105</v>
      </c>
      <c r="G1697" t="s">
        <v>191</v>
      </c>
      <c r="H1697" t="s">
        <v>177</v>
      </c>
      <c r="I1697">
        <v>20201106</v>
      </c>
      <c r="J1697" t="str">
        <f t="shared" si="29"/>
        <v>2020</v>
      </c>
      <c r="K1697" t="s">
        <v>184</v>
      </c>
      <c r="L1697">
        <v>2207</v>
      </c>
      <c r="M1697" t="str">
        <f>VLOOKUP(L1697,Waste_Instance_Cat!$A$2:$B$6,2)</f>
        <v xml:space="preserve">High </v>
      </c>
      <c r="O1697">
        <v>1</v>
      </c>
      <c r="P1697">
        <v>46</v>
      </c>
      <c r="Q1697">
        <v>3</v>
      </c>
      <c r="R1697">
        <v>3</v>
      </c>
      <c r="U1697">
        <v>4</v>
      </c>
      <c r="V1697">
        <v>1</v>
      </c>
      <c r="AE1697">
        <v>50</v>
      </c>
      <c r="AF1697">
        <v>6</v>
      </c>
      <c r="AG1697">
        <v>21</v>
      </c>
      <c r="AH1697">
        <v>14</v>
      </c>
      <c r="AI1697">
        <v>1</v>
      </c>
      <c r="AK1697">
        <v>998</v>
      </c>
      <c r="AN1697">
        <v>213</v>
      </c>
      <c r="AO1697">
        <v>5</v>
      </c>
      <c r="AP1697">
        <v>4</v>
      </c>
      <c r="AQ1697">
        <v>26</v>
      </c>
      <c r="AR1697">
        <v>12</v>
      </c>
      <c r="AS1697">
        <v>48</v>
      </c>
      <c r="AT1697">
        <v>11</v>
      </c>
      <c r="AU1697">
        <v>27</v>
      </c>
      <c r="BE1697">
        <v>10</v>
      </c>
      <c r="BM1697">
        <v>1</v>
      </c>
      <c r="BN1697">
        <v>3</v>
      </c>
      <c r="BQ1697">
        <v>1</v>
      </c>
      <c r="BR1697">
        <v>10</v>
      </c>
      <c r="BS1697">
        <v>1</v>
      </c>
      <c r="BY1697">
        <v>19</v>
      </c>
      <c r="CB1697">
        <v>130</v>
      </c>
      <c r="CD1697">
        <v>41</v>
      </c>
      <c r="CI1697">
        <v>1</v>
      </c>
      <c r="CK1697">
        <v>1</v>
      </c>
      <c r="CP1697">
        <v>57</v>
      </c>
      <c r="CT1697">
        <v>1</v>
      </c>
      <c r="CX1697">
        <v>28</v>
      </c>
      <c r="CY1697">
        <v>1</v>
      </c>
      <c r="DE1697">
        <v>1</v>
      </c>
      <c r="DH1697">
        <v>3</v>
      </c>
      <c r="DI1697">
        <v>2</v>
      </c>
      <c r="DN1697">
        <v>3</v>
      </c>
      <c r="DP1697">
        <v>2</v>
      </c>
      <c r="DQ1697">
        <v>36</v>
      </c>
      <c r="DV1697">
        <v>1</v>
      </c>
      <c r="DW1697">
        <v>33</v>
      </c>
      <c r="EA1697">
        <v>105</v>
      </c>
      <c r="EB1697">
        <v>4</v>
      </c>
      <c r="ED1697">
        <v>22</v>
      </c>
      <c r="EH1697">
        <v>6</v>
      </c>
      <c r="EK1697">
        <v>11</v>
      </c>
      <c r="EP1697">
        <v>5</v>
      </c>
      <c r="EQ1697">
        <v>31</v>
      </c>
      <c r="EW1697">
        <v>1</v>
      </c>
      <c r="FB1697">
        <v>6</v>
      </c>
      <c r="FF1697">
        <v>12</v>
      </c>
      <c r="FG1697">
        <v>1</v>
      </c>
      <c r="FH1697">
        <v>2</v>
      </c>
      <c r="FL1697">
        <v>60</v>
      </c>
      <c r="FP1697">
        <v>59</v>
      </c>
      <c r="FR1697">
        <v>2</v>
      </c>
    </row>
    <row r="1698" spans="1:175">
      <c r="A1698" t="s">
        <v>398</v>
      </c>
      <c r="B1698" t="s">
        <v>1057</v>
      </c>
      <c r="C1698" t="s">
        <v>258</v>
      </c>
      <c r="D1698" t="str">
        <f>VLOOKUP(C1698,CountryName!$A$2:$B$40,2,FALSE)</f>
        <v>Romania</v>
      </c>
      <c r="E1698" t="s">
        <v>175</v>
      </c>
      <c r="F1698">
        <v>6257</v>
      </c>
      <c r="G1698" t="s">
        <v>191</v>
      </c>
      <c r="H1698" t="s">
        <v>177</v>
      </c>
      <c r="I1698">
        <v>20180822</v>
      </c>
      <c r="J1698" t="str">
        <f t="shared" si="29"/>
        <v>2018</v>
      </c>
      <c r="K1698" t="s">
        <v>178</v>
      </c>
      <c r="L1698">
        <v>427</v>
      </c>
      <c r="M1698" t="str">
        <f>VLOOKUP(L1698,Waste_Instance_Cat!$A$2:$B$6,2)</f>
        <v>Very Low</v>
      </c>
      <c r="R1698">
        <v>14</v>
      </c>
      <c r="S1698">
        <v>8</v>
      </c>
      <c r="AE1698">
        <v>18</v>
      </c>
      <c r="AJ1698">
        <v>2</v>
      </c>
      <c r="AK1698">
        <v>204</v>
      </c>
      <c r="AN1698">
        <v>5</v>
      </c>
      <c r="AQ1698">
        <v>51</v>
      </c>
      <c r="AS1698">
        <v>8</v>
      </c>
      <c r="CB1698">
        <v>8</v>
      </c>
      <c r="CD1698">
        <v>7</v>
      </c>
      <c r="CW1698">
        <v>2</v>
      </c>
      <c r="DW1698">
        <v>25</v>
      </c>
      <c r="EN1698">
        <v>70</v>
      </c>
      <c r="FH1698">
        <v>5</v>
      </c>
    </row>
    <row r="1699" spans="1:175">
      <c r="A1699" t="s">
        <v>398</v>
      </c>
      <c r="B1699" t="s">
        <v>1057</v>
      </c>
      <c r="C1699" t="s">
        <v>258</v>
      </c>
      <c r="D1699" t="str">
        <f>VLOOKUP(C1699,CountryName!$A$2:$B$40,2,FALSE)</f>
        <v>Romania</v>
      </c>
      <c r="E1699" t="s">
        <v>175</v>
      </c>
      <c r="F1699">
        <v>6257</v>
      </c>
      <c r="G1699" t="s">
        <v>191</v>
      </c>
      <c r="H1699" t="s">
        <v>177</v>
      </c>
      <c r="I1699">
        <v>20180613</v>
      </c>
      <c r="J1699" t="str">
        <f t="shared" si="29"/>
        <v>2018</v>
      </c>
      <c r="K1699" t="s">
        <v>178</v>
      </c>
      <c r="L1699">
        <v>128</v>
      </c>
      <c r="M1699" t="str">
        <f>VLOOKUP(L1699,Waste_Instance_Cat!$A$2:$B$6,2)</f>
        <v>Very Low</v>
      </c>
      <c r="O1699">
        <v>8</v>
      </c>
      <c r="P1699">
        <v>3</v>
      </c>
      <c r="R1699">
        <v>4</v>
      </c>
      <c r="S1699">
        <v>4</v>
      </c>
      <c r="T1699">
        <v>2</v>
      </c>
      <c r="AE1699">
        <v>10</v>
      </c>
      <c r="AF1699">
        <v>3</v>
      </c>
      <c r="AK1699">
        <v>13</v>
      </c>
      <c r="AN1699">
        <v>4</v>
      </c>
      <c r="AO1699">
        <v>2</v>
      </c>
      <c r="AQ1699">
        <v>4</v>
      </c>
      <c r="AS1699">
        <v>10</v>
      </c>
      <c r="BE1699">
        <v>13</v>
      </c>
      <c r="BQ1699">
        <v>1</v>
      </c>
      <c r="BR1699">
        <v>2</v>
      </c>
      <c r="BY1699">
        <v>3</v>
      </c>
      <c r="CB1699">
        <v>17</v>
      </c>
      <c r="CD1699">
        <v>9</v>
      </c>
      <c r="CT1699">
        <v>2</v>
      </c>
      <c r="CY1699">
        <v>2</v>
      </c>
      <c r="DH1699">
        <v>4</v>
      </c>
      <c r="EA1699">
        <v>4</v>
      </c>
      <c r="FH1699">
        <v>4</v>
      </c>
    </row>
    <row r="1700" spans="1:175">
      <c r="A1700" t="s">
        <v>193</v>
      </c>
      <c r="B1700" t="s">
        <v>1058</v>
      </c>
      <c r="C1700" t="s">
        <v>195</v>
      </c>
      <c r="D1700" t="str">
        <f>VLOOKUP(C1700,CountryName!$A$2:$B$40,2,FALSE)</f>
        <v>Greece</v>
      </c>
      <c r="E1700" t="s">
        <v>186</v>
      </c>
      <c r="F1700">
        <v>339</v>
      </c>
      <c r="G1700" t="s">
        <v>176</v>
      </c>
      <c r="H1700" t="s">
        <v>205</v>
      </c>
      <c r="I1700">
        <v>20160924</v>
      </c>
      <c r="J1700" t="str">
        <f t="shared" si="29"/>
        <v>2016</v>
      </c>
      <c r="K1700" t="s">
        <v>178</v>
      </c>
      <c r="L1700">
        <v>308</v>
      </c>
      <c r="M1700" t="str">
        <f>VLOOKUP(L1700,Waste_Instance_Cat!$A$2:$B$6,2)</f>
        <v>Very Low</v>
      </c>
      <c r="O1700">
        <v>4</v>
      </c>
      <c r="P1700">
        <v>7</v>
      </c>
      <c r="R1700">
        <v>2</v>
      </c>
      <c r="U1700">
        <v>4</v>
      </c>
      <c r="AB1700">
        <v>1</v>
      </c>
      <c r="AE1700">
        <v>12</v>
      </c>
      <c r="AH1700">
        <v>1</v>
      </c>
      <c r="AI1700">
        <v>2</v>
      </c>
      <c r="AK1700">
        <v>213</v>
      </c>
      <c r="AN1700">
        <v>13</v>
      </c>
      <c r="AQ1700">
        <v>1</v>
      </c>
      <c r="AR1700">
        <v>7</v>
      </c>
      <c r="AS1700">
        <v>10</v>
      </c>
      <c r="BE1700">
        <v>4</v>
      </c>
      <c r="BY1700">
        <v>3</v>
      </c>
      <c r="BZ1700">
        <v>8</v>
      </c>
      <c r="CB1700">
        <v>1</v>
      </c>
      <c r="CC1700">
        <v>1</v>
      </c>
      <c r="CD1700">
        <v>3</v>
      </c>
      <c r="CO1700">
        <v>1</v>
      </c>
      <c r="CP1700">
        <v>3</v>
      </c>
      <c r="CX1700">
        <v>2</v>
      </c>
      <c r="DQ1700">
        <v>2</v>
      </c>
      <c r="FP1700">
        <v>3</v>
      </c>
    </row>
    <row r="1701" spans="1:175">
      <c r="A1701" t="s">
        <v>213</v>
      </c>
      <c r="B1701" t="s">
        <v>1059</v>
      </c>
      <c r="C1701" t="s">
        <v>181</v>
      </c>
      <c r="D1701" t="str">
        <f>VLOOKUP(C1701,CountryName!$A$2:$B$40,2,FALSE)</f>
        <v>Italy</v>
      </c>
      <c r="E1701" t="s">
        <v>186</v>
      </c>
      <c r="F1701">
        <v>99</v>
      </c>
      <c r="G1701" t="s">
        <v>183</v>
      </c>
      <c r="H1701" t="s">
        <v>183</v>
      </c>
      <c r="I1701">
        <v>20171009</v>
      </c>
      <c r="J1701" t="str">
        <f t="shared" si="29"/>
        <v>2017</v>
      </c>
      <c r="K1701" t="s">
        <v>184</v>
      </c>
      <c r="L1701">
        <v>393</v>
      </c>
      <c r="M1701" t="str">
        <f>VLOOKUP(L1701,Waste_Instance_Cat!$A$2:$B$6,2)</f>
        <v>Very Low</v>
      </c>
      <c r="N1701">
        <v>10</v>
      </c>
      <c r="O1701">
        <v>5</v>
      </c>
      <c r="P1701">
        <v>5</v>
      </c>
      <c r="Q1701">
        <v>5</v>
      </c>
      <c r="R1701">
        <v>10</v>
      </c>
      <c r="S1701">
        <v>10</v>
      </c>
      <c r="T1701">
        <v>1</v>
      </c>
      <c r="U1701">
        <v>10</v>
      </c>
      <c r="V1701">
        <v>1</v>
      </c>
      <c r="W1701">
        <v>1</v>
      </c>
      <c r="AA1701">
        <v>2</v>
      </c>
      <c r="AB1701">
        <v>7</v>
      </c>
      <c r="AC1701">
        <v>2</v>
      </c>
      <c r="AE1701">
        <v>10</v>
      </c>
      <c r="AF1701">
        <v>10</v>
      </c>
      <c r="AG1701">
        <v>10</v>
      </c>
      <c r="AH1701">
        <v>10</v>
      </c>
      <c r="AI1701">
        <v>7</v>
      </c>
      <c r="AJ1701">
        <v>2</v>
      </c>
      <c r="AK1701">
        <v>2</v>
      </c>
      <c r="AL1701">
        <v>2</v>
      </c>
      <c r="AM1701">
        <v>2</v>
      </c>
      <c r="AN1701">
        <v>10</v>
      </c>
      <c r="AO1701">
        <v>10</v>
      </c>
      <c r="AP1701">
        <v>3</v>
      </c>
      <c r="AQ1701">
        <v>10</v>
      </c>
      <c r="AR1701">
        <v>10</v>
      </c>
      <c r="AS1701">
        <v>10</v>
      </c>
      <c r="AT1701">
        <v>1</v>
      </c>
      <c r="AU1701">
        <v>1</v>
      </c>
      <c r="AV1701">
        <v>1</v>
      </c>
      <c r="AW1701">
        <v>1</v>
      </c>
      <c r="AX1701">
        <v>1</v>
      </c>
      <c r="AY1701">
        <v>1</v>
      </c>
      <c r="AZ1701">
        <v>7</v>
      </c>
      <c r="BA1701">
        <v>1</v>
      </c>
      <c r="BB1701">
        <v>1</v>
      </c>
      <c r="BC1701">
        <v>7</v>
      </c>
      <c r="BD1701">
        <v>1</v>
      </c>
      <c r="BE1701">
        <v>1</v>
      </c>
      <c r="BF1701">
        <v>1</v>
      </c>
      <c r="BG1701">
        <v>1</v>
      </c>
      <c r="BH1701">
        <v>1</v>
      </c>
      <c r="BI1701">
        <v>1</v>
      </c>
      <c r="BJ1701">
        <v>1</v>
      </c>
      <c r="BL1701">
        <v>1</v>
      </c>
      <c r="BM1701">
        <v>3</v>
      </c>
      <c r="BQ1701">
        <v>2</v>
      </c>
      <c r="BR1701">
        <v>2</v>
      </c>
      <c r="BS1701">
        <v>1</v>
      </c>
      <c r="BT1701">
        <v>1</v>
      </c>
      <c r="BU1701">
        <v>1</v>
      </c>
      <c r="BV1701">
        <v>7</v>
      </c>
      <c r="BW1701">
        <v>2</v>
      </c>
      <c r="BX1701">
        <v>7</v>
      </c>
      <c r="BY1701">
        <v>1</v>
      </c>
      <c r="CB1701">
        <v>7</v>
      </c>
      <c r="CC1701">
        <v>7</v>
      </c>
      <c r="CD1701">
        <v>9</v>
      </c>
      <c r="CE1701">
        <v>9</v>
      </c>
      <c r="CF1701">
        <v>3</v>
      </c>
      <c r="CG1701">
        <v>7</v>
      </c>
      <c r="CH1701">
        <v>7</v>
      </c>
      <c r="CI1701">
        <v>7</v>
      </c>
      <c r="CJ1701">
        <v>7</v>
      </c>
      <c r="CK1701">
        <v>7</v>
      </c>
      <c r="CL1701">
        <v>2</v>
      </c>
      <c r="CM1701">
        <v>7</v>
      </c>
      <c r="CN1701">
        <v>1</v>
      </c>
      <c r="CO1701">
        <v>2</v>
      </c>
      <c r="CP1701">
        <v>16</v>
      </c>
      <c r="CR1701">
        <v>1</v>
      </c>
      <c r="CV1701">
        <v>1</v>
      </c>
      <c r="CW1701">
        <v>2</v>
      </c>
      <c r="CX1701">
        <v>7</v>
      </c>
      <c r="CY1701">
        <v>1</v>
      </c>
      <c r="CZ1701">
        <v>1</v>
      </c>
      <c r="DN1701">
        <v>2</v>
      </c>
      <c r="DQ1701">
        <v>2</v>
      </c>
      <c r="EB1701">
        <v>1</v>
      </c>
      <c r="EN1701">
        <v>1</v>
      </c>
      <c r="EO1701">
        <v>1</v>
      </c>
      <c r="EP1701">
        <v>1</v>
      </c>
      <c r="EQ1701">
        <v>1</v>
      </c>
      <c r="EW1701">
        <v>1</v>
      </c>
      <c r="FL1701">
        <v>14</v>
      </c>
      <c r="FN1701">
        <v>6</v>
      </c>
      <c r="FO1701">
        <v>6</v>
      </c>
      <c r="FP1701">
        <v>6</v>
      </c>
      <c r="FQ1701">
        <v>6</v>
      </c>
    </row>
    <row r="1702" spans="1:175">
      <c r="A1702" t="s">
        <v>238</v>
      </c>
      <c r="B1702" t="s">
        <v>1060</v>
      </c>
      <c r="C1702" t="s">
        <v>236</v>
      </c>
      <c r="D1702" t="str">
        <f>VLOOKUP(C1702,CountryName!$A$2:$B$40,2,FALSE)</f>
        <v>Ireland, Republic of (EIRE)</v>
      </c>
      <c r="E1702" t="s">
        <v>200</v>
      </c>
      <c r="F1702">
        <v>120</v>
      </c>
      <c r="G1702" t="s">
        <v>191</v>
      </c>
      <c r="H1702" t="s">
        <v>177</v>
      </c>
      <c r="I1702">
        <v>20190309</v>
      </c>
      <c r="J1702" t="str">
        <f t="shared" si="29"/>
        <v>2019</v>
      </c>
      <c r="K1702" t="s">
        <v>178</v>
      </c>
      <c r="L1702">
        <v>17</v>
      </c>
      <c r="M1702" t="str">
        <f>VLOOKUP(L1702,Waste_Instance_Cat!$A$2:$B$6,2)</f>
        <v>Very Low</v>
      </c>
      <c r="O1702">
        <v>1</v>
      </c>
      <c r="R1702">
        <v>3</v>
      </c>
      <c r="AE1702">
        <v>3</v>
      </c>
      <c r="AN1702">
        <v>1</v>
      </c>
      <c r="BE1702">
        <v>3</v>
      </c>
      <c r="BG1702">
        <v>2</v>
      </c>
      <c r="CD1702">
        <v>3</v>
      </c>
      <c r="CX1702">
        <v>1</v>
      </c>
    </row>
    <row r="1703" spans="1:175">
      <c r="A1703" t="s">
        <v>187</v>
      </c>
      <c r="B1703" t="s">
        <v>1061</v>
      </c>
      <c r="C1703" t="s">
        <v>199</v>
      </c>
      <c r="D1703" t="str">
        <f>VLOOKUP(C1703,CountryName!$A$2:$B$40,2,FALSE)</f>
        <v>France</v>
      </c>
      <c r="E1703" t="s">
        <v>200</v>
      </c>
      <c r="F1703">
        <v>750</v>
      </c>
      <c r="G1703" t="s">
        <v>183</v>
      </c>
      <c r="H1703" t="s">
        <v>183</v>
      </c>
      <c r="I1703">
        <v>20190519</v>
      </c>
      <c r="J1703" t="str">
        <f t="shared" si="29"/>
        <v>2019</v>
      </c>
      <c r="K1703" t="s">
        <v>178</v>
      </c>
      <c r="L1703">
        <v>4768</v>
      </c>
      <c r="M1703" t="str">
        <f>VLOOKUP(L1703,Waste_Instance_Cat!$A$2:$B$6,2)</f>
        <v xml:space="preserve">High </v>
      </c>
      <c r="O1703">
        <v>50</v>
      </c>
      <c r="R1703">
        <v>8</v>
      </c>
      <c r="S1703">
        <v>11</v>
      </c>
      <c r="U1703">
        <v>50</v>
      </c>
      <c r="X1703">
        <v>3</v>
      </c>
      <c r="AE1703">
        <v>9</v>
      </c>
      <c r="AJ1703">
        <v>3</v>
      </c>
      <c r="AK1703">
        <v>18</v>
      </c>
      <c r="AN1703">
        <v>3</v>
      </c>
      <c r="AO1703">
        <v>10</v>
      </c>
      <c r="AP1703">
        <v>8</v>
      </c>
      <c r="AQ1703">
        <v>50</v>
      </c>
      <c r="AS1703">
        <v>1</v>
      </c>
      <c r="BE1703">
        <v>3</v>
      </c>
      <c r="BI1703">
        <v>3</v>
      </c>
      <c r="BV1703">
        <v>2</v>
      </c>
      <c r="BW1703">
        <v>2</v>
      </c>
      <c r="CB1703">
        <v>3000</v>
      </c>
      <c r="CD1703">
        <v>1500</v>
      </c>
      <c r="CP1703">
        <v>2</v>
      </c>
      <c r="CU1703">
        <v>3</v>
      </c>
      <c r="CY1703">
        <v>1</v>
      </c>
      <c r="DP1703">
        <v>10</v>
      </c>
      <c r="DQ1703">
        <v>2</v>
      </c>
      <c r="EN1703">
        <v>2</v>
      </c>
      <c r="FF1703">
        <v>10</v>
      </c>
      <c r="FH1703">
        <v>1</v>
      </c>
      <c r="FP1703">
        <v>3</v>
      </c>
      <c r="FS1703">
        <v>0</v>
      </c>
    </row>
    <row r="1704" spans="1:175">
      <c r="A1704" t="s">
        <v>292</v>
      </c>
      <c r="B1704" t="s">
        <v>1062</v>
      </c>
      <c r="C1704" t="s">
        <v>251</v>
      </c>
      <c r="D1704" t="str">
        <f>VLOOKUP(C1704,CountryName!$A$2:$B$40,2,FALSE)</f>
        <v>United Kingdom</v>
      </c>
      <c r="E1704" t="s">
        <v>200</v>
      </c>
      <c r="F1704">
        <v>242</v>
      </c>
      <c r="G1704" t="s">
        <v>183</v>
      </c>
      <c r="H1704" t="s">
        <v>183</v>
      </c>
      <c r="I1704">
        <v>20150418</v>
      </c>
      <c r="J1704" t="str">
        <f t="shared" si="29"/>
        <v>2015</v>
      </c>
      <c r="K1704" t="s">
        <v>178</v>
      </c>
      <c r="L1704">
        <v>221</v>
      </c>
      <c r="M1704" t="str">
        <f>VLOOKUP(L1704,Waste_Instance_Cat!$A$2:$B$6,2)</f>
        <v>Very Low</v>
      </c>
      <c r="O1704">
        <v>3</v>
      </c>
      <c r="P1704">
        <v>2</v>
      </c>
      <c r="R1704">
        <v>7</v>
      </c>
      <c r="S1704">
        <v>0</v>
      </c>
      <c r="T1704">
        <v>1</v>
      </c>
      <c r="U1704">
        <v>6</v>
      </c>
      <c r="V1704">
        <v>1</v>
      </c>
      <c r="W1704">
        <v>3</v>
      </c>
      <c r="Z1704">
        <v>1</v>
      </c>
      <c r="AE1704">
        <v>27</v>
      </c>
      <c r="AG1704">
        <v>1</v>
      </c>
      <c r="AJ1704">
        <v>2</v>
      </c>
      <c r="AK1704">
        <v>1</v>
      </c>
      <c r="AL1704">
        <v>1</v>
      </c>
      <c r="AM1704">
        <v>1</v>
      </c>
      <c r="AN1704">
        <v>4</v>
      </c>
      <c r="AR1704">
        <v>4</v>
      </c>
      <c r="AS1704">
        <v>34</v>
      </c>
      <c r="AW1704">
        <v>1</v>
      </c>
      <c r="BA1704">
        <v>0</v>
      </c>
      <c r="BD1704">
        <v>1</v>
      </c>
      <c r="BE1704">
        <v>0</v>
      </c>
      <c r="BG1704">
        <v>3</v>
      </c>
      <c r="BR1704">
        <v>3</v>
      </c>
      <c r="BY1704">
        <v>2</v>
      </c>
      <c r="BZ1704">
        <v>8</v>
      </c>
      <c r="CC1704">
        <v>13</v>
      </c>
      <c r="CD1704">
        <v>3</v>
      </c>
      <c r="CE1704">
        <v>7</v>
      </c>
      <c r="CP1704">
        <v>42</v>
      </c>
      <c r="CX1704">
        <v>2</v>
      </c>
      <c r="CY1704">
        <v>6</v>
      </c>
      <c r="DQ1704">
        <v>6</v>
      </c>
      <c r="DZ1704">
        <v>5</v>
      </c>
      <c r="ED1704">
        <v>7</v>
      </c>
      <c r="EN1704">
        <v>6</v>
      </c>
      <c r="FP1704">
        <v>7</v>
      </c>
    </row>
    <row r="1705" spans="1:175">
      <c r="A1705" t="s">
        <v>179</v>
      </c>
      <c r="B1705" t="s">
        <v>1063</v>
      </c>
      <c r="C1705" t="s">
        <v>181</v>
      </c>
      <c r="D1705" t="str">
        <f>VLOOKUP(C1705,CountryName!$A$2:$B$40,2,FALSE)</f>
        <v>Italy</v>
      </c>
      <c r="E1705" t="s">
        <v>186</v>
      </c>
      <c r="F1705">
        <v>100</v>
      </c>
      <c r="G1705" t="s">
        <v>183</v>
      </c>
      <c r="H1705" t="s">
        <v>183</v>
      </c>
      <c r="I1705">
        <v>20140522</v>
      </c>
      <c r="J1705" t="str">
        <f t="shared" si="29"/>
        <v>2014</v>
      </c>
      <c r="K1705" t="s">
        <v>178</v>
      </c>
      <c r="L1705">
        <v>32</v>
      </c>
      <c r="M1705" t="str">
        <f>VLOOKUP(L1705,Waste_Instance_Cat!$A$2:$B$6,2)</f>
        <v>Very Low</v>
      </c>
      <c r="O1705">
        <v>4</v>
      </c>
      <c r="R1705">
        <v>2</v>
      </c>
      <c r="X1705">
        <v>3</v>
      </c>
      <c r="AE1705">
        <v>10</v>
      </c>
      <c r="AJ1705">
        <v>2</v>
      </c>
      <c r="AQ1705">
        <v>2</v>
      </c>
      <c r="DH1705">
        <v>3</v>
      </c>
      <c r="DU1705">
        <v>1</v>
      </c>
      <c r="EK1705">
        <v>2</v>
      </c>
      <c r="EP1705">
        <v>1</v>
      </c>
      <c r="FH1705">
        <v>2</v>
      </c>
    </row>
    <row r="1706" spans="1:175">
      <c r="A1706" t="s">
        <v>193</v>
      </c>
      <c r="B1706" t="s">
        <v>1064</v>
      </c>
      <c r="C1706" t="s">
        <v>195</v>
      </c>
      <c r="D1706" t="str">
        <f>VLOOKUP(C1706,CountryName!$A$2:$B$40,2,FALSE)</f>
        <v>Greece</v>
      </c>
      <c r="E1706" t="s">
        <v>186</v>
      </c>
      <c r="F1706">
        <v>138</v>
      </c>
      <c r="G1706" t="s">
        <v>176</v>
      </c>
      <c r="H1706" t="s">
        <v>177</v>
      </c>
      <c r="I1706">
        <v>20181014</v>
      </c>
      <c r="J1706" t="str">
        <f t="shared" ref="J1706:J1763" si="30">LEFT(I1706,4)</f>
        <v>2018</v>
      </c>
      <c r="K1706" t="s">
        <v>178</v>
      </c>
      <c r="L1706">
        <v>5419</v>
      </c>
      <c r="M1706" t="str">
        <f>VLOOKUP(L1706,Waste_Instance_Cat!$A$2:$B$6,2)</f>
        <v xml:space="preserve">High </v>
      </c>
      <c r="O1706">
        <v>43</v>
      </c>
      <c r="R1706">
        <v>9</v>
      </c>
      <c r="T1706">
        <v>5</v>
      </c>
      <c r="V1706">
        <v>20</v>
      </c>
      <c r="W1706">
        <v>5</v>
      </c>
      <c r="AC1706">
        <v>15</v>
      </c>
      <c r="AE1706">
        <v>348</v>
      </c>
      <c r="AI1706">
        <v>52</v>
      </c>
      <c r="AJ1706">
        <v>16</v>
      </c>
      <c r="AK1706">
        <v>1697</v>
      </c>
      <c r="AN1706">
        <v>33</v>
      </c>
      <c r="AP1706">
        <v>14</v>
      </c>
      <c r="AQ1706">
        <v>171</v>
      </c>
      <c r="AS1706">
        <v>430</v>
      </c>
      <c r="AV1706">
        <v>10</v>
      </c>
      <c r="BE1706">
        <v>145</v>
      </c>
      <c r="BG1706">
        <v>20</v>
      </c>
      <c r="BK1706">
        <v>42</v>
      </c>
      <c r="BL1706">
        <v>38</v>
      </c>
      <c r="BO1706">
        <v>19</v>
      </c>
      <c r="BS1706">
        <v>18</v>
      </c>
      <c r="CB1706">
        <v>1347</v>
      </c>
      <c r="CD1706">
        <v>243</v>
      </c>
      <c r="CK1706">
        <v>28</v>
      </c>
      <c r="CP1706">
        <v>13</v>
      </c>
      <c r="CQ1706">
        <v>11</v>
      </c>
      <c r="CY1706">
        <v>6</v>
      </c>
      <c r="DB1706">
        <v>12</v>
      </c>
      <c r="DI1706">
        <v>14</v>
      </c>
      <c r="DR1706">
        <v>20</v>
      </c>
      <c r="DS1706">
        <v>24</v>
      </c>
      <c r="DT1706">
        <v>5</v>
      </c>
      <c r="DU1706">
        <v>15</v>
      </c>
      <c r="DV1706">
        <v>33</v>
      </c>
      <c r="DW1706">
        <v>13</v>
      </c>
      <c r="DX1706">
        <v>14</v>
      </c>
      <c r="DZ1706">
        <v>136</v>
      </c>
      <c r="EB1706">
        <v>7</v>
      </c>
      <c r="EC1706">
        <v>10</v>
      </c>
      <c r="ED1706">
        <v>24</v>
      </c>
      <c r="EN1706">
        <v>45</v>
      </c>
      <c r="EO1706">
        <v>25</v>
      </c>
      <c r="EP1706">
        <v>38</v>
      </c>
      <c r="EQ1706">
        <v>45</v>
      </c>
      <c r="ES1706">
        <v>5</v>
      </c>
      <c r="FA1706">
        <v>13</v>
      </c>
      <c r="FB1706">
        <v>22</v>
      </c>
      <c r="FC1706">
        <v>6</v>
      </c>
      <c r="FE1706">
        <v>10</v>
      </c>
      <c r="FH1706">
        <v>30</v>
      </c>
      <c r="FM1706">
        <v>1</v>
      </c>
      <c r="FP1706">
        <v>54</v>
      </c>
    </row>
    <row r="1707" spans="1:175">
      <c r="A1707" t="s">
        <v>309</v>
      </c>
      <c r="B1707" t="s">
        <v>1065</v>
      </c>
      <c r="C1707" t="s">
        <v>195</v>
      </c>
      <c r="D1707" t="str">
        <f>VLOOKUP(C1707,CountryName!$A$2:$B$40,2,FALSE)</f>
        <v>Greece</v>
      </c>
      <c r="E1707" t="s">
        <v>186</v>
      </c>
      <c r="F1707">
        <v>112</v>
      </c>
      <c r="G1707" t="s">
        <v>191</v>
      </c>
      <c r="H1707" t="s">
        <v>177</v>
      </c>
      <c r="I1707">
        <v>20130711</v>
      </c>
      <c r="J1707" t="str">
        <f t="shared" si="30"/>
        <v>2013</v>
      </c>
      <c r="K1707" t="s">
        <v>178</v>
      </c>
      <c r="L1707">
        <v>19</v>
      </c>
      <c r="M1707" t="str">
        <f>VLOOKUP(L1707,Waste_Instance_Cat!$A$2:$B$6,2)</f>
        <v>Very Low</v>
      </c>
      <c r="U1707">
        <v>1</v>
      </c>
      <c r="AG1707">
        <v>2</v>
      </c>
      <c r="AW1707">
        <v>1</v>
      </c>
      <c r="BE1707">
        <v>2</v>
      </c>
      <c r="BL1707">
        <v>10</v>
      </c>
      <c r="EG1707">
        <v>3</v>
      </c>
    </row>
    <row r="1708" spans="1:175">
      <c r="A1708" t="s">
        <v>309</v>
      </c>
      <c r="B1708" t="s">
        <v>1065</v>
      </c>
      <c r="C1708" t="s">
        <v>195</v>
      </c>
      <c r="D1708" t="str">
        <f>VLOOKUP(C1708,CountryName!$A$2:$B$40,2,FALSE)</f>
        <v>Greece</v>
      </c>
      <c r="E1708" t="s">
        <v>186</v>
      </c>
      <c r="F1708">
        <v>112</v>
      </c>
      <c r="G1708" t="s">
        <v>191</v>
      </c>
      <c r="H1708" t="s">
        <v>177</v>
      </c>
      <c r="I1708">
        <v>20160126</v>
      </c>
      <c r="J1708" t="str">
        <f t="shared" si="30"/>
        <v>2016</v>
      </c>
      <c r="K1708" t="s">
        <v>178</v>
      </c>
      <c r="L1708">
        <v>35</v>
      </c>
      <c r="M1708" t="str">
        <f>VLOOKUP(L1708,Waste_Instance_Cat!$A$2:$B$6,2)</f>
        <v>Very Low</v>
      </c>
      <c r="O1708">
        <v>2</v>
      </c>
      <c r="P1708">
        <v>0</v>
      </c>
      <c r="R1708">
        <v>0</v>
      </c>
      <c r="S1708">
        <v>0</v>
      </c>
      <c r="U1708">
        <v>6</v>
      </c>
      <c r="AE1708">
        <v>3</v>
      </c>
      <c r="AK1708">
        <v>5</v>
      </c>
      <c r="AN1708">
        <v>0</v>
      </c>
      <c r="AQ1708">
        <v>2</v>
      </c>
      <c r="AR1708">
        <v>4</v>
      </c>
      <c r="AS1708">
        <v>5</v>
      </c>
      <c r="BA1708">
        <v>0</v>
      </c>
      <c r="BE1708">
        <v>0</v>
      </c>
      <c r="BG1708">
        <v>0</v>
      </c>
      <c r="BY1708">
        <v>0</v>
      </c>
      <c r="BZ1708">
        <v>0</v>
      </c>
      <c r="CD1708">
        <v>0</v>
      </c>
      <c r="CI1708">
        <v>1</v>
      </c>
      <c r="CP1708">
        <v>0</v>
      </c>
      <c r="CX1708">
        <v>0</v>
      </c>
      <c r="DQ1708">
        <v>0</v>
      </c>
      <c r="DV1708">
        <v>1</v>
      </c>
      <c r="DW1708">
        <v>2</v>
      </c>
      <c r="EO1708">
        <v>1</v>
      </c>
      <c r="EP1708">
        <v>3</v>
      </c>
      <c r="FP1708">
        <v>0</v>
      </c>
    </row>
    <row r="1709" spans="1:175">
      <c r="A1709" t="s">
        <v>309</v>
      </c>
      <c r="B1709" t="s">
        <v>1065</v>
      </c>
      <c r="C1709" t="s">
        <v>195</v>
      </c>
      <c r="D1709" t="str">
        <f>VLOOKUP(C1709,CountryName!$A$2:$B$40,2,FALSE)</f>
        <v>Greece</v>
      </c>
      <c r="E1709" t="s">
        <v>186</v>
      </c>
      <c r="F1709">
        <v>112</v>
      </c>
      <c r="G1709" t="s">
        <v>191</v>
      </c>
      <c r="H1709" t="s">
        <v>177</v>
      </c>
      <c r="I1709">
        <v>20160126</v>
      </c>
      <c r="J1709" t="str">
        <f t="shared" si="30"/>
        <v>2016</v>
      </c>
      <c r="K1709" t="s">
        <v>178</v>
      </c>
      <c r="L1709">
        <v>39</v>
      </c>
      <c r="M1709" t="str">
        <f>VLOOKUP(L1709,Waste_Instance_Cat!$A$2:$B$6,2)</f>
        <v>Very Low</v>
      </c>
      <c r="O1709">
        <v>2</v>
      </c>
      <c r="P1709">
        <v>0</v>
      </c>
      <c r="R1709">
        <v>2</v>
      </c>
      <c r="S1709">
        <v>0</v>
      </c>
      <c r="U1709">
        <v>0</v>
      </c>
      <c r="AE1709">
        <v>3</v>
      </c>
      <c r="AK1709">
        <v>5</v>
      </c>
      <c r="AN1709">
        <v>6</v>
      </c>
      <c r="AQ1709">
        <v>2</v>
      </c>
      <c r="AR1709">
        <v>5</v>
      </c>
      <c r="AS1709">
        <v>7</v>
      </c>
      <c r="BA1709">
        <v>0</v>
      </c>
      <c r="BE1709">
        <v>0</v>
      </c>
      <c r="BG1709">
        <v>0</v>
      </c>
      <c r="BY1709">
        <v>0</v>
      </c>
      <c r="BZ1709">
        <v>0</v>
      </c>
      <c r="CD1709">
        <v>0</v>
      </c>
      <c r="CP1709">
        <v>0</v>
      </c>
      <c r="CX1709">
        <v>0</v>
      </c>
      <c r="DQ1709">
        <v>0</v>
      </c>
      <c r="DR1709">
        <v>1</v>
      </c>
      <c r="DV1709">
        <v>1</v>
      </c>
      <c r="DW1709">
        <v>2</v>
      </c>
      <c r="EP1709">
        <v>3</v>
      </c>
      <c r="FP1709">
        <v>0</v>
      </c>
    </row>
    <row r="1710" spans="1:175">
      <c r="A1710" t="s">
        <v>187</v>
      </c>
      <c r="B1710" t="s">
        <v>1066</v>
      </c>
      <c r="C1710" t="s">
        <v>199</v>
      </c>
      <c r="D1710" t="str">
        <f>VLOOKUP(C1710,CountryName!$A$2:$B$40,2,FALSE)</f>
        <v>France</v>
      </c>
      <c r="E1710" t="s">
        <v>186</v>
      </c>
      <c r="F1710">
        <v>81</v>
      </c>
      <c r="G1710" t="s">
        <v>183</v>
      </c>
      <c r="H1710" t="s">
        <v>183</v>
      </c>
      <c r="I1710">
        <v>20150212</v>
      </c>
      <c r="J1710" t="str">
        <f t="shared" si="30"/>
        <v>2015</v>
      </c>
      <c r="K1710" t="s">
        <v>178</v>
      </c>
      <c r="L1710">
        <v>344</v>
      </c>
      <c r="M1710" t="str">
        <f>VLOOKUP(L1710,Waste_Instance_Cat!$A$2:$B$6,2)</f>
        <v>Very Low</v>
      </c>
      <c r="O1710">
        <v>60</v>
      </c>
      <c r="R1710">
        <v>10</v>
      </c>
      <c r="S1710">
        <v>30</v>
      </c>
      <c r="AJ1710">
        <v>15</v>
      </c>
      <c r="AK1710">
        <v>40</v>
      </c>
      <c r="AO1710">
        <v>15</v>
      </c>
      <c r="BV1710">
        <v>40</v>
      </c>
      <c r="BW1710">
        <v>2</v>
      </c>
      <c r="CB1710">
        <v>20</v>
      </c>
      <c r="CD1710">
        <v>20</v>
      </c>
      <c r="CP1710">
        <v>5</v>
      </c>
      <c r="CU1710">
        <v>15</v>
      </c>
      <c r="DD1710">
        <v>35</v>
      </c>
      <c r="DI1710">
        <v>3</v>
      </c>
      <c r="FF1710">
        <v>15</v>
      </c>
      <c r="FH1710">
        <v>15</v>
      </c>
      <c r="FP1710">
        <v>4</v>
      </c>
    </row>
    <row r="1711" spans="1:175">
      <c r="A1711" t="s">
        <v>330</v>
      </c>
      <c r="B1711" t="s">
        <v>1010</v>
      </c>
      <c r="C1711" t="s">
        <v>332</v>
      </c>
      <c r="D1711" t="str">
        <f>VLOOKUP(C1711,CountryName!$A$2:$B$40,2,FALSE)</f>
        <v>Slovenia</v>
      </c>
      <c r="E1711" t="s">
        <v>186</v>
      </c>
      <c r="F1711">
        <v>98</v>
      </c>
      <c r="G1711" t="s">
        <v>191</v>
      </c>
      <c r="H1711" t="s">
        <v>207</v>
      </c>
      <c r="I1711">
        <v>20170529</v>
      </c>
      <c r="J1711" t="str">
        <f t="shared" si="30"/>
        <v>2017</v>
      </c>
      <c r="K1711" t="s">
        <v>184</v>
      </c>
      <c r="L1711">
        <v>90</v>
      </c>
      <c r="M1711" t="str">
        <f>VLOOKUP(L1711,Waste_Instance_Cat!$A$2:$B$6,2)</f>
        <v>Very Low</v>
      </c>
      <c r="O1711">
        <v>15</v>
      </c>
      <c r="U1711">
        <v>9</v>
      </c>
      <c r="AE1711">
        <v>1</v>
      </c>
      <c r="AF1711">
        <v>1</v>
      </c>
      <c r="AI1711">
        <v>3</v>
      </c>
      <c r="AK1711">
        <v>8</v>
      </c>
      <c r="AN1711">
        <v>13</v>
      </c>
      <c r="BA1711">
        <v>5</v>
      </c>
      <c r="BG1711">
        <v>1</v>
      </c>
      <c r="BV1711">
        <v>1</v>
      </c>
      <c r="BY1711">
        <v>2</v>
      </c>
      <c r="CB1711">
        <v>3</v>
      </c>
      <c r="CD1711">
        <v>6</v>
      </c>
      <c r="CK1711">
        <v>5</v>
      </c>
      <c r="DZ1711">
        <v>2</v>
      </c>
      <c r="EK1711">
        <v>1</v>
      </c>
      <c r="FP1711">
        <v>14</v>
      </c>
    </row>
    <row r="1712" spans="1:175">
      <c r="A1712" t="s">
        <v>330</v>
      </c>
      <c r="B1712" t="s">
        <v>1010</v>
      </c>
      <c r="C1712" t="s">
        <v>332</v>
      </c>
      <c r="D1712" t="str">
        <f>VLOOKUP(C1712,CountryName!$A$2:$B$40,2,FALSE)</f>
        <v>Slovenia</v>
      </c>
      <c r="E1712" t="s">
        <v>186</v>
      </c>
      <c r="F1712">
        <v>98</v>
      </c>
      <c r="G1712" t="s">
        <v>191</v>
      </c>
      <c r="H1712" t="s">
        <v>207</v>
      </c>
      <c r="I1712">
        <v>20180716</v>
      </c>
      <c r="J1712" t="str">
        <f t="shared" si="30"/>
        <v>2018</v>
      </c>
      <c r="K1712" t="s">
        <v>184</v>
      </c>
      <c r="L1712">
        <v>92</v>
      </c>
      <c r="M1712" t="str">
        <f>VLOOKUP(L1712,Waste_Instance_Cat!$A$2:$B$6,2)</f>
        <v>Very Low</v>
      </c>
      <c r="O1712">
        <v>6</v>
      </c>
      <c r="AE1712">
        <v>1</v>
      </c>
      <c r="AH1712">
        <v>1</v>
      </c>
      <c r="AJ1712">
        <v>1</v>
      </c>
      <c r="AK1712">
        <v>18</v>
      </c>
      <c r="AN1712">
        <v>3</v>
      </c>
      <c r="AO1712">
        <v>1</v>
      </c>
      <c r="AR1712">
        <v>1</v>
      </c>
      <c r="BA1712">
        <v>1</v>
      </c>
      <c r="BS1712">
        <v>1</v>
      </c>
      <c r="CB1712">
        <v>2</v>
      </c>
      <c r="CD1712">
        <v>6</v>
      </c>
      <c r="CI1712">
        <v>1</v>
      </c>
      <c r="CK1712">
        <v>3</v>
      </c>
      <c r="CP1712">
        <v>3</v>
      </c>
      <c r="CT1712">
        <v>1</v>
      </c>
      <c r="DE1712">
        <v>1</v>
      </c>
      <c r="DI1712">
        <v>1</v>
      </c>
      <c r="DN1712">
        <v>4</v>
      </c>
      <c r="DZ1712">
        <v>5</v>
      </c>
      <c r="EB1712">
        <v>1</v>
      </c>
      <c r="EK1712">
        <v>1</v>
      </c>
      <c r="EN1712">
        <v>1</v>
      </c>
      <c r="EQ1712">
        <v>6</v>
      </c>
      <c r="FF1712">
        <v>1</v>
      </c>
      <c r="FH1712">
        <v>1</v>
      </c>
      <c r="FP1712">
        <v>19</v>
      </c>
      <c r="FR1712">
        <v>1</v>
      </c>
    </row>
    <row r="1713" spans="1:175">
      <c r="A1713" t="s">
        <v>330</v>
      </c>
      <c r="B1713" t="s">
        <v>1010</v>
      </c>
      <c r="C1713" t="s">
        <v>332</v>
      </c>
      <c r="D1713" t="str">
        <f>VLOOKUP(C1713,CountryName!$A$2:$B$40,2,FALSE)</f>
        <v>Slovenia</v>
      </c>
      <c r="E1713" t="s">
        <v>186</v>
      </c>
      <c r="F1713">
        <v>98</v>
      </c>
      <c r="G1713" t="s">
        <v>191</v>
      </c>
      <c r="H1713" t="s">
        <v>207</v>
      </c>
      <c r="I1713">
        <v>20170728</v>
      </c>
      <c r="J1713" t="str">
        <f t="shared" si="30"/>
        <v>2017</v>
      </c>
      <c r="K1713" t="s">
        <v>184</v>
      </c>
      <c r="L1713">
        <v>175</v>
      </c>
      <c r="M1713" t="str">
        <f>VLOOKUP(L1713,Waste_Instance_Cat!$A$2:$B$6,2)</f>
        <v>Very Low</v>
      </c>
      <c r="P1713">
        <v>31</v>
      </c>
      <c r="U1713">
        <v>10</v>
      </c>
      <c r="AE1713">
        <v>3</v>
      </c>
      <c r="AG1713">
        <v>4</v>
      </c>
      <c r="AH1713">
        <v>1</v>
      </c>
      <c r="AI1713">
        <v>2</v>
      </c>
      <c r="AK1713">
        <v>58</v>
      </c>
      <c r="AS1713">
        <v>1</v>
      </c>
      <c r="BA1713">
        <v>8</v>
      </c>
      <c r="BY1713">
        <v>5</v>
      </c>
      <c r="CB1713">
        <v>3</v>
      </c>
      <c r="CD1713">
        <v>11</v>
      </c>
      <c r="CH1713">
        <v>1</v>
      </c>
      <c r="CI1713">
        <v>2</v>
      </c>
      <c r="CP1713">
        <v>2</v>
      </c>
      <c r="CX1713">
        <v>2</v>
      </c>
      <c r="CY1713">
        <v>3</v>
      </c>
      <c r="DH1713">
        <v>1</v>
      </c>
      <c r="DI1713">
        <v>1</v>
      </c>
      <c r="DK1713">
        <v>2</v>
      </c>
      <c r="DP1713">
        <v>2</v>
      </c>
      <c r="DZ1713">
        <v>5</v>
      </c>
      <c r="ED1713">
        <v>2</v>
      </c>
      <c r="EH1713">
        <v>1</v>
      </c>
      <c r="EL1713">
        <v>1</v>
      </c>
      <c r="EP1713">
        <v>1</v>
      </c>
      <c r="FP1713">
        <v>11</v>
      </c>
      <c r="FR1713">
        <v>1</v>
      </c>
    </row>
    <row r="1714" spans="1:175">
      <c r="A1714" t="s">
        <v>330</v>
      </c>
      <c r="B1714" t="s">
        <v>1010</v>
      </c>
      <c r="C1714" t="s">
        <v>332</v>
      </c>
      <c r="D1714" t="str">
        <f>VLOOKUP(C1714,CountryName!$A$2:$B$40,2,FALSE)</f>
        <v>Slovenia</v>
      </c>
      <c r="E1714" t="s">
        <v>186</v>
      </c>
      <c r="F1714">
        <v>98</v>
      </c>
      <c r="G1714" t="s">
        <v>191</v>
      </c>
      <c r="H1714" t="s">
        <v>207</v>
      </c>
      <c r="I1714">
        <v>20180910</v>
      </c>
      <c r="J1714" t="str">
        <f t="shared" si="30"/>
        <v>2018</v>
      </c>
      <c r="K1714" t="s">
        <v>184</v>
      </c>
      <c r="L1714">
        <v>100</v>
      </c>
      <c r="M1714" t="str">
        <f>VLOOKUP(L1714,Waste_Instance_Cat!$A$2:$B$6,2)</f>
        <v>Very Low</v>
      </c>
      <c r="W1714">
        <v>1</v>
      </c>
      <c r="AE1714">
        <v>1</v>
      </c>
      <c r="AI1714">
        <v>1</v>
      </c>
      <c r="AK1714">
        <v>17</v>
      </c>
      <c r="AN1714">
        <v>3</v>
      </c>
      <c r="AO1714">
        <v>1</v>
      </c>
      <c r="AS1714">
        <v>1</v>
      </c>
      <c r="BA1714">
        <v>3</v>
      </c>
      <c r="BD1714">
        <v>1</v>
      </c>
      <c r="BE1714">
        <v>1</v>
      </c>
      <c r="CB1714">
        <v>7</v>
      </c>
      <c r="CD1714">
        <v>11</v>
      </c>
      <c r="CI1714">
        <v>1</v>
      </c>
      <c r="CK1714">
        <v>1</v>
      </c>
      <c r="CP1714">
        <v>1</v>
      </c>
      <c r="DI1714">
        <v>1</v>
      </c>
      <c r="EA1714">
        <v>2</v>
      </c>
      <c r="EH1714">
        <v>1</v>
      </c>
      <c r="FP1714">
        <v>43</v>
      </c>
      <c r="FQ1714">
        <v>1</v>
      </c>
      <c r="FR1714">
        <v>1</v>
      </c>
    </row>
    <row r="1715" spans="1:175">
      <c r="A1715" t="s">
        <v>330</v>
      </c>
      <c r="B1715" t="s">
        <v>1067</v>
      </c>
      <c r="C1715" t="s">
        <v>181</v>
      </c>
      <c r="D1715" t="str">
        <f>VLOOKUP(C1715,CountryName!$A$2:$B$40,2,FALSE)</f>
        <v>Italy</v>
      </c>
      <c r="E1715" t="s">
        <v>186</v>
      </c>
      <c r="F1715">
        <v>454</v>
      </c>
      <c r="G1715" t="s">
        <v>191</v>
      </c>
      <c r="H1715" t="s">
        <v>207</v>
      </c>
      <c r="I1715">
        <v>20140920</v>
      </c>
      <c r="J1715" t="str">
        <f t="shared" si="30"/>
        <v>2014</v>
      </c>
      <c r="K1715" t="s">
        <v>178</v>
      </c>
      <c r="L1715">
        <v>91</v>
      </c>
      <c r="M1715" t="str">
        <f>VLOOKUP(L1715,Waste_Instance_Cat!$A$2:$B$6,2)</f>
        <v>Very Low</v>
      </c>
      <c r="O1715">
        <v>1</v>
      </c>
      <c r="P1715">
        <v>0</v>
      </c>
      <c r="R1715">
        <v>9</v>
      </c>
      <c r="S1715">
        <v>2</v>
      </c>
      <c r="U1715">
        <v>5</v>
      </c>
      <c r="AE1715">
        <v>2</v>
      </c>
      <c r="AI1715">
        <v>5</v>
      </c>
      <c r="AK1715">
        <v>26</v>
      </c>
      <c r="AN1715">
        <v>0</v>
      </c>
      <c r="AX1715">
        <v>0</v>
      </c>
      <c r="AY1715">
        <v>0</v>
      </c>
      <c r="AZ1715">
        <v>0</v>
      </c>
      <c r="BA1715">
        <v>0</v>
      </c>
      <c r="BB1715">
        <v>0</v>
      </c>
      <c r="BC1715">
        <v>0</v>
      </c>
      <c r="BF1715">
        <v>0</v>
      </c>
      <c r="BH1715">
        <v>0</v>
      </c>
      <c r="BI1715">
        <v>0</v>
      </c>
      <c r="BJ1715">
        <v>0</v>
      </c>
      <c r="BK1715">
        <v>1</v>
      </c>
      <c r="BL1715">
        <v>0</v>
      </c>
      <c r="BN1715">
        <v>0</v>
      </c>
      <c r="BZ1715">
        <v>0</v>
      </c>
      <c r="CB1715">
        <v>12</v>
      </c>
      <c r="CD1715">
        <v>3</v>
      </c>
      <c r="CP1715">
        <v>0</v>
      </c>
      <c r="DB1715">
        <v>0</v>
      </c>
      <c r="DF1715">
        <v>1</v>
      </c>
      <c r="DZ1715">
        <v>16</v>
      </c>
      <c r="EN1715">
        <v>7</v>
      </c>
      <c r="FF1715">
        <v>0</v>
      </c>
      <c r="FH1715">
        <v>0</v>
      </c>
      <c r="FP1715">
        <v>1</v>
      </c>
    </row>
    <row r="1716" spans="1:175">
      <c r="A1716" t="s">
        <v>188</v>
      </c>
      <c r="B1716" t="s">
        <v>1030</v>
      </c>
      <c r="C1716" t="s">
        <v>190</v>
      </c>
      <c r="D1716" t="str">
        <f>VLOOKUP(C1716,CountryName!$A$2:$B$40,2,FALSE)</f>
        <v>Switzerland</v>
      </c>
      <c r="E1716" t="s">
        <v>183</v>
      </c>
      <c r="F1716">
        <v>36</v>
      </c>
      <c r="G1716" t="s">
        <v>191</v>
      </c>
      <c r="H1716" t="s">
        <v>207</v>
      </c>
      <c r="I1716">
        <v>20170421</v>
      </c>
      <c r="J1716" t="str">
        <f t="shared" si="30"/>
        <v>2017</v>
      </c>
      <c r="K1716" t="s">
        <v>178</v>
      </c>
      <c r="L1716">
        <v>65</v>
      </c>
      <c r="M1716" t="str">
        <f>VLOOKUP(L1716,Waste_Instance_Cat!$A$2:$B$6,2)</f>
        <v>Very Low</v>
      </c>
      <c r="O1716">
        <v>0</v>
      </c>
      <c r="P1716">
        <v>0</v>
      </c>
      <c r="R1716">
        <v>0</v>
      </c>
      <c r="S1716">
        <v>0</v>
      </c>
      <c r="U1716">
        <v>0</v>
      </c>
      <c r="X1716">
        <v>0</v>
      </c>
      <c r="AE1716">
        <v>1</v>
      </c>
      <c r="AF1716">
        <v>0</v>
      </c>
      <c r="AG1716">
        <v>0</v>
      </c>
      <c r="AH1716">
        <v>0</v>
      </c>
      <c r="AI1716">
        <v>0</v>
      </c>
      <c r="AJ1716">
        <v>0</v>
      </c>
      <c r="AK1716">
        <v>22</v>
      </c>
      <c r="AL1716">
        <v>0</v>
      </c>
      <c r="AN1716">
        <v>2</v>
      </c>
      <c r="AO1716">
        <v>0</v>
      </c>
      <c r="AP1716">
        <v>0</v>
      </c>
      <c r="AQ1716">
        <v>0</v>
      </c>
      <c r="AR1716">
        <v>0</v>
      </c>
      <c r="AS1716">
        <v>1</v>
      </c>
      <c r="AU1716">
        <v>0</v>
      </c>
      <c r="BD1716">
        <v>0</v>
      </c>
      <c r="BE1716">
        <v>1</v>
      </c>
      <c r="BF1716">
        <v>0</v>
      </c>
      <c r="BL1716">
        <v>0</v>
      </c>
      <c r="BQ1716">
        <v>0</v>
      </c>
      <c r="BR1716">
        <v>0</v>
      </c>
      <c r="BS1716">
        <v>4</v>
      </c>
      <c r="BV1716">
        <v>0</v>
      </c>
      <c r="BW1716">
        <v>0</v>
      </c>
      <c r="CB1716">
        <v>3</v>
      </c>
      <c r="CC1716">
        <v>0</v>
      </c>
      <c r="CD1716">
        <v>3</v>
      </c>
      <c r="CE1716">
        <v>0</v>
      </c>
      <c r="CI1716">
        <v>0</v>
      </c>
      <c r="CK1716">
        <v>0</v>
      </c>
      <c r="CL1716">
        <v>0</v>
      </c>
      <c r="CM1716">
        <v>0</v>
      </c>
      <c r="CO1716">
        <v>0</v>
      </c>
      <c r="CP1716">
        <v>0</v>
      </c>
      <c r="CQ1716">
        <v>0</v>
      </c>
      <c r="CT1716">
        <v>0</v>
      </c>
      <c r="CU1716">
        <v>0</v>
      </c>
      <c r="CV1716">
        <v>0</v>
      </c>
      <c r="CX1716">
        <v>0</v>
      </c>
      <c r="CY1716">
        <v>0</v>
      </c>
      <c r="CZ1716">
        <v>0</v>
      </c>
      <c r="DB1716">
        <v>0</v>
      </c>
      <c r="DE1716">
        <v>0</v>
      </c>
      <c r="DG1716">
        <v>0</v>
      </c>
      <c r="DH1716">
        <v>0</v>
      </c>
      <c r="DI1716">
        <v>0</v>
      </c>
      <c r="DJ1716">
        <v>0</v>
      </c>
      <c r="DN1716">
        <v>0</v>
      </c>
      <c r="DP1716">
        <v>0</v>
      </c>
      <c r="DQ1716">
        <v>0</v>
      </c>
      <c r="DR1716">
        <v>0</v>
      </c>
      <c r="DU1716">
        <v>0</v>
      </c>
      <c r="DV1716">
        <v>0</v>
      </c>
      <c r="DW1716">
        <v>0</v>
      </c>
      <c r="DX1716">
        <v>0</v>
      </c>
      <c r="DY1716">
        <v>0</v>
      </c>
      <c r="DZ1716">
        <v>2</v>
      </c>
      <c r="EA1716">
        <v>3</v>
      </c>
      <c r="EB1716">
        <v>0</v>
      </c>
      <c r="EC1716">
        <v>0</v>
      </c>
      <c r="EH1716">
        <v>0</v>
      </c>
      <c r="EJ1716">
        <v>0</v>
      </c>
      <c r="EK1716">
        <v>1</v>
      </c>
      <c r="EL1716">
        <v>0</v>
      </c>
      <c r="EN1716">
        <v>0</v>
      </c>
      <c r="EO1716">
        <v>0</v>
      </c>
      <c r="EP1716">
        <v>2</v>
      </c>
      <c r="EQ1716">
        <v>3</v>
      </c>
      <c r="ER1716">
        <v>0</v>
      </c>
      <c r="EU1716">
        <v>0</v>
      </c>
      <c r="EY1716">
        <v>0</v>
      </c>
      <c r="FB1716">
        <v>0</v>
      </c>
      <c r="FD1716">
        <v>0</v>
      </c>
      <c r="FE1716">
        <v>0</v>
      </c>
      <c r="FF1716">
        <v>0</v>
      </c>
      <c r="FG1716">
        <v>0</v>
      </c>
      <c r="FH1716">
        <v>0</v>
      </c>
      <c r="FK1716">
        <v>0</v>
      </c>
      <c r="FL1716">
        <v>0</v>
      </c>
      <c r="FP1716">
        <v>17</v>
      </c>
      <c r="FQ1716">
        <v>0</v>
      </c>
      <c r="FR1716">
        <v>0</v>
      </c>
      <c r="FS1716">
        <v>0</v>
      </c>
    </row>
    <row r="1717" spans="1:175">
      <c r="A1717" t="s">
        <v>188</v>
      </c>
      <c r="B1717" t="s">
        <v>1030</v>
      </c>
      <c r="C1717" t="s">
        <v>190</v>
      </c>
      <c r="D1717" t="str">
        <f>VLOOKUP(C1717,CountryName!$A$2:$B$40,2,FALSE)</f>
        <v>Switzerland</v>
      </c>
      <c r="E1717" t="s">
        <v>183</v>
      </c>
      <c r="F1717">
        <v>36</v>
      </c>
      <c r="G1717" t="s">
        <v>191</v>
      </c>
      <c r="H1717" t="s">
        <v>207</v>
      </c>
      <c r="I1717">
        <v>20180331</v>
      </c>
      <c r="J1717" t="str">
        <f t="shared" si="30"/>
        <v>2018</v>
      </c>
      <c r="K1717" t="s">
        <v>178</v>
      </c>
      <c r="L1717">
        <v>58</v>
      </c>
      <c r="M1717" t="str">
        <f>VLOOKUP(L1717,Waste_Instance_Cat!$A$2:$B$6,2)</f>
        <v>Very Low</v>
      </c>
      <c r="O1717">
        <v>0</v>
      </c>
      <c r="P1717">
        <v>0</v>
      </c>
      <c r="R1717">
        <v>0</v>
      </c>
      <c r="S1717">
        <v>0</v>
      </c>
      <c r="U1717">
        <v>0</v>
      </c>
      <c r="X1717">
        <v>0</v>
      </c>
      <c r="AE1717">
        <v>2</v>
      </c>
      <c r="AF1717">
        <v>0</v>
      </c>
      <c r="AG1717">
        <v>0</v>
      </c>
      <c r="AH1717">
        <v>0</v>
      </c>
      <c r="AI1717">
        <v>1</v>
      </c>
      <c r="AJ1717">
        <v>0</v>
      </c>
      <c r="AK1717">
        <v>10</v>
      </c>
      <c r="AL1717">
        <v>0</v>
      </c>
      <c r="AN1717">
        <v>5</v>
      </c>
      <c r="AO1717">
        <v>0</v>
      </c>
      <c r="AP1717">
        <v>0</v>
      </c>
      <c r="AQ1717">
        <v>0</v>
      </c>
      <c r="AR1717">
        <v>0</v>
      </c>
      <c r="AS1717">
        <v>0</v>
      </c>
      <c r="AU1717">
        <v>0</v>
      </c>
      <c r="BD1717">
        <v>0</v>
      </c>
      <c r="BE1717">
        <v>0</v>
      </c>
      <c r="BF1717">
        <v>0</v>
      </c>
      <c r="BL1717">
        <v>0</v>
      </c>
      <c r="BQ1717">
        <v>0</v>
      </c>
      <c r="BR1717">
        <v>1</v>
      </c>
      <c r="BS1717">
        <v>5</v>
      </c>
      <c r="BV1717">
        <v>0</v>
      </c>
      <c r="BW1717">
        <v>0</v>
      </c>
      <c r="CB1717">
        <v>5</v>
      </c>
      <c r="CC1717">
        <v>0</v>
      </c>
      <c r="CD1717">
        <v>2</v>
      </c>
      <c r="CE1717">
        <v>0</v>
      </c>
      <c r="CI1717">
        <v>0</v>
      </c>
      <c r="CK1717">
        <v>0</v>
      </c>
      <c r="CL1717">
        <v>0</v>
      </c>
      <c r="CM1717">
        <v>0</v>
      </c>
      <c r="CO1717">
        <v>0</v>
      </c>
      <c r="CP1717">
        <v>8</v>
      </c>
      <c r="CQ1717">
        <v>1</v>
      </c>
      <c r="CT1717">
        <v>0</v>
      </c>
      <c r="CU1717">
        <v>0</v>
      </c>
      <c r="CV1717">
        <v>0</v>
      </c>
      <c r="CX1717">
        <v>0</v>
      </c>
      <c r="CY1717">
        <v>1</v>
      </c>
      <c r="CZ1717">
        <v>0</v>
      </c>
      <c r="DB1717">
        <v>0</v>
      </c>
      <c r="DE1717">
        <v>0</v>
      </c>
      <c r="DG1717">
        <v>0</v>
      </c>
      <c r="DH1717">
        <v>0</v>
      </c>
      <c r="DI1717">
        <v>0</v>
      </c>
      <c r="DJ1717">
        <v>0</v>
      </c>
      <c r="DN1717">
        <v>0</v>
      </c>
      <c r="DP1717">
        <v>0</v>
      </c>
      <c r="DQ1717">
        <v>0</v>
      </c>
      <c r="DR1717">
        <v>0</v>
      </c>
      <c r="DU1717">
        <v>0</v>
      </c>
      <c r="DV1717">
        <v>0</v>
      </c>
      <c r="DW1717">
        <v>0</v>
      </c>
      <c r="DX1717">
        <v>0</v>
      </c>
      <c r="DY1717">
        <v>0</v>
      </c>
      <c r="DZ1717">
        <v>0</v>
      </c>
      <c r="EA1717">
        <v>5</v>
      </c>
      <c r="EB1717">
        <v>0</v>
      </c>
      <c r="EC1717">
        <v>0</v>
      </c>
      <c r="EH1717">
        <v>0</v>
      </c>
      <c r="EJ1717">
        <v>0</v>
      </c>
      <c r="EK1717">
        <v>0</v>
      </c>
      <c r="EL1717">
        <v>0</v>
      </c>
      <c r="EN1717">
        <v>0</v>
      </c>
      <c r="EO1717">
        <v>0</v>
      </c>
      <c r="EP1717">
        <v>0</v>
      </c>
      <c r="EQ1717">
        <v>1</v>
      </c>
      <c r="ER1717">
        <v>0</v>
      </c>
      <c r="EU1717">
        <v>0</v>
      </c>
      <c r="EY1717">
        <v>0</v>
      </c>
      <c r="FB1717">
        <v>0</v>
      </c>
      <c r="FD1717">
        <v>0</v>
      </c>
      <c r="FE1717">
        <v>0</v>
      </c>
      <c r="FF1717">
        <v>0</v>
      </c>
      <c r="FG1717">
        <v>0</v>
      </c>
      <c r="FH1717">
        <v>0</v>
      </c>
      <c r="FK1717">
        <v>0</v>
      </c>
      <c r="FL1717">
        <v>4</v>
      </c>
      <c r="FP1717">
        <v>7</v>
      </c>
      <c r="FQ1717">
        <v>0</v>
      </c>
      <c r="FR1717">
        <v>0</v>
      </c>
      <c r="FS1717">
        <v>0</v>
      </c>
    </row>
    <row r="1718" spans="1:175">
      <c r="A1718" t="s">
        <v>225</v>
      </c>
      <c r="B1718" t="s">
        <v>1068</v>
      </c>
      <c r="C1718" t="s">
        <v>217</v>
      </c>
      <c r="D1718" t="str">
        <f>VLOOKUP(C1718,CountryName!$A$2:$B$40,2,FALSE)</f>
        <v>Spain</v>
      </c>
      <c r="E1718" t="s">
        <v>200</v>
      </c>
      <c r="F1718">
        <v>100</v>
      </c>
      <c r="G1718" t="s">
        <v>191</v>
      </c>
      <c r="H1718" t="s">
        <v>177</v>
      </c>
      <c r="I1718">
        <v>20171215</v>
      </c>
      <c r="J1718" t="str">
        <f t="shared" si="30"/>
        <v>2017</v>
      </c>
      <c r="K1718" t="s">
        <v>178</v>
      </c>
      <c r="L1718">
        <v>458</v>
      </c>
      <c r="M1718" t="str">
        <f>VLOOKUP(L1718,Waste_Instance_Cat!$A$2:$B$6,2)</f>
        <v>Very Low</v>
      </c>
      <c r="O1718">
        <v>38</v>
      </c>
      <c r="R1718">
        <v>32</v>
      </c>
      <c r="AE1718">
        <v>24</v>
      </c>
      <c r="AK1718">
        <v>26</v>
      </c>
      <c r="AN1718">
        <v>44</v>
      </c>
      <c r="AS1718">
        <v>3</v>
      </c>
      <c r="BC1718">
        <v>76</v>
      </c>
      <c r="BE1718">
        <v>19</v>
      </c>
      <c r="BF1718">
        <v>15</v>
      </c>
      <c r="BL1718">
        <v>9</v>
      </c>
      <c r="BS1718">
        <v>16</v>
      </c>
      <c r="BY1718">
        <v>16</v>
      </c>
      <c r="CB1718">
        <v>21</v>
      </c>
      <c r="CP1718">
        <v>29</v>
      </c>
      <c r="CQ1718">
        <v>16</v>
      </c>
      <c r="CX1718">
        <v>0</v>
      </c>
      <c r="CY1718">
        <v>1</v>
      </c>
      <c r="DI1718">
        <v>2</v>
      </c>
      <c r="DQ1718">
        <v>3</v>
      </c>
      <c r="DT1718">
        <v>9</v>
      </c>
      <c r="DV1718">
        <v>2</v>
      </c>
      <c r="EA1718">
        <v>0</v>
      </c>
      <c r="EB1718">
        <v>2</v>
      </c>
      <c r="EC1718">
        <v>1</v>
      </c>
      <c r="EE1718">
        <v>1</v>
      </c>
      <c r="EK1718">
        <v>3</v>
      </c>
      <c r="EN1718">
        <v>23</v>
      </c>
      <c r="EO1718">
        <v>7</v>
      </c>
      <c r="EP1718">
        <v>4</v>
      </c>
      <c r="EQ1718">
        <v>13</v>
      </c>
      <c r="EU1718">
        <v>2</v>
      </c>
      <c r="FP1718">
        <v>1</v>
      </c>
    </row>
    <row r="1719" spans="1:175">
      <c r="A1719" t="s">
        <v>228</v>
      </c>
      <c r="B1719" t="s">
        <v>1069</v>
      </c>
      <c r="C1719" t="s">
        <v>230</v>
      </c>
      <c r="D1719" t="str">
        <f>VLOOKUP(C1719,CountryName!$A$2:$B$40,2,FALSE)</f>
        <v>Denmark</v>
      </c>
      <c r="E1719" t="s">
        <v>200</v>
      </c>
      <c r="F1719">
        <v>82</v>
      </c>
      <c r="G1719" t="s">
        <v>191</v>
      </c>
      <c r="H1719" t="s">
        <v>177</v>
      </c>
      <c r="I1719">
        <v>20171114</v>
      </c>
      <c r="J1719" t="str">
        <f t="shared" si="30"/>
        <v>2017</v>
      </c>
      <c r="K1719" t="s">
        <v>178</v>
      </c>
      <c r="L1719">
        <v>1074</v>
      </c>
      <c r="M1719" t="str">
        <f>VLOOKUP(L1719,Waste_Instance_Cat!$A$2:$B$6,2)</f>
        <v>Moderate</v>
      </c>
      <c r="O1719">
        <v>8</v>
      </c>
      <c r="P1719">
        <v>35</v>
      </c>
      <c r="Q1719">
        <v>94</v>
      </c>
      <c r="U1719">
        <v>3</v>
      </c>
      <c r="AC1719">
        <v>1</v>
      </c>
      <c r="AE1719">
        <v>10</v>
      </c>
      <c r="AG1719">
        <v>4</v>
      </c>
      <c r="AJ1719">
        <v>1</v>
      </c>
      <c r="AK1719">
        <v>67</v>
      </c>
      <c r="AO1719">
        <v>22</v>
      </c>
      <c r="AQ1719">
        <v>2</v>
      </c>
      <c r="AR1719">
        <v>18</v>
      </c>
      <c r="AS1719">
        <v>5</v>
      </c>
      <c r="AW1719">
        <v>1</v>
      </c>
      <c r="BD1719">
        <v>1</v>
      </c>
      <c r="BE1719">
        <v>3</v>
      </c>
      <c r="BH1719">
        <v>1</v>
      </c>
      <c r="BI1719">
        <v>1</v>
      </c>
      <c r="BL1719">
        <v>2</v>
      </c>
      <c r="BY1719">
        <v>1</v>
      </c>
      <c r="BZ1719">
        <v>55</v>
      </c>
      <c r="CB1719">
        <v>135</v>
      </c>
      <c r="CC1719">
        <v>22</v>
      </c>
      <c r="CD1719">
        <v>55</v>
      </c>
      <c r="CI1719">
        <v>1</v>
      </c>
      <c r="CO1719">
        <v>3</v>
      </c>
      <c r="CP1719">
        <v>150</v>
      </c>
      <c r="CQ1719">
        <v>11</v>
      </c>
      <c r="DE1719">
        <v>12</v>
      </c>
      <c r="DH1719">
        <v>14</v>
      </c>
      <c r="DI1719">
        <v>245</v>
      </c>
      <c r="DN1719">
        <v>1</v>
      </c>
      <c r="DR1719">
        <v>1</v>
      </c>
      <c r="DZ1719">
        <v>10</v>
      </c>
      <c r="EA1719">
        <v>7</v>
      </c>
      <c r="EP1719">
        <v>53</v>
      </c>
      <c r="EQ1719">
        <v>2</v>
      </c>
      <c r="FF1719">
        <v>1</v>
      </c>
      <c r="FG1719">
        <v>5</v>
      </c>
      <c r="FP1719">
        <v>2</v>
      </c>
      <c r="FR1719">
        <v>9</v>
      </c>
    </row>
    <row r="1720" spans="1:175">
      <c r="A1720" t="s">
        <v>187</v>
      </c>
      <c r="B1720" t="s">
        <v>1070</v>
      </c>
      <c r="C1720" t="s">
        <v>199</v>
      </c>
      <c r="D1720" t="str">
        <f>VLOOKUP(C1720,CountryName!$A$2:$B$40,2,FALSE)</f>
        <v>France</v>
      </c>
      <c r="E1720" t="s">
        <v>200</v>
      </c>
      <c r="F1720">
        <v>750</v>
      </c>
      <c r="G1720" t="s">
        <v>183</v>
      </c>
      <c r="H1720" t="s">
        <v>183</v>
      </c>
      <c r="I1720">
        <v>20190913</v>
      </c>
      <c r="J1720" t="str">
        <f t="shared" si="30"/>
        <v>2019</v>
      </c>
      <c r="K1720" t="s">
        <v>178</v>
      </c>
      <c r="L1720">
        <v>255</v>
      </c>
      <c r="M1720" t="str">
        <f>VLOOKUP(L1720,Waste_Instance_Cat!$A$2:$B$6,2)</f>
        <v>Very Low</v>
      </c>
      <c r="R1720">
        <v>20</v>
      </c>
      <c r="S1720">
        <v>3</v>
      </c>
      <c r="U1720">
        <v>10</v>
      </c>
      <c r="AK1720">
        <v>60</v>
      </c>
      <c r="AN1720">
        <v>15</v>
      </c>
      <c r="BE1720">
        <v>30</v>
      </c>
      <c r="CB1720">
        <v>12</v>
      </c>
      <c r="CD1720">
        <v>35</v>
      </c>
      <c r="CU1720">
        <v>6</v>
      </c>
      <c r="DQ1720">
        <v>2</v>
      </c>
      <c r="EN1720">
        <v>15</v>
      </c>
      <c r="EQ1720">
        <v>6</v>
      </c>
      <c r="FF1720">
        <v>6</v>
      </c>
      <c r="FH1720">
        <v>5</v>
      </c>
      <c r="FP1720">
        <v>30</v>
      </c>
      <c r="FS1720">
        <v>0</v>
      </c>
    </row>
    <row r="1721" spans="1:175">
      <c r="A1721" t="s">
        <v>179</v>
      </c>
      <c r="B1721" t="s">
        <v>1071</v>
      </c>
      <c r="C1721" t="s">
        <v>181</v>
      </c>
      <c r="D1721" t="str">
        <f>VLOOKUP(C1721,CountryName!$A$2:$B$40,2,FALSE)</f>
        <v>Italy</v>
      </c>
      <c r="E1721" t="s">
        <v>186</v>
      </c>
      <c r="F1721">
        <v>100</v>
      </c>
      <c r="G1721" t="s">
        <v>183</v>
      </c>
      <c r="H1721" t="s">
        <v>183</v>
      </c>
      <c r="I1721">
        <v>20140522</v>
      </c>
      <c r="J1721" t="str">
        <f t="shared" si="30"/>
        <v>2014</v>
      </c>
      <c r="K1721" t="s">
        <v>178</v>
      </c>
      <c r="L1721">
        <v>89</v>
      </c>
      <c r="M1721" t="str">
        <f>VLOOKUP(L1721,Waste_Instance_Cat!$A$2:$B$6,2)</f>
        <v>Very Low</v>
      </c>
      <c r="O1721">
        <v>3</v>
      </c>
      <c r="R1721">
        <v>30</v>
      </c>
      <c r="AB1721">
        <v>1</v>
      </c>
      <c r="AJ1721">
        <v>15</v>
      </c>
      <c r="BB1721">
        <v>30</v>
      </c>
      <c r="BK1721">
        <v>1</v>
      </c>
      <c r="BW1721">
        <v>5</v>
      </c>
      <c r="EX1721">
        <v>1</v>
      </c>
      <c r="FG1721">
        <v>1</v>
      </c>
      <c r="FH1721">
        <v>2</v>
      </c>
    </row>
    <row r="1722" spans="1:175">
      <c r="A1722" t="s">
        <v>188</v>
      </c>
      <c r="B1722" t="s">
        <v>1072</v>
      </c>
      <c r="C1722" t="s">
        <v>190</v>
      </c>
      <c r="D1722" t="str">
        <f>VLOOKUP(C1722,CountryName!$A$2:$B$40,2,FALSE)</f>
        <v>Switzerland</v>
      </c>
      <c r="E1722" t="s">
        <v>183</v>
      </c>
      <c r="F1722">
        <v>68</v>
      </c>
      <c r="G1722" t="s">
        <v>183</v>
      </c>
      <c r="H1722" t="s">
        <v>183</v>
      </c>
      <c r="I1722">
        <v>20170403</v>
      </c>
      <c r="J1722" t="str">
        <f t="shared" si="30"/>
        <v>2017</v>
      </c>
      <c r="K1722" t="s">
        <v>178</v>
      </c>
      <c r="L1722">
        <v>26</v>
      </c>
      <c r="M1722" t="str">
        <f>VLOOKUP(L1722,Waste_Instance_Cat!$A$2:$B$6,2)</f>
        <v>Very Low</v>
      </c>
      <c r="O1722">
        <v>0</v>
      </c>
      <c r="P1722">
        <v>0</v>
      </c>
      <c r="R1722">
        <v>0</v>
      </c>
      <c r="S1722">
        <v>0</v>
      </c>
      <c r="U1722">
        <v>0</v>
      </c>
      <c r="X1722">
        <v>0</v>
      </c>
      <c r="AE1722">
        <v>0</v>
      </c>
      <c r="AF1722">
        <v>1</v>
      </c>
      <c r="AG1722">
        <v>0</v>
      </c>
      <c r="AH1722">
        <v>0</v>
      </c>
      <c r="AI1722">
        <v>0</v>
      </c>
      <c r="AJ1722">
        <v>0</v>
      </c>
      <c r="AK1722">
        <v>5</v>
      </c>
      <c r="AL1722">
        <v>0</v>
      </c>
      <c r="AN1722">
        <v>1</v>
      </c>
      <c r="AO1722">
        <v>0</v>
      </c>
      <c r="AP1722">
        <v>0</v>
      </c>
      <c r="AQ1722">
        <v>0</v>
      </c>
      <c r="AR1722">
        <v>0</v>
      </c>
      <c r="AS1722">
        <v>0</v>
      </c>
      <c r="AU1722">
        <v>0</v>
      </c>
      <c r="BD1722">
        <v>0</v>
      </c>
      <c r="BE1722">
        <v>0</v>
      </c>
      <c r="BF1722">
        <v>0</v>
      </c>
      <c r="BL1722">
        <v>0</v>
      </c>
      <c r="BQ1722">
        <v>0</v>
      </c>
      <c r="BR1722">
        <v>0</v>
      </c>
      <c r="BS1722">
        <v>4</v>
      </c>
      <c r="BV1722">
        <v>0</v>
      </c>
      <c r="BW1722">
        <v>0</v>
      </c>
      <c r="CB1722">
        <v>2</v>
      </c>
      <c r="CC1722">
        <v>1</v>
      </c>
      <c r="CD1722">
        <v>0</v>
      </c>
      <c r="CE1722">
        <v>0</v>
      </c>
      <c r="CI1722">
        <v>1</v>
      </c>
      <c r="CK1722">
        <v>0</v>
      </c>
      <c r="CL1722">
        <v>0</v>
      </c>
      <c r="CM1722">
        <v>0</v>
      </c>
      <c r="CO1722">
        <v>0</v>
      </c>
      <c r="CP1722">
        <v>0</v>
      </c>
      <c r="CQ1722">
        <v>0</v>
      </c>
      <c r="CT1722">
        <v>0</v>
      </c>
      <c r="CU1722">
        <v>0</v>
      </c>
      <c r="CV1722">
        <v>0</v>
      </c>
      <c r="CX1722">
        <v>0</v>
      </c>
      <c r="CY1722">
        <v>0</v>
      </c>
      <c r="CZ1722">
        <v>0</v>
      </c>
      <c r="DB1722">
        <v>0</v>
      </c>
      <c r="DE1722">
        <v>0</v>
      </c>
      <c r="DG1722">
        <v>0</v>
      </c>
      <c r="DH1722">
        <v>0</v>
      </c>
      <c r="DI1722">
        <v>0</v>
      </c>
      <c r="DJ1722">
        <v>0</v>
      </c>
      <c r="DN1722">
        <v>0</v>
      </c>
      <c r="DP1722">
        <v>0</v>
      </c>
      <c r="DQ1722">
        <v>0</v>
      </c>
      <c r="DR1722">
        <v>0</v>
      </c>
      <c r="DU1722">
        <v>0</v>
      </c>
      <c r="DV1722">
        <v>0</v>
      </c>
      <c r="DW1722">
        <v>0</v>
      </c>
      <c r="DX1722">
        <v>0</v>
      </c>
      <c r="DY1722">
        <v>0</v>
      </c>
      <c r="DZ1722">
        <v>1</v>
      </c>
      <c r="EA1722">
        <v>0</v>
      </c>
      <c r="EB1722">
        <v>0</v>
      </c>
      <c r="EC1722">
        <v>0</v>
      </c>
      <c r="EH1722">
        <v>0</v>
      </c>
      <c r="EJ1722">
        <v>0</v>
      </c>
      <c r="EK1722">
        <v>0</v>
      </c>
      <c r="EL1722">
        <v>0</v>
      </c>
      <c r="EN1722">
        <v>0</v>
      </c>
      <c r="EO1722">
        <v>0</v>
      </c>
      <c r="EP1722">
        <v>0</v>
      </c>
      <c r="EQ1722">
        <v>0</v>
      </c>
      <c r="ER1722">
        <v>0</v>
      </c>
      <c r="EU1722">
        <v>0</v>
      </c>
      <c r="EY1722">
        <v>0</v>
      </c>
      <c r="FB1722">
        <v>0</v>
      </c>
      <c r="FD1722">
        <v>0</v>
      </c>
      <c r="FE1722">
        <v>0</v>
      </c>
      <c r="FF1722">
        <v>1</v>
      </c>
      <c r="FG1722">
        <v>0</v>
      </c>
      <c r="FH1722">
        <v>0</v>
      </c>
      <c r="FK1722">
        <v>0</v>
      </c>
      <c r="FL1722">
        <v>0</v>
      </c>
      <c r="FP1722">
        <v>9</v>
      </c>
      <c r="FQ1722">
        <v>0</v>
      </c>
      <c r="FR1722">
        <v>0</v>
      </c>
      <c r="FS1722">
        <v>0</v>
      </c>
    </row>
    <row r="1723" spans="1:175">
      <c r="A1723" t="s">
        <v>188</v>
      </c>
      <c r="B1723" t="s">
        <v>1072</v>
      </c>
      <c r="C1723" t="s">
        <v>190</v>
      </c>
      <c r="D1723" t="str">
        <f>VLOOKUP(C1723,CountryName!$A$2:$B$40,2,FALSE)</f>
        <v>Switzerland</v>
      </c>
      <c r="E1723" t="s">
        <v>183</v>
      </c>
      <c r="F1723">
        <v>68</v>
      </c>
      <c r="G1723" t="s">
        <v>183</v>
      </c>
      <c r="H1723" t="s">
        <v>183</v>
      </c>
      <c r="I1723">
        <v>20171227</v>
      </c>
      <c r="J1723" t="str">
        <f t="shared" si="30"/>
        <v>2017</v>
      </c>
      <c r="K1723" t="s">
        <v>178</v>
      </c>
      <c r="L1723">
        <v>41</v>
      </c>
      <c r="M1723" t="str">
        <f>VLOOKUP(L1723,Waste_Instance_Cat!$A$2:$B$6,2)</f>
        <v>Very Low</v>
      </c>
      <c r="O1723">
        <v>0</v>
      </c>
      <c r="P1723">
        <v>1</v>
      </c>
      <c r="R1723">
        <v>0</v>
      </c>
      <c r="S1723">
        <v>0</v>
      </c>
      <c r="U1723">
        <v>0</v>
      </c>
      <c r="X1723">
        <v>0</v>
      </c>
      <c r="AE1723">
        <v>0</v>
      </c>
      <c r="AF1723">
        <v>0</v>
      </c>
      <c r="AG1723">
        <v>0</v>
      </c>
      <c r="AH1723">
        <v>1</v>
      </c>
      <c r="AI1723">
        <v>0</v>
      </c>
      <c r="AJ1723">
        <v>0</v>
      </c>
      <c r="AK1723">
        <v>0</v>
      </c>
      <c r="AL1723">
        <v>0</v>
      </c>
      <c r="AN1723">
        <v>0</v>
      </c>
      <c r="AO1723">
        <v>1</v>
      </c>
      <c r="AP1723">
        <v>0</v>
      </c>
      <c r="AQ1723">
        <v>1</v>
      </c>
      <c r="AR1723">
        <v>0</v>
      </c>
      <c r="AS1723">
        <v>0</v>
      </c>
      <c r="AU1723">
        <v>0</v>
      </c>
      <c r="BD1723">
        <v>0</v>
      </c>
      <c r="BE1723">
        <v>0</v>
      </c>
      <c r="BF1723">
        <v>0</v>
      </c>
      <c r="BL1723">
        <v>0</v>
      </c>
      <c r="BQ1723">
        <v>0</v>
      </c>
      <c r="BR1723">
        <v>3</v>
      </c>
      <c r="BS1723">
        <v>0</v>
      </c>
      <c r="BV1723">
        <v>0</v>
      </c>
      <c r="BW1723">
        <v>0</v>
      </c>
      <c r="CB1723">
        <v>1</v>
      </c>
      <c r="CC1723">
        <v>0</v>
      </c>
      <c r="CD1723">
        <v>0</v>
      </c>
      <c r="CE1723">
        <v>0</v>
      </c>
      <c r="CI1723">
        <v>0</v>
      </c>
      <c r="CK1723">
        <v>0</v>
      </c>
      <c r="CL1723">
        <v>0</v>
      </c>
      <c r="CM1723">
        <v>0</v>
      </c>
      <c r="CO1723">
        <v>0</v>
      </c>
      <c r="CP1723">
        <v>0</v>
      </c>
      <c r="CQ1723">
        <v>0</v>
      </c>
      <c r="CT1723">
        <v>0</v>
      </c>
      <c r="CU1723">
        <v>0</v>
      </c>
      <c r="CV1723">
        <v>0</v>
      </c>
      <c r="CX1723">
        <v>2</v>
      </c>
      <c r="CY1723">
        <v>0</v>
      </c>
      <c r="CZ1723">
        <v>0</v>
      </c>
      <c r="DB1723">
        <v>0</v>
      </c>
      <c r="DE1723">
        <v>0</v>
      </c>
      <c r="DG1723">
        <v>0</v>
      </c>
      <c r="DH1723">
        <v>0</v>
      </c>
      <c r="DI1723">
        <v>1</v>
      </c>
      <c r="DJ1723">
        <v>0</v>
      </c>
      <c r="DN1723">
        <v>0</v>
      </c>
      <c r="DP1723">
        <v>0</v>
      </c>
      <c r="DQ1723">
        <v>0</v>
      </c>
      <c r="DR1723">
        <v>0</v>
      </c>
      <c r="DU1723">
        <v>0</v>
      </c>
      <c r="DV1723">
        <v>0</v>
      </c>
      <c r="DW1723">
        <v>0</v>
      </c>
      <c r="DX1723">
        <v>0</v>
      </c>
      <c r="DY1723">
        <v>0</v>
      </c>
      <c r="DZ1723">
        <v>0</v>
      </c>
      <c r="EA1723">
        <v>1</v>
      </c>
      <c r="EB1723">
        <v>0</v>
      </c>
      <c r="EC1723">
        <v>0</v>
      </c>
      <c r="EH1723">
        <v>0</v>
      </c>
      <c r="EJ1723">
        <v>0</v>
      </c>
      <c r="EK1723">
        <v>0</v>
      </c>
      <c r="EL1723">
        <v>0</v>
      </c>
      <c r="EN1723">
        <v>0</v>
      </c>
      <c r="EO1723">
        <v>0</v>
      </c>
      <c r="EP1723">
        <v>0</v>
      </c>
      <c r="EQ1723">
        <v>2</v>
      </c>
      <c r="ER1723">
        <v>0</v>
      </c>
      <c r="EU1723">
        <v>0</v>
      </c>
      <c r="EY1723">
        <v>0</v>
      </c>
      <c r="FB1723">
        <v>0</v>
      </c>
      <c r="FD1723">
        <v>0</v>
      </c>
      <c r="FE1723">
        <v>0</v>
      </c>
      <c r="FF1723">
        <v>0</v>
      </c>
      <c r="FG1723">
        <v>0</v>
      </c>
      <c r="FH1723">
        <v>0</v>
      </c>
      <c r="FK1723">
        <v>0</v>
      </c>
      <c r="FL1723">
        <v>0</v>
      </c>
      <c r="FP1723">
        <v>26</v>
      </c>
      <c r="FQ1723">
        <v>1</v>
      </c>
      <c r="FR1723">
        <v>0</v>
      </c>
      <c r="FS1723">
        <v>0</v>
      </c>
    </row>
    <row r="1724" spans="1:175">
      <c r="A1724" t="s">
        <v>188</v>
      </c>
      <c r="B1724" t="s">
        <v>1044</v>
      </c>
      <c r="C1724" t="s">
        <v>190</v>
      </c>
      <c r="D1724" t="str">
        <f>VLOOKUP(C1724,CountryName!$A$2:$B$40,2,FALSE)</f>
        <v>Switzerland</v>
      </c>
      <c r="E1724" t="s">
        <v>183</v>
      </c>
      <c r="F1724">
        <v>63</v>
      </c>
      <c r="G1724" t="s">
        <v>183</v>
      </c>
      <c r="H1724" t="s">
        <v>183</v>
      </c>
      <c r="I1724">
        <v>20171005</v>
      </c>
      <c r="J1724" t="str">
        <f t="shared" si="30"/>
        <v>2017</v>
      </c>
      <c r="K1724" t="s">
        <v>178</v>
      </c>
      <c r="L1724">
        <v>122</v>
      </c>
      <c r="M1724" t="str">
        <f>VLOOKUP(L1724,Waste_Instance_Cat!$A$2:$B$6,2)</f>
        <v>Very Low</v>
      </c>
      <c r="O1724">
        <v>0</v>
      </c>
      <c r="P1724">
        <v>0</v>
      </c>
      <c r="R1724">
        <v>0</v>
      </c>
      <c r="S1724">
        <v>0</v>
      </c>
      <c r="U1724">
        <v>0</v>
      </c>
      <c r="X1724">
        <v>0</v>
      </c>
      <c r="AE1724">
        <v>0</v>
      </c>
      <c r="AF1724">
        <v>0</v>
      </c>
      <c r="AG1724">
        <v>0</v>
      </c>
      <c r="AH1724">
        <v>0</v>
      </c>
      <c r="AI1724">
        <v>0</v>
      </c>
      <c r="AJ1724">
        <v>0</v>
      </c>
      <c r="AK1724">
        <v>60</v>
      </c>
      <c r="AL1724">
        <v>0</v>
      </c>
      <c r="AN1724">
        <v>3</v>
      </c>
      <c r="AO1724">
        <v>2</v>
      </c>
      <c r="AP1724">
        <v>0</v>
      </c>
      <c r="AQ1724">
        <v>0</v>
      </c>
      <c r="AR1724">
        <v>0</v>
      </c>
      <c r="AS1724">
        <v>0</v>
      </c>
      <c r="AU1724">
        <v>0</v>
      </c>
      <c r="BD1724">
        <v>0</v>
      </c>
      <c r="BE1724">
        <v>0</v>
      </c>
      <c r="BF1724">
        <v>0</v>
      </c>
      <c r="BL1724">
        <v>0</v>
      </c>
      <c r="BQ1724">
        <v>0</v>
      </c>
      <c r="BR1724">
        <v>0</v>
      </c>
      <c r="BS1724">
        <v>0</v>
      </c>
      <c r="BV1724">
        <v>0</v>
      </c>
      <c r="BW1724">
        <v>0</v>
      </c>
      <c r="CB1724">
        <v>11</v>
      </c>
      <c r="CC1724">
        <v>0</v>
      </c>
      <c r="CD1724">
        <v>0</v>
      </c>
      <c r="CE1724">
        <v>0</v>
      </c>
      <c r="CI1724">
        <v>0</v>
      </c>
      <c r="CK1724">
        <v>0</v>
      </c>
      <c r="CL1724">
        <v>0</v>
      </c>
      <c r="CM1724">
        <v>0</v>
      </c>
      <c r="CO1724">
        <v>0</v>
      </c>
      <c r="CP1724">
        <v>0</v>
      </c>
      <c r="CQ1724">
        <v>0</v>
      </c>
      <c r="CT1724">
        <v>0</v>
      </c>
      <c r="CU1724">
        <v>0</v>
      </c>
      <c r="CV1724">
        <v>0</v>
      </c>
      <c r="CX1724">
        <v>2</v>
      </c>
      <c r="CY1724">
        <v>0</v>
      </c>
      <c r="CZ1724">
        <v>0</v>
      </c>
      <c r="DB1724">
        <v>0</v>
      </c>
      <c r="DE1724">
        <v>1</v>
      </c>
      <c r="DG1724">
        <v>0</v>
      </c>
      <c r="DH1724">
        <v>0</v>
      </c>
      <c r="DI1724">
        <v>0</v>
      </c>
      <c r="DJ1724">
        <v>0</v>
      </c>
      <c r="DN1724">
        <v>5</v>
      </c>
      <c r="DP1724">
        <v>0</v>
      </c>
      <c r="DQ1724">
        <v>0</v>
      </c>
      <c r="DR1724">
        <v>0</v>
      </c>
      <c r="DU1724">
        <v>0</v>
      </c>
      <c r="DV1724">
        <v>0</v>
      </c>
      <c r="DW1724">
        <v>0</v>
      </c>
      <c r="DX1724">
        <v>0</v>
      </c>
      <c r="DY1724">
        <v>0</v>
      </c>
      <c r="DZ1724">
        <v>23</v>
      </c>
      <c r="EA1724">
        <v>4</v>
      </c>
      <c r="EB1724">
        <v>1</v>
      </c>
      <c r="EC1724">
        <v>0</v>
      </c>
      <c r="EH1724">
        <v>1</v>
      </c>
      <c r="EJ1724">
        <v>0</v>
      </c>
      <c r="EK1724">
        <v>0</v>
      </c>
      <c r="EL1724">
        <v>0</v>
      </c>
      <c r="EN1724">
        <v>1</v>
      </c>
      <c r="EO1724">
        <v>0</v>
      </c>
      <c r="EP1724">
        <v>2</v>
      </c>
      <c r="EQ1724">
        <v>1</v>
      </c>
      <c r="ER1724">
        <v>0</v>
      </c>
      <c r="EU1724">
        <v>0</v>
      </c>
      <c r="EY1724">
        <v>0</v>
      </c>
      <c r="FB1724">
        <v>1</v>
      </c>
      <c r="FD1724">
        <v>0</v>
      </c>
      <c r="FE1724">
        <v>0</v>
      </c>
      <c r="FF1724">
        <v>0</v>
      </c>
      <c r="FG1724">
        <v>0</v>
      </c>
      <c r="FH1724">
        <v>0</v>
      </c>
      <c r="FK1724">
        <v>0</v>
      </c>
      <c r="FL1724">
        <v>0</v>
      </c>
      <c r="FP1724">
        <v>3</v>
      </c>
      <c r="FQ1724">
        <v>0</v>
      </c>
      <c r="FR1724">
        <v>1</v>
      </c>
      <c r="FS1724">
        <v>0</v>
      </c>
    </row>
    <row r="1725" spans="1:175">
      <c r="A1725" t="s">
        <v>188</v>
      </c>
      <c r="B1725" t="s">
        <v>1044</v>
      </c>
      <c r="C1725" t="s">
        <v>190</v>
      </c>
      <c r="D1725" t="str">
        <f>VLOOKUP(C1725,CountryName!$A$2:$B$40,2,FALSE)</f>
        <v>Switzerland</v>
      </c>
      <c r="E1725" t="s">
        <v>183</v>
      </c>
      <c r="F1725">
        <v>63</v>
      </c>
      <c r="G1725" t="s">
        <v>183</v>
      </c>
      <c r="H1725" t="s">
        <v>183</v>
      </c>
      <c r="I1725">
        <v>20170705</v>
      </c>
      <c r="J1725" t="str">
        <f t="shared" si="30"/>
        <v>2017</v>
      </c>
      <c r="K1725" t="s">
        <v>178</v>
      </c>
      <c r="L1725">
        <v>88</v>
      </c>
      <c r="M1725" t="str">
        <f>VLOOKUP(L1725,Waste_Instance_Cat!$A$2:$B$6,2)</f>
        <v>Very Low</v>
      </c>
      <c r="O1725">
        <v>0</v>
      </c>
      <c r="P1725">
        <v>0</v>
      </c>
      <c r="R1725">
        <v>0</v>
      </c>
      <c r="S1725">
        <v>0</v>
      </c>
      <c r="U1725">
        <v>0</v>
      </c>
      <c r="X1725">
        <v>0</v>
      </c>
      <c r="AE1725">
        <v>0</v>
      </c>
      <c r="AF1725">
        <v>0</v>
      </c>
      <c r="AG1725">
        <v>0</v>
      </c>
      <c r="AH1725">
        <v>1</v>
      </c>
      <c r="AI1725">
        <v>0</v>
      </c>
      <c r="AJ1725">
        <v>0</v>
      </c>
      <c r="AK1725">
        <v>53</v>
      </c>
      <c r="AL1725">
        <v>0</v>
      </c>
      <c r="AN1725">
        <v>3</v>
      </c>
      <c r="AO1725">
        <v>2</v>
      </c>
      <c r="AP1725">
        <v>0</v>
      </c>
      <c r="AQ1725">
        <v>0</v>
      </c>
      <c r="AR1725">
        <v>0</v>
      </c>
      <c r="AS1725">
        <v>0</v>
      </c>
      <c r="AU1725">
        <v>0</v>
      </c>
      <c r="BD1725">
        <v>0</v>
      </c>
      <c r="BE1725">
        <v>0</v>
      </c>
      <c r="BF1725">
        <v>0</v>
      </c>
      <c r="BL1725">
        <v>0</v>
      </c>
      <c r="BQ1725">
        <v>0</v>
      </c>
      <c r="BR1725">
        <v>0</v>
      </c>
      <c r="BS1725">
        <v>6</v>
      </c>
      <c r="BV1725">
        <v>0</v>
      </c>
      <c r="BW1725">
        <v>0</v>
      </c>
      <c r="CB1725">
        <v>3</v>
      </c>
      <c r="CC1725">
        <v>0</v>
      </c>
      <c r="CD1725">
        <v>0</v>
      </c>
      <c r="CE1725">
        <v>0</v>
      </c>
      <c r="CI1725">
        <v>0</v>
      </c>
      <c r="CK1725">
        <v>0</v>
      </c>
      <c r="CL1725">
        <v>0</v>
      </c>
      <c r="CM1725">
        <v>0</v>
      </c>
      <c r="CO1725">
        <v>0</v>
      </c>
      <c r="CP1725">
        <v>0</v>
      </c>
      <c r="CQ1725">
        <v>0</v>
      </c>
      <c r="CT1725">
        <v>0</v>
      </c>
      <c r="CU1725">
        <v>0</v>
      </c>
      <c r="CV1725">
        <v>0</v>
      </c>
      <c r="CX1725">
        <v>0</v>
      </c>
      <c r="CY1725">
        <v>0</v>
      </c>
      <c r="CZ1725">
        <v>0</v>
      </c>
      <c r="DB1725">
        <v>0</v>
      </c>
      <c r="DE1725">
        <v>0</v>
      </c>
      <c r="DG1725">
        <v>0</v>
      </c>
      <c r="DH1725">
        <v>1</v>
      </c>
      <c r="DI1725">
        <v>0</v>
      </c>
      <c r="DJ1725">
        <v>0</v>
      </c>
      <c r="DN1725">
        <v>0</v>
      </c>
      <c r="DP1725">
        <v>0</v>
      </c>
      <c r="DQ1725">
        <v>0</v>
      </c>
      <c r="DR1725">
        <v>0</v>
      </c>
      <c r="DU1725">
        <v>0</v>
      </c>
      <c r="DV1725">
        <v>0</v>
      </c>
      <c r="DW1725">
        <v>0</v>
      </c>
      <c r="DX1725">
        <v>0</v>
      </c>
      <c r="DY1725">
        <v>0</v>
      </c>
      <c r="DZ1725">
        <v>3</v>
      </c>
      <c r="EA1725">
        <v>4</v>
      </c>
      <c r="EB1725">
        <v>0</v>
      </c>
      <c r="EC1725">
        <v>0</v>
      </c>
      <c r="EH1725">
        <v>3</v>
      </c>
      <c r="EJ1725">
        <v>7</v>
      </c>
      <c r="EK1725">
        <v>0</v>
      </c>
      <c r="EL1725">
        <v>0</v>
      </c>
      <c r="EN1725">
        <v>0</v>
      </c>
      <c r="EO1725">
        <v>0</v>
      </c>
      <c r="EP1725">
        <v>0</v>
      </c>
      <c r="EQ1725">
        <v>0</v>
      </c>
      <c r="ER1725">
        <v>0</v>
      </c>
      <c r="EU1725">
        <v>0</v>
      </c>
      <c r="EY1725">
        <v>0</v>
      </c>
      <c r="FB1725">
        <v>0</v>
      </c>
      <c r="FD1725">
        <v>0</v>
      </c>
      <c r="FE1725">
        <v>0</v>
      </c>
      <c r="FF1725">
        <v>0</v>
      </c>
      <c r="FG1725">
        <v>0</v>
      </c>
      <c r="FH1725">
        <v>0</v>
      </c>
      <c r="FK1725">
        <v>0</v>
      </c>
      <c r="FL1725">
        <v>0</v>
      </c>
      <c r="FP1725">
        <v>0</v>
      </c>
      <c r="FQ1725">
        <v>0</v>
      </c>
      <c r="FR1725">
        <v>2</v>
      </c>
      <c r="FS1725">
        <v>0</v>
      </c>
    </row>
    <row r="1726" spans="1:175">
      <c r="A1726" t="s">
        <v>188</v>
      </c>
      <c r="B1726" t="s">
        <v>1044</v>
      </c>
      <c r="C1726" t="s">
        <v>190</v>
      </c>
      <c r="D1726" t="str">
        <f>VLOOKUP(C1726,CountryName!$A$2:$B$40,2,FALSE)</f>
        <v>Switzerland</v>
      </c>
      <c r="E1726" t="s">
        <v>183</v>
      </c>
      <c r="F1726">
        <v>63</v>
      </c>
      <c r="G1726" t="s">
        <v>183</v>
      </c>
      <c r="H1726" t="s">
        <v>183</v>
      </c>
      <c r="I1726">
        <v>20170503</v>
      </c>
      <c r="J1726" t="str">
        <f t="shared" si="30"/>
        <v>2017</v>
      </c>
      <c r="K1726" t="s">
        <v>178</v>
      </c>
      <c r="L1726">
        <v>247</v>
      </c>
      <c r="M1726" t="str">
        <f>VLOOKUP(L1726,Waste_Instance_Cat!$A$2:$B$6,2)</f>
        <v>Very Low</v>
      </c>
      <c r="O1726">
        <v>0</v>
      </c>
      <c r="P1726">
        <v>0</v>
      </c>
      <c r="R1726">
        <v>0</v>
      </c>
      <c r="S1726">
        <v>0</v>
      </c>
      <c r="U1726">
        <v>0</v>
      </c>
      <c r="X1726">
        <v>0</v>
      </c>
      <c r="AE1726">
        <v>0</v>
      </c>
      <c r="AF1726">
        <v>0</v>
      </c>
      <c r="AG1726">
        <v>0</v>
      </c>
      <c r="AH1726">
        <v>1</v>
      </c>
      <c r="AI1726">
        <v>0</v>
      </c>
      <c r="AJ1726">
        <v>0</v>
      </c>
      <c r="AK1726">
        <v>175</v>
      </c>
      <c r="AL1726">
        <v>0</v>
      </c>
      <c r="AN1726">
        <v>10</v>
      </c>
      <c r="AO1726">
        <v>5</v>
      </c>
      <c r="AP1726">
        <v>0</v>
      </c>
      <c r="AQ1726">
        <v>1</v>
      </c>
      <c r="AR1726">
        <v>0</v>
      </c>
      <c r="AS1726">
        <v>0</v>
      </c>
      <c r="AU1726">
        <v>0</v>
      </c>
      <c r="BD1726">
        <v>0</v>
      </c>
      <c r="BE1726">
        <v>0</v>
      </c>
      <c r="BF1726">
        <v>0</v>
      </c>
      <c r="BL1726">
        <v>0</v>
      </c>
      <c r="BQ1726">
        <v>0</v>
      </c>
      <c r="BR1726">
        <v>1</v>
      </c>
      <c r="BS1726">
        <v>5</v>
      </c>
      <c r="BV1726">
        <v>0</v>
      </c>
      <c r="BW1726">
        <v>0</v>
      </c>
      <c r="CB1726">
        <v>3</v>
      </c>
      <c r="CC1726">
        <v>0</v>
      </c>
      <c r="CD1726">
        <v>1</v>
      </c>
      <c r="CE1726">
        <v>0</v>
      </c>
      <c r="CI1726">
        <v>0</v>
      </c>
      <c r="CK1726">
        <v>0</v>
      </c>
      <c r="CL1726">
        <v>0</v>
      </c>
      <c r="CM1726">
        <v>0</v>
      </c>
      <c r="CO1726">
        <v>0</v>
      </c>
      <c r="CP1726">
        <v>0</v>
      </c>
      <c r="CQ1726">
        <v>0</v>
      </c>
      <c r="CT1726">
        <v>0</v>
      </c>
      <c r="CU1726">
        <v>0</v>
      </c>
      <c r="CV1726">
        <v>0</v>
      </c>
      <c r="CX1726">
        <v>0</v>
      </c>
      <c r="CY1726">
        <v>0</v>
      </c>
      <c r="CZ1726">
        <v>0</v>
      </c>
      <c r="DB1726">
        <v>0</v>
      </c>
      <c r="DE1726">
        <v>1</v>
      </c>
      <c r="DG1726">
        <v>0</v>
      </c>
      <c r="DH1726">
        <v>2</v>
      </c>
      <c r="DI1726">
        <v>0</v>
      </c>
      <c r="DJ1726">
        <v>0</v>
      </c>
      <c r="DN1726">
        <v>0</v>
      </c>
      <c r="DP1726">
        <v>0</v>
      </c>
      <c r="DQ1726">
        <v>0</v>
      </c>
      <c r="DR1726">
        <v>0</v>
      </c>
      <c r="DU1726">
        <v>0</v>
      </c>
      <c r="DV1726">
        <v>0</v>
      </c>
      <c r="DW1726">
        <v>0</v>
      </c>
      <c r="DX1726">
        <v>0</v>
      </c>
      <c r="DY1726">
        <v>0</v>
      </c>
      <c r="DZ1726">
        <v>20</v>
      </c>
      <c r="EA1726">
        <v>5</v>
      </c>
      <c r="EB1726">
        <v>0</v>
      </c>
      <c r="EC1726">
        <v>0</v>
      </c>
      <c r="EH1726">
        <v>3</v>
      </c>
      <c r="EJ1726">
        <v>0</v>
      </c>
      <c r="EK1726">
        <v>1</v>
      </c>
      <c r="EL1726">
        <v>0</v>
      </c>
      <c r="EN1726">
        <v>0</v>
      </c>
      <c r="EO1726">
        <v>0</v>
      </c>
      <c r="EP1726">
        <v>5</v>
      </c>
      <c r="EQ1726">
        <v>5</v>
      </c>
      <c r="ER1726">
        <v>0</v>
      </c>
      <c r="EU1726">
        <v>0</v>
      </c>
      <c r="EY1726">
        <v>0</v>
      </c>
      <c r="FB1726">
        <v>0</v>
      </c>
      <c r="FD1726">
        <v>0</v>
      </c>
      <c r="FE1726">
        <v>0</v>
      </c>
      <c r="FF1726">
        <v>2</v>
      </c>
      <c r="FG1726">
        <v>0</v>
      </c>
      <c r="FH1726">
        <v>0</v>
      </c>
      <c r="FK1726">
        <v>0</v>
      </c>
      <c r="FL1726">
        <v>0</v>
      </c>
      <c r="FP1726">
        <v>0</v>
      </c>
      <c r="FQ1726">
        <v>0</v>
      </c>
      <c r="FR1726">
        <v>1</v>
      </c>
      <c r="FS1726">
        <v>0</v>
      </c>
    </row>
    <row r="1727" spans="1:175">
      <c r="A1727" t="s">
        <v>188</v>
      </c>
      <c r="B1727" t="s">
        <v>1044</v>
      </c>
      <c r="C1727" t="s">
        <v>190</v>
      </c>
      <c r="D1727" t="str">
        <f>VLOOKUP(C1727,CountryName!$A$2:$B$40,2,FALSE)</f>
        <v>Switzerland</v>
      </c>
      <c r="E1727" t="s">
        <v>183</v>
      </c>
      <c r="F1727">
        <v>63</v>
      </c>
      <c r="G1727" t="s">
        <v>183</v>
      </c>
      <c r="H1727" t="s">
        <v>183</v>
      </c>
      <c r="I1727">
        <v>20170815</v>
      </c>
      <c r="J1727" t="str">
        <f t="shared" si="30"/>
        <v>2017</v>
      </c>
      <c r="K1727" t="s">
        <v>178</v>
      </c>
      <c r="L1727">
        <v>73</v>
      </c>
      <c r="M1727" t="str">
        <f>VLOOKUP(L1727,Waste_Instance_Cat!$A$2:$B$6,2)</f>
        <v>Very Low</v>
      </c>
      <c r="O1727">
        <v>0</v>
      </c>
      <c r="P1727">
        <v>0</v>
      </c>
      <c r="R1727">
        <v>0</v>
      </c>
      <c r="S1727">
        <v>0</v>
      </c>
      <c r="U1727">
        <v>0</v>
      </c>
      <c r="X1727">
        <v>0</v>
      </c>
      <c r="AE1727">
        <v>0</v>
      </c>
      <c r="AF1727">
        <v>0</v>
      </c>
      <c r="AG1727">
        <v>0</v>
      </c>
      <c r="AH1727">
        <v>0</v>
      </c>
      <c r="AI1727">
        <v>0</v>
      </c>
      <c r="AJ1727">
        <v>0</v>
      </c>
      <c r="AK1727">
        <v>30</v>
      </c>
      <c r="AL1727">
        <v>0</v>
      </c>
      <c r="AN1727">
        <v>5</v>
      </c>
      <c r="AO1727">
        <v>1</v>
      </c>
      <c r="AP1727">
        <v>0</v>
      </c>
      <c r="AQ1727">
        <v>0</v>
      </c>
      <c r="AR1727">
        <v>0</v>
      </c>
      <c r="AS1727">
        <v>0</v>
      </c>
      <c r="AU1727">
        <v>0</v>
      </c>
      <c r="BD1727">
        <v>0</v>
      </c>
      <c r="BE1727">
        <v>0</v>
      </c>
      <c r="BF1727">
        <v>0</v>
      </c>
      <c r="BL1727">
        <v>0</v>
      </c>
      <c r="BQ1727">
        <v>0</v>
      </c>
      <c r="BR1727">
        <v>0</v>
      </c>
      <c r="BS1727">
        <v>0</v>
      </c>
      <c r="BV1727">
        <v>0</v>
      </c>
      <c r="BW1727">
        <v>0</v>
      </c>
      <c r="CB1727">
        <v>0</v>
      </c>
      <c r="CC1727">
        <v>0</v>
      </c>
      <c r="CD1727">
        <v>0</v>
      </c>
      <c r="CE1727">
        <v>0</v>
      </c>
      <c r="CI1727">
        <v>0</v>
      </c>
      <c r="CK1727">
        <v>0</v>
      </c>
      <c r="CL1727">
        <v>0</v>
      </c>
      <c r="CM1727">
        <v>0</v>
      </c>
      <c r="CO1727">
        <v>0</v>
      </c>
      <c r="CP1727">
        <v>1</v>
      </c>
      <c r="CQ1727">
        <v>0</v>
      </c>
      <c r="CT1727">
        <v>0</v>
      </c>
      <c r="CU1727">
        <v>0</v>
      </c>
      <c r="CV1727">
        <v>0</v>
      </c>
      <c r="CX1727">
        <v>10</v>
      </c>
      <c r="CY1727">
        <v>0</v>
      </c>
      <c r="CZ1727">
        <v>0</v>
      </c>
      <c r="DB1727">
        <v>0</v>
      </c>
      <c r="DE1727">
        <v>0</v>
      </c>
      <c r="DG1727">
        <v>0</v>
      </c>
      <c r="DH1727">
        <v>0</v>
      </c>
      <c r="DI1727">
        <v>0</v>
      </c>
      <c r="DJ1727">
        <v>0</v>
      </c>
      <c r="DN1727">
        <v>0</v>
      </c>
      <c r="DP1727">
        <v>0</v>
      </c>
      <c r="DQ1727">
        <v>0</v>
      </c>
      <c r="DR1727">
        <v>0</v>
      </c>
      <c r="DU1727">
        <v>0</v>
      </c>
      <c r="DV1727">
        <v>0</v>
      </c>
      <c r="DW1727">
        <v>0</v>
      </c>
      <c r="DX1727">
        <v>0</v>
      </c>
      <c r="DY1727">
        <v>0</v>
      </c>
      <c r="DZ1727">
        <v>11</v>
      </c>
      <c r="EA1727">
        <v>1</v>
      </c>
      <c r="EB1727">
        <v>0</v>
      </c>
      <c r="EC1727">
        <v>0</v>
      </c>
      <c r="EH1727">
        <v>1</v>
      </c>
      <c r="EJ1727">
        <v>0</v>
      </c>
      <c r="EK1727">
        <v>1</v>
      </c>
      <c r="EL1727">
        <v>0</v>
      </c>
      <c r="EN1727">
        <v>0</v>
      </c>
      <c r="EO1727">
        <v>0</v>
      </c>
      <c r="EP1727">
        <v>4</v>
      </c>
      <c r="EQ1727">
        <v>5</v>
      </c>
      <c r="ER1727">
        <v>0</v>
      </c>
      <c r="EU1727">
        <v>0</v>
      </c>
      <c r="EY1727">
        <v>0</v>
      </c>
      <c r="FB1727">
        <v>0</v>
      </c>
      <c r="FD1727">
        <v>0</v>
      </c>
      <c r="FE1727">
        <v>0</v>
      </c>
      <c r="FF1727">
        <v>3</v>
      </c>
      <c r="FG1727">
        <v>0</v>
      </c>
      <c r="FH1727">
        <v>0</v>
      </c>
      <c r="FK1727">
        <v>0</v>
      </c>
      <c r="FL1727">
        <v>0</v>
      </c>
      <c r="FP1727">
        <v>0</v>
      </c>
      <c r="FQ1727">
        <v>0</v>
      </c>
      <c r="FR1727">
        <v>0</v>
      </c>
      <c r="FS1727">
        <v>0</v>
      </c>
    </row>
    <row r="1728" spans="1:175">
      <c r="A1728" t="s">
        <v>188</v>
      </c>
      <c r="B1728" t="s">
        <v>1045</v>
      </c>
      <c r="C1728" t="s">
        <v>190</v>
      </c>
      <c r="D1728" t="str">
        <f>VLOOKUP(C1728,CountryName!$A$2:$B$40,2,FALSE)</f>
        <v>Switzerland</v>
      </c>
      <c r="E1728" t="s">
        <v>183</v>
      </c>
      <c r="F1728">
        <v>11</v>
      </c>
      <c r="G1728" t="s">
        <v>176</v>
      </c>
      <c r="H1728" t="s">
        <v>205</v>
      </c>
      <c r="I1728">
        <v>20170925</v>
      </c>
      <c r="J1728" t="str">
        <f t="shared" si="30"/>
        <v>2017</v>
      </c>
      <c r="K1728" t="s">
        <v>178</v>
      </c>
      <c r="L1728">
        <v>10</v>
      </c>
      <c r="M1728" t="str">
        <f>VLOOKUP(L1728,Waste_Instance_Cat!$A$2:$B$6,2)</f>
        <v>Very Low</v>
      </c>
      <c r="O1728">
        <v>0</v>
      </c>
      <c r="P1728">
        <v>0</v>
      </c>
      <c r="R1728">
        <v>0</v>
      </c>
      <c r="S1728">
        <v>0</v>
      </c>
      <c r="U1728">
        <v>0</v>
      </c>
      <c r="X1728">
        <v>0</v>
      </c>
      <c r="AE1728">
        <v>0</v>
      </c>
      <c r="AF1728">
        <v>0</v>
      </c>
      <c r="AG1728">
        <v>0</v>
      </c>
      <c r="AH1728">
        <v>0</v>
      </c>
      <c r="AI1728">
        <v>1</v>
      </c>
      <c r="AJ1728">
        <v>0</v>
      </c>
      <c r="AK1728">
        <v>6</v>
      </c>
      <c r="AL1728">
        <v>0</v>
      </c>
      <c r="AN1728">
        <v>3</v>
      </c>
      <c r="AO1728">
        <v>0</v>
      </c>
      <c r="AP1728">
        <v>0</v>
      </c>
      <c r="AQ1728">
        <v>0</v>
      </c>
      <c r="AR1728">
        <v>0</v>
      </c>
      <c r="AS1728">
        <v>0</v>
      </c>
      <c r="AU1728">
        <v>0</v>
      </c>
      <c r="BD1728">
        <v>0</v>
      </c>
      <c r="BE1728">
        <v>0</v>
      </c>
      <c r="BF1728">
        <v>0</v>
      </c>
      <c r="BL1728">
        <v>0</v>
      </c>
      <c r="BQ1728">
        <v>0</v>
      </c>
      <c r="BR1728">
        <v>0</v>
      </c>
      <c r="BS1728">
        <v>0</v>
      </c>
      <c r="BV1728">
        <v>0</v>
      </c>
      <c r="BW1728">
        <v>0</v>
      </c>
      <c r="CB1728">
        <v>0</v>
      </c>
      <c r="CC1728">
        <v>0</v>
      </c>
      <c r="CD1728">
        <v>0</v>
      </c>
      <c r="CE1728">
        <v>0</v>
      </c>
      <c r="CI1728">
        <v>0</v>
      </c>
      <c r="CK1728">
        <v>0</v>
      </c>
      <c r="CL1728">
        <v>0</v>
      </c>
      <c r="CM1728">
        <v>0</v>
      </c>
      <c r="CO1728">
        <v>0</v>
      </c>
      <c r="CP1728">
        <v>0</v>
      </c>
      <c r="CQ1728">
        <v>0</v>
      </c>
      <c r="CT1728">
        <v>0</v>
      </c>
      <c r="CU1728">
        <v>0</v>
      </c>
      <c r="CV1728">
        <v>0</v>
      </c>
      <c r="CX1728">
        <v>0</v>
      </c>
      <c r="CY1728">
        <v>0</v>
      </c>
      <c r="CZ1728">
        <v>0</v>
      </c>
      <c r="DB1728">
        <v>0</v>
      </c>
      <c r="DE1728">
        <v>0</v>
      </c>
      <c r="DG1728">
        <v>0</v>
      </c>
      <c r="DH1728">
        <v>0</v>
      </c>
      <c r="DI1728">
        <v>0</v>
      </c>
      <c r="DJ1728">
        <v>0</v>
      </c>
      <c r="DN1728">
        <v>0</v>
      </c>
      <c r="DP1728">
        <v>0</v>
      </c>
      <c r="DQ1728">
        <v>0</v>
      </c>
      <c r="DR1728">
        <v>0</v>
      </c>
      <c r="DU1728">
        <v>0</v>
      </c>
      <c r="DV1728">
        <v>0</v>
      </c>
      <c r="DW1728">
        <v>0</v>
      </c>
      <c r="DX1728">
        <v>0</v>
      </c>
      <c r="DY1728">
        <v>0</v>
      </c>
      <c r="DZ1728">
        <v>0</v>
      </c>
      <c r="EA1728">
        <v>0</v>
      </c>
      <c r="EB1728">
        <v>0</v>
      </c>
      <c r="EC1728">
        <v>0</v>
      </c>
      <c r="EH1728">
        <v>0</v>
      </c>
      <c r="EJ1728">
        <v>0</v>
      </c>
      <c r="EK1728">
        <v>0</v>
      </c>
      <c r="EL1728">
        <v>0</v>
      </c>
      <c r="EN1728">
        <v>0</v>
      </c>
      <c r="EO1728">
        <v>0</v>
      </c>
      <c r="EP1728">
        <v>0</v>
      </c>
      <c r="EQ1728">
        <v>0</v>
      </c>
      <c r="ER1728">
        <v>0</v>
      </c>
      <c r="EU1728">
        <v>0</v>
      </c>
      <c r="EY1728">
        <v>0</v>
      </c>
      <c r="FB1728">
        <v>0</v>
      </c>
      <c r="FD1728">
        <v>0</v>
      </c>
      <c r="FE1728">
        <v>0</v>
      </c>
      <c r="FF1728">
        <v>0</v>
      </c>
      <c r="FG1728">
        <v>0</v>
      </c>
      <c r="FH1728">
        <v>0</v>
      </c>
      <c r="FK1728">
        <v>0</v>
      </c>
      <c r="FL1728">
        <v>0</v>
      </c>
      <c r="FP1728">
        <v>0</v>
      </c>
      <c r="FQ1728">
        <v>0</v>
      </c>
      <c r="FR1728">
        <v>0</v>
      </c>
      <c r="FS1728">
        <v>0</v>
      </c>
    </row>
    <row r="1729" spans="1:175">
      <c r="A1729" t="s">
        <v>188</v>
      </c>
      <c r="B1729" t="s">
        <v>1045</v>
      </c>
      <c r="C1729" t="s">
        <v>190</v>
      </c>
      <c r="D1729" t="str">
        <f>VLOOKUP(C1729,CountryName!$A$2:$B$40,2,FALSE)</f>
        <v>Switzerland</v>
      </c>
      <c r="E1729" t="s">
        <v>183</v>
      </c>
      <c r="F1729">
        <v>11</v>
      </c>
      <c r="G1729" t="s">
        <v>176</v>
      </c>
      <c r="H1729" t="s">
        <v>205</v>
      </c>
      <c r="I1729">
        <v>20170624</v>
      </c>
      <c r="J1729" t="str">
        <f t="shared" si="30"/>
        <v>2017</v>
      </c>
      <c r="K1729" t="s">
        <v>178</v>
      </c>
      <c r="L1729">
        <v>45</v>
      </c>
      <c r="M1729" t="str">
        <f>VLOOKUP(L1729,Waste_Instance_Cat!$A$2:$B$6,2)</f>
        <v>Very Low</v>
      </c>
      <c r="O1729">
        <v>0</v>
      </c>
      <c r="P1729">
        <v>0</v>
      </c>
      <c r="R1729">
        <v>0</v>
      </c>
      <c r="S1729">
        <v>0</v>
      </c>
      <c r="U1729">
        <v>0</v>
      </c>
      <c r="X1729">
        <v>0</v>
      </c>
      <c r="AE1729">
        <v>0</v>
      </c>
      <c r="AF1729">
        <v>0</v>
      </c>
      <c r="AG1729">
        <v>0</v>
      </c>
      <c r="AH1729">
        <v>0</v>
      </c>
      <c r="AI1729">
        <v>0</v>
      </c>
      <c r="AJ1729">
        <v>0</v>
      </c>
      <c r="AK1729">
        <v>22</v>
      </c>
      <c r="AL1729">
        <v>0</v>
      </c>
      <c r="AN1729">
        <v>9</v>
      </c>
      <c r="AO1729">
        <v>0</v>
      </c>
      <c r="AP1729">
        <v>0</v>
      </c>
      <c r="AQ1729">
        <v>0</v>
      </c>
      <c r="AR1729">
        <v>0</v>
      </c>
      <c r="AS1729">
        <v>0</v>
      </c>
      <c r="AU1729">
        <v>0</v>
      </c>
      <c r="BD1729">
        <v>0</v>
      </c>
      <c r="BE1729">
        <v>0</v>
      </c>
      <c r="BF1729">
        <v>0</v>
      </c>
      <c r="BL1729">
        <v>0</v>
      </c>
      <c r="BQ1729">
        <v>0</v>
      </c>
      <c r="BR1729">
        <v>0</v>
      </c>
      <c r="BS1729">
        <v>0</v>
      </c>
      <c r="BV1729">
        <v>0</v>
      </c>
      <c r="BW1729">
        <v>0</v>
      </c>
      <c r="CB1729">
        <v>1</v>
      </c>
      <c r="CC1729">
        <v>0</v>
      </c>
      <c r="CD1729">
        <v>6</v>
      </c>
      <c r="CE1729">
        <v>0</v>
      </c>
      <c r="CI1729">
        <v>0</v>
      </c>
      <c r="CK1729">
        <v>0</v>
      </c>
      <c r="CL1729">
        <v>0</v>
      </c>
      <c r="CM1729">
        <v>0</v>
      </c>
      <c r="CO1729">
        <v>0</v>
      </c>
      <c r="CP1729">
        <v>0</v>
      </c>
      <c r="CQ1729">
        <v>0</v>
      </c>
      <c r="CT1729">
        <v>0</v>
      </c>
      <c r="CU1729">
        <v>0</v>
      </c>
      <c r="CV1729">
        <v>0</v>
      </c>
      <c r="CX1729">
        <v>0</v>
      </c>
      <c r="CY1729">
        <v>0</v>
      </c>
      <c r="CZ1729">
        <v>0</v>
      </c>
      <c r="DB1729">
        <v>0</v>
      </c>
      <c r="DE1729">
        <v>0</v>
      </c>
      <c r="DG1729">
        <v>0</v>
      </c>
      <c r="DH1729">
        <v>0</v>
      </c>
      <c r="DI1729">
        <v>0</v>
      </c>
      <c r="DJ1729">
        <v>0</v>
      </c>
      <c r="DN1729">
        <v>0</v>
      </c>
      <c r="DP1729">
        <v>0</v>
      </c>
      <c r="DQ1729">
        <v>0</v>
      </c>
      <c r="DR1729">
        <v>0</v>
      </c>
      <c r="DU1729">
        <v>0</v>
      </c>
      <c r="DV1729">
        <v>0</v>
      </c>
      <c r="DW1729">
        <v>0</v>
      </c>
      <c r="DX1729">
        <v>1</v>
      </c>
      <c r="DY1729">
        <v>0</v>
      </c>
      <c r="DZ1729">
        <v>0</v>
      </c>
      <c r="EA1729">
        <v>2</v>
      </c>
      <c r="EB1729">
        <v>0</v>
      </c>
      <c r="EC1729">
        <v>0</v>
      </c>
      <c r="EH1729">
        <v>0</v>
      </c>
      <c r="EJ1729">
        <v>0</v>
      </c>
      <c r="EK1729">
        <v>0</v>
      </c>
      <c r="EL1729">
        <v>0</v>
      </c>
      <c r="EN1729">
        <v>0</v>
      </c>
      <c r="EO1729">
        <v>0</v>
      </c>
      <c r="EP1729">
        <v>1</v>
      </c>
      <c r="EQ1729">
        <v>0</v>
      </c>
      <c r="ER1729">
        <v>0</v>
      </c>
      <c r="EU1729">
        <v>0</v>
      </c>
      <c r="EY1729">
        <v>0</v>
      </c>
      <c r="FB1729">
        <v>0</v>
      </c>
      <c r="FD1729">
        <v>0</v>
      </c>
      <c r="FE1729">
        <v>0</v>
      </c>
      <c r="FF1729">
        <v>0</v>
      </c>
      <c r="FG1729">
        <v>0</v>
      </c>
      <c r="FH1729">
        <v>2</v>
      </c>
      <c r="FK1729">
        <v>0</v>
      </c>
      <c r="FL1729">
        <v>0</v>
      </c>
      <c r="FP1729">
        <v>0</v>
      </c>
      <c r="FQ1729">
        <v>0</v>
      </c>
      <c r="FR1729">
        <v>1</v>
      </c>
      <c r="FS1729">
        <v>0</v>
      </c>
    </row>
    <row r="1730" spans="1:175">
      <c r="A1730" t="s">
        <v>188</v>
      </c>
      <c r="B1730" t="s">
        <v>1045</v>
      </c>
      <c r="C1730" t="s">
        <v>190</v>
      </c>
      <c r="D1730" t="str">
        <f>VLOOKUP(C1730,CountryName!$A$2:$B$40,2,FALSE)</f>
        <v>Switzerland</v>
      </c>
      <c r="E1730" t="s">
        <v>183</v>
      </c>
      <c r="F1730">
        <v>11</v>
      </c>
      <c r="G1730" t="s">
        <v>176</v>
      </c>
      <c r="H1730" t="s">
        <v>205</v>
      </c>
      <c r="I1730">
        <v>20171126</v>
      </c>
      <c r="J1730" t="str">
        <f t="shared" si="30"/>
        <v>2017</v>
      </c>
      <c r="K1730" t="s">
        <v>178</v>
      </c>
      <c r="L1730">
        <v>3</v>
      </c>
      <c r="M1730" t="str">
        <f>VLOOKUP(L1730,Waste_Instance_Cat!$A$2:$B$6,2)</f>
        <v>Very Low</v>
      </c>
      <c r="O1730">
        <v>0</v>
      </c>
      <c r="P1730">
        <v>0</v>
      </c>
      <c r="R1730">
        <v>0</v>
      </c>
      <c r="S1730">
        <v>0</v>
      </c>
      <c r="U1730">
        <v>0</v>
      </c>
      <c r="X1730">
        <v>0</v>
      </c>
      <c r="AE1730">
        <v>0</v>
      </c>
      <c r="AF1730">
        <v>0</v>
      </c>
      <c r="AG1730">
        <v>0</v>
      </c>
      <c r="AH1730">
        <v>0</v>
      </c>
      <c r="AI1730">
        <v>0</v>
      </c>
      <c r="AJ1730">
        <v>0</v>
      </c>
      <c r="AK1730">
        <v>0</v>
      </c>
      <c r="AL1730">
        <v>0</v>
      </c>
      <c r="AN1730">
        <v>0</v>
      </c>
      <c r="AO1730">
        <v>0</v>
      </c>
      <c r="AP1730">
        <v>0</v>
      </c>
      <c r="AQ1730">
        <v>0</v>
      </c>
      <c r="AR1730">
        <v>0</v>
      </c>
      <c r="AS1730">
        <v>0</v>
      </c>
      <c r="AU1730">
        <v>0</v>
      </c>
      <c r="BD1730">
        <v>0</v>
      </c>
      <c r="BE1730">
        <v>0</v>
      </c>
      <c r="BF1730">
        <v>0</v>
      </c>
      <c r="BL1730">
        <v>0</v>
      </c>
      <c r="BQ1730">
        <v>0</v>
      </c>
      <c r="BR1730">
        <v>1</v>
      </c>
      <c r="BS1730">
        <v>0</v>
      </c>
      <c r="BV1730">
        <v>0</v>
      </c>
      <c r="BW1730">
        <v>0</v>
      </c>
      <c r="CB1730">
        <v>1</v>
      </c>
      <c r="CC1730">
        <v>0</v>
      </c>
      <c r="CD1730">
        <v>0</v>
      </c>
      <c r="CE1730">
        <v>0</v>
      </c>
      <c r="CI1730">
        <v>0</v>
      </c>
      <c r="CK1730">
        <v>0</v>
      </c>
      <c r="CL1730">
        <v>0</v>
      </c>
      <c r="CM1730">
        <v>0</v>
      </c>
      <c r="CO1730">
        <v>0</v>
      </c>
      <c r="CP1730">
        <v>0</v>
      </c>
      <c r="CQ1730">
        <v>0</v>
      </c>
      <c r="CT1730">
        <v>0</v>
      </c>
      <c r="CU1730">
        <v>0</v>
      </c>
      <c r="CV1730">
        <v>0</v>
      </c>
      <c r="CX1730">
        <v>0</v>
      </c>
      <c r="CY1730">
        <v>0</v>
      </c>
      <c r="CZ1730">
        <v>0</v>
      </c>
      <c r="DB1730">
        <v>0</v>
      </c>
      <c r="DE1730">
        <v>0</v>
      </c>
      <c r="DG1730">
        <v>0</v>
      </c>
      <c r="DH1730">
        <v>0</v>
      </c>
      <c r="DI1730">
        <v>0</v>
      </c>
      <c r="DJ1730">
        <v>0</v>
      </c>
      <c r="DN1730">
        <v>0</v>
      </c>
      <c r="DP1730">
        <v>0</v>
      </c>
      <c r="DQ1730">
        <v>0</v>
      </c>
      <c r="DR1730">
        <v>0</v>
      </c>
      <c r="DU1730">
        <v>0</v>
      </c>
      <c r="DV1730">
        <v>0</v>
      </c>
      <c r="DW1730">
        <v>0</v>
      </c>
      <c r="DX1730">
        <v>0</v>
      </c>
      <c r="DY1730">
        <v>0</v>
      </c>
      <c r="DZ1730">
        <v>0</v>
      </c>
      <c r="EA1730">
        <v>0</v>
      </c>
      <c r="EB1730">
        <v>0</v>
      </c>
      <c r="EC1730">
        <v>0</v>
      </c>
      <c r="EH1730">
        <v>0</v>
      </c>
      <c r="EJ1730">
        <v>0</v>
      </c>
      <c r="EK1730">
        <v>0</v>
      </c>
      <c r="EL1730">
        <v>0</v>
      </c>
      <c r="EN1730">
        <v>0</v>
      </c>
      <c r="EO1730">
        <v>0</v>
      </c>
      <c r="EP1730">
        <v>0</v>
      </c>
      <c r="EQ1730">
        <v>0</v>
      </c>
      <c r="ER1730">
        <v>0</v>
      </c>
      <c r="EU1730">
        <v>0</v>
      </c>
      <c r="EY1730">
        <v>0</v>
      </c>
      <c r="FB1730">
        <v>0</v>
      </c>
      <c r="FD1730">
        <v>0</v>
      </c>
      <c r="FE1730">
        <v>0</v>
      </c>
      <c r="FF1730">
        <v>0</v>
      </c>
      <c r="FG1730">
        <v>0</v>
      </c>
      <c r="FH1730">
        <v>0</v>
      </c>
      <c r="FK1730">
        <v>0</v>
      </c>
      <c r="FL1730">
        <v>0</v>
      </c>
      <c r="FP1730">
        <v>1</v>
      </c>
      <c r="FQ1730">
        <v>0</v>
      </c>
      <c r="FR1730">
        <v>0</v>
      </c>
      <c r="FS1730">
        <v>0</v>
      </c>
    </row>
    <row r="1731" spans="1:175">
      <c r="A1731" t="s">
        <v>188</v>
      </c>
      <c r="B1731" t="s">
        <v>1045</v>
      </c>
      <c r="C1731" t="s">
        <v>190</v>
      </c>
      <c r="D1731" t="str">
        <f>VLOOKUP(C1731,CountryName!$A$2:$B$40,2,FALSE)</f>
        <v>Switzerland</v>
      </c>
      <c r="E1731" t="s">
        <v>183</v>
      </c>
      <c r="F1731">
        <v>11</v>
      </c>
      <c r="G1731" t="s">
        <v>176</v>
      </c>
      <c r="H1731" t="s">
        <v>205</v>
      </c>
      <c r="I1731">
        <v>20180325</v>
      </c>
      <c r="J1731" t="str">
        <f t="shared" si="30"/>
        <v>2018</v>
      </c>
      <c r="K1731" t="s">
        <v>178</v>
      </c>
      <c r="L1731">
        <v>6</v>
      </c>
      <c r="M1731" t="str">
        <f>VLOOKUP(L1731,Waste_Instance_Cat!$A$2:$B$6,2)</f>
        <v>Very Low</v>
      </c>
      <c r="O1731">
        <v>0</v>
      </c>
      <c r="P1731">
        <v>1</v>
      </c>
      <c r="R1731">
        <v>0</v>
      </c>
      <c r="S1731">
        <v>0</v>
      </c>
      <c r="U1731">
        <v>0</v>
      </c>
      <c r="X1731">
        <v>0</v>
      </c>
      <c r="AE1731">
        <v>0</v>
      </c>
      <c r="AF1731">
        <v>0</v>
      </c>
      <c r="AG1731">
        <v>0</v>
      </c>
      <c r="AH1731">
        <v>0</v>
      </c>
      <c r="AI1731">
        <v>1</v>
      </c>
      <c r="AJ1731">
        <v>0</v>
      </c>
      <c r="AK1731">
        <v>3</v>
      </c>
      <c r="AL1731">
        <v>0</v>
      </c>
      <c r="AN1731">
        <v>0</v>
      </c>
      <c r="AO1731">
        <v>0</v>
      </c>
      <c r="AP1731">
        <v>0</v>
      </c>
      <c r="AQ1731">
        <v>0</v>
      </c>
      <c r="AR1731">
        <v>0</v>
      </c>
      <c r="AS1731">
        <v>0</v>
      </c>
      <c r="AU1731">
        <v>0</v>
      </c>
      <c r="BD1731">
        <v>0</v>
      </c>
      <c r="BE1731">
        <v>0</v>
      </c>
      <c r="BF1731">
        <v>0</v>
      </c>
      <c r="BL1731">
        <v>0</v>
      </c>
      <c r="BQ1731">
        <v>0</v>
      </c>
      <c r="BR1731">
        <v>0</v>
      </c>
      <c r="BS1731">
        <v>0</v>
      </c>
      <c r="BV1731">
        <v>0</v>
      </c>
      <c r="BW1731">
        <v>0</v>
      </c>
      <c r="CB1731">
        <v>0</v>
      </c>
      <c r="CC1731">
        <v>0</v>
      </c>
      <c r="CD1731">
        <v>0</v>
      </c>
      <c r="CE1731">
        <v>0</v>
      </c>
      <c r="CI1731">
        <v>0</v>
      </c>
      <c r="CK1731">
        <v>0</v>
      </c>
      <c r="CL1731">
        <v>0</v>
      </c>
      <c r="CM1731">
        <v>0</v>
      </c>
      <c r="CO1731">
        <v>0</v>
      </c>
      <c r="CP1731">
        <v>0</v>
      </c>
      <c r="CQ1731">
        <v>0</v>
      </c>
      <c r="CT1731">
        <v>0</v>
      </c>
      <c r="CU1731">
        <v>0</v>
      </c>
      <c r="CV1731">
        <v>0</v>
      </c>
      <c r="CX1731">
        <v>0</v>
      </c>
      <c r="CY1731">
        <v>0</v>
      </c>
      <c r="CZ1731">
        <v>0</v>
      </c>
      <c r="DB1731">
        <v>0</v>
      </c>
      <c r="DE1731">
        <v>0</v>
      </c>
      <c r="DG1731">
        <v>0</v>
      </c>
      <c r="DH1731">
        <v>0</v>
      </c>
      <c r="DI1731">
        <v>0</v>
      </c>
      <c r="DJ1731">
        <v>0</v>
      </c>
      <c r="DN1731">
        <v>0</v>
      </c>
      <c r="DP1731">
        <v>0</v>
      </c>
      <c r="DQ1731">
        <v>0</v>
      </c>
      <c r="DR1731">
        <v>0</v>
      </c>
      <c r="DU1731">
        <v>0</v>
      </c>
      <c r="DV1731">
        <v>0</v>
      </c>
      <c r="DW1731">
        <v>0</v>
      </c>
      <c r="DX1731">
        <v>0</v>
      </c>
      <c r="DY1731">
        <v>0</v>
      </c>
      <c r="DZ1731">
        <v>1</v>
      </c>
      <c r="EA1731">
        <v>0</v>
      </c>
      <c r="EB1731">
        <v>0</v>
      </c>
      <c r="EC1731">
        <v>0</v>
      </c>
      <c r="EH1731">
        <v>0</v>
      </c>
      <c r="EJ1731">
        <v>0</v>
      </c>
      <c r="EK1731">
        <v>0</v>
      </c>
      <c r="EL1731">
        <v>0</v>
      </c>
      <c r="EN1731">
        <v>0</v>
      </c>
      <c r="EO1731">
        <v>0</v>
      </c>
      <c r="EP1731">
        <v>0</v>
      </c>
      <c r="EQ1731">
        <v>0</v>
      </c>
      <c r="ER1731">
        <v>0</v>
      </c>
      <c r="EU1731">
        <v>0</v>
      </c>
      <c r="EY1731">
        <v>0</v>
      </c>
      <c r="FB1731">
        <v>0</v>
      </c>
      <c r="FD1731">
        <v>0</v>
      </c>
      <c r="FE1731">
        <v>0</v>
      </c>
      <c r="FF1731">
        <v>0</v>
      </c>
      <c r="FG1731">
        <v>0</v>
      </c>
      <c r="FH1731">
        <v>0</v>
      </c>
      <c r="FK1731">
        <v>0</v>
      </c>
      <c r="FL1731">
        <v>0</v>
      </c>
      <c r="FP1731">
        <v>0</v>
      </c>
      <c r="FQ1731">
        <v>0</v>
      </c>
      <c r="FR1731">
        <v>0</v>
      </c>
      <c r="FS1731">
        <v>0</v>
      </c>
    </row>
    <row r="1732" spans="1:175">
      <c r="A1732" t="s">
        <v>256</v>
      </c>
      <c r="B1732" t="s">
        <v>1073</v>
      </c>
      <c r="C1732" t="s">
        <v>258</v>
      </c>
      <c r="D1732" t="str">
        <f>VLOOKUP(C1732,CountryName!$A$2:$B$40,2,FALSE)</f>
        <v>Romania</v>
      </c>
      <c r="E1732" t="s">
        <v>175</v>
      </c>
      <c r="F1732">
        <v>105</v>
      </c>
      <c r="G1732" t="s">
        <v>191</v>
      </c>
      <c r="H1732" t="s">
        <v>177</v>
      </c>
      <c r="I1732">
        <v>20140408</v>
      </c>
      <c r="J1732" t="str">
        <f t="shared" si="30"/>
        <v>2014</v>
      </c>
      <c r="K1732" t="s">
        <v>178</v>
      </c>
      <c r="L1732">
        <v>1259</v>
      </c>
      <c r="M1732" t="str">
        <f>VLOOKUP(L1732,Waste_Instance_Cat!$A$2:$B$6,2)</f>
        <v>Moderate</v>
      </c>
      <c r="P1732">
        <v>187</v>
      </c>
      <c r="Q1732">
        <v>2</v>
      </c>
      <c r="R1732">
        <v>41</v>
      </c>
      <c r="S1732">
        <v>24</v>
      </c>
      <c r="W1732">
        <v>1</v>
      </c>
      <c r="AE1732">
        <v>42</v>
      </c>
      <c r="AG1732">
        <v>13</v>
      </c>
      <c r="AI1732">
        <v>2</v>
      </c>
      <c r="AJ1732">
        <v>7</v>
      </c>
      <c r="AK1732">
        <v>92</v>
      </c>
      <c r="AL1732">
        <v>1</v>
      </c>
      <c r="AM1732">
        <v>1</v>
      </c>
      <c r="AN1732">
        <v>185</v>
      </c>
      <c r="AP1732">
        <v>4</v>
      </c>
      <c r="AR1732">
        <v>54</v>
      </c>
      <c r="AS1732">
        <v>34</v>
      </c>
      <c r="BD1732">
        <v>5</v>
      </c>
      <c r="BF1732">
        <v>8</v>
      </c>
      <c r="BI1732">
        <v>2</v>
      </c>
      <c r="BL1732">
        <v>2</v>
      </c>
      <c r="BS1732">
        <v>3</v>
      </c>
      <c r="BV1732">
        <v>1</v>
      </c>
      <c r="BY1732">
        <v>8</v>
      </c>
      <c r="CQ1732">
        <v>3</v>
      </c>
      <c r="CR1732">
        <v>1</v>
      </c>
      <c r="CU1732">
        <v>1</v>
      </c>
      <c r="CW1732">
        <v>2</v>
      </c>
      <c r="CX1732">
        <v>131</v>
      </c>
      <c r="DE1732">
        <v>6</v>
      </c>
      <c r="DH1732">
        <v>33</v>
      </c>
      <c r="DI1732">
        <v>1</v>
      </c>
      <c r="DJ1732">
        <v>1</v>
      </c>
      <c r="DK1732">
        <v>5</v>
      </c>
      <c r="DM1732">
        <v>2</v>
      </c>
      <c r="DN1732">
        <v>20</v>
      </c>
      <c r="DO1732">
        <v>1</v>
      </c>
      <c r="DP1732">
        <v>1</v>
      </c>
      <c r="DQ1732">
        <v>104</v>
      </c>
      <c r="DS1732">
        <v>1</v>
      </c>
      <c r="DU1732">
        <v>5</v>
      </c>
      <c r="DV1732">
        <v>12</v>
      </c>
      <c r="DW1732">
        <v>6</v>
      </c>
      <c r="DX1732">
        <v>2</v>
      </c>
      <c r="EA1732">
        <v>38</v>
      </c>
      <c r="EB1732">
        <v>5</v>
      </c>
      <c r="ED1732">
        <v>12</v>
      </c>
      <c r="EM1732">
        <v>1</v>
      </c>
      <c r="EN1732">
        <v>95</v>
      </c>
      <c r="EO1732">
        <v>1</v>
      </c>
      <c r="EP1732">
        <v>3</v>
      </c>
      <c r="EQ1732">
        <v>3</v>
      </c>
      <c r="FB1732">
        <v>2</v>
      </c>
      <c r="FF1732">
        <v>4</v>
      </c>
      <c r="FG1732">
        <v>1</v>
      </c>
      <c r="FH1732">
        <v>4</v>
      </c>
      <c r="FL1732">
        <v>10</v>
      </c>
      <c r="FQ1732">
        <v>23</v>
      </c>
    </row>
    <row r="1733" spans="1:175">
      <c r="A1733" t="s">
        <v>256</v>
      </c>
      <c r="B1733" t="s">
        <v>1073</v>
      </c>
      <c r="C1733" t="s">
        <v>258</v>
      </c>
      <c r="D1733" t="str">
        <f>VLOOKUP(C1733,CountryName!$A$2:$B$40,2,FALSE)</f>
        <v>Romania</v>
      </c>
      <c r="E1733" t="s">
        <v>175</v>
      </c>
      <c r="F1733">
        <v>105</v>
      </c>
      <c r="G1733" t="s">
        <v>191</v>
      </c>
      <c r="H1733" t="s">
        <v>177</v>
      </c>
      <c r="I1733">
        <v>20200519</v>
      </c>
      <c r="J1733" t="str">
        <f t="shared" si="30"/>
        <v>2020</v>
      </c>
      <c r="K1733" t="s">
        <v>184</v>
      </c>
      <c r="L1733">
        <v>927</v>
      </c>
      <c r="M1733" t="str">
        <f>VLOOKUP(L1733,Waste_Instance_Cat!$A$2:$B$6,2)</f>
        <v>Low</v>
      </c>
      <c r="O1733">
        <v>1</v>
      </c>
      <c r="P1733">
        <v>273</v>
      </c>
      <c r="R1733">
        <v>2</v>
      </c>
      <c r="U1733">
        <v>3</v>
      </c>
      <c r="V1733">
        <v>1</v>
      </c>
      <c r="AE1733">
        <v>28</v>
      </c>
      <c r="AF1733">
        <v>9</v>
      </c>
      <c r="AG1733">
        <v>2</v>
      </c>
      <c r="AH1733">
        <v>5</v>
      </c>
      <c r="AK1733">
        <v>211</v>
      </c>
      <c r="AN1733">
        <v>29</v>
      </c>
      <c r="AO1733">
        <v>6</v>
      </c>
      <c r="AP1733">
        <v>10</v>
      </c>
      <c r="AQ1733">
        <v>2</v>
      </c>
      <c r="AS1733">
        <v>29</v>
      </c>
      <c r="AT1733">
        <v>10</v>
      </c>
      <c r="BD1733">
        <v>3</v>
      </c>
      <c r="BE1733">
        <v>1</v>
      </c>
      <c r="BR1733">
        <v>1</v>
      </c>
      <c r="BS1733">
        <v>1</v>
      </c>
      <c r="BY1733">
        <v>11</v>
      </c>
      <c r="CB1733">
        <v>23</v>
      </c>
      <c r="CD1733">
        <v>2</v>
      </c>
      <c r="CI1733">
        <v>3</v>
      </c>
      <c r="CO1733">
        <v>1</v>
      </c>
      <c r="CP1733">
        <v>3</v>
      </c>
      <c r="CU1733">
        <v>1</v>
      </c>
      <c r="CX1733">
        <v>8</v>
      </c>
      <c r="CY1733">
        <v>3</v>
      </c>
      <c r="DG1733">
        <v>2</v>
      </c>
      <c r="DN1733">
        <v>2</v>
      </c>
      <c r="DP1733">
        <v>5</v>
      </c>
      <c r="DQ1733">
        <v>151</v>
      </c>
      <c r="DV1733">
        <v>1</v>
      </c>
      <c r="DW1733">
        <v>2</v>
      </c>
      <c r="EA1733">
        <v>8</v>
      </c>
      <c r="EB1733">
        <v>1</v>
      </c>
      <c r="ED1733">
        <v>9</v>
      </c>
      <c r="EH1733">
        <v>3</v>
      </c>
      <c r="EN1733">
        <v>3</v>
      </c>
      <c r="EP1733">
        <v>3</v>
      </c>
      <c r="EQ1733">
        <v>38</v>
      </c>
      <c r="FB1733">
        <v>9</v>
      </c>
      <c r="FF1733">
        <v>4</v>
      </c>
      <c r="FH1733">
        <v>2</v>
      </c>
      <c r="FP1733">
        <v>1</v>
      </c>
      <c r="FQ1733">
        <v>1</v>
      </c>
    </row>
    <row r="1734" spans="1:175">
      <c r="A1734" t="s">
        <v>256</v>
      </c>
      <c r="B1734" t="s">
        <v>1073</v>
      </c>
      <c r="C1734" t="s">
        <v>258</v>
      </c>
      <c r="D1734" t="str">
        <f>VLOOKUP(C1734,CountryName!$A$2:$B$40,2,FALSE)</f>
        <v>Romania</v>
      </c>
      <c r="E1734" t="s">
        <v>175</v>
      </c>
      <c r="F1734">
        <v>105</v>
      </c>
      <c r="G1734" t="s">
        <v>191</v>
      </c>
      <c r="H1734" t="s">
        <v>177</v>
      </c>
      <c r="I1734">
        <v>20180928</v>
      </c>
      <c r="J1734" t="str">
        <f t="shared" si="30"/>
        <v>2018</v>
      </c>
      <c r="K1734" t="s">
        <v>184</v>
      </c>
      <c r="L1734">
        <v>5951</v>
      </c>
      <c r="M1734" t="str">
        <f>VLOOKUP(L1734,Waste_Instance_Cat!$A$2:$B$6,2)</f>
        <v xml:space="preserve">High </v>
      </c>
      <c r="P1734">
        <v>29</v>
      </c>
      <c r="Q1734">
        <v>2</v>
      </c>
      <c r="U1734">
        <v>2</v>
      </c>
      <c r="AE1734">
        <v>72</v>
      </c>
      <c r="AF1734">
        <v>17</v>
      </c>
      <c r="AH1734">
        <v>29</v>
      </c>
      <c r="AI1734">
        <v>11</v>
      </c>
      <c r="AJ1734">
        <v>2</v>
      </c>
      <c r="AK1734">
        <v>4640</v>
      </c>
      <c r="AM1734">
        <v>4</v>
      </c>
      <c r="AN1734">
        <v>227</v>
      </c>
      <c r="AO1734">
        <v>59</v>
      </c>
      <c r="AP1734">
        <v>6</v>
      </c>
      <c r="AQ1734">
        <v>1</v>
      </c>
      <c r="AR1734">
        <v>11</v>
      </c>
      <c r="AS1734">
        <v>194</v>
      </c>
      <c r="BE1734">
        <v>7</v>
      </c>
      <c r="BR1734">
        <v>3</v>
      </c>
      <c r="BY1734">
        <v>1</v>
      </c>
      <c r="CB1734">
        <v>21</v>
      </c>
      <c r="CP1734">
        <v>7</v>
      </c>
      <c r="CX1734">
        <v>7</v>
      </c>
      <c r="CY1734">
        <v>8</v>
      </c>
      <c r="DG1734">
        <v>3</v>
      </c>
      <c r="DI1734">
        <v>1</v>
      </c>
      <c r="DP1734">
        <v>1</v>
      </c>
      <c r="DQ1734">
        <v>52</v>
      </c>
      <c r="DR1734">
        <v>2</v>
      </c>
      <c r="DS1734">
        <v>1</v>
      </c>
      <c r="DT1734">
        <v>1</v>
      </c>
      <c r="DW1734">
        <v>25</v>
      </c>
      <c r="EA1734">
        <v>81</v>
      </c>
      <c r="EB1734">
        <v>2</v>
      </c>
      <c r="ED1734">
        <v>128</v>
      </c>
      <c r="EH1734">
        <v>81</v>
      </c>
      <c r="EN1734">
        <v>1</v>
      </c>
      <c r="EQ1734">
        <v>142</v>
      </c>
      <c r="FB1734">
        <v>32</v>
      </c>
      <c r="FF1734">
        <v>12</v>
      </c>
      <c r="FG1734">
        <v>6</v>
      </c>
      <c r="FP1734">
        <v>16</v>
      </c>
      <c r="FR1734">
        <v>4</v>
      </c>
    </row>
    <row r="1735" spans="1:175">
      <c r="A1735" t="s">
        <v>256</v>
      </c>
      <c r="B1735" t="s">
        <v>1073</v>
      </c>
      <c r="C1735" t="s">
        <v>258</v>
      </c>
      <c r="D1735" t="str">
        <f>VLOOKUP(C1735,CountryName!$A$2:$B$40,2,FALSE)</f>
        <v>Romania</v>
      </c>
      <c r="E1735" t="s">
        <v>175</v>
      </c>
      <c r="F1735">
        <v>105</v>
      </c>
      <c r="G1735" t="s">
        <v>191</v>
      </c>
      <c r="H1735" t="s">
        <v>177</v>
      </c>
      <c r="I1735">
        <v>20170411</v>
      </c>
      <c r="J1735" t="str">
        <f t="shared" si="30"/>
        <v>2017</v>
      </c>
      <c r="K1735" t="s">
        <v>178</v>
      </c>
      <c r="L1735">
        <v>1974</v>
      </c>
      <c r="M1735" t="str">
        <f>VLOOKUP(L1735,Waste_Instance_Cat!$A$2:$B$6,2)</f>
        <v>Moderate</v>
      </c>
      <c r="P1735">
        <v>34</v>
      </c>
      <c r="S1735">
        <v>1</v>
      </c>
      <c r="Y1735">
        <v>1</v>
      </c>
      <c r="AE1735">
        <v>60</v>
      </c>
      <c r="AF1735">
        <v>13</v>
      </c>
      <c r="AG1735">
        <v>5</v>
      </c>
      <c r="AH1735">
        <v>3</v>
      </c>
      <c r="AI1735">
        <v>2</v>
      </c>
      <c r="AJ1735">
        <v>4</v>
      </c>
      <c r="AK1735">
        <v>1630</v>
      </c>
      <c r="AL1735">
        <v>1</v>
      </c>
      <c r="AN1735">
        <v>23</v>
      </c>
      <c r="AO1735">
        <v>10</v>
      </c>
      <c r="AP1735">
        <v>4</v>
      </c>
      <c r="AQ1735">
        <v>3</v>
      </c>
      <c r="AR1735">
        <v>1</v>
      </c>
      <c r="AS1735">
        <v>54</v>
      </c>
      <c r="AT1735">
        <v>2</v>
      </c>
      <c r="BE1735">
        <v>1</v>
      </c>
      <c r="BF1735">
        <v>1</v>
      </c>
      <c r="BR1735">
        <v>2</v>
      </c>
      <c r="BY1735">
        <v>2</v>
      </c>
      <c r="CB1735">
        <v>20</v>
      </c>
      <c r="CP1735">
        <v>10</v>
      </c>
      <c r="CT1735">
        <v>1</v>
      </c>
      <c r="CU1735">
        <v>1</v>
      </c>
      <c r="CW1735">
        <v>4</v>
      </c>
      <c r="DI1735">
        <v>1</v>
      </c>
      <c r="DQ1735">
        <v>4</v>
      </c>
      <c r="DV1735">
        <v>2</v>
      </c>
      <c r="DW1735">
        <v>5</v>
      </c>
      <c r="EA1735">
        <v>9</v>
      </c>
      <c r="EB1735">
        <v>2</v>
      </c>
      <c r="ED1735">
        <v>6</v>
      </c>
      <c r="EH1735">
        <v>7</v>
      </c>
      <c r="EK1735">
        <v>1</v>
      </c>
      <c r="EN1735">
        <v>2</v>
      </c>
      <c r="EP1735">
        <v>5</v>
      </c>
      <c r="EQ1735">
        <v>25</v>
      </c>
      <c r="FB1735">
        <v>3</v>
      </c>
      <c r="FF1735">
        <v>1</v>
      </c>
      <c r="FH1735">
        <v>6</v>
      </c>
      <c r="FR1735">
        <v>2</v>
      </c>
    </row>
    <row r="1736" spans="1:175">
      <c r="A1736" t="s">
        <v>225</v>
      </c>
      <c r="B1736" t="s">
        <v>1074</v>
      </c>
      <c r="C1736" t="s">
        <v>217</v>
      </c>
      <c r="D1736" t="str">
        <f>VLOOKUP(C1736,CountryName!$A$2:$B$40,2,FALSE)</f>
        <v>Spain</v>
      </c>
      <c r="E1736" t="s">
        <v>186</v>
      </c>
      <c r="F1736">
        <v>100</v>
      </c>
      <c r="G1736" t="s">
        <v>176</v>
      </c>
      <c r="H1736" t="s">
        <v>177</v>
      </c>
      <c r="I1736">
        <v>20150730</v>
      </c>
      <c r="J1736" t="str">
        <f t="shared" si="30"/>
        <v>2015</v>
      </c>
      <c r="K1736" t="s">
        <v>178</v>
      </c>
      <c r="L1736">
        <v>35</v>
      </c>
      <c r="M1736" t="str">
        <f>VLOOKUP(L1736,Waste_Instance_Cat!$A$2:$B$6,2)</f>
        <v>Very Low</v>
      </c>
      <c r="AK1736">
        <v>23</v>
      </c>
      <c r="AN1736">
        <v>1</v>
      </c>
      <c r="BE1736">
        <v>1</v>
      </c>
      <c r="BR1736">
        <v>1</v>
      </c>
      <c r="BS1736">
        <v>1</v>
      </c>
      <c r="BY1736">
        <v>1</v>
      </c>
      <c r="CQ1736">
        <v>1</v>
      </c>
      <c r="CX1736">
        <v>2</v>
      </c>
      <c r="DI1736">
        <v>1</v>
      </c>
      <c r="EA1736">
        <v>0</v>
      </c>
      <c r="EQ1736">
        <v>1</v>
      </c>
      <c r="FQ1736">
        <v>1</v>
      </c>
      <c r="FR1736">
        <v>1</v>
      </c>
    </row>
    <row r="1737" spans="1:175">
      <c r="A1737" t="s">
        <v>225</v>
      </c>
      <c r="B1737" t="s">
        <v>1074</v>
      </c>
      <c r="C1737" t="s">
        <v>217</v>
      </c>
      <c r="D1737" t="str">
        <f>VLOOKUP(C1737,CountryName!$A$2:$B$40,2,FALSE)</f>
        <v>Spain</v>
      </c>
      <c r="E1737" t="s">
        <v>186</v>
      </c>
      <c r="F1737">
        <v>100</v>
      </c>
      <c r="G1737" t="s">
        <v>176</v>
      </c>
      <c r="H1737" t="s">
        <v>177</v>
      </c>
      <c r="I1737">
        <v>20150731</v>
      </c>
      <c r="J1737" t="str">
        <f t="shared" si="30"/>
        <v>2015</v>
      </c>
      <c r="K1737" t="s">
        <v>178</v>
      </c>
      <c r="L1737">
        <v>29</v>
      </c>
      <c r="M1737" t="str">
        <f>VLOOKUP(L1737,Waste_Instance_Cat!$A$2:$B$6,2)</f>
        <v>Very Low</v>
      </c>
      <c r="R1737">
        <v>1</v>
      </c>
      <c r="AK1737">
        <v>20</v>
      </c>
      <c r="AN1737">
        <v>1</v>
      </c>
      <c r="AS1737">
        <v>3</v>
      </c>
      <c r="BE1737">
        <v>1</v>
      </c>
      <c r="BR1737">
        <v>1</v>
      </c>
      <c r="BS1737">
        <v>0</v>
      </c>
      <c r="CQ1737">
        <v>0</v>
      </c>
      <c r="CX1737">
        <v>1</v>
      </c>
      <c r="EA1737">
        <v>0</v>
      </c>
      <c r="FR1737">
        <v>1</v>
      </c>
    </row>
    <row r="1738" spans="1:175">
      <c r="A1738" t="s">
        <v>187</v>
      </c>
      <c r="B1738" t="s">
        <v>1075</v>
      </c>
      <c r="C1738" t="s">
        <v>199</v>
      </c>
      <c r="D1738" t="str">
        <f>VLOOKUP(C1738,CountryName!$A$2:$B$40,2,FALSE)</f>
        <v>France</v>
      </c>
      <c r="E1738" t="s">
        <v>200</v>
      </c>
      <c r="F1738">
        <v>4000</v>
      </c>
      <c r="G1738" t="s">
        <v>183</v>
      </c>
      <c r="H1738" t="s">
        <v>183</v>
      </c>
      <c r="I1738">
        <v>20190604</v>
      </c>
      <c r="J1738" t="str">
        <f t="shared" si="30"/>
        <v>2019</v>
      </c>
      <c r="K1738" t="s">
        <v>178</v>
      </c>
      <c r="L1738">
        <v>372</v>
      </c>
      <c r="M1738" t="str">
        <f>VLOOKUP(L1738,Waste_Instance_Cat!$A$2:$B$6,2)</f>
        <v>Very Low</v>
      </c>
      <c r="O1738">
        <v>40</v>
      </c>
      <c r="U1738">
        <v>5</v>
      </c>
      <c r="X1738">
        <v>6</v>
      </c>
      <c r="AE1738">
        <v>15</v>
      </c>
      <c r="AJ1738">
        <v>1</v>
      </c>
      <c r="AK1738">
        <v>85</v>
      </c>
      <c r="AN1738">
        <v>15</v>
      </c>
      <c r="AO1738">
        <v>15</v>
      </c>
      <c r="AP1738">
        <v>1</v>
      </c>
      <c r="AQ1738">
        <v>1</v>
      </c>
      <c r="AS1738">
        <v>10</v>
      </c>
      <c r="BE1738">
        <v>90</v>
      </c>
      <c r="BI1738">
        <v>20</v>
      </c>
      <c r="BL1738">
        <v>5</v>
      </c>
      <c r="BV1738">
        <v>1</v>
      </c>
      <c r="CB1738">
        <v>25</v>
      </c>
      <c r="CD1738">
        <v>2</v>
      </c>
      <c r="CU1738">
        <v>1</v>
      </c>
      <c r="DQ1738">
        <v>2</v>
      </c>
      <c r="EN1738">
        <v>2</v>
      </c>
      <c r="FF1738">
        <v>5</v>
      </c>
      <c r="FP1738">
        <v>25</v>
      </c>
      <c r="FS1738">
        <v>0</v>
      </c>
    </row>
    <row r="1739" spans="1:175">
      <c r="A1739" t="s">
        <v>187</v>
      </c>
      <c r="B1739" t="s">
        <v>1076</v>
      </c>
      <c r="C1739" t="s">
        <v>217</v>
      </c>
      <c r="D1739" t="str">
        <f>VLOOKUP(C1739,CountryName!$A$2:$B$40,2,FALSE)</f>
        <v>Spain</v>
      </c>
      <c r="E1739" t="s">
        <v>186</v>
      </c>
      <c r="F1739">
        <v>150</v>
      </c>
      <c r="G1739" t="s">
        <v>183</v>
      </c>
      <c r="H1739" t="s">
        <v>183</v>
      </c>
      <c r="I1739">
        <v>20190803</v>
      </c>
      <c r="J1739" t="str">
        <f t="shared" si="30"/>
        <v>2019</v>
      </c>
      <c r="K1739" t="s">
        <v>178</v>
      </c>
      <c r="L1739">
        <v>1297</v>
      </c>
      <c r="M1739" t="str">
        <f>VLOOKUP(L1739,Waste_Instance_Cat!$A$2:$B$6,2)</f>
        <v>Moderate</v>
      </c>
      <c r="O1739">
        <v>30</v>
      </c>
      <c r="R1739">
        <v>15</v>
      </c>
      <c r="S1739">
        <v>8</v>
      </c>
      <c r="U1739">
        <v>20</v>
      </c>
      <c r="X1739">
        <v>5</v>
      </c>
      <c r="AE1739">
        <v>30</v>
      </c>
      <c r="AK1739">
        <v>850</v>
      </c>
      <c r="AN1739">
        <v>20</v>
      </c>
      <c r="AO1739">
        <v>10</v>
      </c>
      <c r="AP1739">
        <v>8</v>
      </c>
      <c r="AQ1739">
        <v>20</v>
      </c>
      <c r="AR1739">
        <v>10</v>
      </c>
      <c r="AS1739">
        <v>15</v>
      </c>
      <c r="BE1739">
        <v>6</v>
      </c>
      <c r="BW1739">
        <v>4</v>
      </c>
      <c r="CB1739">
        <v>50</v>
      </c>
      <c r="CD1739">
        <v>60</v>
      </c>
      <c r="CP1739">
        <v>50</v>
      </c>
      <c r="CU1739">
        <v>20</v>
      </c>
      <c r="DP1739">
        <v>10</v>
      </c>
      <c r="DQ1739">
        <v>5</v>
      </c>
      <c r="EN1739">
        <v>15</v>
      </c>
      <c r="EQ1739">
        <v>10</v>
      </c>
      <c r="FF1739">
        <v>10</v>
      </c>
      <c r="FH1739">
        <v>6</v>
      </c>
      <c r="FP1739">
        <v>10</v>
      </c>
      <c r="FS1739">
        <v>0</v>
      </c>
    </row>
    <row r="1740" spans="1:175">
      <c r="A1740" t="s">
        <v>213</v>
      </c>
      <c r="B1740" t="s">
        <v>1059</v>
      </c>
      <c r="C1740" t="s">
        <v>181</v>
      </c>
      <c r="D1740" t="str">
        <f>VLOOKUP(C1740,CountryName!$A$2:$B$40,2,FALSE)</f>
        <v>Italy</v>
      </c>
      <c r="E1740" t="s">
        <v>186</v>
      </c>
      <c r="F1740">
        <v>99</v>
      </c>
      <c r="G1740" t="s">
        <v>183</v>
      </c>
      <c r="H1740" t="s">
        <v>183</v>
      </c>
      <c r="I1740">
        <v>20180326</v>
      </c>
      <c r="J1740" t="str">
        <f t="shared" si="30"/>
        <v>2018</v>
      </c>
      <c r="K1740" t="s">
        <v>184</v>
      </c>
      <c r="L1740">
        <v>393</v>
      </c>
      <c r="M1740" t="str">
        <f>VLOOKUP(L1740,Waste_Instance_Cat!$A$2:$B$6,2)</f>
        <v>Very Low</v>
      </c>
      <c r="N1740">
        <v>10</v>
      </c>
      <c r="O1740">
        <v>5</v>
      </c>
      <c r="P1740">
        <v>5</v>
      </c>
      <c r="Q1740">
        <v>5</v>
      </c>
      <c r="R1740">
        <v>10</v>
      </c>
      <c r="S1740">
        <v>10</v>
      </c>
      <c r="T1740">
        <v>1</v>
      </c>
      <c r="U1740">
        <v>10</v>
      </c>
      <c r="V1740">
        <v>1</v>
      </c>
      <c r="W1740">
        <v>1</v>
      </c>
      <c r="AA1740">
        <v>2</v>
      </c>
      <c r="AB1740">
        <v>7</v>
      </c>
      <c r="AC1740">
        <v>2</v>
      </c>
      <c r="AE1740">
        <v>10</v>
      </c>
      <c r="AF1740">
        <v>10</v>
      </c>
      <c r="AG1740">
        <v>10</v>
      </c>
      <c r="AH1740">
        <v>10</v>
      </c>
      <c r="AI1740">
        <v>7</v>
      </c>
      <c r="AJ1740">
        <v>2</v>
      </c>
      <c r="AK1740">
        <v>2</v>
      </c>
      <c r="AL1740">
        <v>2</v>
      </c>
      <c r="AM1740">
        <v>2</v>
      </c>
      <c r="AN1740">
        <v>10</v>
      </c>
      <c r="AO1740">
        <v>10</v>
      </c>
      <c r="AP1740">
        <v>3</v>
      </c>
      <c r="AQ1740">
        <v>10</v>
      </c>
      <c r="AR1740">
        <v>10</v>
      </c>
      <c r="AS1740">
        <v>10</v>
      </c>
      <c r="AT1740">
        <v>1</v>
      </c>
      <c r="AU1740">
        <v>1</v>
      </c>
      <c r="AV1740">
        <v>1</v>
      </c>
      <c r="AW1740">
        <v>1</v>
      </c>
      <c r="AX1740">
        <v>1</v>
      </c>
      <c r="AY1740">
        <v>1</v>
      </c>
      <c r="AZ1740">
        <v>7</v>
      </c>
      <c r="BA1740">
        <v>1</v>
      </c>
      <c r="BB1740">
        <v>1</v>
      </c>
      <c r="BC1740">
        <v>7</v>
      </c>
      <c r="BD1740">
        <v>1</v>
      </c>
      <c r="BE1740">
        <v>1</v>
      </c>
      <c r="BF1740">
        <v>1</v>
      </c>
      <c r="BG1740">
        <v>1</v>
      </c>
      <c r="BH1740">
        <v>1</v>
      </c>
      <c r="BI1740">
        <v>1</v>
      </c>
      <c r="BJ1740">
        <v>1</v>
      </c>
      <c r="BL1740">
        <v>1</v>
      </c>
      <c r="BM1740">
        <v>3</v>
      </c>
      <c r="BQ1740">
        <v>2</v>
      </c>
      <c r="BR1740">
        <v>2</v>
      </c>
      <c r="BS1740">
        <v>1</v>
      </c>
      <c r="BT1740">
        <v>1</v>
      </c>
      <c r="BU1740">
        <v>1</v>
      </c>
      <c r="BV1740">
        <v>7</v>
      </c>
      <c r="BW1740">
        <v>2</v>
      </c>
      <c r="BX1740">
        <v>7</v>
      </c>
      <c r="BY1740">
        <v>1</v>
      </c>
      <c r="CB1740">
        <v>7</v>
      </c>
      <c r="CC1740">
        <v>7</v>
      </c>
      <c r="CD1740">
        <v>9</v>
      </c>
      <c r="CE1740">
        <v>9</v>
      </c>
      <c r="CF1740">
        <v>3</v>
      </c>
      <c r="CG1740">
        <v>7</v>
      </c>
      <c r="CH1740">
        <v>7</v>
      </c>
      <c r="CI1740">
        <v>7</v>
      </c>
      <c r="CJ1740">
        <v>7</v>
      </c>
      <c r="CK1740">
        <v>7</v>
      </c>
      <c r="CL1740">
        <v>2</v>
      </c>
      <c r="CM1740">
        <v>7</v>
      </c>
      <c r="CN1740">
        <v>1</v>
      </c>
      <c r="CO1740">
        <v>2</v>
      </c>
      <c r="CP1740">
        <v>16</v>
      </c>
      <c r="CR1740">
        <v>1</v>
      </c>
      <c r="CV1740">
        <v>1</v>
      </c>
      <c r="CW1740">
        <v>2</v>
      </c>
      <c r="CX1740">
        <v>7</v>
      </c>
      <c r="CY1740">
        <v>1</v>
      </c>
      <c r="CZ1740">
        <v>1</v>
      </c>
      <c r="DN1740">
        <v>2</v>
      </c>
      <c r="DQ1740">
        <v>2</v>
      </c>
      <c r="EB1740">
        <v>1</v>
      </c>
      <c r="EN1740">
        <v>1</v>
      </c>
      <c r="EO1740">
        <v>1</v>
      </c>
      <c r="EP1740">
        <v>1</v>
      </c>
      <c r="EQ1740">
        <v>1</v>
      </c>
      <c r="EW1740">
        <v>1</v>
      </c>
      <c r="FL1740">
        <v>14</v>
      </c>
      <c r="FN1740">
        <v>6</v>
      </c>
      <c r="FO1740">
        <v>6</v>
      </c>
      <c r="FP1740">
        <v>6</v>
      </c>
      <c r="FQ1740">
        <v>6</v>
      </c>
    </row>
    <row r="1741" spans="1:175">
      <c r="A1741" t="s">
        <v>213</v>
      </c>
      <c r="B1741" t="s">
        <v>1059</v>
      </c>
      <c r="C1741" t="s">
        <v>181</v>
      </c>
      <c r="D1741" t="str">
        <f>VLOOKUP(C1741,CountryName!$A$2:$B$40,2,FALSE)</f>
        <v>Italy</v>
      </c>
      <c r="E1741" t="s">
        <v>186</v>
      </c>
      <c r="F1741">
        <v>99</v>
      </c>
      <c r="G1741" t="s">
        <v>183</v>
      </c>
      <c r="H1741" t="s">
        <v>183</v>
      </c>
      <c r="I1741">
        <v>20170215</v>
      </c>
      <c r="J1741" t="str">
        <f t="shared" si="30"/>
        <v>2017</v>
      </c>
      <c r="K1741" t="s">
        <v>184</v>
      </c>
      <c r="L1741">
        <v>393</v>
      </c>
      <c r="M1741" t="str">
        <f>VLOOKUP(L1741,Waste_Instance_Cat!$A$2:$B$6,2)</f>
        <v>Very Low</v>
      </c>
      <c r="N1741">
        <v>10</v>
      </c>
      <c r="O1741">
        <v>5</v>
      </c>
      <c r="P1741">
        <v>5</v>
      </c>
      <c r="Q1741">
        <v>5</v>
      </c>
      <c r="R1741">
        <v>10</v>
      </c>
      <c r="S1741">
        <v>10</v>
      </c>
      <c r="T1741">
        <v>1</v>
      </c>
      <c r="U1741">
        <v>10</v>
      </c>
      <c r="V1741">
        <v>1</v>
      </c>
      <c r="W1741">
        <v>1</v>
      </c>
      <c r="AA1741">
        <v>2</v>
      </c>
      <c r="AB1741">
        <v>7</v>
      </c>
      <c r="AC1741">
        <v>2</v>
      </c>
      <c r="AE1741">
        <v>10</v>
      </c>
      <c r="AF1741">
        <v>10</v>
      </c>
      <c r="AG1741">
        <v>10</v>
      </c>
      <c r="AH1741">
        <v>10</v>
      </c>
      <c r="AI1741">
        <v>7</v>
      </c>
      <c r="AJ1741">
        <v>2</v>
      </c>
      <c r="AK1741">
        <v>2</v>
      </c>
      <c r="AL1741">
        <v>2</v>
      </c>
      <c r="AM1741">
        <v>2</v>
      </c>
      <c r="AN1741">
        <v>10</v>
      </c>
      <c r="AO1741">
        <v>10</v>
      </c>
      <c r="AP1741">
        <v>3</v>
      </c>
      <c r="AQ1741">
        <v>10</v>
      </c>
      <c r="AR1741">
        <v>10</v>
      </c>
      <c r="AS1741">
        <v>10</v>
      </c>
      <c r="AT1741">
        <v>1</v>
      </c>
      <c r="AU1741">
        <v>1</v>
      </c>
      <c r="AV1741">
        <v>1</v>
      </c>
      <c r="AW1741">
        <v>1</v>
      </c>
      <c r="AX1741">
        <v>1</v>
      </c>
      <c r="AY1741">
        <v>1</v>
      </c>
      <c r="AZ1741">
        <v>7</v>
      </c>
      <c r="BA1741">
        <v>1</v>
      </c>
      <c r="BB1741">
        <v>1</v>
      </c>
      <c r="BC1741">
        <v>7</v>
      </c>
      <c r="BD1741">
        <v>1</v>
      </c>
      <c r="BE1741">
        <v>1</v>
      </c>
      <c r="BF1741">
        <v>1</v>
      </c>
      <c r="BG1741">
        <v>1</v>
      </c>
      <c r="BH1741">
        <v>1</v>
      </c>
      <c r="BI1741">
        <v>1</v>
      </c>
      <c r="BJ1741">
        <v>1</v>
      </c>
      <c r="BL1741">
        <v>1</v>
      </c>
      <c r="BM1741">
        <v>3</v>
      </c>
      <c r="BQ1741">
        <v>2</v>
      </c>
      <c r="BR1741">
        <v>2</v>
      </c>
      <c r="BS1741">
        <v>1</v>
      </c>
      <c r="BT1741">
        <v>1</v>
      </c>
      <c r="BU1741">
        <v>1</v>
      </c>
      <c r="BV1741">
        <v>7</v>
      </c>
      <c r="BW1741">
        <v>2</v>
      </c>
      <c r="BX1741">
        <v>7</v>
      </c>
      <c r="BY1741">
        <v>1</v>
      </c>
      <c r="CB1741">
        <v>7</v>
      </c>
      <c r="CC1741">
        <v>7</v>
      </c>
      <c r="CD1741">
        <v>9</v>
      </c>
      <c r="CE1741">
        <v>9</v>
      </c>
      <c r="CF1741">
        <v>3</v>
      </c>
      <c r="CG1741">
        <v>7</v>
      </c>
      <c r="CH1741">
        <v>7</v>
      </c>
      <c r="CI1741">
        <v>7</v>
      </c>
      <c r="CJ1741">
        <v>7</v>
      </c>
      <c r="CK1741">
        <v>7</v>
      </c>
      <c r="CL1741">
        <v>2</v>
      </c>
      <c r="CM1741">
        <v>7</v>
      </c>
      <c r="CN1741">
        <v>1</v>
      </c>
      <c r="CO1741">
        <v>2</v>
      </c>
      <c r="CP1741">
        <v>16</v>
      </c>
      <c r="CR1741">
        <v>1</v>
      </c>
      <c r="CV1741">
        <v>1</v>
      </c>
      <c r="CW1741">
        <v>2</v>
      </c>
      <c r="CX1741">
        <v>7</v>
      </c>
      <c r="CY1741">
        <v>1</v>
      </c>
      <c r="CZ1741">
        <v>1</v>
      </c>
      <c r="DN1741">
        <v>2</v>
      </c>
      <c r="DQ1741">
        <v>2</v>
      </c>
      <c r="EB1741">
        <v>1</v>
      </c>
      <c r="EN1741">
        <v>1</v>
      </c>
      <c r="EO1741">
        <v>1</v>
      </c>
      <c r="EP1741">
        <v>1</v>
      </c>
      <c r="EQ1741">
        <v>1</v>
      </c>
      <c r="EW1741">
        <v>1</v>
      </c>
      <c r="FL1741">
        <v>14</v>
      </c>
      <c r="FN1741">
        <v>6</v>
      </c>
      <c r="FO1741">
        <v>6</v>
      </c>
      <c r="FP1741">
        <v>6</v>
      </c>
      <c r="FQ1741">
        <v>6</v>
      </c>
    </row>
    <row r="1742" spans="1:175">
      <c r="A1742" t="s">
        <v>213</v>
      </c>
      <c r="B1742" t="s">
        <v>1059</v>
      </c>
      <c r="C1742" t="s">
        <v>181</v>
      </c>
      <c r="D1742" t="str">
        <f>VLOOKUP(C1742,CountryName!$A$2:$B$40,2,FALSE)</f>
        <v>Italy</v>
      </c>
      <c r="E1742" t="s">
        <v>186</v>
      </c>
      <c r="F1742">
        <v>99</v>
      </c>
      <c r="G1742" t="s">
        <v>183</v>
      </c>
      <c r="H1742" t="s">
        <v>183</v>
      </c>
      <c r="I1742">
        <v>20181017</v>
      </c>
      <c r="J1742" t="str">
        <f t="shared" si="30"/>
        <v>2018</v>
      </c>
      <c r="K1742" t="s">
        <v>184</v>
      </c>
      <c r="L1742">
        <v>393</v>
      </c>
      <c r="M1742" t="str">
        <f>VLOOKUP(L1742,Waste_Instance_Cat!$A$2:$B$6,2)</f>
        <v>Very Low</v>
      </c>
      <c r="N1742">
        <v>10</v>
      </c>
      <c r="O1742">
        <v>5</v>
      </c>
      <c r="P1742">
        <v>5</v>
      </c>
      <c r="Q1742">
        <v>5</v>
      </c>
      <c r="R1742">
        <v>10</v>
      </c>
      <c r="S1742">
        <v>10</v>
      </c>
      <c r="T1742">
        <v>1</v>
      </c>
      <c r="U1742">
        <v>10</v>
      </c>
      <c r="V1742">
        <v>1</v>
      </c>
      <c r="W1742">
        <v>1</v>
      </c>
      <c r="AA1742">
        <v>2</v>
      </c>
      <c r="AB1742">
        <v>7</v>
      </c>
      <c r="AC1742">
        <v>2</v>
      </c>
      <c r="AE1742">
        <v>10</v>
      </c>
      <c r="AF1742">
        <v>10</v>
      </c>
      <c r="AG1742">
        <v>10</v>
      </c>
      <c r="AH1742">
        <v>10</v>
      </c>
      <c r="AI1742">
        <v>7</v>
      </c>
      <c r="AJ1742">
        <v>2</v>
      </c>
      <c r="AK1742">
        <v>2</v>
      </c>
      <c r="AL1742">
        <v>2</v>
      </c>
      <c r="AM1742">
        <v>2</v>
      </c>
      <c r="AN1742">
        <v>10</v>
      </c>
      <c r="AO1742">
        <v>10</v>
      </c>
      <c r="AP1742">
        <v>3</v>
      </c>
      <c r="AQ1742">
        <v>10</v>
      </c>
      <c r="AR1742">
        <v>10</v>
      </c>
      <c r="AS1742">
        <v>10</v>
      </c>
      <c r="AT1742">
        <v>1</v>
      </c>
      <c r="AU1742">
        <v>1</v>
      </c>
      <c r="AV1742">
        <v>1</v>
      </c>
      <c r="AW1742">
        <v>1</v>
      </c>
      <c r="AX1742">
        <v>1</v>
      </c>
      <c r="AY1742">
        <v>1</v>
      </c>
      <c r="AZ1742">
        <v>7</v>
      </c>
      <c r="BA1742">
        <v>1</v>
      </c>
      <c r="BB1742">
        <v>1</v>
      </c>
      <c r="BC1742">
        <v>7</v>
      </c>
      <c r="BD1742">
        <v>1</v>
      </c>
      <c r="BE1742">
        <v>1</v>
      </c>
      <c r="BF1742">
        <v>1</v>
      </c>
      <c r="BG1742">
        <v>1</v>
      </c>
      <c r="BH1742">
        <v>1</v>
      </c>
      <c r="BI1742">
        <v>1</v>
      </c>
      <c r="BJ1742">
        <v>1</v>
      </c>
      <c r="BL1742">
        <v>1</v>
      </c>
      <c r="BM1742">
        <v>3</v>
      </c>
      <c r="BQ1742">
        <v>2</v>
      </c>
      <c r="BR1742">
        <v>2</v>
      </c>
      <c r="BS1742">
        <v>1</v>
      </c>
      <c r="BT1742">
        <v>1</v>
      </c>
      <c r="BU1742">
        <v>1</v>
      </c>
      <c r="BV1742">
        <v>7</v>
      </c>
      <c r="BW1742">
        <v>2</v>
      </c>
      <c r="BX1742">
        <v>7</v>
      </c>
      <c r="BY1742">
        <v>1</v>
      </c>
      <c r="CB1742">
        <v>7</v>
      </c>
      <c r="CC1742">
        <v>7</v>
      </c>
      <c r="CD1742">
        <v>9</v>
      </c>
      <c r="CE1742">
        <v>9</v>
      </c>
      <c r="CF1742">
        <v>3</v>
      </c>
      <c r="CG1742">
        <v>7</v>
      </c>
      <c r="CH1742">
        <v>7</v>
      </c>
      <c r="CI1742">
        <v>7</v>
      </c>
      <c r="CJ1742">
        <v>7</v>
      </c>
      <c r="CK1742">
        <v>7</v>
      </c>
      <c r="CL1742">
        <v>2</v>
      </c>
      <c r="CM1742">
        <v>7</v>
      </c>
      <c r="CN1742">
        <v>1</v>
      </c>
      <c r="CO1742">
        <v>2</v>
      </c>
      <c r="CP1742">
        <v>16</v>
      </c>
      <c r="CR1742">
        <v>1</v>
      </c>
      <c r="CV1742">
        <v>1</v>
      </c>
      <c r="CW1742">
        <v>2</v>
      </c>
      <c r="CX1742">
        <v>7</v>
      </c>
      <c r="CY1742">
        <v>1</v>
      </c>
      <c r="CZ1742">
        <v>1</v>
      </c>
      <c r="DN1742">
        <v>2</v>
      </c>
      <c r="DQ1742">
        <v>2</v>
      </c>
      <c r="EB1742">
        <v>1</v>
      </c>
      <c r="EN1742">
        <v>1</v>
      </c>
      <c r="EO1742">
        <v>1</v>
      </c>
      <c r="EP1742">
        <v>1</v>
      </c>
      <c r="EQ1742">
        <v>1</v>
      </c>
      <c r="EW1742">
        <v>1</v>
      </c>
      <c r="FL1742">
        <v>14</v>
      </c>
      <c r="FN1742">
        <v>6</v>
      </c>
      <c r="FO1742">
        <v>6</v>
      </c>
      <c r="FP1742">
        <v>6</v>
      </c>
      <c r="FQ1742">
        <v>6</v>
      </c>
    </row>
    <row r="1743" spans="1:175">
      <c r="A1743" t="s">
        <v>824</v>
      </c>
      <c r="B1743" t="s">
        <v>1077</v>
      </c>
      <c r="C1743" t="s">
        <v>332</v>
      </c>
      <c r="D1743" t="str">
        <f>VLOOKUP(C1743,CountryName!$A$2:$B$40,2,FALSE)</f>
        <v>Slovenia</v>
      </c>
      <c r="E1743" t="s">
        <v>186</v>
      </c>
      <c r="F1743">
        <v>607810</v>
      </c>
      <c r="G1743" t="s">
        <v>176</v>
      </c>
      <c r="H1743" t="s">
        <v>207</v>
      </c>
      <c r="I1743">
        <v>20130920</v>
      </c>
      <c r="J1743" t="str">
        <f t="shared" si="30"/>
        <v>2013</v>
      </c>
      <c r="K1743" t="s">
        <v>178</v>
      </c>
      <c r="L1743">
        <v>52</v>
      </c>
      <c r="M1743" t="str">
        <f>VLOOKUP(L1743,Waste_Instance_Cat!$A$2:$B$6,2)</f>
        <v>Very Low</v>
      </c>
      <c r="P1743">
        <v>2</v>
      </c>
      <c r="S1743">
        <v>1</v>
      </c>
      <c r="T1743">
        <v>1</v>
      </c>
      <c r="U1743">
        <v>3</v>
      </c>
      <c r="AE1743">
        <v>5</v>
      </c>
      <c r="AG1743">
        <v>1</v>
      </c>
      <c r="AH1743">
        <v>2</v>
      </c>
      <c r="AI1743">
        <v>1</v>
      </c>
      <c r="AK1743">
        <v>5</v>
      </c>
      <c r="AL1743">
        <v>1</v>
      </c>
      <c r="AN1743">
        <v>2</v>
      </c>
      <c r="AP1743">
        <v>1</v>
      </c>
      <c r="BA1743">
        <v>8</v>
      </c>
      <c r="BG1743">
        <v>1</v>
      </c>
      <c r="BL1743">
        <v>2</v>
      </c>
      <c r="BV1743">
        <v>1</v>
      </c>
      <c r="BZ1743">
        <v>7</v>
      </c>
      <c r="DI1743">
        <v>1</v>
      </c>
      <c r="DN1743">
        <v>1</v>
      </c>
      <c r="EN1743">
        <v>1</v>
      </c>
      <c r="FP1743">
        <v>5</v>
      </c>
    </row>
    <row r="1744" spans="1:175">
      <c r="A1744" t="s">
        <v>187</v>
      </c>
      <c r="B1744" t="s">
        <v>1078</v>
      </c>
      <c r="C1744" t="s">
        <v>199</v>
      </c>
      <c r="D1744" t="str">
        <f>VLOOKUP(C1744,CountryName!$A$2:$B$40,2,FALSE)</f>
        <v>France</v>
      </c>
      <c r="E1744" t="s">
        <v>200</v>
      </c>
      <c r="F1744">
        <v>79</v>
      </c>
      <c r="G1744" t="s">
        <v>183</v>
      </c>
      <c r="H1744" t="s">
        <v>183</v>
      </c>
      <c r="I1744">
        <v>20150315</v>
      </c>
      <c r="J1744" t="str">
        <f t="shared" si="30"/>
        <v>2015</v>
      </c>
      <c r="K1744" t="s">
        <v>178</v>
      </c>
      <c r="L1744">
        <v>460</v>
      </c>
      <c r="M1744" t="str">
        <f>VLOOKUP(L1744,Waste_Instance_Cat!$A$2:$B$6,2)</f>
        <v>Very Low</v>
      </c>
      <c r="O1744">
        <v>50</v>
      </c>
      <c r="P1744">
        <v>10</v>
      </c>
      <c r="R1744">
        <v>10</v>
      </c>
      <c r="U1744">
        <v>15</v>
      </c>
      <c r="AE1744">
        <v>25</v>
      </c>
      <c r="AJ1744">
        <v>10</v>
      </c>
      <c r="AO1744">
        <v>30</v>
      </c>
      <c r="AP1744">
        <v>5</v>
      </c>
      <c r="AS1744">
        <v>20</v>
      </c>
      <c r="BE1744">
        <v>50</v>
      </c>
      <c r="BI1744">
        <v>30</v>
      </c>
      <c r="BL1744">
        <v>20</v>
      </c>
      <c r="BV1744">
        <v>10</v>
      </c>
      <c r="BW1744">
        <v>5</v>
      </c>
      <c r="CB1744">
        <v>30</v>
      </c>
      <c r="CD1744">
        <v>10</v>
      </c>
      <c r="CP1744">
        <v>30</v>
      </c>
      <c r="DI1744">
        <v>10</v>
      </c>
      <c r="EN1744">
        <v>20</v>
      </c>
      <c r="FF1744">
        <v>10</v>
      </c>
      <c r="FH1744">
        <v>10</v>
      </c>
      <c r="FP1744">
        <v>50</v>
      </c>
    </row>
    <row r="1745" spans="1:175">
      <c r="A1745" t="s">
        <v>187</v>
      </c>
      <c r="B1745" t="s">
        <v>1079</v>
      </c>
      <c r="C1745" t="s">
        <v>217</v>
      </c>
      <c r="D1745" t="str">
        <f>VLOOKUP(C1745,CountryName!$A$2:$B$40,2,FALSE)</f>
        <v>Spain</v>
      </c>
      <c r="E1745" t="s">
        <v>200</v>
      </c>
      <c r="F1745">
        <v>81</v>
      </c>
      <c r="G1745" t="s">
        <v>183</v>
      </c>
      <c r="H1745" t="s">
        <v>183</v>
      </c>
      <c r="I1745">
        <v>20150509</v>
      </c>
      <c r="J1745" t="str">
        <f t="shared" si="30"/>
        <v>2015</v>
      </c>
      <c r="K1745" t="s">
        <v>178</v>
      </c>
      <c r="L1745">
        <v>378</v>
      </c>
      <c r="M1745" t="str">
        <f>VLOOKUP(L1745,Waste_Instance_Cat!$A$2:$B$6,2)</f>
        <v>Very Low</v>
      </c>
      <c r="O1745">
        <v>6</v>
      </c>
      <c r="R1745">
        <v>20</v>
      </c>
      <c r="S1745">
        <v>4</v>
      </c>
      <c r="U1745">
        <v>4</v>
      </c>
      <c r="AE1745">
        <v>60</v>
      </c>
      <c r="AK1745">
        <v>40</v>
      </c>
      <c r="AN1745">
        <v>8</v>
      </c>
      <c r="AO1745">
        <v>20</v>
      </c>
      <c r="AQ1745">
        <v>12</v>
      </c>
      <c r="AS1745">
        <v>100</v>
      </c>
      <c r="BE1745">
        <v>20</v>
      </c>
      <c r="BV1745">
        <v>30</v>
      </c>
      <c r="CD1745">
        <v>34</v>
      </c>
      <c r="EN1745">
        <v>20</v>
      </c>
    </row>
    <row r="1746" spans="1:175">
      <c r="A1746" t="s">
        <v>225</v>
      </c>
      <c r="B1746" t="s">
        <v>1080</v>
      </c>
      <c r="C1746" t="s">
        <v>217</v>
      </c>
      <c r="D1746" t="str">
        <f>VLOOKUP(C1746,CountryName!$A$2:$B$40,2,FALSE)</f>
        <v>Spain</v>
      </c>
      <c r="E1746" t="s">
        <v>200</v>
      </c>
      <c r="F1746">
        <v>100</v>
      </c>
      <c r="G1746" t="s">
        <v>191</v>
      </c>
      <c r="H1746" t="s">
        <v>177</v>
      </c>
      <c r="I1746">
        <v>20140729</v>
      </c>
      <c r="J1746" t="str">
        <f t="shared" si="30"/>
        <v>2014</v>
      </c>
      <c r="K1746" t="s">
        <v>178</v>
      </c>
      <c r="L1746">
        <v>33</v>
      </c>
      <c r="M1746" t="str">
        <f>VLOOKUP(L1746,Waste_Instance_Cat!$A$2:$B$6,2)</f>
        <v>Very Low</v>
      </c>
      <c r="N1746">
        <v>1</v>
      </c>
      <c r="O1746">
        <v>1</v>
      </c>
      <c r="R1746">
        <v>1</v>
      </c>
      <c r="Y1746">
        <v>1</v>
      </c>
      <c r="AE1746">
        <v>1</v>
      </c>
      <c r="AK1746">
        <v>2</v>
      </c>
      <c r="AN1746">
        <v>1</v>
      </c>
      <c r="BE1746">
        <v>3</v>
      </c>
      <c r="BF1746">
        <v>3</v>
      </c>
      <c r="BR1746">
        <v>1</v>
      </c>
      <c r="BS1746">
        <v>2</v>
      </c>
      <c r="BY1746">
        <v>1</v>
      </c>
      <c r="CQ1746">
        <v>1</v>
      </c>
      <c r="CX1746">
        <v>0</v>
      </c>
      <c r="CY1746">
        <v>1</v>
      </c>
      <c r="DV1746">
        <v>1</v>
      </c>
      <c r="EA1746">
        <v>0</v>
      </c>
      <c r="EB1746">
        <v>1</v>
      </c>
      <c r="EH1746">
        <v>1</v>
      </c>
      <c r="EM1746">
        <v>1</v>
      </c>
      <c r="EO1746">
        <v>1</v>
      </c>
      <c r="EU1746">
        <v>1</v>
      </c>
      <c r="FH1746">
        <v>1</v>
      </c>
      <c r="FQ1746">
        <v>6</v>
      </c>
    </row>
    <row r="1747" spans="1:175">
      <c r="A1747" t="s">
        <v>238</v>
      </c>
      <c r="B1747" t="s">
        <v>1081</v>
      </c>
      <c r="C1747" t="s">
        <v>236</v>
      </c>
      <c r="D1747" t="str">
        <f>VLOOKUP(C1747,CountryName!$A$2:$B$40,2,FALSE)</f>
        <v>Ireland, Republic of (EIRE)</v>
      </c>
      <c r="E1747" t="s">
        <v>200</v>
      </c>
      <c r="F1747">
        <v>36</v>
      </c>
      <c r="G1747" t="s">
        <v>191</v>
      </c>
      <c r="H1747" t="s">
        <v>177</v>
      </c>
      <c r="I1747">
        <v>20190309</v>
      </c>
      <c r="J1747" t="str">
        <f t="shared" si="30"/>
        <v>2019</v>
      </c>
      <c r="K1747" t="s">
        <v>178</v>
      </c>
      <c r="L1747">
        <v>17</v>
      </c>
      <c r="M1747" t="str">
        <f>VLOOKUP(L1747,Waste_Instance_Cat!$A$2:$B$6,2)</f>
        <v>Very Low</v>
      </c>
      <c r="O1747">
        <v>0</v>
      </c>
      <c r="P1747">
        <v>0</v>
      </c>
      <c r="R1747">
        <v>0</v>
      </c>
      <c r="S1747">
        <v>0</v>
      </c>
      <c r="U1747">
        <v>0</v>
      </c>
      <c r="AE1747">
        <v>0</v>
      </c>
      <c r="AK1747">
        <v>17</v>
      </c>
      <c r="AN1747">
        <v>0</v>
      </c>
      <c r="AR1747">
        <v>0</v>
      </c>
      <c r="AS1747">
        <v>0</v>
      </c>
      <c r="BA1747">
        <v>0</v>
      </c>
      <c r="BE1747">
        <v>0</v>
      </c>
      <c r="BG1747">
        <v>0</v>
      </c>
      <c r="BY1747">
        <v>0</v>
      </c>
      <c r="BZ1747">
        <v>0</v>
      </c>
      <c r="CD1747">
        <v>0</v>
      </c>
      <c r="CP1747">
        <v>0</v>
      </c>
      <c r="CX1747">
        <v>0</v>
      </c>
      <c r="DQ1747">
        <v>0</v>
      </c>
      <c r="FP1747">
        <v>0</v>
      </c>
    </row>
    <row r="1748" spans="1:175">
      <c r="A1748" t="s">
        <v>256</v>
      </c>
      <c r="B1748" t="s">
        <v>1036</v>
      </c>
      <c r="C1748" t="s">
        <v>258</v>
      </c>
      <c r="D1748" t="str">
        <f>VLOOKUP(C1748,CountryName!$A$2:$B$40,2,FALSE)</f>
        <v>Romania</v>
      </c>
      <c r="E1748" t="s">
        <v>175</v>
      </c>
      <c r="F1748">
        <v>105</v>
      </c>
      <c r="G1748" t="s">
        <v>191</v>
      </c>
      <c r="H1748" t="s">
        <v>177</v>
      </c>
      <c r="I1748">
        <v>20160411</v>
      </c>
      <c r="J1748" t="str">
        <f t="shared" si="30"/>
        <v>2016</v>
      </c>
      <c r="K1748" t="s">
        <v>184</v>
      </c>
      <c r="L1748">
        <v>673</v>
      </c>
      <c r="M1748" t="str">
        <f>VLOOKUP(L1748,Waste_Instance_Cat!$A$2:$B$6,2)</f>
        <v>Low</v>
      </c>
      <c r="P1748">
        <v>39</v>
      </c>
      <c r="Q1748">
        <v>2</v>
      </c>
      <c r="R1748">
        <v>2</v>
      </c>
      <c r="S1748">
        <v>11</v>
      </c>
      <c r="U1748">
        <v>4</v>
      </c>
      <c r="Y1748">
        <v>2</v>
      </c>
      <c r="AE1748">
        <v>46</v>
      </c>
      <c r="AF1748">
        <v>8</v>
      </c>
      <c r="AG1748">
        <v>4</v>
      </c>
      <c r="AH1748">
        <v>1</v>
      </c>
      <c r="AI1748">
        <v>3</v>
      </c>
      <c r="AJ1748">
        <v>2</v>
      </c>
      <c r="AK1748">
        <v>38</v>
      </c>
      <c r="AL1748">
        <v>6</v>
      </c>
      <c r="AQ1748">
        <v>13</v>
      </c>
      <c r="AR1748">
        <v>3</v>
      </c>
      <c r="AS1748">
        <v>14</v>
      </c>
      <c r="BE1748">
        <v>9</v>
      </c>
      <c r="BG1748">
        <v>15</v>
      </c>
      <c r="BH1748">
        <v>2</v>
      </c>
      <c r="BR1748">
        <v>1</v>
      </c>
      <c r="BS1748">
        <v>1</v>
      </c>
      <c r="BY1748">
        <v>25</v>
      </c>
      <c r="CB1748">
        <v>91</v>
      </c>
      <c r="CD1748">
        <v>20</v>
      </c>
      <c r="CK1748">
        <v>1</v>
      </c>
      <c r="CP1748">
        <v>21</v>
      </c>
      <c r="CR1748">
        <v>1</v>
      </c>
      <c r="CS1748">
        <v>1</v>
      </c>
      <c r="CT1748">
        <v>2</v>
      </c>
      <c r="CU1748">
        <v>1</v>
      </c>
      <c r="CX1748">
        <v>22</v>
      </c>
      <c r="CY1748">
        <v>4</v>
      </c>
      <c r="DE1748">
        <v>10</v>
      </c>
      <c r="DG1748">
        <v>3</v>
      </c>
      <c r="DH1748">
        <v>1</v>
      </c>
      <c r="DI1748">
        <v>1</v>
      </c>
      <c r="DP1748">
        <v>2</v>
      </c>
      <c r="DQ1748">
        <v>44</v>
      </c>
      <c r="DV1748">
        <v>3</v>
      </c>
      <c r="DW1748">
        <v>1</v>
      </c>
      <c r="EA1748">
        <v>16</v>
      </c>
      <c r="EB1748">
        <v>1</v>
      </c>
      <c r="ED1748">
        <v>19</v>
      </c>
      <c r="EM1748">
        <v>1</v>
      </c>
      <c r="EN1748">
        <v>1</v>
      </c>
      <c r="EP1748">
        <v>2</v>
      </c>
      <c r="EQ1748">
        <v>3</v>
      </c>
      <c r="FB1748">
        <v>7</v>
      </c>
      <c r="FF1748">
        <v>4</v>
      </c>
      <c r="FH1748">
        <v>114</v>
      </c>
      <c r="FJ1748">
        <v>1</v>
      </c>
      <c r="FL1748">
        <v>22</v>
      </c>
      <c r="FR1748">
        <v>2</v>
      </c>
    </row>
    <row r="1749" spans="1:175">
      <c r="A1749" t="s">
        <v>256</v>
      </c>
      <c r="B1749" t="s">
        <v>1036</v>
      </c>
      <c r="C1749" t="s">
        <v>258</v>
      </c>
      <c r="D1749" t="str">
        <f>VLOOKUP(C1749,CountryName!$A$2:$B$40,2,FALSE)</f>
        <v>Romania</v>
      </c>
      <c r="E1749" t="s">
        <v>175</v>
      </c>
      <c r="F1749">
        <v>105</v>
      </c>
      <c r="G1749" t="s">
        <v>191</v>
      </c>
      <c r="H1749" t="s">
        <v>177</v>
      </c>
      <c r="I1749">
        <v>20200520</v>
      </c>
      <c r="J1749" t="str">
        <f t="shared" si="30"/>
        <v>2020</v>
      </c>
      <c r="K1749" t="s">
        <v>184</v>
      </c>
      <c r="L1749">
        <v>584</v>
      </c>
      <c r="M1749" t="str">
        <f>VLOOKUP(L1749,Waste_Instance_Cat!$A$2:$B$6,2)</f>
        <v>Low</v>
      </c>
      <c r="P1749">
        <v>27</v>
      </c>
      <c r="Q1749">
        <v>6</v>
      </c>
      <c r="R1749">
        <v>2</v>
      </c>
      <c r="S1749">
        <v>4</v>
      </c>
      <c r="T1749">
        <v>4</v>
      </c>
      <c r="U1749">
        <v>6</v>
      </c>
      <c r="V1749">
        <v>1</v>
      </c>
      <c r="X1749">
        <v>4</v>
      </c>
      <c r="AC1749">
        <v>1</v>
      </c>
      <c r="AE1749">
        <v>41</v>
      </c>
      <c r="AF1749">
        <v>12</v>
      </c>
      <c r="AG1749">
        <v>15</v>
      </c>
      <c r="AH1749">
        <v>3</v>
      </c>
      <c r="AI1749">
        <v>6</v>
      </c>
      <c r="AK1749">
        <v>42</v>
      </c>
      <c r="AL1749">
        <v>2</v>
      </c>
      <c r="AN1749">
        <v>54</v>
      </c>
      <c r="AO1749">
        <v>6</v>
      </c>
      <c r="AP1749">
        <v>1</v>
      </c>
      <c r="AQ1749">
        <v>12</v>
      </c>
      <c r="AR1749">
        <v>2</v>
      </c>
      <c r="AS1749">
        <v>15</v>
      </c>
      <c r="AT1749">
        <v>10</v>
      </c>
      <c r="BD1749">
        <v>1</v>
      </c>
      <c r="BE1749">
        <v>1</v>
      </c>
      <c r="BI1749">
        <v>1</v>
      </c>
      <c r="BN1749">
        <v>2</v>
      </c>
      <c r="BQ1749">
        <v>1</v>
      </c>
      <c r="BR1749">
        <v>1</v>
      </c>
      <c r="BS1749">
        <v>1</v>
      </c>
      <c r="BY1749">
        <v>24</v>
      </c>
      <c r="CB1749">
        <v>57</v>
      </c>
      <c r="CD1749">
        <v>25</v>
      </c>
      <c r="CI1749">
        <v>3</v>
      </c>
      <c r="CL1749">
        <v>1</v>
      </c>
      <c r="CP1749">
        <v>31</v>
      </c>
      <c r="CT1749">
        <v>1</v>
      </c>
      <c r="CX1749">
        <v>11</v>
      </c>
      <c r="DC1749">
        <v>1</v>
      </c>
      <c r="DI1749">
        <v>2</v>
      </c>
      <c r="DN1749">
        <v>3</v>
      </c>
      <c r="DQ1749">
        <v>10</v>
      </c>
      <c r="DS1749">
        <v>2</v>
      </c>
      <c r="DU1749">
        <v>1</v>
      </c>
      <c r="DV1749">
        <v>2</v>
      </c>
      <c r="DW1749">
        <v>3</v>
      </c>
      <c r="EA1749">
        <v>1</v>
      </c>
      <c r="ED1749">
        <v>9</v>
      </c>
      <c r="EK1749">
        <v>4</v>
      </c>
      <c r="EN1749">
        <v>3</v>
      </c>
      <c r="EQ1749">
        <v>4</v>
      </c>
      <c r="FB1749">
        <v>20</v>
      </c>
      <c r="FD1749">
        <v>2</v>
      </c>
      <c r="FE1749">
        <v>1</v>
      </c>
      <c r="FF1749">
        <v>12</v>
      </c>
      <c r="FG1749">
        <v>1</v>
      </c>
      <c r="FL1749">
        <v>27</v>
      </c>
      <c r="FP1749">
        <v>37</v>
      </c>
      <c r="FR1749">
        <v>1</v>
      </c>
      <c r="FS1749">
        <v>1</v>
      </c>
    </row>
    <row r="1750" spans="1:175">
      <c r="A1750" t="s">
        <v>256</v>
      </c>
      <c r="B1750" t="s">
        <v>1036</v>
      </c>
      <c r="C1750" t="s">
        <v>258</v>
      </c>
      <c r="D1750" t="str">
        <f>VLOOKUP(C1750,CountryName!$A$2:$B$40,2,FALSE)</f>
        <v>Romania</v>
      </c>
      <c r="E1750" t="s">
        <v>175</v>
      </c>
      <c r="F1750">
        <v>105</v>
      </c>
      <c r="G1750" t="s">
        <v>191</v>
      </c>
      <c r="H1750" t="s">
        <v>177</v>
      </c>
      <c r="I1750">
        <v>20140407</v>
      </c>
      <c r="J1750" t="str">
        <f t="shared" si="30"/>
        <v>2014</v>
      </c>
      <c r="K1750" t="s">
        <v>184</v>
      </c>
      <c r="L1750">
        <v>131</v>
      </c>
      <c r="M1750" t="str">
        <f>VLOOKUP(L1750,Waste_Instance_Cat!$A$2:$B$6,2)</f>
        <v>Very Low</v>
      </c>
      <c r="N1750">
        <v>1</v>
      </c>
      <c r="P1750">
        <v>8</v>
      </c>
      <c r="R1750">
        <v>2</v>
      </c>
      <c r="S1750">
        <v>2</v>
      </c>
      <c r="T1750">
        <v>1</v>
      </c>
      <c r="W1750">
        <v>2</v>
      </c>
      <c r="Y1750">
        <v>1</v>
      </c>
      <c r="AE1750">
        <v>19</v>
      </c>
      <c r="AI1750">
        <v>2</v>
      </c>
      <c r="AJ1750">
        <v>1</v>
      </c>
      <c r="AK1750">
        <v>5</v>
      </c>
      <c r="AS1750">
        <v>1</v>
      </c>
      <c r="BD1750">
        <v>1</v>
      </c>
      <c r="BF1750">
        <v>1</v>
      </c>
      <c r="BS1750">
        <v>7</v>
      </c>
      <c r="CB1750">
        <v>18</v>
      </c>
      <c r="CK1750">
        <v>1</v>
      </c>
      <c r="CP1750">
        <v>4</v>
      </c>
      <c r="CX1750">
        <v>22</v>
      </c>
      <c r="DH1750">
        <v>5</v>
      </c>
      <c r="DN1750">
        <v>2</v>
      </c>
      <c r="DQ1750">
        <v>2</v>
      </c>
      <c r="DS1750">
        <v>1</v>
      </c>
      <c r="EA1750">
        <v>5</v>
      </c>
      <c r="EQ1750">
        <v>1</v>
      </c>
      <c r="FD1750">
        <v>2</v>
      </c>
      <c r="FF1750">
        <v>4</v>
      </c>
      <c r="FL1750">
        <v>2</v>
      </c>
      <c r="FQ1750">
        <v>6</v>
      </c>
      <c r="FR1750">
        <v>2</v>
      </c>
    </row>
    <row r="1751" spans="1:175">
      <c r="A1751" t="s">
        <v>256</v>
      </c>
      <c r="B1751" t="s">
        <v>1036</v>
      </c>
      <c r="C1751" t="s">
        <v>258</v>
      </c>
      <c r="D1751" t="str">
        <f>VLOOKUP(C1751,CountryName!$A$2:$B$40,2,FALSE)</f>
        <v>Romania</v>
      </c>
      <c r="E1751" t="s">
        <v>175</v>
      </c>
      <c r="F1751">
        <v>105</v>
      </c>
      <c r="G1751" t="s">
        <v>191</v>
      </c>
      <c r="H1751" t="s">
        <v>177</v>
      </c>
      <c r="I1751">
        <v>20171017</v>
      </c>
      <c r="J1751" t="str">
        <f t="shared" si="30"/>
        <v>2017</v>
      </c>
      <c r="K1751" t="s">
        <v>178</v>
      </c>
      <c r="L1751">
        <v>1783</v>
      </c>
      <c r="M1751" t="str">
        <f>VLOOKUP(L1751,Waste_Instance_Cat!$A$2:$B$6,2)</f>
        <v>Moderate</v>
      </c>
      <c r="P1751">
        <v>109</v>
      </c>
      <c r="Q1751">
        <v>2</v>
      </c>
      <c r="R1751">
        <v>4</v>
      </c>
      <c r="S1751">
        <v>1</v>
      </c>
      <c r="U1751">
        <v>8</v>
      </c>
      <c r="V1751">
        <v>2</v>
      </c>
      <c r="AE1751">
        <v>96</v>
      </c>
      <c r="AF1751">
        <v>29</v>
      </c>
      <c r="AG1751">
        <v>7</v>
      </c>
      <c r="AH1751">
        <v>19</v>
      </c>
      <c r="AI1751">
        <v>7</v>
      </c>
      <c r="AK1751">
        <v>315</v>
      </c>
      <c r="AL1751">
        <v>3</v>
      </c>
      <c r="AN1751">
        <v>53</v>
      </c>
      <c r="AO1751">
        <v>27</v>
      </c>
      <c r="AP1751">
        <v>10</v>
      </c>
      <c r="AQ1751">
        <v>25</v>
      </c>
      <c r="AR1751">
        <v>6</v>
      </c>
      <c r="AS1751">
        <v>51</v>
      </c>
      <c r="AT1751">
        <v>8</v>
      </c>
      <c r="AU1751">
        <v>1</v>
      </c>
      <c r="BD1751">
        <v>16</v>
      </c>
      <c r="BE1751">
        <v>24</v>
      </c>
      <c r="BI1751">
        <v>1</v>
      </c>
      <c r="BQ1751">
        <v>1</v>
      </c>
      <c r="BR1751">
        <v>13</v>
      </c>
      <c r="BY1751">
        <v>6</v>
      </c>
      <c r="BZ1751">
        <v>3</v>
      </c>
      <c r="CB1751">
        <v>197</v>
      </c>
      <c r="CD1751">
        <v>5</v>
      </c>
      <c r="CI1751">
        <v>3</v>
      </c>
      <c r="CK1751">
        <v>6</v>
      </c>
      <c r="CO1751">
        <v>1</v>
      </c>
      <c r="CP1751">
        <v>59</v>
      </c>
      <c r="CU1751">
        <v>1</v>
      </c>
      <c r="CX1751">
        <v>2</v>
      </c>
      <c r="CY1751">
        <v>6</v>
      </c>
      <c r="CZ1751">
        <v>1</v>
      </c>
      <c r="DE1751">
        <v>1</v>
      </c>
      <c r="DH1751">
        <v>2</v>
      </c>
      <c r="DI1751">
        <v>21</v>
      </c>
      <c r="DJ1751">
        <v>2</v>
      </c>
      <c r="DN1751">
        <v>21</v>
      </c>
      <c r="DP1751">
        <v>1</v>
      </c>
      <c r="DQ1751">
        <v>22</v>
      </c>
      <c r="DS1751">
        <v>6</v>
      </c>
      <c r="DV1751">
        <v>1</v>
      </c>
      <c r="DW1751">
        <v>9</v>
      </c>
      <c r="EA1751">
        <v>26</v>
      </c>
      <c r="ED1751">
        <v>71</v>
      </c>
      <c r="EH1751">
        <v>3</v>
      </c>
      <c r="EK1751">
        <v>3</v>
      </c>
      <c r="EN1751">
        <v>7</v>
      </c>
      <c r="EP1751">
        <v>2</v>
      </c>
      <c r="EQ1751">
        <v>28</v>
      </c>
      <c r="EW1751">
        <v>2</v>
      </c>
      <c r="FB1751">
        <v>18</v>
      </c>
      <c r="FF1751">
        <v>110</v>
      </c>
      <c r="FH1751">
        <v>183</v>
      </c>
      <c r="FL1751">
        <v>115</v>
      </c>
      <c r="FR1751">
        <v>1</v>
      </c>
    </row>
    <row r="1752" spans="1:175">
      <c r="A1752" t="s">
        <v>895</v>
      </c>
      <c r="B1752" t="s">
        <v>1082</v>
      </c>
      <c r="C1752" t="s">
        <v>319</v>
      </c>
      <c r="D1752" t="str">
        <f>VLOOKUP(C1752,CountryName!$A$2:$B$40,2,FALSE)</f>
        <v>Turkey</v>
      </c>
      <c r="E1752" t="s">
        <v>186</v>
      </c>
      <c r="F1752">
        <v>81</v>
      </c>
      <c r="G1752" t="s">
        <v>176</v>
      </c>
      <c r="H1752" t="s">
        <v>177</v>
      </c>
      <c r="I1752">
        <v>20210119</v>
      </c>
      <c r="J1752" t="str">
        <f t="shared" si="30"/>
        <v>2021</v>
      </c>
      <c r="K1752" t="s">
        <v>184</v>
      </c>
      <c r="L1752">
        <v>206</v>
      </c>
      <c r="M1752" t="str">
        <f>VLOOKUP(L1752,Waste_Instance_Cat!$A$2:$B$6,2)</f>
        <v>Very Low</v>
      </c>
      <c r="O1752">
        <v>22</v>
      </c>
      <c r="R1752">
        <v>12</v>
      </c>
      <c r="U1752">
        <v>6</v>
      </c>
      <c r="AA1752">
        <v>1</v>
      </c>
      <c r="AD1752">
        <v>1</v>
      </c>
      <c r="AE1752">
        <v>28</v>
      </c>
      <c r="AH1752">
        <v>7</v>
      </c>
      <c r="AI1752">
        <v>3</v>
      </c>
      <c r="AJ1752">
        <v>5</v>
      </c>
      <c r="AP1752">
        <v>2</v>
      </c>
      <c r="AQ1752">
        <v>11</v>
      </c>
      <c r="AS1752">
        <v>16</v>
      </c>
      <c r="AW1752">
        <v>1</v>
      </c>
      <c r="AX1752">
        <v>1</v>
      </c>
      <c r="BE1752">
        <v>3</v>
      </c>
      <c r="BI1752">
        <v>2</v>
      </c>
      <c r="BL1752">
        <v>4</v>
      </c>
      <c r="BR1752">
        <v>4</v>
      </c>
      <c r="BS1752">
        <v>3</v>
      </c>
      <c r="BW1752">
        <v>2</v>
      </c>
      <c r="BZ1752">
        <v>10</v>
      </c>
      <c r="CB1752">
        <v>12</v>
      </c>
      <c r="CU1752">
        <v>3</v>
      </c>
      <c r="DB1752">
        <v>6</v>
      </c>
      <c r="DQ1752">
        <v>5</v>
      </c>
      <c r="DT1752">
        <v>4</v>
      </c>
      <c r="DZ1752">
        <v>4</v>
      </c>
      <c r="ED1752">
        <v>1</v>
      </c>
      <c r="EN1752">
        <v>23</v>
      </c>
      <c r="EQ1752">
        <v>4</v>
      </c>
    </row>
    <row r="1753" spans="1:175">
      <c r="A1753" t="s">
        <v>895</v>
      </c>
      <c r="B1753" t="s">
        <v>1082</v>
      </c>
      <c r="C1753" t="s">
        <v>319</v>
      </c>
      <c r="D1753" t="str">
        <f>VLOOKUP(C1753,CountryName!$A$2:$B$40,2,FALSE)</f>
        <v>Turkey</v>
      </c>
      <c r="E1753" t="s">
        <v>186</v>
      </c>
      <c r="F1753">
        <v>81</v>
      </c>
      <c r="G1753" t="s">
        <v>176</v>
      </c>
      <c r="H1753" t="s">
        <v>177</v>
      </c>
      <c r="I1753">
        <v>20201030</v>
      </c>
      <c r="J1753" t="str">
        <f t="shared" si="30"/>
        <v>2020</v>
      </c>
      <c r="K1753" t="s">
        <v>184</v>
      </c>
      <c r="L1753">
        <v>273</v>
      </c>
      <c r="M1753" t="str">
        <f>VLOOKUP(L1753,Waste_Instance_Cat!$A$2:$B$6,2)</f>
        <v>Very Low</v>
      </c>
      <c r="O1753">
        <v>20</v>
      </c>
      <c r="R1753">
        <v>3</v>
      </c>
      <c r="AE1753">
        <v>40</v>
      </c>
      <c r="AJ1753">
        <v>1</v>
      </c>
      <c r="AK1753">
        <v>116</v>
      </c>
      <c r="AL1753">
        <v>2</v>
      </c>
      <c r="AQ1753">
        <v>7</v>
      </c>
      <c r="AS1753">
        <v>7</v>
      </c>
      <c r="AY1753">
        <v>26</v>
      </c>
      <c r="BD1753">
        <v>6</v>
      </c>
      <c r="CK1753">
        <v>5</v>
      </c>
      <c r="DQ1753">
        <v>3</v>
      </c>
      <c r="DW1753">
        <v>3</v>
      </c>
      <c r="EA1753">
        <v>17</v>
      </c>
      <c r="EN1753">
        <v>5</v>
      </c>
      <c r="EQ1753">
        <v>6</v>
      </c>
      <c r="FB1753">
        <v>1</v>
      </c>
      <c r="FH1753">
        <v>5</v>
      </c>
    </row>
    <row r="1754" spans="1:175">
      <c r="A1754" t="s">
        <v>187</v>
      </c>
      <c r="B1754" t="s">
        <v>1083</v>
      </c>
      <c r="C1754" t="s">
        <v>217</v>
      </c>
      <c r="D1754" t="str">
        <f>VLOOKUP(C1754,CountryName!$A$2:$B$40,2,FALSE)</f>
        <v>Spain</v>
      </c>
      <c r="E1754" t="s">
        <v>200</v>
      </c>
      <c r="F1754">
        <v>350</v>
      </c>
      <c r="G1754" t="s">
        <v>183</v>
      </c>
      <c r="H1754" t="s">
        <v>183</v>
      </c>
      <c r="I1754">
        <v>20190427</v>
      </c>
      <c r="J1754" t="str">
        <f t="shared" si="30"/>
        <v>2019</v>
      </c>
      <c r="K1754" t="s">
        <v>178</v>
      </c>
      <c r="L1754">
        <v>2487</v>
      </c>
      <c r="M1754" t="str">
        <f>VLOOKUP(L1754,Waste_Instance_Cat!$A$2:$B$6,2)</f>
        <v xml:space="preserve">High </v>
      </c>
      <c r="O1754">
        <v>120</v>
      </c>
      <c r="R1754">
        <v>20</v>
      </c>
      <c r="S1754">
        <v>20</v>
      </c>
      <c r="U1754">
        <v>4</v>
      </c>
      <c r="X1754">
        <v>15</v>
      </c>
      <c r="AE1754">
        <v>300</v>
      </c>
      <c r="AJ1754">
        <v>2</v>
      </c>
      <c r="AK1754">
        <v>100</v>
      </c>
      <c r="AN1754">
        <v>20</v>
      </c>
      <c r="AO1754">
        <v>50</v>
      </c>
      <c r="AP1754">
        <v>2</v>
      </c>
      <c r="AQ1754">
        <v>10</v>
      </c>
      <c r="AR1754">
        <v>20</v>
      </c>
      <c r="AS1754">
        <v>50</v>
      </c>
      <c r="BE1754">
        <v>200</v>
      </c>
      <c r="BI1754">
        <v>200</v>
      </c>
      <c r="BL1754">
        <v>1</v>
      </c>
      <c r="BW1754">
        <v>4</v>
      </c>
      <c r="CB1754">
        <v>1000</v>
      </c>
      <c r="CD1754">
        <v>200</v>
      </c>
      <c r="CP1754">
        <v>100</v>
      </c>
      <c r="CU1754">
        <v>5</v>
      </c>
      <c r="DD1754">
        <v>4</v>
      </c>
      <c r="DP1754">
        <v>10</v>
      </c>
      <c r="DQ1754">
        <v>20</v>
      </c>
      <c r="EN1754">
        <v>4</v>
      </c>
      <c r="EQ1754">
        <v>2</v>
      </c>
      <c r="FF1754">
        <v>1</v>
      </c>
      <c r="FH1754">
        <v>3</v>
      </c>
      <c r="FS1754">
        <v>0</v>
      </c>
    </row>
    <row r="1755" spans="1:175">
      <c r="A1755" t="s">
        <v>371</v>
      </c>
      <c r="B1755" t="s">
        <v>1084</v>
      </c>
      <c r="C1755" t="s">
        <v>195</v>
      </c>
      <c r="D1755" t="str">
        <f>VLOOKUP(C1755,CountryName!$A$2:$B$40,2,FALSE)</f>
        <v>Greece</v>
      </c>
      <c r="E1755" t="s">
        <v>186</v>
      </c>
      <c r="F1755">
        <v>90</v>
      </c>
      <c r="G1755" t="s">
        <v>183</v>
      </c>
      <c r="H1755" t="s">
        <v>183</v>
      </c>
      <c r="I1755">
        <v>20161002</v>
      </c>
      <c r="J1755" t="str">
        <f t="shared" si="30"/>
        <v>2016</v>
      </c>
      <c r="K1755" t="s">
        <v>178</v>
      </c>
      <c r="L1755">
        <v>126</v>
      </c>
      <c r="M1755" t="str">
        <f>VLOOKUP(L1755,Waste_Instance_Cat!$A$2:$B$6,2)</f>
        <v>Very Low</v>
      </c>
      <c r="O1755">
        <v>2</v>
      </c>
      <c r="R1755">
        <v>4</v>
      </c>
      <c r="V1755">
        <v>1</v>
      </c>
      <c r="AD1755">
        <v>1</v>
      </c>
      <c r="AE1755">
        <v>2</v>
      </c>
      <c r="AJ1755">
        <v>1</v>
      </c>
      <c r="AK1755">
        <v>48</v>
      </c>
      <c r="AM1755">
        <v>1</v>
      </c>
      <c r="AN1755">
        <v>4</v>
      </c>
      <c r="AP1755">
        <v>1</v>
      </c>
      <c r="AQ1755">
        <v>2</v>
      </c>
      <c r="AR1755">
        <v>4</v>
      </c>
      <c r="AS1755">
        <v>17</v>
      </c>
      <c r="BE1755">
        <v>7</v>
      </c>
      <c r="BL1755">
        <v>1</v>
      </c>
      <c r="BM1755">
        <v>1</v>
      </c>
      <c r="BR1755">
        <v>4</v>
      </c>
      <c r="CB1755">
        <v>9</v>
      </c>
      <c r="CI1755">
        <v>1</v>
      </c>
      <c r="CQ1755">
        <v>3</v>
      </c>
      <c r="CX1755">
        <v>2</v>
      </c>
      <c r="DH1755">
        <v>3</v>
      </c>
      <c r="DI1755">
        <v>1</v>
      </c>
      <c r="DV1755">
        <v>3</v>
      </c>
      <c r="DW1755">
        <v>1</v>
      </c>
      <c r="FB1755">
        <v>1</v>
      </c>
      <c r="FF1755">
        <v>1</v>
      </c>
    </row>
    <row r="1756" spans="1:175">
      <c r="A1756" t="s">
        <v>179</v>
      </c>
      <c r="B1756" t="s">
        <v>1085</v>
      </c>
      <c r="C1756" t="s">
        <v>181</v>
      </c>
      <c r="D1756" t="str">
        <f>VLOOKUP(C1756,CountryName!$A$2:$B$40,2,FALSE)</f>
        <v>Italy</v>
      </c>
      <c r="E1756" t="s">
        <v>186</v>
      </c>
      <c r="F1756">
        <v>100</v>
      </c>
      <c r="G1756" t="s">
        <v>183</v>
      </c>
      <c r="H1756" t="s">
        <v>183</v>
      </c>
      <c r="I1756">
        <v>20170429</v>
      </c>
      <c r="J1756" t="str">
        <f t="shared" si="30"/>
        <v>2017</v>
      </c>
      <c r="K1756" t="s">
        <v>184</v>
      </c>
      <c r="L1756">
        <v>246</v>
      </c>
      <c r="M1756" t="str">
        <f>VLOOKUP(L1756,Waste_Instance_Cat!$A$2:$B$6,2)</f>
        <v>Very Low</v>
      </c>
      <c r="O1756">
        <v>16</v>
      </c>
      <c r="R1756">
        <v>5</v>
      </c>
      <c r="U1756">
        <v>1</v>
      </c>
      <c r="V1756">
        <v>1</v>
      </c>
      <c r="W1756">
        <v>2</v>
      </c>
      <c r="X1756">
        <v>1</v>
      </c>
      <c r="AE1756">
        <v>9</v>
      </c>
      <c r="AG1756">
        <v>1</v>
      </c>
      <c r="AI1756">
        <v>2</v>
      </c>
      <c r="AJ1756">
        <v>1</v>
      </c>
      <c r="AK1756">
        <v>2</v>
      </c>
      <c r="AR1756">
        <v>3</v>
      </c>
      <c r="AS1756">
        <v>1</v>
      </c>
      <c r="BA1756">
        <v>49</v>
      </c>
      <c r="BG1756">
        <v>2</v>
      </c>
      <c r="BI1756">
        <v>1</v>
      </c>
      <c r="BO1756">
        <v>1</v>
      </c>
      <c r="CB1756">
        <v>70</v>
      </c>
      <c r="CC1756">
        <v>1</v>
      </c>
      <c r="CD1756">
        <v>23</v>
      </c>
      <c r="CK1756">
        <v>1</v>
      </c>
      <c r="CP1756">
        <v>20</v>
      </c>
      <c r="CQ1756">
        <v>2</v>
      </c>
      <c r="CW1756">
        <v>1</v>
      </c>
      <c r="CX1756">
        <v>11</v>
      </c>
      <c r="CY1756">
        <v>1</v>
      </c>
      <c r="CZ1756">
        <v>1</v>
      </c>
      <c r="DH1756">
        <v>5</v>
      </c>
      <c r="DI1756">
        <v>2</v>
      </c>
      <c r="DT1756">
        <v>1</v>
      </c>
      <c r="DZ1756">
        <v>3</v>
      </c>
      <c r="EO1756">
        <v>1</v>
      </c>
      <c r="EQ1756">
        <v>2</v>
      </c>
      <c r="FH1756">
        <v>1</v>
      </c>
      <c r="FL1756">
        <v>2</v>
      </c>
    </row>
    <row r="1757" spans="1:175">
      <c r="A1757" t="s">
        <v>172</v>
      </c>
      <c r="B1757" t="s">
        <v>1086</v>
      </c>
      <c r="C1757" t="s">
        <v>230</v>
      </c>
      <c r="D1757" t="str">
        <f>VLOOKUP(C1757,CountryName!$A$2:$B$40,2,FALSE)</f>
        <v>Denmark</v>
      </c>
      <c r="E1757" t="s">
        <v>200</v>
      </c>
      <c r="F1757">
        <v>126</v>
      </c>
      <c r="G1757" t="s">
        <v>176</v>
      </c>
      <c r="H1757" t="s">
        <v>177</v>
      </c>
      <c r="I1757">
        <v>20160418</v>
      </c>
      <c r="J1757" t="str">
        <f t="shared" si="30"/>
        <v>2016</v>
      </c>
      <c r="K1757" t="s">
        <v>178</v>
      </c>
      <c r="L1757">
        <v>44</v>
      </c>
      <c r="M1757" t="str">
        <f>VLOOKUP(L1757,Waste_Instance_Cat!$A$2:$B$6,2)</f>
        <v>Very Low</v>
      </c>
      <c r="P1757">
        <v>5</v>
      </c>
      <c r="AG1757">
        <v>1</v>
      </c>
      <c r="AH1757">
        <v>1</v>
      </c>
      <c r="AI1757">
        <v>1</v>
      </c>
      <c r="AJ1757">
        <v>1</v>
      </c>
      <c r="AK1757">
        <v>9</v>
      </c>
      <c r="AN1757">
        <v>3</v>
      </c>
      <c r="AR1757">
        <v>1</v>
      </c>
      <c r="BE1757">
        <v>1</v>
      </c>
      <c r="BL1757">
        <v>1</v>
      </c>
      <c r="BS1757">
        <v>4</v>
      </c>
      <c r="BY1757">
        <v>1</v>
      </c>
      <c r="CB1757">
        <v>3</v>
      </c>
      <c r="CI1757">
        <v>1</v>
      </c>
      <c r="CL1757">
        <v>1</v>
      </c>
      <c r="DV1757">
        <v>2</v>
      </c>
      <c r="EA1757">
        <v>2</v>
      </c>
      <c r="EQ1757">
        <v>1</v>
      </c>
      <c r="FF1757">
        <v>1</v>
      </c>
      <c r="FH1757">
        <v>2</v>
      </c>
      <c r="FP1757">
        <v>2</v>
      </c>
    </row>
    <row r="1758" spans="1:175">
      <c r="A1758" t="s">
        <v>187</v>
      </c>
      <c r="B1758" t="s">
        <v>1087</v>
      </c>
      <c r="C1758" t="s">
        <v>217</v>
      </c>
      <c r="D1758" t="str">
        <f>VLOOKUP(C1758,CountryName!$A$2:$B$40,2,FALSE)</f>
        <v>Spain</v>
      </c>
      <c r="E1758" t="s">
        <v>200</v>
      </c>
      <c r="F1758">
        <v>92</v>
      </c>
      <c r="G1758" t="s">
        <v>183</v>
      </c>
      <c r="H1758" t="s">
        <v>183</v>
      </c>
      <c r="I1758">
        <v>20150628</v>
      </c>
      <c r="J1758" t="str">
        <f t="shared" si="30"/>
        <v>2015</v>
      </c>
      <c r="K1758" t="s">
        <v>178</v>
      </c>
      <c r="L1758">
        <v>1072</v>
      </c>
      <c r="M1758" t="str">
        <f>VLOOKUP(L1758,Waste_Instance_Cat!$A$2:$B$6,2)</f>
        <v>Moderate</v>
      </c>
      <c r="O1758">
        <v>60</v>
      </c>
      <c r="R1758">
        <v>60</v>
      </c>
      <c r="S1758">
        <v>30</v>
      </c>
      <c r="U1758">
        <v>2</v>
      </c>
      <c r="AE1758">
        <v>50</v>
      </c>
      <c r="AK1758">
        <v>200</v>
      </c>
      <c r="AN1758">
        <v>250</v>
      </c>
      <c r="AP1758">
        <v>1</v>
      </c>
      <c r="AQ1758">
        <v>60</v>
      </c>
      <c r="AR1758">
        <v>100</v>
      </c>
      <c r="BI1758">
        <v>3</v>
      </c>
      <c r="BW1758">
        <v>4</v>
      </c>
      <c r="CB1758">
        <v>20</v>
      </c>
      <c r="CY1758">
        <v>70</v>
      </c>
      <c r="DI1758">
        <v>7</v>
      </c>
      <c r="DP1758">
        <v>10</v>
      </c>
      <c r="EN1758">
        <v>120</v>
      </c>
      <c r="FH1758">
        <v>20</v>
      </c>
      <c r="FP1758">
        <v>5</v>
      </c>
    </row>
    <row r="1759" spans="1:175">
      <c r="A1759" t="s">
        <v>188</v>
      </c>
      <c r="B1759" t="s">
        <v>1088</v>
      </c>
      <c r="C1759" t="s">
        <v>190</v>
      </c>
      <c r="D1759" t="str">
        <f>VLOOKUP(C1759,CountryName!$A$2:$B$40,2,FALSE)</f>
        <v>Switzerland</v>
      </c>
      <c r="E1759" t="s">
        <v>183</v>
      </c>
      <c r="F1759">
        <v>101</v>
      </c>
      <c r="G1759" t="s">
        <v>183</v>
      </c>
      <c r="H1759" t="s">
        <v>183</v>
      </c>
      <c r="I1759">
        <v>20171025</v>
      </c>
      <c r="J1759" t="str">
        <f t="shared" si="30"/>
        <v>2017</v>
      </c>
      <c r="K1759" t="s">
        <v>178</v>
      </c>
      <c r="L1759">
        <v>441</v>
      </c>
      <c r="M1759" t="str">
        <f>VLOOKUP(L1759,Waste_Instance_Cat!$A$2:$B$6,2)</f>
        <v>Very Low</v>
      </c>
      <c r="O1759">
        <v>10</v>
      </c>
      <c r="P1759">
        <v>0</v>
      </c>
      <c r="R1759">
        <v>5</v>
      </c>
      <c r="S1759">
        <v>1</v>
      </c>
      <c r="U1759">
        <v>0</v>
      </c>
      <c r="X1759">
        <v>2</v>
      </c>
      <c r="AE1759">
        <v>2</v>
      </c>
      <c r="AF1759">
        <v>1</v>
      </c>
      <c r="AG1759">
        <v>1</v>
      </c>
      <c r="AH1759">
        <v>6</v>
      </c>
      <c r="AI1759">
        <v>2</v>
      </c>
      <c r="AJ1759">
        <v>1</v>
      </c>
      <c r="AK1759">
        <v>297</v>
      </c>
      <c r="AL1759">
        <v>0</v>
      </c>
      <c r="AN1759">
        <v>11</v>
      </c>
      <c r="AO1759">
        <v>1</v>
      </c>
      <c r="AP1759">
        <v>2</v>
      </c>
      <c r="AQ1759">
        <v>0</v>
      </c>
      <c r="AR1759">
        <v>6</v>
      </c>
      <c r="AS1759">
        <v>0</v>
      </c>
      <c r="AU1759">
        <v>0</v>
      </c>
      <c r="BD1759">
        <v>0</v>
      </c>
      <c r="BE1759">
        <v>1</v>
      </c>
      <c r="BF1759">
        <v>0</v>
      </c>
      <c r="BL1759">
        <v>0</v>
      </c>
      <c r="BQ1759">
        <v>0</v>
      </c>
      <c r="BR1759">
        <v>0</v>
      </c>
      <c r="BS1759">
        <v>0</v>
      </c>
      <c r="BV1759">
        <v>0</v>
      </c>
      <c r="BW1759">
        <v>0</v>
      </c>
      <c r="CB1759">
        <v>4</v>
      </c>
      <c r="CC1759">
        <v>0</v>
      </c>
      <c r="CD1759">
        <v>0</v>
      </c>
      <c r="CE1759">
        <v>0</v>
      </c>
      <c r="CI1759">
        <v>0</v>
      </c>
      <c r="CK1759">
        <v>0</v>
      </c>
      <c r="CL1759">
        <v>0</v>
      </c>
      <c r="CM1759">
        <v>0</v>
      </c>
      <c r="CO1759">
        <v>0</v>
      </c>
      <c r="CP1759">
        <v>1</v>
      </c>
      <c r="CQ1759">
        <v>0</v>
      </c>
      <c r="CT1759">
        <v>1</v>
      </c>
      <c r="CU1759">
        <v>0</v>
      </c>
      <c r="CV1759">
        <v>0</v>
      </c>
      <c r="CX1759">
        <v>4</v>
      </c>
      <c r="CY1759">
        <v>2</v>
      </c>
      <c r="CZ1759">
        <v>0</v>
      </c>
      <c r="DB1759">
        <v>0</v>
      </c>
      <c r="DE1759">
        <v>0</v>
      </c>
      <c r="DG1759">
        <v>0</v>
      </c>
      <c r="DH1759">
        <v>0</v>
      </c>
      <c r="DI1759">
        <v>0</v>
      </c>
      <c r="DJ1759">
        <v>0</v>
      </c>
      <c r="DN1759">
        <v>1</v>
      </c>
      <c r="DP1759">
        <v>0</v>
      </c>
      <c r="DQ1759">
        <v>0</v>
      </c>
      <c r="DR1759">
        <v>0</v>
      </c>
      <c r="DU1759">
        <v>6</v>
      </c>
      <c r="DV1759">
        <v>0</v>
      </c>
      <c r="DW1759">
        <v>0</v>
      </c>
      <c r="DX1759">
        <v>0</v>
      </c>
      <c r="DY1759">
        <v>0</v>
      </c>
      <c r="DZ1759">
        <v>28</v>
      </c>
      <c r="EA1759">
        <v>0</v>
      </c>
      <c r="EB1759">
        <v>1</v>
      </c>
      <c r="EC1759">
        <v>0</v>
      </c>
      <c r="EH1759">
        <v>4</v>
      </c>
      <c r="EJ1759">
        <v>1</v>
      </c>
      <c r="EK1759">
        <v>1</v>
      </c>
      <c r="EL1759">
        <v>0</v>
      </c>
      <c r="EN1759">
        <v>3</v>
      </c>
      <c r="EO1759">
        <v>0</v>
      </c>
      <c r="EP1759">
        <v>12</v>
      </c>
      <c r="EQ1759">
        <v>16</v>
      </c>
      <c r="ER1759">
        <v>0</v>
      </c>
      <c r="EU1759">
        <v>0</v>
      </c>
      <c r="EY1759">
        <v>0</v>
      </c>
      <c r="FB1759">
        <v>0</v>
      </c>
      <c r="FD1759">
        <v>0</v>
      </c>
      <c r="FE1759">
        <v>0</v>
      </c>
      <c r="FF1759">
        <v>0</v>
      </c>
      <c r="FG1759">
        <v>0</v>
      </c>
      <c r="FH1759">
        <v>1</v>
      </c>
      <c r="FK1759">
        <v>0</v>
      </c>
      <c r="FL1759">
        <v>0</v>
      </c>
      <c r="FP1759">
        <v>4</v>
      </c>
      <c r="FQ1759">
        <v>0</v>
      </c>
      <c r="FR1759">
        <v>2</v>
      </c>
      <c r="FS1759">
        <v>0</v>
      </c>
    </row>
    <row r="1760" spans="1:175">
      <c r="A1760" t="s">
        <v>188</v>
      </c>
      <c r="B1760" t="s">
        <v>1088</v>
      </c>
      <c r="C1760" t="s">
        <v>190</v>
      </c>
      <c r="D1760" t="str">
        <f>VLOOKUP(C1760,CountryName!$A$2:$B$40,2,FALSE)</f>
        <v>Switzerland</v>
      </c>
      <c r="E1760" t="s">
        <v>183</v>
      </c>
      <c r="F1760">
        <v>101</v>
      </c>
      <c r="G1760" t="s">
        <v>183</v>
      </c>
      <c r="H1760" t="s">
        <v>183</v>
      </c>
      <c r="I1760">
        <v>20171129</v>
      </c>
      <c r="J1760" t="str">
        <f t="shared" si="30"/>
        <v>2017</v>
      </c>
      <c r="K1760" t="s">
        <v>178</v>
      </c>
      <c r="L1760">
        <v>112</v>
      </c>
      <c r="M1760" t="str">
        <f>VLOOKUP(L1760,Waste_Instance_Cat!$A$2:$B$6,2)</f>
        <v>Very Low</v>
      </c>
      <c r="O1760">
        <v>8</v>
      </c>
      <c r="P1760">
        <v>3</v>
      </c>
      <c r="R1760">
        <v>4</v>
      </c>
      <c r="S1760">
        <v>0</v>
      </c>
      <c r="U1760">
        <v>0</v>
      </c>
      <c r="X1760">
        <v>2</v>
      </c>
      <c r="AE1760">
        <v>1</v>
      </c>
      <c r="AF1760">
        <v>0</v>
      </c>
      <c r="AG1760">
        <v>0</v>
      </c>
      <c r="AH1760">
        <v>1</v>
      </c>
      <c r="AI1760">
        <v>0</v>
      </c>
      <c r="AJ1760">
        <v>0</v>
      </c>
      <c r="AK1760">
        <v>47</v>
      </c>
      <c r="AL1760">
        <v>0</v>
      </c>
      <c r="AN1760">
        <v>4</v>
      </c>
      <c r="AO1760">
        <v>2</v>
      </c>
      <c r="AP1760">
        <v>0</v>
      </c>
      <c r="AQ1760">
        <v>0</v>
      </c>
      <c r="AR1760">
        <v>0</v>
      </c>
      <c r="AS1760">
        <v>0</v>
      </c>
      <c r="AU1760">
        <v>0</v>
      </c>
      <c r="BD1760">
        <v>0</v>
      </c>
      <c r="BE1760">
        <v>0</v>
      </c>
      <c r="BF1760">
        <v>0</v>
      </c>
      <c r="BL1760">
        <v>0</v>
      </c>
      <c r="BQ1760">
        <v>0</v>
      </c>
      <c r="BR1760">
        <v>0</v>
      </c>
      <c r="BS1760">
        <v>1</v>
      </c>
      <c r="BV1760">
        <v>0</v>
      </c>
      <c r="BW1760">
        <v>0</v>
      </c>
      <c r="CB1760">
        <v>2</v>
      </c>
      <c r="CC1760">
        <v>0</v>
      </c>
      <c r="CD1760">
        <v>0</v>
      </c>
      <c r="CE1760">
        <v>0</v>
      </c>
      <c r="CI1760">
        <v>0</v>
      </c>
      <c r="CK1760">
        <v>0</v>
      </c>
      <c r="CL1760">
        <v>0</v>
      </c>
      <c r="CM1760">
        <v>0</v>
      </c>
      <c r="CO1760">
        <v>0</v>
      </c>
      <c r="CP1760">
        <v>0</v>
      </c>
      <c r="CQ1760">
        <v>0</v>
      </c>
      <c r="CT1760">
        <v>0</v>
      </c>
      <c r="CU1760">
        <v>0</v>
      </c>
      <c r="CV1760">
        <v>0</v>
      </c>
      <c r="CX1760">
        <v>0</v>
      </c>
      <c r="CY1760">
        <v>1</v>
      </c>
      <c r="CZ1760">
        <v>0</v>
      </c>
      <c r="DB1760">
        <v>0</v>
      </c>
      <c r="DE1760">
        <v>0</v>
      </c>
      <c r="DG1760">
        <v>0</v>
      </c>
      <c r="DH1760">
        <v>0</v>
      </c>
      <c r="DI1760">
        <v>0</v>
      </c>
      <c r="DJ1760">
        <v>0</v>
      </c>
      <c r="DN1760">
        <v>0</v>
      </c>
      <c r="DP1760">
        <v>0</v>
      </c>
      <c r="DQ1760">
        <v>0</v>
      </c>
      <c r="DR1760">
        <v>0</v>
      </c>
      <c r="DU1760">
        <v>0</v>
      </c>
      <c r="DV1760">
        <v>2</v>
      </c>
      <c r="DW1760">
        <v>1</v>
      </c>
      <c r="DX1760">
        <v>0</v>
      </c>
      <c r="DY1760">
        <v>0</v>
      </c>
      <c r="DZ1760">
        <v>6</v>
      </c>
      <c r="EA1760">
        <v>0</v>
      </c>
      <c r="EB1760">
        <v>0</v>
      </c>
      <c r="EC1760">
        <v>0</v>
      </c>
      <c r="EH1760">
        <v>0</v>
      </c>
      <c r="EJ1760">
        <v>11</v>
      </c>
      <c r="EK1760">
        <v>1</v>
      </c>
      <c r="EL1760">
        <v>0</v>
      </c>
      <c r="EN1760">
        <v>3</v>
      </c>
      <c r="EO1760">
        <v>0</v>
      </c>
      <c r="EP1760">
        <v>2</v>
      </c>
      <c r="EQ1760">
        <v>8</v>
      </c>
      <c r="ER1760">
        <v>0</v>
      </c>
      <c r="EU1760">
        <v>0</v>
      </c>
      <c r="EY1760">
        <v>0</v>
      </c>
      <c r="FB1760">
        <v>0</v>
      </c>
      <c r="FD1760">
        <v>0</v>
      </c>
      <c r="FE1760">
        <v>0</v>
      </c>
      <c r="FF1760">
        <v>0</v>
      </c>
      <c r="FG1760">
        <v>0</v>
      </c>
      <c r="FH1760">
        <v>1</v>
      </c>
      <c r="FK1760">
        <v>0</v>
      </c>
      <c r="FL1760">
        <v>0</v>
      </c>
      <c r="FP1760">
        <v>0</v>
      </c>
      <c r="FQ1760">
        <v>1</v>
      </c>
      <c r="FR1760">
        <v>0</v>
      </c>
      <c r="FS1760">
        <v>0</v>
      </c>
    </row>
    <row r="1761" spans="1:175">
      <c r="A1761" t="s">
        <v>188</v>
      </c>
      <c r="B1761" t="s">
        <v>1088</v>
      </c>
      <c r="C1761" t="s">
        <v>190</v>
      </c>
      <c r="D1761" t="str">
        <f>VLOOKUP(C1761,CountryName!$A$2:$B$40,2,FALSE)</f>
        <v>Switzerland</v>
      </c>
      <c r="E1761" t="s">
        <v>183</v>
      </c>
      <c r="F1761">
        <v>101</v>
      </c>
      <c r="G1761" t="s">
        <v>183</v>
      </c>
      <c r="H1761" t="s">
        <v>183</v>
      </c>
      <c r="I1761">
        <v>20170720</v>
      </c>
      <c r="J1761" t="str">
        <f t="shared" si="30"/>
        <v>2017</v>
      </c>
      <c r="K1761" t="s">
        <v>178</v>
      </c>
      <c r="L1761">
        <v>288</v>
      </c>
      <c r="M1761" t="str">
        <f>VLOOKUP(L1761,Waste_Instance_Cat!$A$2:$B$6,2)</f>
        <v>Very Low</v>
      </c>
      <c r="N1761">
        <v>2</v>
      </c>
      <c r="O1761">
        <v>3</v>
      </c>
      <c r="P1761">
        <v>9</v>
      </c>
      <c r="R1761">
        <v>11</v>
      </c>
      <c r="S1761">
        <v>2</v>
      </c>
      <c r="U1761">
        <v>3</v>
      </c>
      <c r="W1761">
        <v>1</v>
      </c>
      <c r="X1761">
        <v>0</v>
      </c>
      <c r="AE1761">
        <v>6</v>
      </c>
      <c r="AF1761">
        <v>1</v>
      </c>
      <c r="AG1761">
        <v>0</v>
      </c>
      <c r="AH1761">
        <v>0</v>
      </c>
      <c r="AI1761">
        <v>0</v>
      </c>
      <c r="AJ1761">
        <v>0</v>
      </c>
      <c r="AK1761">
        <v>151</v>
      </c>
      <c r="AL1761">
        <v>0</v>
      </c>
      <c r="AN1761">
        <v>1</v>
      </c>
      <c r="AO1761">
        <v>1</v>
      </c>
      <c r="AP1761">
        <v>0</v>
      </c>
      <c r="AQ1761">
        <v>1</v>
      </c>
      <c r="AR1761">
        <v>3</v>
      </c>
      <c r="AS1761">
        <v>0</v>
      </c>
      <c r="AU1761">
        <v>0</v>
      </c>
      <c r="BE1761">
        <v>0</v>
      </c>
      <c r="BF1761">
        <v>0</v>
      </c>
      <c r="BL1761">
        <v>0</v>
      </c>
      <c r="BQ1761">
        <v>0</v>
      </c>
      <c r="BR1761">
        <v>0</v>
      </c>
      <c r="BS1761">
        <v>0</v>
      </c>
      <c r="BV1761">
        <v>0</v>
      </c>
      <c r="BW1761">
        <v>0</v>
      </c>
      <c r="CB1761">
        <v>12</v>
      </c>
      <c r="CC1761">
        <v>0</v>
      </c>
      <c r="CD1761">
        <v>3</v>
      </c>
      <c r="CE1761">
        <v>0</v>
      </c>
      <c r="CI1761">
        <v>0</v>
      </c>
      <c r="CK1761">
        <v>0</v>
      </c>
      <c r="CL1761">
        <v>0</v>
      </c>
      <c r="CM1761">
        <v>0</v>
      </c>
      <c r="CO1761">
        <v>0</v>
      </c>
      <c r="CP1761">
        <v>0</v>
      </c>
      <c r="CQ1761">
        <v>0</v>
      </c>
      <c r="CT1761">
        <v>0</v>
      </c>
      <c r="CU1761">
        <v>0</v>
      </c>
      <c r="CV1761">
        <v>0</v>
      </c>
      <c r="CX1761">
        <v>3</v>
      </c>
      <c r="CY1761">
        <v>0</v>
      </c>
      <c r="CZ1761">
        <v>0</v>
      </c>
      <c r="DB1761">
        <v>0</v>
      </c>
      <c r="DE1761">
        <v>0</v>
      </c>
      <c r="DG1761">
        <v>0</v>
      </c>
      <c r="DH1761">
        <v>0</v>
      </c>
      <c r="DI1761">
        <v>0</v>
      </c>
      <c r="DJ1761">
        <v>0</v>
      </c>
      <c r="DN1761">
        <v>0</v>
      </c>
      <c r="DP1761">
        <v>0</v>
      </c>
      <c r="DQ1761">
        <v>0</v>
      </c>
      <c r="DR1761">
        <v>1</v>
      </c>
      <c r="DU1761">
        <v>1</v>
      </c>
      <c r="DV1761">
        <v>1</v>
      </c>
      <c r="DW1761">
        <v>3</v>
      </c>
      <c r="DX1761">
        <v>0</v>
      </c>
      <c r="DY1761">
        <v>0</v>
      </c>
      <c r="DZ1761">
        <v>9</v>
      </c>
      <c r="EA1761">
        <v>0</v>
      </c>
      <c r="EB1761">
        <v>6</v>
      </c>
      <c r="EC1761">
        <v>0</v>
      </c>
      <c r="EH1761">
        <v>1</v>
      </c>
      <c r="EJ1761">
        <v>0</v>
      </c>
      <c r="EK1761">
        <v>0</v>
      </c>
      <c r="EL1761">
        <v>1</v>
      </c>
      <c r="EN1761">
        <v>19</v>
      </c>
      <c r="EO1761">
        <v>0</v>
      </c>
      <c r="EP1761">
        <v>7</v>
      </c>
      <c r="EQ1761">
        <v>25</v>
      </c>
      <c r="ER1761">
        <v>0</v>
      </c>
      <c r="EU1761">
        <v>0</v>
      </c>
      <c r="EY1761">
        <v>0</v>
      </c>
      <c r="FB1761">
        <v>0</v>
      </c>
      <c r="FD1761">
        <v>0</v>
      </c>
      <c r="FE1761">
        <v>0</v>
      </c>
      <c r="FF1761">
        <v>0</v>
      </c>
      <c r="FG1761">
        <v>0</v>
      </c>
      <c r="FH1761">
        <v>1</v>
      </c>
      <c r="FK1761">
        <v>0</v>
      </c>
      <c r="FL1761">
        <v>0</v>
      </c>
      <c r="FP1761">
        <v>0</v>
      </c>
      <c r="FQ1761">
        <v>0</v>
      </c>
      <c r="FR1761">
        <v>0</v>
      </c>
      <c r="FS1761">
        <v>0</v>
      </c>
    </row>
    <row r="1762" spans="1:175">
      <c r="A1762" t="s">
        <v>188</v>
      </c>
      <c r="B1762" t="s">
        <v>1088</v>
      </c>
      <c r="C1762" t="s">
        <v>190</v>
      </c>
      <c r="D1762" t="str">
        <f>VLOOKUP(C1762,CountryName!$A$2:$B$40,2,FALSE)</f>
        <v>Switzerland</v>
      </c>
      <c r="E1762" t="s">
        <v>183</v>
      </c>
      <c r="F1762">
        <v>101</v>
      </c>
      <c r="G1762" t="s">
        <v>183</v>
      </c>
      <c r="H1762" t="s">
        <v>183</v>
      </c>
      <c r="I1762">
        <v>20170620</v>
      </c>
      <c r="J1762" t="str">
        <f t="shared" si="30"/>
        <v>2017</v>
      </c>
      <c r="K1762" t="s">
        <v>178</v>
      </c>
      <c r="L1762">
        <v>533</v>
      </c>
      <c r="M1762" t="str">
        <f>VLOOKUP(L1762,Waste_Instance_Cat!$A$2:$B$6,2)</f>
        <v>Low</v>
      </c>
      <c r="O1762">
        <v>2</v>
      </c>
      <c r="P1762">
        <v>2</v>
      </c>
      <c r="R1762">
        <v>8</v>
      </c>
      <c r="S1762">
        <v>0</v>
      </c>
      <c r="U1762">
        <v>4</v>
      </c>
      <c r="X1762">
        <v>4</v>
      </c>
      <c r="AE1762">
        <v>5</v>
      </c>
      <c r="AF1762">
        <v>0</v>
      </c>
      <c r="AG1762">
        <v>2</v>
      </c>
      <c r="AH1762">
        <v>0</v>
      </c>
      <c r="AI1762">
        <v>5</v>
      </c>
      <c r="AJ1762">
        <v>1</v>
      </c>
      <c r="AK1762">
        <v>327</v>
      </c>
      <c r="AL1762">
        <v>1</v>
      </c>
      <c r="AN1762">
        <v>4</v>
      </c>
      <c r="AO1762">
        <v>3</v>
      </c>
      <c r="AP1762">
        <v>0</v>
      </c>
      <c r="AQ1762">
        <v>11</v>
      </c>
      <c r="AR1762">
        <v>7</v>
      </c>
      <c r="AS1762">
        <v>3</v>
      </c>
      <c r="AU1762">
        <v>0</v>
      </c>
      <c r="BD1762">
        <v>0</v>
      </c>
      <c r="BE1762">
        <v>2</v>
      </c>
      <c r="BF1762">
        <v>1</v>
      </c>
      <c r="BL1762">
        <v>0</v>
      </c>
      <c r="BQ1762">
        <v>0</v>
      </c>
      <c r="BR1762">
        <v>1</v>
      </c>
      <c r="BS1762">
        <v>0</v>
      </c>
      <c r="BV1762">
        <v>0</v>
      </c>
      <c r="BW1762">
        <v>0</v>
      </c>
      <c r="CB1762">
        <v>11</v>
      </c>
      <c r="CC1762">
        <v>0</v>
      </c>
      <c r="CD1762">
        <v>1</v>
      </c>
      <c r="CE1762">
        <v>0</v>
      </c>
      <c r="CI1762">
        <v>3</v>
      </c>
      <c r="CK1762">
        <v>0</v>
      </c>
      <c r="CL1762">
        <v>0</v>
      </c>
      <c r="CM1762">
        <v>0</v>
      </c>
      <c r="CO1762">
        <v>0</v>
      </c>
      <c r="CP1762">
        <v>0</v>
      </c>
      <c r="CQ1762">
        <v>0</v>
      </c>
      <c r="CT1762">
        <v>0</v>
      </c>
      <c r="CU1762">
        <v>2</v>
      </c>
      <c r="CV1762">
        <v>0</v>
      </c>
      <c r="CX1762">
        <v>1</v>
      </c>
      <c r="CY1762">
        <v>2</v>
      </c>
      <c r="CZ1762">
        <v>0</v>
      </c>
      <c r="DB1762">
        <v>0</v>
      </c>
      <c r="DE1762">
        <v>0</v>
      </c>
      <c r="DG1762">
        <v>0</v>
      </c>
      <c r="DH1762">
        <v>0</v>
      </c>
      <c r="DI1762">
        <v>2</v>
      </c>
      <c r="DJ1762">
        <v>0</v>
      </c>
      <c r="DN1762">
        <v>0</v>
      </c>
      <c r="DP1762">
        <v>0</v>
      </c>
      <c r="DQ1762">
        <v>1</v>
      </c>
      <c r="DR1762">
        <v>0</v>
      </c>
      <c r="DU1762">
        <v>0</v>
      </c>
      <c r="DV1762">
        <v>4</v>
      </c>
      <c r="DW1762">
        <v>0</v>
      </c>
      <c r="DX1762">
        <v>0</v>
      </c>
      <c r="DY1762">
        <v>0</v>
      </c>
      <c r="DZ1762">
        <v>17</v>
      </c>
      <c r="EA1762">
        <v>18</v>
      </c>
      <c r="EB1762">
        <v>2</v>
      </c>
      <c r="EC1762">
        <v>0</v>
      </c>
      <c r="EH1762">
        <v>8</v>
      </c>
      <c r="EJ1762">
        <v>0</v>
      </c>
      <c r="EK1762">
        <v>0</v>
      </c>
      <c r="EL1762">
        <v>0</v>
      </c>
      <c r="EN1762">
        <v>12</v>
      </c>
      <c r="EO1762">
        <v>0</v>
      </c>
      <c r="EP1762">
        <v>4</v>
      </c>
      <c r="EQ1762">
        <v>15</v>
      </c>
      <c r="ER1762">
        <v>0</v>
      </c>
      <c r="EU1762">
        <v>0</v>
      </c>
      <c r="EY1762">
        <v>0</v>
      </c>
      <c r="FB1762">
        <v>1</v>
      </c>
      <c r="FD1762">
        <v>0</v>
      </c>
      <c r="FE1762">
        <v>0</v>
      </c>
      <c r="FF1762">
        <v>18</v>
      </c>
      <c r="FG1762">
        <v>0</v>
      </c>
      <c r="FH1762">
        <v>7</v>
      </c>
      <c r="FK1762">
        <v>0</v>
      </c>
      <c r="FL1762">
        <v>0</v>
      </c>
      <c r="FP1762">
        <v>10</v>
      </c>
      <c r="FQ1762">
        <v>0</v>
      </c>
      <c r="FR1762">
        <v>1</v>
      </c>
      <c r="FS1762">
        <v>0</v>
      </c>
    </row>
    <row r="1763" spans="1:175">
      <c r="A1763" t="s">
        <v>188</v>
      </c>
      <c r="B1763" t="s">
        <v>1088</v>
      </c>
      <c r="C1763" t="s">
        <v>190</v>
      </c>
      <c r="D1763" t="str">
        <f>VLOOKUP(C1763,CountryName!$A$2:$B$40,2,FALSE)</f>
        <v>Switzerland</v>
      </c>
      <c r="E1763" t="s">
        <v>183</v>
      </c>
      <c r="F1763">
        <v>101</v>
      </c>
      <c r="G1763" t="s">
        <v>183</v>
      </c>
      <c r="H1763" t="s">
        <v>183</v>
      </c>
      <c r="I1763">
        <v>20180326</v>
      </c>
      <c r="J1763" t="str">
        <f t="shared" si="30"/>
        <v>2018</v>
      </c>
      <c r="K1763" t="s">
        <v>178</v>
      </c>
      <c r="L1763">
        <v>444</v>
      </c>
      <c r="M1763" t="str">
        <f>VLOOKUP(L1763,Waste_Instance_Cat!$A$2:$B$6,2)</f>
        <v>Very Low</v>
      </c>
      <c r="O1763">
        <v>10</v>
      </c>
      <c r="P1763">
        <v>2</v>
      </c>
      <c r="R1763">
        <v>5</v>
      </c>
      <c r="S1763">
        <v>0</v>
      </c>
      <c r="U1763">
        <v>0</v>
      </c>
      <c r="X1763">
        <v>0</v>
      </c>
      <c r="AE1763">
        <v>0</v>
      </c>
      <c r="AF1763">
        <v>0</v>
      </c>
      <c r="AG1763">
        <v>8</v>
      </c>
      <c r="AH1763">
        <v>0</v>
      </c>
      <c r="AI1763">
        <v>0</v>
      </c>
      <c r="AJ1763">
        <v>1</v>
      </c>
      <c r="AK1763">
        <v>186</v>
      </c>
      <c r="AL1763">
        <v>0</v>
      </c>
      <c r="AN1763">
        <v>4</v>
      </c>
      <c r="AO1763">
        <v>3</v>
      </c>
      <c r="AP1763">
        <v>6</v>
      </c>
      <c r="AQ1763">
        <v>3</v>
      </c>
      <c r="AR1763">
        <v>4</v>
      </c>
      <c r="AS1763">
        <v>2</v>
      </c>
      <c r="AU1763">
        <v>0</v>
      </c>
      <c r="BD1763">
        <v>0</v>
      </c>
      <c r="BE1763">
        <v>2</v>
      </c>
      <c r="BF1763">
        <v>0</v>
      </c>
      <c r="BL1763">
        <v>0</v>
      </c>
      <c r="BQ1763">
        <v>0</v>
      </c>
      <c r="BR1763">
        <v>0</v>
      </c>
      <c r="BS1763">
        <v>0</v>
      </c>
      <c r="BV1763">
        <v>1</v>
      </c>
      <c r="BW1763">
        <v>0</v>
      </c>
      <c r="CB1763">
        <v>32</v>
      </c>
      <c r="CC1763">
        <v>1</v>
      </c>
      <c r="CD1763">
        <v>5</v>
      </c>
      <c r="CE1763">
        <v>0</v>
      </c>
      <c r="CI1763">
        <v>0</v>
      </c>
      <c r="CK1763">
        <v>0</v>
      </c>
      <c r="CL1763">
        <v>0</v>
      </c>
      <c r="CM1763">
        <v>0</v>
      </c>
      <c r="CO1763">
        <v>2</v>
      </c>
      <c r="CP1763">
        <v>0</v>
      </c>
      <c r="CQ1763">
        <v>0</v>
      </c>
      <c r="CT1763">
        <v>0</v>
      </c>
      <c r="CU1763">
        <v>0</v>
      </c>
      <c r="CV1763">
        <v>0</v>
      </c>
      <c r="CX1763">
        <v>2</v>
      </c>
      <c r="CY1763">
        <v>0</v>
      </c>
      <c r="CZ1763">
        <v>0</v>
      </c>
      <c r="DB1763">
        <v>0</v>
      </c>
      <c r="DE1763">
        <v>3</v>
      </c>
      <c r="DG1763">
        <v>0</v>
      </c>
      <c r="DH1763">
        <v>2</v>
      </c>
      <c r="DI1763">
        <v>2</v>
      </c>
      <c r="DJ1763">
        <v>0</v>
      </c>
      <c r="DN1763">
        <v>1</v>
      </c>
      <c r="DP1763">
        <v>0</v>
      </c>
      <c r="DQ1763">
        <v>3</v>
      </c>
      <c r="DR1763">
        <v>0</v>
      </c>
      <c r="DU1763">
        <v>0</v>
      </c>
      <c r="DV1763">
        <v>0</v>
      </c>
      <c r="DW1763">
        <v>0</v>
      </c>
      <c r="DX1763">
        <v>0</v>
      </c>
      <c r="DY1763">
        <v>0</v>
      </c>
      <c r="DZ1763">
        <v>74</v>
      </c>
      <c r="EA1763">
        <v>2</v>
      </c>
      <c r="EB1763">
        <v>3</v>
      </c>
      <c r="EC1763">
        <v>0</v>
      </c>
      <c r="EH1763">
        <v>2</v>
      </c>
      <c r="EJ1763">
        <v>0</v>
      </c>
      <c r="EK1763">
        <v>0</v>
      </c>
      <c r="EL1763">
        <v>0</v>
      </c>
      <c r="EN1763">
        <v>10</v>
      </c>
      <c r="EO1763">
        <v>0</v>
      </c>
      <c r="EP1763">
        <v>14</v>
      </c>
      <c r="EQ1763">
        <v>19</v>
      </c>
      <c r="ER1763">
        <v>0</v>
      </c>
      <c r="EU1763">
        <v>0</v>
      </c>
      <c r="EY1763">
        <v>0</v>
      </c>
      <c r="FB1763">
        <v>0</v>
      </c>
      <c r="FD1763">
        <v>0</v>
      </c>
      <c r="FE1763">
        <v>1</v>
      </c>
      <c r="FF1763">
        <v>0</v>
      </c>
      <c r="FG1763">
        <v>1</v>
      </c>
      <c r="FH1763">
        <v>2</v>
      </c>
      <c r="FK1763">
        <v>0</v>
      </c>
      <c r="FL1763">
        <v>0</v>
      </c>
      <c r="FP1763">
        <v>25</v>
      </c>
      <c r="FQ1763">
        <v>1</v>
      </c>
      <c r="FR1763">
        <v>0</v>
      </c>
      <c r="FS1763">
        <v>0</v>
      </c>
    </row>
    <row r="1764" spans="1:175">
      <c r="A1764" t="s">
        <v>188</v>
      </c>
      <c r="B1764" t="s">
        <v>1088</v>
      </c>
      <c r="C1764" t="s">
        <v>190</v>
      </c>
      <c r="D1764" t="str">
        <f>VLOOKUP(C1764,CountryName!$A$2:$B$40,2,FALSE)</f>
        <v>Switzerland</v>
      </c>
      <c r="E1764" t="s">
        <v>183</v>
      </c>
      <c r="F1764">
        <v>101</v>
      </c>
      <c r="G1764" t="s">
        <v>183</v>
      </c>
      <c r="H1764" t="s">
        <v>183</v>
      </c>
      <c r="I1764">
        <v>20170927</v>
      </c>
      <c r="J1764" t="str">
        <f t="shared" ref="J1764:J1822" si="31">LEFT(I1764,4)</f>
        <v>2017</v>
      </c>
      <c r="K1764" t="s">
        <v>178</v>
      </c>
      <c r="L1764">
        <v>541</v>
      </c>
      <c r="M1764" t="str">
        <f>VLOOKUP(L1764,Waste_Instance_Cat!$A$2:$B$6,2)</f>
        <v>Low</v>
      </c>
      <c r="O1764">
        <v>15</v>
      </c>
      <c r="P1764">
        <v>0</v>
      </c>
      <c r="R1764">
        <v>13</v>
      </c>
      <c r="S1764">
        <v>0</v>
      </c>
      <c r="U1764">
        <v>2</v>
      </c>
      <c r="X1764">
        <v>0</v>
      </c>
      <c r="AE1764">
        <v>4</v>
      </c>
      <c r="AF1764">
        <v>0</v>
      </c>
      <c r="AG1764">
        <v>5</v>
      </c>
      <c r="AH1764">
        <v>0</v>
      </c>
      <c r="AI1764">
        <v>0</v>
      </c>
      <c r="AJ1764">
        <v>3</v>
      </c>
      <c r="AK1764">
        <v>332</v>
      </c>
      <c r="AL1764">
        <v>1</v>
      </c>
      <c r="AN1764">
        <v>10</v>
      </c>
      <c r="AO1764">
        <v>2</v>
      </c>
      <c r="AP1764">
        <v>1</v>
      </c>
      <c r="AQ1764">
        <v>8</v>
      </c>
      <c r="AR1764">
        <v>5</v>
      </c>
      <c r="AS1764">
        <v>2</v>
      </c>
      <c r="AU1764">
        <v>0</v>
      </c>
      <c r="BD1764">
        <v>0</v>
      </c>
      <c r="BE1764">
        <v>0</v>
      </c>
      <c r="BF1764">
        <v>0</v>
      </c>
      <c r="BL1764">
        <v>0</v>
      </c>
      <c r="BQ1764">
        <v>0</v>
      </c>
      <c r="BR1764">
        <v>7</v>
      </c>
      <c r="BS1764">
        <v>12</v>
      </c>
      <c r="BV1764">
        <v>0</v>
      </c>
      <c r="BW1764">
        <v>0</v>
      </c>
      <c r="CB1764">
        <v>0</v>
      </c>
      <c r="CC1764">
        <v>4</v>
      </c>
      <c r="CD1764">
        <v>3</v>
      </c>
      <c r="CE1764">
        <v>0</v>
      </c>
      <c r="CI1764">
        <v>0</v>
      </c>
      <c r="CK1764">
        <v>0</v>
      </c>
      <c r="CL1764">
        <v>0</v>
      </c>
      <c r="CM1764">
        <v>0</v>
      </c>
      <c r="CO1764">
        <v>0</v>
      </c>
      <c r="CP1764">
        <v>0</v>
      </c>
      <c r="CQ1764">
        <v>0</v>
      </c>
      <c r="CT1764">
        <v>0</v>
      </c>
      <c r="CU1764">
        <v>1</v>
      </c>
      <c r="CV1764">
        <v>0</v>
      </c>
      <c r="CX1764">
        <v>0</v>
      </c>
      <c r="CY1764">
        <v>5</v>
      </c>
      <c r="CZ1764">
        <v>1</v>
      </c>
      <c r="DB1764">
        <v>0</v>
      </c>
      <c r="DE1764">
        <v>0</v>
      </c>
      <c r="DG1764">
        <v>0</v>
      </c>
      <c r="DH1764">
        <v>8</v>
      </c>
      <c r="DI1764">
        <v>1</v>
      </c>
      <c r="DJ1764">
        <v>0</v>
      </c>
      <c r="DN1764">
        <v>0</v>
      </c>
      <c r="DP1764">
        <v>0</v>
      </c>
      <c r="DQ1764">
        <v>7</v>
      </c>
      <c r="DR1764">
        <v>0</v>
      </c>
      <c r="DU1764">
        <v>3</v>
      </c>
      <c r="DV1764">
        <v>0</v>
      </c>
      <c r="DW1764">
        <v>0</v>
      </c>
      <c r="DX1764">
        <v>0</v>
      </c>
      <c r="DY1764">
        <v>0</v>
      </c>
      <c r="DZ1764">
        <v>22</v>
      </c>
      <c r="EA1764">
        <v>0</v>
      </c>
      <c r="EB1764">
        <v>4</v>
      </c>
      <c r="EC1764">
        <v>0</v>
      </c>
      <c r="EH1764">
        <v>3</v>
      </c>
      <c r="EJ1764">
        <v>0</v>
      </c>
      <c r="EK1764">
        <v>3</v>
      </c>
      <c r="EL1764">
        <v>0</v>
      </c>
      <c r="EN1764">
        <v>8</v>
      </c>
      <c r="EO1764">
        <v>0</v>
      </c>
      <c r="EP1764">
        <v>4</v>
      </c>
      <c r="EQ1764">
        <v>24</v>
      </c>
      <c r="ER1764">
        <v>0</v>
      </c>
      <c r="EU1764">
        <v>0</v>
      </c>
      <c r="EY1764">
        <v>0</v>
      </c>
      <c r="FB1764">
        <v>0</v>
      </c>
      <c r="FD1764">
        <v>0</v>
      </c>
      <c r="FE1764">
        <v>0</v>
      </c>
      <c r="FF1764">
        <v>0</v>
      </c>
      <c r="FG1764">
        <v>0</v>
      </c>
      <c r="FH1764">
        <v>1</v>
      </c>
      <c r="FK1764">
        <v>0</v>
      </c>
      <c r="FL1764">
        <v>0</v>
      </c>
      <c r="FP1764">
        <v>16</v>
      </c>
      <c r="FQ1764">
        <v>0</v>
      </c>
      <c r="FR1764">
        <v>0</v>
      </c>
      <c r="FS1764">
        <v>1</v>
      </c>
    </row>
    <row r="1765" spans="1:175">
      <c r="A1765" t="s">
        <v>188</v>
      </c>
      <c r="B1765" t="s">
        <v>1088</v>
      </c>
      <c r="C1765" t="s">
        <v>190</v>
      </c>
      <c r="D1765" t="str">
        <f>VLOOKUP(C1765,CountryName!$A$2:$B$40,2,FALSE)</f>
        <v>Switzerland</v>
      </c>
      <c r="E1765" t="s">
        <v>183</v>
      </c>
      <c r="F1765">
        <v>101</v>
      </c>
      <c r="G1765" t="s">
        <v>183</v>
      </c>
      <c r="H1765" t="s">
        <v>183</v>
      </c>
      <c r="I1765">
        <v>20180224</v>
      </c>
      <c r="J1765" t="str">
        <f t="shared" si="31"/>
        <v>2018</v>
      </c>
      <c r="K1765" t="s">
        <v>178</v>
      </c>
      <c r="L1765">
        <v>316</v>
      </c>
      <c r="M1765" t="str">
        <f>VLOOKUP(L1765,Waste_Instance_Cat!$A$2:$B$6,2)</f>
        <v>Very Low</v>
      </c>
      <c r="O1765">
        <v>6</v>
      </c>
      <c r="P1765">
        <v>3</v>
      </c>
      <c r="R1765">
        <v>2</v>
      </c>
      <c r="S1765">
        <v>0</v>
      </c>
      <c r="U1765">
        <v>0</v>
      </c>
      <c r="X1765">
        <v>0</v>
      </c>
      <c r="AE1765">
        <v>4</v>
      </c>
      <c r="AF1765">
        <v>0</v>
      </c>
      <c r="AG1765">
        <v>0</v>
      </c>
      <c r="AH1765">
        <v>0</v>
      </c>
      <c r="AI1765">
        <v>0</v>
      </c>
      <c r="AJ1765">
        <v>1</v>
      </c>
      <c r="AK1765">
        <v>93</v>
      </c>
      <c r="AL1765">
        <v>1</v>
      </c>
      <c r="AN1765">
        <v>17</v>
      </c>
      <c r="AO1765">
        <v>1</v>
      </c>
      <c r="AP1765">
        <v>2</v>
      </c>
      <c r="AQ1765">
        <v>0</v>
      </c>
      <c r="AR1765">
        <v>2</v>
      </c>
      <c r="AS1765">
        <v>0</v>
      </c>
      <c r="AU1765">
        <v>4</v>
      </c>
      <c r="BD1765">
        <v>0</v>
      </c>
      <c r="BE1765">
        <v>4</v>
      </c>
      <c r="BF1765">
        <v>0</v>
      </c>
      <c r="BL1765">
        <v>0</v>
      </c>
      <c r="BQ1765">
        <v>0</v>
      </c>
      <c r="BR1765">
        <v>2</v>
      </c>
      <c r="BS1765">
        <v>0</v>
      </c>
      <c r="BV1765">
        <v>0</v>
      </c>
      <c r="BW1765">
        <v>0</v>
      </c>
      <c r="CB1765">
        <v>98</v>
      </c>
      <c r="CC1765">
        <v>2</v>
      </c>
      <c r="CD1765">
        <v>2</v>
      </c>
      <c r="CE1765">
        <v>1</v>
      </c>
      <c r="CI1765">
        <v>0</v>
      </c>
      <c r="CK1765">
        <v>0</v>
      </c>
      <c r="CL1765">
        <v>0</v>
      </c>
      <c r="CM1765">
        <v>0</v>
      </c>
      <c r="CO1765">
        <v>1</v>
      </c>
      <c r="CP1765">
        <v>0</v>
      </c>
      <c r="CQ1765">
        <v>0</v>
      </c>
      <c r="CT1765">
        <v>0</v>
      </c>
      <c r="CU1765">
        <v>0</v>
      </c>
      <c r="CV1765">
        <v>0</v>
      </c>
      <c r="CX1765">
        <v>0</v>
      </c>
      <c r="CY1765">
        <v>1</v>
      </c>
      <c r="CZ1765">
        <v>0</v>
      </c>
      <c r="DB1765">
        <v>0</v>
      </c>
      <c r="DE1765">
        <v>1</v>
      </c>
      <c r="DG1765">
        <v>0</v>
      </c>
      <c r="DH1765">
        <v>0</v>
      </c>
      <c r="DI1765">
        <v>0</v>
      </c>
      <c r="DJ1765">
        <v>0</v>
      </c>
      <c r="DN1765">
        <v>0</v>
      </c>
      <c r="DP1765">
        <v>0</v>
      </c>
      <c r="DQ1765">
        <v>0</v>
      </c>
      <c r="DR1765">
        <v>0</v>
      </c>
      <c r="DU1765">
        <v>0</v>
      </c>
      <c r="DV1765">
        <v>0</v>
      </c>
      <c r="DW1765">
        <v>0</v>
      </c>
      <c r="DX1765">
        <v>1</v>
      </c>
      <c r="DY1765">
        <v>3</v>
      </c>
      <c r="DZ1765">
        <v>9</v>
      </c>
      <c r="EA1765">
        <v>0</v>
      </c>
      <c r="EB1765">
        <v>1</v>
      </c>
      <c r="EC1765">
        <v>0</v>
      </c>
      <c r="EH1765">
        <v>0</v>
      </c>
      <c r="EJ1765">
        <v>1</v>
      </c>
      <c r="EK1765">
        <v>0</v>
      </c>
      <c r="EL1765">
        <v>12</v>
      </c>
      <c r="EN1765">
        <v>4</v>
      </c>
      <c r="EO1765">
        <v>1</v>
      </c>
      <c r="EP1765">
        <v>5</v>
      </c>
      <c r="EQ1765">
        <v>13</v>
      </c>
      <c r="ER1765">
        <v>0</v>
      </c>
      <c r="EU1765">
        <v>0</v>
      </c>
      <c r="EY1765">
        <v>0</v>
      </c>
      <c r="FB1765">
        <v>0</v>
      </c>
      <c r="FD1765">
        <v>0</v>
      </c>
      <c r="FE1765">
        <v>0</v>
      </c>
      <c r="FF1765">
        <v>0</v>
      </c>
      <c r="FG1765">
        <v>0</v>
      </c>
      <c r="FH1765">
        <v>0</v>
      </c>
      <c r="FK1765">
        <v>0</v>
      </c>
      <c r="FL1765">
        <v>0</v>
      </c>
      <c r="FP1765">
        <v>18</v>
      </c>
      <c r="FQ1765">
        <v>0</v>
      </c>
      <c r="FR1765">
        <v>0</v>
      </c>
      <c r="FS1765">
        <v>0</v>
      </c>
    </row>
    <row r="1766" spans="1:175">
      <c r="A1766" t="s">
        <v>188</v>
      </c>
      <c r="B1766" t="s">
        <v>1088</v>
      </c>
      <c r="C1766" t="s">
        <v>190</v>
      </c>
      <c r="D1766" t="str">
        <f>VLOOKUP(C1766,CountryName!$A$2:$B$40,2,FALSE)</f>
        <v>Switzerland</v>
      </c>
      <c r="E1766" t="s">
        <v>183</v>
      </c>
      <c r="F1766">
        <v>101</v>
      </c>
      <c r="G1766" t="s">
        <v>183</v>
      </c>
      <c r="H1766" t="s">
        <v>183</v>
      </c>
      <c r="I1766">
        <v>20170823</v>
      </c>
      <c r="J1766" t="str">
        <f t="shared" si="31"/>
        <v>2017</v>
      </c>
      <c r="K1766" t="s">
        <v>178</v>
      </c>
      <c r="L1766">
        <v>771</v>
      </c>
      <c r="M1766" t="str">
        <f>VLOOKUP(L1766,Waste_Instance_Cat!$A$2:$B$6,2)</f>
        <v>Low</v>
      </c>
      <c r="O1766">
        <v>1</v>
      </c>
      <c r="P1766">
        <v>10</v>
      </c>
      <c r="R1766">
        <v>7</v>
      </c>
      <c r="S1766">
        <v>1</v>
      </c>
      <c r="U1766">
        <v>0</v>
      </c>
      <c r="X1766">
        <v>1</v>
      </c>
      <c r="AE1766">
        <v>2</v>
      </c>
      <c r="AF1766">
        <v>1</v>
      </c>
      <c r="AG1766">
        <v>3</v>
      </c>
      <c r="AH1766">
        <v>2</v>
      </c>
      <c r="AI1766">
        <v>5</v>
      </c>
      <c r="AJ1766">
        <v>1</v>
      </c>
      <c r="AK1766">
        <v>528</v>
      </c>
      <c r="AL1766">
        <v>1</v>
      </c>
      <c r="AN1766">
        <v>4</v>
      </c>
      <c r="AO1766">
        <v>3</v>
      </c>
      <c r="AP1766">
        <v>0</v>
      </c>
      <c r="AQ1766">
        <v>1</v>
      </c>
      <c r="AR1766">
        <v>7</v>
      </c>
      <c r="AS1766">
        <v>1</v>
      </c>
      <c r="AU1766">
        <v>0</v>
      </c>
      <c r="BD1766">
        <v>0</v>
      </c>
      <c r="BE1766">
        <v>2</v>
      </c>
      <c r="BF1766">
        <v>1</v>
      </c>
      <c r="BL1766">
        <v>0</v>
      </c>
      <c r="BQ1766">
        <v>0</v>
      </c>
      <c r="BR1766">
        <v>1</v>
      </c>
      <c r="BS1766">
        <v>0</v>
      </c>
      <c r="BV1766">
        <v>0</v>
      </c>
      <c r="BW1766">
        <v>2</v>
      </c>
      <c r="CB1766">
        <v>10</v>
      </c>
      <c r="CC1766">
        <v>26</v>
      </c>
      <c r="CD1766">
        <v>0</v>
      </c>
      <c r="CE1766">
        <v>0</v>
      </c>
      <c r="CI1766">
        <v>0</v>
      </c>
      <c r="CK1766">
        <v>0</v>
      </c>
      <c r="CL1766">
        <v>0</v>
      </c>
      <c r="CM1766">
        <v>0</v>
      </c>
      <c r="CO1766">
        <v>0</v>
      </c>
      <c r="CP1766">
        <v>0</v>
      </c>
      <c r="CQ1766">
        <v>0</v>
      </c>
      <c r="CT1766">
        <v>0</v>
      </c>
      <c r="CU1766">
        <v>2</v>
      </c>
      <c r="CV1766">
        <v>0</v>
      </c>
      <c r="CX1766">
        <v>2</v>
      </c>
      <c r="CY1766">
        <v>5</v>
      </c>
      <c r="CZ1766">
        <v>0</v>
      </c>
      <c r="DB1766">
        <v>0</v>
      </c>
      <c r="DE1766">
        <v>1</v>
      </c>
      <c r="DG1766">
        <v>0</v>
      </c>
      <c r="DH1766">
        <v>0</v>
      </c>
      <c r="DI1766">
        <v>0</v>
      </c>
      <c r="DJ1766">
        <v>0</v>
      </c>
      <c r="DN1766">
        <v>0</v>
      </c>
      <c r="DP1766">
        <v>0</v>
      </c>
      <c r="DQ1766">
        <v>0</v>
      </c>
      <c r="DR1766">
        <v>0</v>
      </c>
      <c r="DU1766">
        <v>0</v>
      </c>
      <c r="DV1766">
        <v>5</v>
      </c>
      <c r="DW1766">
        <v>2</v>
      </c>
      <c r="DX1766">
        <v>0</v>
      </c>
      <c r="DY1766">
        <v>0</v>
      </c>
      <c r="DZ1766">
        <v>15</v>
      </c>
      <c r="EA1766">
        <v>18</v>
      </c>
      <c r="EB1766">
        <v>5</v>
      </c>
      <c r="EC1766">
        <v>0</v>
      </c>
      <c r="EH1766">
        <v>7</v>
      </c>
      <c r="EJ1766">
        <v>0</v>
      </c>
      <c r="EK1766">
        <v>0</v>
      </c>
      <c r="EL1766">
        <v>0</v>
      </c>
      <c r="EN1766">
        <v>13</v>
      </c>
      <c r="EO1766">
        <v>0</v>
      </c>
      <c r="EP1766">
        <v>18</v>
      </c>
      <c r="EQ1766">
        <v>37</v>
      </c>
      <c r="ER1766">
        <v>0</v>
      </c>
      <c r="EU1766">
        <v>0</v>
      </c>
      <c r="EY1766">
        <v>0</v>
      </c>
      <c r="FB1766">
        <v>0</v>
      </c>
      <c r="FD1766">
        <v>0</v>
      </c>
      <c r="FE1766">
        <v>0</v>
      </c>
      <c r="FF1766">
        <v>0</v>
      </c>
      <c r="FG1766">
        <v>0</v>
      </c>
      <c r="FH1766">
        <v>7</v>
      </c>
      <c r="FK1766">
        <v>0</v>
      </c>
      <c r="FL1766">
        <v>0</v>
      </c>
      <c r="FP1766">
        <v>12</v>
      </c>
      <c r="FQ1766">
        <v>0</v>
      </c>
      <c r="FR1766">
        <v>1</v>
      </c>
      <c r="FS1766">
        <v>0</v>
      </c>
    </row>
    <row r="1767" spans="1:175">
      <c r="A1767" t="s">
        <v>187</v>
      </c>
      <c r="B1767" t="s">
        <v>1089</v>
      </c>
      <c r="C1767" t="s">
        <v>199</v>
      </c>
      <c r="D1767" t="str">
        <f>VLOOKUP(C1767,CountryName!$A$2:$B$40,2,FALSE)</f>
        <v>France</v>
      </c>
      <c r="E1767" t="s">
        <v>200</v>
      </c>
      <c r="F1767">
        <v>80</v>
      </c>
      <c r="G1767" t="s">
        <v>183</v>
      </c>
      <c r="H1767" t="s">
        <v>183</v>
      </c>
      <c r="I1767">
        <v>20150308</v>
      </c>
      <c r="J1767" t="str">
        <f t="shared" si="31"/>
        <v>2015</v>
      </c>
      <c r="K1767" t="s">
        <v>178</v>
      </c>
      <c r="L1767">
        <v>881</v>
      </c>
      <c r="M1767" t="str">
        <f>VLOOKUP(L1767,Waste_Instance_Cat!$A$2:$B$6,2)</f>
        <v>Low</v>
      </c>
      <c r="O1767">
        <v>50</v>
      </c>
      <c r="R1767">
        <v>20</v>
      </c>
      <c r="AE1767">
        <v>50</v>
      </c>
      <c r="AK1767">
        <v>100</v>
      </c>
      <c r="AO1767">
        <v>150</v>
      </c>
      <c r="BE1767">
        <v>200</v>
      </c>
      <c r="BL1767">
        <v>50</v>
      </c>
      <c r="BW1767">
        <v>5</v>
      </c>
      <c r="CB1767">
        <v>10</v>
      </c>
      <c r="CP1767">
        <v>180</v>
      </c>
      <c r="CU1767">
        <v>2</v>
      </c>
      <c r="DI1767">
        <v>10</v>
      </c>
      <c r="DP1767">
        <v>10</v>
      </c>
      <c r="EN1767">
        <v>2</v>
      </c>
      <c r="FF1767">
        <v>20</v>
      </c>
      <c r="FH1767">
        <v>2</v>
      </c>
      <c r="FP1767">
        <v>20</v>
      </c>
    </row>
    <row r="1768" spans="1:175">
      <c r="A1768" t="s">
        <v>187</v>
      </c>
      <c r="B1768" t="s">
        <v>1090</v>
      </c>
      <c r="C1768" t="s">
        <v>199</v>
      </c>
      <c r="D1768" t="str">
        <f>VLOOKUP(C1768,CountryName!$A$2:$B$40,2,FALSE)</f>
        <v>France</v>
      </c>
      <c r="E1768" t="s">
        <v>200</v>
      </c>
      <c r="F1768">
        <v>73</v>
      </c>
      <c r="G1768" t="s">
        <v>183</v>
      </c>
      <c r="H1768" t="s">
        <v>183</v>
      </c>
      <c r="I1768">
        <v>20150417</v>
      </c>
      <c r="J1768" t="str">
        <f t="shared" si="31"/>
        <v>2015</v>
      </c>
      <c r="K1768" t="s">
        <v>178</v>
      </c>
      <c r="L1768">
        <v>68</v>
      </c>
      <c r="M1768" t="str">
        <f>VLOOKUP(L1768,Waste_Instance_Cat!$A$2:$B$6,2)</f>
        <v>Very Low</v>
      </c>
      <c r="O1768">
        <v>8</v>
      </c>
      <c r="R1768">
        <v>2</v>
      </c>
      <c r="U1768">
        <v>3</v>
      </c>
      <c r="AE1768">
        <v>5</v>
      </c>
      <c r="AJ1768">
        <v>2</v>
      </c>
      <c r="AK1768">
        <v>10</v>
      </c>
      <c r="AN1768">
        <v>10</v>
      </c>
      <c r="AO1768">
        <v>4</v>
      </c>
      <c r="BE1768">
        <v>10</v>
      </c>
      <c r="BI1768">
        <v>5</v>
      </c>
      <c r="CB1768">
        <v>5</v>
      </c>
      <c r="CD1768">
        <v>3</v>
      </c>
      <c r="DD1768">
        <v>1</v>
      </c>
    </row>
    <row r="1769" spans="1:175">
      <c r="A1769" t="s">
        <v>188</v>
      </c>
      <c r="B1769" t="s">
        <v>1091</v>
      </c>
      <c r="C1769" t="s">
        <v>190</v>
      </c>
      <c r="D1769" t="str">
        <f>VLOOKUP(C1769,CountryName!$A$2:$B$40,2,FALSE)</f>
        <v>Switzerland</v>
      </c>
      <c r="E1769" t="s">
        <v>183</v>
      </c>
      <c r="F1769">
        <v>99</v>
      </c>
      <c r="G1769" t="s">
        <v>191</v>
      </c>
      <c r="H1769" t="s">
        <v>207</v>
      </c>
      <c r="I1769">
        <v>20170724</v>
      </c>
      <c r="J1769" t="str">
        <f t="shared" si="31"/>
        <v>2017</v>
      </c>
      <c r="K1769" t="s">
        <v>178</v>
      </c>
      <c r="L1769">
        <v>34</v>
      </c>
      <c r="M1769" t="str">
        <f>VLOOKUP(L1769,Waste_Instance_Cat!$A$2:$B$6,2)</f>
        <v>Very Low</v>
      </c>
      <c r="P1769">
        <v>1</v>
      </c>
      <c r="AH1769">
        <v>1</v>
      </c>
      <c r="AK1769">
        <v>18</v>
      </c>
      <c r="CB1769">
        <v>2</v>
      </c>
      <c r="DE1769">
        <v>2</v>
      </c>
      <c r="DI1769">
        <v>1</v>
      </c>
      <c r="DZ1769">
        <v>2</v>
      </c>
      <c r="EP1769">
        <v>1</v>
      </c>
      <c r="EQ1769">
        <v>2</v>
      </c>
      <c r="FF1769">
        <v>1</v>
      </c>
      <c r="FL1769">
        <v>1</v>
      </c>
      <c r="FP1769">
        <v>2</v>
      </c>
    </row>
    <row r="1770" spans="1:175">
      <c r="A1770" t="s">
        <v>188</v>
      </c>
      <c r="B1770" t="s">
        <v>1091</v>
      </c>
      <c r="C1770" t="s">
        <v>190</v>
      </c>
      <c r="D1770" t="str">
        <f>VLOOKUP(C1770,CountryName!$A$2:$B$40,2,FALSE)</f>
        <v>Switzerland</v>
      </c>
      <c r="E1770" t="s">
        <v>183</v>
      </c>
      <c r="F1770">
        <v>99</v>
      </c>
      <c r="G1770" t="s">
        <v>191</v>
      </c>
      <c r="H1770" t="s">
        <v>207</v>
      </c>
      <c r="I1770">
        <v>20171225</v>
      </c>
      <c r="J1770" t="str">
        <f t="shared" si="31"/>
        <v>2017</v>
      </c>
      <c r="K1770" t="s">
        <v>178</v>
      </c>
      <c r="L1770">
        <v>3</v>
      </c>
      <c r="M1770" t="str">
        <f>VLOOKUP(L1770,Waste_Instance_Cat!$A$2:$B$6,2)</f>
        <v>Very Low</v>
      </c>
      <c r="FP1770">
        <v>3</v>
      </c>
    </row>
    <row r="1771" spans="1:175">
      <c r="A1771" t="s">
        <v>188</v>
      </c>
      <c r="B1771" t="s">
        <v>1091</v>
      </c>
      <c r="C1771" t="s">
        <v>190</v>
      </c>
      <c r="D1771" t="str">
        <f>VLOOKUP(C1771,CountryName!$A$2:$B$40,2,FALSE)</f>
        <v>Switzerland</v>
      </c>
      <c r="E1771" t="s">
        <v>183</v>
      </c>
      <c r="F1771">
        <v>99</v>
      </c>
      <c r="G1771" t="s">
        <v>191</v>
      </c>
      <c r="H1771" t="s">
        <v>207</v>
      </c>
      <c r="I1771">
        <v>20180326</v>
      </c>
      <c r="J1771" t="str">
        <f t="shared" si="31"/>
        <v>2018</v>
      </c>
      <c r="K1771" t="s">
        <v>178</v>
      </c>
      <c r="L1771">
        <v>13</v>
      </c>
      <c r="M1771" t="str">
        <f>VLOOKUP(L1771,Waste_Instance_Cat!$A$2:$B$6,2)</f>
        <v>Very Low</v>
      </c>
      <c r="DZ1771">
        <v>3</v>
      </c>
      <c r="EK1771">
        <v>1</v>
      </c>
      <c r="FB1771">
        <v>2</v>
      </c>
      <c r="FF1771">
        <v>1</v>
      </c>
      <c r="FL1771">
        <v>1</v>
      </c>
      <c r="FP1771">
        <v>4</v>
      </c>
      <c r="FS1771">
        <v>1</v>
      </c>
    </row>
    <row r="1772" spans="1:175">
      <c r="A1772" t="s">
        <v>188</v>
      </c>
      <c r="B1772" t="s">
        <v>1044</v>
      </c>
      <c r="C1772" t="s">
        <v>190</v>
      </c>
      <c r="D1772" t="str">
        <f>VLOOKUP(C1772,CountryName!$A$2:$B$40,2,FALSE)</f>
        <v>Switzerland</v>
      </c>
      <c r="E1772" t="s">
        <v>183</v>
      </c>
      <c r="F1772">
        <v>63</v>
      </c>
      <c r="G1772" t="s">
        <v>183</v>
      </c>
      <c r="H1772" t="s">
        <v>183</v>
      </c>
      <c r="I1772">
        <v>20170907</v>
      </c>
      <c r="J1772" t="str">
        <f t="shared" si="31"/>
        <v>2017</v>
      </c>
      <c r="K1772" t="s">
        <v>178</v>
      </c>
      <c r="L1772">
        <v>86</v>
      </c>
      <c r="M1772" t="str">
        <f>VLOOKUP(L1772,Waste_Instance_Cat!$A$2:$B$6,2)</f>
        <v>Very Low</v>
      </c>
      <c r="O1772">
        <v>0</v>
      </c>
      <c r="P1772">
        <v>0</v>
      </c>
      <c r="R1772">
        <v>0</v>
      </c>
      <c r="S1772">
        <v>0</v>
      </c>
      <c r="U1772">
        <v>0</v>
      </c>
      <c r="X1772">
        <v>0</v>
      </c>
      <c r="AE1772">
        <v>0</v>
      </c>
      <c r="AF1772">
        <v>0</v>
      </c>
      <c r="AG1772">
        <v>0</v>
      </c>
      <c r="AH1772">
        <v>0</v>
      </c>
      <c r="AI1772">
        <v>1</v>
      </c>
      <c r="AJ1772">
        <v>0</v>
      </c>
      <c r="AK1772">
        <v>46</v>
      </c>
      <c r="AL1772">
        <v>0</v>
      </c>
      <c r="AN1772">
        <v>7</v>
      </c>
      <c r="AO1772">
        <v>1</v>
      </c>
      <c r="AP1772">
        <v>0</v>
      </c>
      <c r="AQ1772">
        <v>0</v>
      </c>
      <c r="AR1772">
        <v>1</v>
      </c>
      <c r="AS1772">
        <v>0</v>
      </c>
      <c r="AU1772">
        <v>0</v>
      </c>
      <c r="BD1772">
        <v>0</v>
      </c>
      <c r="BE1772">
        <v>0</v>
      </c>
      <c r="BF1772">
        <v>0</v>
      </c>
      <c r="BL1772">
        <v>0</v>
      </c>
      <c r="BQ1772">
        <v>0</v>
      </c>
      <c r="BR1772">
        <v>1</v>
      </c>
      <c r="BS1772">
        <v>0</v>
      </c>
      <c r="BV1772">
        <v>0</v>
      </c>
      <c r="BW1772">
        <v>0</v>
      </c>
      <c r="CB1772">
        <v>3</v>
      </c>
      <c r="CC1772">
        <v>0</v>
      </c>
      <c r="CD1772">
        <v>0</v>
      </c>
      <c r="CE1772">
        <v>0</v>
      </c>
      <c r="CI1772">
        <v>0</v>
      </c>
      <c r="CK1772">
        <v>0</v>
      </c>
      <c r="CL1772">
        <v>0</v>
      </c>
      <c r="CM1772">
        <v>0</v>
      </c>
      <c r="CO1772">
        <v>0</v>
      </c>
      <c r="CP1772">
        <v>0</v>
      </c>
      <c r="CQ1772">
        <v>1</v>
      </c>
      <c r="CT1772">
        <v>0</v>
      </c>
      <c r="CU1772">
        <v>0</v>
      </c>
      <c r="CV1772">
        <v>0</v>
      </c>
      <c r="CX1772">
        <v>2</v>
      </c>
      <c r="CY1772">
        <v>0</v>
      </c>
      <c r="CZ1772">
        <v>0</v>
      </c>
      <c r="DB1772">
        <v>0</v>
      </c>
      <c r="DE1772">
        <v>0</v>
      </c>
      <c r="DG1772">
        <v>0</v>
      </c>
      <c r="DH1772">
        <v>0</v>
      </c>
      <c r="DI1772">
        <v>0</v>
      </c>
      <c r="DJ1772">
        <v>0</v>
      </c>
      <c r="DN1772">
        <v>0</v>
      </c>
      <c r="DP1772">
        <v>0</v>
      </c>
      <c r="DQ1772">
        <v>0</v>
      </c>
      <c r="DR1772">
        <v>0</v>
      </c>
      <c r="DU1772">
        <v>0</v>
      </c>
      <c r="DV1772">
        <v>0</v>
      </c>
      <c r="DW1772">
        <v>1</v>
      </c>
      <c r="DX1772">
        <v>0</v>
      </c>
      <c r="DY1772">
        <v>0</v>
      </c>
      <c r="DZ1772">
        <v>5</v>
      </c>
      <c r="EA1772">
        <v>0</v>
      </c>
      <c r="EB1772">
        <v>1</v>
      </c>
      <c r="EC1772">
        <v>0</v>
      </c>
      <c r="EH1772">
        <v>1</v>
      </c>
      <c r="EJ1772">
        <v>0</v>
      </c>
      <c r="EK1772">
        <v>1</v>
      </c>
      <c r="EL1772">
        <v>0</v>
      </c>
      <c r="EN1772">
        <v>1</v>
      </c>
      <c r="EO1772">
        <v>0</v>
      </c>
      <c r="EP1772">
        <v>5</v>
      </c>
      <c r="EQ1772">
        <v>7</v>
      </c>
      <c r="ER1772">
        <v>0</v>
      </c>
      <c r="EU1772">
        <v>0</v>
      </c>
      <c r="EY1772">
        <v>0</v>
      </c>
      <c r="FB1772">
        <v>0</v>
      </c>
      <c r="FD1772">
        <v>0</v>
      </c>
      <c r="FE1772">
        <v>0</v>
      </c>
      <c r="FF1772">
        <v>0</v>
      </c>
      <c r="FG1772">
        <v>0</v>
      </c>
      <c r="FH1772">
        <v>0</v>
      </c>
      <c r="FK1772">
        <v>0</v>
      </c>
      <c r="FL1772">
        <v>0</v>
      </c>
      <c r="FP1772">
        <v>0</v>
      </c>
      <c r="FQ1772">
        <v>0</v>
      </c>
      <c r="FR1772">
        <v>1</v>
      </c>
      <c r="FS1772">
        <v>0</v>
      </c>
    </row>
    <row r="1773" spans="1:175">
      <c r="A1773" t="s">
        <v>188</v>
      </c>
      <c r="B1773" t="s">
        <v>1044</v>
      </c>
      <c r="C1773" t="s">
        <v>190</v>
      </c>
      <c r="D1773" t="str">
        <f>VLOOKUP(C1773,CountryName!$A$2:$B$40,2,FALSE)</f>
        <v>Switzerland</v>
      </c>
      <c r="E1773" t="s">
        <v>183</v>
      </c>
      <c r="F1773">
        <v>63</v>
      </c>
      <c r="G1773" t="s">
        <v>183</v>
      </c>
      <c r="H1773" t="s">
        <v>183</v>
      </c>
      <c r="I1773">
        <v>20171208</v>
      </c>
      <c r="J1773" t="str">
        <f t="shared" si="31"/>
        <v>2017</v>
      </c>
      <c r="K1773" t="s">
        <v>178</v>
      </c>
      <c r="L1773">
        <v>63</v>
      </c>
      <c r="M1773" t="str">
        <f>VLOOKUP(L1773,Waste_Instance_Cat!$A$2:$B$6,2)</f>
        <v>Very Low</v>
      </c>
      <c r="O1773">
        <v>0</v>
      </c>
      <c r="P1773">
        <v>0</v>
      </c>
      <c r="R1773">
        <v>0</v>
      </c>
      <c r="S1773">
        <v>0</v>
      </c>
      <c r="U1773">
        <v>0</v>
      </c>
      <c r="X1773">
        <v>0</v>
      </c>
      <c r="AE1773">
        <v>2</v>
      </c>
      <c r="AF1773">
        <v>0</v>
      </c>
      <c r="AG1773">
        <v>0</v>
      </c>
      <c r="AH1773">
        <v>0</v>
      </c>
      <c r="AI1773">
        <v>0</v>
      </c>
      <c r="AJ1773">
        <v>0</v>
      </c>
      <c r="AK1773">
        <v>31</v>
      </c>
      <c r="AL1773">
        <v>0</v>
      </c>
      <c r="AN1773">
        <v>5</v>
      </c>
      <c r="AO1773">
        <v>0</v>
      </c>
      <c r="AP1773">
        <v>0</v>
      </c>
      <c r="AQ1773">
        <v>0</v>
      </c>
      <c r="AR1773">
        <v>0</v>
      </c>
      <c r="AS1773">
        <v>0</v>
      </c>
      <c r="AU1773">
        <v>0</v>
      </c>
      <c r="BD1773">
        <v>0</v>
      </c>
      <c r="BE1773">
        <v>0</v>
      </c>
      <c r="BF1773">
        <v>0</v>
      </c>
      <c r="BL1773">
        <v>0</v>
      </c>
      <c r="BQ1773">
        <v>0</v>
      </c>
      <c r="BR1773">
        <v>0</v>
      </c>
      <c r="BS1773">
        <v>0</v>
      </c>
      <c r="BV1773">
        <v>0</v>
      </c>
      <c r="BW1773">
        <v>0</v>
      </c>
      <c r="CB1773">
        <v>4</v>
      </c>
      <c r="CC1773">
        <v>0</v>
      </c>
      <c r="CD1773">
        <v>0</v>
      </c>
      <c r="CE1773">
        <v>0</v>
      </c>
      <c r="CI1773">
        <v>0</v>
      </c>
      <c r="CK1773">
        <v>0</v>
      </c>
      <c r="CL1773">
        <v>0</v>
      </c>
      <c r="CM1773">
        <v>0</v>
      </c>
      <c r="CO1773">
        <v>0</v>
      </c>
      <c r="CP1773">
        <v>0</v>
      </c>
      <c r="CQ1773">
        <v>0</v>
      </c>
      <c r="CT1773">
        <v>0</v>
      </c>
      <c r="CU1773">
        <v>0</v>
      </c>
      <c r="CV1773">
        <v>0</v>
      </c>
      <c r="CX1773">
        <v>4</v>
      </c>
      <c r="CY1773">
        <v>0</v>
      </c>
      <c r="CZ1773">
        <v>0</v>
      </c>
      <c r="DB1773">
        <v>0</v>
      </c>
      <c r="DE1773">
        <v>0</v>
      </c>
      <c r="DG1773">
        <v>0</v>
      </c>
      <c r="DH1773">
        <v>0</v>
      </c>
      <c r="DI1773">
        <v>0</v>
      </c>
      <c r="DJ1773">
        <v>0</v>
      </c>
      <c r="DN1773">
        <v>0</v>
      </c>
      <c r="DP1773">
        <v>0</v>
      </c>
      <c r="DQ1773">
        <v>1</v>
      </c>
      <c r="DR1773">
        <v>0</v>
      </c>
      <c r="DU1773">
        <v>0</v>
      </c>
      <c r="DV1773">
        <v>0</v>
      </c>
      <c r="DW1773">
        <v>0</v>
      </c>
      <c r="DX1773">
        <v>0</v>
      </c>
      <c r="DY1773">
        <v>0</v>
      </c>
      <c r="DZ1773">
        <v>4</v>
      </c>
      <c r="EA1773">
        <v>7</v>
      </c>
      <c r="EB1773">
        <v>0</v>
      </c>
      <c r="EC1773">
        <v>0</v>
      </c>
      <c r="EH1773">
        <v>0</v>
      </c>
      <c r="EJ1773">
        <v>0</v>
      </c>
      <c r="EK1773">
        <v>0</v>
      </c>
      <c r="EL1773">
        <v>0</v>
      </c>
      <c r="EN1773">
        <v>0</v>
      </c>
      <c r="EO1773">
        <v>0</v>
      </c>
      <c r="EP1773">
        <v>2</v>
      </c>
      <c r="EQ1773">
        <v>0</v>
      </c>
      <c r="ER1773">
        <v>0</v>
      </c>
      <c r="EU1773">
        <v>0</v>
      </c>
      <c r="EY1773">
        <v>0</v>
      </c>
      <c r="FB1773">
        <v>0</v>
      </c>
      <c r="FD1773">
        <v>0</v>
      </c>
      <c r="FE1773">
        <v>0</v>
      </c>
      <c r="FF1773">
        <v>3</v>
      </c>
      <c r="FG1773">
        <v>0</v>
      </c>
      <c r="FH1773">
        <v>0</v>
      </c>
      <c r="FK1773">
        <v>0</v>
      </c>
      <c r="FL1773">
        <v>0</v>
      </c>
      <c r="FP1773">
        <v>0</v>
      </c>
      <c r="FQ1773">
        <v>0</v>
      </c>
      <c r="FR1773">
        <v>0</v>
      </c>
      <c r="FS1773">
        <v>0</v>
      </c>
    </row>
    <row r="1774" spans="1:175">
      <c r="A1774" t="s">
        <v>707</v>
      </c>
      <c r="B1774" t="s">
        <v>1092</v>
      </c>
      <c r="C1774" t="s">
        <v>195</v>
      </c>
      <c r="D1774" t="str">
        <f>VLOOKUP(C1774,CountryName!$A$2:$B$40,2,FALSE)</f>
        <v>Greece</v>
      </c>
      <c r="E1774" t="s">
        <v>186</v>
      </c>
      <c r="F1774">
        <v>133</v>
      </c>
      <c r="G1774" t="s">
        <v>191</v>
      </c>
      <c r="H1774" t="s">
        <v>207</v>
      </c>
      <c r="I1774">
        <v>20200308</v>
      </c>
      <c r="J1774" t="str">
        <f t="shared" si="31"/>
        <v>2020</v>
      </c>
      <c r="K1774" t="s">
        <v>178</v>
      </c>
      <c r="L1774">
        <v>113</v>
      </c>
      <c r="M1774" t="str">
        <f>VLOOKUP(L1774,Waste_Instance_Cat!$A$2:$B$6,2)</f>
        <v>Very Low</v>
      </c>
      <c r="O1774">
        <v>21</v>
      </c>
      <c r="P1774">
        <v>4</v>
      </c>
      <c r="R1774">
        <v>7</v>
      </c>
      <c r="S1774">
        <v>34</v>
      </c>
      <c r="U1774">
        <v>6</v>
      </c>
      <c r="AE1774">
        <v>5</v>
      </c>
      <c r="AK1774">
        <v>6</v>
      </c>
      <c r="AN1774">
        <v>6</v>
      </c>
      <c r="AR1774">
        <v>1</v>
      </c>
      <c r="BA1774">
        <v>16</v>
      </c>
      <c r="BG1774">
        <v>2</v>
      </c>
      <c r="CP1774">
        <v>1</v>
      </c>
      <c r="DQ1774">
        <v>4</v>
      </c>
    </row>
    <row r="1775" spans="1:175">
      <c r="A1775" t="s">
        <v>707</v>
      </c>
      <c r="B1775" t="s">
        <v>1092</v>
      </c>
      <c r="C1775" t="s">
        <v>195</v>
      </c>
      <c r="D1775" t="str">
        <f>VLOOKUP(C1775,CountryName!$A$2:$B$40,2,FALSE)</f>
        <v>Greece</v>
      </c>
      <c r="E1775" t="s">
        <v>186</v>
      </c>
      <c r="F1775">
        <v>133</v>
      </c>
      <c r="G1775" t="s">
        <v>191</v>
      </c>
      <c r="H1775" t="s">
        <v>207</v>
      </c>
      <c r="I1775">
        <v>20200527</v>
      </c>
      <c r="J1775" t="str">
        <f t="shared" si="31"/>
        <v>2020</v>
      </c>
      <c r="K1775" t="s">
        <v>178</v>
      </c>
      <c r="L1775">
        <v>29</v>
      </c>
      <c r="M1775" t="str">
        <f>VLOOKUP(L1775,Waste_Instance_Cat!$A$2:$B$6,2)</f>
        <v>Very Low</v>
      </c>
      <c r="O1775">
        <v>1</v>
      </c>
      <c r="R1775">
        <v>1</v>
      </c>
      <c r="S1775">
        <v>4</v>
      </c>
      <c r="U1775">
        <v>2</v>
      </c>
      <c r="AK1775">
        <v>10</v>
      </c>
      <c r="BE1775">
        <v>4</v>
      </c>
      <c r="BG1775">
        <v>3</v>
      </c>
      <c r="DQ1775">
        <v>3</v>
      </c>
      <c r="FP1775">
        <v>1</v>
      </c>
    </row>
    <row r="1776" spans="1:175">
      <c r="A1776" t="s">
        <v>309</v>
      </c>
      <c r="B1776" t="s">
        <v>1093</v>
      </c>
      <c r="C1776" t="s">
        <v>181</v>
      </c>
      <c r="D1776" t="str">
        <f>VLOOKUP(C1776,CountryName!$A$2:$B$40,2,FALSE)</f>
        <v>Italy</v>
      </c>
      <c r="E1776" t="s">
        <v>186</v>
      </c>
      <c r="F1776">
        <v>629</v>
      </c>
      <c r="G1776" t="s">
        <v>196</v>
      </c>
      <c r="H1776" t="s">
        <v>177</v>
      </c>
      <c r="I1776">
        <v>20150315</v>
      </c>
      <c r="J1776" t="str">
        <f t="shared" si="31"/>
        <v>2015</v>
      </c>
      <c r="K1776" t="s">
        <v>178</v>
      </c>
      <c r="L1776">
        <v>637</v>
      </c>
      <c r="M1776" t="str">
        <f>VLOOKUP(L1776,Waste_Instance_Cat!$A$2:$B$6,2)</f>
        <v>Low</v>
      </c>
      <c r="O1776">
        <v>35</v>
      </c>
      <c r="R1776">
        <v>76</v>
      </c>
      <c r="S1776">
        <v>85</v>
      </c>
      <c r="T1776">
        <v>31</v>
      </c>
      <c r="AE1776">
        <v>20</v>
      </c>
      <c r="AL1776">
        <v>1</v>
      </c>
      <c r="AN1776">
        <v>24</v>
      </c>
      <c r="AP1776">
        <v>2</v>
      </c>
      <c r="AQ1776">
        <v>11</v>
      </c>
      <c r="BG1776">
        <v>1</v>
      </c>
      <c r="BK1776">
        <v>1</v>
      </c>
      <c r="BU1776">
        <v>1</v>
      </c>
      <c r="BW1776">
        <v>18</v>
      </c>
      <c r="CA1776">
        <v>5</v>
      </c>
      <c r="CB1776">
        <v>123</v>
      </c>
      <c r="CD1776">
        <v>81</v>
      </c>
      <c r="CU1776">
        <v>5</v>
      </c>
      <c r="CX1776">
        <v>1</v>
      </c>
      <c r="CZ1776">
        <v>1</v>
      </c>
      <c r="DD1776">
        <v>1</v>
      </c>
      <c r="DH1776">
        <v>1</v>
      </c>
      <c r="DI1776">
        <v>3</v>
      </c>
      <c r="DU1776">
        <v>43</v>
      </c>
      <c r="DZ1776">
        <v>3</v>
      </c>
      <c r="EI1776">
        <v>2</v>
      </c>
      <c r="EN1776">
        <v>36</v>
      </c>
      <c r="FE1776">
        <v>1</v>
      </c>
      <c r="FH1776">
        <v>25</v>
      </c>
    </row>
    <row r="1777" spans="1:175">
      <c r="A1777" t="s">
        <v>187</v>
      </c>
      <c r="B1777" t="s">
        <v>996</v>
      </c>
      <c r="C1777" t="s">
        <v>181</v>
      </c>
      <c r="D1777" t="str">
        <f>VLOOKUP(C1777,CountryName!$A$2:$B$40,2,FALSE)</f>
        <v>Italy</v>
      </c>
      <c r="E1777" t="s">
        <v>186</v>
      </c>
      <c r="F1777">
        <v>89</v>
      </c>
      <c r="G1777" t="s">
        <v>183</v>
      </c>
      <c r="H1777" t="s">
        <v>183</v>
      </c>
      <c r="I1777">
        <v>20150322</v>
      </c>
      <c r="J1777" t="str">
        <f t="shared" si="31"/>
        <v>2015</v>
      </c>
      <c r="K1777" t="s">
        <v>178</v>
      </c>
      <c r="L1777">
        <v>2971</v>
      </c>
      <c r="M1777" t="str">
        <f>VLOOKUP(L1777,Waste_Instance_Cat!$A$2:$B$6,2)</f>
        <v xml:space="preserve">High </v>
      </c>
      <c r="O1777">
        <v>216</v>
      </c>
      <c r="R1777">
        <v>56</v>
      </c>
      <c r="S1777">
        <v>63</v>
      </c>
      <c r="U1777">
        <v>83</v>
      </c>
      <c r="AE1777">
        <v>37</v>
      </c>
      <c r="AJ1777">
        <v>3</v>
      </c>
      <c r="AK1777">
        <v>570</v>
      </c>
      <c r="AO1777">
        <v>13</v>
      </c>
      <c r="AP1777">
        <v>69</v>
      </c>
      <c r="AQ1777">
        <v>64</v>
      </c>
      <c r="AR1777">
        <v>326</v>
      </c>
      <c r="AS1777">
        <v>29</v>
      </c>
      <c r="BE1777">
        <v>47</v>
      </c>
      <c r="BI1777">
        <v>32</v>
      </c>
      <c r="BL1777">
        <v>12</v>
      </c>
      <c r="BW1777">
        <v>9</v>
      </c>
      <c r="CB1777">
        <v>40</v>
      </c>
      <c r="CD1777">
        <v>245</v>
      </c>
      <c r="CP1777">
        <v>32</v>
      </c>
      <c r="CU1777">
        <v>2</v>
      </c>
      <c r="DD1777">
        <v>19</v>
      </c>
      <c r="DI1777">
        <v>54</v>
      </c>
      <c r="EN1777">
        <v>139</v>
      </c>
      <c r="FF1777">
        <v>382</v>
      </c>
      <c r="FH1777">
        <v>235</v>
      </c>
      <c r="FP1777">
        <v>194</v>
      </c>
    </row>
    <row r="1778" spans="1:175">
      <c r="A1778" t="s">
        <v>179</v>
      </c>
      <c r="B1778" t="s">
        <v>1094</v>
      </c>
      <c r="C1778" t="s">
        <v>181</v>
      </c>
      <c r="D1778" t="str">
        <f>VLOOKUP(C1778,CountryName!$A$2:$B$40,2,FALSE)</f>
        <v>Italy</v>
      </c>
      <c r="E1778" t="s">
        <v>186</v>
      </c>
      <c r="F1778">
        <v>100</v>
      </c>
      <c r="G1778" t="s">
        <v>183</v>
      </c>
      <c r="H1778" t="s">
        <v>183</v>
      </c>
      <c r="I1778">
        <v>20180428</v>
      </c>
      <c r="J1778" t="str">
        <f t="shared" si="31"/>
        <v>2018</v>
      </c>
      <c r="K1778" t="s">
        <v>184</v>
      </c>
      <c r="L1778">
        <v>113</v>
      </c>
      <c r="M1778" t="str">
        <f>VLOOKUP(L1778,Waste_Instance_Cat!$A$2:$B$6,2)</f>
        <v>Very Low</v>
      </c>
      <c r="O1778">
        <v>2</v>
      </c>
      <c r="R1778">
        <v>20</v>
      </c>
      <c r="X1778">
        <v>2</v>
      </c>
      <c r="AE1778">
        <v>5</v>
      </c>
      <c r="AK1778">
        <v>10</v>
      </c>
      <c r="AN1778">
        <v>8</v>
      </c>
      <c r="AQ1778">
        <v>10</v>
      </c>
      <c r="CD1778">
        <v>5</v>
      </c>
      <c r="CK1778">
        <v>1</v>
      </c>
      <c r="DI1778">
        <v>2</v>
      </c>
      <c r="DN1778">
        <v>2</v>
      </c>
      <c r="DQ1778">
        <v>2</v>
      </c>
      <c r="DR1778">
        <v>3</v>
      </c>
      <c r="DU1778">
        <v>10</v>
      </c>
      <c r="DV1778">
        <v>6</v>
      </c>
      <c r="DZ1778">
        <v>10</v>
      </c>
      <c r="EN1778">
        <v>5</v>
      </c>
      <c r="FH1778">
        <v>5</v>
      </c>
      <c r="FR1778">
        <v>5</v>
      </c>
    </row>
    <row r="1779" spans="1:175">
      <c r="A1779" t="s">
        <v>188</v>
      </c>
      <c r="B1779" t="s">
        <v>1052</v>
      </c>
      <c r="C1779" t="s">
        <v>190</v>
      </c>
      <c r="D1779" t="str">
        <f>VLOOKUP(C1779,CountryName!$A$2:$B$40,2,FALSE)</f>
        <v>Switzerland</v>
      </c>
      <c r="E1779" t="s">
        <v>183</v>
      </c>
      <c r="F1779">
        <v>12</v>
      </c>
      <c r="G1779" t="s">
        <v>183</v>
      </c>
      <c r="H1779" t="s">
        <v>183</v>
      </c>
      <c r="I1779">
        <v>20170822</v>
      </c>
      <c r="J1779" t="str">
        <f t="shared" si="31"/>
        <v>2017</v>
      </c>
      <c r="K1779" t="s">
        <v>178</v>
      </c>
      <c r="L1779">
        <v>65</v>
      </c>
      <c r="M1779" t="str">
        <f>VLOOKUP(L1779,Waste_Instance_Cat!$A$2:$B$6,2)</f>
        <v>Very Low</v>
      </c>
      <c r="O1779">
        <v>0</v>
      </c>
      <c r="P1779">
        <v>0</v>
      </c>
      <c r="R1779">
        <v>1</v>
      </c>
      <c r="S1779">
        <v>0</v>
      </c>
      <c r="U1779">
        <v>0</v>
      </c>
      <c r="X1779">
        <v>0</v>
      </c>
      <c r="AE1779">
        <v>0</v>
      </c>
      <c r="AF1779">
        <v>0</v>
      </c>
      <c r="AG1779">
        <v>0</v>
      </c>
      <c r="AH1779">
        <v>0</v>
      </c>
      <c r="AI1779">
        <v>0</v>
      </c>
      <c r="AJ1779">
        <v>0</v>
      </c>
      <c r="AK1779">
        <v>5</v>
      </c>
      <c r="AL1779">
        <v>0</v>
      </c>
      <c r="AN1779">
        <v>0</v>
      </c>
      <c r="AO1779">
        <v>0</v>
      </c>
      <c r="AP1779">
        <v>0</v>
      </c>
      <c r="AQ1779">
        <v>0</v>
      </c>
      <c r="AR1779">
        <v>0</v>
      </c>
      <c r="AS1779">
        <v>0</v>
      </c>
      <c r="AU1779">
        <v>0</v>
      </c>
      <c r="BD1779">
        <v>0</v>
      </c>
      <c r="BE1779">
        <v>0</v>
      </c>
      <c r="BF1779">
        <v>0</v>
      </c>
      <c r="BL1779">
        <v>0</v>
      </c>
      <c r="BQ1779">
        <v>0</v>
      </c>
      <c r="BR1779">
        <v>0</v>
      </c>
      <c r="BS1779">
        <v>6</v>
      </c>
      <c r="BV1779">
        <v>0</v>
      </c>
      <c r="BW1779">
        <v>0</v>
      </c>
      <c r="CB1779">
        <v>2</v>
      </c>
      <c r="CC1779">
        <v>0</v>
      </c>
      <c r="CD1779">
        <v>0</v>
      </c>
      <c r="CE1779">
        <v>0</v>
      </c>
      <c r="CI1779">
        <v>0</v>
      </c>
      <c r="CK1779">
        <v>0</v>
      </c>
      <c r="CL1779">
        <v>0</v>
      </c>
      <c r="CM1779">
        <v>0</v>
      </c>
      <c r="CO1779">
        <v>0</v>
      </c>
      <c r="CP1779">
        <v>0</v>
      </c>
      <c r="CQ1779">
        <v>1</v>
      </c>
      <c r="CT1779">
        <v>0</v>
      </c>
      <c r="CU1779">
        <v>0</v>
      </c>
      <c r="CV1779">
        <v>0</v>
      </c>
      <c r="CX1779">
        <v>0</v>
      </c>
      <c r="CY1779">
        <v>0</v>
      </c>
      <c r="CZ1779">
        <v>0</v>
      </c>
      <c r="DB1779">
        <v>0</v>
      </c>
      <c r="DE1779">
        <v>0</v>
      </c>
      <c r="DG1779">
        <v>0</v>
      </c>
      <c r="DH1779">
        <v>1</v>
      </c>
      <c r="DI1779">
        <v>0</v>
      </c>
      <c r="DJ1779">
        <v>0</v>
      </c>
      <c r="DN1779">
        <v>0</v>
      </c>
      <c r="DP1779">
        <v>0</v>
      </c>
      <c r="DQ1779">
        <v>1</v>
      </c>
      <c r="DR1779">
        <v>0</v>
      </c>
      <c r="DU1779">
        <v>7</v>
      </c>
      <c r="DV1779">
        <v>0</v>
      </c>
      <c r="DW1779">
        <v>0</v>
      </c>
      <c r="DX1779">
        <v>0</v>
      </c>
      <c r="DY1779">
        <v>8</v>
      </c>
      <c r="DZ1779">
        <v>10</v>
      </c>
      <c r="EA1779">
        <v>0</v>
      </c>
      <c r="EB1779">
        <v>0</v>
      </c>
      <c r="EC1779">
        <v>0</v>
      </c>
      <c r="EH1779">
        <v>0</v>
      </c>
      <c r="EJ1779">
        <v>10</v>
      </c>
      <c r="EK1779">
        <v>0</v>
      </c>
      <c r="EL1779">
        <v>0</v>
      </c>
      <c r="EN1779">
        <v>0</v>
      </c>
      <c r="EO1779">
        <v>0</v>
      </c>
      <c r="EP1779">
        <v>0</v>
      </c>
      <c r="EQ1779">
        <v>1</v>
      </c>
      <c r="ER1779">
        <v>0</v>
      </c>
      <c r="EU1779">
        <v>0</v>
      </c>
      <c r="EY1779">
        <v>0</v>
      </c>
      <c r="FB1779">
        <v>5</v>
      </c>
      <c r="FD1779">
        <v>0</v>
      </c>
      <c r="FE1779">
        <v>0</v>
      </c>
      <c r="FF1779">
        <v>6</v>
      </c>
      <c r="FG1779">
        <v>1</v>
      </c>
      <c r="FH1779">
        <v>0</v>
      </c>
      <c r="FK1779">
        <v>0</v>
      </c>
      <c r="FL1779">
        <v>0</v>
      </c>
      <c r="FP1779">
        <v>0</v>
      </c>
      <c r="FQ1779">
        <v>0</v>
      </c>
      <c r="FR1779">
        <v>0</v>
      </c>
      <c r="FS1779">
        <v>0</v>
      </c>
    </row>
    <row r="1780" spans="1:175">
      <c r="A1780" t="s">
        <v>188</v>
      </c>
      <c r="B1780" t="s">
        <v>1052</v>
      </c>
      <c r="C1780" t="s">
        <v>190</v>
      </c>
      <c r="D1780" t="str">
        <f>VLOOKUP(C1780,CountryName!$A$2:$B$40,2,FALSE)</f>
        <v>Switzerland</v>
      </c>
      <c r="E1780" t="s">
        <v>183</v>
      </c>
      <c r="F1780">
        <v>12</v>
      </c>
      <c r="G1780" t="s">
        <v>183</v>
      </c>
      <c r="H1780" t="s">
        <v>183</v>
      </c>
      <c r="I1780">
        <v>20170625</v>
      </c>
      <c r="J1780" t="str">
        <f t="shared" si="31"/>
        <v>2017</v>
      </c>
      <c r="K1780" t="s">
        <v>178</v>
      </c>
      <c r="L1780">
        <v>48</v>
      </c>
      <c r="M1780" t="str">
        <f>VLOOKUP(L1780,Waste_Instance_Cat!$A$2:$B$6,2)</f>
        <v>Very Low</v>
      </c>
      <c r="O1780">
        <v>0</v>
      </c>
      <c r="P1780">
        <v>0</v>
      </c>
      <c r="R1780">
        <v>0</v>
      </c>
      <c r="S1780">
        <v>0</v>
      </c>
      <c r="U1780">
        <v>1</v>
      </c>
      <c r="X1780">
        <v>0</v>
      </c>
      <c r="AE1780">
        <v>0</v>
      </c>
      <c r="AF1780">
        <v>0</v>
      </c>
      <c r="AG1780">
        <v>0</v>
      </c>
      <c r="AH1780">
        <v>0</v>
      </c>
      <c r="AI1780">
        <v>0</v>
      </c>
      <c r="AJ1780">
        <v>0</v>
      </c>
      <c r="AK1780">
        <v>9</v>
      </c>
      <c r="AL1780">
        <v>0</v>
      </c>
      <c r="AN1780">
        <v>4</v>
      </c>
      <c r="AO1780">
        <v>0</v>
      </c>
      <c r="AP1780">
        <v>0</v>
      </c>
      <c r="AQ1780">
        <v>0</v>
      </c>
      <c r="AR1780">
        <v>0</v>
      </c>
      <c r="AS1780">
        <v>0</v>
      </c>
      <c r="AU1780">
        <v>0</v>
      </c>
      <c r="BD1780">
        <v>0</v>
      </c>
      <c r="BE1780">
        <v>0</v>
      </c>
      <c r="BF1780">
        <v>0</v>
      </c>
      <c r="BL1780">
        <v>0</v>
      </c>
      <c r="BQ1780">
        <v>0</v>
      </c>
      <c r="BR1780">
        <v>1</v>
      </c>
      <c r="BS1780">
        <v>1</v>
      </c>
      <c r="BV1780">
        <v>0</v>
      </c>
      <c r="BW1780">
        <v>0</v>
      </c>
      <c r="CB1780">
        <v>1</v>
      </c>
      <c r="CC1780">
        <v>0</v>
      </c>
      <c r="CD1780">
        <v>0</v>
      </c>
      <c r="CE1780">
        <v>0</v>
      </c>
      <c r="CI1780">
        <v>0</v>
      </c>
      <c r="CK1780">
        <v>0</v>
      </c>
      <c r="CL1780">
        <v>0</v>
      </c>
      <c r="CM1780">
        <v>0</v>
      </c>
      <c r="CO1780">
        <v>0</v>
      </c>
      <c r="CP1780">
        <v>0</v>
      </c>
      <c r="CQ1780">
        <v>0</v>
      </c>
      <c r="CT1780">
        <v>0</v>
      </c>
      <c r="CU1780">
        <v>0</v>
      </c>
      <c r="CV1780">
        <v>0</v>
      </c>
      <c r="CX1780">
        <v>4</v>
      </c>
      <c r="CY1780">
        <v>0</v>
      </c>
      <c r="CZ1780">
        <v>0</v>
      </c>
      <c r="DB1780">
        <v>0</v>
      </c>
      <c r="DE1780">
        <v>0</v>
      </c>
      <c r="DG1780">
        <v>0</v>
      </c>
      <c r="DH1780">
        <v>0</v>
      </c>
      <c r="DI1780">
        <v>0</v>
      </c>
      <c r="DJ1780">
        <v>0</v>
      </c>
      <c r="DN1780">
        <v>0</v>
      </c>
      <c r="DP1780">
        <v>0</v>
      </c>
      <c r="DQ1780">
        <v>1</v>
      </c>
      <c r="DR1780">
        <v>0</v>
      </c>
      <c r="DU1780">
        <v>0</v>
      </c>
      <c r="DV1780">
        <v>0</v>
      </c>
      <c r="DW1780">
        <v>0</v>
      </c>
      <c r="DX1780">
        <v>0</v>
      </c>
      <c r="DY1780">
        <v>0</v>
      </c>
      <c r="DZ1780">
        <v>0</v>
      </c>
      <c r="EA1780">
        <v>3</v>
      </c>
      <c r="EB1780">
        <v>0</v>
      </c>
      <c r="EC1780">
        <v>0</v>
      </c>
      <c r="EH1780">
        <v>0</v>
      </c>
      <c r="EJ1780">
        <v>0</v>
      </c>
      <c r="EK1780">
        <v>0</v>
      </c>
      <c r="EL1780">
        <v>0</v>
      </c>
      <c r="EN1780">
        <v>1</v>
      </c>
      <c r="EO1780">
        <v>0</v>
      </c>
      <c r="EP1780">
        <v>2</v>
      </c>
      <c r="EQ1780">
        <v>3</v>
      </c>
      <c r="ER1780">
        <v>0</v>
      </c>
      <c r="EU1780">
        <v>0</v>
      </c>
      <c r="EY1780">
        <v>0</v>
      </c>
      <c r="FB1780">
        <v>0</v>
      </c>
      <c r="FD1780">
        <v>1</v>
      </c>
      <c r="FE1780">
        <v>0</v>
      </c>
      <c r="FF1780">
        <v>5</v>
      </c>
      <c r="FG1780">
        <v>2</v>
      </c>
      <c r="FH1780">
        <v>0</v>
      </c>
      <c r="FK1780">
        <v>0</v>
      </c>
      <c r="FL1780">
        <v>4</v>
      </c>
      <c r="FP1780">
        <v>5</v>
      </c>
      <c r="FQ1780">
        <v>0</v>
      </c>
      <c r="FR1780">
        <v>0</v>
      </c>
      <c r="FS1780">
        <v>0</v>
      </c>
    </row>
    <row r="1781" spans="1:175">
      <c r="A1781" t="s">
        <v>188</v>
      </c>
      <c r="B1781" t="s">
        <v>1052</v>
      </c>
      <c r="C1781" t="s">
        <v>190</v>
      </c>
      <c r="D1781" t="str">
        <f>VLOOKUP(C1781,CountryName!$A$2:$B$40,2,FALSE)</f>
        <v>Switzerland</v>
      </c>
      <c r="E1781" t="s">
        <v>183</v>
      </c>
      <c r="F1781">
        <v>12</v>
      </c>
      <c r="G1781" t="s">
        <v>183</v>
      </c>
      <c r="H1781" t="s">
        <v>183</v>
      </c>
      <c r="I1781">
        <v>20170403</v>
      </c>
      <c r="J1781" t="str">
        <f t="shared" si="31"/>
        <v>2017</v>
      </c>
      <c r="K1781" t="s">
        <v>178</v>
      </c>
      <c r="L1781">
        <v>16</v>
      </c>
      <c r="M1781" t="str">
        <f>VLOOKUP(L1781,Waste_Instance_Cat!$A$2:$B$6,2)</f>
        <v>Very Low</v>
      </c>
      <c r="O1781">
        <v>0</v>
      </c>
      <c r="P1781">
        <v>0</v>
      </c>
      <c r="R1781">
        <v>0</v>
      </c>
      <c r="S1781">
        <v>0</v>
      </c>
      <c r="U1781">
        <v>0</v>
      </c>
      <c r="X1781">
        <v>0</v>
      </c>
      <c r="AE1781">
        <v>0</v>
      </c>
      <c r="AF1781">
        <v>0</v>
      </c>
      <c r="AG1781">
        <v>0</v>
      </c>
      <c r="AH1781">
        <v>0</v>
      </c>
      <c r="AI1781">
        <v>0</v>
      </c>
      <c r="AJ1781">
        <v>0</v>
      </c>
      <c r="AK1781">
        <v>4</v>
      </c>
      <c r="AL1781">
        <v>0</v>
      </c>
      <c r="AN1781">
        <v>0</v>
      </c>
      <c r="AO1781">
        <v>0</v>
      </c>
      <c r="AP1781">
        <v>0</v>
      </c>
      <c r="AQ1781">
        <v>0</v>
      </c>
      <c r="AR1781">
        <v>0</v>
      </c>
      <c r="AS1781">
        <v>0</v>
      </c>
      <c r="AU1781">
        <v>0</v>
      </c>
      <c r="BD1781">
        <v>0</v>
      </c>
      <c r="BE1781">
        <v>0</v>
      </c>
      <c r="BF1781">
        <v>0</v>
      </c>
      <c r="BL1781">
        <v>0</v>
      </c>
      <c r="BQ1781">
        <v>0</v>
      </c>
      <c r="BR1781">
        <v>0</v>
      </c>
      <c r="BS1781">
        <v>1</v>
      </c>
      <c r="BV1781">
        <v>0</v>
      </c>
      <c r="BW1781">
        <v>0</v>
      </c>
      <c r="CB1781">
        <v>2</v>
      </c>
      <c r="CC1781">
        <v>0</v>
      </c>
      <c r="CD1781">
        <v>1</v>
      </c>
      <c r="CE1781">
        <v>0</v>
      </c>
      <c r="CI1781">
        <v>0</v>
      </c>
      <c r="CK1781">
        <v>0</v>
      </c>
      <c r="CL1781">
        <v>0</v>
      </c>
      <c r="CM1781">
        <v>0</v>
      </c>
      <c r="CO1781">
        <v>0</v>
      </c>
      <c r="CP1781">
        <v>0</v>
      </c>
      <c r="CQ1781">
        <v>0</v>
      </c>
      <c r="CT1781">
        <v>0</v>
      </c>
      <c r="CU1781">
        <v>0</v>
      </c>
      <c r="CV1781">
        <v>0</v>
      </c>
      <c r="CX1781">
        <v>1</v>
      </c>
      <c r="CY1781">
        <v>0</v>
      </c>
      <c r="CZ1781">
        <v>0</v>
      </c>
      <c r="DB1781">
        <v>0</v>
      </c>
      <c r="DE1781">
        <v>0</v>
      </c>
      <c r="DG1781">
        <v>0</v>
      </c>
      <c r="DH1781">
        <v>0</v>
      </c>
      <c r="DI1781">
        <v>0</v>
      </c>
      <c r="DJ1781">
        <v>0</v>
      </c>
      <c r="DN1781">
        <v>0</v>
      </c>
      <c r="DP1781">
        <v>0</v>
      </c>
      <c r="DQ1781">
        <v>0</v>
      </c>
      <c r="DR1781">
        <v>0</v>
      </c>
      <c r="DU1781">
        <v>0</v>
      </c>
      <c r="DV1781">
        <v>0</v>
      </c>
      <c r="DW1781">
        <v>0</v>
      </c>
      <c r="DX1781">
        <v>0</v>
      </c>
      <c r="DY1781">
        <v>0</v>
      </c>
      <c r="DZ1781">
        <v>0</v>
      </c>
      <c r="EA1781">
        <v>0</v>
      </c>
      <c r="EB1781">
        <v>0</v>
      </c>
      <c r="EC1781">
        <v>0</v>
      </c>
      <c r="EH1781">
        <v>0</v>
      </c>
      <c r="EJ1781">
        <v>0</v>
      </c>
      <c r="EK1781">
        <v>0</v>
      </c>
      <c r="EL1781">
        <v>0</v>
      </c>
      <c r="EN1781">
        <v>0</v>
      </c>
      <c r="EO1781">
        <v>0</v>
      </c>
      <c r="EP1781">
        <v>0</v>
      </c>
      <c r="EQ1781">
        <v>0</v>
      </c>
      <c r="ER1781">
        <v>0</v>
      </c>
      <c r="EU1781">
        <v>0</v>
      </c>
      <c r="EY1781">
        <v>0</v>
      </c>
      <c r="FB1781">
        <v>0</v>
      </c>
      <c r="FD1781">
        <v>0</v>
      </c>
      <c r="FE1781">
        <v>0</v>
      </c>
      <c r="FF1781">
        <v>3</v>
      </c>
      <c r="FG1781">
        <v>1</v>
      </c>
      <c r="FH1781">
        <v>0</v>
      </c>
      <c r="FK1781">
        <v>0</v>
      </c>
      <c r="FL1781">
        <v>0</v>
      </c>
      <c r="FP1781">
        <v>3</v>
      </c>
      <c r="FQ1781">
        <v>0</v>
      </c>
      <c r="FR1781">
        <v>0</v>
      </c>
      <c r="FS1781">
        <v>0</v>
      </c>
    </row>
    <row r="1782" spans="1:175">
      <c r="A1782" t="s">
        <v>188</v>
      </c>
      <c r="B1782" t="s">
        <v>1052</v>
      </c>
      <c r="C1782" t="s">
        <v>190</v>
      </c>
      <c r="D1782" t="str">
        <f>VLOOKUP(C1782,CountryName!$A$2:$B$40,2,FALSE)</f>
        <v>Switzerland</v>
      </c>
      <c r="E1782" t="s">
        <v>183</v>
      </c>
      <c r="F1782">
        <v>12</v>
      </c>
      <c r="G1782" t="s">
        <v>183</v>
      </c>
      <c r="H1782" t="s">
        <v>183</v>
      </c>
      <c r="I1782">
        <v>20170930</v>
      </c>
      <c r="J1782" t="str">
        <f t="shared" si="31"/>
        <v>2017</v>
      </c>
      <c r="K1782" t="s">
        <v>178</v>
      </c>
      <c r="L1782">
        <v>29</v>
      </c>
      <c r="M1782" t="str">
        <f>VLOOKUP(L1782,Waste_Instance_Cat!$A$2:$B$6,2)</f>
        <v>Very Low</v>
      </c>
      <c r="O1782">
        <v>0</v>
      </c>
      <c r="P1782">
        <v>0</v>
      </c>
      <c r="R1782">
        <v>0</v>
      </c>
      <c r="S1782">
        <v>0</v>
      </c>
      <c r="U1782">
        <v>0</v>
      </c>
      <c r="X1782">
        <v>0</v>
      </c>
      <c r="AE1782">
        <v>0</v>
      </c>
      <c r="AF1782">
        <v>0</v>
      </c>
      <c r="AG1782">
        <v>0</v>
      </c>
      <c r="AH1782">
        <v>0</v>
      </c>
      <c r="AI1782">
        <v>0</v>
      </c>
      <c r="AJ1782">
        <v>0</v>
      </c>
      <c r="AK1782">
        <v>4</v>
      </c>
      <c r="AL1782">
        <v>0</v>
      </c>
      <c r="AN1782">
        <v>3</v>
      </c>
      <c r="AO1782">
        <v>0</v>
      </c>
      <c r="AP1782">
        <v>0</v>
      </c>
      <c r="AQ1782">
        <v>1</v>
      </c>
      <c r="AR1782">
        <v>0</v>
      </c>
      <c r="AS1782">
        <v>0</v>
      </c>
      <c r="AU1782">
        <v>0</v>
      </c>
      <c r="BD1782">
        <v>0</v>
      </c>
      <c r="BE1782">
        <v>0</v>
      </c>
      <c r="BF1782">
        <v>0</v>
      </c>
      <c r="BL1782">
        <v>0</v>
      </c>
      <c r="BQ1782">
        <v>0</v>
      </c>
      <c r="BR1782">
        <v>0</v>
      </c>
      <c r="BS1782">
        <v>3</v>
      </c>
      <c r="BV1782">
        <v>0</v>
      </c>
      <c r="BW1782">
        <v>0</v>
      </c>
      <c r="CB1782">
        <v>1</v>
      </c>
      <c r="CC1782">
        <v>0</v>
      </c>
      <c r="CD1782">
        <v>0</v>
      </c>
      <c r="CE1782">
        <v>0</v>
      </c>
      <c r="CI1782">
        <v>0</v>
      </c>
      <c r="CK1782">
        <v>0</v>
      </c>
      <c r="CL1782">
        <v>0</v>
      </c>
      <c r="CM1782">
        <v>0</v>
      </c>
      <c r="CO1782">
        <v>0</v>
      </c>
      <c r="CP1782">
        <v>0</v>
      </c>
      <c r="CQ1782">
        <v>0</v>
      </c>
      <c r="CT1782">
        <v>0</v>
      </c>
      <c r="CU1782">
        <v>0</v>
      </c>
      <c r="CV1782">
        <v>0</v>
      </c>
      <c r="CX1782">
        <v>0</v>
      </c>
      <c r="CY1782">
        <v>0</v>
      </c>
      <c r="CZ1782">
        <v>0</v>
      </c>
      <c r="DB1782">
        <v>0</v>
      </c>
      <c r="DE1782">
        <v>0</v>
      </c>
      <c r="DG1782">
        <v>0</v>
      </c>
      <c r="DH1782">
        <v>0</v>
      </c>
      <c r="DI1782">
        <v>0</v>
      </c>
      <c r="DJ1782">
        <v>1</v>
      </c>
      <c r="DN1782">
        <v>0</v>
      </c>
      <c r="DP1782">
        <v>0</v>
      </c>
      <c r="DQ1782">
        <v>1</v>
      </c>
      <c r="DR1782">
        <v>0</v>
      </c>
      <c r="DU1782">
        <v>0</v>
      </c>
      <c r="DV1782">
        <v>0</v>
      </c>
      <c r="DW1782">
        <v>0</v>
      </c>
      <c r="DX1782">
        <v>0</v>
      </c>
      <c r="DY1782">
        <v>0</v>
      </c>
      <c r="DZ1782">
        <v>2</v>
      </c>
      <c r="EA1782">
        <v>0</v>
      </c>
      <c r="EB1782">
        <v>0</v>
      </c>
      <c r="EC1782">
        <v>0</v>
      </c>
      <c r="EH1782">
        <v>0</v>
      </c>
      <c r="EJ1782">
        <v>0</v>
      </c>
      <c r="EK1782">
        <v>1</v>
      </c>
      <c r="EL1782">
        <v>0</v>
      </c>
      <c r="EN1782">
        <v>0</v>
      </c>
      <c r="EO1782">
        <v>0</v>
      </c>
      <c r="EP1782">
        <v>0</v>
      </c>
      <c r="EQ1782">
        <v>1</v>
      </c>
      <c r="ER1782">
        <v>0</v>
      </c>
      <c r="EU1782">
        <v>0</v>
      </c>
      <c r="EY1782">
        <v>0</v>
      </c>
      <c r="FB1782">
        <v>0</v>
      </c>
      <c r="FD1782">
        <v>1</v>
      </c>
      <c r="FE1782">
        <v>0</v>
      </c>
      <c r="FF1782">
        <v>7</v>
      </c>
      <c r="FG1782">
        <v>1</v>
      </c>
      <c r="FH1782">
        <v>0</v>
      </c>
      <c r="FK1782">
        <v>0</v>
      </c>
      <c r="FL1782">
        <v>0</v>
      </c>
      <c r="FP1782">
        <v>2</v>
      </c>
      <c r="FQ1782">
        <v>0</v>
      </c>
      <c r="FR1782">
        <v>0</v>
      </c>
      <c r="FS1782">
        <v>0</v>
      </c>
    </row>
    <row r="1783" spans="1:175">
      <c r="A1783" t="s">
        <v>256</v>
      </c>
      <c r="B1783" t="s">
        <v>1073</v>
      </c>
      <c r="C1783" t="s">
        <v>258</v>
      </c>
      <c r="D1783" t="str">
        <f>VLOOKUP(C1783,CountryName!$A$2:$B$40,2,FALSE)</f>
        <v>Romania</v>
      </c>
      <c r="E1783" t="s">
        <v>175</v>
      </c>
      <c r="F1783">
        <v>105</v>
      </c>
      <c r="G1783" t="s">
        <v>191</v>
      </c>
      <c r="H1783" t="s">
        <v>177</v>
      </c>
      <c r="I1783">
        <v>20201105</v>
      </c>
      <c r="J1783" t="str">
        <f t="shared" si="31"/>
        <v>2020</v>
      </c>
      <c r="K1783" t="s">
        <v>184</v>
      </c>
      <c r="L1783">
        <v>5306</v>
      </c>
      <c r="M1783" t="str">
        <f>VLOOKUP(L1783,Waste_Instance_Cat!$A$2:$B$6,2)</f>
        <v xml:space="preserve">High </v>
      </c>
      <c r="P1783">
        <v>77</v>
      </c>
      <c r="R1783">
        <v>2</v>
      </c>
      <c r="U1783">
        <v>9</v>
      </c>
      <c r="AE1783">
        <v>33</v>
      </c>
      <c r="AF1783">
        <v>9</v>
      </c>
      <c r="AG1783">
        <v>7</v>
      </c>
      <c r="AH1783">
        <v>10</v>
      </c>
      <c r="AI1783">
        <v>14</v>
      </c>
      <c r="AJ1783">
        <v>0</v>
      </c>
      <c r="AK1783">
        <v>3887</v>
      </c>
      <c r="AM1783">
        <v>2</v>
      </c>
      <c r="AN1783">
        <v>114</v>
      </c>
      <c r="AO1783">
        <v>12</v>
      </c>
      <c r="AP1783">
        <v>5</v>
      </c>
      <c r="AQ1783">
        <v>17</v>
      </c>
      <c r="AR1783">
        <v>15</v>
      </c>
      <c r="AS1783">
        <v>139</v>
      </c>
      <c r="AT1783">
        <v>15</v>
      </c>
      <c r="BE1783">
        <v>16</v>
      </c>
      <c r="BR1783">
        <v>9</v>
      </c>
      <c r="BY1783">
        <v>5</v>
      </c>
      <c r="CB1783">
        <v>49</v>
      </c>
      <c r="CI1783">
        <v>3</v>
      </c>
      <c r="CP1783">
        <v>19</v>
      </c>
      <c r="CU1783">
        <v>2</v>
      </c>
      <c r="CW1783">
        <v>1</v>
      </c>
      <c r="CX1783">
        <v>7</v>
      </c>
      <c r="CY1783">
        <v>2</v>
      </c>
      <c r="DH1783">
        <v>2</v>
      </c>
      <c r="DI1783">
        <v>13</v>
      </c>
      <c r="DN1783">
        <v>17</v>
      </c>
      <c r="DP1783">
        <v>2</v>
      </c>
      <c r="DQ1783">
        <v>170</v>
      </c>
      <c r="DR1783">
        <v>1</v>
      </c>
      <c r="DV1783">
        <v>4</v>
      </c>
      <c r="DW1783">
        <v>85</v>
      </c>
      <c r="EA1783">
        <v>176</v>
      </c>
      <c r="EB1783">
        <v>7</v>
      </c>
      <c r="ED1783">
        <v>102</v>
      </c>
      <c r="EH1783">
        <v>34</v>
      </c>
      <c r="EN1783">
        <v>3</v>
      </c>
      <c r="EP1783">
        <v>50</v>
      </c>
      <c r="EQ1783">
        <v>117</v>
      </c>
      <c r="FB1783">
        <v>21</v>
      </c>
      <c r="FF1783">
        <v>14</v>
      </c>
      <c r="FH1783">
        <v>2</v>
      </c>
      <c r="FL1783">
        <v>1</v>
      </c>
      <c r="FP1783">
        <v>3</v>
      </c>
      <c r="FR1783">
        <v>2</v>
      </c>
    </row>
    <row r="1784" spans="1:175">
      <c r="A1784" t="s">
        <v>256</v>
      </c>
      <c r="B1784" t="s">
        <v>1073</v>
      </c>
      <c r="C1784" t="s">
        <v>258</v>
      </c>
      <c r="D1784" t="str">
        <f>VLOOKUP(C1784,CountryName!$A$2:$B$40,2,FALSE)</f>
        <v>Romania</v>
      </c>
      <c r="E1784" t="s">
        <v>175</v>
      </c>
      <c r="F1784">
        <v>105</v>
      </c>
      <c r="G1784" t="s">
        <v>191</v>
      </c>
      <c r="H1784" t="s">
        <v>177</v>
      </c>
      <c r="I1784">
        <v>20161011</v>
      </c>
      <c r="J1784" t="str">
        <f t="shared" si="31"/>
        <v>2016</v>
      </c>
      <c r="K1784" t="s">
        <v>178</v>
      </c>
      <c r="L1784">
        <v>7491</v>
      </c>
      <c r="M1784" t="str">
        <f>VLOOKUP(L1784,Waste_Instance_Cat!$A$2:$B$6,2)</f>
        <v>Very High</v>
      </c>
      <c r="P1784">
        <v>23</v>
      </c>
      <c r="Q1784">
        <v>1</v>
      </c>
      <c r="R1784">
        <v>3</v>
      </c>
      <c r="S1784">
        <v>2</v>
      </c>
      <c r="U1784">
        <v>1</v>
      </c>
      <c r="V1784">
        <v>2</v>
      </c>
      <c r="W1784">
        <v>1</v>
      </c>
      <c r="AE1784">
        <v>38</v>
      </c>
      <c r="AF1784">
        <v>14</v>
      </c>
      <c r="AG1784">
        <v>7</v>
      </c>
      <c r="AH1784">
        <v>5</v>
      </c>
      <c r="AI1784">
        <v>10</v>
      </c>
      <c r="AJ1784">
        <v>1</v>
      </c>
      <c r="AK1784">
        <v>6602</v>
      </c>
      <c r="AM1784">
        <v>3</v>
      </c>
      <c r="AN1784">
        <v>71</v>
      </c>
      <c r="AO1784">
        <v>13</v>
      </c>
      <c r="AP1784">
        <v>3</v>
      </c>
      <c r="AQ1784">
        <v>3</v>
      </c>
      <c r="AR1784">
        <v>5</v>
      </c>
      <c r="AS1784">
        <v>263</v>
      </c>
      <c r="AU1784">
        <v>1</v>
      </c>
      <c r="BE1784">
        <v>12</v>
      </c>
      <c r="BI1784">
        <v>1</v>
      </c>
      <c r="BR1784">
        <v>5</v>
      </c>
      <c r="BY1784">
        <v>3</v>
      </c>
      <c r="BZ1784">
        <v>1</v>
      </c>
      <c r="CB1784">
        <v>10</v>
      </c>
      <c r="CI1784">
        <v>2</v>
      </c>
      <c r="CP1784">
        <v>4</v>
      </c>
      <c r="CY1784">
        <v>3</v>
      </c>
      <c r="DH1784">
        <v>3</v>
      </c>
      <c r="DI1784">
        <v>2</v>
      </c>
      <c r="DQ1784">
        <v>26</v>
      </c>
      <c r="DS1784">
        <v>16</v>
      </c>
      <c r="DV1784">
        <v>9</v>
      </c>
      <c r="DW1784">
        <v>39</v>
      </c>
      <c r="DX1784">
        <v>2</v>
      </c>
      <c r="EA1784">
        <v>94</v>
      </c>
      <c r="EB1784">
        <v>2</v>
      </c>
      <c r="ED1784">
        <v>6</v>
      </c>
      <c r="EH1784">
        <v>29</v>
      </c>
      <c r="EJ1784">
        <v>1</v>
      </c>
      <c r="EK1784">
        <v>36</v>
      </c>
      <c r="EL1784">
        <v>2</v>
      </c>
      <c r="EN1784">
        <v>4</v>
      </c>
      <c r="EP1784">
        <v>8</v>
      </c>
      <c r="EQ1784">
        <v>83</v>
      </c>
      <c r="FB1784">
        <v>7</v>
      </c>
      <c r="FF1784">
        <v>1</v>
      </c>
      <c r="FH1784">
        <v>2</v>
      </c>
      <c r="FL1784">
        <v>3</v>
      </c>
      <c r="FR1784">
        <v>3</v>
      </c>
    </row>
    <row r="1785" spans="1:175">
      <c r="A1785" t="s">
        <v>256</v>
      </c>
      <c r="B1785" t="s">
        <v>1073</v>
      </c>
      <c r="C1785" t="s">
        <v>258</v>
      </c>
      <c r="D1785" t="str">
        <f>VLOOKUP(C1785,CountryName!$A$2:$B$40,2,FALSE)</f>
        <v>Romania</v>
      </c>
      <c r="E1785" t="s">
        <v>175</v>
      </c>
      <c r="F1785">
        <v>105</v>
      </c>
      <c r="G1785" t="s">
        <v>191</v>
      </c>
      <c r="H1785" t="s">
        <v>177</v>
      </c>
      <c r="I1785">
        <v>20160412</v>
      </c>
      <c r="J1785" t="str">
        <f t="shared" si="31"/>
        <v>2016</v>
      </c>
      <c r="K1785" t="s">
        <v>178</v>
      </c>
      <c r="L1785">
        <v>213</v>
      </c>
      <c r="M1785" t="str">
        <f>VLOOKUP(L1785,Waste_Instance_Cat!$A$2:$B$6,2)</f>
        <v>Very Low</v>
      </c>
      <c r="P1785">
        <v>24</v>
      </c>
      <c r="R1785">
        <v>1</v>
      </c>
      <c r="T1785">
        <v>1</v>
      </c>
      <c r="AE1785">
        <v>20</v>
      </c>
      <c r="AF1785">
        <v>2</v>
      </c>
      <c r="AH1785">
        <v>4</v>
      </c>
      <c r="AI1785">
        <v>1</v>
      </c>
      <c r="AJ1785">
        <v>1</v>
      </c>
      <c r="AK1785">
        <v>58</v>
      </c>
      <c r="AL1785">
        <v>1</v>
      </c>
      <c r="AM1785">
        <v>2</v>
      </c>
      <c r="AQ1785">
        <v>2</v>
      </c>
      <c r="AS1785">
        <v>12</v>
      </c>
      <c r="BE1785">
        <v>4</v>
      </c>
      <c r="BR1785">
        <v>1</v>
      </c>
      <c r="BY1785">
        <v>3</v>
      </c>
      <c r="CB1785">
        <v>24</v>
      </c>
      <c r="CD1785">
        <v>4</v>
      </c>
      <c r="CK1785">
        <v>1</v>
      </c>
      <c r="CP1785">
        <v>23</v>
      </c>
      <c r="CU1785">
        <v>1</v>
      </c>
      <c r="CX1785">
        <v>2</v>
      </c>
      <c r="DE1785">
        <v>1</v>
      </c>
      <c r="DH1785">
        <v>4</v>
      </c>
      <c r="DI1785">
        <v>1</v>
      </c>
      <c r="DN1785">
        <v>1</v>
      </c>
      <c r="DQ1785">
        <v>2</v>
      </c>
      <c r="DW1785">
        <v>1</v>
      </c>
      <c r="DY1785">
        <v>1</v>
      </c>
      <c r="EA1785">
        <v>2</v>
      </c>
      <c r="ED1785">
        <v>4</v>
      </c>
      <c r="EH1785">
        <v>1</v>
      </c>
      <c r="EN1785">
        <v>1</v>
      </c>
      <c r="EQ1785">
        <v>1</v>
      </c>
      <c r="FL1785">
        <v>1</v>
      </c>
    </row>
    <row r="1786" spans="1:175">
      <c r="A1786" t="s">
        <v>256</v>
      </c>
      <c r="B1786" t="s">
        <v>1073</v>
      </c>
      <c r="C1786" t="s">
        <v>258</v>
      </c>
      <c r="D1786" t="str">
        <f>VLOOKUP(C1786,CountryName!$A$2:$B$40,2,FALSE)</f>
        <v>Romania</v>
      </c>
      <c r="E1786" t="s">
        <v>175</v>
      </c>
      <c r="F1786">
        <v>105</v>
      </c>
      <c r="G1786" t="s">
        <v>191</v>
      </c>
      <c r="H1786" t="s">
        <v>177</v>
      </c>
      <c r="I1786">
        <v>20171017</v>
      </c>
      <c r="J1786" t="str">
        <f t="shared" si="31"/>
        <v>2017</v>
      </c>
      <c r="K1786" t="s">
        <v>178</v>
      </c>
      <c r="L1786">
        <v>1619</v>
      </c>
      <c r="M1786" t="str">
        <f>VLOOKUP(L1786,Waste_Instance_Cat!$A$2:$B$6,2)</f>
        <v>Moderate</v>
      </c>
      <c r="O1786">
        <v>6</v>
      </c>
      <c r="P1786">
        <v>134</v>
      </c>
      <c r="Q1786">
        <v>6</v>
      </c>
      <c r="R1786">
        <v>4</v>
      </c>
      <c r="S1786">
        <v>2</v>
      </c>
      <c r="V1786">
        <v>7</v>
      </c>
      <c r="W1786">
        <v>1</v>
      </c>
      <c r="AE1786">
        <v>73</v>
      </c>
      <c r="AF1786">
        <v>7</v>
      </c>
      <c r="AG1786">
        <v>10</v>
      </c>
      <c r="AH1786">
        <v>3</v>
      </c>
      <c r="AI1786">
        <v>13</v>
      </c>
      <c r="AJ1786">
        <v>1</v>
      </c>
      <c r="AK1786">
        <v>831</v>
      </c>
      <c r="AL1786">
        <v>2</v>
      </c>
      <c r="AM1786">
        <v>1</v>
      </c>
      <c r="AN1786">
        <v>56</v>
      </c>
      <c r="AO1786">
        <v>6</v>
      </c>
      <c r="AP1786">
        <v>20</v>
      </c>
      <c r="AQ1786">
        <v>24</v>
      </c>
      <c r="AR1786">
        <v>10</v>
      </c>
      <c r="AS1786">
        <v>173</v>
      </c>
      <c r="BD1786">
        <v>1</v>
      </c>
      <c r="BE1786">
        <v>1</v>
      </c>
      <c r="BF1786">
        <v>1</v>
      </c>
      <c r="BR1786">
        <v>4</v>
      </c>
      <c r="BY1786">
        <v>1</v>
      </c>
      <c r="BZ1786">
        <v>4</v>
      </c>
      <c r="CB1786">
        <v>17</v>
      </c>
      <c r="CI1786">
        <v>2</v>
      </c>
      <c r="CP1786">
        <v>2</v>
      </c>
      <c r="CX1786">
        <v>4</v>
      </c>
      <c r="CY1786">
        <v>3</v>
      </c>
      <c r="DH1786">
        <v>1</v>
      </c>
      <c r="DI1786">
        <v>3</v>
      </c>
      <c r="DN1786">
        <v>2</v>
      </c>
      <c r="DO1786">
        <v>1</v>
      </c>
      <c r="DQ1786">
        <v>19</v>
      </c>
      <c r="DR1786">
        <v>1</v>
      </c>
      <c r="DS1786">
        <v>1</v>
      </c>
      <c r="DV1786">
        <v>6</v>
      </c>
      <c r="DW1786">
        <v>6</v>
      </c>
      <c r="DX1786">
        <v>4</v>
      </c>
      <c r="EA1786">
        <v>13</v>
      </c>
      <c r="EB1786">
        <v>2</v>
      </c>
      <c r="ED1786">
        <v>53</v>
      </c>
      <c r="EH1786">
        <v>15</v>
      </c>
      <c r="EK1786">
        <v>5</v>
      </c>
      <c r="EN1786">
        <v>1</v>
      </c>
      <c r="EP1786">
        <v>2</v>
      </c>
      <c r="EQ1786">
        <v>38</v>
      </c>
      <c r="FB1786">
        <v>10</v>
      </c>
      <c r="FF1786">
        <v>3</v>
      </c>
      <c r="FL1786">
        <v>3</v>
      </c>
    </row>
    <row r="1787" spans="1:175">
      <c r="A1787" t="s">
        <v>188</v>
      </c>
      <c r="B1787" t="s">
        <v>1072</v>
      </c>
      <c r="C1787" t="s">
        <v>190</v>
      </c>
      <c r="D1787" t="str">
        <f>VLOOKUP(C1787,CountryName!$A$2:$B$40,2,FALSE)</f>
        <v>Switzerland</v>
      </c>
      <c r="E1787" t="s">
        <v>183</v>
      </c>
      <c r="F1787">
        <v>68</v>
      </c>
      <c r="G1787" t="s">
        <v>183</v>
      </c>
      <c r="H1787" t="s">
        <v>183</v>
      </c>
      <c r="I1787">
        <v>20170910</v>
      </c>
      <c r="J1787" t="str">
        <f t="shared" si="31"/>
        <v>2017</v>
      </c>
      <c r="K1787" t="s">
        <v>178</v>
      </c>
      <c r="L1787">
        <v>74</v>
      </c>
      <c r="M1787" t="str">
        <f>VLOOKUP(L1787,Waste_Instance_Cat!$A$2:$B$6,2)</f>
        <v>Very Low</v>
      </c>
      <c r="O1787">
        <v>0</v>
      </c>
      <c r="P1787">
        <v>0</v>
      </c>
      <c r="R1787">
        <v>0</v>
      </c>
      <c r="S1787">
        <v>0</v>
      </c>
      <c r="U1787">
        <v>0</v>
      </c>
      <c r="X1787">
        <v>0</v>
      </c>
      <c r="AE1787">
        <v>0</v>
      </c>
      <c r="AF1787">
        <v>0</v>
      </c>
      <c r="AG1787">
        <v>1</v>
      </c>
      <c r="AH1787">
        <v>0</v>
      </c>
      <c r="AI1787">
        <v>0</v>
      </c>
      <c r="AJ1787">
        <v>0</v>
      </c>
      <c r="AK1787">
        <v>3</v>
      </c>
      <c r="AL1787">
        <v>0</v>
      </c>
      <c r="AN1787">
        <v>0</v>
      </c>
      <c r="AO1787">
        <v>1</v>
      </c>
      <c r="AP1787">
        <v>1</v>
      </c>
      <c r="AQ1787">
        <v>0</v>
      </c>
      <c r="AR1787">
        <v>0</v>
      </c>
      <c r="AS1787">
        <v>0</v>
      </c>
      <c r="AU1787">
        <v>0</v>
      </c>
      <c r="BD1787">
        <v>0</v>
      </c>
      <c r="BE1787">
        <v>0</v>
      </c>
      <c r="BF1787">
        <v>0</v>
      </c>
      <c r="BL1787">
        <v>0</v>
      </c>
      <c r="BQ1787">
        <v>0</v>
      </c>
      <c r="BR1787">
        <v>0</v>
      </c>
      <c r="BS1787">
        <v>0</v>
      </c>
      <c r="BV1787">
        <v>0</v>
      </c>
      <c r="BW1787">
        <v>0</v>
      </c>
      <c r="CB1787">
        <v>21</v>
      </c>
      <c r="CC1787">
        <v>0</v>
      </c>
      <c r="CD1787">
        <v>5</v>
      </c>
      <c r="CE1787">
        <v>0</v>
      </c>
      <c r="CI1787">
        <v>0</v>
      </c>
      <c r="CK1787">
        <v>0</v>
      </c>
      <c r="CL1787">
        <v>0</v>
      </c>
      <c r="CM1787">
        <v>0</v>
      </c>
      <c r="CO1787">
        <v>0</v>
      </c>
      <c r="CP1787">
        <v>0</v>
      </c>
      <c r="CQ1787">
        <v>0</v>
      </c>
      <c r="CT1787">
        <v>0</v>
      </c>
      <c r="CU1787">
        <v>0</v>
      </c>
      <c r="CV1787">
        <v>0</v>
      </c>
      <c r="CX1787">
        <v>0</v>
      </c>
      <c r="CY1787">
        <v>2</v>
      </c>
      <c r="CZ1787">
        <v>0</v>
      </c>
      <c r="DB1787">
        <v>0</v>
      </c>
      <c r="DE1787">
        <v>0</v>
      </c>
      <c r="DG1787">
        <v>0</v>
      </c>
      <c r="DH1787">
        <v>0</v>
      </c>
      <c r="DI1787">
        <v>0</v>
      </c>
      <c r="DJ1787">
        <v>0</v>
      </c>
      <c r="DN1787">
        <v>0</v>
      </c>
      <c r="DP1787">
        <v>0</v>
      </c>
      <c r="DQ1787">
        <v>0</v>
      </c>
      <c r="DR1787">
        <v>0</v>
      </c>
      <c r="DU1787">
        <v>0</v>
      </c>
      <c r="DV1787">
        <v>0</v>
      </c>
      <c r="DW1787">
        <v>0</v>
      </c>
      <c r="DX1787">
        <v>0</v>
      </c>
      <c r="DY1787">
        <v>0</v>
      </c>
      <c r="DZ1787">
        <v>0</v>
      </c>
      <c r="EA1787">
        <v>0</v>
      </c>
      <c r="EB1787">
        <v>0</v>
      </c>
      <c r="EC1787">
        <v>0</v>
      </c>
      <c r="EH1787">
        <v>0</v>
      </c>
      <c r="EJ1787">
        <v>0</v>
      </c>
      <c r="EK1787">
        <v>0</v>
      </c>
      <c r="EL1787">
        <v>0</v>
      </c>
      <c r="EN1787">
        <v>0</v>
      </c>
      <c r="EO1787">
        <v>0</v>
      </c>
      <c r="EP1787">
        <v>0</v>
      </c>
      <c r="EQ1787">
        <v>2</v>
      </c>
      <c r="ER1787">
        <v>0</v>
      </c>
      <c r="EU1787">
        <v>0</v>
      </c>
      <c r="EY1787">
        <v>0</v>
      </c>
      <c r="FB1787">
        <v>0</v>
      </c>
      <c r="FD1787">
        <v>0</v>
      </c>
      <c r="FE1787">
        <v>0</v>
      </c>
      <c r="FF1787">
        <v>0</v>
      </c>
      <c r="FG1787">
        <v>0</v>
      </c>
      <c r="FH1787">
        <v>0</v>
      </c>
      <c r="FK1787">
        <v>0</v>
      </c>
      <c r="FL1787">
        <v>0</v>
      </c>
      <c r="FP1787">
        <v>38</v>
      </c>
      <c r="FQ1787">
        <v>0</v>
      </c>
      <c r="FR1787">
        <v>0</v>
      </c>
      <c r="FS1787">
        <v>0</v>
      </c>
    </row>
    <row r="1788" spans="1:175">
      <c r="A1788" t="s">
        <v>188</v>
      </c>
      <c r="B1788" t="s">
        <v>1072</v>
      </c>
      <c r="C1788" t="s">
        <v>190</v>
      </c>
      <c r="D1788" t="str">
        <f>VLOOKUP(C1788,CountryName!$A$2:$B$40,2,FALSE)</f>
        <v>Switzerland</v>
      </c>
      <c r="E1788" t="s">
        <v>183</v>
      </c>
      <c r="F1788">
        <v>68</v>
      </c>
      <c r="G1788" t="s">
        <v>183</v>
      </c>
      <c r="H1788" t="s">
        <v>183</v>
      </c>
      <c r="I1788">
        <v>20180330</v>
      </c>
      <c r="J1788" t="str">
        <f t="shared" si="31"/>
        <v>2018</v>
      </c>
      <c r="K1788" t="s">
        <v>178</v>
      </c>
      <c r="L1788">
        <v>81</v>
      </c>
      <c r="M1788" t="str">
        <f>VLOOKUP(L1788,Waste_Instance_Cat!$A$2:$B$6,2)</f>
        <v>Very Low</v>
      </c>
      <c r="O1788">
        <v>0</v>
      </c>
      <c r="P1788">
        <v>0</v>
      </c>
      <c r="R1788">
        <v>0</v>
      </c>
      <c r="S1788">
        <v>0</v>
      </c>
      <c r="U1788">
        <v>0</v>
      </c>
      <c r="X1788">
        <v>0</v>
      </c>
      <c r="AE1788">
        <v>1</v>
      </c>
      <c r="AF1788">
        <v>0</v>
      </c>
      <c r="AG1788">
        <v>0</v>
      </c>
      <c r="AH1788">
        <v>0</v>
      </c>
      <c r="AI1788">
        <v>0</v>
      </c>
      <c r="AJ1788">
        <v>0</v>
      </c>
      <c r="AK1788">
        <v>0</v>
      </c>
      <c r="AL1788">
        <v>0</v>
      </c>
      <c r="AN1788">
        <v>3</v>
      </c>
      <c r="AO1788">
        <v>1</v>
      </c>
      <c r="AP1788">
        <v>0</v>
      </c>
      <c r="AQ1788">
        <v>0</v>
      </c>
      <c r="AR1788">
        <v>0</v>
      </c>
      <c r="AS1788">
        <v>0</v>
      </c>
      <c r="AU1788">
        <v>0</v>
      </c>
      <c r="BD1788">
        <v>0</v>
      </c>
      <c r="BE1788">
        <v>0</v>
      </c>
      <c r="BF1788">
        <v>0</v>
      </c>
      <c r="BL1788">
        <v>0</v>
      </c>
      <c r="BQ1788">
        <v>0</v>
      </c>
      <c r="BR1788">
        <v>0</v>
      </c>
      <c r="BS1788">
        <v>0</v>
      </c>
      <c r="BV1788">
        <v>0</v>
      </c>
      <c r="BW1788">
        <v>0</v>
      </c>
      <c r="CB1788">
        <v>11</v>
      </c>
      <c r="CC1788">
        <v>0</v>
      </c>
      <c r="CD1788">
        <v>1</v>
      </c>
      <c r="CE1788">
        <v>0</v>
      </c>
      <c r="CI1788">
        <v>1</v>
      </c>
      <c r="CK1788">
        <v>0</v>
      </c>
      <c r="CL1788">
        <v>0</v>
      </c>
      <c r="CM1788">
        <v>0</v>
      </c>
      <c r="CO1788">
        <v>0</v>
      </c>
      <c r="CP1788">
        <v>0</v>
      </c>
      <c r="CQ1788">
        <v>0</v>
      </c>
      <c r="CT1788">
        <v>0</v>
      </c>
      <c r="CU1788">
        <v>0</v>
      </c>
      <c r="CV1788">
        <v>0</v>
      </c>
      <c r="CX1788">
        <v>0</v>
      </c>
      <c r="CY1788">
        <v>0</v>
      </c>
      <c r="CZ1788">
        <v>0</v>
      </c>
      <c r="DB1788">
        <v>0</v>
      </c>
      <c r="DE1788">
        <v>0</v>
      </c>
      <c r="DG1788">
        <v>0</v>
      </c>
      <c r="DH1788">
        <v>1</v>
      </c>
      <c r="DI1788">
        <v>0</v>
      </c>
      <c r="DJ1788">
        <v>0</v>
      </c>
      <c r="DN1788">
        <v>0</v>
      </c>
      <c r="DP1788">
        <v>0</v>
      </c>
      <c r="DQ1788">
        <v>0</v>
      </c>
      <c r="DR1788">
        <v>0</v>
      </c>
      <c r="DU1788">
        <v>0</v>
      </c>
      <c r="DV1788">
        <v>0</v>
      </c>
      <c r="DW1788">
        <v>0</v>
      </c>
      <c r="DX1788">
        <v>0</v>
      </c>
      <c r="DY1788">
        <v>0</v>
      </c>
      <c r="DZ1788">
        <v>0</v>
      </c>
      <c r="EA1788">
        <v>0</v>
      </c>
      <c r="EB1788">
        <v>0</v>
      </c>
      <c r="EC1788">
        <v>0</v>
      </c>
      <c r="EH1788">
        <v>0</v>
      </c>
      <c r="EJ1788">
        <v>0</v>
      </c>
      <c r="EK1788">
        <v>0</v>
      </c>
      <c r="EL1788">
        <v>0</v>
      </c>
      <c r="EN1788">
        <v>0</v>
      </c>
      <c r="EO1788">
        <v>0</v>
      </c>
      <c r="EP1788">
        <v>1</v>
      </c>
      <c r="EQ1788">
        <v>6</v>
      </c>
      <c r="ER1788">
        <v>0</v>
      </c>
      <c r="EU1788">
        <v>0</v>
      </c>
      <c r="EY1788">
        <v>0</v>
      </c>
      <c r="FB1788">
        <v>0</v>
      </c>
      <c r="FD1788">
        <v>0</v>
      </c>
      <c r="FE1788">
        <v>0</v>
      </c>
      <c r="FF1788">
        <v>2</v>
      </c>
      <c r="FG1788">
        <v>0</v>
      </c>
      <c r="FH1788">
        <v>0</v>
      </c>
      <c r="FK1788">
        <v>0</v>
      </c>
      <c r="FL1788">
        <v>0</v>
      </c>
      <c r="FP1788">
        <v>53</v>
      </c>
      <c r="FQ1788">
        <v>0</v>
      </c>
      <c r="FR1788">
        <v>0</v>
      </c>
      <c r="FS1788">
        <v>0</v>
      </c>
    </row>
    <row r="1789" spans="1:175">
      <c r="A1789" t="s">
        <v>188</v>
      </c>
      <c r="B1789" t="s">
        <v>1072</v>
      </c>
      <c r="C1789" t="s">
        <v>190</v>
      </c>
      <c r="D1789" t="str">
        <f>VLOOKUP(C1789,CountryName!$A$2:$B$40,2,FALSE)</f>
        <v>Switzerland</v>
      </c>
      <c r="E1789" t="s">
        <v>183</v>
      </c>
      <c r="F1789">
        <v>68</v>
      </c>
      <c r="G1789" t="s">
        <v>183</v>
      </c>
      <c r="H1789" t="s">
        <v>183</v>
      </c>
      <c r="I1789">
        <v>20170709</v>
      </c>
      <c r="J1789" t="str">
        <f t="shared" si="31"/>
        <v>2017</v>
      </c>
      <c r="K1789" t="s">
        <v>178</v>
      </c>
      <c r="L1789">
        <v>95</v>
      </c>
      <c r="M1789" t="str">
        <f>VLOOKUP(L1789,Waste_Instance_Cat!$A$2:$B$6,2)</f>
        <v>Very Low</v>
      </c>
      <c r="O1789">
        <v>0</v>
      </c>
      <c r="P1789">
        <v>0</v>
      </c>
      <c r="R1789">
        <v>1</v>
      </c>
      <c r="S1789">
        <v>0</v>
      </c>
      <c r="U1789">
        <v>0</v>
      </c>
      <c r="X1789">
        <v>0</v>
      </c>
      <c r="AE1789">
        <v>1</v>
      </c>
      <c r="AF1789">
        <v>0</v>
      </c>
      <c r="AG1789">
        <v>1</v>
      </c>
      <c r="AH1789">
        <v>0</v>
      </c>
      <c r="AI1789">
        <v>0</v>
      </c>
      <c r="AJ1789">
        <v>0</v>
      </c>
      <c r="AK1789">
        <v>2</v>
      </c>
      <c r="AL1789">
        <v>0</v>
      </c>
      <c r="AN1789">
        <v>1</v>
      </c>
      <c r="AO1789">
        <v>0</v>
      </c>
      <c r="AP1789">
        <v>0</v>
      </c>
      <c r="AQ1789">
        <v>0</v>
      </c>
      <c r="AR1789">
        <v>0</v>
      </c>
      <c r="AS1789">
        <v>0</v>
      </c>
      <c r="AU1789">
        <v>0</v>
      </c>
      <c r="BD1789">
        <v>0</v>
      </c>
      <c r="BE1789">
        <v>0</v>
      </c>
      <c r="BF1789">
        <v>0</v>
      </c>
      <c r="BL1789">
        <v>0</v>
      </c>
      <c r="BQ1789">
        <v>0</v>
      </c>
      <c r="BR1789">
        <v>0</v>
      </c>
      <c r="BS1789">
        <v>0</v>
      </c>
      <c r="BV1789">
        <v>0</v>
      </c>
      <c r="BW1789">
        <v>0</v>
      </c>
      <c r="CB1789">
        <v>18</v>
      </c>
      <c r="CC1789">
        <v>0</v>
      </c>
      <c r="CD1789">
        <v>3</v>
      </c>
      <c r="CE1789">
        <v>0</v>
      </c>
      <c r="CI1789">
        <v>0</v>
      </c>
      <c r="CK1789">
        <v>0</v>
      </c>
      <c r="CL1789">
        <v>0</v>
      </c>
      <c r="CM1789">
        <v>0</v>
      </c>
      <c r="CO1789">
        <v>0</v>
      </c>
      <c r="CP1789">
        <v>0</v>
      </c>
      <c r="CQ1789">
        <v>0</v>
      </c>
      <c r="CT1789">
        <v>0</v>
      </c>
      <c r="CU1789">
        <v>0</v>
      </c>
      <c r="CV1789">
        <v>0</v>
      </c>
      <c r="CX1789">
        <v>0</v>
      </c>
      <c r="CY1789">
        <v>1</v>
      </c>
      <c r="CZ1789">
        <v>0</v>
      </c>
      <c r="DB1789">
        <v>0</v>
      </c>
      <c r="DE1789">
        <v>0</v>
      </c>
      <c r="DG1789">
        <v>0</v>
      </c>
      <c r="DH1789">
        <v>0</v>
      </c>
      <c r="DI1789">
        <v>0</v>
      </c>
      <c r="DJ1789">
        <v>0</v>
      </c>
      <c r="DN1789">
        <v>0</v>
      </c>
      <c r="DP1789">
        <v>0</v>
      </c>
      <c r="DQ1789">
        <v>0</v>
      </c>
      <c r="DR1789">
        <v>0</v>
      </c>
      <c r="DU1789">
        <v>1</v>
      </c>
      <c r="DV1789">
        <v>0</v>
      </c>
      <c r="DW1789">
        <v>0</v>
      </c>
      <c r="DX1789">
        <v>0</v>
      </c>
      <c r="DY1789">
        <v>0</v>
      </c>
      <c r="DZ1789">
        <v>0</v>
      </c>
      <c r="EA1789">
        <v>0</v>
      </c>
      <c r="EB1789">
        <v>0</v>
      </c>
      <c r="EC1789">
        <v>0</v>
      </c>
      <c r="EH1789">
        <v>0</v>
      </c>
      <c r="EJ1789">
        <v>0</v>
      </c>
      <c r="EK1789">
        <v>0</v>
      </c>
      <c r="EL1789">
        <v>0</v>
      </c>
      <c r="EN1789">
        <v>0</v>
      </c>
      <c r="EO1789">
        <v>0</v>
      </c>
      <c r="EP1789">
        <v>0</v>
      </c>
      <c r="EQ1789">
        <v>3</v>
      </c>
      <c r="ER1789">
        <v>0</v>
      </c>
      <c r="EU1789">
        <v>0</v>
      </c>
      <c r="EY1789">
        <v>0</v>
      </c>
      <c r="FB1789">
        <v>0</v>
      </c>
      <c r="FD1789">
        <v>0</v>
      </c>
      <c r="FE1789">
        <v>0</v>
      </c>
      <c r="FF1789">
        <v>0</v>
      </c>
      <c r="FG1789">
        <v>0</v>
      </c>
      <c r="FH1789">
        <v>0</v>
      </c>
      <c r="FK1789">
        <v>0</v>
      </c>
      <c r="FL1789">
        <v>0</v>
      </c>
      <c r="FP1789">
        <v>63</v>
      </c>
      <c r="FQ1789">
        <v>0</v>
      </c>
      <c r="FR1789">
        <v>0</v>
      </c>
      <c r="FS1789">
        <v>0</v>
      </c>
    </row>
    <row r="1790" spans="1:175">
      <c r="A1790" t="s">
        <v>188</v>
      </c>
      <c r="B1790" t="s">
        <v>1072</v>
      </c>
      <c r="C1790" t="s">
        <v>190</v>
      </c>
      <c r="D1790" t="str">
        <f>VLOOKUP(C1790,CountryName!$A$2:$B$40,2,FALSE)</f>
        <v>Switzerland</v>
      </c>
      <c r="E1790" t="s">
        <v>183</v>
      </c>
      <c r="F1790">
        <v>68</v>
      </c>
      <c r="G1790" t="s">
        <v>183</v>
      </c>
      <c r="H1790" t="s">
        <v>183</v>
      </c>
      <c r="I1790">
        <v>20171104</v>
      </c>
      <c r="J1790" t="str">
        <f t="shared" si="31"/>
        <v>2017</v>
      </c>
      <c r="K1790" t="s">
        <v>178</v>
      </c>
      <c r="L1790">
        <v>30</v>
      </c>
      <c r="M1790" t="str">
        <f>VLOOKUP(L1790,Waste_Instance_Cat!$A$2:$B$6,2)</f>
        <v>Very Low</v>
      </c>
      <c r="O1790">
        <v>0</v>
      </c>
      <c r="P1790">
        <v>0</v>
      </c>
      <c r="R1790">
        <v>0</v>
      </c>
      <c r="S1790">
        <v>0</v>
      </c>
      <c r="U1790">
        <v>0</v>
      </c>
      <c r="X1790">
        <v>0</v>
      </c>
      <c r="AE1790">
        <v>0</v>
      </c>
      <c r="AF1790">
        <v>0</v>
      </c>
      <c r="AG1790">
        <v>0</v>
      </c>
      <c r="AH1790">
        <v>0</v>
      </c>
      <c r="AI1790">
        <v>0</v>
      </c>
      <c r="AJ1790">
        <v>0</v>
      </c>
      <c r="AK1790">
        <v>0</v>
      </c>
      <c r="AL1790">
        <v>0</v>
      </c>
      <c r="AN1790">
        <v>1</v>
      </c>
      <c r="AO1790">
        <v>0</v>
      </c>
      <c r="AP1790">
        <v>0</v>
      </c>
      <c r="AQ1790">
        <v>0</v>
      </c>
      <c r="AR1790">
        <v>0</v>
      </c>
      <c r="AS1790">
        <v>0</v>
      </c>
      <c r="AU1790">
        <v>0</v>
      </c>
      <c r="BD1790">
        <v>0</v>
      </c>
      <c r="BE1790">
        <v>0</v>
      </c>
      <c r="BF1790">
        <v>0</v>
      </c>
      <c r="BL1790">
        <v>0</v>
      </c>
      <c r="BQ1790">
        <v>0</v>
      </c>
      <c r="BR1790">
        <v>0</v>
      </c>
      <c r="BS1790">
        <v>0</v>
      </c>
      <c r="BV1790">
        <v>0</v>
      </c>
      <c r="BW1790">
        <v>0</v>
      </c>
      <c r="CB1790">
        <v>5</v>
      </c>
      <c r="CC1790">
        <v>0</v>
      </c>
      <c r="CD1790">
        <v>0</v>
      </c>
      <c r="CE1790">
        <v>0</v>
      </c>
      <c r="CI1790">
        <v>0</v>
      </c>
      <c r="CK1790">
        <v>1</v>
      </c>
      <c r="CL1790">
        <v>0</v>
      </c>
      <c r="CM1790">
        <v>0</v>
      </c>
      <c r="CO1790">
        <v>0</v>
      </c>
      <c r="CP1790">
        <v>0</v>
      </c>
      <c r="CQ1790">
        <v>0</v>
      </c>
      <c r="CT1790">
        <v>0</v>
      </c>
      <c r="CU1790">
        <v>0</v>
      </c>
      <c r="CV1790">
        <v>0</v>
      </c>
      <c r="CX1790">
        <v>1</v>
      </c>
      <c r="CY1790">
        <v>2</v>
      </c>
      <c r="CZ1790">
        <v>0</v>
      </c>
      <c r="DB1790">
        <v>0</v>
      </c>
      <c r="DE1790">
        <v>0</v>
      </c>
      <c r="DG1790">
        <v>0</v>
      </c>
      <c r="DH1790">
        <v>0</v>
      </c>
      <c r="DI1790">
        <v>0</v>
      </c>
      <c r="DJ1790">
        <v>0</v>
      </c>
      <c r="DN1790">
        <v>0</v>
      </c>
      <c r="DP1790">
        <v>0</v>
      </c>
      <c r="DQ1790">
        <v>0</v>
      </c>
      <c r="DR1790">
        <v>0</v>
      </c>
      <c r="DU1790">
        <v>0</v>
      </c>
      <c r="DV1790">
        <v>0</v>
      </c>
      <c r="DW1790">
        <v>0</v>
      </c>
      <c r="DX1790">
        <v>0</v>
      </c>
      <c r="DY1790">
        <v>0</v>
      </c>
      <c r="DZ1790">
        <v>0</v>
      </c>
      <c r="EA1790">
        <v>0</v>
      </c>
      <c r="EB1790">
        <v>0</v>
      </c>
      <c r="EC1790">
        <v>0</v>
      </c>
      <c r="EH1790">
        <v>0</v>
      </c>
      <c r="EJ1790">
        <v>0</v>
      </c>
      <c r="EK1790">
        <v>0</v>
      </c>
      <c r="EL1790">
        <v>0</v>
      </c>
      <c r="EN1790">
        <v>0</v>
      </c>
      <c r="EO1790">
        <v>0</v>
      </c>
      <c r="EP1790">
        <v>0</v>
      </c>
      <c r="EQ1790">
        <v>0</v>
      </c>
      <c r="ER1790">
        <v>0</v>
      </c>
      <c r="EU1790">
        <v>0</v>
      </c>
      <c r="EY1790">
        <v>0</v>
      </c>
      <c r="FB1790">
        <v>0</v>
      </c>
      <c r="FD1790">
        <v>0</v>
      </c>
      <c r="FE1790">
        <v>0</v>
      </c>
      <c r="FF1790">
        <v>4</v>
      </c>
      <c r="FG1790">
        <v>0</v>
      </c>
      <c r="FH1790">
        <v>0</v>
      </c>
      <c r="FK1790">
        <v>0</v>
      </c>
      <c r="FL1790">
        <v>0</v>
      </c>
      <c r="FP1790">
        <v>16</v>
      </c>
      <c r="FQ1790">
        <v>0</v>
      </c>
      <c r="FR1790">
        <v>0</v>
      </c>
      <c r="FS1790">
        <v>0</v>
      </c>
    </row>
    <row r="1791" spans="1:175">
      <c r="A1791" t="s">
        <v>330</v>
      </c>
      <c r="B1791" t="s">
        <v>1095</v>
      </c>
      <c r="C1791" t="s">
        <v>332</v>
      </c>
      <c r="D1791" t="str">
        <f>VLOOKUP(C1791,CountryName!$A$2:$B$40,2,FALSE)</f>
        <v>Slovenia</v>
      </c>
      <c r="E1791" t="s">
        <v>186</v>
      </c>
      <c r="F1791">
        <v>278</v>
      </c>
      <c r="G1791" t="s">
        <v>191</v>
      </c>
      <c r="H1791" t="s">
        <v>207</v>
      </c>
      <c r="I1791">
        <v>20141201</v>
      </c>
      <c r="J1791" t="str">
        <f t="shared" si="31"/>
        <v>2014</v>
      </c>
      <c r="K1791" t="s">
        <v>178</v>
      </c>
      <c r="L1791">
        <v>916</v>
      </c>
      <c r="M1791" t="str">
        <f>VLOOKUP(L1791,Waste_Instance_Cat!$A$2:$B$6,2)</f>
        <v>Low</v>
      </c>
      <c r="O1791">
        <v>37</v>
      </c>
      <c r="R1791">
        <v>4</v>
      </c>
      <c r="S1791">
        <v>1</v>
      </c>
      <c r="U1791">
        <v>34</v>
      </c>
      <c r="V1791">
        <v>1</v>
      </c>
      <c r="AE1791">
        <v>25</v>
      </c>
      <c r="AI1791">
        <v>15</v>
      </c>
      <c r="AJ1791">
        <v>1</v>
      </c>
      <c r="AK1791">
        <v>85</v>
      </c>
      <c r="AO1791">
        <v>5</v>
      </c>
      <c r="AR1791">
        <v>2</v>
      </c>
      <c r="AS1791">
        <v>8</v>
      </c>
      <c r="AW1791">
        <v>6</v>
      </c>
      <c r="AY1791">
        <v>15</v>
      </c>
      <c r="BA1791">
        <v>42</v>
      </c>
      <c r="BE1791">
        <v>7</v>
      </c>
      <c r="BG1791">
        <v>22</v>
      </c>
      <c r="CB1791">
        <v>74</v>
      </c>
      <c r="CD1791">
        <v>285</v>
      </c>
      <c r="CP1791">
        <v>74</v>
      </c>
      <c r="CY1791">
        <v>2</v>
      </c>
      <c r="DF1791">
        <v>1</v>
      </c>
      <c r="DN1791">
        <v>7</v>
      </c>
      <c r="DP1791">
        <v>2</v>
      </c>
      <c r="DQ1791">
        <v>8</v>
      </c>
      <c r="DZ1791">
        <v>18</v>
      </c>
      <c r="ED1791">
        <v>2</v>
      </c>
      <c r="EH1791">
        <v>1</v>
      </c>
      <c r="EN1791">
        <v>10</v>
      </c>
      <c r="EP1791">
        <v>13</v>
      </c>
      <c r="EQ1791">
        <v>6</v>
      </c>
      <c r="FP1791">
        <v>103</v>
      </c>
    </row>
    <row r="1792" spans="1:175">
      <c r="A1792" t="s">
        <v>330</v>
      </c>
      <c r="B1792" t="s">
        <v>1095</v>
      </c>
      <c r="C1792" t="s">
        <v>332</v>
      </c>
      <c r="D1792" t="str">
        <f>VLOOKUP(C1792,CountryName!$A$2:$B$40,2,FALSE)</f>
        <v>Slovenia</v>
      </c>
      <c r="E1792" t="s">
        <v>186</v>
      </c>
      <c r="F1792">
        <v>278</v>
      </c>
      <c r="G1792" t="s">
        <v>191</v>
      </c>
      <c r="H1792" t="s">
        <v>207</v>
      </c>
      <c r="I1792">
        <v>20170923</v>
      </c>
      <c r="J1792" t="str">
        <f t="shared" si="31"/>
        <v>2017</v>
      </c>
      <c r="K1792" t="s">
        <v>178</v>
      </c>
      <c r="L1792">
        <v>1270</v>
      </c>
      <c r="M1792" t="str">
        <f>VLOOKUP(L1792,Waste_Instance_Cat!$A$2:$B$6,2)</f>
        <v>Moderate</v>
      </c>
      <c r="O1792">
        <v>57</v>
      </c>
      <c r="P1792">
        <v>7</v>
      </c>
      <c r="R1792">
        <v>5</v>
      </c>
      <c r="S1792">
        <v>3</v>
      </c>
      <c r="U1792">
        <v>12</v>
      </c>
      <c r="AG1792">
        <v>16</v>
      </c>
      <c r="AI1792">
        <v>3</v>
      </c>
      <c r="AJ1792">
        <v>1</v>
      </c>
      <c r="AK1792">
        <v>46</v>
      </c>
      <c r="AQ1792">
        <v>6</v>
      </c>
      <c r="AR1792">
        <v>1</v>
      </c>
      <c r="AS1792">
        <v>4</v>
      </c>
      <c r="BA1792">
        <v>19</v>
      </c>
      <c r="BE1792">
        <v>23</v>
      </c>
      <c r="BG1792">
        <v>11</v>
      </c>
      <c r="BL1792">
        <v>6</v>
      </c>
      <c r="BN1792">
        <v>2</v>
      </c>
      <c r="CB1792">
        <v>46</v>
      </c>
      <c r="CD1792">
        <v>645</v>
      </c>
      <c r="CP1792">
        <v>8</v>
      </c>
      <c r="CT1792">
        <v>1</v>
      </c>
      <c r="CX1792">
        <v>15</v>
      </c>
      <c r="CY1792">
        <v>1</v>
      </c>
      <c r="DG1792">
        <v>1</v>
      </c>
      <c r="DP1792">
        <v>2</v>
      </c>
      <c r="DQ1792">
        <v>27</v>
      </c>
      <c r="DZ1792">
        <v>3</v>
      </c>
      <c r="ED1792">
        <v>1</v>
      </c>
      <c r="EN1792">
        <v>11</v>
      </c>
      <c r="EQ1792">
        <v>8</v>
      </c>
      <c r="FF1792">
        <v>8</v>
      </c>
      <c r="FH1792">
        <v>2</v>
      </c>
      <c r="FL1792">
        <v>23</v>
      </c>
      <c r="FP1792">
        <v>246</v>
      </c>
    </row>
    <row r="1793" spans="1:175">
      <c r="A1793" t="s">
        <v>213</v>
      </c>
      <c r="B1793" t="s">
        <v>1096</v>
      </c>
      <c r="C1793" t="s">
        <v>181</v>
      </c>
      <c r="D1793" t="str">
        <f>VLOOKUP(C1793,CountryName!$A$2:$B$40,2,FALSE)</f>
        <v>Italy</v>
      </c>
      <c r="E1793" t="s">
        <v>186</v>
      </c>
      <c r="F1793">
        <v>104</v>
      </c>
      <c r="G1793" t="s">
        <v>183</v>
      </c>
      <c r="H1793" t="s">
        <v>183</v>
      </c>
      <c r="I1793">
        <v>20171120</v>
      </c>
      <c r="J1793" t="str">
        <f t="shared" si="31"/>
        <v>2017</v>
      </c>
      <c r="K1793" t="s">
        <v>184</v>
      </c>
      <c r="L1793">
        <v>467</v>
      </c>
      <c r="M1793" t="str">
        <f>VLOOKUP(L1793,Waste_Instance_Cat!$A$2:$B$6,2)</f>
        <v>Very Low</v>
      </c>
      <c r="N1793">
        <v>12</v>
      </c>
      <c r="O1793">
        <v>6</v>
      </c>
      <c r="P1793">
        <v>6</v>
      </c>
      <c r="Q1793">
        <v>6</v>
      </c>
      <c r="R1793">
        <v>12</v>
      </c>
      <c r="S1793">
        <v>12</v>
      </c>
      <c r="T1793">
        <v>9</v>
      </c>
      <c r="U1793">
        <v>12</v>
      </c>
      <c r="V1793">
        <v>9</v>
      </c>
      <c r="W1793">
        <v>9</v>
      </c>
      <c r="X1793">
        <v>1</v>
      </c>
      <c r="Y1793">
        <v>1</v>
      </c>
      <c r="Z1793">
        <v>1</v>
      </c>
      <c r="AA1793">
        <v>1</v>
      </c>
      <c r="AB1793">
        <v>2</v>
      </c>
      <c r="AC1793">
        <v>1</v>
      </c>
      <c r="AD1793">
        <v>2</v>
      </c>
      <c r="AE1793">
        <v>12</v>
      </c>
      <c r="AF1793">
        <v>12</v>
      </c>
      <c r="AG1793">
        <v>12</v>
      </c>
      <c r="AH1793">
        <v>12</v>
      </c>
      <c r="AI1793">
        <v>2</v>
      </c>
      <c r="AJ1793">
        <v>2</v>
      </c>
      <c r="AL1793">
        <v>2</v>
      </c>
      <c r="AM1793">
        <v>3</v>
      </c>
      <c r="AN1793">
        <v>12</v>
      </c>
      <c r="AO1793">
        <v>12</v>
      </c>
      <c r="AP1793">
        <v>1</v>
      </c>
      <c r="AQ1793">
        <v>12</v>
      </c>
      <c r="AR1793">
        <v>12</v>
      </c>
      <c r="AS1793">
        <v>12</v>
      </c>
      <c r="AT1793">
        <v>3</v>
      </c>
      <c r="AU1793">
        <v>3</v>
      </c>
      <c r="AX1793">
        <v>6</v>
      </c>
      <c r="AY1793">
        <v>6</v>
      </c>
      <c r="AZ1793">
        <v>2</v>
      </c>
      <c r="BA1793">
        <v>6</v>
      </c>
      <c r="BB1793">
        <v>6</v>
      </c>
      <c r="BC1793">
        <v>2</v>
      </c>
      <c r="BD1793">
        <v>2</v>
      </c>
      <c r="BE1793">
        <v>2</v>
      </c>
      <c r="BF1793">
        <v>2</v>
      </c>
      <c r="BG1793">
        <v>2</v>
      </c>
      <c r="BH1793">
        <v>2</v>
      </c>
      <c r="BI1793">
        <v>2</v>
      </c>
      <c r="BJ1793">
        <v>2</v>
      </c>
      <c r="BL1793">
        <v>2</v>
      </c>
      <c r="BM1793">
        <v>1</v>
      </c>
      <c r="BQ1793">
        <v>1</v>
      </c>
      <c r="BR1793">
        <v>4</v>
      </c>
      <c r="BS1793">
        <v>3</v>
      </c>
      <c r="BT1793">
        <v>3</v>
      </c>
      <c r="BU1793">
        <v>3</v>
      </c>
      <c r="BV1793">
        <v>2</v>
      </c>
      <c r="BW1793">
        <v>3</v>
      </c>
      <c r="BX1793">
        <v>2</v>
      </c>
      <c r="BY1793">
        <v>3</v>
      </c>
      <c r="CB1793">
        <v>2</v>
      </c>
      <c r="CC1793">
        <v>2</v>
      </c>
      <c r="CD1793">
        <v>24</v>
      </c>
      <c r="CE1793">
        <v>24</v>
      </c>
      <c r="CF1793">
        <v>1</v>
      </c>
      <c r="CG1793">
        <v>2</v>
      </c>
      <c r="CH1793">
        <v>2</v>
      </c>
      <c r="CI1793">
        <v>2</v>
      </c>
      <c r="CJ1793">
        <v>2</v>
      </c>
      <c r="CK1793">
        <v>2</v>
      </c>
      <c r="CL1793">
        <v>1</v>
      </c>
      <c r="CM1793">
        <v>2</v>
      </c>
      <c r="CN1793">
        <v>2</v>
      </c>
      <c r="CO1793">
        <v>4</v>
      </c>
      <c r="CP1793">
        <v>2</v>
      </c>
      <c r="CT1793">
        <v>1</v>
      </c>
      <c r="CW1793">
        <v>3</v>
      </c>
      <c r="CX1793">
        <v>2</v>
      </c>
      <c r="DH1793">
        <v>3</v>
      </c>
      <c r="DI1793">
        <v>2</v>
      </c>
      <c r="DJ1793">
        <v>2</v>
      </c>
      <c r="DK1793">
        <v>2</v>
      </c>
      <c r="DN1793">
        <v>3</v>
      </c>
      <c r="DQ1793">
        <v>3</v>
      </c>
      <c r="DT1793">
        <v>2</v>
      </c>
      <c r="DU1793">
        <v>2</v>
      </c>
      <c r="DV1793">
        <v>3</v>
      </c>
      <c r="DW1793">
        <v>2</v>
      </c>
      <c r="EM1793">
        <v>1</v>
      </c>
      <c r="EN1793">
        <v>6</v>
      </c>
      <c r="EO1793">
        <v>6</v>
      </c>
      <c r="EP1793">
        <v>6</v>
      </c>
      <c r="EQ1793">
        <v>6</v>
      </c>
      <c r="ER1793">
        <v>1</v>
      </c>
      <c r="ET1793">
        <v>1</v>
      </c>
      <c r="EV1793">
        <v>1</v>
      </c>
      <c r="FF1793">
        <v>1</v>
      </c>
      <c r="FG1793">
        <v>1</v>
      </c>
      <c r="FH1793">
        <v>3</v>
      </c>
      <c r="FI1793">
        <v>3</v>
      </c>
      <c r="FK1793">
        <v>3</v>
      </c>
      <c r="FL1793">
        <v>17</v>
      </c>
      <c r="FN1793">
        <v>3</v>
      </c>
      <c r="FO1793">
        <v>3</v>
      </c>
      <c r="FP1793">
        <v>3</v>
      </c>
      <c r="FQ1793">
        <v>3</v>
      </c>
    </row>
    <row r="1794" spans="1:175">
      <c r="A1794" t="s">
        <v>188</v>
      </c>
      <c r="B1794" t="s">
        <v>1091</v>
      </c>
      <c r="C1794" t="s">
        <v>190</v>
      </c>
      <c r="D1794" t="str">
        <f>VLOOKUP(C1794,CountryName!$A$2:$B$40,2,FALSE)</f>
        <v>Switzerland</v>
      </c>
      <c r="E1794" t="s">
        <v>183</v>
      </c>
      <c r="F1794">
        <v>99</v>
      </c>
      <c r="G1794" t="s">
        <v>191</v>
      </c>
      <c r="H1794" t="s">
        <v>207</v>
      </c>
      <c r="I1794">
        <v>20170827</v>
      </c>
      <c r="J1794" t="str">
        <f t="shared" si="31"/>
        <v>2017</v>
      </c>
      <c r="K1794" t="s">
        <v>178</v>
      </c>
      <c r="L1794">
        <v>22</v>
      </c>
      <c r="M1794" t="str">
        <f>VLOOKUP(L1794,Waste_Instance_Cat!$A$2:$B$6,2)</f>
        <v>Very Low</v>
      </c>
      <c r="AG1794">
        <v>1</v>
      </c>
      <c r="AK1794">
        <v>7</v>
      </c>
      <c r="AQ1794">
        <v>1</v>
      </c>
      <c r="CB1794">
        <v>1</v>
      </c>
      <c r="CX1794">
        <v>1</v>
      </c>
      <c r="DZ1794">
        <v>1</v>
      </c>
      <c r="EK1794">
        <v>1</v>
      </c>
      <c r="EP1794">
        <v>3</v>
      </c>
      <c r="ER1794">
        <v>1</v>
      </c>
      <c r="FB1794">
        <v>1</v>
      </c>
      <c r="FF1794">
        <v>2</v>
      </c>
      <c r="FP1794">
        <v>2</v>
      </c>
    </row>
    <row r="1795" spans="1:175">
      <c r="A1795" t="s">
        <v>188</v>
      </c>
      <c r="B1795" t="s">
        <v>1091</v>
      </c>
      <c r="C1795" t="s">
        <v>190</v>
      </c>
      <c r="D1795" t="str">
        <f>VLOOKUP(C1795,CountryName!$A$2:$B$40,2,FALSE)</f>
        <v>Switzerland</v>
      </c>
      <c r="E1795" t="s">
        <v>183</v>
      </c>
      <c r="F1795">
        <v>99</v>
      </c>
      <c r="G1795" t="s">
        <v>191</v>
      </c>
      <c r="H1795" t="s">
        <v>207</v>
      </c>
      <c r="I1795">
        <v>20170524</v>
      </c>
      <c r="J1795" t="str">
        <f t="shared" si="31"/>
        <v>2017</v>
      </c>
      <c r="K1795" t="s">
        <v>178</v>
      </c>
      <c r="L1795">
        <v>55</v>
      </c>
      <c r="M1795" t="str">
        <f>VLOOKUP(L1795,Waste_Instance_Cat!$A$2:$B$6,2)</f>
        <v>Very Low</v>
      </c>
      <c r="AE1795">
        <v>1</v>
      </c>
      <c r="AI1795">
        <v>2</v>
      </c>
      <c r="AK1795">
        <v>23</v>
      </c>
      <c r="AR1795">
        <v>1</v>
      </c>
      <c r="AS1795">
        <v>1</v>
      </c>
      <c r="BE1795">
        <v>1</v>
      </c>
      <c r="CY1795">
        <v>5</v>
      </c>
      <c r="DU1795">
        <v>1</v>
      </c>
      <c r="DX1795">
        <v>1</v>
      </c>
      <c r="DZ1795">
        <v>2</v>
      </c>
      <c r="EA1795">
        <v>1</v>
      </c>
      <c r="EK1795">
        <v>4</v>
      </c>
      <c r="EP1795">
        <v>3</v>
      </c>
      <c r="EQ1795">
        <v>2</v>
      </c>
      <c r="FB1795">
        <v>1</v>
      </c>
      <c r="FP1795">
        <v>6</v>
      </c>
    </row>
    <row r="1796" spans="1:175">
      <c r="A1796" t="s">
        <v>188</v>
      </c>
      <c r="B1796" t="s">
        <v>1091</v>
      </c>
      <c r="C1796" t="s">
        <v>190</v>
      </c>
      <c r="D1796" t="str">
        <f>VLOOKUP(C1796,CountryName!$A$2:$B$40,2,FALSE)</f>
        <v>Switzerland</v>
      </c>
      <c r="E1796" t="s">
        <v>183</v>
      </c>
      <c r="F1796">
        <v>99</v>
      </c>
      <c r="G1796" t="s">
        <v>191</v>
      </c>
      <c r="H1796" t="s">
        <v>207</v>
      </c>
      <c r="I1796">
        <v>20170413</v>
      </c>
      <c r="J1796" t="str">
        <f t="shared" si="31"/>
        <v>2017</v>
      </c>
      <c r="K1796" t="s">
        <v>178</v>
      </c>
      <c r="L1796">
        <v>35</v>
      </c>
      <c r="M1796" t="str">
        <f>VLOOKUP(L1796,Waste_Instance_Cat!$A$2:$B$6,2)</f>
        <v>Very Low</v>
      </c>
      <c r="AK1796">
        <v>4</v>
      </c>
      <c r="AN1796">
        <v>2</v>
      </c>
      <c r="CB1796">
        <v>1</v>
      </c>
      <c r="DN1796">
        <v>1</v>
      </c>
      <c r="DZ1796">
        <v>15</v>
      </c>
      <c r="EH1796">
        <v>1</v>
      </c>
      <c r="EK1796">
        <v>4</v>
      </c>
      <c r="EQ1796">
        <v>1</v>
      </c>
      <c r="FF1796">
        <v>4</v>
      </c>
      <c r="FP1796">
        <v>2</v>
      </c>
    </row>
    <row r="1797" spans="1:175">
      <c r="A1797" t="s">
        <v>188</v>
      </c>
      <c r="B1797" t="s">
        <v>1091</v>
      </c>
      <c r="C1797" t="s">
        <v>190</v>
      </c>
      <c r="D1797" t="str">
        <f>VLOOKUP(C1797,CountryName!$A$2:$B$40,2,FALSE)</f>
        <v>Switzerland</v>
      </c>
      <c r="E1797" t="s">
        <v>183</v>
      </c>
      <c r="F1797">
        <v>99</v>
      </c>
      <c r="G1797" t="s">
        <v>191</v>
      </c>
      <c r="H1797" t="s">
        <v>207</v>
      </c>
      <c r="I1797">
        <v>20170622</v>
      </c>
      <c r="J1797" t="str">
        <f t="shared" si="31"/>
        <v>2017</v>
      </c>
      <c r="K1797" t="s">
        <v>178</v>
      </c>
      <c r="L1797">
        <v>44</v>
      </c>
      <c r="M1797" t="str">
        <f>VLOOKUP(L1797,Waste_Instance_Cat!$A$2:$B$6,2)</f>
        <v>Very Low</v>
      </c>
      <c r="AK1797">
        <v>26</v>
      </c>
      <c r="BE1797">
        <v>1</v>
      </c>
      <c r="BG1797">
        <v>1</v>
      </c>
      <c r="BZ1797">
        <v>2</v>
      </c>
      <c r="CX1797">
        <v>1</v>
      </c>
      <c r="DQ1797">
        <v>1</v>
      </c>
      <c r="EA1797">
        <v>7</v>
      </c>
      <c r="EQ1797">
        <v>1</v>
      </c>
      <c r="FL1797">
        <v>1</v>
      </c>
      <c r="FP1797">
        <v>3</v>
      </c>
    </row>
    <row r="1798" spans="1:175">
      <c r="A1798" t="s">
        <v>188</v>
      </c>
      <c r="B1798" t="s">
        <v>1091</v>
      </c>
      <c r="C1798" t="s">
        <v>190</v>
      </c>
      <c r="D1798" t="str">
        <f>VLOOKUP(C1798,CountryName!$A$2:$B$40,2,FALSE)</f>
        <v>Switzerland</v>
      </c>
      <c r="E1798" t="s">
        <v>183</v>
      </c>
      <c r="F1798">
        <v>99</v>
      </c>
      <c r="G1798" t="s">
        <v>191</v>
      </c>
      <c r="H1798" t="s">
        <v>207</v>
      </c>
      <c r="I1798">
        <v>20171018</v>
      </c>
      <c r="J1798" t="str">
        <f t="shared" si="31"/>
        <v>2017</v>
      </c>
      <c r="K1798" t="s">
        <v>178</v>
      </c>
      <c r="L1798">
        <v>10</v>
      </c>
      <c r="M1798" t="str">
        <f>VLOOKUP(L1798,Waste_Instance_Cat!$A$2:$B$6,2)</f>
        <v>Very Low</v>
      </c>
      <c r="AK1798">
        <v>3</v>
      </c>
      <c r="BR1798">
        <v>1</v>
      </c>
      <c r="CB1798">
        <v>2</v>
      </c>
      <c r="DI1798">
        <v>1</v>
      </c>
      <c r="DZ1798">
        <v>2</v>
      </c>
      <c r="FP1798">
        <v>1</v>
      </c>
    </row>
    <row r="1799" spans="1:175">
      <c r="A1799" t="s">
        <v>188</v>
      </c>
      <c r="B1799" t="s">
        <v>1097</v>
      </c>
      <c r="C1799" t="s">
        <v>190</v>
      </c>
      <c r="D1799" t="str">
        <f>VLOOKUP(C1799,CountryName!$A$2:$B$40,2,FALSE)</f>
        <v>Switzerland</v>
      </c>
      <c r="E1799" t="s">
        <v>183</v>
      </c>
      <c r="F1799">
        <v>27</v>
      </c>
      <c r="G1799" t="s">
        <v>183</v>
      </c>
      <c r="H1799" t="s">
        <v>183</v>
      </c>
      <c r="I1799">
        <v>20170616</v>
      </c>
      <c r="J1799" t="str">
        <f t="shared" si="31"/>
        <v>2017</v>
      </c>
      <c r="K1799" t="s">
        <v>178</v>
      </c>
      <c r="L1799">
        <v>370</v>
      </c>
      <c r="M1799" t="str">
        <f>VLOOKUP(L1799,Waste_Instance_Cat!$A$2:$B$6,2)</f>
        <v>Very Low</v>
      </c>
      <c r="O1799">
        <v>1</v>
      </c>
      <c r="P1799">
        <v>0</v>
      </c>
      <c r="R1799">
        <v>0</v>
      </c>
      <c r="S1799">
        <v>0</v>
      </c>
      <c r="U1799">
        <v>0</v>
      </c>
      <c r="X1799">
        <v>0</v>
      </c>
      <c r="AE1799">
        <v>0</v>
      </c>
      <c r="AF1799">
        <v>4</v>
      </c>
      <c r="AG1799">
        <v>5</v>
      </c>
      <c r="AH1799">
        <v>5</v>
      </c>
      <c r="AI1799">
        <v>31</v>
      </c>
      <c r="AJ1799">
        <v>0</v>
      </c>
      <c r="AK1799">
        <v>50</v>
      </c>
      <c r="AL1799">
        <v>1</v>
      </c>
      <c r="AN1799">
        <v>33</v>
      </c>
      <c r="AO1799">
        <v>6</v>
      </c>
      <c r="AP1799">
        <v>0</v>
      </c>
      <c r="AQ1799">
        <v>0</v>
      </c>
      <c r="AR1799">
        <v>0</v>
      </c>
      <c r="AS1799">
        <v>1</v>
      </c>
      <c r="AU1799">
        <v>0</v>
      </c>
      <c r="BD1799">
        <v>0</v>
      </c>
      <c r="BE1799">
        <v>1</v>
      </c>
      <c r="BF1799">
        <v>0</v>
      </c>
      <c r="BL1799">
        <v>0</v>
      </c>
      <c r="BQ1799">
        <v>0</v>
      </c>
      <c r="BR1799">
        <v>1</v>
      </c>
      <c r="BS1799">
        <v>0</v>
      </c>
      <c r="BV1799">
        <v>0</v>
      </c>
      <c r="BW1799">
        <v>0</v>
      </c>
      <c r="CB1799">
        <v>27</v>
      </c>
      <c r="CC1799">
        <v>0</v>
      </c>
      <c r="CD1799">
        <v>7</v>
      </c>
      <c r="CE1799">
        <v>0</v>
      </c>
      <c r="CI1799">
        <v>0</v>
      </c>
      <c r="CK1799">
        <v>0</v>
      </c>
      <c r="CL1799">
        <v>0</v>
      </c>
      <c r="CM1799">
        <v>5</v>
      </c>
      <c r="CO1799">
        <v>0</v>
      </c>
      <c r="CP1799">
        <v>75</v>
      </c>
      <c r="CQ1799">
        <v>29</v>
      </c>
      <c r="CT1799">
        <v>0</v>
      </c>
      <c r="CU1799">
        <v>3</v>
      </c>
      <c r="CV1799">
        <v>0</v>
      </c>
      <c r="CX1799">
        <v>0</v>
      </c>
      <c r="CY1799">
        <v>4</v>
      </c>
      <c r="CZ1799">
        <v>1</v>
      </c>
      <c r="DB1799">
        <v>0</v>
      </c>
      <c r="DE1799">
        <v>1</v>
      </c>
      <c r="DG1799">
        <v>0</v>
      </c>
      <c r="DH1799">
        <v>0</v>
      </c>
      <c r="DI1799">
        <v>0</v>
      </c>
      <c r="DJ1799">
        <v>0</v>
      </c>
      <c r="DN1799">
        <v>0</v>
      </c>
      <c r="DP1799">
        <v>0</v>
      </c>
      <c r="DQ1799">
        <v>0</v>
      </c>
      <c r="DR1799">
        <v>0</v>
      </c>
      <c r="DU1799">
        <v>0</v>
      </c>
      <c r="DV1799">
        <v>0</v>
      </c>
      <c r="DW1799">
        <v>0</v>
      </c>
      <c r="DX1799">
        <v>0</v>
      </c>
      <c r="DY1799">
        <v>0</v>
      </c>
      <c r="DZ1799">
        <v>1</v>
      </c>
      <c r="EA1799">
        <v>0</v>
      </c>
      <c r="EB1799">
        <v>1</v>
      </c>
      <c r="EC1799">
        <v>0</v>
      </c>
      <c r="EH1799">
        <v>0</v>
      </c>
      <c r="EJ1799">
        <v>0</v>
      </c>
      <c r="EK1799">
        <v>1</v>
      </c>
      <c r="EL1799">
        <v>0</v>
      </c>
      <c r="EN1799">
        <v>0</v>
      </c>
      <c r="EO1799">
        <v>0</v>
      </c>
      <c r="EP1799">
        <v>5</v>
      </c>
      <c r="EQ1799">
        <v>4</v>
      </c>
      <c r="ER1799">
        <v>0</v>
      </c>
      <c r="EU1799">
        <v>0</v>
      </c>
      <c r="EY1799">
        <v>0</v>
      </c>
      <c r="FB1799">
        <v>1</v>
      </c>
      <c r="FD1799">
        <v>0</v>
      </c>
      <c r="FE1799">
        <v>0</v>
      </c>
      <c r="FF1799">
        <v>6</v>
      </c>
      <c r="FG1799">
        <v>0</v>
      </c>
      <c r="FH1799">
        <v>0</v>
      </c>
      <c r="FK1799">
        <v>0</v>
      </c>
      <c r="FL1799">
        <v>3</v>
      </c>
      <c r="FP1799">
        <v>56</v>
      </c>
      <c r="FQ1799">
        <v>0</v>
      </c>
      <c r="FR1799">
        <v>1</v>
      </c>
      <c r="FS1799">
        <v>0</v>
      </c>
    </row>
    <row r="1800" spans="1:175">
      <c r="A1800" t="s">
        <v>188</v>
      </c>
      <c r="B1800" t="s">
        <v>1097</v>
      </c>
      <c r="C1800" t="s">
        <v>190</v>
      </c>
      <c r="D1800" t="str">
        <f>VLOOKUP(C1800,CountryName!$A$2:$B$40,2,FALSE)</f>
        <v>Switzerland</v>
      </c>
      <c r="E1800" t="s">
        <v>183</v>
      </c>
      <c r="F1800">
        <v>27</v>
      </c>
      <c r="G1800" t="s">
        <v>183</v>
      </c>
      <c r="H1800" t="s">
        <v>183</v>
      </c>
      <c r="I1800">
        <v>20170430</v>
      </c>
      <c r="J1800" t="str">
        <f t="shared" si="31"/>
        <v>2017</v>
      </c>
      <c r="K1800" t="s">
        <v>178</v>
      </c>
      <c r="L1800">
        <v>317</v>
      </c>
      <c r="M1800" t="str">
        <f>VLOOKUP(L1800,Waste_Instance_Cat!$A$2:$B$6,2)</f>
        <v>Very Low</v>
      </c>
      <c r="O1800">
        <v>0</v>
      </c>
      <c r="P1800">
        <v>0</v>
      </c>
      <c r="R1800">
        <v>0</v>
      </c>
      <c r="S1800">
        <v>0</v>
      </c>
      <c r="U1800">
        <v>0</v>
      </c>
      <c r="X1800">
        <v>0</v>
      </c>
      <c r="AE1800">
        <v>5</v>
      </c>
      <c r="AF1800">
        <v>0</v>
      </c>
      <c r="AG1800">
        <v>0</v>
      </c>
      <c r="AH1800">
        <v>1</v>
      </c>
      <c r="AI1800">
        <v>0</v>
      </c>
      <c r="AJ1800">
        <v>0</v>
      </c>
      <c r="AK1800">
        <v>79</v>
      </c>
      <c r="AL1800">
        <v>1</v>
      </c>
      <c r="AN1800">
        <v>7</v>
      </c>
      <c r="AO1800">
        <v>4</v>
      </c>
      <c r="AP1800">
        <v>3</v>
      </c>
      <c r="AQ1800">
        <v>0</v>
      </c>
      <c r="AR1800">
        <v>0</v>
      </c>
      <c r="AS1800">
        <v>2</v>
      </c>
      <c r="AU1800">
        <v>0</v>
      </c>
      <c r="BD1800">
        <v>0</v>
      </c>
      <c r="BE1800">
        <v>1</v>
      </c>
      <c r="BF1800">
        <v>0</v>
      </c>
      <c r="BL1800">
        <v>0</v>
      </c>
      <c r="BQ1800">
        <v>0</v>
      </c>
      <c r="BR1800">
        <v>0</v>
      </c>
      <c r="BS1800">
        <v>21</v>
      </c>
      <c r="BV1800">
        <v>0</v>
      </c>
      <c r="BW1800">
        <v>0</v>
      </c>
      <c r="CB1800">
        <v>15</v>
      </c>
      <c r="CC1800">
        <v>2</v>
      </c>
      <c r="CD1800">
        <v>1</v>
      </c>
      <c r="CE1800">
        <v>0</v>
      </c>
      <c r="CI1800">
        <v>2</v>
      </c>
      <c r="CK1800">
        <v>0</v>
      </c>
      <c r="CL1800">
        <v>0</v>
      </c>
      <c r="CM1800">
        <v>1</v>
      </c>
      <c r="CO1800">
        <v>0</v>
      </c>
      <c r="CP1800">
        <v>30</v>
      </c>
      <c r="CQ1800">
        <v>7</v>
      </c>
      <c r="CT1800">
        <v>0</v>
      </c>
      <c r="CU1800">
        <v>1</v>
      </c>
      <c r="CV1800">
        <v>0</v>
      </c>
      <c r="CX1800">
        <v>0</v>
      </c>
      <c r="CY1800">
        <v>0</v>
      </c>
      <c r="CZ1800">
        <v>0</v>
      </c>
      <c r="DB1800">
        <v>0</v>
      </c>
      <c r="DE1800">
        <v>1</v>
      </c>
      <c r="DG1800">
        <v>0</v>
      </c>
      <c r="DH1800">
        <v>0</v>
      </c>
      <c r="DI1800">
        <v>0</v>
      </c>
      <c r="DJ1800">
        <v>0</v>
      </c>
      <c r="DN1800">
        <v>0</v>
      </c>
      <c r="DP1800">
        <v>0</v>
      </c>
      <c r="DQ1800">
        <v>1</v>
      </c>
      <c r="DR1800">
        <v>0</v>
      </c>
      <c r="DU1800">
        <v>0</v>
      </c>
      <c r="DV1800">
        <v>0</v>
      </c>
      <c r="DW1800">
        <v>0</v>
      </c>
      <c r="DX1800">
        <v>0</v>
      </c>
      <c r="DY1800">
        <v>0</v>
      </c>
      <c r="DZ1800">
        <v>2</v>
      </c>
      <c r="EA1800">
        <v>0</v>
      </c>
      <c r="EB1800">
        <v>0</v>
      </c>
      <c r="EC1800">
        <v>0</v>
      </c>
      <c r="EH1800">
        <v>0</v>
      </c>
      <c r="EJ1800">
        <v>0</v>
      </c>
      <c r="EK1800">
        <v>4</v>
      </c>
      <c r="EL1800">
        <v>0</v>
      </c>
      <c r="EN1800">
        <v>0</v>
      </c>
      <c r="EO1800">
        <v>0</v>
      </c>
      <c r="EP1800">
        <v>16</v>
      </c>
      <c r="EQ1800">
        <v>5</v>
      </c>
      <c r="ER1800">
        <v>0</v>
      </c>
      <c r="EU1800">
        <v>0</v>
      </c>
      <c r="EY1800">
        <v>0</v>
      </c>
      <c r="FB1800">
        <v>1</v>
      </c>
      <c r="FD1800">
        <v>2</v>
      </c>
      <c r="FE1800">
        <v>0</v>
      </c>
      <c r="FF1800">
        <v>3</v>
      </c>
      <c r="FG1800">
        <v>0</v>
      </c>
      <c r="FH1800">
        <v>0</v>
      </c>
      <c r="FK1800">
        <v>0</v>
      </c>
      <c r="FL1800">
        <v>3</v>
      </c>
      <c r="FP1800">
        <v>96</v>
      </c>
      <c r="FQ1800">
        <v>0</v>
      </c>
      <c r="FR1800">
        <v>0</v>
      </c>
      <c r="FS1800">
        <v>0</v>
      </c>
    </row>
    <row r="1801" spans="1:175">
      <c r="A1801" t="s">
        <v>188</v>
      </c>
      <c r="B1801" t="s">
        <v>1097</v>
      </c>
      <c r="C1801" t="s">
        <v>190</v>
      </c>
      <c r="D1801" t="str">
        <f>VLOOKUP(C1801,CountryName!$A$2:$B$40,2,FALSE)</f>
        <v>Switzerland</v>
      </c>
      <c r="E1801" t="s">
        <v>183</v>
      </c>
      <c r="F1801">
        <v>27</v>
      </c>
      <c r="G1801" t="s">
        <v>183</v>
      </c>
      <c r="H1801" t="s">
        <v>183</v>
      </c>
      <c r="I1801">
        <v>20171024</v>
      </c>
      <c r="J1801" t="str">
        <f t="shared" si="31"/>
        <v>2017</v>
      </c>
      <c r="K1801" t="s">
        <v>178</v>
      </c>
      <c r="L1801">
        <v>108</v>
      </c>
      <c r="M1801" t="str">
        <f>VLOOKUP(L1801,Waste_Instance_Cat!$A$2:$B$6,2)</f>
        <v>Very Low</v>
      </c>
      <c r="O1801">
        <v>0</v>
      </c>
      <c r="P1801">
        <v>0</v>
      </c>
      <c r="R1801">
        <v>0</v>
      </c>
      <c r="S1801">
        <v>0</v>
      </c>
      <c r="U1801">
        <v>0</v>
      </c>
      <c r="X1801">
        <v>0</v>
      </c>
      <c r="AE1801">
        <v>0</v>
      </c>
      <c r="AF1801">
        <v>0</v>
      </c>
      <c r="AG1801">
        <v>0</v>
      </c>
      <c r="AH1801">
        <v>1</v>
      </c>
      <c r="AI1801">
        <v>2</v>
      </c>
      <c r="AJ1801">
        <v>0</v>
      </c>
      <c r="AK1801">
        <v>24</v>
      </c>
      <c r="AL1801">
        <v>0</v>
      </c>
      <c r="AN1801">
        <v>1</v>
      </c>
      <c r="AO1801">
        <v>0</v>
      </c>
      <c r="AP1801">
        <v>0</v>
      </c>
      <c r="AQ1801">
        <v>0</v>
      </c>
      <c r="AR1801">
        <v>0</v>
      </c>
      <c r="AS1801">
        <v>0</v>
      </c>
      <c r="AU1801">
        <v>0</v>
      </c>
      <c r="BD1801">
        <v>0</v>
      </c>
      <c r="BE1801">
        <v>1</v>
      </c>
      <c r="BF1801">
        <v>0</v>
      </c>
      <c r="BL1801">
        <v>0</v>
      </c>
      <c r="BQ1801">
        <v>0</v>
      </c>
      <c r="BR1801">
        <v>0</v>
      </c>
      <c r="BS1801">
        <v>4</v>
      </c>
      <c r="BV1801">
        <v>0</v>
      </c>
      <c r="BW1801">
        <v>0</v>
      </c>
      <c r="CB1801">
        <v>6</v>
      </c>
      <c r="CC1801">
        <v>0</v>
      </c>
      <c r="CD1801">
        <v>2</v>
      </c>
      <c r="CE1801">
        <v>0</v>
      </c>
      <c r="CI1801">
        <v>1</v>
      </c>
      <c r="CK1801">
        <v>0</v>
      </c>
      <c r="CL1801">
        <v>0</v>
      </c>
      <c r="CM1801">
        <v>0</v>
      </c>
      <c r="CO1801">
        <v>1</v>
      </c>
      <c r="CP1801">
        <v>21</v>
      </c>
      <c r="CQ1801">
        <v>3</v>
      </c>
      <c r="CT1801">
        <v>0</v>
      </c>
      <c r="CU1801">
        <v>0</v>
      </c>
      <c r="CV1801">
        <v>0</v>
      </c>
      <c r="CX1801">
        <v>0</v>
      </c>
      <c r="CY1801">
        <v>0</v>
      </c>
      <c r="CZ1801">
        <v>0</v>
      </c>
      <c r="DB1801">
        <v>0</v>
      </c>
      <c r="DE1801">
        <v>0</v>
      </c>
      <c r="DG1801">
        <v>0</v>
      </c>
      <c r="DH1801">
        <v>0</v>
      </c>
      <c r="DI1801">
        <v>0</v>
      </c>
      <c r="DJ1801">
        <v>0</v>
      </c>
      <c r="DN1801">
        <v>0</v>
      </c>
      <c r="DP1801">
        <v>0</v>
      </c>
      <c r="DQ1801">
        <v>1</v>
      </c>
      <c r="DR1801">
        <v>0</v>
      </c>
      <c r="DU1801">
        <v>0</v>
      </c>
      <c r="DV1801">
        <v>0</v>
      </c>
      <c r="DW1801">
        <v>0</v>
      </c>
      <c r="DX1801">
        <v>0</v>
      </c>
      <c r="DY1801">
        <v>0</v>
      </c>
      <c r="DZ1801">
        <v>0</v>
      </c>
      <c r="EA1801">
        <v>0</v>
      </c>
      <c r="EB1801">
        <v>0</v>
      </c>
      <c r="EC1801">
        <v>0</v>
      </c>
      <c r="EH1801">
        <v>0</v>
      </c>
      <c r="EJ1801">
        <v>0</v>
      </c>
      <c r="EK1801">
        <v>0</v>
      </c>
      <c r="EL1801">
        <v>0</v>
      </c>
      <c r="EN1801">
        <v>0</v>
      </c>
      <c r="EO1801">
        <v>0</v>
      </c>
      <c r="EP1801">
        <v>0</v>
      </c>
      <c r="EQ1801">
        <v>0</v>
      </c>
      <c r="ER1801">
        <v>0</v>
      </c>
      <c r="EU1801">
        <v>0</v>
      </c>
      <c r="EY1801">
        <v>0</v>
      </c>
      <c r="FB1801">
        <v>0</v>
      </c>
      <c r="FD1801">
        <v>0</v>
      </c>
      <c r="FE1801">
        <v>0</v>
      </c>
      <c r="FF1801">
        <v>4</v>
      </c>
      <c r="FG1801">
        <v>0</v>
      </c>
      <c r="FH1801">
        <v>0</v>
      </c>
      <c r="FK1801">
        <v>0</v>
      </c>
      <c r="FL1801">
        <v>3</v>
      </c>
      <c r="FP1801">
        <v>31</v>
      </c>
      <c r="FQ1801">
        <v>1</v>
      </c>
      <c r="FR1801">
        <v>1</v>
      </c>
      <c r="FS1801">
        <v>0</v>
      </c>
    </row>
    <row r="1802" spans="1:175">
      <c r="A1802" t="s">
        <v>188</v>
      </c>
      <c r="B1802" t="s">
        <v>1097</v>
      </c>
      <c r="C1802" t="s">
        <v>190</v>
      </c>
      <c r="D1802" t="str">
        <f>VLOOKUP(C1802,CountryName!$A$2:$B$40,2,FALSE)</f>
        <v>Switzerland</v>
      </c>
      <c r="E1802" t="s">
        <v>183</v>
      </c>
      <c r="F1802">
        <v>27</v>
      </c>
      <c r="G1802" t="s">
        <v>183</v>
      </c>
      <c r="H1802" t="s">
        <v>183</v>
      </c>
      <c r="I1802">
        <v>20170721</v>
      </c>
      <c r="J1802" t="str">
        <f t="shared" si="31"/>
        <v>2017</v>
      </c>
      <c r="K1802" t="s">
        <v>178</v>
      </c>
      <c r="L1802">
        <v>231</v>
      </c>
      <c r="M1802" t="str">
        <f>VLOOKUP(L1802,Waste_Instance_Cat!$A$2:$B$6,2)</f>
        <v>Very Low</v>
      </c>
      <c r="O1802">
        <v>0</v>
      </c>
      <c r="P1802">
        <v>0</v>
      </c>
      <c r="R1802">
        <v>0</v>
      </c>
      <c r="S1802">
        <v>0</v>
      </c>
      <c r="U1802">
        <v>0</v>
      </c>
      <c r="X1802">
        <v>0</v>
      </c>
      <c r="AE1802">
        <v>3</v>
      </c>
      <c r="AF1802">
        <v>0</v>
      </c>
      <c r="AG1802">
        <v>0</v>
      </c>
      <c r="AH1802">
        <v>2</v>
      </c>
      <c r="AI1802">
        <v>6</v>
      </c>
      <c r="AJ1802">
        <v>0</v>
      </c>
      <c r="AK1802">
        <v>99</v>
      </c>
      <c r="AL1802">
        <v>1</v>
      </c>
      <c r="AN1802">
        <v>10</v>
      </c>
      <c r="AO1802">
        <v>2</v>
      </c>
      <c r="AP1802">
        <v>0</v>
      </c>
      <c r="AQ1802">
        <v>0</v>
      </c>
      <c r="AR1802">
        <v>0</v>
      </c>
      <c r="AS1802">
        <v>1</v>
      </c>
      <c r="AU1802">
        <v>0</v>
      </c>
      <c r="BD1802">
        <v>0</v>
      </c>
      <c r="BE1802">
        <v>0</v>
      </c>
      <c r="BF1802">
        <v>0</v>
      </c>
      <c r="BL1802">
        <v>0</v>
      </c>
      <c r="BQ1802">
        <v>0</v>
      </c>
      <c r="BR1802">
        <v>0</v>
      </c>
      <c r="BS1802">
        <v>12</v>
      </c>
      <c r="BV1802">
        <v>0</v>
      </c>
      <c r="BW1802">
        <v>0</v>
      </c>
      <c r="CB1802">
        <v>18</v>
      </c>
      <c r="CC1802">
        <v>0</v>
      </c>
      <c r="CD1802">
        <v>6</v>
      </c>
      <c r="CE1802">
        <v>0</v>
      </c>
      <c r="CI1802">
        <v>0</v>
      </c>
      <c r="CK1802">
        <v>0</v>
      </c>
      <c r="CL1802">
        <v>0</v>
      </c>
      <c r="CM1802">
        <v>0</v>
      </c>
      <c r="CO1802">
        <v>0</v>
      </c>
      <c r="CP1802">
        <v>13</v>
      </c>
      <c r="CQ1802">
        <v>3</v>
      </c>
      <c r="CT1802">
        <v>0</v>
      </c>
      <c r="CU1802">
        <v>1</v>
      </c>
      <c r="CV1802">
        <v>2</v>
      </c>
      <c r="CX1802">
        <v>0</v>
      </c>
      <c r="CY1802">
        <v>3</v>
      </c>
      <c r="CZ1802">
        <v>0</v>
      </c>
      <c r="DB1802">
        <v>0</v>
      </c>
      <c r="DE1802">
        <v>0</v>
      </c>
      <c r="DG1802">
        <v>0</v>
      </c>
      <c r="DH1802">
        <v>0</v>
      </c>
      <c r="DI1802">
        <v>0</v>
      </c>
      <c r="DJ1802">
        <v>0</v>
      </c>
      <c r="DN1802">
        <v>0</v>
      </c>
      <c r="DP1802">
        <v>0</v>
      </c>
      <c r="DQ1802">
        <v>0</v>
      </c>
      <c r="DR1802">
        <v>0</v>
      </c>
      <c r="DU1802">
        <v>0</v>
      </c>
      <c r="DV1802">
        <v>0</v>
      </c>
      <c r="DW1802">
        <v>0</v>
      </c>
      <c r="DX1802">
        <v>0</v>
      </c>
      <c r="DY1802">
        <v>0</v>
      </c>
      <c r="DZ1802">
        <v>5</v>
      </c>
      <c r="EA1802">
        <v>0</v>
      </c>
      <c r="EB1802">
        <v>0</v>
      </c>
      <c r="EC1802">
        <v>0</v>
      </c>
      <c r="EH1802">
        <v>0</v>
      </c>
      <c r="EJ1802">
        <v>0</v>
      </c>
      <c r="EK1802">
        <v>0</v>
      </c>
      <c r="EL1802">
        <v>0</v>
      </c>
      <c r="EN1802">
        <v>0</v>
      </c>
      <c r="EO1802">
        <v>0</v>
      </c>
      <c r="EP1802">
        <v>3</v>
      </c>
      <c r="EQ1802">
        <v>0</v>
      </c>
      <c r="ER1802">
        <v>0</v>
      </c>
      <c r="EU1802">
        <v>0</v>
      </c>
      <c r="EY1802">
        <v>0</v>
      </c>
      <c r="FB1802">
        <v>0</v>
      </c>
      <c r="FD1802">
        <v>0</v>
      </c>
      <c r="FE1802">
        <v>0</v>
      </c>
      <c r="FF1802">
        <v>0</v>
      </c>
      <c r="FG1802">
        <v>4</v>
      </c>
      <c r="FH1802">
        <v>0</v>
      </c>
      <c r="FK1802">
        <v>0</v>
      </c>
      <c r="FL1802">
        <v>2</v>
      </c>
      <c r="FP1802">
        <v>35</v>
      </c>
      <c r="FQ1802">
        <v>0</v>
      </c>
      <c r="FR1802">
        <v>0</v>
      </c>
      <c r="FS1802">
        <v>0</v>
      </c>
    </row>
    <row r="1803" spans="1:175">
      <c r="A1803" t="s">
        <v>188</v>
      </c>
      <c r="B1803" t="s">
        <v>1088</v>
      </c>
      <c r="C1803" t="s">
        <v>190</v>
      </c>
      <c r="D1803" t="str">
        <f>VLOOKUP(C1803,CountryName!$A$2:$B$40,2,FALSE)</f>
        <v>Switzerland</v>
      </c>
      <c r="E1803" t="s">
        <v>183</v>
      </c>
      <c r="F1803">
        <v>101</v>
      </c>
      <c r="G1803" t="s">
        <v>183</v>
      </c>
      <c r="H1803" t="s">
        <v>183</v>
      </c>
      <c r="I1803">
        <v>20170419</v>
      </c>
      <c r="J1803" t="str">
        <f t="shared" si="31"/>
        <v>2017</v>
      </c>
      <c r="K1803" t="s">
        <v>178</v>
      </c>
      <c r="L1803">
        <v>189</v>
      </c>
      <c r="M1803" t="str">
        <f>VLOOKUP(L1803,Waste_Instance_Cat!$A$2:$B$6,2)</f>
        <v>Very Low</v>
      </c>
      <c r="O1803">
        <v>4</v>
      </c>
      <c r="P1803">
        <v>4</v>
      </c>
      <c r="R1803">
        <v>17</v>
      </c>
      <c r="S1803">
        <v>2</v>
      </c>
      <c r="T1803">
        <v>1</v>
      </c>
      <c r="U1803">
        <v>3</v>
      </c>
      <c r="V1803">
        <v>1</v>
      </c>
      <c r="W1803">
        <v>2</v>
      </c>
      <c r="AE1803">
        <v>8</v>
      </c>
      <c r="AF1803">
        <v>1</v>
      </c>
      <c r="AG1803">
        <v>4</v>
      </c>
      <c r="AH1803">
        <v>1</v>
      </c>
      <c r="AI1803">
        <v>1</v>
      </c>
      <c r="AJ1803">
        <v>2</v>
      </c>
      <c r="AK1803">
        <v>48</v>
      </c>
      <c r="AL1803">
        <v>1</v>
      </c>
      <c r="AM1803">
        <v>1</v>
      </c>
      <c r="AN1803">
        <v>4</v>
      </c>
      <c r="AO1803">
        <v>1</v>
      </c>
      <c r="AP1803">
        <v>1</v>
      </c>
      <c r="AQ1803">
        <v>6</v>
      </c>
      <c r="AR1803">
        <v>4</v>
      </c>
      <c r="AS1803">
        <v>3</v>
      </c>
      <c r="BE1803">
        <v>1</v>
      </c>
      <c r="BR1803">
        <v>1</v>
      </c>
      <c r="BY1803">
        <v>3</v>
      </c>
      <c r="BZ1803">
        <v>5</v>
      </c>
      <c r="CB1803">
        <v>4</v>
      </c>
      <c r="CC1803">
        <v>0</v>
      </c>
      <c r="CD1803">
        <v>2</v>
      </c>
      <c r="CI1803">
        <v>0</v>
      </c>
      <c r="CP1803">
        <v>0</v>
      </c>
      <c r="CV1803">
        <v>0</v>
      </c>
      <c r="CW1803">
        <v>0</v>
      </c>
      <c r="CX1803">
        <v>1</v>
      </c>
      <c r="CY1803">
        <v>0</v>
      </c>
      <c r="CZ1803">
        <v>0</v>
      </c>
      <c r="DE1803">
        <v>0</v>
      </c>
      <c r="DG1803">
        <v>0</v>
      </c>
      <c r="DH1803">
        <v>1</v>
      </c>
      <c r="DI1803">
        <v>2</v>
      </c>
      <c r="DN1803">
        <v>1</v>
      </c>
      <c r="DQ1803">
        <v>2</v>
      </c>
      <c r="DR1803">
        <v>0</v>
      </c>
      <c r="DS1803">
        <v>1</v>
      </c>
      <c r="DT1803">
        <v>1</v>
      </c>
      <c r="DU1803">
        <v>2</v>
      </c>
      <c r="DV1803">
        <v>2</v>
      </c>
      <c r="DW1803">
        <v>1</v>
      </c>
      <c r="DZ1803">
        <v>5</v>
      </c>
      <c r="EA1803">
        <v>0</v>
      </c>
      <c r="EB1803">
        <v>10</v>
      </c>
      <c r="EH1803">
        <v>0</v>
      </c>
      <c r="EN1803">
        <v>10</v>
      </c>
      <c r="EO1803">
        <v>0</v>
      </c>
      <c r="EP1803">
        <v>1</v>
      </c>
      <c r="EQ1803">
        <v>7</v>
      </c>
      <c r="ET1803">
        <v>0</v>
      </c>
      <c r="FE1803">
        <v>0</v>
      </c>
      <c r="FF1803">
        <v>0</v>
      </c>
      <c r="FG1803">
        <v>1</v>
      </c>
      <c r="FH1803">
        <v>2</v>
      </c>
      <c r="FK1803">
        <v>0</v>
      </c>
      <c r="FP1803">
        <v>2</v>
      </c>
      <c r="FQ1803">
        <v>0</v>
      </c>
      <c r="FR1803">
        <v>1</v>
      </c>
    </row>
    <row r="1804" spans="1:175">
      <c r="A1804" t="s">
        <v>188</v>
      </c>
      <c r="B1804" t="s">
        <v>1088</v>
      </c>
      <c r="C1804" t="s">
        <v>190</v>
      </c>
      <c r="D1804" t="str">
        <f>VLOOKUP(C1804,CountryName!$A$2:$B$40,2,FALSE)</f>
        <v>Switzerland</v>
      </c>
      <c r="E1804" t="s">
        <v>183</v>
      </c>
      <c r="F1804">
        <v>101</v>
      </c>
      <c r="G1804" t="s">
        <v>183</v>
      </c>
      <c r="H1804" t="s">
        <v>183</v>
      </c>
      <c r="I1804">
        <v>20180123</v>
      </c>
      <c r="J1804" t="str">
        <f t="shared" si="31"/>
        <v>2018</v>
      </c>
      <c r="K1804" t="s">
        <v>178</v>
      </c>
      <c r="L1804">
        <v>378</v>
      </c>
      <c r="M1804" t="str">
        <f>VLOOKUP(L1804,Waste_Instance_Cat!$A$2:$B$6,2)</f>
        <v>Very Low</v>
      </c>
      <c r="O1804">
        <v>32</v>
      </c>
      <c r="P1804">
        <v>0</v>
      </c>
      <c r="R1804">
        <v>2</v>
      </c>
      <c r="S1804">
        <v>0</v>
      </c>
      <c r="U1804">
        <v>0</v>
      </c>
      <c r="X1804">
        <v>0</v>
      </c>
      <c r="AE1804">
        <v>2</v>
      </c>
      <c r="AF1804">
        <v>0</v>
      </c>
      <c r="AG1804">
        <v>0</v>
      </c>
      <c r="AH1804">
        <v>0</v>
      </c>
      <c r="AI1804">
        <v>0</v>
      </c>
      <c r="AJ1804">
        <v>0</v>
      </c>
      <c r="AK1804">
        <v>86</v>
      </c>
      <c r="AL1804">
        <v>0</v>
      </c>
      <c r="AN1804">
        <v>0</v>
      </c>
      <c r="AO1804">
        <v>9</v>
      </c>
      <c r="AP1804">
        <v>1</v>
      </c>
      <c r="AQ1804">
        <v>0</v>
      </c>
      <c r="AR1804">
        <v>0</v>
      </c>
      <c r="AS1804">
        <v>0</v>
      </c>
      <c r="AU1804">
        <v>0</v>
      </c>
      <c r="BD1804">
        <v>0</v>
      </c>
      <c r="BE1804">
        <v>1</v>
      </c>
      <c r="BF1804">
        <v>0</v>
      </c>
      <c r="BL1804">
        <v>0</v>
      </c>
      <c r="BQ1804">
        <v>0</v>
      </c>
      <c r="BR1804">
        <v>0</v>
      </c>
      <c r="BS1804">
        <v>0</v>
      </c>
      <c r="BV1804">
        <v>0</v>
      </c>
      <c r="BW1804">
        <v>0</v>
      </c>
      <c r="CB1804">
        <v>0</v>
      </c>
      <c r="CC1804">
        <v>0</v>
      </c>
      <c r="CD1804">
        <v>2</v>
      </c>
      <c r="CE1804">
        <v>0</v>
      </c>
      <c r="CI1804">
        <v>0</v>
      </c>
      <c r="CK1804">
        <v>0</v>
      </c>
      <c r="CL1804">
        <v>0</v>
      </c>
      <c r="CM1804">
        <v>0</v>
      </c>
      <c r="CO1804">
        <v>4</v>
      </c>
      <c r="CP1804">
        <v>0</v>
      </c>
      <c r="CQ1804">
        <v>0</v>
      </c>
      <c r="CT1804">
        <v>0</v>
      </c>
      <c r="CU1804">
        <v>0</v>
      </c>
      <c r="CV1804">
        <v>0</v>
      </c>
      <c r="CX1804">
        <v>148</v>
      </c>
      <c r="CY1804">
        <v>0</v>
      </c>
      <c r="CZ1804">
        <v>0</v>
      </c>
      <c r="DB1804">
        <v>0</v>
      </c>
      <c r="DE1804">
        <v>0</v>
      </c>
      <c r="DG1804">
        <v>0</v>
      </c>
      <c r="DH1804">
        <v>0</v>
      </c>
      <c r="DI1804">
        <v>1</v>
      </c>
      <c r="DJ1804">
        <v>0</v>
      </c>
      <c r="DN1804">
        <v>0</v>
      </c>
      <c r="DP1804">
        <v>0</v>
      </c>
      <c r="DQ1804">
        <v>0</v>
      </c>
      <c r="DR1804">
        <v>0</v>
      </c>
      <c r="DU1804">
        <v>0</v>
      </c>
      <c r="DV1804">
        <v>1</v>
      </c>
      <c r="DW1804">
        <v>2</v>
      </c>
      <c r="DX1804">
        <v>0</v>
      </c>
      <c r="DY1804">
        <v>8</v>
      </c>
      <c r="DZ1804">
        <v>2</v>
      </c>
      <c r="EA1804">
        <v>0</v>
      </c>
      <c r="EB1804">
        <v>22</v>
      </c>
      <c r="EC1804">
        <v>0</v>
      </c>
      <c r="EH1804">
        <v>0</v>
      </c>
      <c r="EJ1804">
        <v>16</v>
      </c>
      <c r="EK1804">
        <v>0</v>
      </c>
      <c r="EL1804">
        <v>0</v>
      </c>
      <c r="EN1804">
        <v>8</v>
      </c>
      <c r="EO1804">
        <v>0</v>
      </c>
      <c r="EP1804">
        <v>0</v>
      </c>
      <c r="EQ1804">
        <v>26</v>
      </c>
      <c r="ER1804">
        <v>0</v>
      </c>
      <c r="EU1804">
        <v>0</v>
      </c>
      <c r="EY1804">
        <v>0</v>
      </c>
      <c r="FB1804">
        <v>0</v>
      </c>
      <c r="FD1804">
        <v>0</v>
      </c>
      <c r="FE1804">
        <v>0</v>
      </c>
      <c r="FF1804">
        <v>0</v>
      </c>
      <c r="FG1804">
        <v>0</v>
      </c>
      <c r="FH1804">
        <v>2</v>
      </c>
      <c r="FK1804">
        <v>0</v>
      </c>
      <c r="FL1804">
        <v>0</v>
      </c>
      <c r="FP1804">
        <v>2</v>
      </c>
      <c r="FQ1804">
        <v>1</v>
      </c>
      <c r="FR1804">
        <v>0</v>
      </c>
      <c r="FS1804">
        <v>0</v>
      </c>
    </row>
    <row r="1805" spans="1:175">
      <c r="A1805" t="s">
        <v>179</v>
      </c>
      <c r="B1805" t="s">
        <v>1098</v>
      </c>
      <c r="C1805" t="s">
        <v>181</v>
      </c>
      <c r="D1805" t="str">
        <f>VLOOKUP(C1805,CountryName!$A$2:$B$40,2,FALSE)</f>
        <v>Italy</v>
      </c>
      <c r="E1805" t="s">
        <v>186</v>
      </c>
      <c r="F1805">
        <v>100</v>
      </c>
      <c r="G1805" t="s">
        <v>183</v>
      </c>
      <c r="H1805" t="s">
        <v>183</v>
      </c>
      <c r="I1805">
        <v>20180429</v>
      </c>
      <c r="J1805" t="str">
        <f t="shared" si="31"/>
        <v>2018</v>
      </c>
      <c r="K1805" t="s">
        <v>184</v>
      </c>
      <c r="L1805">
        <v>74</v>
      </c>
      <c r="M1805" t="str">
        <f>VLOOKUP(L1805,Waste_Instance_Cat!$A$2:$B$6,2)</f>
        <v>Very Low</v>
      </c>
      <c r="P1805">
        <v>1</v>
      </c>
      <c r="R1805">
        <v>24</v>
      </c>
      <c r="T1805">
        <v>4</v>
      </c>
      <c r="V1805">
        <v>5</v>
      </c>
      <c r="AA1805">
        <v>8</v>
      </c>
      <c r="AC1805">
        <v>2</v>
      </c>
      <c r="AM1805">
        <v>1</v>
      </c>
      <c r="AQ1805">
        <v>2</v>
      </c>
      <c r="BL1805">
        <v>1</v>
      </c>
      <c r="BO1805">
        <v>1</v>
      </c>
      <c r="BQ1805">
        <v>1</v>
      </c>
      <c r="BW1805">
        <v>3</v>
      </c>
      <c r="BY1805">
        <v>1</v>
      </c>
      <c r="CB1805">
        <v>15</v>
      </c>
      <c r="CR1805">
        <v>1</v>
      </c>
      <c r="CX1805">
        <v>1</v>
      </c>
      <c r="EM1805">
        <v>2</v>
      </c>
      <c r="EN1805">
        <v>1</v>
      </c>
    </row>
    <row r="1806" spans="1:175">
      <c r="A1806" t="s">
        <v>179</v>
      </c>
      <c r="B1806" t="s">
        <v>1099</v>
      </c>
      <c r="C1806" t="s">
        <v>181</v>
      </c>
      <c r="D1806" t="str">
        <f>VLOOKUP(C1806,CountryName!$A$2:$B$40,2,FALSE)</f>
        <v>Italy</v>
      </c>
      <c r="E1806" t="s">
        <v>186</v>
      </c>
      <c r="F1806">
        <v>100</v>
      </c>
      <c r="G1806" t="s">
        <v>183</v>
      </c>
      <c r="H1806" t="s">
        <v>183</v>
      </c>
      <c r="I1806">
        <v>20170423</v>
      </c>
      <c r="J1806" t="str">
        <f t="shared" si="31"/>
        <v>2017</v>
      </c>
      <c r="K1806" t="s">
        <v>184</v>
      </c>
      <c r="L1806">
        <v>102</v>
      </c>
      <c r="M1806" t="str">
        <f>VLOOKUP(L1806,Waste_Instance_Cat!$A$2:$B$6,2)</f>
        <v>Very Low</v>
      </c>
      <c r="S1806">
        <v>3</v>
      </c>
      <c r="T1806">
        <v>10</v>
      </c>
      <c r="U1806">
        <v>1</v>
      </c>
      <c r="W1806">
        <v>1</v>
      </c>
      <c r="AC1806">
        <v>1</v>
      </c>
      <c r="AE1806">
        <v>4</v>
      </c>
      <c r="AI1806">
        <v>2</v>
      </c>
      <c r="AK1806">
        <v>2</v>
      </c>
      <c r="AM1806">
        <v>1</v>
      </c>
      <c r="AP1806">
        <v>1</v>
      </c>
      <c r="AQ1806">
        <v>5</v>
      </c>
      <c r="AU1806">
        <v>2</v>
      </c>
      <c r="BG1806">
        <v>2</v>
      </c>
      <c r="BH1806">
        <v>2</v>
      </c>
      <c r="BK1806">
        <v>1</v>
      </c>
      <c r="BW1806">
        <v>1</v>
      </c>
      <c r="BY1806">
        <v>2</v>
      </c>
      <c r="CB1806">
        <v>25</v>
      </c>
      <c r="CC1806">
        <v>3</v>
      </c>
      <c r="CX1806">
        <v>5</v>
      </c>
      <c r="DR1806">
        <v>1</v>
      </c>
      <c r="DU1806">
        <v>1</v>
      </c>
      <c r="DV1806">
        <v>2</v>
      </c>
      <c r="DW1806">
        <v>1</v>
      </c>
      <c r="EQ1806">
        <v>10</v>
      </c>
      <c r="FH1806">
        <v>11</v>
      </c>
      <c r="FL1806">
        <v>2</v>
      </c>
    </row>
    <row r="1807" spans="1:175">
      <c r="A1807" t="s">
        <v>187</v>
      </c>
      <c r="B1807" t="s">
        <v>1100</v>
      </c>
      <c r="C1807" t="s">
        <v>181</v>
      </c>
      <c r="D1807" t="str">
        <f>VLOOKUP(C1807,CountryName!$A$2:$B$40,2,FALSE)</f>
        <v>Italy</v>
      </c>
      <c r="E1807" t="s">
        <v>186</v>
      </c>
      <c r="F1807">
        <v>80</v>
      </c>
      <c r="G1807" t="s">
        <v>183</v>
      </c>
      <c r="H1807" t="s">
        <v>183</v>
      </c>
      <c r="I1807">
        <v>20160320</v>
      </c>
      <c r="J1807" t="str">
        <f t="shared" si="31"/>
        <v>2016</v>
      </c>
      <c r="K1807" t="s">
        <v>178</v>
      </c>
      <c r="L1807">
        <v>7702</v>
      </c>
      <c r="M1807" t="str">
        <f>VLOOKUP(L1807,Waste_Instance_Cat!$A$2:$B$6,2)</f>
        <v>Very High</v>
      </c>
      <c r="O1807">
        <v>280</v>
      </c>
      <c r="R1807">
        <v>250</v>
      </c>
      <c r="S1807">
        <v>200</v>
      </c>
      <c r="U1807">
        <v>50</v>
      </c>
      <c r="AE1807">
        <v>400</v>
      </c>
      <c r="AJ1807">
        <v>20</v>
      </c>
      <c r="AK1807">
        <v>450</v>
      </c>
      <c r="AN1807">
        <v>80</v>
      </c>
      <c r="AO1807">
        <v>600</v>
      </c>
      <c r="AP1807">
        <v>5</v>
      </c>
      <c r="AQ1807">
        <v>80</v>
      </c>
      <c r="AR1807">
        <v>20</v>
      </c>
      <c r="AS1807">
        <v>200</v>
      </c>
      <c r="BE1807">
        <v>10</v>
      </c>
      <c r="BI1807">
        <v>20</v>
      </c>
      <c r="BV1807">
        <v>300</v>
      </c>
      <c r="BW1807">
        <v>8</v>
      </c>
      <c r="CB1807">
        <v>2000</v>
      </c>
      <c r="CD1807">
        <v>2000</v>
      </c>
      <c r="CP1807">
        <v>500</v>
      </c>
      <c r="CU1807">
        <v>30</v>
      </c>
      <c r="CY1807">
        <v>4</v>
      </c>
      <c r="DI1807">
        <v>10</v>
      </c>
      <c r="EN1807">
        <v>50</v>
      </c>
      <c r="FF1807">
        <v>50</v>
      </c>
      <c r="FH1807">
        <v>15</v>
      </c>
      <c r="FP1807">
        <v>70</v>
      </c>
    </row>
    <row r="1808" spans="1:175">
      <c r="A1808" t="s">
        <v>179</v>
      </c>
      <c r="B1808" t="s">
        <v>1101</v>
      </c>
      <c r="C1808" t="s">
        <v>181</v>
      </c>
      <c r="D1808" t="str">
        <f>VLOOKUP(C1808,CountryName!$A$2:$B$40,2,FALSE)</f>
        <v>Italy</v>
      </c>
      <c r="E1808" t="s">
        <v>186</v>
      </c>
      <c r="F1808">
        <v>100</v>
      </c>
      <c r="G1808" t="s">
        <v>183</v>
      </c>
      <c r="H1808" t="s">
        <v>183</v>
      </c>
      <c r="I1808">
        <v>20180428</v>
      </c>
      <c r="J1808" t="str">
        <f t="shared" si="31"/>
        <v>2018</v>
      </c>
      <c r="K1808" t="s">
        <v>184</v>
      </c>
      <c r="L1808">
        <v>45</v>
      </c>
      <c r="M1808" t="str">
        <f>VLOOKUP(L1808,Waste_Instance_Cat!$A$2:$B$6,2)</f>
        <v>Very Low</v>
      </c>
      <c r="R1808">
        <v>30</v>
      </c>
      <c r="AE1808">
        <v>10</v>
      </c>
      <c r="AN1808">
        <v>2</v>
      </c>
      <c r="DS1808">
        <v>3</v>
      </c>
    </row>
    <row r="1809" spans="1:175">
      <c r="A1809" t="s">
        <v>330</v>
      </c>
      <c r="B1809" t="s">
        <v>1102</v>
      </c>
      <c r="C1809" t="s">
        <v>332</v>
      </c>
      <c r="D1809" t="str">
        <f>VLOOKUP(C1809,CountryName!$A$2:$B$40,2,FALSE)</f>
        <v>Slovenia</v>
      </c>
      <c r="E1809" t="s">
        <v>186</v>
      </c>
      <c r="F1809">
        <v>71</v>
      </c>
      <c r="G1809" t="s">
        <v>183</v>
      </c>
      <c r="H1809" t="s">
        <v>207</v>
      </c>
      <c r="I1809">
        <v>20150415</v>
      </c>
      <c r="J1809" t="str">
        <f t="shared" si="31"/>
        <v>2015</v>
      </c>
      <c r="K1809" t="s">
        <v>184</v>
      </c>
      <c r="L1809">
        <v>2186</v>
      </c>
      <c r="M1809" t="str">
        <f>VLOOKUP(L1809,Waste_Instance_Cat!$A$2:$B$6,2)</f>
        <v xml:space="preserve">High </v>
      </c>
      <c r="R1809">
        <v>28</v>
      </c>
      <c r="S1809">
        <v>32</v>
      </c>
      <c r="U1809">
        <v>24</v>
      </c>
      <c r="V1809">
        <v>16</v>
      </c>
      <c r="X1809">
        <v>8</v>
      </c>
      <c r="AA1809">
        <v>12</v>
      </c>
      <c r="AE1809">
        <v>8</v>
      </c>
      <c r="AI1809">
        <v>4</v>
      </c>
      <c r="AL1809">
        <v>4</v>
      </c>
      <c r="BA1809">
        <v>4</v>
      </c>
      <c r="BN1809">
        <v>12</v>
      </c>
      <c r="CB1809">
        <v>8</v>
      </c>
      <c r="CD1809">
        <v>999</v>
      </c>
      <c r="CE1809">
        <v>999</v>
      </c>
      <c r="CW1809">
        <v>8</v>
      </c>
      <c r="EB1809">
        <v>8</v>
      </c>
      <c r="EM1809">
        <v>4</v>
      </c>
      <c r="FF1809">
        <v>4</v>
      </c>
      <c r="FP1809">
        <v>4</v>
      </c>
    </row>
    <row r="1810" spans="1:175">
      <c r="A1810" t="s">
        <v>172</v>
      </c>
      <c r="B1810" t="s">
        <v>1103</v>
      </c>
      <c r="C1810" t="s">
        <v>181</v>
      </c>
      <c r="D1810" t="str">
        <f>VLOOKUP(C1810,CountryName!$A$2:$B$40,2,FALSE)</f>
        <v>Italy</v>
      </c>
      <c r="E1810" t="s">
        <v>186</v>
      </c>
      <c r="F1810">
        <v>116</v>
      </c>
      <c r="G1810" t="s">
        <v>191</v>
      </c>
      <c r="H1810" t="s">
        <v>207</v>
      </c>
      <c r="I1810">
        <v>20150330</v>
      </c>
      <c r="J1810" t="str">
        <f t="shared" si="31"/>
        <v>2015</v>
      </c>
      <c r="K1810" t="s">
        <v>178</v>
      </c>
      <c r="L1810">
        <v>5</v>
      </c>
      <c r="M1810" t="str">
        <f>VLOOKUP(L1810,Waste_Instance_Cat!$A$2:$B$6,2)</f>
        <v>Very Low</v>
      </c>
      <c r="O1810">
        <v>5</v>
      </c>
    </row>
    <row r="1811" spans="1:175">
      <c r="A1811" t="s">
        <v>179</v>
      </c>
      <c r="B1811" t="s">
        <v>1104</v>
      </c>
      <c r="C1811" t="s">
        <v>181</v>
      </c>
      <c r="D1811" t="str">
        <f>VLOOKUP(C1811,CountryName!$A$2:$B$40,2,FALSE)</f>
        <v>Italy</v>
      </c>
      <c r="E1811" t="s">
        <v>186</v>
      </c>
      <c r="F1811">
        <v>100</v>
      </c>
      <c r="G1811" t="s">
        <v>183</v>
      </c>
      <c r="H1811" t="s">
        <v>183</v>
      </c>
      <c r="I1811">
        <v>20170428</v>
      </c>
      <c r="J1811" t="str">
        <f t="shared" si="31"/>
        <v>2017</v>
      </c>
      <c r="K1811" t="s">
        <v>184</v>
      </c>
      <c r="L1811">
        <v>256</v>
      </c>
      <c r="M1811" t="str">
        <f>VLOOKUP(L1811,Waste_Instance_Cat!$A$2:$B$6,2)</f>
        <v>Very Low</v>
      </c>
      <c r="N1811">
        <v>4</v>
      </c>
      <c r="O1811">
        <v>10</v>
      </c>
      <c r="P1811">
        <v>4</v>
      </c>
      <c r="R1811">
        <v>9</v>
      </c>
      <c r="S1811">
        <v>6</v>
      </c>
      <c r="U1811">
        <v>2</v>
      </c>
      <c r="W1811">
        <v>1</v>
      </c>
      <c r="X1811">
        <v>1</v>
      </c>
      <c r="AC1811">
        <v>3</v>
      </c>
      <c r="AD1811">
        <v>1</v>
      </c>
      <c r="AE1811">
        <v>22</v>
      </c>
      <c r="AF1811">
        <v>2</v>
      </c>
      <c r="AG1811">
        <v>2</v>
      </c>
      <c r="AH1811">
        <v>1</v>
      </c>
      <c r="AI1811">
        <v>1</v>
      </c>
      <c r="AJ1811">
        <v>1</v>
      </c>
      <c r="AK1811">
        <v>14</v>
      </c>
      <c r="AL1811">
        <v>2</v>
      </c>
      <c r="AN1811">
        <v>1</v>
      </c>
      <c r="AO1811">
        <v>1</v>
      </c>
      <c r="AP1811">
        <v>2</v>
      </c>
      <c r="AQ1811">
        <v>14</v>
      </c>
      <c r="AR1811">
        <v>2</v>
      </c>
      <c r="AU1811">
        <v>1</v>
      </c>
      <c r="AY1811">
        <v>1</v>
      </c>
      <c r="BB1811">
        <v>1</v>
      </c>
      <c r="BD1811">
        <v>1</v>
      </c>
      <c r="BG1811">
        <v>1</v>
      </c>
      <c r="BI1811">
        <v>5</v>
      </c>
      <c r="BK1811">
        <v>3</v>
      </c>
      <c r="BL1811">
        <v>2</v>
      </c>
      <c r="BR1811">
        <v>2</v>
      </c>
      <c r="BY1811">
        <v>1</v>
      </c>
      <c r="CB1811">
        <v>11</v>
      </c>
      <c r="CC1811">
        <v>2</v>
      </c>
      <c r="CD1811">
        <v>12</v>
      </c>
      <c r="CK1811">
        <v>2</v>
      </c>
      <c r="CP1811">
        <v>2</v>
      </c>
      <c r="CU1811">
        <v>1</v>
      </c>
      <c r="CX1811">
        <v>17</v>
      </c>
      <c r="DG1811">
        <v>1</v>
      </c>
      <c r="DH1811">
        <v>1</v>
      </c>
      <c r="DI1811">
        <v>2</v>
      </c>
      <c r="DJ1811">
        <v>2</v>
      </c>
      <c r="DO1811">
        <v>1</v>
      </c>
      <c r="DQ1811">
        <v>2</v>
      </c>
      <c r="DR1811">
        <v>7</v>
      </c>
      <c r="DS1811">
        <v>1</v>
      </c>
      <c r="DU1811">
        <v>7</v>
      </c>
      <c r="DV1811">
        <v>1</v>
      </c>
      <c r="DW1811">
        <v>19</v>
      </c>
      <c r="DZ1811">
        <v>8</v>
      </c>
      <c r="EA1811">
        <v>1</v>
      </c>
      <c r="ED1811">
        <v>1</v>
      </c>
      <c r="EE1811">
        <v>1</v>
      </c>
      <c r="EK1811">
        <v>2</v>
      </c>
      <c r="EL1811">
        <v>2</v>
      </c>
      <c r="EM1811">
        <v>2</v>
      </c>
      <c r="EN1811">
        <v>1</v>
      </c>
      <c r="EP1811">
        <v>1</v>
      </c>
      <c r="ET1811">
        <v>3</v>
      </c>
      <c r="FB1811">
        <v>3</v>
      </c>
      <c r="FF1811">
        <v>2</v>
      </c>
      <c r="FH1811">
        <v>12</v>
      </c>
      <c r="FP1811">
        <v>1</v>
      </c>
      <c r="FR1811">
        <v>1</v>
      </c>
    </row>
    <row r="1812" spans="1:175">
      <c r="A1812" t="s">
        <v>225</v>
      </c>
      <c r="B1812" t="s">
        <v>1105</v>
      </c>
      <c r="C1812" t="s">
        <v>217</v>
      </c>
      <c r="D1812" t="str">
        <f>VLOOKUP(C1812,CountryName!$A$2:$B$40,2,FALSE)</f>
        <v>Spain</v>
      </c>
      <c r="E1812" t="s">
        <v>200</v>
      </c>
      <c r="F1812">
        <v>100</v>
      </c>
      <c r="G1812" t="s">
        <v>176</v>
      </c>
      <c r="H1812" t="s">
        <v>177</v>
      </c>
      <c r="I1812">
        <v>20181019</v>
      </c>
      <c r="J1812" t="str">
        <f t="shared" si="31"/>
        <v>2018</v>
      </c>
      <c r="K1812" t="s">
        <v>178</v>
      </c>
      <c r="L1812">
        <v>737</v>
      </c>
      <c r="M1812" t="str">
        <f>VLOOKUP(L1812,Waste_Instance_Cat!$A$2:$B$6,2)</f>
        <v>Low</v>
      </c>
      <c r="R1812">
        <v>15</v>
      </c>
      <c r="AE1812">
        <v>519</v>
      </c>
      <c r="BC1812">
        <v>129</v>
      </c>
      <c r="BF1812">
        <v>59</v>
      </c>
      <c r="BS1812">
        <v>0</v>
      </c>
      <c r="CQ1812">
        <v>0</v>
      </c>
      <c r="CT1812">
        <v>1</v>
      </c>
      <c r="CX1812">
        <v>0</v>
      </c>
      <c r="CY1812">
        <v>5</v>
      </c>
      <c r="DI1812">
        <v>2</v>
      </c>
      <c r="EA1812">
        <v>0</v>
      </c>
      <c r="EC1812">
        <v>1</v>
      </c>
      <c r="EK1812">
        <v>5</v>
      </c>
      <c r="FH1812">
        <v>1</v>
      </c>
    </row>
    <row r="1813" spans="1:175">
      <c r="A1813" t="s">
        <v>330</v>
      </c>
      <c r="B1813" t="s">
        <v>944</v>
      </c>
      <c r="C1813" t="s">
        <v>181</v>
      </c>
      <c r="D1813" t="str">
        <f>VLOOKUP(C1813,CountryName!$A$2:$B$40,2,FALSE)</f>
        <v>Italy</v>
      </c>
      <c r="E1813" t="s">
        <v>186</v>
      </c>
      <c r="F1813">
        <v>408</v>
      </c>
      <c r="G1813" t="s">
        <v>191</v>
      </c>
      <c r="H1813" t="s">
        <v>207</v>
      </c>
      <c r="I1813">
        <v>20141201</v>
      </c>
      <c r="J1813" t="str">
        <f t="shared" si="31"/>
        <v>2014</v>
      </c>
      <c r="K1813" t="s">
        <v>178</v>
      </c>
      <c r="L1813">
        <v>487</v>
      </c>
      <c r="M1813" t="str">
        <f>VLOOKUP(L1813,Waste_Instance_Cat!$A$2:$B$6,2)</f>
        <v>Very Low</v>
      </c>
      <c r="O1813">
        <v>26</v>
      </c>
      <c r="R1813">
        <v>5</v>
      </c>
      <c r="S1813">
        <v>1</v>
      </c>
      <c r="U1813">
        <v>15</v>
      </c>
      <c r="AE1813">
        <v>7</v>
      </c>
      <c r="AI1813">
        <v>2</v>
      </c>
      <c r="AK1813">
        <v>11</v>
      </c>
      <c r="AR1813">
        <v>2</v>
      </c>
      <c r="AS1813">
        <v>2</v>
      </c>
      <c r="BA1813">
        <v>4</v>
      </c>
      <c r="BL1813">
        <v>9</v>
      </c>
      <c r="CB1813">
        <v>24</v>
      </c>
      <c r="CD1813">
        <v>34</v>
      </c>
      <c r="CP1813">
        <v>5</v>
      </c>
      <c r="DQ1813">
        <v>1</v>
      </c>
      <c r="DZ1813">
        <v>6</v>
      </c>
      <c r="ED1813">
        <v>2</v>
      </c>
      <c r="EN1813">
        <v>4</v>
      </c>
      <c r="EP1813">
        <v>6</v>
      </c>
      <c r="EQ1813">
        <v>4</v>
      </c>
      <c r="FP1813">
        <v>317</v>
      </c>
    </row>
    <row r="1814" spans="1:175">
      <c r="A1814" t="s">
        <v>188</v>
      </c>
      <c r="B1814" t="s">
        <v>1106</v>
      </c>
      <c r="C1814" t="s">
        <v>190</v>
      </c>
      <c r="D1814" t="str">
        <f>VLOOKUP(C1814,CountryName!$A$2:$B$40,2,FALSE)</f>
        <v>Switzerland</v>
      </c>
      <c r="E1814" t="s">
        <v>183</v>
      </c>
      <c r="F1814">
        <v>67</v>
      </c>
      <c r="G1814" t="s">
        <v>183</v>
      </c>
      <c r="H1814" t="s">
        <v>183</v>
      </c>
      <c r="I1814">
        <v>20180330</v>
      </c>
      <c r="J1814" t="str">
        <f t="shared" si="31"/>
        <v>2018</v>
      </c>
      <c r="K1814" t="s">
        <v>178</v>
      </c>
      <c r="L1814">
        <v>27</v>
      </c>
      <c r="M1814" t="str">
        <f>VLOOKUP(L1814,Waste_Instance_Cat!$A$2:$B$6,2)</f>
        <v>Very Low</v>
      </c>
      <c r="O1814">
        <v>0</v>
      </c>
      <c r="P1814">
        <v>0</v>
      </c>
      <c r="R1814">
        <v>0</v>
      </c>
      <c r="S1814">
        <v>0</v>
      </c>
      <c r="U1814">
        <v>0</v>
      </c>
      <c r="X1814">
        <v>0</v>
      </c>
      <c r="AE1814">
        <v>0</v>
      </c>
      <c r="AF1814">
        <v>0</v>
      </c>
      <c r="AG1814">
        <v>0</v>
      </c>
      <c r="AH1814">
        <v>1</v>
      </c>
      <c r="AI1814">
        <v>0</v>
      </c>
      <c r="AJ1814">
        <v>0</v>
      </c>
      <c r="AK1814">
        <v>6</v>
      </c>
      <c r="AL1814">
        <v>0</v>
      </c>
      <c r="AN1814">
        <v>1</v>
      </c>
      <c r="AO1814">
        <v>0</v>
      </c>
      <c r="AP1814">
        <v>0</v>
      </c>
      <c r="AQ1814">
        <v>0</v>
      </c>
      <c r="AR1814">
        <v>0</v>
      </c>
      <c r="AS1814">
        <v>0</v>
      </c>
      <c r="AU1814">
        <v>0</v>
      </c>
      <c r="BD1814">
        <v>0</v>
      </c>
      <c r="BE1814">
        <v>0</v>
      </c>
      <c r="BF1814">
        <v>0</v>
      </c>
      <c r="BL1814">
        <v>0</v>
      </c>
      <c r="BQ1814">
        <v>0</v>
      </c>
      <c r="BR1814">
        <v>0</v>
      </c>
      <c r="BS1814">
        <v>0</v>
      </c>
      <c r="BV1814">
        <v>0</v>
      </c>
      <c r="BW1814">
        <v>0</v>
      </c>
      <c r="CB1814">
        <v>9</v>
      </c>
      <c r="CC1814">
        <v>0</v>
      </c>
      <c r="CD1814">
        <v>4</v>
      </c>
      <c r="CE1814">
        <v>0</v>
      </c>
      <c r="CI1814">
        <v>0</v>
      </c>
      <c r="CK1814">
        <v>0</v>
      </c>
      <c r="CL1814">
        <v>0</v>
      </c>
      <c r="CM1814">
        <v>0</v>
      </c>
      <c r="CO1814">
        <v>0</v>
      </c>
      <c r="CP1814">
        <v>0</v>
      </c>
      <c r="CQ1814">
        <v>0</v>
      </c>
      <c r="CT1814">
        <v>0</v>
      </c>
      <c r="CU1814">
        <v>0</v>
      </c>
      <c r="CV1814">
        <v>0</v>
      </c>
      <c r="CX1814">
        <v>2</v>
      </c>
      <c r="CY1814">
        <v>2</v>
      </c>
      <c r="CZ1814">
        <v>0</v>
      </c>
      <c r="DB1814">
        <v>0</v>
      </c>
      <c r="DE1814">
        <v>0</v>
      </c>
      <c r="DG1814">
        <v>0</v>
      </c>
      <c r="DH1814">
        <v>0</v>
      </c>
      <c r="DI1814">
        <v>0</v>
      </c>
      <c r="DJ1814">
        <v>0</v>
      </c>
      <c r="DN1814">
        <v>0</v>
      </c>
      <c r="DP1814">
        <v>0</v>
      </c>
      <c r="DQ1814">
        <v>0</v>
      </c>
      <c r="DR1814">
        <v>0</v>
      </c>
      <c r="DU1814">
        <v>0</v>
      </c>
      <c r="DV1814">
        <v>0</v>
      </c>
      <c r="DW1814">
        <v>0</v>
      </c>
      <c r="DX1814">
        <v>0</v>
      </c>
      <c r="DY1814">
        <v>0</v>
      </c>
      <c r="DZ1814">
        <v>0</v>
      </c>
      <c r="EA1814">
        <v>0</v>
      </c>
      <c r="EB1814">
        <v>0</v>
      </c>
      <c r="EC1814">
        <v>0</v>
      </c>
      <c r="EH1814">
        <v>0</v>
      </c>
      <c r="EJ1814">
        <v>0</v>
      </c>
      <c r="EK1814">
        <v>0</v>
      </c>
      <c r="EL1814">
        <v>0</v>
      </c>
      <c r="EN1814">
        <v>0</v>
      </c>
      <c r="EO1814">
        <v>0</v>
      </c>
      <c r="EP1814">
        <v>0</v>
      </c>
      <c r="EQ1814">
        <v>0</v>
      </c>
      <c r="ER1814">
        <v>0</v>
      </c>
      <c r="EU1814">
        <v>0</v>
      </c>
      <c r="EY1814">
        <v>0</v>
      </c>
      <c r="FB1814">
        <v>0</v>
      </c>
      <c r="FD1814">
        <v>0</v>
      </c>
      <c r="FE1814">
        <v>0</v>
      </c>
      <c r="FF1814">
        <v>0</v>
      </c>
      <c r="FG1814">
        <v>0</v>
      </c>
      <c r="FH1814">
        <v>0</v>
      </c>
      <c r="FK1814">
        <v>0</v>
      </c>
      <c r="FL1814">
        <v>0</v>
      </c>
      <c r="FP1814">
        <v>2</v>
      </c>
      <c r="FQ1814">
        <v>0</v>
      </c>
      <c r="FR1814">
        <v>0</v>
      </c>
      <c r="FS1814">
        <v>0</v>
      </c>
    </row>
    <row r="1815" spans="1:175">
      <c r="A1815" t="s">
        <v>188</v>
      </c>
      <c r="B1815" t="s">
        <v>1106</v>
      </c>
      <c r="C1815" t="s">
        <v>190</v>
      </c>
      <c r="D1815" t="str">
        <f>VLOOKUP(C1815,CountryName!$A$2:$B$40,2,FALSE)</f>
        <v>Switzerland</v>
      </c>
      <c r="E1815" t="s">
        <v>183</v>
      </c>
      <c r="F1815">
        <v>67</v>
      </c>
      <c r="G1815" t="s">
        <v>183</v>
      </c>
      <c r="H1815" t="s">
        <v>183</v>
      </c>
      <c r="I1815">
        <v>20170502</v>
      </c>
      <c r="J1815" t="str">
        <f t="shared" si="31"/>
        <v>2017</v>
      </c>
      <c r="K1815" t="s">
        <v>178</v>
      </c>
      <c r="L1815">
        <v>60</v>
      </c>
      <c r="M1815" t="str">
        <f>VLOOKUP(L1815,Waste_Instance_Cat!$A$2:$B$6,2)</f>
        <v>Very Low</v>
      </c>
      <c r="O1815">
        <v>0</v>
      </c>
      <c r="P1815">
        <v>0</v>
      </c>
      <c r="R1815">
        <v>0</v>
      </c>
      <c r="S1815">
        <v>0</v>
      </c>
      <c r="U1815">
        <v>0</v>
      </c>
      <c r="X1815">
        <v>0</v>
      </c>
      <c r="AE1815">
        <v>0</v>
      </c>
      <c r="AF1815">
        <v>0</v>
      </c>
      <c r="AG1815">
        <v>1</v>
      </c>
      <c r="AH1815">
        <v>0</v>
      </c>
      <c r="AI1815">
        <v>0</v>
      </c>
      <c r="AJ1815">
        <v>1</v>
      </c>
      <c r="AK1815">
        <v>25</v>
      </c>
      <c r="AL1815">
        <v>0</v>
      </c>
      <c r="AN1815">
        <v>0</v>
      </c>
      <c r="AO1815">
        <v>0</v>
      </c>
      <c r="AP1815">
        <v>0</v>
      </c>
      <c r="AQ1815">
        <v>0</v>
      </c>
      <c r="AR1815">
        <v>0</v>
      </c>
      <c r="AS1815">
        <v>0</v>
      </c>
      <c r="AU1815">
        <v>0</v>
      </c>
      <c r="BD1815">
        <v>0</v>
      </c>
      <c r="BE1815">
        <v>0</v>
      </c>
      <c r="BF1815">
        <v>0</v>
      </c>
      <c r="BL1815">
        <v>0</v>
      </c>
      <c r="BQ1815">
        <v>0</v>
      </c>
      <c r="BR1815">
        <v>1</v>
      </c>
      <c r="BS1815">
        <v>0</v>
      </c>
      <c r="BV1815">
        <v>0</v>
      </c>
      <c r="BW1815">
        <v>0</v>
      </c>
      <c r="CB1815">
        <v>13</v>
      </c>
      <c r="CC1815">
        <v>0</v>
      </c>
      <c r="CD1815">
        <v>7</v>
      </c>
      <c r="CE1815">
        <v>0</v>
      </c>
      <c r="CI1815">
        <v>0</v>
      </c>
      <c r="CK1815">
        <v>0</v>
      </c>
      <c r="CL1815">
        <v>0</v>
      </c>
      <c r="CM1815">
        <v>0</v>
      </c>
      <c r="CO1815">
        <v>0</v>
      </c>
      <c r="CP1815">
        <v>0</v>
      </c>
      <c r="CQ1815">
        <v>0</v>
      </c>
      <c r="CT1815">
        <v>0</v>
      </c>
      <c r="CU1815">
        <v>0</v>
      </c>
      <c r="CV1815">
        <v>0</v>
      </c>
      <c r="CX1815">
        <v>0</v>
      </c>
      <c r="CY1815">
        <v>0</v>
      </c>
      <c r="CZ1815">
        <v>0</v>
      </c>
      <c r="DB1815">
        <v>0</v>
      </c>
      <c r="DE1815">
        <v>0</v>
      </c>
      <c r="DG1815">
        <v>0</v>
      </c>
      <c r="DH1815">
        <v>0</v>
      </c>
      <c r="DI1815">
        <v>0</v>
      </c>
      <c r="DJ1815">
        <v>0</v>
      </c>
      <c r="DN1815">
        <v>1</v>
      </c>
      <c r="DP1815">
        <v>0</v>
      </c>
      <c r="DQ1815">
        <v>0</v>
      </c>
      <c r="DR1815">
        <v>0</v>
      </c>
      <c r="DU1815">
        <v>0</v>
      </c>
      <c r="DV1815">
        <v>0</v>
      </c>
      <c r="DW1815">
        <v>0</v>
      </c>
      <c r="DX1815">
        <v>0</v>
      </c>
      <c r="DY1815">
        <v>0</v>
      </c>
      <c r="DZ1815">
        <v>5</v>
      </c>
      <c r="EA1815">
        <v>0</v>
      </c>
      <c r="EB1815">
        <v>0</v>
      </c>
      <c r="EC1815">
        <v>0</v>
      </c>
      <c r="EH1815">
        <v>0</v>
      </c>
      <c r="EJ1815">
        <v>0</v>
      </c>
      <c r="EK1815">
        <v>0</v>
      </c>
      <c r="EL1815">
        <v>0</v>
      </c>
      <c r="EN1815">
        <v>0</v>
      </c>
      <c r="EO1815">
        <v>0</v>
      </c>
      <c r="EP1815">
        <v>1</v>
      </c>
      <c r="EQ1815">
        <v>1</v>
      </c>
      <c r="ER1815">
        <v>0</v>
      </c>
      <c r="EU1815">
        <v>0</v>
      </c>
      <c r="EY1815">
        <v>0</v>
      </c>
      <c r="FB1815">
        <v>0</v>
      </c>
      <c r="FD1815">
        <v>0</v>
      </c>
      <c r="FE1815">
        <v>0</v>
      </c>
      <c r="FF1815">
        <v>0</v>
      </c>
      <c r="FG1815">
        <v>0</v>
      </c>
      <c r="FH1815">
        <v>0</v>
      </c>
      <c r="FK1815">
        <v>0</v>
      </c>
      <c r="FL1815">
        <v>0</v>
      </c>
      <c r="FP1815">
        <v>3</v>
      </c>
      <c r="FQ1815">
        <v>0</v>
      </c>
      <c r="FR1815">
        <v>0</v>
      </c>
      <c r="FS1815">
        <v>1</v>
      </c>
    </row>
    <row r="1816" spans="1:175">
      <c r="A1816" t="s">
        <v>188</v>
      </c>
      <c r="B1816" t="s">
        <v>1106</v>
      </c>
      <c r="C1816" t="s">
        <v>190</v>
      </c>
      <c r="D1816" t="str">
        <f>VLOOKUP(C1816,CountryName!$A$2:$B$40,2,FALSE)</f>
        <v>Switzerland</v>
      </c>
      <c r="E1816" t="s">
        <v>183</v>
      </c>
      <c r="F1816">
        <v>67</v>
      </c>
      <c r="G1816" t="s">
        <v>183</v>
      </c>
      <c r="H1816" t="s">
        <v>183</v>
      </c>
      <c r="I1816">
        <v>20170709</v>
      </c>
      <c r="J1816" t="str">
        <f t="shared" si="31"/>
        <v>2017</v>
      </c>
      <c r="K1816" t="s">
        <v>178</v>
      </c>
      <c r="L1816">
        <v>34</v>
      </c>
      <c r="M1816" t="str">
        <f>VLOOKUP(L1816,Waste_Instance_Cat!$A$2:$B$6,2)</f>
        <v>Very Low</v>
      </c>
      <c r="O1816">
        <v>0</v>
      </c>
      <c r="P1816">
        <v>0</v>
      </c>
      <c r="R1816">
        <v>0</v>
      </c>
      <c r="S1816">
        <v>0</v>
      </c>
      <c r="U1816">
        <v>0</v>
      </c>
      <c r="X1816">
        <v>0</v>
      </c>
      <c r="AE1816">
        <v>0</v>
      </c>
      <c r="AF1816">
        <v>0</v>
      </c>
      <c r="AG1816">
        <v>0</v>
      </c>
      <c r="AH1816">
        <v>0</v>
      </c>
      <c r="AI1816">
        <v>0</v>
      </c>
      <c r="AJ1816">
        <v>0</v>
      </c>
      <c r="AK1816">
        <v>6</v>
      </c>
      <c r="AL1816">
        <v>0</v>
      </c>
      <c r="AN1816">
        <v>0</v>
      </c>
      <c r="AO1816">
        <v>0</v>
      </c>
      <c r="AP1816">
        <v>0</v>
      </c>
      <c r="AQ1816">
        <v>0</v>
      </c>
      <c r="AR1816">
        <v>0</v>
      </c>
      <c r="AS1816">
        <v>0</v>
      </c>
      <c r="AU1816">
        <v>0</v>
      </c>
      <c r="BD1816">
        <v>0</v>
      </c>
      <c r="BE1816">
        <v>0</v>
      </c>
      <c r="BF1816">
        <v>0</v>
      </c>
      <c r="BL1816">
        <v>0</v>
      </c>
      <c r="BQ1816">
        <v>0</v>
      </c>
      <c r="BR1816">
        <v>2</v>
      </c>
      <c r="BS1816">
        <v>0</v>
      </c>
      <c r="BV1816">
        <v>0</v>
      </c>
      <c r="BW1816">
        <v>0</v>
      </c>
      <c r="CB1816">
        <v>12</v>
      </c>
      <c r="CC1816">
        <v>0</v>
      </c>
      <c r="CD1816">
        <v>3</v>
      </c>
      <c r="CE1816">
        <v>0</v>
      </c>
      <c r="CI1816">
        <v>0</v>
      </c>
      <c r="CK1816">
        <v>0</v>
      </c>
      <c r="CL1816">
        <v>1</v>
      </c>
      <c r="CM1816">
        <v>0</v>
      </c>
      <c r="CO1816">
        <v>0</v>
      </c>
      <c r="CP1816">
        <v>0</v>
      </c>
      <c r="CQ1816">
        <v>0</v>
      </c>
      <c r="CT1816">
        <v>0</v>
      </c>
      <c r="CU1816">
        <v>0</v>
      </c>
      <c r="CV1816">
        <v>1</v>
      </c>
      <c r="CX1816">
        <v>0</v>
      </c>
      <c r="CY1816">
        <v>1</v>
      </c>
      <c r="CZ1816">
        <v>0</v>
      </c>
      <c r="DB1816">
        <v>0</v>
      </c>
      <c r="DE1816">
        <v>0</v>
      </c>
      <c r="DG1816">
        <v>0</v>
      </c>
      <c r="DH1816">
        <v>0</v>
      </c>
      <c r="DI1816">
        <v>0</v>
      </c>
      <c r="DJ1816">
        <v>0</v>
      </c>
      <c r="DN1816">
        <v>0</v>
      </c>
      <c r="DP1816">
        <v>0</v>
      </c>
      <c r="DQ1816">
        <v>0</v>
      </c>
      <c r="DR1816">
        <v>0</v>
      </c>
      <c r="DU1816">
        <v>0</v>
      </c>
      <c r="DV1816">
        <v>0</v>
      </c>
      <c r="DW1816">
        <v>0</v>
      </c>
      <c r="DX1816">
        <v>0</v>
      </c>
      <c r="DY1816">
        <v>0</v>
      </c>
      <c r="DZ1816">
        <v>3</v>
      </c>
      <c r="EA1816">
        <v>0</v>
      </c>
      <c r="EB1816">
        <v>0</v>
      </c>
      <c r="EC1816">
        <v>0</v>
      </c>
      <c r="EH1816">
        <v>0</v>
      </c>
      <c r="EJ1816">
        <v>0</v>
      </c>
      <c r="EK1816">
        <v>0</v>
      </c>
      <c r="EL1816">
        <v>0</v>
      </c>
      <c r="EN1816">
        <v>0</v>
      </c>
      <c r="EO1816">
        <v>0</v>
      </c>
      <c r="EP1816">
        <v>1</v>
      </c>
      <c r="EQ1816">
        <v>2</v>
      </c>
      <c r="ER1816">
        <v>0</v>
      </c>
      <c r="EU1816">
        <v>0</v>
      </c>
      <c r="EY1816">
        <v>0</v>
      </c>
      <c r="FB1816">
        <v>0</v>
      </c>
      <c r="FD1816">
        <v>0</v>
      </c>
      <c r="FE1816">
        <v>0</v>
      </c>
      <c r="FF1816">
        <v>0</v>
      </c>
      <c r="FG1816">
        <v>0</v>
      </c>
      <c r="FH1816">
        <v>1</v>
      </c>
      <c r="FK1816">
        <v>0</v>
      </c>
      <c r="FL1816">
        <v>0</v>
      </c>
      <c r="FP1816">
        <v>0</v>
      </c>
      <c r="FQ1816">
        <v>1</v>
      </c>
      <c r="FR1816">
        <v>0</v>
      </c>
      <c r="FS1816">
        <v>0</v>
      </c>
    </row>
    <row r="1817" spans="1:175">
      <c r="A1817" t="s">
        <v>188</v>
      </c>
      <c r="B1817" t="s">
        <v>1106</v>
      </c>
      <c r="C1817" t="s">
        <v>190</v>
      </c>
      <c r="D1817" t="str">
        <f>VLOOKUP(C1817,CountryName!$A$2:$B$40,2,FALSE)</f>
        <v>Switzerland</v>
      </c>
      <c r="E1817" t="s">
        <v>183</v>
      </c>
      <c r="F1817">
        <v>67</v>
      </c>
      <c r="G1817" t="s">
        <v>183</v>
      </c>
      <c r="H1817" t="s">
        <v>183</v>
      </c>
      <c r="I1817">
        <v>20171019</v>
      </c>
      <c r="J1817" t="str">
        <f t="shared" si="31"/>
        <v>2017</v>
      </c>
      <c r="K1817" t="s">
        <v>178</v>
      </c>
      <c r="L1817">
        <v>24</v>
      </c>
      <c r="M1817" t="str">
        <f>VLOOKUP(L1817,Waste_Instance_Cat!$A$2:$B$6,2)</f>
        <v>Very Low</v>
      </c>
      <c r="O1817">
        <v>0</v>
      </c>
      <c r="P1817">
        <v>0</v>
      </c>
      <c r="R1817">
        <v>0</v>
      </c>
      <c r="S1817">
        <v>0</v>
      </c>
      <c r="U1817">
        <v>0</v>
      </c>
      <c r="X1817">
        <v>0</v>
      </c>
      <c r="AE1817">
        <v>0</v>
      </c>
      <c r="AF1817">
        <v>0</v>
      </c>
      <c r="AG1817">
        <v>0</v>
      </c>
      <c r="AH1817">
        <v>0</v>
      </c>
      <c r="AI1817">
        <v>0</v>
      </c>
      <c r="AJ1817">
        <v>0</v>
      </c>
      <c r="AK1817">
        <v>2</v>
      </c>
      <c r="AL1817">
        <v>0</v>
      </c>
      <c r="AN1817">
        <v>3</v>
      </c>
      <c r="AO1817">
        <v>0</v>
      </c>
      <c r="AP1817">
        <v>0</v>
      </c>
      <c r="AQ1817">
        <v>0</v>
      </c>
      <c r="AR1817">
        <v>0</v>
      </c>
      <c r="AS1817">
        <v>0</v>
      </c>
      <c r="AU1817">
        <v>0</v>
      </c>
      <c r="BD1817">
        <v>0</v>
      </c>
      <c r="BE1817">
        <v>0</v>
      </c>
      <c r="BF1817">
        <v>0</v>
      </c>
      <c r="BL1817">
        <v>0</v>
      </c>
      <c r="BQ1817">
        <v>0</v>
      </c>
      <c r="BR1817">
        <v>1</v>
      </c>
      <c r="BS1817">
        <v>1</v>
      </c>
      <c r="BV1817">
        <v>0</v>
      </c>
      <c r="BW1817">
        <v>0</v>
      </c>
      <c r="CB1817">
        <v>5</v>
      </c>
      <c r="CC1817">
        <v>0</v>
      </c>
      <c r="CD1817">
        <v>2</v>
      </c>
      <c r="CE1817">
        <v>0</v>
      </c>
      <c r="CI1817">
        <v>0</v>
      </c>
      <c r="CK1817">
        <v>0</v>
      </c>
      <c r="CL1817">
        <v>0</v>
      </c>
      <c r="CM1817">
        <v>0</v>
      </c>
      <c r="CO1817">
        <v>0</v>
      </c>
      <c r="CP1817">
        <v>1</v>
      </c>
      <c r="CQ1817">
        <v>0</v>
      </c>
      <c r="CT1817">
        <v>0</v>
      </c>
      <c r="CU1817">
        <v>0</v>
      </c>
      <c r="CV1817">
        <v>0</v>
      </c>
      <c r="CX1817">
        <v>0</v>
      </c>
      <c r="CY1817">
        <v>3</v>
      </c>
      <c r="CZ1817">
        <v>0</v>
      </c>
      <c r="DB1817">
        <v>0</v>
      </c>
      <c r="DE1817">
        <v>0</v>
      </c>
      <c r="DG1817">
        <v>0</v>
      </c>
      <c r="DH1817">
        <v>0</v>
      </c>
      <c r="DI1817">
        <v>0</v>
      </c>
      <c r="DJ1817">
        <v>0</v>
      </c>
      <c r="DN1817">
        <v>0</v>
      </c>
      <c r="DP1817">
        <v>0</v>
      </c>
      <c r="DQ1817">
        <v>0</v>
      </c>
      <c r="DR1817">
        <v>0</v>
      </c>
      <c r="DU1817">
        <v>0</v>
      </c>
      <c r="DV1817">
        <v>0</v>
      </c>
      <c r="DW1817">
        <v>0</v>
      </c>
      <c r="DX1817">
        <v>0</v>
      </c>
      <c r="DY1817">
        <v>0</v>
      </c>
      <c r="DZ1817">
        <v>3</v>
      </c>
      <c r="EA1817">
        <v>0</v>
      </c>
      <c r="EB1817">
        <v>0</v>
      </c>
      <c r="EC1817">
        <v>0</v>
      </c>
      <c r="EH1817">
        <v>0</v>
      </c>
      <c r="EJ1817">
        <v>0</v>
      </c>
      <c r="EK1817">
        <v>0</v>
      </c>
      <c r="EL1817">
        <v>0</v>
      </c>
      <c r="EN1817">
        <v>0</v>
      </c>
      <c r="EO1817">
        <v>0</v>
      </c>
      <c r="EP1817">
        <v>0</v>
      </c>
      <c r="EQ1817">
        <v>1</v>
      </c>
      <c r="ER1817">
        <v>0</v>
      </c>
      <c r="EU1817">
        <v>0</v>
      </c>
      <c r="EY1817">
        <v>0</v>
      </c>
      <c r="FB1817">
        <v>0</v>
      </c>
      <c r="FD1817">
        <v>0</v>
      </c>
      <c r="FE1817">
        <v>0</v>
      </c>
      <c r="FF1817">
        <v>0</v>
      </c>
      <c r="FG1817">
        <v>0</v>
      </c>
      <c r="FH1817">
        <v>0</v>
      </c>
      <c r="FK1817">
        <v>0</v>
      </c>
      <c r="FL1817">
        <v>0</v>
      </c>
      <c r="FP1817">
        <v>2</v>
      </c>
      <c r="FQ1817">
        <v>0</v>
      </c>
      <c r="FR1817">
        <v>0</v>
      </c>
      <c r="FS1817">
        <v>0</v>
      </c>
    </row>
    <row r="1818" spans="1:175">
      <c r="A1818" t="s">
        <v>256</v>
      </c>
      <c r="B1818" t="s">
        <v>1073</v>
      </c>
      <c r="C1818" t="s">
        <v>258</v>
      </c>
      <c r="D1818" t="str">
        <f>VLOOKUP(C1818,CountryName!$A$2:$B$40,2,FALSE)</f>
        <v>Romania</v>
      </c>
      <c r="E1818" t="s">
        <v>175</v>
      </c>
      <c r="F1818">
        <v>105</v>
      </c>
      <c r="G1818" t="s">
        <v>191</v>
      </c>
      <c r="H1818" t="s">
        <v>177</v>
      </c>
      <c r="I1818">
        <v>20180417</v>
      </c>
      <c r="J1818" t="str">
        <f t="shared" si="31"/>
        <v>2018</v>
      </c>
      <c r="K1818" t="s">
        <v>178</v>
      </c>
      <c r="L1818">
        <v>4033</v>
      </c>
      <c r="M1818" t="str">
        <f>VLOOKUP(L1818,Waste_Instance_Cat!$A$2:$B$6,2)</f>
        <v xml:space="preserve">High </v>
      </c>
      <c r="P1818">
        <v>35</v>
      </c>
      <c r="R1818">
        <v>1</v>
      </c>
      <c r="S1818">
        <v>3</v>
      </c>
      <c r="U1818">
        <v>2</v>
      </c>
      <c r="AE1818">
        <v>51</v>
      </c>
      <c r="AF1818">
        <v>20</v>
      </c>
      <c r="AG1818">
        <v>3</v>
      </c>
      <c r="AH1818">
        <v>3</v>
      </c>
      <c r="AI1818">
        <v>1</v>
      </c>
      <c r="AJ1818">
        <v>1</v>
      </c>
      <c r="AK1818">
        <v>3403</v>
      </c>
      <c r="AN1818">
        <v>17</v>
      </c>
      <c r="AO1818">
        <v>18</v>
      </c>
      <c r="AQ1818">
        <v>30</v>
      </c>
      <c r="AS1818">
        <v>68</v>
      </c>
      <c r="BY1818">
        <v>4</v>
      </c>
      <c r="CB1818">
        <v>13</v>
      </c>
      <c r="CD1818">
        <v>3</v>
      </c>
      <c r="CJ1818">
        <v>1</v>
      </c>
      <c r="CP1818">
        <v>18</v>
      </c>
      <c r="CX1818">
        <v>1</v>
      </c>
      <c r="CY1818">
        <v>1</v>
      </c>
      <c r="DJ1818">
        <v>1</v>
      </c>
      <c r="DL1818">
        <v>1</v>
      </c>
      <c r="DQ1818">
        <v>5</v>
      </c>
      <c r="DR1818">
        <v>14</v>
      </c>
      <c r="DS1818">
        <v>10</v>
      </c>
      <c r="EA1818">
        <v>35</v>
      </c>
      <c r="EB1818">
        <v>1</v>
      </c>
      <c r="ED1818">
        <v>54</v>
      </c>
      <c r="EH1818">
        <v>28</v>
      </c>
      <c r="EN1818">
        <v>1</v>
      </c>
      <c r="EQ1818">
        <v>85</v>
      </c>
      <c r="FB1818">
        <v>86</v>
      </c>
      <c r="FF1818">
        <v>7</v>
      </c>
      <c r="FH1818">
        <v>5</v>
      </c>
      <c r="FL1818">
        <v>3</v>
      </c>
    </row>
    <row r="1819" spans="1:175">
      <c r="A1819" t="s">
        <v>179</v>
      </c>
      <c r="B1819" t="s">
        <v>1107</v>
      </c>
      <c r="C1819" t="s">
        <v>181</v>
      </c>
      <c r="D1819" t="str">
        <f>VLOOKUP(C1819,CountryName!$A$2:$B$40,2,FALSE)</f>
        <v>Italy</v>
      </c>
      <c r="E1819" t="s">
        <v>186</v>
      </c>
      <c r="F1819">
        <v>100</v>
      </c>
      <c r="G1819" t="s">
        <v>183</v>
      </c>
      <c r="H1819" t="s">
        <v>183</v>
      </c>
      <c r="I1819">
        <v>20140520</v>
      </c>
      <c r="J1819" t="str">
        <f t="shared" si="31"/>
        <v>2014</v>
      </c>
      <c r="K1819" t="s">
        <v>178</v>
      </c>
      <c r="L1819">
        <v>43</v>
      </c>
      <c r="M1819" t="str">
        <f>VLOOKUP(L1819,Waste_Instance_Cat!$A$2:$B$6,2)</f>
        <v>Very Low</v>
      </c>
      <c r="N1819">
        <v>11</v>
      </c>
      <c r="W1819">
        <v>3</v>
      </c>
      <c r="AJ1819">
        <v>1</v>
      </c>
      <c r="AK1819">
        <v>10</v>
      </c>
      <c r="BD1819">
        <v>1</v>
      </c>
      <c r="BI1819">
        <v>1</v>
      </c>
      <c r="BL1819">
        <v>1</v>
      </c>
      <c r="BM1819">
        <v>1</v>
      </c>
      <c r="BW1819">
        <v>1</v>
      </c>
      <c r="BY1819">
        <v>1</v>
      </c>
      <c r="CT1819">
        <v>1</v>
      </c>
      <c r="DP1819">
        <v>1</v>
      </c>
      <c r="DT1819">
        <v>1</v>
      </c>
      <c r="EB1819">
        <v>1</v>
      </c>
      <c r="EU1819">
        <v>3</v>
      </c>
      <c r="FH1819">
        <v>5</v>
      </c>
    </row>
    <row r="1820" spans="1:175">
      <c r="A1820" t="s">
        <v>187</v>
      </c>
      <c r="B1820" t="s">
        <v>1108</v>
      </c>
      <c r="C1820" t="s">
        <v>199</v>
      </c>
      <c r="D1820" t="str">
        <f>VLOOKUP(C1820,CountryName!$A$2:$B$40,2,FALSE)</f>
        <v>France</v>
      </c>
      <c r="E1820" t="s">
        <v>200</v>
      </c>
      <c r="F1820">
        <v>73</v>
      </c>
      <c r="G1820" t="s">
        <v>183</v>
      </c>
      <c r="H1820" t="s">
        <v>183</v>
      </c>
      <c r="I1820">
        <v>20150322</v>
      </c>
      <c r="J1820" t="str">
        <f t="shared" si="31"/>
        <v>2015</v>
      </c>
      <c r="K1820" t="s">
        <v>178</v>
      </c>
      <c r="L1820">
        <v>56</v>
      </c>
      <c r="M1820" t="str">
        <f>VLOOKUP(L1820,Waste_Instance_Cat!$A$2:$B$6,2)</f>
        <v>Very Low</v>
      </c>
      <c r="AK1820">
        <v>56</v>
      </c>
    </row>
    <row r="1821" spans="1:175">
      <c r="A1821" t="s">
        <v>187</v>
      </c>
      <c r="B1821" t="s">
        <v>1109</v>
      </c>
      <c r="C1821" t="s">
        <v>202</v>
      </c>
      <c r="D1821" t="str">
        <f>VLOOKUP(C1821,CountryName!$A$2:$B$40,2,FALSE)</f>
        <v>International</v>
      </c>
      <c r="E1821" t="s">
        <v>183</v>
      </c>
      <c r="F1821">
        <v>181</v>
      </c>
      <c r="G1821" t="s">
        <v>183</v>
      </c>
      <c r="H1821" t="s">
        <v>183</v>
      </c>
      <c r="I1821">
        <v>20150523</v>
      </c>
      <c r="J1821" t="str">
        <f t="shared" si="31"/>
        <v>2015</v>
      </c>
      <c r="K1821" t="s">
        <v>178</v>
      </c>
      <c r="L1821">
        <v>854</v>
      </c>
      <c r="M1821" t="str">
        <f>VLOOKUP(L1821,Waste_Instance_Cat!$A$2:$B$6,2)</f>
        <v>Low</v>
      </c>
      <c r="O1821">
        <v>50</v>
      </c>
      <c r="R1821">
        <v>200</v>
      </c>
      <c r="S1821">
        <v>50</v>
      </c>
      <c r="AE1821">
        <v>100</v>
      </c>
      <c r="AJ1821">
        <v>5</v>
      </c>
      <c r="AK1821">
        <v>150</v>
      </c>
      <c r="AN1821">
        <v>50</v>
      </c>
      <c r="AO1821">
        <v>30</v>
      </c>
      <c r="AQ1821">
        <v>30</v>
      </c>
      <c r="AR1821">
        <v>20</v>
      </c>
      <c r="AS1821">
        <v>10</v>
      </c>
      <c r="BE1821">
        <v>20</v>
      </c>
      <c r="BI1821">
        <v>5</v>
      </c>
      <c r="BW1821">
        <v>6</v>
      </c>
      <c r="CD1821">
        <v>10</v>
      </c>
      <c r="CP1821">
        <v>10</v>
      </c>
      <c r="DD1821">
        <v>2</v>
      </c>
      <c r="DI1821">
        <v>6</v>
      </c>
      <c r="EN1821">
        <v>50</v>
      </c>
      <c r="FF1821">
        <v>10</v>
      </c>
      <c r="FH1821">
        <v>10</v>
      </c>
      <c r="FP1821">
        <v>30</v>
      </c>
    </row>
    <row r="1822" spans="1:175">
      <c r="A1822" t="s">
        <v>330</v>
      </c>
      <c r="B1822" t="s">
        <v>1067</v>
      </c>
      <c r="C1822" t="s">
        <v>181</v>
      </c>
      <c r="D1822" t="str">
        <f>VLOOKUP(C1822,CountryName!$A$2:$B$40,2,FALSE)</f>
        <v>Italy</v>
      </c>
      <c r="E1822" t="s">
        <v>186</v>
      </c>
      <c r="F1822">
        <v>454</v>
      </c>
      <c r="G1822" t="s">
        <v>191</v>
      </c>
      <c r="H1822" t="s">
        <v>207</v>
      </c>
      <c r="I1822">
        <v>20170923</v>
      </c>
      <c r="J1822" t="str">
        <f t="shared" si="31"/>
        <v>2017</v>
      </c>
      <c r="K1822" t="s">
        <v>178</v>
      </c>
      <c r="L1822">
        <v>864</v>
      </c>
      <c r="M1822" t="str">
        <f>VLOOKUP(L1822,Waste_Instance_Cat!$A$2:$B$6,2)</f>
        <v>Low</v>
      </c>
      <c r="O1822">
        <v>22</v>
      </c>
      <c r="R1822">
        <v>12</v>
      </c>
      <c r="S1822">
        <v>4</v>
      </c>
      <c r="U1822">
        <v>51</v>
      </c>
      <c r="AG1822">
        <v>18</v>
      </c>
      <c r="AI1822">
        <v>11</v>
      </c>
      <c r="AJ1822">
        <v>2</v>
      </c>
      <c r="AK1822">
        <v>281</v>
      </c>
      <c r="AQ1822">
        <v>19</v>
      </c>
      <c r="AR1822">
        <v>2</v>
      </c>
      <c r="AS1822">
        <v>4</v>
      </c>
      <c r="BA1822">
        <v>11</v>
      </c>
      <c r="BE1822">
        <v>5</v>
      </c>
      <c r="CB1822">
        <v>192</v>
      </c>
      <c r="CD1822">
        <v>24</v>
      </c>
      <c r="CP1822">
        <v>7</v>
      </c>
      <c r="CX1822">
        <v>28</v>
      </c>
      <c r="CY1822">
        <v>3</v>
      </c>
      <c r="DP1822">
        <v>3</v>
      </c>
      <c r="DQ1822">
        <v>24</v>
      </c>
      <c r="DZ1822">
        <v>11</v>
      </c>
      <c r="EN1822">
        <v>22</v>
      </c>
      <c r="EQ1822">
        <v>5</v>
      </c>
      <c r="FF1822">
        <v>13</v>
      </c>
      <c r="FH1822">
        <v>11</v>
      </c>
      <c r="FL1822">
        <v>1</v>
      </c>
      <c r="FP1822">
        <v>78</v>
      </c>
    </row>
    <row r="1823" spans="1:175">
      <c r="A1823" t="s">
        <v>225</v>
      </c>
      <c r="B1823" t="s">
        <v>1110</v>
      </c>
      <c r="C1823" t="s">
        <v>217</v>
      </c>
      <c r="D1823" t="str">
        <f>VLOOKUP(C1823,CountryName!$A$2:$B$40,2,FALSE)</f>
        <v>Spain</v>
      </c>
      <c r="E1823" t="s">
        <v>182</v>
      </c>
      <c r="F1823">
        <v>100</v>
      </c>
      <c r="G1823" t="s">
        <v>183</v>
      </c>
      <c r="H1823" t="s">
        <v>205</v>
      </c>
      <c r="I1823">
        <v>20151023</v>
      </c>
      <c r="J1823" t="str">
        <f t="shared" ref="J1823:J1884" si="32">LEFT(I1823,4)</f>
        <v>2015</v>
      </c>
      <c r="K1823" t="s">
        <v>178</v>
      </c>
      <c r="L1823">
        <v>93</v>
      </c>
      <c r="M1823" t="str">
        <f>VLOOKUP(L1823,Waste_Instance_Cat!$A$2:$B$6,2)</f>
        <v>Very Low</v>
      </c>
      <c r="O1823">
        <v>36</v>
      </c>
      <c r="R1823">
        <v>6</v>
      </c>
      <c r="AE1823">
        <v>4</v>
      </c>
      <c r="AN1823">
        <v>4</v>
      </c>
      <c r="AS1823">
        <v>1</v>
      </c>
      <c r="BE1823">
        <v>1</v>
      </c>
      <c r="BF1823">
        <v>1</v>
      </c>
      <c r="BS1823">
        <v>0</v>
      </c>
      <c r="CB1823">
        <v>2</v>
      </c>
      <c r="CC1823">
        <v>1</v>
      </c>
      <c r="CQ1823">
        <v>2</v>
      </c>
      <c r="CX1823">
        <v>1</v>
      </c>
      <c r="DB1823">
        <v>2</v>
      </c>
      <c r="DI1823">
        <v>1</v>
      </c>
      <c r="DT1823">
        <v>3</v>
      </c>
      <c r="DV1823">
        <v>1</v>
      </c>
      <c r="EA1823">
        <v>0</v>
      </c>
      <c r="EM1823">
        <v>1</v>
      </c>
      <c r="EN1823">
        <v>14</v>
      </c>
      <c r="ES1823">
        <v>1</v>
      </c>
      <c r="EU1823">
        <v>1</v>
      </c>
      <c r="FF1823">
        <v>1</v>
      </c>
      <c r="FH1823">
        <v>4</v>
      </c>
      <c r="FL1823">
        <v>2</v>
      </c>
      <c r="FP1823">
        <v>3</v>
      </c>
    </row>
    <row r="1824" spans="1:175">
      <c r="A1824" t="s">
        <v>225</v>
      </c>
      <c r="B1824" t="s">
        <v>1111</v>
      </c>
      <c r="C1824" t="s">
        <v>217</v>
      </c>
      <c r="D1824" t="str">
        <f>VLOOKUP(C1824,CountryName!$A$2:$B$40,2,FALSE)</f>
        <v>Spain</v>
      </c>
      <c r="E1824" t="s">
        <v>200</v>
      </c>
      <c r="F1824">
        <v>100</v>
      </c>
      <c r="G1824" t="s">
        <v>191</v>
      </c>
      <c r="H1824" t="s">
        <v>192</v>
      </c>
      <c r="I1824">
        <v>20171022</v>
      </c>
      <c r="J1824" t="str">
        <f t="shared" si="32"/>
        <v>2017</v>
      </c>
      <c r="K1824" t="s">
        <v>178</v>
      </c>
      <c r="L1824">
        <v>18</v>
      </c>
      <c r="M1824" t="str">
        <f>VLOOKUP(L1824,Waste_Instance_Cat!$A$2:$B$6,2)</f>
        <v>Very Low</v>
      </c>
      <c r="O1824">
        <v>18</v>
      </c>
      <c r="BS1824">
        <v>0</v>
      </c>
      <c r="CQ1824">
        <v>0</v>
      </c>
      <c r="CX1824">
        <v>0</v>
      </c>
      <c r="EA1824">
        <v>0</v>
      </c>
    </row>
    <row r="1825" spans="1:175">
      <c r="A1825" t="s">
        <v>379</v>
      </c>
      <c r="B1825" t="s">
        <v>1112</v>
      </c>
      <c r="C1825" t="s">
        <v>181</v>
      </c>
      <c r="D1825" t="str">
        <f>VLOOKUP(C1825,CountryName!$A$2:$B$40,2,FALSE)</f>
        <v>Italy</v>
      </c>
      <c r="E1825" t="s">
        <v>186</v>
      </c>
      <c r="F1825">
        <v>35</v>
      </c>
      <c r="G1825" t="s">
        <v>183</v>
      </c>
      <c r="H1825" t="s">
        <v>183</v>
      </c>
      <c r="I1825">
        <v>20180410</v>
      </c>
      <c r="J1825" t="str">
        <f t="shared" si="32"/>
        <v>2018</v>
      </c>
      <c r="K1825" t="s">
        <v>178</v>
      </c>
      <c r="L1825">
        <v>231</v>
      </c>
      <c r="M1825" t="str">
        <f>VLOOKUP(L1825,Waste_Instance_Cat!$A$2:$B$6,2)</f>
        <v>Very Low</v>
      </c>
      <c r="N1825">
        <v>0</v>
      </c>
      <c r="O1825">
        <v>10</v>
      </c>
      <c r="P1825">
        <v>5</v>
      </c>
      <c r="Q1825">
        <v>0</v>
      </c>
      <c r="R1825">
        <v>1</v>
      </c>
      <c r="S1825">
        <v>8</v>
      </c>
      <c r="T1825">
        <v>0</v>
      </c>
      <c r="U1825">
        <v>7</v>
      </c>
      <c r="V1825">
        <v>0</v>
      </c>
      <c r="W1825">
        <v>0</v>
      </c>
      <c r="X1825">
        <v>0</v>
      </c>
      <c r="Y1825">
        <v>0</v>
      </c>
      <c r="Z1825">
        <v>0</v>
      </c>
      <c r="AA1825">
        <v>0</v>
      </c>
      <c r="AC1825">
        <v>4</v>
      </c>
      <c r="AD1825">
        <v>0</v>
      </c>
      <c r="AE1825">
        <v>17</v>
      </c>
      <c r="AF1825">
        <v>0</v>
      </c>
      <c r="AG1825">
        <v>22</v>
      </c>
      <c r="AH1825">
        <v>1</v>
      </c>
      <c r="AI1825">
        <v>0</v>
      </c>
      <c r="AJ1825">
        <v>2</v>
      </c>
      <c r="AK1825">
        <v>1</v>
      </c>
      <c r="AL1825">
        <v>0</v>
      </c>
      <c r="AM1825">
        <v>1</v>
      </c>
      <c r="AN1825">
        <v>6</v>
      </c>
      <c r="AO1825">
        <v>7</v>
      </c>
      <c r="AP1825">
        <v>1</v>
      </c>
      <c r="AQ1825">
        <v>7</v>
      </c>
      <c r="AR1825">
        <v>0</v>
      </c>
      <c r="AS1825">
        <v>3</v>
      </c>
      <c r="AT1825">
        <v>0</v>
      </c>
      <c r="AU1825">
        <v>1</v>
      </c>
      <c r="AV1825">
        <v>0</v>
      </c>
      <c r="AW1825">
        <v>0</v>
      </c>
      <c r="AX1825">
        <v>0</v>
      </c>
      <c r="AY1825">
        <v>0</v>
      </c>
      <c r="AZ1825">
        <v>0</v>
      </c>
      <c r="BA1825">
        <v>0</v>
      </c>
      <c r="BB1825">
        <v>0</v>
      </c>
      <c r="BC1825">
        <v>0</v>
      </c>
      <c r="BD1825">
        <v>0</v>
      </c>
      <c r="BE1825">
        <v>7</v>
      </c>
      <c r="BF1825">
        <v>0</v>
      </c>
      <c r="BG1825">
        <v>3</v>
      </c>
      <c r="BH1825">
        <v>2</v>
      </c>
      <c r="BI1825">
        <v>0</v>
      </c>
      <c r="BJ1825">
        <v>0</v>
      </c>
      <c r="BK1825">
        <v>0</v>
      </c>
      <c r="BL1825">
        <v>0</v>
      </c>
      <c r="BM1825">
        <v>0</v>
      </c>
      <c r="BN1825">
        <v>0</v>
      </c>
      <c r="BO1825">
        <v>0</v>
      </c>
      <c r="BP1825">
        <v>0</v>
      </c>
      <c r="BQ1825">
        <v>2</v>
      </c>
      <c r="BR1825">
        <v>4</v>
      </c>
      <c r="BS1825">
        <v>3</v>
      </c>
      <c r="BT1825">
        <v>0</v>
      </c>
      <c r="BU1825">
        <v>0</v>
      </c>
      <c r="BV1825">
        <v>0</v>
      </c>
      <c r="BW1825">
        <v>1</v>
      </c>
      <c r="BX1825">
        <v>0</v>
      </c>
      <c r="BY1825">
        <v>0</v>
      </c>
      <c r="BZ1825">
        <v>68</v>
      </c>
      <c r="CA1825">
        <v>0</v>
      </c>
      <c r="CB1825">
        <v>0</v>
      </c>
      <c r="CC1825">
        <v>3</v>
      </c>
      <c r="CD1825">
        <v>0</v>
      </c>
      <c r="CE1825">
        <v>10</v>
      </c>
      <c r="CF1825">
        <v>0</v>
      </c>
      <c r="CG1825">
        <v>0</v>
      </c>
      <c r="CH1825">
        <v>0</v>
      </c>
      <c r="CI1825">
        <v>0</v>
      </c>
      <c r="CJ1825">
        <v>0</v>
      </c>
      <c r="CK1825">
        <v>7</v>
      </c>
      <c r="CL1825">
        <v>0</v>
      </c>
      <c r="CM1825">
        <v>0</v>
      </c>
      <c r="CN1825">
        <v>0</v>
      </c>
      <c r="CO1825">
        <v>0</v>
      </c>
      <c r="CP1825">
        <v>0</v>
      </c>
      <c r="CQ1825">
        <v>3</v>
      </c>
      <c r="CR1825">
        <v>0</v>
      </c>
      <c r="CS1825">
        <v>0</v>
      </c>
      <c r="CT1825">
        <v>0</v>
      </c>
      <c r="CU1825">
        <v>0</v>
      </c>
      <c r="CV1825">
        <v>0</v>
      </c>
      <c r="CW1825">
        <v>0</v>
      </c>
      <c r="CY1825">
        <v>1</v>
      </c>
      <c r="CZ1825">
        <v>0</v>
      </c>
      <c r="DA1825">
        <v>0</v>
      </c>
      <c r="DB1825">
        <v>0</v>
      </c>
      <c r="DG1825">
        <v>0</v>
      </c>
      <c r="DH1825">
        <v>2</v>
      </c>
      <c r="DI1825">
        <v>4</v>
      </c>
      <c r="DJ1825">
        <v>0</v>
      </c>
      <c r="DK1825">
        <v>0</v>
      </c>
      <c r="DP1825">
        <v>0</v>
      </c>
      <c r="DQ1825">
        <v>0</v>
      </c>
      <c r="DR1825">
        <v>0</v>
      </c>
      <c r="DU1825">
        <v>0</v>
      </c>
      <c r="DV1825">
        <v>0</v>
      </c>
      <c r="DW1825">
        <v>0</v>
      </c>
      <c r="DX1825">
        <v>0</v>
      </c>
      <c r="DZ1825">
        <v>2</v>
      </c>
      <c r="EA1825">
        <v>2</v>
      </c>
      <c r="EB1825">
        <v>0</v>
      </c>
      <c r="EC1825">
        <v>0</v>
      </c>
      <c r="EE1825">
        <v>0</v>
      </c>
      <c r="EI1825">
        <v>0</v>
      </c>
      <c r="EK1825">
        <v>1</v>
      </c>
      <c r="EL1825">
        <v>0</v>
      </c>
      <c r="EM1825">
        <v>1</v>
      </c>
      <c r="EN1825">
        <v>0</v>
      </c>
      <c r="EO1825">
        <v>0</v>
      </c>
      <c r="EP1825">
        <v>0</v>
      </c>
      <c r="EQ1825">
        <v>0</v>
      </c>
      <c r="ER1825">
        <v>0</v>
      </c>
      <c r="EU1825">
        <v>0</v>
      </c>
      <c r="EX1825">
        <v>0</v>
      </c>
      <c r="EY1825">
        <v>0</v>
      </c>
      <c r="EZ1825">
        <v>0</v>
      </c>
      <c r="FA1825">
        <v>0</v>
      </c>
      <c r="FD1825">
        <v>0</v>
      </c>
      <c r="FE1825">
        <v>0</v>
      </c>
      <c r="FF1825">
        <v>0</v>
      </c>
      <c r="FG1825">
        <v>0</v>
      </c>
      <c r="FH1825">
        <v>0</v>
      </c>
      <c r="FK1825">
        <v>0</v>
      </c>
      <c r="FL1825">
        <v>0</v>
      </c>
      <c r="FR1825">
        <v>1</v>
      </c>
      <c r="FS1825">
        <v>0</v>
      </c>
    </row>
    <row r="1826" spans="1:175">
      <c r="A1826" t="s">
        <v>225</v>
      </c>
      <c r="B1826" t="s">
        <v>1113</v>
      </c>
      <c r="C1826" t="s">
        <v>217</v>
      </c>
      <c r="D1826" t="str">
        <f>VLOOKUP(C1826,CountryName!$A$2:$B$40,2,FALSE)</f>
        <v>Spain</v>
      </c>
      <c r="E1826" t="s">
        <v>186</v>
      </c>
      <c r="F1826">
        <v>100</v>
      </c>
      <c r="G1826" t="s">
        <v>196</v>
      </c>
      <c r="H1826" t="s">
        <v>177</v>
      </c>
      <c r="I1826">
        <v>20160611</v>
      </c>
      <c r="J1826" t="str">
        <f t="shared" si="32"/>
        <v>2016</v>
      </c>
      <c r="K1826" t="s">
        <v>178</v>
      </c>
      <c r="L1826">
        <v>698</v>
      </c>
      <c r="M1826" t="str">
        <f>VLOOKUP(L1826,Waste_Instance_Cat!$A$2:$B$6,2)</f>
        <v>Low</v>
      </c>
      <c r="O1826">
        <v>14</v>
      </c>
      <c r="R1826">
        <v>3</v>
      </c>
      <c r="U1826">
        <v>4</v>
      </c>
      <c r="AE1826">
        <v>16</v>
      </c>
      <c r="AK1826">
        <v>301</v>
      </c>
      <c r="AN1826">
        <v>54</v>
      </c>
      <c r="AS1826">
        <v>15</v>
      </c>
      <c r="BC1826">
        <v>1</v>
      </c>
      <c r="BE1826">
        <v>5</v>
      </c>
      <c r="BL1826">
        <v>1</v>
      </c>
      <c r="BR1826">
        <v>1</v>
      </c>
      <c r="BS1826">
        <v>1</v>
      </c>
      <c r="CB1826">
        <v>10</v>
      </c>
      <c r="CP1826">
        <v>83</v>
      </c>
      <c r="CQ1826">
        <v>47</v>
      </c>
      <c r="CX1826">
        <v>2</v>
      </c>
      <c r="CY1826">
        <v>9</v>
      </c>
      <c r="DI1826">
        <v>2</v>
      </c>
      <c r="DQ1826">
        <v>9</v>
      </c>
      <c r="DS1826">
        <v>31</v>
      </c>
      <c r="DV1826">
        <v>5</v>
      </c>
      <c r="EA1826">
        <v>13</v>
      </c>
      <c r="EK1826">
        <v>8</v>
      </c>
      <c r="EN1826">
        <v>10</v>
      </c>
      <c r="EP1826">
        <v>9</v>
      </c>
      <c r="EQ1826">
        <v>3</v>
      </c>
      <c r="FF1826">
        <v>2</v>
      </c>
      <c r="FL1826">
        <v>15</v>
      </c>
      <c r="FQ1826">
        <v>12</v>
      </c>
      <c r="FR1826">
        <v>12</v>
      </c>
    </row>
    <row r="1827" spans="1:175">
      <c r="A1827" t="s">
        <v>179</v>
      </c>
      <c r="B1827" t="s">
        <v>1114</v>
      </c>
      <c r="C1827" t="s">
        <v>181</v>
      </c>
      <c r="D1827" t="str">
        <f>VLOOKUP(C1827,CountryName!$A$2:$B$40,2,FALSE)</f>
        <v>Italy</v>
      </c>
      <c r="E1827" t="s">
        <v>186</v>
      </c>
      <c r="F1827">
        <v>100</v>
      </c>
      <c r="G1827" t="s">
        <v>183</v>
      </c>
      <c r="H1827" t="s">
        <v>183</v>
      </c>
      <c r="I1827">
        <v>20170420</v>
      </c>
      <c r="J1827" t="str">
        <f t="shared" si="32"/>
        <v>2017</v>
      </c>
      <c r="K1827" t="s">
        <v>184</v>
      </c>
      <c r="L1827">
        <v>3999</v>
      </c>
      <c r="M1827" t="str">
        <f>VLOOKUP(L1827,Waste_Instance_Cat!$A$2:$B$6,2)</f>
        <v xml:space="preserve">High </v>
      </c>
      <c r="N1827">
        <v>2</v>
      </c>
      <c r="O1827">
        <v>54</v>
      </c>
      <c r="P1827">
        <v>30</v>
      </c>
      <c r="Q1827">
        <v>1</v>
      </c>
      <c r="R1827">
        <v>54</v>
      </c>
      <c r="S1827">
        <v>185</v>
      </c>
      <c r="T1827">
        <v>25</v>
      </c>
      <c r="U1827">
        <v>48</v>
      </c>
      <c r="V1827">
        <v>1</v>
      </c>
      <c r="W1827">
        <v>24</v>
      </c>
      <c r="Y1827">
        <v>5</v>
      </c>
      <c r="AC1827">
        <v>6</v>
      </c>
      <c r="AD1827">
        <v>12</v>
      </c>
      <c r="AE1827">
        <v>337</v>
      </c>
      <c r="AF1827">
        <v>74</v>
      </c>
      <c r="AG1827">
        <v>23</v>
      </c>
      <c r="AH1827">
        <v>92</v>
      </c>
      <c r="AI1827">
        <v>1</v>
      </c>
      <c r="AJ1827">
        <v>13</v>
      </c>
      <c r="AK1827">
        <v>120</v>
      </c>
      <c r="AL1827">
        <v>2</v>
      </c>
      <c r="AM1827">
        <v>2</v>
      </c>
      <c r="AN1827">
        <v>56</v>
      </c>
      <c r="AP1827">
        <v>3</v>
      </c>
      <c r="AQ1827">
        <v>62</v>
      </c>
      <c r="AR1827">
        <v>40</v>
      </c>
      <c r="AS1827">
        <v>73</v>
      </c>
      <c r="AU1827">
        <v>3</v>
      </c>
      <c r="AW1827">
        <v>3</v>
      </c>
      <c r="BC1827">
        <v>2</v>
      </c>
      <c r="BD1827">
        <v>1</v>
      </c>
      <c r="BE1827">
        <v>10</v>
      </c>
      <c r="BG1827">
        <v>7</v>
      </c>
      <c r="BH1827">
        <v>7</v>
      </c>
      <c r="BI1827">
        <v>6</v>
      </c>
      <c r="BJ1827">
        <v>7</v>
      </c>
      <c r="BR1827">
        <v>12</v>
      </c>
      <c r="BT1827">
        <v>110</v>
      </c>
      <c r="BV1827">
        <v>2</v>
      </c>
      <c r="BW1827">
        <v>11</v>
      </c>
      <c r="BY1827">
        <v>149</v>
      </c>
      <c r="CB1827">
        <v>83</v>
      </c>
      <c r="CC1827">
        <v>16</v>
      </c>
      <c r="CD1827">
        <v>38</v>
      </c>
      <c r="CE1827">
        <v>2</v>
      </c>
      <c r="CK1827">
        <v>20</v>
      </c>
      <c r="CL1827">
        <v>2</v>
      </c>
      <c r="CN1827">
        <v>2</v>
      </c>
      <c r="CP1827">
        <v>1392</v>
      </c>
      <c r="CQ1827">
        <v>11</v>
      </c>
      <c r="CR1827">
        <v>33</v>
      </c>
      <c r="CT1827">
        <v>5</v>
      </c>
      <c r="CU1827">
        <v>38</v>
      </c>
      <c r="CV1827">
        <v>2</v>
      </c>
      <c r="CX1827">
        <v>363</v>
      </c>
      <c r="CY1827">
        <v>1</v>
      </c>
      <c r="CZ1827">
        <v>2</v>
      </c>
      <c r="DA1827">
        <v>4</v>
      </c>
      <c r="DB1827">
        <v>11</v>
      </c>
      <c r="DD1827">
        <v>4</v>
      </c>
      <c r="DE1827">
        <v>2</v>
      </c>
      <c r="DG1827">
        <v>5</v>
      </c>
      <c r="DH1827">
        <v>45</v>
      </c>
      <c r="DI1827">
        <v>80</v>
      </c>
      <c r="DJ1827">
        <v>11</v>
      </c>
      <c r="DM1827">
        <v>1</v>
      </c>
      <c r="DN1827">
        <v>1</v>
      </c>
      <c r="DQ1827">
        <v>18</v>
      </c>
      <c r="DU1827">
        <v>2</v>
      </c>
      <c r="DV1827">
        <v>5</v>
      </c>
      <c r="DX1827">
        <v>1</v>
      </c>
      <c r="DZ1827">
        <v>1</v>
      </c>
      <c r="ED1827">
        <v>2</v>
      </c>
      <c r="EE1827">
        <v>3</v>
      </c>
      <c r="EK1827">
        <v>1</v>
      </c>
      <c r="EL1827">
        <v>3</v>
      </c>
      <c r="EM1827">
        <v>1</v>
      </c>
      <c r="EN1827">
        <v>24</v>
      </c>
      <c r="EO1827">
        <v>4</v>
      </c>
      <c r="EP1827">
        <v>3</v>
      </c>
      <c r="ET1827">
        <v>2</v>
      </c>
      <c r="EW1827">
        <v>2</v>
      </c>
      <c r="FB1827">
        <v>1</v>
      </c>
      <c r="FC1827">
        <v>2</v>
      </c>
      <c r="FD1827">
        <v>1</v>
      </c>
      <c r="FF1827">
        <v>3</v>
      </c>
      <c r="FH1827">
        <v>12</v>
      </c>
      <c r="FL1827">
        <v>20</v>
      </c>
      <c r="FM1827">
        <v>1</v>
      </c>
      <c r="FP1827">
        <v>34</v>
      </c>
      <c r="FR1827">
        <v>4</v>
      </c>
    </row>
    <row r="1828" spans="1:175">
      <c r="A1828" t="s">
        <v>187</v>
      </c>
      <c r="B1828" t="s">
        <v>1115</v>
      </c>
      <c r="C1828" t="s">
        <v>217</v>
      </c>
      <c r="D1828" t="str">
        <f>VLOOKUP(C1828,CountryName!$A$2:$B$40,2,FALSE)</f>
        <v>Spain</v>
      </c>
      <c r="E1828" t="s">
        <v>186</v>
      </c>
      <c r="F1828">
        <v>84</v>
      </c>
      <c r="G1828" t="s">
        <v>183</v>
      </c>
      <c r="H1828" t="s">
        <v>183</v>
      </c>
      <c r="I1828">
        <v>20150322</v>
      </c>
      <c r="J1828" t="str">
        <f t="shared" si="32"/>
        <v>2015</v>
      </c>
      <c r="K1828" t="s">
        <v>178</v>
      </c>
      <c r="L1828">
        <v>197</v>
      </c>
      <c r="M1828" t="str">
        <f>VLOOKUP(L1828,Waste_Instance_Cat!$A$2:$B$6,2)</f>
        <v>Very Low</v>
      </c>
      <c r="O1828">
        <v>8</v>
      </c>
      <c r="P1828">
        <v>6</v>
      </c>
      <c r="R1828">
        <v>14</v>
      </c>
      <c r="U1828">
        <v>7</v>
      </c>
      <c r="AJ1828">
        <v>3</v>
      </c>
      <c r="AK1828">
        <v>46</v>
      </c>
      <c r="AN1828">
        <v>10</v>
      </c>
      <c r="AO1828">
        <v>30</v>
      </c>
      <c r="AP1828">
        <v>2</v>
      </c>
      <c r="AR1828">
        <v>3</v>
      </c>
      <c r="BE1828">
        <v>5</v>
      </c>
      <c r="BI1828">
        <v>3</v>
      </c>
      <c r="BL1828">
        <v>3</v>
      </c>
      <c r="CB1828">
        <v>5</v>
      </c>
      <c r="CD1828">
        <v>15</v>
      </c>
      <c r="CU1828">
        <v>1</v>
      </c>
      <c r="DI1828">
        <v>3</v>
      </c>
      <c r="DP1828">
        <v>8</v>
      </c>
      <c r="EN1828">
        <v>4</v>
      </c>
      <c r="FF1828">
        <v>7</v>
      </c>
      <c r="FH1828">
        <v>2</v>
      </c>
      <c r="FP1828">
        <v>12</v>
      </c>
    </row>
    <row r="1829" spans="1:175">
      <c r="A1829" t="s">
        <v>187</v>
      </c>
      <c r="B1829" t="s">
        <v>1116</v>
      </c>
      <c r="C1829" t="s">
        <v>181</v>
      </c>
      <c r="D1829" t="str">
        <f>VLOOKUP(C1829,CountryName!$A$2:$B$40,2,FALSE)</f>
        <v>Italy</v>
      </c>
      <c r="E1829" t="s">
        <v>186</v>
      </c>
      <c r="F1829">
        <v>79</v>
      </c>
      <c r="G1829" t="s">
        <v>183</v>
      </c>
      <c r="H1829" t="s">
        <v>183</v>
      </c>
      <c r="I1829">
        <v>20150412</v>
      </c>
      <c r="J1829" t="str">
        <f t="shared" si="32"/>
        <v>2015</v>
      </c>
      <c r="K1829" t="s">
        <v>178</v>
      </c>
      <c r="L1829">
        <v>155</v>
      </c>
      <c r="M1829" t="str">
        <f>VLOOKUP(L1829,Waste_Instance_Cat!$A$2:$B$6,2)</f>
        <v>Very Low</v>
      </c>
      <c r="R1829">
        <v>9</v>
      </c>
      <c r="S1829">
        <v>14</v>
      </c>
      <c r="AJ1829">
        <v>7</v>
      </c>
      <c r="AK1829">
        <v>20</v>
      </c>
      <c r="AN1829">
        <v>10</v>
      </c>
      <c r="AO1829">
        <v>2</v>
      </c>
      <c r="AP1829">
        <v>2</v>
      </c>
      <c r="AQ1829">
        <v>8</v>
      </c>
      <c r="BE1829">
        <v>3</v>
      </c>
      <c r="BI1829">
        <v>4</v>
      </c>
      <c r="BV1829">
        <v>7</v>
      </c>
      <c r="BW1829">
        <v>5</v>
      </c>
      <c r="CB1829">
        <v>10</v>
      </c>
      <c r="CD1829">
        <v>10</v>
      </c>
      <c r="CU1829">
        <v>5</v>
      </c>
      <c r="DD1829">
        <v>4</v>
      </c>
      <c r="DI1829">
        <v>10</v>
      </c>
      <c r="EN1829">
        <v>13</v>
      </c>
      <c r="FF1829">
        <v>5</v>
      </c>
      <c r="FH1829">
        <v>7</v>
      </c>
    </row>
    <row r="1830" spans="1:175">
      <c r="A1830" t="s">
        <v>188</v>
      </c>
      <c r="B1830" t="s">
        <v>1052</v>
      </c>
      <c r="C1830" t="s">
        <v>190</v>
      </c>
      <c r="D1830" t="str">
        <f>VLOOKUP(C1830,CountryName!$A$2:$B$40,2,FALSE)</f>
        <v>Switzerland</v>
      </c>
      <c r="E1830" t="s">
        <v>183</v>
      </c>
      <c r="F1830">
        <v>12</v>
      </c>
      <c r="G1830" t="s">
        <v>183</v>
      </c>
      <c r="H1830" t="s">
        <v>183</v>
      </c>
      <c r="I1830">
        <v>20171231</v>
      </c>
      <c r="J1830" t="str">
        <f t="shared" si="32"/>
        <v>2017</v>
      </c>
      <c r="K1830" t="s">
        <v>178</v>
      </c>
      <c r="L1830">
        <v>16</v>
      </c>
      <c r="M1830" t="str">
        <f>VLOOKUP(L1830,Waste_Instance_Cat!$A$2:$B$6,2)</f>
        <v>Very Low</v>
      </c>
      <c r="O1830">
        <v>0</v>
      </c>
      <c r="P1830">
        <v>0</v>
      </c>
      <c r="R1830">
        <v>0</v>
      </c>
      <c r="S1830">
        <v>0</v>
      </c>
      <c r="U1830">
        <v>0</v>
      </c>
      <c r="X1830">
        <v>0</v>
      </c>
      <c r="AE1830">
        <v>0</v>
      </c>
      <c r="AF1830">
        <v>0</v>
      </c>
      <c r="AG1830">
        <v>0</v>
      </c>
      <c r="AH1830">
        <v>0</v>
      </c>
      <c r="AI1830">
        <v>0</v>
      </c>
      <c r="AJ1830">
        <v>0</v>
      </c>
      <c r="AK1830">
        <v>0</v>
      </c>
      <c r="AL1830">
        <v>0</v>
      </c>
      <c r="AN1830">
        <v>3</v>
      </c>
      <c r="AO1830">
        <v>0</v>
      </c>
      <c r="AP1830">
        <v>0</v>
      </c>
      <c r="AQ1830">
        <v>0</v>
      </c>
      <c r="AR1830">
        <v>0</v>
      </c>
      <c r="AS1830">
        <v>0</v>
      </c>
      <c r="AU1830">
        <v>0</v>
      </c>
      <c r="BD1830">
        <v>0</v>
      </c>
      <c r="BE1830">
        <v>0</v>
      </c>
      <c r="BF1830">
        <v>0</v>
      </c>
      <c r="BL1830">
        <v>0</v>
      </c>
      <c r="BQ1830">
        <v>0</v>
      </c>
      <c r="BR1830">
        <v>0</v>
      </c>
      <c r="BS1830">
        <v>1</v>
      </c>
      <c r="BV1830">
        <v>0</v>
      </c>
      <c r="BW1830">
        <v>0</v>
      </c>
      <c r="CB1830">
        <v>1</v>
      </c>
      <c r="CC1830">
        <v>0</v>
      </c>
      <c r="CD1830">
        <v>0</v>
      </c>
      <c r="CE1830">
        <v>0</v>
      </c>
      <c r="CI1830">
        <v>0</v>
      </c>
      <c r="CK1830">
        <v>0</v>
      </c>
      <c r="CL1830">
        <v>0</v>
      </c>
      <c r="CM1830">
        <v>0</v>
      </c>
      <c r="CO1830">
        <v>0</v>
      </c>
      <c r="CP1830">
        <v>0</v>
      </c>
      <c r="CQ1830">
        <v>0</v>
      </c>
      <c r="CT1830">
        <v>0</v>
      </c>
      <c r="CU1830">
        <v>0</v>
      </c>
      <c r="CV1830">
        <v>0</v>
      </c>
      <c r="CX1830">
        <v>0</v>
      </c>
      <c r="CY1830">
        <v>0</v>
      </c>
      <c r="CZ1830">
        <v>0</v>
      </c>
      <c r="DB1830">
        <v>0</v>
      </c>
      <c r="DE1830">
        <v>0</v>
      </c>
      <c r="DG1830">
        <v>0</v>
      </c>
      <c r="DH1830">
        <v>0</v>
      </c>
      <c r="DI1830">
        <v>0</v>
      </c>
      <c r="DJ1830">
        <v>0</v>
      </c>
      <c r="DN1830">
        <v>1</v>
      </c>
      <c r="DP1830">
        <v>0</v>
      </c>
      <c r="DQ1830">
        <v>0</v>
      </c>
      <c r="DR1830">
        <v>0</v>
      </c>
      <c r="DU1830">
        <v>0</v>
      </c>
      <c r="DV1830">
        <v>0</v>
      </c>
      <c r="DW1830">
        <v>0</v>
      </c>
      <c r="DX1830">
        <v>0</v>
      </c>
      <c r="DY1830">
        <v>0</v>
      </c>
      <c r="DZ1830">
        <v>1</v>
      </c>
      <c r="EA1830">
        <v>1</v>
      </c>
      <c r="EB1830">
        <v>0</v>
      </c>
      <c r="EC1830">
        <v>0</v>
      </c>
      <c r="EH1830">
        <v>0</v>
      </c>
      <c r="EJ1830">
        <v>0</v>
      </c>
      <c r="EK1830">
        <v>0</v>
      </c>
      <c r="EL1830">
        <v>0</v>
      </c>
      <c r="EN1830">
        <v>0</v>
      </c>
      <c r="EO1830">
        <v>0</v>
      </c>
      <c r="EP1830">
        <v>0</v>
      </c>
      <c r="EQ1830">
        <v>2</v>
      </c>
      <c r="ER1830">
        <v>0</v>
      </c>
      <c r="EU1830">
        <v>0</v>
      </c>
      <c r="EY1830">
        <v>0</v>
      </c>
      <c r="FB1830">
        <v>0</v>
      </c>
      <c r="FD1830">
        <v>0</v>
      </c>
      <c r="FE1830">
        <v>0</v>
      </c>
      <c r="FF1830">
        <v>0</v>
      </c>
      <c r="FG1830">
        <v>1</v>
      </c>
      <c r="FH1830">
        <v>0</v>
      </c>
      <c r="FK1830">
        <v>0</v>
      </c>
      <c r="FL1830">
        <v>2</v>
      </c>
      <c r="FP1830">
        <v>0</v>
      </c>
      <c r="FQ1830">
        <v>0</v>
      </c>
      <c r="FR1830">
        <v>0</v>
      </c>
      <c r="FS1830">
        <v>3</v>
      </c>
    </row>
    <row r="1831" spans="1:175">
      <c r="A1831" t="s">
        <v>188</v>
      </c>
      <c r="B1831" t="s">
        <v>1052</v>
      </c>
      <c r="C1831" t="s">
        <v>190</v>
      </c>
      <c r="D1831" t="str">
        <f>VLOOKUP(C1831,CountryName!$A$2:$B$40,2,FALSE)</f>
        <v>Switzerland</v>
      </c>
      <c r="E1831" t="s">
        <v>183</v>
      </c>
      <c r="F1831">
        <v>12</v>
      </c>
      <c r="G1831" t="s">
        <v>183</v>
      </c>
      <c r="H1831" t="s">
        <v>183</v>
      </c>
      <c r="I1831">
        <v>20170715</v>
      </c>
      <c r="J1831" t="str">
        <f t="shared" si="32"/>
        <v>2017</v>
      </c>
      <c r="K1831" t="s">
        <v>178</v>
      </c>
      <c r="L1831">
        <v>38</v>
      </c>
      <c r="M1831" t="str">
        <f>VLOOKUP(L1831,Waste_Instance_Cat!$A$2:$B$6,2)</f>
        <v>Very Low</v>
      </c>
      <c r="O1831">
        <v>0</v>
      </c>
      <c r="P1831">
        <v>0</v>
      </c>
      <c r="R1831">
        <v>0</v>
      </c>
      <c r="S1831">
        <v>0</v>
      </c>
      <c r="U1831">
        <v>0</v>
      </c>
      <c r="X1831">
        <v>0</v>
      </c>
      <c r="AE1831">
        <v>0</v>
      </c>
      <c r="AF1831">
        <v>0</v>
      </c>
      <c r="AG1831">
        <v>0</v>
      </c>
      <c r="AH1831">
        <v>0</v>
      </c>
      <c r="AI1831">
        <v>0</v>
      </c>
      <c r="AJ1831">
        <v>0</v>
      </c>
      <c r="AK1831">
        <v>7</v>
      </c>
      <c r="AL1831">
        <v>0</v>
      </c>
      <c r="AN1831">
        <v>2</v>
      </c>
      <c r="AO1831">
        <v>0</v>
      </c>
      <c r="AP1831">
        <v>0</v>
      </c>
      <c r="AQ1831">
        <v>0</v>
      </c>
      <c r="AR1831">
        <v>0</v>
      </c>
      <c r="AS1831">
        <v>0</v>
      </c>
      <c r="AU1831">
        <v>0</v>
      </c>
      <c r="BD1831">
        <v>0</v>
      </c>
      <c r="BE1831">
        <v>0</v>
      </c>
      <c r="BF1831">
        <v>0</v>
      </c>
      <c r="BL1831">
        <v>0</v>
      </c>
      <c r="BQ1831">
        <v>0</v>
      </c>
      <c r="BR1831">
        <v>0</v>
      </c>
      <c r="BS1831">
        <v>1</v>
      </c>
      <c r="BV1831">
        <v>0</v>
      </c>
      <c r="BW1831">
        <v>0</v>
      </c>
      <c r="CB1831">
        <v>6</v>
      </c>
      <c r="CC1831">
        <v>0</v>
      </c>
      <c r="CD1831">
        <v>0</v>
      </c>
      <c r="CE1831">
        <v>0</v>
      </c>
      <c r="CI1831">
        <v>0</v>
      </c>
      <c r="CK1831">
        <v>0</v>
      </c>
      <c r="CL1831">
        <v>0</v>
      </c>
      <c r="CM1831">
        <v>0</v>
      </c>
      <c r="CO1831">
        <v>0</v>
      </c>
      <c r="CP1831">
        <v>0</v>
      </c>
      <c r="CQ1831">
        <v>0</v>
      </c>
      <c r="CT1831">
        <v>0</v>
      </c>
      <c r="CU1831">
        <v>0</v>
      </c>
      <c r="CV1831">
        <v>0</v>
      </c>
      <c r="CX1831">
        <v>1</v>
      </c>
      <c r="CY1831">
        <v>0</v>
      </c>
      <c r="CZ1831">
        <v>0</v>
      </c>
      <c r="DB1831">
        <v>0</v>
      </c>
      <c r="DE1831">
        <v>0</v>
      </c>
      <c r="DG1831">
        <v>0</v>
      </c>
      <c r="DH1831">
        <v>0</v>
      </c>
      <c r="DI1831">
        <v>0</v>
      </c>
      <c r="DJ1831">
        <v>0</v>
      </c>
      <c r="DN1831">
        <v>0</v>
      </c>
      <c r="DP1831">
        <v>0</v>
      </c>
      <c r="DQ1831">
        <v>0</v>
      </c>
      <c r="DR1831">
        <v>0</v>
      </c>
      <c r="DU1831">
        <v>0</v>
      </c>
      <c r="DV1831">
        <v>0</v>
      </c>
      <c r="DW1831">
        <v>0</v>
      </c>
      <c r="DX1831">
        <v>0</v>
      </c>
      <c r="DY1831">
        <v>0</v>
      </c>
      <c r="DZ1831">
        <v>2</v>
      </c>
      <c r="EA1831">
        <v>0</v>
      </c>
      <c r="EB1831">
        <v>0</v>
      </c>
      <c r="EC1831">
        <v>0</v>
      </c>
      <c r="EH1831">
        <v>0</v>
      </c>
      <c r="EJ1831">
        <v>0</v>
      </c>
      <c r="EK1831">
        <v>0</v>
      </c>
      <c r="EL1831">
        <v>0</v>
      </c>
      <c r="EN1831">
        <v>2</v>
      </c>
      <c r="EO1831">
        <v>0</v>
      </c>
      <c r="EP1831">
        <v>1</v>
      </c>
      <c r="EQ1831">
        <v>1</v>
      </c>
      <c r="ER1831">
        <v>0</v>
      </c>
      <c r="EU1831">
        <v>0</v>
      </c>
      <c r="EY1831">
        <v>0</v>
      </c>
      <c r="FB1831">
        <v>10</v>
      </c>
      <c r="FD1831">
        <v>0</v>
      </c>
      <c r="FE1831">
        <v>0</v>
      </c>
      <c r="FF1831">
        <v>2</v>
      </c>
      <c r="FG1831">
        <v>1</v>
      </c>
      <c r="FH1831">
        <v>0</v>
      </c>
      <c r="FK1831">
        <v>0</v>
      </c>
      <c r="FL1831">
        <v>0</v>
      </c>
      <c r="FP1831">
        <v>2</v>
      </c>
      <c r="FQ1831">
        <v>0</v>
      </c>
      <c r="FR1831">
        <v>0</v>
      </c>
      <c r="FS1831">
        <v>0</v>
      </c>
    </row>
    <row r="1832" spans="1:175">
      <c r="A1832" t="s">
        <v>188</v>
      </c>
      <c r="B1832" t="s">
        <v>1052</v>
      </c>
      <c r="C1832" t="s">
        <v>190</v>
      </c>
      <c r="D1832" t="str">
        <f>VLOOKUP(C1832,CountryName!$A$2:$B$40,2,FALSE)</f>
        <v>Switzerland</v>
      </c>
      <c r="E1832" t="s">
        <v>183</v>
      </c>
      <c r="F1832">
        <v>12</v>
      </c>
      <c r="G1832" t="s">
        <v>183</v>
      </c>
      <c r="H1832" t="s">
        <v>183</v>
      </c>
      <c r="I1832">
        <v>20171029</v>
      </c>
      <c r="J1832" t="str">
        <f t="shared" si="32"/>
        <v>2017</v>
      </c>
      <c r="K1832" t="s">
        <v>178</v>
      </c>
      <c r="L1832">
        <v>6</v>
      </c>
      <c r="M1832" t="str">
        <f>VLOOKUP(L1832,Waste_Instance_Cat!$A$2:$B$6,2)</f>
        <v>Very Low</v>
      </c>
      <c r="O1832">
        <v>0</v>
      </c>
      <c r="P1832">
        <v>0</v>
      </c>
      <c r="R1832">
        <v>0</v>
      </c>
      <c r="S1832">
        <v>0</v>
      </c>
      <c r="U1832">
        <v>0</v>
      </c>
      <c r="X1832">
        <v>0</v>
      </c>
      <c r="AE1832">
        <v>0</v>
      </c>
      <c r="AF1832">
        <v>0</v>
      </c>
      <c r="AG1832">
        <v>0</v>
      </c>
      <c r="AH1832">
        <v>0</v>
      </c>
      <c r="AI1832">
        <v>0</v>
      </c>
      <c r="AJ1832">
        <v>0</v>
      </c>
      <c r="AK1832">
        <v>0</v>
      </c>
      <c r="AL1832">
        <v>0</v>
      </c>
      <c r="AN1832">
        <v>3</v>
      </c>
      <c r="AO1832">
        <v>0</v>
      </c>
      <c r="AP1832">
        <v>0</v>
      </c>
      <c r="AQ1832">
        <v>0</v>
      </c>
      <c r="AR1832">
        <v>0</v>
      </c>
      <c r="AS1832">
        <v>0</v>
      </c>
      <c r="AU1832">
        <v>0</v>
      </c>
      <c r="BD1832">
        <v>0</v>
      </c>
      <c r="BE1832">
        <v>0</v>
      </c>
      <c r="BF1832">
        <v>0</v>
      </c>
      <c r="BL1832">
        <v>0</v>
      </c>
      <c r="BQ1832">
        <v>0</v>
      </c>
      <c r="BR1832">
        <v>0</v>
      </c>
      <c r="BS1832">
        <v>1</v>
      </c>
      <c r="BV1832">
        <v>0</v>
      </c>
      <c r="BW1832">
        <v>0</v>
      </c>
      <c r="CB1832">
        <v>0</v>
      </c>
      <c r="CC1832">
        <v>0</v>
      </c>
      <c r="CD1832">
        <v>0</v>
      </c>
      <c r="CE1832">
        <v>0</v>
      </c>
      <c r="CI1832">
        <v>0</v>
      </c>
      <c r="CK1832">
        <v>0</v>
      </c>
      <c r="CL1832">
        <v>0</v>
      </c>
      <c r="CM1832">
        <v>0</v>
      </c>
      <c r="CO1832">
        <v>0</v>
      </c>
      <c r="CP1832">
        <v>0</v>
      </c>
      <c r="CQ1832">
        <v>0</v>
      </c>
      <c r="CT1832">
        <v>0</v>
      </c>
      <c r="CU1832">
        <v>0</v>
      </c>
      <c r="CV1832">
        <v>0</v>
      </c>
      <c r="CX1832">
        <v>0</v>
      </c>
      <c r="CY1832">
        <v>0</v>
      </c>
      <c r="CZ1832">
        <v>0</v>
      </c>
      <c r="DB1832">
        <v>0</v>
      </c>
      <c r="DE1832">
        <v>0</v>
      </c>
      <c r="DG1832">
        <v>0</v>
      </c>
      <c r="DH1832">
        <v>0</v>
      </c>
      <c r="DI1832">
        <v>0</v>
      </c>
      <c r="DJ1832">
        <v>0</v>
      </c>
      <c r="DN1832">
        <v>0</v>
      </c>
      <c r="DP1832">
        <v>0</v>
      </c>
      <c r="DQ1832">
        <v>0</v>
      </c>
      <c r="DR1832">
        <v>0</v>
      </c>
      <c r="DU1832">
        <v>0</v>
      </c>
      <c r="DV1832">
        <v>0</v>
      </c>
      <c r="DW1832">
        <v>0</v>
      </c>
      <c r="DX1832">
        <v>0</v>
      </c>
      <c r="DY1832">
        <v>0</v>
      </c>
      <c r="DZ1832">
        <v>0</v>
      </c>
      <c r="EA1832">
        <v>0</v>
      </c>
      <c r="EB1832">
        <v>0</v>
      </c>
      <c r="EC1832">
        <v>0</v>
      </c>
      <c r="EH1832">
        <v>0</v>
      </c>
      <c r="EJ1832">
        <v>0</v>
      </c>
      <c r="EK1832">
        <v>0</v>
      </c>
      <c r="EL1832">
        <v>0</v>
      </c>
      <c r="EN1832">
        <v>1</v>
      </c>
      <c r="EO1832">
        <v>0</v>
      </c>
      <c r="EP1832">
        <v>0</v>
      </c>
      <c r="EQ1832">
        <v>1</v>
      </c>
      <c r="ER1832">
        <v>0</v>
      </c>
      <c r="EU1832">
        <v>0</v>
      </c>
      <c r="EY1832">
        <v>0</v>
      </c>
      <c r="FB1832">
        <v>0</v>
      </c>
      <c r="FD1832">
        <v>0</v>
      </c>
      <c r="FE1832">
        <v>0</v>
      </c>
      <c r="FF1832">
        <v>0</v>
      </c>
      <c r="FG1832">
        <v>0</v>
      </c>
      <c r="FH1832">
        <v>0</v>
      </c>
      <c r="FK1832">
        <v>0</v>
      </c>
      <c r="FL1832">
        <v>0</v>
      </c>
      <c r="FP1832">
        <v>0</v>
      </c>
      <c r="FQ1832">
        <v>0</v>
      </c>
      <c r="FR1832">
        <v>0</v>
      </c>
      <c r="FS1832">
        <v>0</v>
      </c>
    </row>
    <row r="1833" spans="1:175">
      <c r="A1833" t="s">
        <v>188</v>
      </c>
      <c r="B1833" t="s">
        <v>1052</v>
      </c>
      <c r="C1833" t="s">
        <v>190</v>
      </c>
      <c r="D1833" t="str">
        <f>VLOOKUP(C1833,CountryName!$A$2:$B$40,2,FALSE)</f>
        <v>Switzerland</v>
      </c>
      <c r="E1833" t="s">
        <v>183</v>
      </c>
      <c r="F1833">
        <v>12</v>
      </c>
      <c r="G1833" t="s">
        <v>183</v>
      </c>
      <c r="H1833" t="s">
        <v>183</v>
      </c>
      <c r="I1833">
        <v>20180322</v>
      </c>
      <c r="J1833" t="str">
        <f t="shared" si="32"/>
        <v>2018</v>
      </c>
      <c r="K1833" t="s">
        <v>178</v>
      </c>
      <c r="L1833">
        <v>7</v>
      </c>
      <c r="M1833" t="str">
        <f>VLOOKUP(L1833,Waste_Instance_Cat!$A$2:$B$6,2)</f>
        <v>Very Low</v>
      </c>
      <c r="O1833">
        <v>0</v>
      </c>
      <c r="P1833">
        <v>0</v>
      </c>
      <c r="R1833">
        <v>0</v>
      </c>
      <c r="S1833">
        <v>0</v>
      </c>
      <c r="U1833">
        <v>0</v>
      </c>
      <c r="X1833">
        <v>0</v>
      </c>
      <c r="AE1833">
        <v>0</v>
      </c>
      <c r="AF1833">
        <v>0</v>
      </c>
      <c r="AG1833">
        <v>0</v>
      </c>
      <c r="AH1833">
        <v>0</v>
      </c>
      <c r="AI1833">
        <v>0</v>
      </c>
      <c r="AJ1833">
        <v>0</v>
      </c>
      <c r="AK1833">
        <v>0</v>
      </c>
      <c r="AL1833">
        <v>0</v>
      </c>
      <c r="AN1833">
        <v>2</v>
      </c>
      <c r="AO1833">
        <v>0</v>
      </c>
      <c r="AP1833">
        <v>0</v>
      </c>
      <c r="AQ1833">
        <v>0</v>
      </c>
      <c r="AR1833">
        <v>0</v>
      </c>
      <c r="AS1833">
        <v>0</v>
      </c>
      <c r="AU1833">
        <v>0</v>
      </c>
      <c r="BD1833">
        <v>0</v>
      </c>
      <c r="BE1833">
        <v>0</v>
      </c>
      <c r="BF1833">
        <v>0</v>
      </c>
      <c r="BL1833">
        <v>0</v>
      </c>
      <c r="BQ1833">
        <v>0</v>
      </c>
      <c r="BR1833">
        <v>0</v>
      </c>
      <c r="BS1833">
        <v>0</v>
      </c>
      <c r="BV1833">
        <v>0</v>
      </c>
      <c r="BW1833">
        <v>0</v>
      </c>
      <c r="CB1833">
        <v>0</v>
      </c>
      <c r="CC1833">
        <v>0</v>
      </c>
      <c r="CD1833">
        <v>0</v>
      </c>
      <c r="CE1833">
        <v>0</v>
      </c>
      <c r="CI1833">
        <v>0</v>
      </c>
      <c r="CK1833">
        <v>0</v>
      </c>
      <c r="CL1833">
        <v>0</v>
      </c>
      <c r="CM1833">
        <v>0</v>
      </c>
      <c r="CO1833">
        <v>0</v>
      </c>
      <c r="CP1833">
        <v>0</v>
      </c>
      <c r="CQ1833">
        <v>1</v>
      </c>
      <c r="CT1833">
        <v>0</v>
      </c>
      <c r="CU1833">
        <v>0</v>
      </c>
      <c r="CV1833">
        <v>0</v>
      </c>
      <c r="CX1833">
        <v>0</v>
      </c>
      <c r="CY1833">
        <v>0</v>
      </c>
      <c r="CZ1833">
        <v>0</v>
      </c>
      <c r="DB1833">
        <v>0</v>
      </c>
      <c r="DE1833">
        <v>0</v>
      </c>
      <c r="DG1833">
        <v>0</v>
      </c>
      <c r="DH1833">
        <v>0</v>
      </c>
      <c r="DI1833">
        <v>0</v>
      </c>
      <c r="DJ1833">
        <v>0</v>
      </c>
      <c r="DN1833">
        <v>0</v>
      </c>
      <c r="DP1833">
        <v>0</v>
      </c>
      <c r="DQ1833">
        <v>0</v>
      </c>
      <c r="DR1833">
        <v>0</v>
      </c>
      <c r="DU1833">
        <v>0</v>
      </c>
      <c r="DV1833">
        <v>0</v>
      </c>
      <c r="DW1833">
        <v>0</v>
      </c>
      <c r="DX1833">
        <v>0</v>
      </c>
      <c r="DY1833">
        <v>0</v>
      </c>
      <c r="DZ1833">
        <v>0</v>
      </c>
      <c r="EA1833">
        <v>0</v>
      </c>
      <c r="EB1833">
        <v>0</v>
      </c>
      <c r="EC1833">
        <v>0</v>
      </c>
      <c r="EH1833">
        <v>0</v>
      </c>
      <c r="EJ1833">
        <v>0</v>
      </c>
      <c r="EK1833">
        <v>0</v>
      </c>
      <c r="EL1833">
        <v>0</v>
      </c>
      <c r="EN1833">
        <v>0</v>
      </c>
      <c r="EO1833">
        <v>0</v>
      </c>
      <c r="EP1833">
        <v>0</v>
      </c>
      <c r="EQ1833">
        <v>0</v>
      </c>
      <c r="ER1833">
        <v>0</v>
      </c>
      <c r="EU1833">
        <v>0</v>
      </c>
      <c r="EY1833">
        <v>0</v>
      </c>
      <c r="FB1833">
        <v>0</v>
      </c>
      <c r="FD1833">
        <v>0</v>
      </c>
      <c r="FE1833">
        <v>0</v>
      </c>
      <c r="FF1833">
        <v>2</v>
      </c>
      <c r="FG1833">
        <v>0</v>
      </c>
      <c r="FH1833">
        <v>0</v>
      </c>
      <c r="FK1833">
        <v>0</v>
      </c>
      <c r="FL1833">
        <v>0</v>
      </c>
      <c r="FP1833">
        <v>2</v>
      </c>
      <c r="FQ1833">
        <v>0</v>
      </c>
      <c r="FR1833">
        <v>0</v>
      </c>
      <c r="FS1833">
        <v>0</v>
      </c>
    </row>
    <row r="1834" spans="1:175">
      <c r="A1834" t="s">
        <v>179</v>
      </c>
      <c r="B1834" t="s">
        <v>1117</v>
      </c>
      <c r="C1834" t="s">
        <v>181</v>
      </c>
      <c r="D1834" t="str">
        <f>VLOOKUP(C1834,CountryName!$A$2:$B$40,2,FALSE)</f>
        <v>Italy</v>
      </c>
      <c r="E1834" t="s">
        <v>186</v>
      </c>
      <c r="F1834">
        <v>100</v>
      </c>
      <c r="G1834" t="s">
        <v>183</v>
      </c>
      <c r="H1834" t="s">
        <v>183</v>
      </c>
      <c r="I1834">
        <v>20160513</v>
      </c>
      <c r="J1834" t="str">
        <f t="shared" si="32"/>
        <v>2016</v>
      </c>
      <c r="K1834" t="s">
        <v>184</v>
      </c>
      <c r="L1834">
        <v>334</v>
      </c>
      <c r="M1834" t="str">
        <f>VLOOKUP(L1834,Waste_Instance_Cat!$A$2:$B$6,2)</f>
        <v>Very Low</v>
      </c>
      <c r="O1834">
        <v>2</v>
      </c>
      <c r="P1834">
        <v>5</v>
      </c>
      <c r="R1834">
        <v>1</v>
      </c>
      <c r="S1834">
        <v>3</v>
      </c>
      <c r="T1834">
        <v>1</v>
      </c>
      <c r="U1834">
        <v>1</v>
      </c>
      <c r="X1834">
        <v>1</v>
      </c>
      <c r="AE1834">
        <v>62</v>
      </c>
      <c r="AJ1834">
        <v>2</v>
      </c>
      <c r="AK1834">
        <v>2</v>
      </c>
      <c r="AL1834">
        <v>1</v>
      </c>
      <c r="AR1834">
        <v>3</v>
      </c>
      <c r="BD1834">
        <v>5</v>
      </c>
      <c r="BE1834">
        <v>2</v>
      </c>
      <c r="BG1834">
        <v>4</v>
      </c>
      <c r="BI1834">
        <v>1</v>
      </c>
      <c r="BM1834">
        <v>4</v>
      </c>
      <c r="BO1834">
        <v>1</v>
      </c>
      <c r="BV1834">
        <v>3</v>
      </c>
      <c r="BW1834">
        <v>2</v>
      </c>
      <c r="BZ1834">
        <v>136</v>
      </c>
      <c r="CA1834">
        <v>6</v>
      </c>
      <c r="CP1834">
        <v>56</v>
      </c>
      <c r="CQ1834">
        <v>1</v>
      </c>
      <c r="CR1834">
        <v>2</v>
      </c>
      <c r="CT1834">
        <v>1</v>
      </c>
      <c r="CU1834">
        <v>2</v>
      </c>
      <c r="CX1834">
        <v>1</v>
      </c>
      <c r="DH1834">
        <v>9</v>
      </c>
      <c r="DQ1834">
        <v>1</v>
      </c>
      <c r="DV1834">
        <v>1</v>
      </c>
      <c r="EA1834">
        <v>1</v>
      </c>
      <c r="EB1834">
        <v>2</v>
      </c>
      <c r="EC1834">
        <v>1</v>
      </c>
      <c r="EK1834">
        <v>4</v>
      </c>
      <c r="EN1834">
        <v>1</v>
      </c>
      <c r="EP1834">
        <v>1</v>
      </c>
      <c r="FH1834">
        <v>1</v>
      </c>
      <c r="FQ1834">
        <v>1</v>
      </c>
    </row>
    <row r="1835" spans="1:175">
      <c r="A1835" t="s">
        <v>179</v>
      </c>
      <c r="B1835" t="s">
        <v>1118</v>
      </c>
      <c r="C1835" t="s">
        <v>181</v>
      </c>
      <c r="D1835" t="str">
        <f>VLOOKUP(C1835,CountryName!$A$2:$B$40,2,FALSE)</f>
        <v>Italy</v>
      </c>
      <c r="E1835" t="s">
        <v>186</v>
      </c>
      <c r="F1835">
        <v>100</v>
      </c>
      <c r="G1835" t="s">
        <v>183</v>
      </c>
      <c r="H1835" t="s">
        <v>183</v>
      </c>
      <c r="I1835">
        <v>20170422</v>
      </c>
      <c r="J1835" t="str">
        <f t="shared" si="32"/>
        <v>2017</v>
      </c>
      <c r="K1835" t="s">
        <v>184</v>
      </c>
      <c r="L1835">
        <v>457</v>
      </c>
      <c r="M1835" t="str">
        <f>VLOOKUP(L1835,Waste_Instance_Cat!$A$2:$B$6,2)</f>
        <v>Very Low</v>
      </c>
      <c r="O1835">
        <v>3</v>
      </c>
      <c r="Q1835">
        <v>2</v>
      </c>
      <c r="R1835">
        <v>5</v>
      </c>
      <c r="S1835">
        <v>6</v>
      </c>
      <c r="T1835">
        <v>3</v>
      </c>
      <c r="U1835">
        <v>4</v>
      </c>
      <c r="W1835">
        <v>1</v>
      </c>
      <c r="X1835">
        <v>1</v>
      </c>
      <c r="AE1835">
        <v>18</v>
      </c>
      <c r="AF1835">
        <v>3</v>
      </c>
      <c r="AG1835">
        <v>11</v>
      </c>
      <c r="AH1835">
        <v>6</v>
      </c>
      <c r="AI1835">
        <v>4</v>
      </c>
      <c r="AJ1835">
        <v>6</v>
      </c>
      <c r="AK1835">
        <v>25</v>
      </c>
      <c r="AL1835">
        <v>2</v>
      </c>
      <c r="AQ1835">
        <v>3</v>
      </c>
      <c r="AS1835">
        <v>20</v>
      </c>
      <c r="AV1835">
        <v>1</v>
      </c>
      <c r="AW1835">
        <v>2</v>
      </c>
      <c r="BD1835">
        <v>1</v>
      </c>
      <c r="BE1835">
        <v>2</v>
      </c>
      <c r="BG1835">
        <v>7</v>
      </c>
      <c r="BH1835">
        <v>1</v>
      </c>
      <c r="BL1835">
        <v>1</v>
      </c>
      <c r="BS1835">
        <v>1</v>
      </c>
      <c r="BV1835">
        <v>12</v>
      </c>
      <c r="CB1835">
        <v>188</v>
      </c>
      <c r="CC1835">
        <v>1</v>
      </c>
      <c r="CD1835">
        <v>1</v>
      </c>
      <c r="CK1835">
        <v>10</v>
      </c>
      <c r="CL1835">
        <v>1</v>
      </c>
      <c r="CP1835">
        <v>4</v>
      </c>
      <c r="CU1835">
        <v>1</v>
      </c>
      <c r="CV1835">
        <v>3</v>
      </c>
      <c r="CX1835">
        <v>1</v>
      </c>
      <c r="DB1835">
        <v>1</v>
      </c>
      <c r="DG1835">
        <v>2</v>
      </c>
      <c r="DH1835">
        <v>5</v>
      </c>
      <c r="DI1835">
        <v>5</v>
      </c>
      <c r="DM1835">
        <v>4</v>
      </c>
      <c r="DR1835">
        <v>2</v>
      </c>
      <c r="DS1835">
        <v>3</v>
      </c>
      <c r="DV1835">
        <v>4</v>
      </c>
      <c r="DZ1835">
        <v>25</v>
      </c>
      <c r="EN1835">
        <v>3</v>
      </c>
      <c r="EO1835">
        <v>2</v>
      </c>
      <c r="EQ1835">
        <v>2</v>
      </c>
      <c r="FF1835">
        <v>2</v>
      </c>
      <c r="FH1835">
        <v>3</v>
      </c>
      <c r="FL1835">
        <v>1</v>
      </c>
      <c r="FP1835">
        <v>31</v>
      </c>
      <c r="FQ1835">
        <v>1</v>
      </c>
    </row>
    <row r="1836" spans="1:175">
      <c r="A1836" t="s">
        <v>179</v>
      </c>
      <c r="B1836" t="s">
        <v>1119</v>
      </c>
      <c r="C1836" t="s">
        <v>181</v>
      </c>
      <c r="D1836" t="str">
        <f>VLOOKUP(C1836,CountryName!$A$2:$B$40,2,FALSE)</f>
        <v>Italy</v>
      </c>
      <c r="E1836" t="s">
        <v>186</v>
      </c>
      <c r="F1836">
        <v>100</v>
      </c>
      <c r="G1836" t="s">
        <v>183</v>
      </c>
      <c r="H1836" t="s">
        <v>183</v>
      </c>
      <c r="I1836">
        <v>20140520</v>
      </c>
      <c r="J1836" t="str">
        <f t="shared" si="32"/>
        <v>2014</v>
      </c>
      <c r="K1836" t="s">
        <v>178</v>
      </c>
      <c r="L1836">
        <v>1045</v>
      </c>
      <c r="M1836" t="str">
        <f>VLOOKUP(L1836,Waste_Instance_Cat!$A$2:$B$6,2)</f>
        <v>Moderate</v>
      </c>
      <c r="N1836">
        <v>2</v>
      </c>
      <c r="O1836">
        <v>8</v>
      </c>
      <c r="R1836">
        <v>59</v>
      </c>
      <c r="S1836">
        <v>70</v>
      </c>
      <c r="T1836">
        <v>16</v>
      </c>
      <c r="U1836">
        <v>14</v>
      </c>
      <c r="W1836">
        <v>15</v>
      </c>
      <c r="X1836">
        <v>2</v>
      </c>
      <c r="Y1836">
        <v>2</v>
      </c>
      <c r="AA1836">
        <v>2</v>
      </c>
      <c r="AD1836">
        <v>2</v>
      </c>
      <c r="AE1836">
        <v>247</v>
      </c>
      <c r="AJ1836">
        <v>2</v>
      </c>
      <c r="AL1836">
        <v>1</v>
      </c>
      <c r="AM1836">
        <v>1</v>
      </c>
      <c r="AP1836">
        <v>8</v>
      </c>
      <c r="AQ1836">
        <v>12</v>
      </c>
      <c r="AR1836">
        <v>3</v>
      </c>
      <c r="AU1836">
        <v>3</v>
      </c>
      <c r="BD1836">
        <v>2</v>
      </c>
      <c r="BE1836">
        <v>3</v>
      </c>
      <c r="BG1836">
        <v>2</v>
      </c>
      <c r="BH1836">
        <v>6</v>
      </c>
      <c r="BQ1836">
        <v>2</v>
      </c>
      <c r="BU1836">
        <v>1</v>
      </c>
      <c r="BW1836">
        <v>16</v>
      </c>
      <c r="BY1836">
        <v>3</v>
      </c>
      <c r="BZ1836">
        <v>28</v>
      </c>
      <c r="CA1836">
        <v>10</v>
      </c>
      <c r="CP1836">
        <v>412</v>
      </c>
      <c r="CQ1836">
        <v>1</v>
      </c>
      <c r="CR1836">
        <v>3</v>
      </c>
      <c r="CT1836">
        <v>1</v>
      </c>
      <c r="CU1836">
        <v>3</v>
      </c>
      <c r="CX1836">
        <v>7</v>
      </c>
      <c r="CY1836">
        <v>1</v>
      </c>
      <c r="DB1836">
        <v>1</v>
      </c>
      <c r="DH1836">
        <v>5</v>
      </c>
      <c r="DL1836">
        <v>3</v>
      </c>
      <c r="DP1836">
        <v>1</v>
      </c>
      <c r="DQ1836">
        <v>3</v>
      </c>
      <c r="DT1836">
        <v>1</v>
      </c>
      <c r="DU1836">
        <v>2</v>
      </c>
      <c r="DX1836">
        <v>1</v>
      </c>
      <c r="EC1836">
        <v>3</v>
      </c>
      <c r="EI1836">
        <v>1</v>
      </c>
      <c r="EL1836">
        <v>5</v>
      </c>
      <c r="EM1836">
        <v>4</v>
      </c>
      <c r="EN1836">
        <v>2</v>
      </c>
      <c r="EO1836">
        <v>2</v>
      </c>
      <c r="EQ1836">
        <v>5</v>
      </c>
      <c r="ES1836">
        <v>1</v>
      </c>
      <c r="EX1836">
        <v>2</v>
      </c>
      <c r="FA1836">
        <v>1</v>
      </c>
      <c r="FF1836">
        <v>1</v>
      </c>
      <c r="FH1836">
        <v>24</v>
      </c>
      <c r="FL1836">
        <v>7</v>
      </c>
    </row>
    <row r="1837" spans="1:175">
      <c r="A1837" t="s">
        <v>824</v>
      </c>
      <c r="B1837" t="s">
        <v>1077</v>
      </c>
      <c r="C1837" t="s">
        <v>332</v>
      </c>
      <c r="D1837" t="str">
        <f>VLOOKUP(C1837,CountryName!$A$2:$B$40,2,FALSE)</f>
        <v>Slovenia</v>
      </c>
      <c r="E1837" t="s">
        <v>186</v>
      </c>
      <c r="F1837">
        <v>607810</v>
      </c>
      <c r="G1837" t="s">
        <v>176</v>
      </c>
      <c r="H1837" t="s">
        <v>207</v>
      </c>
      <c r="I1837">
        <v>20130823</v>
      </c>
      <c r="J1837" t="str">
        <f t="shared" si="32"/>
        <v>2013</v>
      </c>
      <c r="K1837" t="s">
        <v>178</v>
      </c>
      <c r="L1837">
        <v>223</v>
      </c>
      <c r="M1837" t="str">
        <f>VLOOKUP(L1837,Waste_Instance_Cat!$A$2:$B$6,2)</f>
        <v>Very Low</v>
      </c>
      <c r="R1837">
        <v>1</v>
      </c>
      <c r="S1837">
        <v>1</v>
      </c>
      <c r="U1837">
        <v>5</v>
      </c>
      <c r="V1837">
        <v>1</v>
      </c>
      <c r="W1837">
        <v>1</v>
      </c>
      <c r="AE1837">
        <v>6</v>
      </c>
      <c r="AG1837">
        <v>5</v>
      </c>
      <c r="AH1837">
        <v>1</v>
      </c>
      <c r="AJ1837">
        <v>1</v>
      </c>
      <c r="AK1837">
        <v>127</v>
      </c>
      <c r="AN1837">
        <v>3</v>
      </c>
      <c r="AR1837">
        <v>1</v>
      </c>
      <c r="AS1837">
        <v>3</v>
      </c>
      <c r="AY1837">
        <v>1</v>
      </c>
      <c r="BA1837">
        <v>15</v>
      </c>
      <c r="BE1837">
        <v>2</v>
      </c>
      <c r="BV1837">
        <v>2</v>
      </c>
      <c r="BY1837">
        <v>3</v>
      </c>
      <c r="BZ1837">
        <v>18</v>
      </c>
      <c r="CK1837">
        <v>3</v>
      </c>
      <c r="CL1837">
        <v>1</v>
      </c>
      <c r="CP1837">
        <v>4</v>
      </c>
      <c r="DE1837">
        <v>1</v>
      </c>
      <c r="DH1837">
        <v>1</v>
      </c>
      <c r="DI1837">
        <v>1</v>
      </c>
      <c r="DV1837">
        <v>1</v>
      </c>
      <c r="DZ1837">
        <v>4</v>
      </c>
      <c r="EN1837">
        <v>1</v>
      </c>
      <c r="EO1837">
        <v>1</v>
      </c>
      <c r="EP1837">
        <v>1</v>
      </c>
      <c r="EQ1837">
        <v>2</v>
      </c>
      <c r="FH1837">
        <v>1</v>
      </c>
      <c r="FP1837">
        <v>4</v>
      </c>
    </row>
    <row r="1838" spans="1:175">
      <c r="A1838" t="s">
        <v>187</v>
      </c>
      <c r="B1838" t="s">
        <v>1120</v>
      </c>
      <c r="C1838" t="s">
        <v>181</v>
      </c>
      <c r="D1838" t="str">
        <f>VLOOKUP(C1838,CountryName!$A$2:$B$40,2,FALSE)</f>
        <v>Italy</v>
      </c>
      <c r="E1838" t="s">
        <v>186</v>
      </c>
      <c r="F1838">
        <v>83</v>
      </c>
      <c r="G1838" t="s">
        <v>183</v>
      </c>
      <c r="H1838" t="s">
        <v>183</v>
      </c>
      <c r="I1838">
        <v>20150418</v>
      </c>
      <c r="J1838" t="str">
        <f t="shared" si="32"/>
        <v>2015</v>
      </c>
      <c r="K1838" t="s">
        <v>178</v>
      </c>
      <c r="L1838">
        <v>1381</v>
      </c>
      <c r="M1838" t="str">
        <f>VLOOKUP(L1838,Waste_Instance_Cat!$A$2:$B$6,2)</f>
        <v>Moderate</v>
      </c>
      <c r="O1838">
        <v>200</v>
      </c>
      <c r="R1838">
        <v>20</v>
      </c>
      <c r="S1838">
        <v>50</v>
      </c>
      <c r="U1838">
        <v>30</v>
      </c>
      <c r="AE1838">
        <v>100</v>
      </c>
      <c r="AJ1838">
        <v>5</v>
      </c>
      <c r="AK1838">
        <v>100</v>
      </c>
      <c r="AN1838">
        <v>20</v>
      </c>
      <c r="AO1838">
        <v>200</v>
      </c>
      <c r="BE1838">
        <v>40</v>
      </c>
      <c r="BI1838">
        <v>40</v>
      </c>
      <c r="BL1838">
        <v>40</v>
      </c>
      <c r="BW1838">
        <v>1</v>
      </c>
      <c r="CB1838">
        <v>70</v>
      </c>
      <c r="CD1838">
        <v>40</v>
      </c>
      <c r="CP1838">
        <v>200</v>
      </c>
      <c r="CU1838">
        <v>10</v>
      </c>
      <c r="DI1838">
        <v>10</v>
      </c>
      <c r="EN1838">
        <v>5</v>
      </c>
      <c r="FH1838">
        <v>50</v>
      </c>
      <c r="FP1838">
        <v>150</v>
      </c>
    </row>
    <row r="1839" spans="1:175">
      <c r="A1839" t="s">
        <v>225</v>
      </c>
      <c r="B1839" t="s">
        <v>1121</v>
      </c>
      <c r="C1839" t="s">
        <v>217</v>
      </c>
      <c r="D1839" t="str">
        <f>VLOOKUP(C1839,CountryName!$A$2:$B$40,2,FALSE)</f>
        <v>Spain</v>
      </c>
      <c r="E1839" t="s">
        <v>186</v>
      </c>
      <c r="F1839">
        <v>100</v>
      </c>
      <c r="G1839" t="s">
        <v>191</v>
      </c>
      <c r="H1839" t="s">
        <v>207</v>
      </c>
      <c r="I1839">
        <v>20181223</v>
      </c>
      <c r="J1839" t="str">
        <f t="shared" si="32"/>
        <v>2018</v>
      </c>
      <c r="K1839" t="s">
        <v>178</v>
      </c>
      <c r="L1839">
        <v>216</v>
      </c>
      <c r="M1839" t="str">
        <f>VLOOKUP(L1839,Waste_Instance_Cat!$A$2:$B$6,2)</f>
        <v>Very Low</v>
      </c>
      <c r="O1839">
        <v>10</v>
      </c>
      <c r="R1839">
        <v>30</v>
      </c>
      <c r="U1839">
        <v>3</v>
      </c>
      <c r="AE1839">
        <v>5</v>
      </c>
      <c r="AN1839">
        <v>3</v>
      </c>
      <c r="AS1839">
        <v>3</v>
      </c>
      <c r="BF1839">
        <v>3</v>
      </c>
      <c r="BJ1839">
        <v>1</v>
      </c>
      <c r="BL1839">
        <v>5</v>
      </c>
      <c r="BN1839">
        <v>1</v>
      </c>
      <c r="BS1839">
        <v>3</v>
      </c>
      <c r="BY1839">
        <v>3</v>
      </c>
      <c r="CL1839">
        <v>33</v>
      </c>
      <c r="CQ1839">
        <v>13</v>
      </c>
      <c r="CU1839">
        <v>1</v>
      </c>
      <c r="CX1839">
        <v>35</v>
      </c>
      <c r="DI1839">
        <v>3</v>
      </c>
      <c r="EA1839">
        <v>0</v>
      </c>
      <c r="EC1839">
        <v>1</v>
      </c>
      <c r="EM1839">
        <v>3</v>
      </c>
      <c r="EN1839">
        <v>37</v>
      </c>
      <c r="EO1839">
        <v>2</v>
      </c>
      <c r="FA1839">
        <v>1</v>
      </c>
      <c r="FH1839">
        <v>17</v>
      </c>
    </row>
    <row r="1840" spans="1:175">
      <c r="A1840" t="s">
        <v>225</v>
      </c>
      <c r="B1840" t="s">
        <v>1121</v>
      </c>
      <c r="C1840" t="s">
        <v>217</v>
      </c>
      <c r="D1840" t="str">
        <f>VLOOKUP(C1840,CountryName!$A$2:$B$40,2,FALSE)</f>
        <v>Spain</v>
      </c>
      <c r="E1840" t="s">
        <v>186</v>
      </c>
      <c r="F1840">
        <v>100</v>
      </c>
      <c r="G1840" t="s">
        <v>191</v>
      </c>
      <c r="H1840" t="s">
        <v>207</v>
      </c>
      <c r="I1840">
        <v>20181208</v>
      </c>
      <c r="J1840" t="str">
        <f t="shared" si="32"/>
        <v>2018</v>
      </c>
      <c r="K1840" t="s">
        <v>178</v>
      </c>
      <c r="L1840">
        <v>256</v>
      </c>
      <c r="M1840" t="str">
        <f>VLOOKUP(L1840,Waste_Instance_Cat!$A$2:$B$6,2)</f>
        <v>Very Low</v>
      </c>
      <c r="O1840">
        <v>10</v>
      </c>
      <c r="R1840">
        <v>20</v>
      </c>
      <c r="U1840">
        <v>8</v>
      </c>
      <c r="AE1840">
        <v>8</v>
      </c>
      <c r="AS1840">
        <v>4</v>
      </c>
      <c r="BC1840">
        <v>1</v>
      </c>
      <c r="BE1840">
        <v>4</v>
      </c>
      <c r="BS1840">
        <v>27</v>
      </c>
      <c r="BY1840">
        <v>25</v>
      </c>
      <c r="CB1840">
        <v>10</v>
      </c>
      <c r="CC1840">
        <v>20</v>
      </c>
      <c r="CL1840">
        <v>72</v>
      </c>
      <c r="CQ1840">
        <v>0</v>
      </c>
      <c r="CX1840">
        <v>47</v>
      </c>
      <c r="EA1840">
        <v>0</v>
      </c>
    </row>
    <row r="1841" spans="1:175">
      <c r="A1841" t="s">
        <v>187</v>
      </c>
      <c r="B1841" t="s">
        <v>1122</v>
      </c>
      <c r="C1841" t="s">
        <v>199</v>
      </c>
      <c r="D1841" t="str">
        <f>VLOOKUP(C1841,CountryName!$A$2:$B$40,2,FALSE)</f>
        <v>France</v>
      </c>
      <c r="E1841" t="s">
        <v>200</v>
      </c>
      <c r="F1841">
        <v>350</v>
      </c>
      <c r="G1841" t="s">
        <v>183</v>
      </c>
      <c r="H1841" t="s">
        <v>183</v>
      </c>
      <c r="I1841">
        <v>20190921</v>
      </c>
      <c r="J1841" t="str">
        <f t="shared" si="32"/>
        <v>2019</v>
      </c>
      <c r="K1841" t="s">
        <v>178</v>
      </c>
      <c r="L1841">
        <v>1003</v>
      </c>
      <c r="M1841" t="str">
        <f>VLOOKUP(L1841,Waste_Instance_Cat!$A$2:$B$6,2)</f>
        <v>Moderate</v>
      </c>
      <c r="O1841">
        <v>10</v>
      </c>
      <c r="R1841">
        <v>5</v>
      </c>
      <c r="S1841">
        <v>20</v>
      </c>
      <c r="U1841">
        <v>120</v>
      </c>
      <c r="X1841">
        <v>5</v>
      </c>
      <c r="AE1841">
        <v>15</v>
      </c>
      <c r="AK1841">
        <v>200</v>
      </c>
      <c r="AN1841">
        <v>5</v>
      </c>
      <c r="AO1841">
        <v>4</v>
      </c>
      <c r="AP1841">
        <v>1</v>
      </c>
      <c r="AQ1841">
        <v>1</v>
      </c>
      <c r="AS1841">
        <v>1</v>
      </c>
      <c r="BB1841">
        <v>1</v>
      </c>
      <c r="BE1841">
        <v>40</v>
      </c>
      <c r="BI1841">
        <v>50</v>
      </c>
      <c r="BL1841">
        <v>30</v>
      </c>
      <c r="BW1841">
        <v>1</v>
      </c>
      <c r="CB1841">
        <v>400</v>
      </c>
      <c r="CD1841">
        <v>40</v>
      </c>
      <c r="DQ1841">
        <v>3</v>
      </c>
      <c r="EN1841">
        <v>8</v>
      </c>
      <c r="EQ1841">
        <v>10</v>
      </c>
      <c r="FF1841">
        <v>8</v>
      </c>
      <c r="FH1841">
        <v>15</v>
      </c>
      <c r="FP1841">
        <v>10</v>
      </c>
      <c r="FS1841">
        <v>0</v>
      </c>
    </row>
    <row r="1842" spans="1:175">
      <c r="A1842" t="s">
        <v>273</v>
      </c>
      <c r="B1842" t="s">
        <v>1123</v>
      </c>
      <c r="C1842" t="s">
        <v>230</v>
      </c>
      <c r="D1842" t="str">
        <f>VLOOKUP(C1842,CountryName!$A$2:$B$40,2,FALSE)</f>
        <v>Denmark</v>
      </c>
      <c r="E1842" t="s">
        <v>231</v>
      </c>
      <c r="F1842">
        <v>111</v>
      </c>
      <c r="G1842" t="s">
        <v>183</v>
      </c>
      <c r="H1842" t="s">
        <v>207</v>
      </c>
      <c r="I1842">
        <v>20130627</v>
      </c>
      <c r="J1842" t="str">
        <f t="shared" si="32"/>
        <v>2013</v>
      </c>
      <c r="K1842" t="s">
        <v>178</v>
      </c>
      <c r="L1842">
        <v>111</v>
      </c>
      <c r="M1842" t="str">
        <f>VLOOKUP(L1842,Waste_Instance_Cat!$A$2:$B$6,2)</f>
        <v>Very Low</v>
      </c>
      <c r="Q1842">
        <v>1</v>
      </c>
      <c r="R1842">
        <v>1</v>
      </c>
      <c r="S1842">
        <v>61</v>
      </c>
      <c r="AG1842">
        <v>6</v>
      </c>
      <c r="AK1842">
        <v>1</v>
      </c>
      <c r="AQ1842">
        <v>1</v>
      </c>
      <c r="BE1842">
        <v>2</v>
      </c>
      <c r="BJ1842">
        <v>1</v>
      </c>
      <c r="BY1842">
        <v>6</v>
      </c>
      <c r="CX1842">
        <v>3</v>
      </c>
      <c r="DV1842">
        <v>1</v>
      </c>
      <c r="DZ1842">
        <v>1</v>
      </c>
      <c r="EN1842">
        <v>6</v>
      </c>
      <c r="FD1842">
        <v>11</v>
      </c>
      <c r="FF1842">
        <v>4</v>
      </c>
      <c r="FG1842">
        <v>3</v>
      </c>
      <c r="FP1842">
        <v>2</v>
      </c>
    </row>
    <row r="1843" spans="1:175">
      <c r="A1843" t="s">
        <v>187</v>
      </c>
      <c r="B1843" t="s">
        <v>1124</v>
      </c>
      <c r="C1843" t="s">
        <v>199</v>
      </c>
      <c r="D1843" t="str">
        <f>VLOOKUP(C1843,CountryName!$A$2:$B$40,2,FALSE)</f>
        <v>France</v>
      </c>
      <c r="E1843" t="s">
        <v>200</v>
      </c>
      <c r="F1843">
        <v>74</v>
      </c>
      <c r="G1843" t="s">
        <v>183</v>
      </c>
      <c r="H1843" t="s">
        <v>183</v>
      </c>
      <c r="I1843">
        <v>20150515</v>
      </c>
      <c r="J1843" t="str">
        <f t="shared" si="32"/>
        <v>2015</v>
      </c>
      <c r="K1843" t="s">
        <v>178</v>
      </c>
      <c r="L1843">
        <v>2366</v>
      </c>
      <c r="M1843" t="str">
        <f>VLOOKUP(L1843,Waste_Instance_Cat!$A$2:$B$6,2)</f>
        <v xml:space="preserve">High </v>
      </c>
      <c r="O1843">
        <v>80</v>
      </c>
      <c r="R1843">
        <v>4</v>
      </c>
      <c r="S1843">
        <v>40</v>
      </c>
      <c r="U1843">
        <v>40</v>
      </c>
      <c r="AE1843">
        <v>12</v>
      </c>
      <c r="AJ1843">
        <v>20</v>
      </c>
      <c r="AK1843">
        <v>800</v>
      </c>
      <c r="AN1843">
        <v>120</v>
      </c>
      <c r="AO1843">
        <v>120</v>
      </c>
      <c r="AQ1843">
        <v>30</v>
      </c>
      <c r="AS1843">
        <v>40</v>
      </c>
      <c r="BE1843">
        <v>60</v>
      </c>
      <c r="CB1843">
        <v>20</v>
      </c>
      <c r="CD1843">
        <v>60</v>
      </c>
      <c r="CP1843">
        <v>80</v>
      </c>
      <c r="CU1843">
        <v>2</v>
      </c>
      <c r="DD1843">
        <v>2</v>
      </c>
      <c r="DP1843">
        <v>2</v>
      </c>
      <c r="EN1843">
        <v>30</v>
      </c>
      <c r="FF1843">
        <v>4</v>
      </c>
      <c r="FP1843">
        <v>800</v>
      </c>
    </row>
    <row r="1844" spans="1:175">
      <c r="A1844" t="s">
        <v>172</v>
      </c>
      <c r="B1844" t="s">
        <v>1125</v>
      </c>
      <c r="C1844" t="s">
        <v>609</v>
      </c>
      <c r="D1844" t="str">
        <f>VLOOKUP(C1844,CountryName!$A$2:$B$40,2,FALSE)</f>
        <v>Tunisia</v>
      </c>
      <c r="E1844" t="s">
        <v>186</v>
      </c>
      <c r="F1844">
        <v>329</v>
      </c>
      <c r="G1844" t="s">
        <v>176</v>
      </c>
      <c r="H1844" t="s">
        <v>205</v>
      </c>
      <c r="I1844">
        <v>20190915</v>
      </c>
      <c r="J1844" t="str">
        <f t="shared" si="32"/>
        <v>2019</v>
      </c>
      <c r="K1844" t="s">
        <v>178</v>
      </c>
      <c r="L1844">
        <v>195</v>
      </c>
      <c r="M1844" t="str">
        <f>VLOOKUP(L1844,Waste_Instance_Cat!$A$2:$B$6,2)</f>
        <v>Very Low</v>
      </c>
      <c r="O1844">
        <v>3</v>
      </c>
      <c r="P1844">
        <v>12</v>
      </c>
      <c r="R1844">
        <v>9</v>
      </c>
      <c r="S1844">
        <v>159</v>
      </c>
      <c r="FP1844">
        <v>12</v>
      </c>
    </row>
    <row r="1845" spans="1:175">
      <c r="A1845" t="s">
        <v>292</v>
      </c>
      <c r="B1845" t="s">
        <v>1126</v>
      </c>
      <c r="C1845" t="s">
        <v>251</v>
      </c>
      <c r="D1845" t="str">
        <f>VLOOKUP(C1845,CountryName!$A$2:$B$40,2,FALSE)</f>
        <v>United Kingdom</v>
      </c>
      <c r="E1845" t="s">
        <v>200</v>
      </c>
      <c r="F1845">
        <v>574</v>
      </c>
      <c r="G1845" t="s">
        <v>183</v>
      </c>
      <c r="H1845" t="s">
        <v>183</v>
      </c>
      <c r="I1845">
        <v>20150317</v>
      </c>
      <c r="J1845" t="str">
        <f t="shared" si="32"/>
        <v>2015</v>
      </c>
      <c r="K1845" t="s">
        <v>178</v>
      </c>
      <c r="L1845">
        <v>83</v>
      </c>
      <c r="M1845" t="str">
        <f>VLOOKUP(L1845,Waste_Instance_Cat!$A$2:$B$6,2)</f>
        <v>Very Low</v>
      </c>
      <c r="O1845">
        <v>0</v>
      </c>
      <c r="P1845">
        <v>1</v>
      </c>
      <c r="R1845">
        <v>1</v>
      </c>
      <c r="S1845">
        <v>0</v>
      </c>
      <c r="U1845">
        <v>1</v>
      </c>
      <c r="W1845">
        <v>1</v>
      </c>
      <c r="AE1845">
        <v>5</v>
      </c>
      <c r="AI1845">
        <v>2</v>
      </c>
      <c r="AK1845">
        <v>0</v>
      </c>
      <c r="AN1845">
        <v>14</v>
      </c>
      <c r="AO1845">
        <v>1</v>
      </c>
      <c r="BD1845">
        <v>1</v>
      </c>
      <c r="BE1845">
        <v>7</v>
      </c>
      <c r="BI1845">
        <v>1</v>
      </c>
      <c r="BS1845">
        <v>2</v>
      </c>
      <c r="BY1845">
        <v>4</v>
      </c>
      <c r="BZ1845">
        <v>8</v>
      </c>
      <c r="CD1845">
        <v>1</v>
      </c>
      <c r="CI1845">
        <v>1</v>
      </c>
      <c r="CP1845">
        <v>6</v>
      </c>
      <c r="CX1845">
        <v>2</v>
      </c>
      <c r="DQ1845">
        <v>6</v>
      </c>
      <c r="ED1845">
        <v>11</v>
      </c>
      <c r="EN1845">
        <v>1</v>
      </c>
      <c r="FP1845">
        <v>6</v>
      </c>
    </row>
    <row r="1846" spans="1:175">
      <c r="A1846" t="s">
        <v>188</v>
      </c>
      <c r="B1846" t="s">
        <v>1072</v>
      </c>
      <c r="C1846" t="s">
        <v>190</v>
      </c>
      <c r="D1846" t="str">
        <f>VLOOKUP(C1846,CountryName!$A$2:$B$40,2,FALSE)</f>
        <v>Switzerland</v>
      </c>
      <c r="E1846" t="s">
        <v>183</v>
      </c>
      <c r="F1846">
        <v>68</v>
      </c>
      <c r="G1846" t="s">
        <v>183</v>
      </c>
      <c r="H1846" t="s">
        <v>183</v>
      </c>
      <c r="I1846">
        <v>20180127</v>
      </c>
      <c r="J1846" t="str">
        <f t="shared" si="32"/>
        <v>2018</v>
      </c>
      <c r="K1846" t="s">
        <v>178</v>
      </c>
      <c r="L1846">
        <v>48</v>
      </c>
      <c r="M1846" t="str">
        <f>VLOOKUP(L1846,Waste_Instance_Cat!$A$2:$B$6,2)</f>
        <v>Very Low</v>
      </c>
      <c r="O1846">
        <v>0</v>
      </c>
      <c r="P1846">
        <v>0</v>
      </c>
      <c r="R1846">
        <v>0</v>
      </c>
      <c r="S1846">
        <v>0</v>
      </c>
      <c r="U1846">
        <v>0</v>
      </c>
      <c r="X1846">
        <v>0</v>
      </c>
      <c r="AE1846">
        <v>0</v>
      </c>
      <c r="AF1846">
        <v>0</v>
      </c>
      <c r="AG1846">
        <v>0</v>
      </c>
      <c r="AH1846">
        <v>0</v>
      </c>
      <c r="AI1846">
        <v>0</v>
      </c>
      <c r="AJ1846">
        <v>0</v>
      </c>
      <c r="AK1846">
        <v>0</v>
      </c>
      <c r="AL1846">
        <v>0</v>
      </c>
      <c r="AN1846">
        <v>1</v>
      </c>
      <c r="AO1846">
        <v>0</v>
      </c>
      <c r="AP1846">
        <v>1</v>
      </c>
      <c r="AQ1846">
        <v>0</v>
      </c>
      <c r="AR1846">
        <v>0</v>
      </c>
      <c r="AS1846">
        <v>0</v>
      </c>
      <c r="AU1846">
        <v>0</v>
      </c>
      <c r="BD1846">
        <v>0</v>
      </c>
      <c r="BE1846">
        <v>0</v>
      </c>
      <c r="BF1846">
        <v>0</v>
      </c>
      <c r="BL1846">
        <v>0</v>
      </c>
      <c r="BQ1846">
        <v>0</v>
      </c>
      <c r="BR1846">
        <v>0</v>
      </c>
      <c r="BS1846">
        <v>0</v>
      </c>
      <c r="BV1846">
        <v>0</v>
      </c>
      <c r="BW1846">
        <v>0</v>
      </c>
      <c r="CB1846">
        <v>4</v>
      </c>
      <c r="CC1846">
        <v>0</v>
      </c>
      <c r="CD1846">
        <v>0</v>
      </c>
      <c r="CE1846">
        <v>3</v>
      </c>
      <c r="CI1846">
        <v>0</v>
      </c>
      <c r="CK1846">
        <v>0</v>
      </c>
      <c r="CL1846">
        <v>0</v>
      </c>
      <c r="CM1846">
        <v>0</v>
      </c>
      <c r="CO1846">
        <v>0</v>
      </c>
      <c r="CP1846">
        <v>0</v>
      </c>
      <c r="CQ1846">
        <v>0</v>
      </c>
      <c r="CT1846">
        <v>0</v>
      </c>
      <c r="CU1846">
        <v>0</v>
      </c>
      <c r="CV1846">
        <v>0</v>
      </c>
      <c r="CX1846">
        <v>1</v>
      </c>
      <c r="CY1846">
        <v>0</v>
      </c>
      <c r="CZ1846">
        <v>0</v>
      </c>
      <c r="DB1846">
        <v>0</v>
      </c>
      <c r="DE1846">
        <v>0</v>
      </c>
      <c r="DG1846">
        <v>0</v>
      </c>
      <c r="DH1846">
        <v>0</v>
      </c>
      <c r="DI1846">
        <v>0</v>
      </c>
      <c r="DJ1846">
        <v>0</v>
      </c>
      <c r="DN1846">
        <v>0</v>
      </c>
      <c r="DP1846">
        <v>0</v>
      </c>
      <c r="DQ1846">
        <v>0</v>
      </c>
      <c r="DR1846">
        <v>0</v>
      </c>
      <c r="DU1846">
        <v>0</v>
      </c>
      <c r="DV1846">
        <v>0</v>
      </c>
      <c r="DW1846">
        <v>0</v>
      </c>
      <c r="DX1846">
        <v>0</v>
      </c>
      <c r="DY1846">
        <v>0</v>
      </c>
      <c r="DZ1846">
        <v>0</v>
      </c>
      <c r="EA1846">
        <v>0</v>
      </c>
      <c r="EB1846">
        <v>0</v>
      </c>
      <c r="EC1846">
        <v>0</v>
      </c>
      <c r="EH1846">
        <v>0</v>
      </c>
      <c r="EJ1846">
        <v>0</v>
      </c>
      <c r="EK1846">
        <v>0</v>
      </c>
      <c r="EL1846">
        <v>0</v>
      </c>
      <c r="EN1846">
        <v>0</v>
      </c>
      <c r="EO1846">
        <v>0</v>
      </c>
      <c r="EP1846">
        <v>0</v>
      </c>
      <c r="EQ1846">
        <v>2</v>
      </c>
      <c r="ER1846">
        <v>0</v>
      </c>
      <c r="EU1846">
        <v>0</v>
      </c>
      <c r="EY1846">
        <v>0</v>
      </c>
      <c r="FB1846">
        <v>0</v>
      </c>
      <c r="FD1846">
        <v>0</v>
      </c>
      <c r="FE1846">
        <v>0</v>
      </c>
      <c r="FF1846">
        <v>0</v>
      </c>
      <c r="FG1846">
        <v>0</v>
      </c>
      <c r="FH1846">
        <v>0</v>
      </c>
      <c r="FK1846">
        <v>0</v>
      </c>
      <c r="FL1846">
        <v>0</v>
      </c>
      <c r="FP1846">
        <v>36</v>
      </c>
      <c r="FQ1846">
        <v>0</v>
      </c>
      <c r="FR1846">
        <v>0</v>
      </c>
      <c r="FS1846">
        <v>0</v>
      </c>
    </row>
    <row r="1847" spans="1:175">
      <c r="A1847" t="s">
        <v>188</v>
      </c>
      <c r="B1847" t="s">
        <v>1072</v>
      </c>
      <c r="C1847" t="s">
        <v>190</v>
      </c>
      <c r="D1847" t="str">
        <f>VLOOKUP(C1847,CountryName!$A$2:$B$40,2,FALSE)</f>
        <v>Switzerland</v>
      </c>
      <c r="E1847" t="s">
        <v>183</v>
      </c>
      <c r="F1847">
        <v>68</v>
      </c>
      <c r="G1847" t="s">
        <v>183</v>
      </c>
      <c r="H1847" t="s">
        <v>183</v>
      </c>
      <c r="I1847">
        <v>20171019</v>
      </c>
      <c r="J1847" t="str">
        <f t="shared" si="32"/>
        <v>2017</v>
      </c>
      <c r="K1847" t="s">
        <v>178</v>
      </c>
      <c r="L1847">
        <v>38</v>
      </c>
      <c r="M1847" t="str">
        <f>VLOOKUP(L1847,Waste_Instance_Cat!$A$2:$B$6,2)</f>
        <v>Very Low</v>
      </c>
      <c r="O1847">
        <v>0</v>
      </c>
      <c r="P1847">
        <v>0</v>
      </c>
      <c r="R1847">
        <v>0</v>
      </c>
      <c r="S1847">
        <v>0</v>
      </c>
      <c r="U1847">
        <v>0</v>
      </c>
      <c r="X1847">
        <v>0</v>
      </c>
      <c r="AE1847">
        <v>0</v>
      </c>
      <c r="AF1847">
        <v>0</v>
      </c>
      <c r="AG1847">
        <v>0</v>
      </c>
      <c r="AH1847">
        <v>0</v>
      </c>
      <c r="AI1847">
        <v>0</v>
      </c>
      <c r="AJ1847">
        <v>0</v>
      </c>
      <c r="AK1847">
        <v>0</v>
      </c>
      <c r="AL1847">
        <v>0</v>
      </c>
      <c r="AN1847">
        <v>3</v>
      </c>
      <c r="AO1847">
        <v>0</v>
      </c>
      <c r="AP1847">
        <v>0</v>
      </c>
      <c r="AQ1847">
        <v>0</v>
      </c>
      <c r="AR1847">
        <v>0</v>
      </c>
      <c r="AS1847">
        <v>0</v>
      </c>
      <c r="AU1847">
        <v>0</v>
      </c>
      <c r="BD1847">
        <v>0</v>
      </c>
      <c r="BE1847">
        <v>0</v>
      </c>
      <c r="BF1847">
        <v>0</v>
      </c>
      <c r="BL1847">
        <v>0</v>
      </c>
      <c r="BQ1847">
        <v>0</v>
      </c>
      <c r="BR1847">
        <v>0</v>
      </c>
      <c r="BS1847">
        <v>1</v>
      </c>
      <c r="BV1847">
        <v>0</v>
      </c>
      <c r="BW1847">
        <v>0</v>
      </c>
      <c r="CB1847">
        <v>7</v>
      </c>
      <c r="CC1847">
        <v>0</v>
      </c>
      <c r="CD1847">
        <v>1</v>
      </c>
      <c r="CE1847">
        <v>0</v>
      </c>
      <c r="CI1847">
        <v>0</v>
      </c>
      <c r="CK1847">
        <v>0</v>
      </c>
      <c r="CL1847">
        <v>0</v>
      </c>
      <c r="CM1847">
        <v>0</v>
      </c>
      <c r="CO1847">
        <v>0</v>
      </c>
      <c r="CP1847">
        <v>0</v>
      </c>
      <c r="CQ1847">
        <v>0</v>
      </c>
      <c r="CT1847">
        <v>0</v>
      </c>
      <c r="CU1847">
        <v>0</v>
      </c>
      <c r="CV1847">
        <v>0</v>
      </c>
      <c r="CX1847">
        <v>0</v>
      </c>
      <c r="CY1847">
        <v>0</v>
      </c>
      <c r="CZ1847">
        <v>0</v>
      </c>
      <c r="DB1847">
        <v>0</v>
      </c>
      <c r="DE1847">
        <v>0</v>
      </c>
      <c r="DG1847">
        <v>0</v>
      </c>
      <c r="DH1847">
        <v>0</v>
      </c>
      <c r="DI1847">
        <v>0</v>
      </c>
      <c r="DJ1847">
        <v>0</v>
      </c>
      <c r="DN1847">
        <v>0</v>
      </c>
      <c r="DP1847">
        <v>0</v>
      </c>
      <c r="DQ1847">
        <v>0</v>
      </c>
      <c r="DR1847">
        <v>0</v>
      </c>
      <c r="DU1847">
        <v>0</v>
      </c>
      <c r="DV1847">
        <v>0</v>
      </c>
      <c r="DW1847">
        <v>0</v>
      </c>
      <c r="DX1847">
        <v>0</v>
      </c>
      <c r="DY1847">
        <v>0</v>
      </c>
      <c r="DZ1847">
        <v>1</v>
      </c>
      <c r="EA1847">
        <v>0</v>
      </c>
      <c r="EB1847">
        <v>0</v>
      </c>
      <c r="EC1847">
        <v>0</v>
      </c>
      <c r="EH1847">
        <v>0</v>
      </c>
      <c r="EJ1847">
        <v>0</v>
      </c>
      <c r="EK1847">
        <v>0</v>
      </c>
      <c r="EL1847">
        <v>0</v>
      </c>
      <c r="EN1847">
        <v>0</v>
      </c>
      <c r="EO1847">
        <v>0</v>
      </c>
      <c r="EP1847">
        <v>0</v>
      </c>
      <c r="EQ1847">
        <v>1</v>
      </c>
      <c r="ER1847">
        <v>0</v>
      </c>
      <c r="EU1847">
        <v>0</v>
      </c>
      <c r="EY1847">
        <v>0</v>
      </c>
      <c r="FB1847">
        <v>0</v>
      </c>
      <c r="FD1847">
        <v>0</v>
      </c>
      <c r="FE1847">
        <v>0</v>
      </c>
      <c r="FF1847">
        <v>0</v>
      </c>
      <c r="FG1847">
        <v>0</v>
      </c>
      <c r="FH1847">
        <v>0</v>
      </c>
      <c r="FK1847">
        <v>0</v>
      </c>
      <c r="FL1847">
        <v>0</v>
      </c>
      <c r="FP1847">
        <v>24</v>
      </c>
      <c r="FQ1847">
        <v>0</v>
      </c>
      <c r="FR1847">
        <v>0</v>
      </c>
      <c r="FS1847">
        <v>0</v>
      </c>
    </row>
    <row r="1848" spans="1:175">
      <c r="A1848" t="s">
        <v>188</v>
      </c>
      <c r="B1848" t="s">
        <v>1072</v>
      </c>
      <c r="C1848" t="s">
        <v>190</v>
      </c>
      <c r="D1848" t="str">
        <f>VLOOKUP(C1848,CountryName!$A$2:$B$40,2,FALSE)</f>
        <v>Switzerland</v>
      </c>
      <c r="E1848" t="s">
        <v>183</v>
      </c>
      <c r="F1848">
        <v>68</v>
      </c>
      <c r="G1848" t="s">
        <v>183</v>
      </c>
      <c r="H1848" t="s">
        <v>183</v>
      </c>
      <c r="I1848">
        <v>20170819</v>
      </c>
      <c r="J1848" t="str">
        <f t="shared" si="32"/>
        <v>2017</v>
      </c>
      <c r="K1848" t="s">
        <v>178</v>
      </c>
      <c r="L1848">
        <v>69</v>
      </c>
      <c r="M1848" t="str">
        <f>VLOOKUP(L1848,Waste_Instance_Cat!$A$2:$B$6,2)</f>
        <v>Very Low</v>
      </c>
      <c r="O1848">
        <v>0</v>
      </c>
      <c r="P1848">
        <v>0</v>
      </c>
      <c r="R1848">
        <v>0</v>
      </c>
      <c r="S1848">
        <v>0</v>
      </c>
      <c r="U1848">
        <v>0</v>
      </c>
      <c r="X1848">
        <v>0</v>
      </c>
      <c r="AE1848">
        <v>1</v>
      </c>
      <c r="AF1848">
        <v>0</v>
      </c>
      <c r="AG1848">
        <v>0</v>
      </c>
      <c r="AH1848">
        <v>0</v>
      </c>
      <c r="AI1848">
        <v>0</v>
      </c>
      <c r="AJ1848">
        <v>0</v>
      </c>
      <c r="AK1848">
        <v>2</v>
      </c>
      <c r="AL1848">
        <v>0</v>
      </c>
      <c r="AN1848">
        <v>1</v>
      </c>
      <c r="AO1848">
        <v>0</v>
      </c>
      <c r="AP1848">
        <v>0</v>
      </c>
      <c r="AQ1848">
        <v>0</v>
      </c>
      <c r="AR1848">
        <v>0</v>
      </c>
      <c r="AS1848">
        <v>0</v>
      </c>
      <c r="AU1848">
        <v>0</v>
      </c>
      <c r="BD1848">
        <v>0</v>
      </c>
      <c r="BE1848">
        <v>0</v>
      </c>
      <c r="BF1848">
        <v>0</v>
      </c>
      <c r="BL1848">
        <v>0</v>
      </c>
      <c r="BQ1848">
        <v>0</v>
      </c>
      <c r="BR1848">
        <v>1</v>
      </c>
      <c r="BS1848">
        <v>0</v>
      </c>
      <c r="BV1848">
        <v>0</v>
      </c>
      <c r="BW1848">
        <v>0</v>
      </c>
      <c r="CB1848">
        <v>4</v>
      </c>
      <c r="CC1848">
        <v>0</v>
      </c>
      <c r="CD1848">
        <v>2</v>
      </c>
      <c r="CE1848">
        <v>0</v>
      </c>
      <c r="CI1848">
        <v>0</v>
      </c>
      <c r="CK1848">
        <v>0</v>
      </c>
      <c r="CL1848">
        <v>0</v>
      </c>
      <c r="CM1848">
        <v>0</v>
      </c>
      <c r="CO1848">
        <v>0</v>
      </c>
      <c r="CP1848">
        <v>0</v>
      </c>
      <c r="CQ1848">
        <v>0</v>
      </c>
      <c r="CT1848">
        <v>0</v>
      </c>
      <c r="CU1848">
        <v>0</v>
      </c>
      <c r="CV1848">
        <v>0</v>
      </c>
      <c r="CX1848">
        <v>0</v>
      </c>
      <c r="CY1848">
        <v>0</v>
      </c>
      <c r="CZ1848">
        <v>0</v>
      </c>
      <c r="DB1848">
        <v>0</v>
      </c>
      <c r="DE1848">
        <v>0</v>
      </c>
      <c r="DG1848">
        <v>0</v>
      </c>
      <c r="DH1848">
        <v>0</v>
      </c>
      <c r="DI1848">
        <v>0</v>
      </c>
      <c r="DJ1848">
        <v>0</v>
      </c>
      <c r="DN1848">
        <v>0</v>
      </c>
      <c r="DP1848">
        <v>0</v>
      </c>
      <c r="DQ1848">
        <v>0</v>
      </c>
      <c r="DR1848">
        <v>0</v>
      </c>
      <c r="DU1848">
        <v>0</v>
      </c>
      <c r="DV1848">
        <v>0</v>
      </c>
      <c r="DW1848">
        <v>0</v>
      </c>
      <c r="DX1848">
        <v>0</v>
      </c>
      <c r="DY1848">
        <v>0</v>
      </c>
      <c r="DZ1848">
        <v>2</v>
      </c>
      <c r="EA1848">
        <v>0</v>
      </c>
      <c r="EB1848">
        <v>0</v>
      </c>
      <c r="EC1848">
        <v>0</v>
      </c>
      <c r="EH1848">
        <v>0</v>
      </c>
      <c r="EJ1848">
        <v>0</v>
      </c>
      <c r="EK1848">
        <v>0</v>
      </c>
      <c r="EL1848">
        <v>0</v>
      </c>
      <c r="EN1848">
        <v>0</v>
      </c>
      <c r="EO1848">
        <v>0</v>
      </c>
      <c r="EP1848">
        <v>2</v>
      </c>
      <c r="EQ1848">
        <v>0</v>
      </c>
      <c r="ER1848">
        <v>0</v>
      </c>
      <c r="EU1848">
        <v>0</v>
      </c>
      <c r="EY1848">
        <v>0</v>
      </c>
      <c r="FB1848">
        <v>0</v>
      </c>
      <c r="FD1848">
        <v>0</v>
      </c>
      <c r="FE1848">
        <v>0</v>
      </c>
      <c r="FF1848">
        <v>1</v>
      </c>
      <c r="FG1848">
        <v>0</v>
      </c>
      <c r="FH1848">
        <v>0</v>
      </c>
      <c r="FK1848">
        <v>0</v>
      </c>
      <c r="FL1848">
        <v>0</v>
      </c>
      <c r="FP1848">
        <v>53</v>
      </c>
      <c r="FQ1848">
        <v>0</v>
      </c>
      <c r="FR1848">
        <v>0</v>
      </c>
      <c r="FS1848">
        <v>0</v>
      </c>
    </row>
    <row r="1849" spans="1:175">
      <c r="A1849" t="s">
        <v>188</v>
      </c>
      <c r="B1849" t="s">
        <v>1072</v>
      </c>
      <c r="C1849" t="s">
        <v>190</v>
      </c>
      <c r="D1849" t="str">
        <f>VLOOKUP(C1849,CountryName!$A$2:$B$40,2,FALSE)</f>
        <v>Switzerland</v>
      </c>
      <c r="E1849" t="s">
        <v>183</v>
      </c>
      <c r="F1849">
        <v>68</v>
      </c>
      <c r="G1849" t="s">
        <v>183</v>
      </c>
      <c r="H1849" t="s">
        <v>183</v>
      </c>
      <c r="I1849">
        <v>20170502</v>
      </c>
      <c r="J1849" t="str">
        <f t="shared" si="32"/>
        <v>2017</v>
      </c>
      <c r="K1849" t="s">
        <v>178</v>
      </c>
      <c r="L1849">
        <v>102</v>
      </c>
      <c r="M1849" t="str">
        <f>VLOOKUP(L1849,Waste_Instance_Cat!$A$2:$B$6,2)</f>
        <v>Very Low</v>
      </c>
      <c r="O1849">
        <v>0</v>
      </c>
      <c r="P1849">
        <v>0</v>
      </c>
      <c r="R1849">
        <v>0</v>
      </c>
      <c r="S1849">
        <v>1</v>
      </c>
      <c r="U1849">
        <v>0</v>
      </c>
      <c r="X1849">
        <v>0</v>
      </c>
      <c r="AE1849">
        <v>1</v>
      </c>
      <c r="AF1849">
        <v>3</v>
      </c>
      <c r="AG1849">
        <v>2</v>
      </c>
      <c r="AH1849">
        <v>0</v>
      </c>
      <c r="AI1849">
        <v>0</v>
      </c>
      <c r="AJ1849">
        <v>3</v>
      </c>
      <c r="AK1849">
        <v>3</v>
      </c>
      <c r="AL1849">
        <v>0</v>
      </c>
      <c r="AN1849">
        <v>2</v>
      </c>
      <c r="AO1849">
        <v>0</v>
      </c>
      <c r="AP1849">
        <v>0</v>
      </c>
      <c r="AQ1849">
        <v>0</v>
      </c>
      <c r="AR1849">
        <v>0</v>
      </c>
      <c r="AS1849">
        <v>0</v>
      </c>
      <c r="AU1849">
        <v>0</v>
      </c>
      <c r="BD1849">
        <v>0</v>
      </c>
      <c r="BE1849">
        <v>0</v>
      </c>
      <c r="BF1849">
        <v>0</v>
      </c>
      <c r="BL1849">
        <v>1</v>
      </c>
      <c r="BQ1849">
        <v>0</v>
      </c>
      <c r="BR1849">
        <v>0</v>
      </c>
      <c r="BS1849">
        <v>0</v>
      </c>
      <c r="BV1849">
        <v>0</v>
      </c>
      <c r="BW1849">
        <v>0</v>
      </c>
      <c r="CB1849">
        <v>10</v>
      </c>
      <c r="CC1849">
        <v>0</v>
      </c>
      <c r="CD1849">
        <v>3</v>
      </c>
      <c r="CE1849">
        <v>0</v>
      </c>
      <c r="CI1849">
        <v>0</v>
      </c>
      <c r="CK1849">
        <v>0</v>
      </c>
      <c r="CL1849">
        <v>0</v>
      </c>
      <c r="CM1849">
        <v>0</v>
      </c>
      <c r="CO1849">
        <v>0</v>
      </c>
      <c r="CP1849">
        <v>0</v>
      </c>
      <c r="CQ1849">
        <v>0</v>
      </c>
      <c r="CT1849">
        <v>0</v>
      </c>
      <c r="CU1849">
        <v>0</v>
      </c>
      <c r="CV1849">
        <v>0</v>
      </c>
      <c r="CX1849">
        <v>0</v>
      </c>
      <c r="CY1849">
        <v>0</v>
      </c>
      <c r="CZ1849">
        <v>0</v>
      </c>
      <c r="DB1849">
        <v>0</v>
      </c>
      <c r="DE1849">
        <v>0</v>
      </c>
      <c r="DG1849">
        <v>0</v>
      </c>
      <c r="DH1849">
        <v>1</v>
      </c>
      <c r="DI1849">
        <v>0</v>
      </c>
      <c r="DJ1849">
        <v>0</v>
      </c>
      <c r="DN1849">
        <v>0</v>
      </c>
      <c r="DP1849">
        <v>0</v>
      </c>
      <c r="DQ1849">
        <v>0</v>
      </c>
      <c r="DR1849">
        <v>0</v>
      </c>
      <c r="DU1849">
        <v>0</v>
      </c>
      <c r="DV1849">
        <v>0</v>
      </c>
      <c r="DW1849">
        <v>0</v>
      </c>
      <c r="DX1849">
        <v>0</v>
      </c>
      <c r="DY1849">
        <v>0</v>
      </c>
      <c r="DZ1849">
        <v>5</v>
      </c>
      <c r="EA1849">
        <v>0</v>
      </c>
      <c r="EB1849">
        <v>0</v>
      </c>
      <c r="EC1849">
        <v>0</v>
      </c>
      <c r="EH1849">
        <v>0</v>
      </c>
      <c r="EJ1849">
        <v>0</v>
      </c>
      <c r="EK1849">
        <v>1</v>
      </c>
      <c r="EL1849">
        <v>0</v>
      </c>
      <c r="EN1849">
        <v>0</v>
      </c>
      <c r="EO1849">
        <v>0</v>
      </c>
      <c r="EP1849">
        <v>1</v>
      </c>
      <c r="EQ1849">
        <v>1</v>
      </c>
      <c r="ER1849">
        <v>0</v>
      </c>
      <c r="EU1849">
        <v>0</v>
      </c>
      <c r="EY1849">
        <v>0</v>
      </c>
      <c r="FB1849">
        <v>0</v>
      </c>
      <c r="FD1849">
        <v>0</v>
      </c>
      <c r="FE1849">
        <v>0</v>
      </c>
      <c r="FF1849">
        <v>2</v>
      </c>
      <c r="FG1849">
        <v>0</v>
      </c>
      <c r="FH1849">
        <v>0</v>
      </c>
      <c r="FK1849">
        <v>0</v>
      </c>
      <c r="FL1849">
        <v>0</v>
      </c>
      <c r="FP1849">
        <v>62</v>
      </c>
      <c r="FQ1849">
        <v>0</v>
      </c>
      <c r="FR1849">
        <v>0</v>
      </c>
      <c r="FS1849">
        <v>0</v>
      </c>
    </row>
    <row r="1850" spans="1:175">
      <c r="A1850" t="s">
        <v>179</v>
      </c>
      <c r="B1850" t="s">
        <v>1127</v>
      </c>
      <c r="C1850" t="s">
        <v>181</v>
      </c>
      <c r="D1850" t="str">
        <f>VLOOKUP(C1850,CountryName!$A$2:$B$40,2,FALSE)</f>
        <v>Italy</v>
      </c>
      <c r="E1850" t="s">
        <v>186</v>
      </c>
      <c r="F1850">
        <v>100</v>
      </c>
      <c r="G1850" t="s">
        <v>183</v>
      </c>
      <c r="H1850" t="s">
        <v>183</v>
      </c>
      <c r="I1850">
        <v>20150505</v>
      </c>
      <c r="J1850" t="str">
        <f t="shared" si="32"/>
        <v>2015</v>
      </c>
      <c r="K1850" t="s">
        <v>184</v>
      </c>
      <c r="L1850">
        <v>729</v>
      </c>
      <c r="M1850" t="str">
        <f>VLOOKUP(L1850,Waste_Instance_Cat!$A$2:$B$6,2)</f>
        <v>Low</v>
      </c>
      <c r="O1850">
        <v>7</v>
      </c>
      <c r="R1850">
        <v>1</v>
      </c>
      <c r="S1850">
        <v>1</v>
      </c>
      <c r="U1850">
        <v>2</v>
      </c>
      <c r="W1850">
        <v>3</v>
      </c>
      <c r="AE1850">
        <v>70</v>
      </c>
      <c r="AJ1850">
        <v>3</v>
      </c>
      <c r="AK1850">
        <v>10</v>
      </c>
      <c r="AL1850">
        <v>1</v>
      </c>
      <c r="AN1850">
        <v>30</v>
      </c>
      <c r="AQ1850">
        <v>4</v>
      </c>
      <c r="AR1850">
        <v>3</v>
      </c>
      <c r="AV1850">
        <v>1</v>
      </c>
      <c r="BA1850">
        <v>8</v>
      </c>
      <c r="BE1850">
        <v>10</v>
      </c>
      <c r="BL1850">
        <v>2</v>
      </c>
      <c r="BM1850">
        <v>2</v>
      </c>
      <c r="BO1850">
        <v>3</v>
      </c>
      <c r="BQ1850">
        <v>2</v>
      </c>
      <c r="BR1850">
        <v>3</v>
      </c>
      <c r="BS1850">
        <v>3</v>
      </c>
      <c r="BV1850">
        <v>6</v>
      </c>
      <c r="BY1850">
        <v>19</v>
      </c>
      <c r="BZ1850">
        <v>252</v>
      </c>
      <c r="CA1850">
        <v>4</v>
      </c>
      <c r="CP1850">
        <v>199</v>
      </c>
      <c r="CR1850">
        <v>1</v>
      </c>
      <c r="CT1850">
        <v>3</v>
      </c>
      <c r="CU1850">
        <v>20</v>
      </c>
      <c r="CX1850">
        <v>5</v>
      </c>
      <c r="DL1850">
        <v>2</v>
      </c>
      <c r="DM1850">
        <v>2</v>
      </c>
      <c r="DQ1850">
        <v>3</v>
      </c>
      <c r="DU1850">
        <v>1</v>
      </c>
      <c r="EA1850">
        <v>8</v>
      </c>
      <c r="EB1850">
        <v>2</v>
      </c>
      <c r="EK1850">
        <v>4</v>
      </c>
      <c r="EL1850">
        <v>6</v>
      </c>
      <c r="EN1850">
        <v>2</v>
      </c>
      <c r="EP1850">
        <v>12</v>
      </c>
      <c r="EQ1850">
        <v>2</v>
      </c>
      <c r="ES1850">
        <v>1</v>
      </c>
      <c r="FH1850">
        <v>1</v>
      </c>
      <c r="FJ1850">
        <v>1</v>
      </c>
      <c r="FL1850">
        <v>4</v>
      </c>
    </row>
    <row r="1851" spans="1:175">
      <c r="A1851" t="s">
        <v>179</v>
      </c>
      <c r="B1851" t="s">
        <v>1128</v>
      </c>
      <c r="C1851" t="s">
        <v>181</v>
      </c>
      <c r="D1851" t="str">
        <f>VLOOKUP(C1851,CountryName!$A$2:$B$40,2,FALSE)</f>
        <v>Italy</v>
      </c>
      <c r="E1851" t="s">
        <v>186</v>
      </c>
      <c r="F1851">
        <v>100</v>
      </c>
      <c r="G1851" t="s">
        <v>183</v>
      </c>
      <c r="H1851" t="s">
        <v>183</v>
      </c>
      <c r="I1851">
        <v>20180429</v>
      </c>
      <c r="J1851" t="str">
        <f t="shared" si="32"/>
        <v>2018</v>
      </c>
      <c r="K1851" t="s">
        <v>184</v>
      </c>
      <c r="L1851">
        <v>93</v>
      </c>
      <c r="M1851" t="str">
        <f>VLOOKUP(L1851,Waste_Instance_Cat!$A$2:$B$6,2)</f>
        <v>Very Low</v>
      </c>
      <c r="P1851">
        <v>1</v>
      </c>
      <c r="V1851">
        <v>2</v>
      </c>
      <c r="W1851">
        <v>1</v>
      </c>
      <c r="AF1851">
        <v>3</v>
      </c>
      <c r="AI1851">
        <v>1</v>
      </c>
      <c r="AJ1851">
        <v>1</v>
      </c>
      <c r="AQ1851">
        <v>9</v>
      </c>
      <c r="BA1851">
        <v>46</v>
      </c>
      <c r="BD1851">
        <v>1</v>
      </c>
      <c r="CB1851">
        <v>13</v>
      </c>
      <c r="CC1851">
        <v>1</v>
      </c>
      <c r="CD1851">
        <v>10</v>
      </c>
      <c r="CL1851">
        <v>1</v>
      </c>
      <c r="EA1851">
        <v>1</v>
      </c>
      <c r="FH1851">
        <v>2</v>
      </c>
    </row>
    <row r="1852" spans="1:175">
      <c r="A1852" t="s">
        <v>187</v>
      </c>
      <c r="B1852" t="s">
        <v>1129</v>
      </c>
      <c r="C1852" t="s">
        <v>199</v>
      </c>
      <c r="D1852" t="str">
        <f>VLOOKUP(C1852,CountryName!$A$2:$B$40,2,FALSE)</f>
        <v>France</v>
      </c>
      <c r="E1852" t="s">
        <v>186</v>
      </c>
      <c r="F1852">
        <v>82</v>
      </c>
      <c r="G1852" t="s">
        <v>183</v>
      </c>
      <c r="H1852" t="s">
        <v>183</v>
      </c>
      <c r="I1852">
        <v>20150326</v>
      </c>
      <c r="J1852" t="str">
        <f t="shared" si="32"/>
        <v>2015</v>
      </c>
      <c r="K1852" t="s">
        <v>178</v>
      </c>
      <c r="L1852">
        <v>229</v>
      </c>
      <c r="M1852" t="str">
        <f>VLOOKUP(L1852,Waste_Instance_Cat!$A$2:$B$6,2)</f>
        <v>Very Low</v>
      </c>
      <c r="O1852">
        <v>12</v>
      </c>
      <c r="R1852">
        <v>20</v>
      </c>
      <c r="U1852">
        <v>16</v>
      </c>
      <c r="AE1852">
        <v>15</v>
      </c>
      <c r="AJ1852">
        <v>7</v>
      </c>
      <c r="AK1852">
        <v>3</v>
      </c>
      <c r="AN1852">
        <v>20</v>
      </c>
      <c r="BI1852">
        <v>6</v>
      </c>
      <c r="BV1852">
        <v>2</v>
      </c>
      <c r="BW1852">
        <v>1</v>
      </c>
      <c r="CB1852">
        <v>50</v>
      </c>
      <c r="CD1852">
        <v>11</v>
      </c>
      <c r="CP1852">
        <v>6</v>
      </c>
      <c r="CU1852">
        <v>1</v>
      </c>
      <c r="DD1852">
        <v>2</v>
      </c>
      <c r="DI1852">
        <v>15</v>
      </c>
      <c r="DP1852">
        <v>2</v>
      </c>
      <c r="EN1852">
        <v>1</v>
      </c>
      <c r="FF1852">
        <v>22</v>
      </c>
      <c r="FH1852">
        <v>4</v>
      </c>
      <c r="FP1852">
        <v>13</v>
      </c>
    </row>
    <row r="1853" spans="1:175">
      <c r="A1853" t="s">
        <v>209</v>
      </c>
      <c r="B1853" t="s">
        <v>1130</v>
      </c>
      <c r="C1853" t="s">
        <v>481</v>
      </c>
      <c r="D1853" t="str">
        <f>VLOOKUP(C1853,CountryName!$A$2:$B$40,2,FALSE)</f>
        <v>Russia</v>
      </c>
      <c r="E1853" t="s">
        <v>175</v>
      </c>
      <c r="F1853">
        <v>104</v>
      </c>
      <c r="G1853" t="s">
        <v>191</v>
      </c>
      <c r="H1853" t="s">
        <v>207</v>
      </c>
      <c r="I1853">
        <v>20171010</v>
      </c>
      <c r="J1853" t="str">
        <f t="shared" si="32"/>
        <v>2017</v>
      </c>
      <c r="K1853" t="s">
        <v>184</v>
      </c>
      <c r="L1853">
        <v>233</v>
      </c>
      <c r="M1853" t="str">
        <f>VLOOKUP(L1853,Waste_Instance_Cat!$A$2:$B$6,2)</f>
        <v>Very Low</v>
      </c>
      <c r="O1853">
        <v>3</v>
      </c>
      <c r="R1853">
        <v>2</v>
      </c>
      <c r="V1853">
        <v>3</v>
      </c>
      <c r="W1853">
        <v>2</v>
      </c>
      <c r="AB1853">
        <v>1</v>
      </c>
      <c r="AE1853">
        <v>2</v>
      </c>
      <c r="AF1853">
        <v>1</v>
      </c>
      <c r="AH1853">
        <v>10</v>
      </c>
      <c r="AJ1853">
        <v>2</v>
      </c>
      <c r="AK1853">
        <v>119</v>
      </c>
      <c r="AN1853">
        <v>2</v>
      </c>
      <c r="AO1853">
        <v>4</v>
      </c>
      <c r="AQ1853">
        <v>6</v>
      </c>
      <c r="AR1853">
        <v>2</v>
      </c>
      <c r="AS1853">
        <v>2</v>
      </c>
      <c r="AV1853">
        <v>1</v>
      </c>
      <c r="AW1853">
        <v>1</v>
      </c>
      <c r="BD1853">
        <v>1</v>
      </c>
      <c r="BG1853">
        <v>2</v>
      </c>
      <c r="BN1853">
        <v>1</v>
      </c>
      <c r="CB1853">
        <v>3</v>
      </c>
      <c r="CP1853">
        <v>2</v>
      </c>
      <c r="DN1853">
        <v>1</v>
      </c>
      <c r="DU1853">
        <v>3</v>
      </c>
      <c r="DV1853">
        <v>7</v>
      </c>
      <c r="DX1853">
        <v>1</v>
      </c>
      <c r="EB1853">
        <v>1</v>
      </c>
      <c r="EE1853">
        <v>1</v>
      </c>
      <c r="EH1853">
        <v>2</v>
      </c>
      <c r="EN1853">
        <v>2</v>
      </c>
      <c r="EQ1853">
        <v>5</v>
      </c>
      <c r="EW1853">
        <v>3</v>
      </c>
      <c r="EY1853">
        <v>1</v>
      </c>
      <c r="FH1853">
        <v>34</v>
      </c>
    </row>
    <row r="1854" spans="1:175">
      <c r="A1854" t="s">
        <v>188</v>
      </c>
      <c r="B1854" t="s">
        <v>1097</v>
      </c>
      <c r="C1854" t="s">
        <v>190</v>
      </c>
      <c r="D1854" t="str">
        <f>VLOOKUP(C1854,CountryName!$A$2:$B$40,2,FALSE)</f>
        <v>Switzerland</v>
      </c>
      <c r="E1854" t="s">
        <v>183</v>
      </c>
      <c r="F1854">
        <v>27</v>
      </c>
      <c r="G1854" t="s">
        <v>183</v>
      </c>
      <c r="H1854" t="s">
        <v>183</v>
      </c>
      <c r="I1854">
        <v>20171226</v>
      </c>
      <c r="J1854" t="str">
        <f t="shared" si="32"/>
        <v>2017</v>
      </c>
      <c r="K1854" t="s">
        <v>178</v>
      </c>
      <c r="L1854">
        <v>90</v>
      </c>
      <c r="M1854" t="str">
        <f>VLOOKUP(L1854,Waste_Instance_Cat!$A$2:$B$6,2)</f>
        <v>Very Low</v>
      </c>
      <c r="O1854">
        <v>1</v>
      </c>
      <c r="P1854">
        <v>0</v>
      </c>
      <c r="R1854">
        <v>0</v>
      </c>
      <c r="S1854">
        <v>0</v>
      </c>
      <c r="U1854">
        <v>0</v>
      </c>
      <c r="X1854">
        <v>0</v>
      </c>
      <c r="AE1854">
        <v>0</v>
      </c>
      <c r="AF1854">
        <v>0</v>
      </c>
      <c r="AG1854">
        <v>1</v>
      </c>
      <c r="AH1854">
        <v>2</v>
      </c>
      <c r="AI1854">
        <v>0</v>
      </c>
      <c r="AJ1854">
        <v>0</v>
      </c>
      <c r="AK1854">
        <v>5</v>
      </c>
      <c r="AL1854">
        <v>0</v>
      </c>
      <c r="AN1854">
        <v>1</v>
      </c>
      <c r="AO1854">
        <v>0</v>
      </c>
      <c r="AP1854">
        <v>0</v>
      </c>
      <c r="AQ1854">
        <v>0</v>
      </c>
      <c r="AR1854">
        <v>0</v>
      </c>
      <c r="AS1854">
        <v>0</v>
      </c>
      <c r="AU1854">
        <v>0</v>
      </c>
      <c r="BD1854">
        <v>0</v>
      </c>
      <c r="BE1854">
        <v>0</v>
      </c>
      <c r="BF1854">
        <v>0</v>
      </c>
      <c r="BL1854">
        <v>0</v>
      </c>
      <c r="BQ1854">
        <v>0</v>
      </c>
      <c r="BR1854">
        <v>0</v>
      </c>
      <c r="BS1854">
        <v>4</v>
      </c>
      <c r="BV1854">
        <v>0</v>
      </c>
      <c r="BW1854">
        <v>0</v>
      </c>
      <c r="CB1854">
        <v>3</v>
      </c>
      <c r="CC1854">
        <v>0</v>
      </c>
      <c r="CD1854">
        <v>10</v>
      </c>
      <c r="CE1854">
        <v>0</v>
      </c>
      <c r="CI1854">
        <v>0</v>
      </c>
      <c r="CK1854">
        <v>0</v>
      </c>
      <c r="CL1854">
        <v>0</v>
      </c>
      <c r="CM1854">
        <v>0</v>
      </c>
      <c r="CO1854">
        <v>0</v>
      </c>
      <c r="CP1854">
        <v>3</v>
      </c>
      <c r="CQ1854">
        <v>0</v>
      </c>
      <c r="CT1854">
        <v>0</v>
      </c>
      <c r="CU1854">
        <v>1</v>
      </c>
      <c r="CV1854">
        <v>0</v>
      </c>
      <c r="CX1854">
        <v>0</v>
      </c>
      <c r="CY1854">
        <v>0</v>
      </c>
      <c r="CZ1854">
        <v>0</v>
      </c>
      <c r="DB1854">
        <v>0</v>
      </c>
      <c r="DE1854">
        <v>0</v>
      </c>
      <c r="DG1854">
        <v>0</v>
      </c>
      <c r="DH1854">
        <v>0</v>
      </c>
      <c r="DI1854">
        <v>0</v>
      </c>
      <c r="DJ1854">
        <v>0</v>
      </c>
      <c r="DN1854">
        <v>0</v>
      </c>
      <c r="DP1854">
        <v>0</v>
      </c>
      <c r="DQ1854">
        <v>0</v>
      </c>
      <c r="DR1854">
        <v>0</v>
      </c>
      <c r="DU1854">
        <v>0</v>
      </c>
      <c r="DV1854">
        <v>0</v>
      </c>
      <c r="DW1854">
        <v>0</v>
      </c>
      <c r="DX1854">
        <v>0</v>
      </c>
      <c r="DY1854">
        <v>0</v>
      </c>
      <c r="DZ1854">
        <v>0</v>
      </c>
      <c r="EA1854">
        <v>1</v>
      </c>
      <c r="EB1854">
        <v>0</v>
      </c>
      <c r="EC1854">
        <v>0</v>
      </c>
      <c r="EH1854">
        <v>0</v>
      </c>
      <c r="EJ1854">
        <v>0</v>
      </c>
      <c r="EK1854">
        <v>1</v>
      </c>
      <c r="EL1854">
        <v>0</v>
      </c>
      <c r="EN1854">
        <v>0</v>
      </c>
      <c r="EO1854">
        <v>0</v>
      </c>
      <c r="EP1854">
        <v>2</v>
      </c>
      <c r="EQ1854">
        <v>0</v>
      </c>
      <c r="ER1854">
        <v>0</v>
      </c>
      <c r="EU1854">
        <v>0</v>
      </c>
      <c r="EY1854">
        <v>0</v>
      </c>
      <c r="FB1854">
        <v>1</v>
      </c>
      <c r="FD1854">
        <v>0</v>
      </c>
      <c r="FE1854">
        <v>0</v>
      </c>
      <c r="FF1854">
        <v>1</v>
      </c>
      <c r="FG1854">
        <v>0</v>
      </c>
      <c r="FH1854">
        <v>0</v>
      </c>
      <c r="FK1854">
        <v>17</v>
      </c>
      <c r="FL1854">
        <v>0</v>
      </c>
      <c r="FP1854">
        <v>36</v>
      </c>
      <c r="FQ1854">
        <v>0</v>
      </c>
      <c r="FR1854">
        <v>0</v>
      </c>
      <c r="FS1854">
        <v>0</v>
      </c>
    </row>
    <row r="1855" spans="1:175">
      <c r="A1855" t="s">
        <v>188</v>
      </c>
      <c r="B1855" t="s">
        <v>1097</v>
      </c>
      <c r="C1855" t="s">
        <v>190</v>
      </c>
      <c r="D1855" t="str">
        <f>VLOOKUP(C1855,CountryName!$A$2:$B$40,2,FALSE)</f>
        <v>Switzerland</v>
      </c>
      <c r="E1855" t="s">
        <v>183</v>
      </c>
      <c r="F1855">
        <v>27</v>
      </c>
      <c r="G1855" t="s">
        <v>183</v>
      </c>
      <c r="H1855" t="s">
        <v>183</v>
      </c>
      <c r="I1855">
        <v>20180123</v>
      </c>
      <c r="J1855" t="str">
        <f t="shared" si="32"/>
        <v>2018</v>
      </c>
      <c r="K1855" t="s">
        <v>178</v>
      </c>
      <c r="L1855">
        <v>175</v>
      </c>
      <c r="M1855" t="str">
        <f>VLOOKUP(L1855,Waste_Instance_Cat!$A$2:$B$6,2)</f>
        <v>Very Low</v>
      </c>
      <c r="O1855">
        <v>0</v>
      </c>
      <c r="P1855">
        <v>0</v>
      </c>
      <c r="R1855">
        <v>0</v>
      </c>
      <c r="S1855">
        <v>0</v>
      </c>
      <c r="U1855">
        <v>0</v>
      </c>
      <c r="X1855">
        <v>0</v>
      </c>
      <c r="AE1855">
        <v>0</v>
      </c>
      <c r="AF1855">
        <v>0</v>
      </c>
      <c r="AG1855">
        <v>3</v>
      </c>
      <c r="AH1855">
        <v>1</v>
      </c>
      <c r="AI1855">
        <v>3</v>
      </c>
      <c r="AJ1855">
        <v>1</v>
      </c>
      <c r="AK1855">
        <v>13</v>
      </c>
      <c r="AL1855">
        <v>0</v>
      </c>
      <c r="AN1855">
        <v>3</v>
      </c>
      <c r="AO1855">
        <v>2</v>
      </c>
      <c r="AP1855">
        <v>1</v>
      </c>
      <c r="AQ1855">
        <v>1</v>
      </c>
      <c r="AR1855">
        <v>1</v>
      </c>
      <c r="AS1855">
        <v>2</v>
      </c>
      <c r="AU1855">
        <v>0</v>
      </c>
      <c r="BD1855">
        <v>0</v>
      </c>
      <c r="BE1855">
        <v>0</v>
      </c>
      <c r="BF1855">
        <v>0</v>
      </c>
      <c r="BL1855">
        <v>0</v>
      </c>
      <c r="BQ1855">
        <v>0</v>
      </c>
      <c r="BR1855">
        <v>0</v>
      </c>
      <c r="BS1855">
        <v>0</v>
      </c>
      <c r="BV1855">
        <v>0</v>
      </c>
      <c r="BW1855">
        <v>0</v>
      </c>
      <c r="CB1855">
        <v>22</v>
      </c>
      <c r="CC1855">
        <v>0</v>
      </c>
      <c r="CD1855">
        <v>6</v>
      </c>
      <c r="CE1855">
        <v>0</v>
      </c>
      <c r="CI1855">
        <v>0</v>
      </c>
      <c r="CK1855">
        <v>0</v>
      </c>
      <c r="CL1855">
        <v>0</v>
      </c>
      <c r="CM1855">
        <v>1</v>
      </c>
      <c r="CO1855">
        <v>0</v>
      </c>
      <c r="CP1855">
        <v>6</v>
      </c>
      <c r="CQ1855">
        <v>1</v>
      </c>
      <c r="CT1855">
        <v>0</v>
      </c>
      <c r="CU1855">
        <v>3</v>
      </c>
      <c r="CV1855">
        <v>0</v>
      </c>
      <c r="CX1855">
        <v>0</v>
      </c>
      <c r="CY1855">
        <v>0</v>
      </c>
      <c r="CZ1855">
        <v>0</v>
      </c>
      <c r="DB1855">
        <v>0</v>
      </c>
      <c r="DE1855">
        <v>0</v>
      </c>
      <c r="DG1855">
        <v>0</v>
      </c>
      <c r="DH1855">
        <v>1</v>
      </c>
      <c r="DI1855">
        <v>0</v>
      </c>
      <c r="DJ1855">
        <v>0</v>
      </c>
      <c r="DN1855">
        <v>0</v>
      </c>
      <c r="DP1855">
        <v>0</v>
      </c>
      <c r="DQ1855">
        <v>0</v>
      </c>
      <c r="DR1855">
        <v>0</v>
      </c>
      <c r="DU1855">
        <v>0</v>
      </c>
      <c r="DV1855">
        <v>0</v>
      </c>
      <c r="DW1855">
        <v>0</v>
      </c>
      <c r="DX1855">
        <v>0</v>
      </c>
      <c r="DY1855">
        <v>0</v>
      </c>
      <c r="DZ1855">
        <v>0</v>
      </c>
      <c r="EA1855">
        <v>0</v>
      </c>
      <c r="EB1855">
        <v>0</v>
      </c>
      <c r="EC1855">
        <v>0</v>
      </c>
      <c r="EH1855">
        <v>0</v>
      </c>
      <c r="EJ1855">
        <v>0</v>
      </c>
      <c r="EK1855">
        <v>1</v>
      </c>
      <c r="EL1855">
        <v>0</v>
      </c>
      <c r="EN1855">
        <v>0</v>
      </c>
      <c r="EO1855">
        <v>0</v>
      </c>
      <c r="EP1855">
        <v>1</v>
      </c>
      <c r="EQ1855">
        <v>1</v>
      </c>
      <c r="ER1855">
        <v>0</v>
      </c>
      <c r="EU1855">
        <v>0</v>
      </c>
      <c r="EY1855">
        <v>0</v>
      </c>
      <c r="FB1855">
        <v>0</v>
      </c>
      <c r="FD1855">
        <v>0</v>
      </c>
      <c r="FE1855">
        <v>0</v>
      </c>
      <c r="FF1855">
        <v>8</v>
      </c>
      <c r="FG1855">
        <v>0</v>
      </c>
      <c r="FH1855">
        <v>0</v>
      </c>
      <c r="FK1855">
        <v>0</v>
      </c>
      <c r="FL1855">
        <v>8</v>
      </c>
      <c r="FP1855">
        <v>84</v>
      </c>
      <c r="FQ1855">
        <v>0</v>
      </c>
      <c r="FR1855">
        <v>1</v>
      </c>
      <c r="FS1855">
        <v>0</v>
      </c>
    </row>
    <row r="1856" spans="1:175">
      <c r="A1856" t="s">
        <v>188</v>
      </c>
      <c r="B1856" t="s">
        <v>1097</v>
      </c>
      <c r="C1856" t="s">
        <v>190</v>
      </c>
      <c r="D1856" t="str">
        <f>VLOOKUP(C1856,CountryName!$A$2:$B$40,2,FALSE)</f>
        <v>Switzerland</v>
      </c>
      <c r="E1856" t="s">
        <v>183</v>
      </c>
      <c r="F1856">
        <v>27</v>
      </c>
      <c r="G1856" t="s">
        <v>183</v>
      </c>
      <c r="H1856" t="s">
        <v>183</v>
      </c>
      <c r="I1856">
        <v>20170523</v>
      </c>
      <c r="J1856" t="str">
        <f t="shared" si="32"/>
        <v>2017</v>
      </c>
      <c r="K1856" t="s">
        <v>178</v>
      </c>
      <c r="L1856">
        <v>502</v>
      </c>
      <c r="M1856" t="str">
        <f>VLOOKUP(L1856,Waste_Instance_Cat!$A$2:$B$6,2)</f>
        <v>Low</v>
      </c>
      <c r="O1856">
        <v>0</v>
      </c>
      <c r="P1856">
        <v>0</v>
      </c>
      <c r="R1856">
        <v>0</v>
      </c>
      <c r="S1856">
        <v>0</v>
      </c>
      <c r="U1856">
        <v>1</v>
      </c>
      <c r="X1856">
        <v>0</v>
      </c>
      <c r="AE1856">
        <v>3</v>
      </c>
      <c r="AF1856">
        <v>0</v>
      </c>
      <c r="AG1856">
        <v>3</v>
      </c>
      <c r="AH1856">
        <v>11</v>
      </c>
      <c r="AI1856">
        <v>0</v>
      </c>
      <c r="AJ1856">
        <v>0</v>
      </c>
      <c r="AK1856">
        <v>39</v>
      </c>
      <c r="AL1856">
        <v>0</v>
      </c>
      <c r="AN1856">
        <v>25</v>
      </c>
      <c r="AO1856">
        <v>5</v>
      </c>
      <c r="AP1856">
        <v>0</v>
      </c>
      <c r="AQ1856">
        <v>0</v>
      </c>
      <c r="AR1856">
        <v>4</v>
      </c>
      <c r="AS1856">
        <v>5</v>
      </c>
      <c r="AU1856">
        <v>0</v>
      </c>
      <c r="BD1856">
        <v>1</v>
      </c>
      <c r="BE1856">
        <v>1</v>
      </c>
      <c r="BF1856">
        <v>0</v>
      </c>
      <c r="BL1856">
        <v>0</v>
      </c>
      <c r="BQ1856">
        <v>0</v>
      </c>
      <c r="BR1856">
        <v>0</v>
      </c>
      <c r="BS1856">
        <v>91</v>
      </c>
      <c r="BV1856">
        <v>0</v>
      </c>
      <c r="BW1856">
        <v>0</v>
      </c>
      <c r="CB1856">
        <v>38</v>
      </c>
      <c r="CC1856">
        <v>0</v>
      </c>
      <c r="CD1856">
        <v>5</v>
      </c>
      <c r="CE1856">
        <v>0</v>
      </c>
      <c r="CI1856">
        <v>0</v>
      </c>
      <c r="CK1856">
        <v>0</v>
      </c>
      <c r="CL1856">
        <v>0</v>
      </c>
      <c r="CM1856">
        <v>4</v>
      </c>
      <c r="CO1856">
        <v>0</v>
      </c>
      <c r="CP1856">
        <v>181</v>
      </c>
      <c r="CQ1856">
        <v>2</v>
      </c>
      <c r="CT1856">
        <v>0</v>
      </c>
      <c r="CU1856">
        <v>5</v>
      </c>
      <c r="CV1856">
        <v>0</v>
      </c>
      <c r="CX1856">
        <v>0</v>
      </c>
      <c r="CY1856">
        <v>7</v>
      </c>
      <c r="CZ1856">
        <v>0</v>
      </c>
      <c r="DB1856">
        <v>0</v>
      </c>
      <c r="DE1856">
        <v>1</v>
      </c>
      <c r="DG1856">
        <v>1</v>
      </c>
      <c r="DH1856">
        <v>0</v>
      </c>
      <c r="DI1856">
        <v>0</v>
      </c>
      <c r="DJ1856">
        <v>0</v>
      </c>
      <c r="DN1856">
        <v>0</v>
      </c>
      <c r="DP1856">
        <v>1</v>
      </c>
      <c r="DQ1856">
        <v>0</v>
      </c>
      <c r="DR1856">
        <v>0</v>
      </c>
      <c r="DU1856">
        <v>0</v>
      </c>
      <c r="DV1856">
        <v>0</v>
      </c>
      <c r="DW1856">
        <v>0</v>
      </c>
      <c r="DX1856">
        <v>0</v>
      </c>
      <c r="DY1856">
        <v>0</v>
      </c>
      <c r="DZ1856">
        <v>9</v>
      </c>
      <c r="EA1856">
        <v>0</v>
      </c>
      <c r="EB1856">
        <v>0</v>
      </c>
      <c r="EC1856">
        <v>0</v>
      </c>
      <c r="EH1856">
        <v>0</v>
      </c>
      <c r="EJ1856">
        <v>0</v>
      </c>
      <c r="EK1856">
        <v>2</v>
      </c>
      <c r="EL1856">
        <v>0</v>
      </c>
      <c r="EN1856">
        <v>0</v>
      </c>
      <c r="EO1856">
        <v>0</v>
      </c>
      <c r="EP1856">
        <v>3</v>
      </c>
      <c r="EQ1856">
        <v>3</v>
      </c>
      <c r="ER1856">
        <v>0</v>
      </c>
      <c r="EU1856">
        <v>0</v>
      </c>
      <c r="EY1856">
        <v>0</v>
      </c>
      <c r="FB1856">
        <v>0</v>
      </c>
      <c r="FD1856">
        <v>0</v>
      </c>
      <c r="FE1856">
        <v>0</v>
      </c>
      <c r="FF1856">
        <v>2</v>
      </c>
      <c r="FG1856">
        <v>0</v>
      </c>
      <c r="FH1856">
        <v>0</v>
      </c>
      <c r="FK1856">
        <v>0</v>
      </c>
      <c r="FL1856">
        <v>0</v>
      </c>
      <c r="FP1856">
        <v>49</v>
      </c>
      <c r="FQ1856">
        <v>0</v>
      </c>
      <c r="FR1856">
        <v>0</v>
      </c>
      <c r="FS1856">
        <v>0</v>
      </c>
    </row>
    <row r="1857" spans="1:175">
      <c r="A1857" t="s">
        <v>188</v>
      </c>
      <c r="B1857" t="s">
        <v>1097</v>
      </c>
      <c r="C1857" t="s">
        <v>190</v>
      </c>
      <c r="D1857" t="str">
        <f>VLOOKUP(C1857,CountryName!$A$2:$B$40,2,FALSE)</f>
        <v>Switzerland</v>
      </c>
      <c r="E1857" t="s">
        <v>183</v>
      </c>
      <c r="F1857">
        <v>27</v>
      </c>
      <c r="G1857" t="s">
        <v>183</v>
      </c>
      <c r="H1857" t="s">
        <v>183</v>
      </c>
      <c r="I1857">
        <v>20170926</v>
      </c>
      <c r="J1857" t="str">
        <f t="shared" si="32"/>
        <v>2017</v>
      </c>
      <c r="K1857" t="s">
        <v>178</v>
      </c>
      <c r="L1857">
        <v>168</v>
      </c>
      <c r="M1857" t="str">
        <f>VLOOKUP(L1857,Waste_Instance_Cat!$A$2:$B$6,2)</f>
        <v>Very Low</v>
      </c>
      <c r="O1857">
        <v>1</v>
      </c>
      <c r="P1857">
        <v>0</v>
      </c>
      <c r="R1857">
        <v>0</v>
      </c>
      <c r="S1857">
        <v>0</v>
      </c>
      <c r="U1857">
        <v>0</v>
      </c>
      <c r="X1857">
        <v>0</v>
      </c>
      <c r="AE1857">
        <v>1</v>
      </c>
      <c r="AF1857">
        <v>0</v>
      </c>
      <c r="AG1857">
        <v>1</v>
      </c>
      <c r="AH1857">
        <v>2</v>
      </c>
      <c r="AI1857">
        <v>4</v>
      </c>
      <c r="AJ1857">
        <v>0</v>
      </c>
      <c r="AK1857">
        <v>32</v>
      </c>
      <c r="AL1857">
        <v>0</v>
      </c>
      <c r="AN1857">
        <v>10</v>
      </c>
      <c r="AO1857">
        <v>3</v>
      </c>
      <c r="AP1857">
        <v>0</v>
      </c>
      <c r="AQ1857">
        <v>0</v>
      </c>
      <c r="AR1857">
        <v>0</v>
      </c>
      <c r="AS1857">
        <v>0</v>
      </c>
      <c r="AU1857">
        <v>0</v>
      </c>
      <c r="BD1857">
        <v>0</v>
      </c>
      <c r="BE1857">
        <v>0</v>
      </c>
      <c r="BF1857">
        <v>0</v>
      </c>
      <c r="BL1857">
        <v>0</v>
      </c>
      <c r="BQ1857">
        <v>0</v>
      </c>
      <c r="BR1857">
        <v>0</v>
      </c>
      <c r="BS1857">
        <v>15</v>
      </c>
      <c r="BV1857">
        <v>0</v>
      </c>
      <c r="BW1857">
        <v>0</v>
      </c>
      <c r="CB1857">
        <v>16</v>
      </c>
      <c r="CC1857">
        <v>0</v>
      </c>
      <c r="CD1857">
        <v>0</v>
      </c>
      <c r="CE1857">
        <v>3</v>
      </c>
      <c r="CI1857">
        <v>0</v>
      </c>
      <c r="CK1857">
        <v>0</v>
      </c>
      <c r="CL1857">
        <v>0</v>
      </c>
      <c r="CM1857">
        <v>1</v>
      </c>
      <c r="CO1857">
        <v>1</v>
      </c>
      <c r="CP1857">
        <v>16</v>
      </c>
      <c r="CQ1857">
        <v>4</v>
      </c>
      <c r="CT1857">
        <v>0</v>
      </c>
      <c r="CU1857">
        <v>4</v>
      </c>
      <c r="CV1857">
        <v>0</v>
      </c>
      <c r="CX1857">
        <v>0</v>
      </c>
      <c r="CY1857">
        <v>0</v>
      </c>
      <c r="CZ1857">
        <v>0</v>
      </c>
      <c r="DB1857">
        <v>0</v>
      </c>
      <c r="DE1857">
        <v>2</v>
      </c>
      <c r="DG1857">
        <v>0</v>
      </c>
      <c r="DH1857">
        <v>0</v>
      </c>
      <c r="DI1857">
        <v>0</v>
      </c>
      <c r="DJ1857">
        <v>0</v>
      </c>
      <c r="DN1857">
        <v>2</v>
      </c>
      <c r="DP1857">
        <v>0</v>
      </c>
      <c r="DQ1857">
        <v>1</v>
      </c>
      <c r="DR1857">
        <v>0</v>
      </c>
      <c r="DU1857">
        <v>0</v>
      </c>
      <c r="DV1857">
        <v>0</v>
      </c>
      <c r="DW1857">
        <v>0</v>
      </c>
      <c r="DX1857">
        <v>0</v>
      </c>
      <c r="DY1857">
        <v>0</v>
      </c>
      <c r="DZ1857">
        <v>3</v>
      </c>
      <c r="EA1857">
        <v>0</v>
      </c>
      <c r="EB1857">
        <v>0</v>
      </c>
      <c r="EC1857">
        <v>0</v>
      </c>
      <c r="EH1857">
        <v>1</v>
      </c>
      <c r="EJ1857">
        <v>0</v>
      </c>
      <c r="EK1857">
        <v>0</v>
      </c>
      <c r="EL1857">
        <v>0</v>
      </c>
      <c r="EN1857">
        <v>0</v>
      </c>
      <c r="EO1857">
        <v>0</v>
      </c>
      <c r="EP1857">
        <v>1</v>
      </c>
      <c r="EQ1857">
        <v>0</v>
      </c>
      <c r="ER1857">
        <v>0</v>
      </c>
      <c r="EU1857">
        <v>1</v>
      </c>
      <c r="EY1857">
        <v>0</v>
      </c>
      <c r="FB1857">
        <v>0</v>
      </c>
      <c r="FD1857">
        <v>0</v>
      </c>
      <c r="FE1857">
        <v>0</v>
      </c>
      <c r="FF1857">
        <v>0</v>
      </c>
      <c r="FG1857">
        <v>0</v>
      </c>
      <c r="FH1857">
        <v>0</v>
      </c>
      <c r="FK1857">
        <v>0</v>
      </c>
      <c r="FL1857">
        <v>1</v>
      </c>
      <c r="FP1857">
        <v>42</v>
      </c>
      <c r="FQ1857">
        <v>0</v>
      </c>
      <c r="FR1857">
        <v>0</v>
      </c>
      <c r="FS1857">
        <v>0</v>
      </c>
    </row>
    <row r="1858" spans="1:175">
      <c r="A1858" t="s">
        <v>203</v>
      </c>
      <c r="B1858" t="s">
        <v>1131</v>
      </c>
      <c r="C1858" t="s">
        <v>174</v>
      </c>
      <c r="D1858" t="str">
        <f>VLOOKUP(C1858,CountryName!$A$2:$B$40,2,FALSE)</f>
        <v>Bulgaria</v>
      </c>
      <c r="E1858" t="s">
        <v>175</v>
      </c>
      <c r="F1858">
        <v>162</v>
      </c>
      <c r="G1858" t="s">
        <v>176</v>
      </c>
      <c r="H1858" t="s">
        <v>177</v>
      </c>
      <c r="I1858">
        <v>20190710</v>
      </c>
      <c r="J1858" t="str">
        <f t="shared" si="32"/>
        <v>2019</v>
      </c>
      <c r="K1858" t="s">
        <v>184</v>
      </c>
      <c r="L1858">
        <v>310</v>
      </c>
      <c r="M1858" t="str">
        <f>VLOOKUP(L1858,Waste_Instance_Cat!$A$2:$B$6,2)</f>
        <v>Very Low</v>
      </c>
      <c r="P1858">
        <v>1</v>
      </c>
      <c r="AE1858">
        <v>12</v>
      </c>
      <c r="AK1858">
        <v>215</v>
      </c>
      <c r="AN1858">
        <v>13</v>
      </c>
      <c r="AQ1858">
        <v>5</v>
      </c>
      <c r="AS1858">
        <v>8</v>
      </c>
      <c r="BE1858">
        <v>5</v>
      </c>
      <c r="BY1858">
        <v>2</v>
      </c>
      <c r="BZ1858">
        <v>27</v>
      </c>
      <c r="CQ1858">
        <v>10</v>
      </c>
      <c r="CX1858">
        <v>12</v>
      </c>
    </row>
    <row r="1859" spans="1:175">
      <c r="A1859" t="s">
        <v>203</v>
      </c>
      <c r="B1859" t="s">
        <v>1131</v>
      </c>
      <c r="C1859" t="s">
        <v>174</v>
      </c>
      <c r="D1859" t="str">
        <f>VLOOKUP(C1859,CountryName!$A$2:$B$40,2,FALSE)</f>
        <v>Bulgaria</v>
      </c>
      <c r="E1859" t="s">
        <v>175</v>
      </c>
      <c r="F1859">
        <v>162</v>
      </c>
      <c r="G1859" t="s">
        <v>176</v>
      </c>
      <c r="H1859" t="s">
        <v>177</v>
      </c>
      <c r="I1859">
        <v>20181028</v>
      </c>
      <c r="J1859" t="str">
        <f t="shared" si="32"/>
        <v>2018</v>
      </c>
      <c r="K1859" t="s">
        <v>184</v>
      </c>
      <c r="L1859">
        <v>889</v>
      </c>
      <c r="M1859" t="str">
        <f>VLOOKUP(L1859,Waste_Instance_Cat!$A$2:$B$6,2)</f>
        <v>Low</v>
      </c>
      <c r="O1859">
        <v>10</v>
      </c>
      <c r="P1859">
        <v>9</v>
      </c>
      <c r="R1859">
        <v>22</v>
      </c>
      <c r="S1859">
        <v>26</v>
      </c>
      <c r="U1859">
        <v>2</v>
      </c>
      <c r="AE1859">
        <v>145</v>
      </c>
      <c r="AI1859">
        <v>1</v>
      </c>
      <c r="AJ1859">
        <v>4</v>
      </c>
      <c r="AK1859">
        <v>205</v>
      </c>
      <c r="AM1859">
        <v>1</v>
      </c>
      <c r="AN1859">
        <v>13</v>
      </c>
      <c r="AP1859">
        <v>1</v>
      </c>
      <c r="AQ1859">
        <v>3</v>
      </c>
      <c r="AR1859">
        <v>18</v>
      </c>
      <c r="AS1859">
        <v>54</v>
      </c>
      <c r="BE1859">
        <v>46</v>
      </c>
      <c r="BG1859">
        <v>2</v>
      </c>
      <c r="BY1859">
        <v>5</v>
      </c>
      <c r="BZ1859">
        <v>98</v>
      </c>
      <c r="CD1859">
        <v>27</v>
      </c>
      <c r="CO1859">
        <v>10</v>
      </c>
      <c r="CX1859">
        <v>40</v>
      </c>
      <c r="DB1859">
        <v>8</v>
      </c>
      <c r="DI1859">
        <v>2</v>
      </c>
      <c r="DJ1859">
        <v>1</v>
      </c>
      <c r="DN1859">
        <v>9</v>
      </c>
      <c r="DQ1859">
        <v>56</v>
      </c>
      <c r="EA1859">
        <v>2</v>
      </c>
      <c r="EN1859">
        <v>13</v>
      </c>
      <c r="FD1859">
        <v>1</v>
      </c>
      <c r="FF1859">
        <v>3</v>
      </c>
      <c r="FG1859">
        <v>2</v>
      </c>
      <c r="FL1859">
        <v>2</v>
      </c>
      <c r="FP1859">
        <v>48</v>
      </c>
    </row>
    <row r="1860" spans="1:175">
      <c r="A1860" t="s">
        <v>203</v>
      </c>
      <c r="B1860" t="s">
        <v>1131</v>
      </c>
      <c r="C1860" t="s">
        <v>174</v>
      </c>
      <c r="D1860" t="str">
        <f>VLOOKUP(C1860,CountryName!$A$2:$B$40,2,FALSE)</f>
        <v>Bulgaria</v>
      </c>
      <c r="E1860" t="s">
        <v>175</v>
      </c>
      <c r="F1860">
        <v>162</v>
      </c>
      <c r="G1860" t="s">
        <v>176</v>
      </c>
      <c r="H1860" t="s">
        <v>177</v>
      </c>
      <c r="I1860">
        <v>20180325</v>
      </c>
      <c r="J1860" t="str">
        <f t="shared" si="32"/>
        <v>2018</v>
      </c>
      <c r="K1860" t="s">
        <v>184</v>
      </c>
      <c r="L1860">
        <v>682</v>
      </c>
      <c r="M1860" t="str">
        <f>VLOOKUP(L1860,Waste_Instance_Cat!$A$2:$B$6,2)</f>
        <v>Low</v>
      </c>
      <c r="O1860">
        <v>3</v>
      </c>
      <c r="P1860">
        <v>18</v>
      </c>
      <c r="R1860">
        <v>16</v>
      </c>
      <c r="S1860">
        <v>20</v>
      </c>
      <c r="U1860">
        <v>5</v>
      </c>
      <c r="AE1860">
        <v>212</v>
      </c>
      <c r="AK1860">
        <v>14</v>
      </c>
      <c r="AN1860">
        <v>5</v>
      </c>
      <c r="AR1860">
        <v>13</v>
      </c>
      <c r="AS1860">
        <v>12</v>
      </c>
      <c r="AT1860">
        <v>1</v>
      </c>
      <c r="BG1860">
        <v>1</v>
      </c>
      <c r="BY1860">
        <v>24</v>
      </c>
      <c r="BZ1860">
        <v>108</v>
      </c>
      <c r="CD1860">
        <v>34</v>
      </c>
      <c r="CX1860">
        <v>145</v>
      </c>
      <c r="DQ1860">
        <v>4</v>
      </c>
      <c r="DV1860">
        <v>1</v>
      </c>
      <c r="EN1860">
        <v>5</v>
      </c>
      <c r="FH1860">
        <v>2</v>
      </c>
      <c r="FL1860">
        <v>2</v>
      </c>
      <c r="FP1860">
        <v>37</v>
      </c>
    </row>
    <row r="1861" spans="1:175">
      <c r="A1861" t="s">
        <v>203</v>
      </c>
      <c r="B1861" t="s">
        <v>1131</v>
      </c>
      <c r="C1861" t="s">
        <v>174</v>
      </c>
      <c r="D1861" t="str">
        <f>VLOOKUP(C1861,CountryName!$A$2:$B$40,2,FALSE)</f>
        <v>Bulgaria</v>
      </c>
      <c r="E1861" t="s">
        <v>175</v>
      </c>
      <c r="F1861">
        <v>162</v>
      </c>
      <c r="G1861" t="s">
        <v>176</v>
      </c>
      <c r="H1861" t="s">
        <v>177</v>
      </c>
      <c r="I1861">
        <v>20190512</v>
      </c>
      <c r="J1861" t="str">
        <f t="shared" si="32"/>
        <v>2019</v>
      </c>
      <c r="K1861" t="s">
        <v>184</v>
      </c>
      <c r="L1861">
        <v>232</v>
      </c>
      <c r="M1861" t="str">
        <f>VLOOKUP(L1861,Waste_Instance_Cat!$A$2:$B$6,2)</f>
        <v>Very Low</v>
      </c>
      <c r="O1861">
        <v>5</v>
      </c>
      <c r="P1861">
        <v>17</v>
      </c>
      <c r="R1861">
        <v>15</v>
      </c>
      <c r="S1861">
        <v>10</v>
      </c>
      <c r="U1861">
        <v>12</v>
      </c>
      <c r="AB1861">
        <v>2</v>
      </c>
      <c r="AE1861">
        <v>18</v>
      </c>
      <c r="AK1861">
        <v>1</v>
      </c>
      <c r="AL1861">
        <v>1</v>
      </c>
      <c r="AN1861">
        <v>26</v>
      </c>
      <c r="AR1861">
        <v>1</v>
      </c>
      <c r="AS1861">
        <v>4</v>
      </c>
      <c r="BE1861">
        <v>22</v>
      </c>
      <c r="BY1861">
        <v>15</v>
      </c>
      <c r="BZ1861">
        <v>27</v>
      </c>
      <c r="CD1861">
        <v>23</v>
      </c>
      <c r="CX1861">
        <v>26</v>
      </c>
      <c r="DJ1861">
        <v>1</v>
      </c>
      <c r="DU1861">
        <v>1</v>
      </c>
      <c r="EZ1861">
        <v>5</v>
      </c>
    </row>
    <row r="1862" spans="1:175">
      <c r="A1862" t="s">
        <v>203</v>
      </c>
      <c r="B1862" t="s">
        <v>1131</v>
      </c>
      <c r="C1862" t="s">
        <v>174</v>
      </c>
      <c r="D1862" t="str">
        <f>VLOOKUP(C1862,CountryName!$A$2:$B$40,2,FALSE)</f>
        <v>Bulgaria</v>
      </c>
      <c r="E1862" t="s">
        <v>175</v>
      </c>
      <c r="F1862">
        <v>162</v>
      </c>
      <c r="G1862" t="s">
        <v>176</v>
      </c>
      <c r="H1862" t="s">
        <v>177</v>
      </c>
      <c r="I1862">
        <v>20191020</v>
      </c>
      <c r="J1862" t="str">
        <f t="shared" si="32"/>
        <v>2019</v>
      </c>
      <c r="K1862" t="s">
        <v>184</v>
      </c>
      <c r="L1862">
        <v>2135</v>
      </c>
      <c r="M1862" t="str">
        <f>VLOOKUP(L1862,Waste_Instance_Cat!$A$2:$B$6,2)</f>
        <v xml:space="preserve">High </v>
      </c>
      <c r="O1862">
        <v>14</v>
      </c>
      <c r="P1862">
        <v>28</v>
      </c>
      <c r="R1862">
        <v>18</v>
      </c>
      <c r="S1862">
        <v>14</v>
      </c>
      <c r="U1862">
        <v>1</v>
      </c>
      <c r="AE1862">
        <v>198</v>
      </c>
      <c r="AK1862">
        <v>1422</v>
      </c>
      <c r="AN1862">
        <v>64</v>
      </c>
      <c r="AR1862">
        <v>30</v>
      </c>
      <c r="AS1862">
        <v>94</v>
      </c>
      <c r="BE1862">
        <v>44</v>
      </c>
      <c r="BY1862">
        <v>17</v>
      </c>
      <c r="BZ1862">
        <v>25</v>
      </c>
      <c r="CD1862">
        <v>30</v>
      </c>
      <c r="CX1862">
        <v>113</v>
      </c>
      <c r="FP1862">
        <v>23</v>
      </c>
    </row>
    <row r="1863" spans="1:175">
      <c r="A1863" t="s">
        <v>330</v>
      </c>
      <c r="B1863" t="s">
        <v>944</v>
      </c>
      <c r="C1863" t="s">
        <v>181</v>
      </c>
      <c r="D1863" t="str">
        <f>VLOOKUP(C1863,CountryName!$A$2:$B$40,2,FALSE)</f>
        <v>Italy</v>
      </c>
      <c r="E1863" t="s">
        <v>186</v>
      </c>
      <c r="F1863">
        <v>408</v>
      </c>
      <c r="G1863" t="s">
        <v>191</v>
      </c>
      <c r="H1863" t="s">
        <v>207</v>
      </c>
      <c r="I1863">
        <v>20170923</v>
      </c>
      <c r="J1863" t="str">
        <f t="shared" si="32"/>
        <v>2017</v>
      </c>
      <c r="K1863" t="s">
        <v>178</v>
      </c>
      <c r="L1863">
        <v>554</v>
      </c>
      <c r="M1863" t="str">
        <f>VLOOKUP(L1863,Waste_Instance_Cat!$A$2:$B$6,2)</f>
        <v>Low</v>
      </c>
      <c r="O1863">
        <v>34</v>
      </c>
      <c r="R1863">
        <v>15</v>
      </c>
      <c r="S1863">
        <v>9</v>
      </c>
      <c r="U1863">
        <v>9</v>
      </c>
      <c r="AG1863">
        <v>14</v>
      </c>
      <c r="AI1863">
        <v>2</v>
      </c>
      <c r="AJ1863">
        <v>1</v>
      </c>
      <c r="AK1863">
        <v>5</v>
      </c>
      <c r="AQ1863">
        <v>4</v>
      </c>
      <c r="AR1863">
        <v>1</v>
      </c>
      <c r="BA1863">
        <v>21</v>
      </c>
      <c r="BE1863">
        <v>1</v>
      </c>
      <c r="BL1863">
        <v>1</v>
      </c>
      <c r="CD1863">
        <v>37</v>
      </c>
      <c r="CX1863">
        <v>3</v>
      </c>
      <c r="DQ1863">
        <v>4</v>
      </c>
      <c r="DW1863">
        <v>1</v>
      </c>
      <c r="DZ1863">
        <v>17</v>
      </c>
      <c r="ED1863">
        <v>1</v>
      </c>
      <c r="EN1863">
        <v>21</v>
      </c>
      <c r="EQ1863">
        <v>7</v>
      </c>
      <c r="FF1863">
        <v>2</v>
      </c>
      <c r="FP1863">
        <v>344</v>
      </c>
    </row>
    <row r="1864" spans="1:175">
      <c r="A1864" t="s">
        <v>188</v>
      </c>
      <c r="B1864" t="s">
        <v>1132</v>
      </c>
      <c r="C1864" t="s">
        <v>190</v>
      </c>
      <c r="D1864" t="str">
        <f>VLOOKUP(C1864,CountryName!$A$2:$B$40,2,FALSE)</f>
        <v>Switzerland</v>
      </c>
      <c r="E1864" t="s">
        <v>183</v>
      </c>
      <c r="F1864">
        <v>89</v>
      </c>
      <c r="G1864" t="s">
        <v>183</v>
      </c>
      <c r="H1864" t="s">
        <v>183</v>
      </c>
      <c r="I1864">
        <v>20171031</v>
      </c>
      <c r="J1864" t="str">
        <f t="shared" si="32"/>
        <v>2017</v>
      </c>
      <c r="K1864" t="s">
        <v>178</v>
      </c>
      <c r="L1864">
        <v>108</v>
      </c>
      <c r="M1864" t="str">
        <f>VLOOKUP(L1864,Waste_Instance_Cat!$A$2:$B$6,2)</f>
        <v>Very Low</v>
      </c>
      <c r="O1864">
        <v>2</v>
      </c>
      <c r="P1864">
        <v>1</v>
      </c>
      <c r="R1864">
        <v>1</v>
      </c>
      <c r="S1864">
        <v>0</v>
      </c>
      <c r="U1864">
        <v>1</v>
      </c>
      <c r="X1864">
        <v>0</v>
      </c>
      <c r="AE1864">
        <v>1</v>
      </c>
      <c r="AF1864">
        <v>0</v>
      </c>
      <c r="AG1864">
        <v>0</v>
      </c>
      <c r="AH1864">
        <v>1</v>
      </c>
      <c r="AI1864">
        <v>0</v>
      </c>
      <c r="AJ1864">
        <v>0</v>
      </c>
      <c r="AK1864">
        <v>5</v>
      </c>
      <c r="AL1864">
        <v>0</v>
      </c>
      <c r="AN1864">
        <v>4</v>
      </c>
      <c r="AO1864">
        <v>0</v>
      </c>
      <c r="AP1864">
        <v>0</v>
      </c>
      <c r="AQ1864">
        <v>0</v>
      </c>
      <c r="AR1864">
        <v>0</v>
      </c>
      <c r="AS1864">
        <v>0</v>
      </c>
      <c r="AU1864">
        <v>0</v>
      </c>
      <c r="BD1864">
        <v>0</v>
      </c>
      <c r="BE1864">
        <v>0</v>
      </c>
      <c r="BF1864">
        <v>0</v>
      </c>
      <c r="BL1864">
        <v>1</v>
      </c>
      <c r="BQ1864">
        <v>0</v>
      </c>
      <c r="BR1864">
        <v>1</v>
      </c>
      <c r="BS1864">
        <v>2</v>
      </c>
      <c r="BV1864">
        <v>0</v>
      </c>
      <c r="BW1864">
        <v>0</v>
      </c>
      <c r="CB1864">
        <v>1</v>
      </c>
      <c r="CC1864">
        <v>0</v>
      </c>
      <c r="CD1864">
        <v>0</v>
      </c>
      <c r="CE1864">
        <v>0</v>
      </c>
      <c r="CI1864">
        <v>0</v>
      </c>
      <c r="CK1864">
        <v>0</v>
      </c>
      <c r="CL1864">
        <v>0</v>
      </c>
      <c r="CM1864">
        <v>0</v>
      </c>
      <c r="CO1864">
        <v>1</v>
      </c>
      <c r="CP1864">
        <v>0</v>
      </c>
      <c r="CQ1864">
        <v>11</v>
      </c>
      <c r="CT1864">
        <v>0</v>
      </c>
      <c r="CU1864">
        <v>0</v>
      </c>
      <c r="CV1864">
        <v>0</v>
      </c>
      <c r="CX1864">
        <v>1</v>
      </c>
      <c r="CY1864">
        <v>0</v>
      </c>
      <c r="CZ1864">
        <v>0</v>
      </c>
      <c r="DB1864">
        <v>0</v>
      </c>
      <c r="DE1864">
        <v>0</v>
      </c>
      <c r="DG1864">
        <v>0</v>
      </c>
      <c r="DH1864">
        <v>0</v>
      </c>
      <c r="DI1864">
        <v>0</v>
      </c>
      <c r="DJ1864">
        <v>0</v>
      </c>
      <c r="DN1864">
        <v>2</v>
      </c>
      <c r="DP1864">
        <v>4</v>
      </c>
      <c r="DQ1864">
        <v>47</v>
      </c>
      <c r="DR1864">
        <v>0</v>
      </c>
      <c r="DU1864">
        <v>0</v>
      </c>
      <c r="DV1864">
        <v>0</v>
      </c>
      <c r="DW1864">
        <v>0</v>
      </c>
      <c r="DX1864">
        <v>2</v>
      </c>
      <c r="DY1864">
        <v>0</v>
      </c>
      <c r="DZ1864">
        <v>2</v>
      </c>
      <c r="EA1864">
        <v>2</v>
      </c>
      <c r="EB1864">
        <v>0</v>
      </c>
      <c r="EC1864">
        <v>0</v>
      </c>
      <c r="EH1864">
        <v>0</v>
      </c>
      <c r="EJ1864">
        <v>0</v>
      </c>
      <c r="EK1864">
        <v>0</v>
      </c>
      <c r="EL1864">
        <v>0</v>
      </c>
      <c r="EN1864">
        <v>1</v>
      </c>
      <c r="EO1864">
        <v>0</v>
      </c>
      <c r="EP1864">
        <v>1</v>
      </c>
      <c r="EQ1864">
        <v>0</v>
      </c>
      <c r="ER1864">
        <v>0</v>
      </c>
      <c r="EU1864">
        <v>1</v>
      </c>
      <c r="EY1864">
        <v>0</v>
      </c>
      <c r="FB1864">
        <v>0</v>
      </c>
      <c r="FD1864">
        <v>1</v>
      </c>
      <c r="FE1864">
        <v>0</v>
      </c>
      <c r="FF1864">
        <v>0</v>
      </c>
      <c r="FG1864">
        <v>4</v>
      </c>
      <c r="FH1864">
        <v>0</v>
      </c>
      <c r="FK1864">
        <v>0</v>
      </c>
      <c r="FL1864">
        <v>2</v>
      </c>
      <c r="FP1864">
        <v>5</v>
      </c>
      <c r="FQ1864">
        <v>0</v>
      </c>
      <c r="FR1864">
        <v>0</v>
      </c>
      <c r="FS1864">
        <v>0</v>
      </c>
    </row>
    <row r="1865" spans="1:175">
      <c r="A1865" t="s">
        <v>188</v>
      </c>
      <c r="B1865" t="s">
        <v>1132</v>
      </c>
      <c r="C1865" t="s">
        <v>190</v>
      </c>
      <c r="D1865" t="str">
        <f>VLOOKUP(C1865,CountryName!$A$2:$B$40,2,FALSE)</f>
        <v>Switzerland</v>
      </c>
      <c r="E1865" t="s">
        <v>183</v>
      </c>
      <c r="F1865">
        <v>89</v>
      </c>
      <c r="G1865" t="s">
        <v>183</v>
      </c>
      <c r="H1865" t="s">
        <v>183</v>
      </c>
      <c r="I1865">
        <v>20170521</v>
      </c>
      <c r="J1865" t="str">
        <f t="shared" si="32"/>
        <v>2017</v>
      </c>
      <c r="K1865" t="s">
        <v>178</v>
      </c>
      <c r="L1865">
        <v>20</v>
      </c>
      <c r="M1865" t="str">
        <f>VLOOKUP(L1865,Waste_Instance_Cat!$A$2:$B$6,2)</f>
        <v>Very Low</v>
      </c>
      <c r="O1865">
        <v>0</v>
      </c>
      <c r="P1865">
        <v>3</v>
      </c>
      <c r="R1865">
        <v>0</v>
      </c>
      <c r="S1865">
        <v>0</v>
      </c>
      <c r="U1865">
        <v>0</v>
      </c>
      <c r="X1865">
        <v>0</v>
      </c>
      <c r="AE1865">
        <v>0</v>
      </c>
      <c r="AF1865">
        <v>0</v>
      </c>
      <c r="AG1865">
        <v>0</v>
      </c>
      <c r="AH1865">
        <v>0</v>
      </c>
      <c r="AI1865">
        <v>0</v>
      </c>
      <c r="AJ1865">
        <v>0</v>
      </c>
      <c r="AK1865">
        <v>0</v>
      </c>
      <c r="AL1865">
        <v>0</v>
      </c>
      <c r="AN1865">
        <v>2</v>
      </c>
      <c r="AO1865">
        <v>0</v>
      </c>
      <c r="AP1865">
        <v>0</v>
      </c>
      <c r="AQ1865">
        <v>1</v>
      </c>
      <c r="AR1865">
        <v>0</v>
      </c>
      <c r="AS1865">
        <v>0</v>
      </c>
      <c r="AU1865">
        <v>0</v>
      </c>
      <c r="BD1865">
        <v>0</v>
      </c>
      <c r="BE1865">
        <v>0</v>
      </c>
      <c r="BF1865">
        <v>0</v>
      </c>
      <c r="BL1865">
        <v>0</v>
      </c>
      <c r="BQ1865">
        <v>0</v>
      </c>
      <c r="BR1865">
        <v>0</v>
      </c>
      <c r="BS1865">
        <v>4</v>
      </c>
      <c r="BV1865">
        <v>0</v>
      </c>
      <c r="BW1865">
        <v>0</v>
      </c>
      <c r="CB1865">
        <v>0</v>
      </c>
      <c r="CC1865">
        <v>0</v>
      </c>
      <c r="CD1865">
        <v>0</v>
      </c>
      <c r="CE1865">
        <v>0</v>
      </c>
      <c r="CI1865">
        <v>0</v>
      </c>
      <c r="CK1865">
        <v>0</v>
      </c>
      <c r="CL1865">
        <v>0</v>
      </c>
      <c r="CM1865">
        <v>0</v>
      </c>
      <c r="CO1865">
        <v>0</v>
      </c>
      <c r="CP1865">
        <v>0</v>
      </c>
      <c r="CQ1865">
        <v>2</v>
      </c>
      <c r="CT1865">
        <v>0</v>
      </c>
      <c r="CU1865">
        <v>0</v>
      </c>
      <c r="CV1865">
        <v>0</v>
      </c>
      <c r="CX1865">
        <v>0</v>
      </c>
      <c r="CY1865">
        <v>0</v>
      </c>
      <c r="CZ1865">
        <v>0</v>
      </c>
      <c r="DB1865">
        <v>0</v>
      </c>
      <c r="DE1865">
        <v>0</v>
      </c>
      <c r="DG1865">
        <v>0</v>
      </c>
      <c r="DH1865">
        <v>0</v>
      </c>
      <c r="DI1865">
        <v>0</v>
      </c>
      <c r="DJ1865">
        <v>0</v>
      </c>
      <c r="DN1865">
        <v>0</v>
      </c>
      <c r="DP1865">
        <v>0</v>
      </c>
      <c r="DQ1865">
        <v>4</v>
      </c>
      <c r="DR1865">
        <v>0</v>
      </c>
      <c r="DU1865">
        <v>0</v>
      </c>
      <c r="DV1865">
        <v>0</v>
      </c>
      <c r="DW1865">
        <v>0</v>
      </c>
      <c r="DX1865">
        <v>1</v>
      </c>
      <c r="DY1865">
        <v>0</v>
      </c>
      <c r="DZ1865">
        <v>0</v>
      </c>
      <c r="EA1865">
        <v>0</v>
      </c>
      <c r="EB1865">
        <v>0</v>
      </c>
      <c r="EC1865">
        <v>0</v>
      </c>
      <c r="EH1865">
        <v>0</v>
      </c>
      <c r="EJ1865">
        <v>0</v>
      </c>
      <c r="EK1865">
        <v>1</v>
      </c>
      <c r="EL1865">
        <v>0</v>
      </c>
      <c r="EN1865">
        <v>2</v>
      </c>
      <c r="EO1865">
        <v>0</v>
      </c>
      <c r="EP1865">
        <v>0</v>
      </c>
      <c r="EQ1865">
        <v>0</v>
      </c>
      <c r="ER1865">
        <v>0</v>
      </c>
      <c r="EU1865">
        <v>0</v>
      </c>
      <c r="EY1865">
        <v>0</v>
      </c>
      <c r="FB1865">
        <v>0</v>
      </c>
      <c r="FD1865">
        <v>0</v>
      </c>
      <c r="FE1865">
        <v>0</v>
      </c>
      <c r="FF1865">
        <v>0</v>
      </c>
      <c r="FG1865">
        <v>0</v>
      </c>
      <c r="FH1865">
        <v>0</v>
      </c>
      <c r="FK1865">
        <v>0</v>
      </c>
      <c r="FL1865">
        <v>0</v>
      </c>
      <c r="FP1865">
        <v>0</v>
      </c>
      <c r="FQ1865">
        <v>0</v>
      </c>
      <c r="FR1865">
        <v>0</v>
      </c>
      <c r="FS1865">
        <v>0</v>
      </c>
    </row>
    <row r="1866" spans="1:175">
      <c r="A1866" t="s">
        <v>188</v>
      </c>
      <c r="B1866" t="s">
        <v>1132</v>
      </c>
      <c r="C1866" t="s">
        <v>190</v>
      </c>
      <c r="D1866" t="str">
        <f>VLOOKUP(C1866,CountryName!$A$2:$B$40,2,FALSE)</f>
        <v>Switzerland</v>
      </c>
      <c r="E1866" t="s">
        <v>183</v>
      </c>
      <c r="F1866">
        <v>89</v>
      </c>
      <c r="G1866" t="s">
        <v>183</v>
      </c>
      <c r="H1866" t="s">
        <v>183</v>
      </c>
      <c r="I1866">
        <v>20171117</v>
      </c>
      <c r="J1866" t="str">
        <f t="shared" si="32"/>
        <v>2017</v>
      </c>
      <c r="K1866" t="s">
        <v>178</v>
      </c>
      <c r="L1866">
        <v>66</v>
      </c>
      <c r="M1866" t="str">
        <f>VLOOKUP(L1866,Waste_Instance_Cat!$A$2:$B$6,2)</f>
        <v>Very Low</v>
      </c>
      <c r="O1866">
        <v>1</v>
      </c>
      <c r="P1866">
        <v>0</v>
      </c>
      <c r="R1866">
        <v>0</v>
      </c>
      <c r="S1866">
        <v>0</v>
      </c>
      <c r="U1866">
        <v>0</v>
      </c>
      <c r="X1866">
        <v>0</v>
      </c>
      <c r="AE1866">
        <v>0</v>
      </c>
      <c r="AF1866">
        <v>0</v>
      </c>
      <c r="AG1866">
        <v>0</v>
      </c>
      <c r="AH1866">
        <v>0</v>
      </c>
      <c r="AI1866">
        <v>0</v>
      </c>
      <c r="AJ1866">
        <v>0</v>
      </c>
      <c r="AK1866">
        <v>4</v>
      </c>
      <c r="AL1866">
        <v>0</v>
      </c>
      <c r="AN1866">
        <v>2</v>
      </c>
      <c r="AO1866">
        <v>0</v>
      </c>
      <c r="AP1866">
        <v>0</v>
      </c>
      <c r="AQ1866">
        <v>0</v>
      </c>
      <c r="AR1866">
        <v>0</v>
      </c>
      <c r="AS1866">
        <v>0</v>
      </c>
      <c r="AU1866">
        <v>0</v>
      </c>
      <c r="BD1866">
        <v>0</v>
      </c>
      <c r="BE1866">
        <v>2</v>
      </c>
      <c r="BF1866">
        <v>0</v>
      </c>
      <c r="BL1866">
        <v>2</v>
      </c>
      <c r="BQ1866">
        <v>0</v>
      </c>
      <c r="BR1866">
        <v>1</v>
      </c>
      <c r="BS1866">
        <v>3</v>
      </c>
      <c r="BV1866">
        <v>0</v>
      </c>
      <c r="BW1866">
        <v>0</v>
      </c>
      <c r="CB1866">
        <v>0</v>
      </c>
      <c r="CC1866">
        <v>0</v>
      </c>
      <c r="CD1866">
        <v>0</v>
      </c>
      <c r="CE1866">
        <v>0</v>
      </c>
      <c r="CI1866">
        <v>0</v>
      </c>
      <c r="CK1866">
        <v>0</v>
      </c>
      <c r="CL1866">
        <v>0</v>
      </c>
      <c r="CM1866">
        <v>0</v>
      </c>
      <c r="CO1866">
        <v>0</v>
      </c>
      <c r="CP1866">
        <v>0</v>
      </c>
      <c r="CQ1866">
        <v>4</v>
      </c>
      <c r="CT1866">
        <v>0</v>
      </c>
      <c r="CU1866">
        <v>0</v>
      </c>
      <c r="CV1866">
        <v>0</v>
      </c>
      <c r="CX1866">
        <v>1</v>
      </c>
      <c r="CY1866">
        <v>0</v>
      </c>
      <c r="CZ1866">
        <v>0</v>
      </c>
      <c r="DB1866">
        <v>0</v>
      </c>
      <c r="DE1866">
        <v>0</v>
      </c>
      <c r="DG1866">
        <v>0</v>
      </c>
      <c r="DH1866">
        <v>0</v>
      </c>
      <c r="DI1866">
        <v>3</v>
      </c>
      <c r="DJ1866">
        <v>0</v>
      </c>
      <c r="DN1866">
        <v>1</v>
      </c>
      <c r="DP1866">
        <v>1</v>
      </c>
      <c r="DQ1866">
        <v>34</v>
      </c>
      <c r="DR1866">
        <v>0</v>
      </c>
      <c r="DU1866">
        <v>0</v>
      </c>
      <c r="DV1866">
        <v>0</v>
      </c>
      <c r="DW1866">
        <v>0</v>
      </c>
      <c r="DX1866">
        <v>0</v>
      </c>
      <c r="DY1866">
        <v>0</v>
      </c>
      <c r="DZ1866">
        <v>0</v>
      </c>
      <c r="EA1866">
        <v>0</v>
      </c>
      <c r="EB1866">
        <v>0</v>
      </c>
      <c r="EC1866">
        <v>0</v>
      </c>
      <c r="EH1866">
        <v>0</v>
      </c>
      <c r="EJ1866">
        <v>0</v>
      </c>
      <c r="EK1866">
        <v>0</v>
      </c>
      <c r="EL1866">
        <v>0</v>
      </c>
      <c r="EN1866">
        <v>0</v>
      </c>
      <c r="EO1866">
        <v>0</v>
      </c>
      <c r="EP1866">
        <v>2</v>
      </c>
      <c r="EQ1866">
        <v>0</v>
      </c>
      <c r="ER1866">
        <v>0</v>
      </c>
      <c r="EU1866">
        <v>0</v>
      </c>
      <c r="EY1866">
        <v>0</v>
      </c>
      <c r="FB1866">
        <v>0</v>
      </c>
      <c r="FD1866">
        <v>0</v>
      </c>
      <c r="FE1866">
        <v>0</v>
      </c>
      <c r="FF1866">
        <v>1</v>
      </c>
      <c r="FG1866">
        <v>0</v>
      </c>
      <c r="FH1866">
        <v>0</v>
      </c>
      <c r="FK1866">
        <v>0</v>
      </c>
      <c r="FL1866">
        <v>0</v>
      </c>
      <c r="FP1866">
        <v>4</v>
      </c>
      <c r="FQ1866">
        <v>0</v>
      </c>
      <c r="FR1866">
        <v>0</v>
      </c>
      <c r="FS1866">
        <v>0</v>
      </c>
    </row>
    <row r="1867" spans="1:175">
      <c r="A1867" t="s">
        <v>188</v>
      </c>
      <c r="B1867" t="s">
        <v>1106</v>
      </c>
      <c r="C1867" t="s">
        <v>190</v>
      </c>
      <c r="D1867" t="str">
        <f>VLOOKUP(C1867,CountryName!$A$2:$B$40,2,FALSE)</f>
        <v>Switzerland</v>
      </c>
      <c r="E1867" t="s">
        <v>183</v>
      </c>
      <c r="F1867">
        <v>67</v>
      </c>
      <c r="G1867" t="s">
        <v>183</v>
      </c>
      <c r="H1867" t="s">
        <v>183</v>
      </c>
      <c r="I1867">
        <v>20170910</v>
      </c>
      <c r="J1867" t="str">
        <f t="shared" si="32"/>
        <v>2017</v>
      </c>
      <c r="K1867" t="s">
        <v>178</v>
      </c>
      <c r="L1867">
        <v>29</v>
      </c>
      <c r="M1867" t="str">
        <f>VLOOKUP(L1867,Waste_Instance_Cat!$A$2:$B$6,2)</f>
        <v>Very Low</v>
      </c>
      <c r="O1867">
        <v>0</v>
      </c>
      <c r="P1867">
        <v>0</v>
      </c>
      <c r="R1867">
        <v>0</v>
      </c>
      <c r="S1867">
        <v>0</v>
      </c>
      <c r="U1867">
        <v>0</v>
      </c>
      <c r="X1867">
        <v>0</v>
      </c>
      <c r="AE1867">
        <v>0</v>
      </c>
      <c r="AF1867">
        <v>0</v>
      </c>
      <c r="AG1867">
        <v>0</v>
      </c>
      <c r="AH1867">
        <v>0</v>
      </c>
      <c r="AI1867">
        <v>1</v>
      </c>
      <c r="AJ1867">
        <v>0</v>
      </c>
      <c r="AK1867">
        <v>6</v>
      </c>
      <c r="AL1867">
        <v>0</v>
      </c>
      <c r="AN1867">
        <v>0</v>
      </c>
      <c r="AO1867">
        <v>1</v>
      </c>
      <c r="AP1867">
        <v>0</v>
      </c>
      <c r="AQ1867">
        <v>0</v>
      </c>
      <c r="AR1867">
        <v>0</v>
      </c>
      <c r="AS1867">
        <v>0</v>
      </c>
      <c r="AU1867">
        <v>0</v>
      </c>
      <c r="BD1867">
        <v>0</v>
      </c>
      <c r="BE1867">
        <v>0</v>
      </c>
      <c r="BF1867">
        <v>0</v>
      </c>
      <c r="BL1867">
        <v>0</v>
      </c>
      <c r="BQ1867">
        <v>0</v>
      </c>
      <c r="BR1867">
        <v>0</v>
      </c>
      <c r="BS1867">
        <v>0</v>
      </c>
      <c r="BV1867">
        <v>0</v>
      </c>
      <c r="BW1867">
        <v>0</v>
      </c>
      <c r="CB1867">
        <v>6</v>
      </c>
      <c r="CC1867">
        <v>0</v>
      </c>
      <c r="CD1867">
        <v>8</v>
      </c>
      <c r="CE1867">
        <v>0</v>
      </c>
      <c r="CI1867">
        <v>0</v>
      </c>
      <c r="CK1867">
        <v>0</v>
      </c>
      <c r="CL1867">
        <v>0</v>
      </c>
      <c r="CM1867">
        <v>0</v>
      </c>
      <c r="CO1867">
        <v>0</v>
      </c>
      <c r="CP1867">
        <v>0</v>
      </c>
      <c r="CQ1867">
        <v>0</v>
      </c>
      <c r="CT1867">
        <v>0</v>
      </c>
      <c r="CU1867">
        <v>0</v>
      </c>
      <c r="CV1867">
        <v>0</v>
      </c>
      <c r="CX1867">
        <v>0</v>
      </c>
      <c r="CY1867">
        <v>0</v>
      </c>
      <c r="CZ1867">
        <v>0</v>
      </c>
      <c r="DB1867">
        <v>0</v>
      </c>
      <c r="DE1867">
        <v>0</v>
      </c>
      <c r="DG1867">
        <v>0</v>
      </c>
      <c r="DH1867">
        <v>0</v>
      </c>
      <c r="DI1867">
        <v>0</v>
      </c>
      <c r="DJ1867">
        <v>0</v>
      </c>
      <c r="DN1867">
        <v>0</v>
      </c>
      <c r="DP1867">
        <v>0</v>
      </c>
      <c r="DQ1867">
        <v>1</v>
      </c>
      <c r="DR1867">
        <v>0</v>
      </c>
      <c r="DU1867">
        <v>0</v>
      </c>
      <c r="DV1867">
        <v>0</v>
      </c>
      <c r="DW1867">
        <v>0</v>
      </c>
      <c r="DX1867">
        <v>0</v>
      </c>
      <c r="DY1867">
        <v>0</v>
      </c>
      <c r="DZ1867">
        <v>0</v>
      </c>
      <c r="EA1867">
        <v>0</v>
      </c>
      <c r="EB1867">
        <v>0</v>
      </c>
      <c r="EC1867">
        <v>0</v>
      </c>
      <c r="EH1867">
        <v>0</v>
      </c>
      <c r="EJ1867">
        <v>0</v>
      </c>
      <c r="EK1867">
        <v>1</v>
      </c>
      <c r="EL1867">
        <v>0</v>
      </c>
      <c r="EN1867">
        <v>0</v>
      </c>
      <c r="EO1867">
        <v>0</v>
      </c>
      <c r="EP1867">
        <v>1</v>
      </c>
      <c r="EQ1867">
        <v>0</v>
      </c>
      <c r="ER1867">
        <v>0</v>
      </c>
      <c r="EU1867">
        <v>0</v>
      </c>
      <c r="EY1867">
        <v>0</v>
      </c>
      <c r="FB1867">
        <v>0</v>
      </c>
      <c r="FD1867">
        <v>0</v>
      </c>
      <c r="FE1867">
        <v>0</v>
      </c>
      <c r="FF1867">
        <v>0</v>
      </c>
      <c r="FG1867">
        <v>0</v>
      </c>
      <c r="FH1867">
        <v>0</v>
      </c>
      <c r="FK1867">
        <v>0</v>
      </c>
      <c r="FL1867">
        <v>0</v>
      </c>
      <c r="FP1867">
        <v>3</v>
      </c>
      <c r="FQ1867">
        <v>0</v>
      </c>
      <c r="FR1867">
        <v>1</v>
      </c>
      <c r="FS1867">
        <v>0</v>
      </c>
    </row>
    <row r="1868" spans="1:175">
      <c r="A1868" t="s">
        <v>188</v>
      </c>
      <c r="B1868" t="s">
        <v>1106</v>
      </c>
      <c r="C1868" t="s">
        <v>190</v>
      </c>
      <c r="D1868" t="str">
        <f>VLOOKUP(C1868,CountryName!$A$2:$B$40,2,FALSE)</f>
        <v>Switzerland</v>
      </c>
      <c r="E1868" t="s">
        <v>183</v>
      </c>
      <c r="F1868">
        <v>67</v>
      </c>
      <c r="G1868" t="s">
        <v>183</v>
      </c>
      <c r="H1868" t="s">
        <v>183</v>
      </c>
      <c r="I1868">
        <v>20170403</v>
      </c>
      <c r="J1868" t="str">
        <f t="shared" si="32"/>
        <v>2017</v>
      </c>
      <c r="K1868" t="s">
        <v>178</v>
      </c>
      <c r="L1868">
        <v>81</v>
      </c>
      <c r="M1868" t="str">
        <f>VLOOKUP(L1868,Waste_Instance_Cat!$A$2:$B$6,2)</f>
        <v>Very Low</v>
      </c>
      <c r="O1868">
        <v>0</v>
      </c>
      <c r="P1868">
        <v>0</v>
      </c>
      <c r="R1868">
        <v>1</v>
      </c>
      <c r="S1868">
        <v>0</v>
      </c>
      <c r="U1868">
        <v>1</v>
      </c>
      <c r="X1868">
        <v>0</v>
      </c>
      <c r="AE1868">
        <v>0</v>
      </c>
      <c r="AF1868">
        <v>0</v>
      </c>
      <c r="AG1868">
        <v>0</v>
      </c>
      <c r="AH1868">
        <v>0</v>
      </c>
      <c r="AI1868">
        <v>0</v>
      </c>
      <c r="AJ1868">
        <v>0</v>
      </c>
      <c r="AK1868">
        <v>22</v>
      </c>
      <c r="AL1868">
        <v>0</v>
      </c>
      <c r="AN1868">
        <v>1</v>
      </c>
      <c r="AO1868">
        <v>1</v>
      </c>
      <c r="AP1868">
        <v>0</v>
      </c>
      <c r="AQ1868">
        <v>0</v>
      </c>
      <c r="AR1868">
        <v>0</v>
      </c>
      <c r="AS1868">
        <v>0</v>
      </c>
      <c r="AU1868">
        <v>0</v>
      </c>
      <c r="BD1868">
        <v>0</v>
      </c>
      <c r="BE1868">
        <v>0</v>
      </c>
      <c r="BF1868">
        <v>0</v>
      </c>
      <c r="BL1868">
        <v>0</v>
      </c>
      <c r="BQ1868">
        <v>0</v>
      </c>
      <c r="BR1868">
        <v>6</v>
      </c>
      <c r="BS1868">
        <v>5</v>
      </c>
      <c r="BV1868">
        <v>1</v>
      </c>
      <c r="BW1868">
        <v>0</v>
      </c>
      <c r="CB1868">
        <v>12</v>
      </c>
      <c r="CC1868">
        <v>0</v>
      </c>
      <c r="CD1868">
        <v>14</v>
      </c>
      <c r="CE1868">
        <v>0</v>
      </c>
      <c r="CI1868">
        <v>1</v>
      </c>
      <c r="CK1868">
        <v>0</v>
      </c>
      <c r="CL1868">
        <v>0</v>
      </c>
      <c r="CM1868">
        <v>0</v>
      </c>
      <c r="CO1868">
        <v>0</v>
      </c>
      <c r="CP1868">
        <v>0</v>
      </c>
      <c r="CQ1868">
        <v>0</v>
      </c>
      <c r="CT1868">
        <v>0</v>
      </c>
      <c r="CU1868">
        <v>0</v>
      </c>
      <c r="CV1868">
        <v>2</v>
      </c>
      <c r="CX1868">
        <v>1</v>
      </c>
      <c r="CY1868">
        <v>2</v>
      </c>
      <c r="CZ1868">
        <v>0</v>
      </c>
      <c r="DB1868">
        <v>0</v>
      </c>
      <c r="DE1868">
        <v>0</v>
      </c>
      <c r="DG1868">
        <v>0</v>
      </c>
      <c r="DH1868">
        <v>2</v>
      </c>
      <c r="DI1868">
        <v>0</v>
      </c>
      <c r="DJ1868">
        <v>0</v>
      </c>
      <c r="DN1868">
        <v>0</v>
      </c>
      <c r="DP1868">
        <v>0</v>
      </c>
      <c r="DQ1868">
        <v>1</v>
      </c>
      <c r="DR1868">
        <v>0</v>
      </c>
      <c r="DU1868">
        <v>0</v>
      </c>
      <c r="DV1868">
        <v>0</v>
      </c>
      <c r="DW1868">
        <v>0</v>
      </c>
      <c r="DX1868">
        <v>0</v>
      </c>
      <c r="DY1868">
        <v>0</v>
      </c>
      <c r="DZ1868">
        <v>5</v>
      </c>
      <c r="EA1868">
        <v>0</v>
      </c>
      <c r="EB1868">
        <v>0</v>
      </c>
      <c r="EC1868">
        <v>0</v>
      </c>
      <c r="EH1868">
        <v>0</v>
      </c>
      <c r="EJ1868">
        <v>0</v>
      </c>
      <c r="EK1868">
        <v>0</v>
      </c>
      <c r="EL1868">
        <v>0</v>
      </c>
      <c r="EN1868">
        <v>0</v>
      </c>
      <c r="EO1868">
        <v>0</v>
      </c>
      <c r="EP1868">
        <v>0</v>
      </c>
      <c r="EQ1868">
        <v>0</v>
      </c>
      <c r="ER1868">
        <v>0</v>
      </c>
      <c r="EU1868">
        <v>0</v>
      </c>
      <c r="EY1868">
        <v>0</v>
      </c>
      <c r="FB1868">
        <v>0</v>
      </c>
      <c r="FD1868">
        <v>0</v>
      </c>
      <c r="FE1868">
        <v>0</v>
      </c>
      <c r="FF1868">
        <v>1</v>
      </c>
      <c r="FG1868">
        <v>0</v>
      </c>
      <c r="FH1868">
        <v>0</v>
      </c>
      <c r="FK1868">
        <v>0</v>
      </c>
      <c r="FL1868">
        <v>0</v>
      </c>
      <c r="FP1868">
        <v>2</v>
      </c>
      <c r="FQ1868">
        <v>0</v>
      </c>
      <c r="FR1868">
        <v>0</v>
      </c>
      <c r="FS1868">
        <v>0</v>
      </c>
    </row>
    <row r="1869" spans="1:175">
      <c r="A1869" t="s">
        <v>188</v>
      </c>
      <c r="B1869" t="s">
        <v>1106</v>
      </c>
      <c r="C1869" t="s">
        <v>190</v>
      </c>
      <c r="D1869" t="str">
        <f>VLOOKUP(C1869,CountryName!$A$2:$B$40,2,FALSE)</f>
        <v>Switzerland</v>
      </c>
      <c r="E1869" t="s">
        <v>183</v>
      </c>
      <c r="F1869">
        <v>67</v>
      </c>
      <c r="G1869" t="s">
        <v>183</v>
      </c>
      <c r="H1869" t="s">
        <v>183</v>
      </c>
      <c r="I1869">
        <v>20170819</v>
      </c>
      <c r="J1869" t="str">
        <f t="shared" si="32"/>
        <v>2017</v>
      </c>
      <c r="K1869" t="s">
        <v>178</v>
      </c>
      <c r="L1869">
        <v>58</v>
      </c>
      <c r="M1869" t="str">
        <f>VLOOKUP(L1869,Waste_Instance_Cat!$A$2:$B$6,2)</f>
        <v>Very Low</v>
      </c>
      <c r="O1869">
        <v>0</v>
      </c>
      <c r="P1869">
        <v>0</v>
      </c>
      <c r="R1869">
        <v>0</v>
      </c>
      <c r="S1869">
        <v>0</v>
      </c>
      <c r="U1869">
        <v>1</v>
      </c>
      <c r="X1869">
        <v>0</v>
      </c>
      <c r="AE1869">
        <v>0</v>
      </c>
      <c r="AF1869">
        <v>0</v>
      </c>
      <c r="AG1869">
        <v>0</v>
      </c>
      <c r="AH1869">
        <v>0</v>
      </c>
      <c r="AI1869">
        <v>0</v>
      </c>
      <c r="AJ1869">
        <v>0</v>
      </c>
      <c r="AK1869">
        <v>8</v>
      </c>
      <c r="AL1869">
        <v>0</v>
      </c>
      <c r="AN1869">
        <v>0</v>
      </c>
      <c r="AO1869">
        <v>0</v>
      </c>
      <c r="AP1869">
        <v>0</v>
      </c>
      <c r="AQ1869">
        <v>0</v>
      </c>
      <c r="AR1869">
        <v>0</v>
      </c>
      <c r="AS1869">
        <v>0</v>
      </c>
      <c r="AU1869">
        <v>0</v>
      </c>
      <c r="BD1869">
        <v>0</v>
      </c>
      <c r="BE1869">
        <v>1</v>
      </c>
      <c r="BF1869">
        <v>0</v>
      </c>
      <c r="BL1869">
        <v>0</v>
      </c>
      <c r="BQ1869">
        <v>0</v>
      </c>
      <c r="BR1869">
        <v>0</v>
      </c>
      <c r="BS1869">
        <v>0</v>
      </c>
      <c r="BV1869">
        <v>0</v>
      </c>
      <c r="BW1869">
        <v>0</v>
      </c>
      <c r="CB1869">
        <v>14</v>
      </c>
      <c r="CC1869">
        <v>0</v>
      </c>
      <c r="CD1869">
        <v>12</v>
      </c>
      <c r="CE1869">
        <v>0</v>
      </c>
      <c r="CI1869">
        <v>0</v>
      </c>
      <c r="CK1869">
        <v>0</v>
      </c>
      <c r="CL1869">
        <v>0</v>
      </c>
      <c r="CM1869">
        <v>0</v>
      </c>
      <c r="CO1869">
        <v>0</v>
      </c>
      <c r="CP1869">
        <v>0</v>
      </c>
      <c r="CQ1869">
        <v>0</v>
      </c>
      <c r="CT1869">
        <v>0</v>
      </c>
      <c r="CU1869">
        <v>0</v>
      </c>
      <c r="CV1869">
        <v>0</v>
      </c>
      <c r="CX1869">
        <v>0</v>
      </c>
      <c r="CY1869">
        <v>0</v>
      </c>
      <c r="CZ1869">
        <v>0</v>
      </c>
      <c r="DB1869">
        <v>0</v>
      </c>
      <c r="DE1869">
        <v>0</v>
      </c>
      <c r="DG1869">
        <v>0</v>
      </c>
      <c r="DH1869">
        <v>0</v>
      </c>
      <c r="DI1869">
        <v>0</v>
      </c>
      <c r="DJ1869">
        <v>0</v>
      </c>
      <c r="DN1869">
        <v>1</v>
      </c>
      <c r="DP1869">
        <v>0</v>
      </c>
      <c r="DQ1869">
        <v>0</v>
      </c>
      <c r="DR1869">
        <v>0</v>
      </c>
      <c r="DU1869">
        <v>0</v>
      </c>
      <c r="DV1869">
        <v>0</v>
      </c>
      <c r="DW1869">
        <v>0</v>
      </c>
      <c r="DX1869">
        <v>0</v>
      </c>
      <c r="DY1869">
        <v>0</v>
      </c>
      <c r="DZ1869">
        <v>0</v>
      </c>
      <c r="EA1869">
        <v>0</v>
      </c>
      <c r="EB1869">
        <v>0</v>
      </c>
      <c r="EC1869">
        <v>0</v>
      </c>
      <c r="EH1869">
        <v>0</v>
      </c>
      <c r="EJ1869">
        <v>0</v>
      </c>
      <c r="EK1869">
        <v>0</v>
      </c>
      <c r="EL1869">
        <v>0</v>
      </c>
      <c r="EN1869">
        <v>0</v>
      </c>
      <c r="EO1869">
        <v>0</v>
      </c>
      <c r="EP1869">
        <v>0</v>
      </c>
      <c r="EQ1869">
        <v>1</v>
      </c>
      <c r="ER1869">
        <v>0</v>
      </c>
      <c r="EU1869">
        <v>0</v>
      </c>
      <c r="EY1869">
        <v>0</v>
      </c>
      <c r="FB1869">
        <v>3</v>
      </c>
      <c r="FD1869">
        <v>0</v>
      </c>
      <c r="FE1869">
        <v>0</v>
      </c>
      <c r="FF1869">
        <v>3</v>
      </c>
      <c r="FG1869">
        <v>0</v>
      </c>
      <c r="FH1869">
        <v>0</v>
      </c>
      <c r="FK1869">
        <v>0</v>
      </c>
      <c r="FL1869">
        <v>0</v>
      </c>
      <c r="FP1869">
        <v>14</v>
      </c>
      <c r="FQ1869">
        <v>0</v>
      </c>
      <c r="FR1869">
        <v>0</v>
      </c>
      <c r="FS1869">
        <v>0</v>
      </c>
    </row>
    <row r="1870" spans="1:175">
      <c r="A1870" t="s">
        <v>188</v>
      </c>
      <c r="B1870" t="s">
        <v>1106</v>
      </c>
      <c r="C1870" t="s">
        <v>190</v>
      </c>
      <c r="D1870" t="str">
        <f>VLOOKUP(C1870,CountryName!$A$2:$B$40,2,FALSE)</f>
        <v>Switzerland</v>
      </c>
      <c r="E1870" t="s">
        <v>183</v>
      </c>
      <c r="F1870">
        <v>67</v>
      </c>
      <c r="G1870" t="s">
        <v>183</v>
      </c>
      <c r="H1870" t="s">
        <v>183</v>
      </c>
      <c r="I1870">
        <v>20170602</v>
      </c>
      <c r="J1870" t="str">
        <f t="shared" si="32"/>
        <v>2017</v>
      </c>
      <c r="K1870" t="s">
        <v>178</v>
      </c>
      <c r="L1870">
        <v>36</v>
      </c>
      <c r="M1870" t="str">
        <f>VLOOKUP(L1870,Waste_Instance_Cat!$A$2:$B$6,2)</f>
        <v>Very Low</v>
      </c>
      <c r="O1870">
        <v>0</v>
      </c>
      <c r="P1870">
        <v>1</v>
      </c>
      <c r="R1870">
        <v>1</v>
      </c>
      <c r="S1870">
        <v>0</v>
      </c>
      <c r="U1870">
        <v>0</v>
      </c>
      <c r="X1870">
        <v>0</v>
      </c>
      <c r="AE1870">
        <v>0</v>
      </c>
      <c r="AF1870">
        <v>0</v>
      </c>
      <c r="AG1870">
        <v>0</v>
      </c>
      <c r="AH1870">
        <v>0</v>
      </c>
      <c r="AI1870">
        <v>0</v>
      </c>
      <c r="AJ1870">
        <v>0</v>
      </c>
      <c r="AK1870">
        <v>4</v>
      </c>
      <c r="AL1870">
        <v>0</v>
      </c>
      <c r="AN1870">
        <v>2</v>
      </c>
      <c r="AO1870">
        <v>0</v>
      </c>
      <c r="AP1870">
        <v>0</v>
      </c>
      <c r="AQ1870">
        <v>0</v>
      </c>
      <c r="AR1870">
        <v>0</v>
      </c>
      <c r="AS1870">
        <v>0</v>
      </c>
      <c r="AU1870">
        <v>0</v>
      </c>
      <c r="BD1870">
        <v>0</v>
      </c>
      <c r="BE1870">
        <v>0</v>
      </c>
      <c r="BF1870">
        <v>0</v>
      </c>
      <c r="BL1870">
        <v>0</v>
      </c>
      <c r="BQ1870">
        <v>0</v>
      </c>
      <c r="BR1870">
        <v>1</v>
      </c>
      <c r="BS1870">
        <v>0</v>
      </c>
      <c r="BV1870">
        <v>0</v>
      </c>
      <c r="BW1870">
        <v>0</v>
      </c>
      <c r="CB1870">
        <v>4</v>
      </c>
      <c r="CC1870">
        <v>0</v>
      </c>
      <c r="CD1870">
        <v>14</v>
      </c>
      <c r="CE1870">
        <v>0</v>
      </c>
      <c r="CI1870">
        <v>0</v>
      </c>
      <c r="CK1870">
        <v>0</v>
      </c>
      <c r="CL1870">
        <v>0</v>
      </c>
      <c r="CM1870">
        <v>0</v>
      </c>
      <c r="CO1870">
        <v>0</v>
      </c>
      <c r="CP1870">
        <v>0</v>
      </c>
      <c r="CQ1870">
        <v>0</v>
      </c>
      <c r="CT1870">
        <v>0</v>
      </c>
      <c r="CU1870">
        <v>0</v>
      </c>
      <c r="CV1870">
        <v>1</v>
      </c>
      <c r="CX1870">
        <v>0</v>
      </c>
      <c r="CY1870">
        <v>1</v>
      </c>
      <c r="CZ1870">
        <v>0</v>
      </c>
      <c r="DB1870">
        <v>0</v>
      </c>
      <c r="DE1870">
        <v>0</v>
      </c>
      <c r="DG1870">
        <v>0</v>
      </c>
      <c r="DH1870">
        <v>0</v>
      </c>
      <c r="DI1870">
        <v>0</v>
      </c>
      <c r="DJ1870">
        <v>0</v>
      </c>
      <c r="DN1870">
        <v>0</v>
      </c>
      <c r="DP1870">
        <v>0</v>
      </c>
      <c r="DQ1870">
        <v>0</v>
      </c>
      <c r="DR1870">
        <v>0</v>
      </c>
      <c r="DU1870">
        <v>0</v>
      </c>
      <c r="DV1870">
        <v>0</v>
      </c>
      <c r="DW1870">
        <v>0</v>
      </c>
      <c r="DX1870">
        <v>0</v>
      </c>
      <c r="DY1870">
        <v>0</v>
      </c>
      <c r="DZ1870">
        <v>5</v>
      </c>
      <c r="EA1870">
        <v>0</v>
      </c>
      <c r="EB1870">
        <v>1</v>
      </c>
      <c r="EC1870">
        <v>0</v>
      </c>
      <c r="EH1870">
        <v>0</v>
      </c>
      <c r="EJ1870">
        <v>0</v>
      </c>
      <c r="EK1870">
        <v>0</v>
      </c>
      <c r="EL1870">
        <v>0</v>
      </c>
      <c r="EN1870">
        <v>0</v>
      </c>
      <c r="EO1870">
        <v>0</v>
      </c>
      <c r="EP1870">
        <v>0</v>
      </c>
      <c r="EQ1870">
        <v>0</v>
      </c>
      <c r="ER1870">
        <v>0</v>
      </c>
      <c r="EU1870">
        <v>0</v>
      </c>
      <c r="EY1870">
        <v>0</v>
      </c>
      <c r="FB1870">
        <v>1</v>
      </c>
      <c r="FD1870">
        <v>0</v>
      </c>
      <c r="FE1870">
        <v>0</v>
      </c>
      <c r="FF1870">
        <v>0</v>
      </c>
      <c r="FG1870">
        <v>0</v>
      </c>
      <c r="FH1870">
        <v>0</v>
      </c>
      <c r="FK1870">
        <v>0</v>
      </c>
      <c r="FL1870">
        <v>0</v>
      </c>
      <c r="FP1870">
        <v>0</v>
      </c>
      <c r="FQ1870">
        <v>0</v>
      </c>
      <c r="FR1870">
        <v>0</v>
      </c>
      <c r="FS1870">
        <v>0</v>
      </c>
    </row>
    <row r="1871" spans="1:175">
      <c r="A1871" t="s">
        <v>213</v>
      </c>
      <c r="B1871" t="s">
        <v>1096</v>
      </c>
      <c r="C1871" t="s">
        <v>181</v>
      </c>
      <c r="D1871" t="str">
        <f>VLOOKUP(C1871,CountryName!$A$2:$B$40,2,FALSE)</f>
        <v>Italy</v>
      </c>
      <c r="E1871" t="s">
        <v>186</v>
      </c>
      <c r="F1871">
        <v>104</v>
      </c>
      <c r="G1871" t="s">
        <v>183</v>
      </c>
      <c r="H1871" t="s">
        <v>183</v>
      </c>
      <c r="I1871">
        <v>20181210</v>
      </c>
      <c r="J1871" t="str">
        <f t="shared" si="32"/>
        <v>2018</v>
      </c>
      <c r="K1871" t="s">
        <v>184</v>
      </c>
      <c r="L1871">
        <v>467</v>
      </c>
      <c r="M1871" t="str">
        <f>VLOOKUP(L1871,Waste_Instance_Cat!$A$2:$B$6,2)</f>
        <v>Very Low</v>
      </c>
      <c r="N1871">
        <v>12</v>
      </c>
      <c r="O1871">
        <v>6</v>
      </c>
      <c r="P1871">
        <v>6</v>
      </c>
      <c r="Q1871">
        <v>6</v>
      </c>
      <c r="R1871">
        <v>12</v>
      </c>
      <c r="S1871">
        <v>12</v>
      </c>
      <c r="T1871">
        <v>9</v>
      </c>
      <c r="U1871">
        <v>12</v>
      </c>
      <c r="V1871">
        <v>9</v>
      </c>
      <c r="W1871">
        <v>9</v>
      </c>
      <c r="X1871">
        <v>1</v>
      </c>
      <c r="Y1871">
        <v>1</v>
      </c>
      <c r="Z1871">
        <v>1</v>
      </c>
      <c r="AA1871">
        <v>1</v>
      </c>
      <c r="AB1871">
        <v>2</v>
      </c>
      <c r="AC1871">
        <v>1</v>
      </c>
      <c r="AD1871">
        <v>2</v>
      </c>
      <c r="AE1871">
        <v>12</v>
      </c>
      <c r="AF1871">
        <v>12</v>
      </c>
      <c r="AG1871">
        <v>12</v>
      </c>
      <c r="AH1871">
        <v>12</v>
      </c>
      <c r="AI1871">
        <v>2</v>
      </c>
      <c r="AJ1871">
        <v>2</v>
      </c>
      <c r="AL1871">
        <v>2</v>
      </c>
      <c r="AM1871">
        <v>3</v>
      </c>
      <c r="AN1871">
        <v>12</v>
      </c>
      <c r="AO1871">
        <v>12</v>
      </c>
      <c r="AP1871">
        <v>1</v>
      </c>
      <c r="AQ1871">
        <v>12</v>
      </c>
      <c r="AR1871">
        <v>12</v>
      </c>
      <c r="AS1871">
        <v>12</v>
      </c>
      <c r="AT1871">
        <v>3</v>
      </c>
      <c r="AU1871">
        <v>3</v>
      </c>
      <c r="AX1871">
        <v>6</v>
      </c>
      <c r="AY1871">
        <v>6</v>
      </c>
      <c r="AZ1871">
        <v>2</v>
      </c>
      <c r="BA1871">
        <v>6</v>
      </c>
      <c r="BB1871">
        <v>6</v>
      </c>
      <c r="BC1871">
        <v>2</v>
      </c>
      <c r="BD1871">
        <v>2</v>
      </c>
      <c r="BE1871">
        <v>2</v>
      </c>
      <c r="BF1871">
        <v>2</v>
      </c>
      <c r="BG1871">
        <v>2</v>
      </c>
      <c r="BH1871">
        <v>2</v>
      </c>
      <c r="BI1871">
        <v>2</v>
      </c>
      <c r="BJ1871">
        <v>2</v>
      </c>
      <c r="BL1871">
        <v>2</v>
      </c>
      <c r="BM1871">
        <v>1</v>
      </c>
      <c r="BQ1871">
        <v>1</v>
      </c>
      <c r="BR1871">
        <v>4</v>
      </c>
      <c r="BS1871">
        <v>3</v>
      </c>
      <c r="BT1871">
        <v>3</v>
      </c>
      <c r="BU1871">
        <v>3</v>
      </c>
      <c r="BV1871">
        <v>2</v>
      </c>
      <c r="BW1871">
        <v>3</v>
      </c>
      <c r="BX1871">
        <v>2</v>
      </c>
      <c r="BY1871">
        <v>3</v>
      </c>
      <c r="CB1871">
        <v>2</v>
      </c>
      <c r="CC1871">
        <v>2</v>
      </c>
      <c r="CD1871">
        <v>24</v>
      </c>
      <c r="CE1871">
        <v>24</v>
      </c>
      <c r="CF1871">
        <v>1</v>
      </c>
      <c r="CG1871">
        <v>2</v>
      </c>
      <c r="CH1871">
        <v>2</v>
      </c>
      <c r="CI1871">
        <v>2</v>
      </c>
      <c r="CJ1871">
        <v>2</v>
      </c>
      <c r="CK1871">
        <v>2</v>
      </c>
      <c r="CL1871">
        <v>1</v>
      </c>
      <c r="CM1871">
        <v>2</v>
      </c>
      <c r="CN1871">
        <v>2</v>
      </c>
      <c r="CO1871">
        <v>4</v>
      </c>
      <c r="CP1871">
        <v>2</v>
      </c>
      <c r="CT1871">
        <v>1</v>
      </c>
      <c r="CW1871">
        <v>3</v>
      </c>
      <c r="CX1871">
        <v>2</v>
      </c>
      <c r="DH1871">
        <v>3</v>
      </c>
      <c r="DI1871">
        <v>2</v>
      </c>
      <c r="DJ1871">
        <v>2</v>
      </c>
      <c r="DK1871">
        <v>2</v>
      </c>
      <c r="DN1871">
        <v>3</v>
      </c>
      <c r="DQ1871">
        <v>3</v>
      </c>
      <c r="DT1871">
        <v>2</v>
      </c>
      <c r="DU1871">
        <v>2</v>
      </c>
      <c r="DV1871">
        <v>3</v>
      </c>
      <c r="DW1871">
        <v>2</v>
      </c>
      <c r="EM1871">
        <v>1</v>
      </c>
      <c r="EN1871">
        <v>6</v>
      </c>
      <c r="EO1871">
        <v>6</v>
      </c>
      <c r="EP1871">
        <v>6</v>
      </c>
      <c r="EQ1871">
        <v>6</v>
      </c>
      <c r="ER1871">
        <v>1</v>
      </c>
      <c r="ET1871">
        <v>1</v>
      </c>
      <c r="EV1871">
        <v>1</v>
      </c>
      <c r="FF1871">
        <v>1</v>
      </c>
      <c r="FG1871">
        <v>1</v>
      </c>
      <c r="FH1871">
        <v>3</v>
      </c>
      <c r="FI1871">
        <v>3</v>
      </c>
      <c r="FK1871">
        <v>3</v>
      </c>
      <c r="FL1871">
        <v>17</v>
      </c>
      <c r="FN1871">
        <v>3</v>
      </c>
      <c r="FO1871">
        <v>3</v>
      </c>
      <c r="FP1871">
        <v>3</v>
      </c>
      <c r="FQ1871">
        <v>3</v>
      </c>
    </row>
    <row r="1872" spans="1:175">
      <c r="A1872" t="s">
        <v>213</v>
      </c>
      <c r="B1872" t="s">
        <v>1096</v>
      </c>
      <c r="C1872" t="s">
        <v>181</v>
      </c>
      <c r="D1872" t="str">
        <f>VLOOKUP(C1872,CountryName!$A$2:$B$40,2,FALSE)</f>
        <v>Italy</v>
      </c>
      <c r="E1872" t="s">
        <v>186</v>
      </c>
      <c r="F1872">
        <v>104</v>
      </c>
      <c r="G1872" t="s">
        <v>183</v>
      </c>
      <c r="H1872" t="s">
        <v>183</v>
      </c>
      <c r="I1872">
        <v>20180405</v>
      </c>
      <c r="J1872" t="str">
        <f t="shared" si="32"/>
        <v>2018</v>
      </c>
      <c r="K1872" t="s">
        <v>184</v>
      </c>
      <c r="L1872">
        <v>467</v>
      </c>
      <c r="M1872" t="str">
        <f>VLOOKUP(L1872,Waste_Instance_Cat!$A$2:$B$6,2)</f>
        <v>Very Low</v>
      </c>
      <c r="N1872">
        <v>12</v>
      </c>
      <c r="O1872">
        <v>6</v>
      </c>
      <c r="P1872">
        <v>6</v>
      </c>
      <c r="Q1872">
        <v>6</v>
      </c>
      <c r="R1872">
        <v>12</v>
      </c>
      <c r="S1872">
        <v>12</v>
      </c>
      <c r="T1872">
        <v>9</v>
      </c>
      <c r="U1872">
        <v>12</v>
      </c>
      <c r="V1872">
        <v>9</v>
      </c>
      <c r="W1872">
        <v>9</v>
      </c>
      <c r="X1872">
        <v>1</v>
      </c>
      <c r="Y1872">
        <v>1</v>
      </c>
      <c r="Z1872">
        <v>1</v>
      </c>
      <c r="AA1872">
        <v>1</v>
      </c>
      <c r="AB1872">
        <v>2</v>
      </c>
      <c r="AC1872">
        <v>1</v>
      </c>
      <c r="AD1872">
        <v>2</v>
      </c>
      <c r="AE1872">
        <v>12</v>
      </c>
      <c r="AF1872">
        <v>12</v>
      </c>
      <c r="AG1872">
        <v>12</v>
      </c>
      <c r="AH1872">
        <v>12</v>
      </c>
      <c r="AI1872">
        <v>2</v>
      </c>
      <c r="AJ1872">
        <v>2</v>
      </c>
      <c r="AL1872">
        <v>2</v>
      </c>
      <c r="AM1872">
        <v>3</v>
      </c>
      <c r="AN1872">
        <v>12</v>
      </c>
      <c r="AO1872">
        <v>12</v>
      </c>
      <c r="AP1872">
        <v>1</v>
      </c>
      <c r="AQ1872">
        <v>12</v>
      </c>
      <c r="AR1872">
        <v>12</v>
      </c>
      <c r="AS1872">
        <v>12</v>
      </c>
      <c r="AT1872">
        <v>3</v>
      </c>
      <c r="AU1872">
        <v>3</v>
      </c>
      <c r="AX1872">
        <v>6</v>
      </c>
      <c r="AY1872">
        <v>6</v>
      </c>
      <c r="AZ1872">
        <v>2</v>
      </c>
      <c r="BA1872">
        <v>6</v>
      </c>
      <c r="BB1872">
        <v>6</v>
      </c>
      <c r="BC1872">
        <v>2</v>
      </c>
      <c r="BD1872">
        <v>2</v>
      </c>
      <c r="BE1872">
        <v>2</v>
      </c>
      <c r="BF1872">
        <v>2</v>
      </c>
      <c r="BG1872">
        <v>2</v>
      </c>
      <c r="BH1872">
        <v>2</v>
      </c>
      <c r="BI1872">
        <v>2</v>
      </c>
      <c r="BJ1872">
        <v>2</v>
      </c>
      <c r="BL1872">
        <v>2</v>
      </c>
      <c r="BM1872">
        <v>1</v>
      </c>
      <c r="BQ1872">
        <v>1</v>
      </c>
      <c r="BR1872">
        <v>4</v>
      </c>
      <c r="BS1872">
        <v>3</v>
      </c>
      <c r="BT1872">
        <v>3</v>
      </c>
      <c r="BU1872">
        <v>3</v>
      </c>
      <c r="BV1872">
        <v>2</v>
      </c>
      <c r="BW1872">
        <v>3</v>
      </c>
      <c r="BX1872">
        <v>2</v>
      </c>
      <c r="BY1872">
        <v>3</v>
      </c>
      <c r="CB1872">
        <v>2</v>
      </c>
      <c r="CC1872">
        <v>2</v>
      </c>
      <c r="CD1872">
        <v>24</v>
      </c>
      <c r="CE1872">
        <v>24</v>
      </c>
      <c r="CF1872">
        <v>1</v>
      </c>
      <c r="CG1872">
        <v>2</v>
      </c>
      <c r="CH1872">
        <v>2</v>
      </c>
      <c r="CI1872">
        <v>2</v>
      </c>
      <c r="CJ1872">
        <v>2</v>
      </c>
      <c r="CK1872">
        <v>2</v>
      </c>
      <c r="CL1872">
        <v>1</v>
      </c>
      <c r="CM1872">
        <v>2</v>
      </c>
      <c r="CN1872">
        <v>2</v>
      </c>
      <c r="CO1872">
        <v>4</v>
      </c>
      <c r="CP1872">
        <v>2</v>
      </c>
      <c r="CT1872">
        <v>1</v>
      </c>
      <c r="CW1872">
        <v>3</v>
      </c>
      <c r="CX1872">
        <v>2</v>
      </c>
      <c r="DH1872">
        <v>3</v>
      </c>
      <c r="DI1872">
        <v>2</v>
      </c>
      <c r="DJ1872">
        <v>2</v>
      </c>
      <c r="DK1872">
        <v>2</v>
      </c>
      <c r="DN1872">
        <v>3</v>
      </c>
      <c r="DQ1872">
        <v>3</v>
      </c>
      <c r="DT1872">
        <v>2</v>
      </c>
      <c r="DU1872">
        <v>2</v>
      </c>
      <c r="DV1872">
        <v>3</v>
      </c>
      <c r="DW1872">
        <v>2</v>
      </c>
      <c r="EM1872">
        <v>1</v>
      </c>
      <c r="EN1872">
        <v>6</v>
      </c>
      <c r="EO1872">
        <v>6</v>
      </c>
      <c r="EP1872">
        <v>6</v>
      </c>
      <c r="EQ1872">
        <v>6</v>
      </c>
      <c r="ER1872">
        <v>1</v>
      </c>
      <c r="ET1872">
        <v>1</v>
      </c>
      <c r="EV1872">
        <v>1</v>
      </c>
      <c r="FF1872">
        <v>1</v>
      </c>
      <c r="FG1872">
        <v>1</v>
      </c>
      <c r="FH1872">
        <v>3</v>
      </c>
      <c r="FI1872">
        <v>3</v>
      </c>
      <c r="FK1872">
        <v>3</v>
      </c>
      <c r="FL1872">
        <v>17</v>
      </c>
      <c r="FN1872">
        <v>3</v>
      </c>
      <c r="FO1872">
        <v>3</v>
      </c>
      <c r="FP1872">
        <v>3</v>
      </c>
      <c r="FQ1872">
        <v>3</v>
      </c>
    </row>
    <row r="1873" spans="1:175">
      <c r="A1873" t="s">
        <v>213</v>
      </c>
      <c r="B1873" t="s">
        <v>1096</v>
      </c>
      <c r="C1873" t="s">
        <v>181</v>
      </c>
      <c r="D1873" t="str">
        <f>VLOOKUP(C1873,CountryName!$A$2:$B$40,2,FALSE)</f>
        <v>Italy</v>
      </c>
      <c r="E1873" t="s">
        <v>186</v>
      </c>
      <c r="F1873">
        <v>104</v>
      </c>
      <c r="G1873" t="s">
        <v>183</v>
      </c>
      <c r="H1873" t="s">
        <v>183</v>
      </c>
      <c r="I1873">
        <v>20170404</v>
      </c>
      <c r="J1873" t="str">
        <f t="shared" si="32"/>
        <v>2017</v>
      </c>
      <c r="K1873" t="s">
        <v>184</v>
      </c>
      <c r="L1873">
        <v>467</v>
      </c>
      <c r="M1873" t="str">
        <f>VLOOKUP(L1873,Waste_Instance_Cat!$A$2:$B$6,2)</f>
        <v>Very Low</v>
      </c>
      <c r="N1873">
        <v>12</v>
      </c>
      <c r="O1873">
        <v>6</v>
      </c>
      <c r="P1873">
        <v>6</v>
      </c>
      <c r="Q1873">
        <v>6</v>
      </c>
      <c r="R1873">
        <v>12</v>
      </c>
      <c r="S1873">
        <v>12</v>
      </c>
      <c r="T1873">
        <v>9</v>
      </c>
      <c r="U1873">
        <v>12</v>
      </c>
      <c r="V1873">
        <v>9</v>
      </c>
      <c r="W1873">
        <v>9</v>
      </c>
      <c r="X1873">
        <v>1</v>
      </c>
      <c r="Y1873">
        <v>1</v>
      </c>
      <c r="Z1873">
        <v>1</v>
      </c>
      <c r="AA1873">
        <v>1</v>
      </c>
      <c r="AB1873">
        <v>2</v>
      </c>
      <c r="AC1873">
        <v>1</v>
      </c>
      <c r="AD1873">
        <v>2</v>
      </c>
      <c r="AE1873">
        <v>12</v>
      </c>
      <c r="AF1873">
        <v>12</v>
      </c>
      <c r="AG1873">
        <v>12</v>
      </c>
      <c r="AH1873">
        <v>12</v>
      </c>
      <c r="AI1873">
        <v>2</v>
      </c>
      <c r="AJ1873">
        <v>2</v>
      </c>
      <c r="AL1873">
        <v>2</v>
      </c>
      <c r="AM1873">
        <v>3</v>
      </c>
      <c r="AN1873">
        <v>12</v>
      </c>
      <c r="AO1873">
        <v>12</v>
      </c>
      <c r="AP1873">
        <v>1</v>
      </c>
      <c r="AQ1873">
        <v>12</v>
      </c>
      <c r="AR1873">
        <v>12</v>
      </c>
      <c r="AS1873">
        <v>12</v>
      </c>
      <c r="AT1873">
        <v>3</v>
      </c>
      <c r="AU1873">
        <v>3</v>
      </c>
      <c r="AX1873">
        <v>6</v>
      </c>
      <c r="AY1873">
        <v>6</v>
      </c>
      <c r="AZ1873">
        <v>2</v>
      </c>
      <c r="BA1873">
        <v>6</v>
      </c>
      <c r="BB1873">
        <v>6</v>
      </c>
      <c r="BC1873">
        <v>2</v>
      </c>
      <c r="BD1873">
        <v>2</v>
      </c>
      <c r="BE1873">
        <v>2</v>
      </c>
      <c r="BF1873">
        <v>2</v>
      </c>
      <c r="BG1873">
        <v>2</v>
      </c>
      <c r="BH1873">
        <v>2</v>
      </c>
      <c r="BI1873">
        <v>2</v>
      </c>
      <c r="BJ1873">
        <v>2</v>
      </c>
      <c r="BL1873">
        <v>2</v>
      </c>
      <c r="BM1873">
        <v>1</v>
      </c>
      <c r="BQ1873">
        <v>1</v>
      </c>
      <c r="BR1873">
        <v>4</v>
      </c>
      <c r="BS1873">
        <v>3</v>
      </c>
      <c r="BT1873">
        <v>3</v>
      </c>
      <c r="BU1873">
        <v>3</v>
      </c>
      <c r="BV1873">
        <v>2</v>
      </c>
      <c r="BW1873">
        <v>3</v>
      </c>
      <c r="BX1873">
        <v>2</v>
      </c>
      <c r="BY1873">
        <v>3</v>
      </c>
      <c r="CB1873">
        <v>2</v>
      </c>
      <c r="CC1873">
        <v>2</v>
      </c>
      <c r="CD1873">
        <v>24</v>
      </c>
      <c r="CE1873">
        <v>24</v>
      </c>
      <c r="CF1873">
        <v>1</v>
      </c>
      <c r="CG1873">
        <v>2</v>
      </c>
      <c r="CH1873">
        <v>2</v>
      </c>
      <c r="CI1873">
        <v>2</v>
      </c>
      <c r="CJ1873">
        <v>2</v>
      </c>
      <c r="CK1873">
        <v>2</v>
      </c>
      <c r="CL1873">
        <v>1</v>
      </c>
      <c r="CM1873">
        <v>2</v>
      </c>
      <c r="CN1873">
        <v>2</v>
      </c>
      <c r="CO1873">
        <v>4</v>
      </c>
      <c r="CP1873">
        <v>2</v>
      </c>
      <c r="CT1873">
        <v>1</v>
      </c>
      <c r="CW1873">
        <v>3</v>
      </c>
      <c r="CX1873">
        <v>2</v>
      </c>
      <c r="DH1873">
        <v>3</v>
      </c>
      <c r="DI1873">
        <v>2</v>
      </c>
      <c r="DJ1873">
        <v>2</v>
      </c>
      <c r="DK1873">
        <v>2</v>
      </c>
      <c r="DN1873">
        <v>3</v>
      </c>
      <c r="DQ1873">
        <v>3</v>
      </c>
      <c r="DT1873">
        <v>2</v>
      </c>
      <c r="DU1873">
        <v>2</v>
      </c>
      <c r="DV1873">
        <v>3</v>
      </c>
      <c r="DW1873">
        <v>2</v>
      </c>
      <c r="EM1873">
        <v>1</v>
      </c>
      <c r="EN1873">
        <v>6</v>
      </c>
      <c r="EO1873">
        <v>6</v>
      </c>
      <c r="EP1873">
        <v>6</v>
      </c>
      <c r="EQ1873">
        <v>6</v>
      </c>
      <c r="ER1873">
        <v>1</v>
      </c>
      <c r="ET1873">
        <v>1</v>
      </c>
      <c r="EV1873">
        <v>1</v>
      </c>
      <c r="FF1873">
        <v>1</v>
      </c>
      <c r="FG1873">
        <v>1</v>
      </c>
      <c r="FH1873">
        <v>3</v>
      </c>
      <c r="FI1873">
        <v>3</v>
      </c>
      <c r="FK1873">
        <v>3</v>
      </c>
      <c r="FL1873">
        <v>17</v>
      </c>
      <c r="FN1873">
        <v>3</v>
      </c>
      <c r="FO1873">
        <v>3</v>
      </c>
      <c r="FP1873">
        <v>3</v>
      </c>
      <c r="FQ1873">
        <v>3</v>
      </c>
    </row>
    <row r="1874" spans="1:175">
      <c r="A1874" t="s">
        <v>187</v>
      </c>
      <c r="B1874" t="s">
        <v>1133</v>
      </c>
      <c r="C1874" t="s">
        <v>199</v>
      </c>
      <c r="D1874" t="str">
        <f>VLOOKUP(C1874,CountryName!$A$2:$B$40,2,FALSE)</f>
        <v>France</v>
      </c>
      <c r="E1874" t="s">
        <v>200</v>
      </c>
      <c r="F1874">
        <v>70</v>
      </c>
      <c r="G1874" t="s">
        <v>183</v>
      </c>
      <c r="H1874" t="s">
        <v>183</v>
      </c>
      <c r="I1874">
        <v>20150526</v>
      </c>
      <c r="J1874" t="str">
        <f t="shared" si="32"/>
        <v>2015</v>
      </c>
      <c r="K1874" t="s">
        <v>178</v>
      </c>
      <c r="L1874">
        <v>1030</v>
      </c>
      <c r="M1874" t="str">
        <f>VLOOKUP(L1874,Waste_Instance_Cat!$A$2:$B$6,2)</f>
        <v>Moderate</v>
      </c>
      <c r="O1874">
        <v>50</v>
      </c>
      <c r="AK1874">
        <v>200</v>
      </c>
      <c r="AN1874">
        <v>50</v>
      </c>
      <c r="AO1874">
        <v>100</v>
      </c>
      <c r="AP1874">
        <v>10</v>
      </c>
      <c r="AQ1874">
        <v>10</v>
      </c>
      <c r="AS1874">
        <v>20</v>
      </c>
      <c r="BE1874">
        <v>60</v>
      </c>
      <c r="BL1874">
        <v>40</v>
      </c>
      <c r="BV1874">
        <v>5</v>
      </c>
      <c r="BW1874">
        <v>5</v>
      </c>
      <c r="CB1874">
        <v>100</v>
      </c>
      <c r="CD1874">
        <v>150</v>
      </c>
      <c r="CP1874">
        <v>100</v>
      </c>
      <c r="CY1874">
        <v>5</v>
      </c>
      <c r="DP1874">
        <v>5</v>
      </c>
      <c r="EN1874">
        <v>20</v>
      </c>
      <c r="FH1874">
        <v>50</v>
      </c>
      <c r="FP1874">
        <v>50</v>
      </c>
    </row>
    <row r="1875" spans="1:175">
      <c r="A1875" t="s">
        <v>188</v>
      </c>
      <c r="B1875" t="s">
        <v>1052</v>
      </c>
      <c r="C1875" t="s">
        <v>190</v>
      </c>
      <c r="D1875" t="str">
        <f>VLOOKUP(C1875,CountryName!$A$2:$B$40,2,FALSE)</f>
        <v>Switzerland</v>
      </c>
      <c r="E1875" t="s">
        <v>183</v>
      </c>
      <c r="F1875">
        <v>12</v>
      </c>
      <c r="G1875" t="s">
        <v>183</v>
      </c>
      <c r="H1875" t="s">
        <v>183</v>
      </c>
      <c r="I1875">
        <v>20180131</v>
      </c>
      <c r="J1875" t="str">
        <f t="shared" si="32"/>
        <v>2018</v>
      </c>
      <c r="K1875" t="s">
        <v>178</v>
      </c>
      <c r="L1875">
        <v>18</v>
      </c>
      <c r="M1875" t="str">
        <f>VLOOKUP(L1875,Waste_Instance_Cat!$A$2:$B$6,2)</f>
        <v>Very Low</v>
      </c>
      <c r="O1875">
        <v>1</v>
      </c>
      <c r="P1875">
        <v>0</v>
      </c>
      <c r="R1875">
        <v>0</v>
      </c>
      <c r="S1875">
        <v>0</v>
      </c>
      <c r="U1875">
        <v>0</v>
      </c>
      <c r="X1875">
        <v>0</v>
      </c>
      <c r="AE1875">
        <v>0</v>
      </c>
      <c r="AF1875">
        <v>0</v>
      </c>
      <c r="AG1875">
        <v>0</v>
      </c>
      <c r="AH1875">
        <v>0</v>
      </c>
      <c r="AI1875">
        <v>0</v>
      </c>
      <c r="AJ1875">
        <v>0</v>
      </c>
      <c r="AK1875">
        <v>5</v>
      </c>
      <c r="AL1875">
        <v>0</v>
      </c>
      <c r="AN1875">
        <v>0</v>
      </c>
      <c r="AO1875">
        <v>0</v>
      </c>
      <c r="AP1875">
        <v>0</v>
      </c>
      <c r="AQ1875">
        <v>0</v>
      </c>
      <c r="AR1875">
        <v>0</v>
      </c>
      <c r="AS1875">
        <v>0</v>
      </c>
      <c r="AU1875">
        <v>0</v>
      </c>
      <c r="BD1875">
        <v>0</v>
      </c>
      <c r="BE1875">
        <v>0</v>
      </c>
      <c r="BF1875">
        <v>0</v>
      </c>
      <c r="BL1875">
        <v>0</v>
      </c>
      <c r="BQ1875">
        <v>0</v>
      </c>
      <c r="BR1875">
        <v>0</v>
      </c>
      <c r="BS1875">
        <v>1</v>
      </c>
      <c r="BV1875">
        <v>0</v>
      </c>
      <c r="BW1875">
        <v>0</v>
      </c>
      <c r="CB1875">
        <v>0</v>
      </c>
      <c r="CC1875">
        <v>0</v>
      </c>
      <c r="CD1875">
        <v>0</v>
      </c>
      <c r="CE1875">
        <v>0</v>
      </c>
      <c r="CI1875">
        <v>0</v>
      </c>
      <c r="CK1875">
        <v>0</v>
      </c>
      <c r="CL1875">
        <v>0</v>
      </c>
      <c r="CM1875">
        <v>0</v>
      </c>
      <c r="CO1875">
        <v>0</v>
      </c>
      <c r="CP1875">
        <v>0</v>
      </c>
      <c r="CQ1875">
        <v>2</v>
      </c>
      <c r="CT1875">
        <v>0</v>
      </c>
      <c r="CU1875">
        <v>0</v>
      </c>
      <c r="CV1875">
        <v>0</v>
      </c>
      <c r="CX1875">
        <v>0</v>
      </c>
      <c r="CY1875">
        <v>0</v>
      </c>
      <c r="CZ1875">
        <v>0</v>
      </c>
      <c r="DB1875">
        <v>0</v>
      </c>
      <c r="DE1875">
        <v>0</v>
      </c>
      <c r="DG1875">
        <v>0</v>
      </c>
      <c r="DH1875">
        <v>0</v>
      </c>
      <c r="DI1875">
        <v>0</v>
      </c>
      <c r="DJ1875">
        <v>0</v>
      </c>
      <c r="DN1875">
        <v>0</v>
      </c>
      <c r="DP1875">
        <v>0</v>
      </c>
      <c r="DQ1875">
        <v>0</v>
      </c>
      <c r="DR1875">
        <v>0</v>
      </c>
      <c r="DU1875">
        <v>0</v>
      </c>
      <c r="DV1875">
        <v>0</v>
      </c>
      <c r="DW1875">
        <v>0</v>
      </c>
      <c r="DX1875">
        <v>0</v>
      </c>
      <c r="DY1875">
        <v>0</v>
      </c>
      <c r="DZ1875">
        <v>0</v>
      </c>
      <c r="EA1875">
        <v>0</v>
      </c>
      <c r="EB1875">
        <v>0</v>
      </c>
      <c r="EC1875">
        <v>0</v>
      </c>
      <c r="EH1875">
        <v>0</v>
      </c>
      <c r="EJ1875">
        <v>0</v>
      </c>
      <c r="EK1875">
        <v>0</v>
      </c>
      <c r="EL1875">
        <v>0</v>
      </c>
      <c r="EN1875">
        <v>0</v>
      </c>
      <c r="EO1875">
        <v>0</v>
      </c>
      <c r="EP1875">
        <v>0</v>
      </c>
      <c r="EQ1875">
        <v>1</v>
      </c>
      <c r="ER1875">
        <v>0</v>
      </c>
      <c r="EU1875">
        <v>0</v>
      </c>
      <c r="EY1875">
        <v>0</v>
      </c>
      <c r="FB1875">
        <v>0</v>
      </c>
      <c r="FD1875">
        <v>1</v>
      </c>
      <c r="FE1875">
        <v>0</v>
      </c>
      <c r="FF1875">
        <v>0</v>
      </c>
      <c r="FG1875">
        <v>0</v>
      </c>
      <c r="FH1875">
        <v>0</v>
      </c>
      <c r="FK1875">
        <v>0</v>
      </c>
      <c r="FL1875">
        <v>2</v>
      </c>
      <c r="FP1875">
        <v>5</v>
      </c>
      <c r="FQ1875">
        <v>0</v>
      </c>
      <c r="FR1875">
        <v>0</v>
      </c>
      <c r="FS1875">
        <v>0</v>
      </c>
    </row>
    <row r="1876" spans="1:175">
      <c r="A1876" t="s">
        <v>188</v>
      </c>
      <c r="B1876" t="s">
        <v>1052</v>
      </c>
      <c r="C1876" t="s">
        <v>190</v>
      </c>
      <c r="D1876" t="str">
        <f>VLOOKUP(C1876,CountryName!$A$2:$B$40,2,FALSE)</f>
        <v>Switzerland</v>
      </c>
      <c r="E1876" t="s">
        <v>183</v>
      </c>
      <c r="F1876">
        <v>12</v>
      </c>
      <c r="G1876" t="s">
        <v>183</v>
      </c>
      <c r="H1876" t="s">
        <v>183</v>
      </c>
      <c r="I1876">
        <v>20171130</v>
      </c>
      <c r="J1876" t="str">
        <f t="shared" si="32"/>
        <v>2017</v>
      </c>
      <c r="K1876" t="s">
        <v>178</v>
      </c>
      <c r="L1876">
        <v>19</v>
      </c>
      <c r="M1876" t="str">
        <f>VLOOKUP(L1876,Waste_Instance_Cat!$A$2:$B$6,2)</f>
        <v>Very Low</v>
      </c>
      <c r="O1876">
        <v>1</v>
      </c>
      <c r="P1876">
        <v>0</v>
      </c>
      <c r="R1876">
        <v>0</v>
      </c>
      <c r="S1876">
        <v>0</v>
      </c>
      <c r="U1876">
        <v>0</v>
      </c>
      <c r="X1876">
        <v>0</v>
      </c>
      <c r="AE1876">
        <v>0</v>
      </c>
      <c r="AF1876">
        <v>0</v>
      </c>
      <c r="AG1876">
        <v>0</v>
      </c>
      <c r="AH1876">
        <v>0</v>
      </c>
      <c r="AI1876">
        <v>0</v>
      </c>
      <c r="AJ1876">
        <v>0</v>
      </c>
      <c r="AK1876">
        <v>1</v>
      </c>
      <c r="AL1876">
        <v>0</v>
      </c>
      <c r="AN1876">
        <v>0</v>
      </c>
      <c r="AO1876">
        <v>0</v>
      </c>
      <c r="AP1876">
        <v>0</v>
      </c>
      <c r="AQ1876">
        <v>0</v>
      </c>
      <c r="AR1876">
        <v>0</v>
      </c>
      <c r="AS1876">
        <v>0</v>
      </c>
      <c r="AU1876">
        <v>0</v>
      </c>
      <c r="BD1876">
        <v>0</v>
      </c>
      <c r="BE1876">
        <v>0</v>
      </c>
      <c r="BF1876">
        <v>0</v>
      </c>
      <c r="BL1876">
        <v>0</v>
      </c>
      <c r="BQ1876">
        <v>0</v>
      </c>
      <c r="BR1876">
        <v>0</v>
      </c>
      <c r="BS1876">
        <v>0</v>
      </c>
      <c r="BV1876">
        <v>0</v>
      </c>
      <c r="BW1876">
        <v>0</v>
      </c>
      <c r="CB1876">
        <v>0</v>
      </c>
      <c r="CC1876">
        <v>0</v>
      </c>
      <c r="CD1876">
        <v>0</v>
      </c>
      <c r="CE1876">
        <v>0</v>
      </c>
      <c r="CI1876">
        <v>0</v>
      </c>
      <c r="CK1876">
        <v>0</v>
      </c>
      <c r="CL1876">
        <v>0</v>
      </c>
      <c r="CM1876">
        <v>0</v>
      </c>
      <c r="CO1876">
        <v>0</v>
      </c>
      <c r="CP1876">
        <v>0</v>
      </c>
      <c r="CQ1876">
        <v>3</v>
      </c>
      <c r="CT1876">
        <v>0</v>
      </c>
      <c r="CU1876">
        <v>0</v>
      </c>
      <c r="CV1876">
        <v>0</v>
      </c>
      <c r="CX1876">
        <v>0</v>
      </c>
      <c r="CY1876">
        <v>0</v>
      </c>
      <c r="CZ1876">
        <v>0</v>
      </c>
      <c r="DB1876">
        <v>0</v>
      </c>
      <c r="DE1876">
        <v>0</v>
      </c>
      <c r="DG1876">
        <v>0</v>
      </c>
      <c r="DH1876">
        <v>0</v>
      </c>
      <c r="DI1876">
        <v>0</v>
      </c>
      <c r="DJ1876">
        <v>0</v>
      </c>
      <c r="DN1876">
        <v>0</v>
      </c>
      <c r="DP1876">
        <v>0</v>
      </c>
      <c r="DQ1876">
        <v>0</v>
      </c>
      <c r="DR1876">
        <v>0</v>
      </c>
      <c r="DU1876">
        <v>0</v>
      </c>
      <c r="DV1876">
        <v>0</v>
      </c>
      <c r="DW1876">
        <v>0</v>
      </c>
      <c r="DX1876">
        <v>0</v>
      </c>
      <c r="DY1876">
        <v>0</v>
      </c>
      <c r="DZ1876">
        <v>1</v>
      </c>
      <c r="EA1876">
        <v>0</v>
      </c>
      <c r="EB1876">
        <v>0</v>
      </c>
      <c r="EC1876">
        <v>0</v>
      </c>
      <c r="EH1876">
        <v>0</v>
      </c>
      <c r="EJ1876">
        <v>0</v>
      </c>
      <c r="EK1876">
        <v>0</v>
      </c>
      <c r="EL1876">
        <v>0</v>
      </c>
      <c r="EN1876">
        <v>10</v>
      </c>
      <c r="EO1876">
        <v>0</v>
      </c>
      <c r="EP1876">
        <v>0</v>
      </c>
      <c r="EQ1876">
        <v>1</v>
      </c>
      <c r="ER1876">
        <v>0</v>
      </c>
      <c r="EU1876">
        <v>0</v>
      </c>
      <c r="EY1876">
        <v>0</v>
      </c>
      <c r="FB1876">
        <v>0</v>
      </c>
      <c r="FD1876">
        <v>0</v>
      </c>
      <c r="FE1876">
        <v>0</v>
      </c>
      <c r="FF1876">
        <v>0</v>
      </c>
      <c r="FG1876">
        <v>0</v>
      </c>
      <c r="FH1876">
        <v>0</v>
      </c>
      <c r="FK1876">
        <v>0</v>
      </c>
      <c r="FL1876">
        <v>0</v>
      </c>
      <c r="FP1876">
        <v>2</v>
      </c>
      <c r="FQ1876">
        <v>0</v>
      </c>
      <c r="FR1876">
        <v>0</v>
      </c>
      <c r="FS1876">
        <v>0</v>
      </c>
    </row>
    <row r="1877" spans="1:175">
      <c r="A1877" t="s">
        <v>188</v>
      </c>
      <c r="B1877" t="s">
        <v>1052</v>
      </c>
      <c r="C1877" t="s">
        <v>190</v>
      </c>
      <c r="D1877" t="str">
        <f>VLOOKUP(C1877,CountryName!$A$2:$B$40,2,FALSE)</f>
        <v>Switzerland</v>
      </c>
      <c r="E1877" t="s">
        <v>183</v>
      </c>
      <c r="F1877">
        <v>12</v>
      </c>
      <c r="G1877" t="s">
        <v>183</v>
      </c>
      <c r="H1877" t="s">
        <v>183</v>
      </c>
      <c r="I1877">
        <v>20170512</v>
      </c>
      <c r="J1877" t="str">
        <f t="shared" si="32"/>
        <v>2017</v>
      </c>
      <c r="K1877" t="s">
        <v>178</v>
      </c>
      <c r="L1877">
        <v>26</v>
      </c>
      <c r="M1877" t="str">
        <f>VLOOKUP(L1877,Waste_Instance_Cat!$A$2:$B$6,2)</f>
        <v>Very Low</v>
      </c>
      <c r="O1877">
        <v>1</v>
      </c>
      <c r="P1877">
        <v>0</v>
      </c>
      <c r="R1877">
        <v>0</v>
      </c>
      <c r="S1877">
        <v>0</v>
      </c>
      <c r="U1877">
        <v>0</v>
      </c>
      <c r="X1877">
        <v>0</v>
      </c>
      <c r="AE1877">
        <v>1</v>
      </c>
      <c r="AF1877">
        <v>0</v>
      </c>
      <c r="AG1877">
        <v>0</v>
      </c>
      <c r="AH1877">
        <v>0</v>
      </c>
      <c r="AI1877">
        <v>0</v>
      </c>
      <c r="AJ1877">
        <v>0</v>
      </c>
      <c r="AK1877">
        <v>0</v>
      </c>
      <c r="AL1877">
        <v>0</v>
      </c>
      <c r="AN1877">
        <v>7</v>
      </c>
      <c r="AO1877">
        <v>0</v>
      </c>
      <c r="AP1877">
        <v>0</v>
      </c>
      <c r="AQ1877">
        <v>0</v>
      </c>
      <c r="AR1877">
        <v>1</v>
      </c>
      <c r="AS1877">
        <v>0</v>
      </c>
      <c r="AU1877">
        <v>0</v>
      </c>
      <c r="BD1877">
        <v>0</v>
      </c>
      <c r="BE1877">
        <v>0</v>
      </c>
      <c r="BF1877">
        <v>0</v>
      </c>
      <c r="BL1877">
        <v>0</v>
      </c>
      <c r="BQ1877">
        <v>0</v>
      </c>
      <c r="BR1877">
        <v>0</v>
      </c>
      <c r="BS1877">
        <v>4</v>
      </c>
      <c r="BV1877">
        <v>0</v>
      </c>
      <c r="BW1877">
        <v>0</v>
      </c>
      <c r="CB1877">
        <v>0</v>
      </c>
      <c r="CC1877">
        <v>1</v>
      </c>
      <c r="CD1877">
        <v>0</v>
      </c>
      <c r="CE1877">
        <v>0</v>
      </c>
      <c r="CI1877">
        <v>0</v>
      </c>
      <c r="CK1877">
        <v>0</v>
      </c>
      <c r="CL1877">
        <v>0</v>
      </c>
      <c r="CM1877">
        <v>0</v>
      </c>
      <c r="CO1877">
        <v>1</v>
      </c>
      <c r="CP1877">
        <v>0</v>
      </c>
      <c r="CQ1877">
        <v>1</v>
      </c>
      <c r="CT1877">
        <v>0</v>
      </c>
      <c r="CU1877">
        <v>0</v>
      </c>
      <c r="CV1877">
        <v>1</v>
      </c>
      <c r="CX1877">
        <v>0</v>
      </c>
      <c r="CY1877">
        <v>0</v>
      </c>
      <c r="CZ1877">
        <v>0</v>
      </c>
      <c r="DB1877">
        <v>0</v>
      </c>
      <c r="DE1877">
        <v>0</v>
      </c>
      <c r="DG1877">
        <v>0</v>
      </c>
      <c r="DH1877">
        <v>0</v>
      </c>
      <c r="DI1877">
        <v>0</v>
      </c>
      <c r="DJ1877">
        <v>0</v>
      </c>
      <c r="DN1877">
        <v>1</v>
      </c>
      <c r="DP1877">
        <v>0</v>
      </c>
      <c r="DQ1877">
        <v>0</v>
      </c>
      <c r="DR1877">
        <v>0</v>
      </c>
      <c r="DU1877">
        <v>0</v>
      </c>
      <c r="DV1877">
        <v>0</v>
      </c>
      <c r="DW1877">
        <v>0</v>
      </c>
      <c r="DX1877">
        <v>0</v>
      </c>
      <c r="DY1877">
        <v>0</v>
      </c>
      <c r="DZ1877">
        <v>0</v>
      </c>
      <c r="EA1877">
        <v>0</v>
      </c>
      <c r="EB1877">
        <v>0</v>
      </c>
      <c r="EC1877">
        <v>0</v>
      </c>
      <c r="EH1877">
        <v>0</v>
      </c>
      <c r="EJ1877">
        <v>0</v>
      </c>
      <c r="EK1877">
        <v>0</v>
      </c>
      <c r="EL1877">
        <v>0</v>
      </c>
      <c r="EN1877">
        <v>0</v>
      </c>
      <c r="EO1877">
        <v>0</v>
      </c>
      <c r="EP1877">
        <v>0</v>
      </c>
      <c r="EQ1877">
        <v>0</v>
      </c>
      <c r="ER1877">
        <v>0</v>
      </c>
      <c r="EU1877">
        <v>0</v>
      </c>
      <c r="EY1877">
        <v>0</v>
      </c>
      <c r="FB1877">
        <v>0</v>
      </c>
      <c r="FD1877">
        <v>0</v>
      </c>
      <c r="FE1877">
        <v>0</v>
      </c>
      <c r="FF1877">
        <v>0</v>
      </c>
      <c r="FG1877">
        <v>6</v>
      </c>
      <c r="FH1877">
        <v>0</v>
      </c>
      <c r="FK1877">
        <v>0</v>
      </c>
      <c r="FL1877">
        <v>0</v>
      </c>
      <c r="FP1877">
        <v>1</v>
      </c>
      <c r="FQ1877">
        <v>0</v>
      </c>
      <c r="FR1877">
        <v>0</v>
      </c>
      <c r="FS1877">
        <v>0</v>
      </c>
    </row>
    <row r="1878" spans="1:175">
      <c r="A1878" t="s">
        <v>172</v>
      </c>
      <c r="B1878" t="s">
        <v>1134</v>
      </c>
      <c r="C1878" t="s">
        <v>199</v>
      </c>
      <c r="D1878" t="str">
        <f>VLOOKUP(C1878,CountryName!$A$2:$B$40,2,FALSE)</f>
        <v>France</v>
      </c>
      <c r="E1878" t="s">
        <v>186</v>
      </c>
      <c r="F1878">
        <v>58</v>
      </c>
      <c r="G1878" t="s">
        <v>191</v>
      </c>
      <c r="H1878" t="s">
        <v>207</v>
      </c>
      <c r="I1878">
        <v>20180105</v>
      </c>
      <c r="J1878" t="str">
        <f t="shared" si="32"/>
        <v>2018</v>
      </c>
      <c r="K1878" t="s">
        <v>178</v>
      </c>
      <c r="L1878">
        <v>652</v>
      </c>
      <c r="M1878" t="str">
        <f>VLOOKUP(L1878,Waste_Instance_Cat!$A$2:$B$6,2)</f>
        <v>Low</v>
      </c>
      <c r="O1878">
        <v>5</v>
      </c>
      <c r="P1878">
        <v>0</v>
      </c>
      <c r="R1878">
        <v>7</v>
      </c>
      <c r="S1878">
        <v>1</v>
      </c>
      <c r="U1878">
        <v>1</v>
      </c>
      <c r="AE1878">
        <v>47</v>
      </c>
      <c r="AK1878">
        <v>20</v>
      </c>
      <c r="AN1878">
        <v>12</v>
      </c>
      <c r="AR1878">
        <v>0</v>
      </c>
      <c r="AS1878">
        <v>40</v>
      </c>
      <c r="BA1878">
        <v>3</v>
      </c>
      <c r="BE1878">
        <v>35</v>
      </c>
      <c r="BG1878">
        <v>3</v>
      </c>
      <c r="BY1878">
        <v>0</v>
      </c>
      <c r="BZ1878">
        <v>235</v>
      </c>
      <c r="CD1878">
        <v>45</v>
      </c>
      <c r="CP1878">
        <v>45</v>
      </c>
      <c r="CX1878">
        <v>65</v>
      </c>
      <c r="DQ1878">
        <v>22</v>
      </c>
      <c r="FP1878">
        <v>66</v>
      </c>
    </row>
    <row r="1879" spans="1:175">
      <c r="A1879" t="s">
        <v>225</v>
      </c>
      <c r="B1879" t="s">
        <v>1135</v>
      </c>
      <c r="C1879" t="s">
        <v>217</v>
      </c>
      <c r="D1879" t="str">
        <f>VLOOKUP(C1879,CountryName!$A$2:$B$40,2,FALSE)</f>
        <v>Spain</v>
      </c>
      <c r="E1879" t="s">
        <v>186</v>
      </c>
      <c r="F1879">
        <v>100</v>
      </c>
      <c r="G1879" t="s">
        <v>191</v>
      </c>
      <c r="H1879" t="s">
        <v>177</v>
      </c>
      <c r="I1879">
        <v>20150508</v>
      </c>
      <c r="J1879" t="str">
        <f t="shared" si="32"/>
        <v>2015</v>
      </c>
      <c r="K1879" t="s">
        <v>178</v>
      </c>
      <c r="L1879">
        <v>536</v>
      </c>
      <c r="M1879" t="str">
        <f>VLOOKUP(L1879,Waste_Instance_Cat!$A$2:$B$6,2)</f>
        <v>Low</v>
      </c>
      <c r="O1879">
        <v>7</v>
      </c>
      <c r="R1879">
        <v>6</v>
      </c>
      <c r="U1879">
        <v>2</v>
      </c>
      <c r="Y1879">
        <v>3</v>
      </c>
      <c r="AE1879">
        <v>23</v>
      </c>
      <c r="AK1879">
        <v>26</v>
      </c>
      <c r="AN1879">
        <v>11</v>
      </c>
      <c r="AS1879">
        <v>19</v>
      </c>
      <c r="BE1879">
        <v>21</v>
      </c>
      <c r="BL1879">
        <v>4</v>
      </c>
      <c r="BR1879">
        <v>20</v>
      </c>
      <c r="BS1879">
        <v>3</v>
      </c>
      <c r="BY1879">
        <v>3</v>
      </c>
      <c r="CB1879">
        <v>180</v>
      </c>
      <c r="CP1879">
        <v>12</v>
      </c>
      <c r="CQ1879">
        <v>13</v>
      </c>
      <c r="CU1879">
        <v>4</v>
      </c>
      <c r="CX1879">
        <v>3</v>
      </c>
      <c r="CY1879">
        <v>63</v>
      </c>
      <c r="DQ1879">
        <v>13</v>
      </c>
      <c r="DS1879">
        <v>1</v>
      </c>
      <c r="EA1879">
        <v>4</v>
      </c>
      <c r="EB1879">
        <v>2</v>
      </c>
      <c r="EH1879">
        <v>1</v>
      </c>
      <c r="EK1879">
        <v>1</v>
      </c>
      <c r="EN1879">
        <v>18</v>
      </c>
      <c r="EP1879">
        <v>15</v>
      </c>
      <c r="EQ1879">
        <v>9</v>
      </c>
      <c r="ES1879">
        <v>1</v>
      </c>
      <c r="EU1879">
        <v>2</v>
      </c>
      <c r="FF1879">
        <v>13</v>
      </c>
      <c r="FP1879">
        <v>1</v>
      </c>
      <c r="FQ1879">
        <v>31</v>
      </c>
      <c r="FR1879">
        <v>1</v>
      </c>
    </row>
    <row r="1880" spans="1:175">
      <c r="A1880" t="s">
        <v>295</v>
      </c>
      <c r="B1880" t="s">
        <v>1136</v>
      </c>
      <c r="C1880" t="s">
        <v>230</v>
      </c>
      <c r="D1880" t="str">
        <f>VLOOKUP(C1880,CountryName!$A$2:$B$40,2,FALSE)</f>
        <v>Denmark</v>
      </c>
      <c r="E1880" t="s">
        <v>200</v>
      </c>
      <c r="F1880">
        <v>97</v>
      </c>
      <c r="G1880" t="s">
        <v>176</v>
      </c>
      <c r="H1880" t="s">
        <v>205</v>
      </c>
      <c r="I1880">
        <v>20180418</v>
      </c>
      <c r="J1880" t="str">
        <f t="shared" si="32"/>
        <v>2018</v>
      </c>
      <c r="K1880" t="s">
        <v>184</v>
      </c>
      <c r="L1880">
        <v>8</v>
      </c>
      <c r="M1880" t="str">
        <f>VLOOKUP(L1880,Waste_Instance_Cat!$A$2:$B$6,2)</f>
        <v>Very Low</v>
      </c>
      <c r="R1880">
        <v>1</v>
      </c>
      <c r="AK1880">
        <v>1</v>
      </c>
      <c r="BE1880">
        <v>1</v>
      </c>
      <c r="CB1880">
        <v>1</v>
      </c>
      <c r="EW1880">
        <v>1</v>
      </c>
      <c r="FH1880">
        <v>1</v>
      </c>
      <c r="FL1880">
        <v>1</v>
      </c>
      <c r="FP1880">
        <v>1</v>
      </c>
    </row>
    <row r="1881" spans="1:175">
      <c r="A1881" t="s">
        <v>295</v>
      </c>
      <c r="B1881" t="s">
        <v>1136</v>
      </c>
      <c r="C1881" t="s">
        <v>230</v>
      </c>
      <c r="D1881" t="str">
        <f>VLOOKUP(C1881,CountryName!$A$2:$B$40,2,FALSE)</f>
        <v>Denmark</v>
      </c>
      <c r="E1881" t="s">
        <v>200</v>
      </c>
      <c r="F1881">
        <v>97</v>
      </c>
      <c r="G1881" t="s">
        <v>176</v>
      </c>
      <c r="H1881" t="s">
        <v>205</v>
      </c>
      <c r="I1881">
        <v>20180619</v>
      </c>
      <c r="J1881" t="str">
        <f t="shared" si="32"/>
        <v>2018</v>
      </c>
      <c r="K1881" t="s">
        <v>184</v>
      </c>
      <c r="L1881">
        <v>9</v>
      </c>
      <c r="M1881" t="str">
        <f>VLOOKUP(L1881,Waste_Instance_Cat!$A$2:$B$6,2)</f>
        <v>Very Low</v>
      </c>
      <c r="P1881">
        <v>3</v>
      </c>
      <c r="BS1881">
        <v>1</v>
      </c>
      <c r="CB1881">
        <v>2</v>
      </c>
      <c r="CX1881">
        <v>1</v>
      </c>
      <c r="EK1881">
        <v>1</v>
      </c>
      <c r="EN1881">
        <v>1</v>
      </c>
    </row>
    <row r="1882" spans="1:175">
      <c r="A1882" t="s">
        <v>225</v>
      </c>
      <c r="B1882" t="s">
        <v>1137</v>
      </c>
      <c r="C1882" t="s">
        <v>217</v>
      </c>
      <c r="D1882" t="str">
        <f>VLOOKUP(C1882,CountryName!$A$2:$B$40,2,FALSE)</f>
        <v>Spain</v>
      </c>
      <c r="E1882" t="s">
        <v>200</v>
      </c>
      <c r="F1882">
        <v>100</v>
      </c>
      <c r="G1882" t="s">
        <v>196</v>
      </c>
      <c r="H1882" t="s">
        <v>177</v>
      </c>
      <c r="I1882">
        <v>20181219</v>
      </c>
      <c r="J1882" t="str">
        <f t="shared" si="32"/>
        <v>2018</v>
      </c>
      <c r="K1882" t="s">
        <v>178</v>
      </c>
      <c r="L1882">
        <v>62</v>
      </c>
      <c r="M1882" t="str">
        <f>VLOOKUP(L1882,Waste_Instance_Cat!$A$2:$B$6,2)</f>
        <v>Very Low</v>
      </c>
      <c r="N1882">
        <v>1</v>
      </c>
      <c r="R1882">
        <v>3</v>
      </c>
      <c r="U1882">
        <v>1</v>
      </c>
      <c r="Y1882">
        <v>1</v>
      </c>
      <c r="AE1882">
        <v>7</v>
      </c>
      <c r="AK1882">
        <v>14</v>
      </c>
      <c r="AN1882">
        <v>2</v>
      </c>
      <c r="AS1882">
        <v>2</v>
      </c>
      <c r="BE1882">
        <v>1</v>
      </c>
      <c r="BL1882">
        <v>1</v>
      </c>
      <c r="BN1882">
        <v>1</v>
      </c>
      <c r="BR1882">
        <v>1</v>
      </c>
      <c r="BS1882">
        <v>3</v>
      </c>
      <c r="BY1882">
        <v>2</v>
      </c>
      <c r="CC1882">
        <v>1</v>
      </c>
      <c r="CL1882">
        <v>2</v>
      </c>
      <c r="CP1882">
        <v>4</v>
      </c>
      <c r="CQ1882">
        <v>1</v>
      </c>
      <c r="CU1882">
        <v>1</v>
      </c>
      <c r="CX1882">
        <v>2</v>
      </c>
      <c r="DI1882">
        <v>2</v>
      </c>
      <c r="DQ1882">
        <v>1</v>
      </c>
      <c r="DT1882">
        <v>1</v>
      </c>
      <c r="EA1882">
        <v>0</v>
      </c>
      <c r="EB1882">
        <v>2</v>
      </c>
      <c r="EN1882">
        <v>2</v>
      </c>
      <c r="ES1882">
        <v>1</v>
      </c>
      <c r="FG1882">
        <v>1</v>
      </c>
      <c r="FL1882">
        <v>1</v>
      </c>
    </row>
    <row r="1883" spans="1:175">
      <c r="A1883" t="s">
        <v>187</v>
      </c>
      <c r="B1883" t="s">
        <v>1138</v>
      </c>
      <c r="C1883" t="s">
        <v>181</v>
      </c>
      <c r="D1883" t="str">
        <f>VLOOKUP(C1883,CountryName!$A$2:$B$40,2,FALSE)</f>
        <v>Italy</v>
      </c>
      <c r="E1883" t="s">
        <v>186</v>
      </c>
      <c r="F1883">
        <v>83</v>
      </c>
      <c r="G1883" t="s">
        <v>183</v>
      </c>
      <c r="H1883" t="s">
        <v>183</v>
      </c>
      <c r="I1883">
        <v>20150322</v>
      </c>
      <c r="J1883" t="str">
        <f t="shared" si="32"/>
        <v>2015</v>
      </c>
      <c r="K1883" t="s">
        <v>178</v>
      </c>
      <c r="L1883">
        <v>1214</v>
      </c>
      <c r="M1883" t="str">
        <f>VLOOKUP(L1883,Waste_Instance_Cat!$A$2:$B$6,2)</f>
        <v>Moderate</v>
      </c>
      <c r="O1883">
        <v>20</v>
      </c>
      <c r="P1883">
        <v>25</v>
      </c>
      <c r="R1883">
        <v>5</v>
      </c>
      <c r="U1883">
        <v>30</v>
      </c>
      <c r="AE1883">
        <v>100</v>
      </c>
      <c r="AJ1883">
        <v>10</v>
      </c>
      <c r="AK1883">
        <v>150</v>
      </c>
      <c r="AN1883">
        <v>20</v>
      </c>
      <c r="AP1883">
        <v>10</v>
      </c>
      <c r="AQ1883">
        <v>2</v>
      </c>
      <c r="AS1883">
        <v>10</v>
      </c>
      <c r="BE1883">
        <v>9</v>
      </c>
      <c r="BI1883">
        <v>7</v>
      </c>
      <c r="BW1883">
        <v>5</v>
      </c>
      <c r="CB1883">
        <v>300</v>
      </c>
      <c r="CD1883">
        <v>10</v>
      </c>
      <c r="CP1883">
        <v>400</v>
      </c>
      <c r="CU1883">
        <v>10</v>
      </c>
      <c r="CY1883">
        <v>4</v>
      </c>
      <c r="DI1883">
        <v>15</v>
      </c>
      <c r="EN1883">
        <v>25</v>
      </c>
      <c r="FF1883">
        <v>7</v>
      </c>
      <c r="FH1883">
        <v>10</v>
      </c>
      <c r="FP1883">
        <v>30</v>
      </c>
    </row>
    <row r="1884" spans="1:175">
      <c r="A1884" t="s">
        <v>188</v>
      </c>
      <c r="B1884" t="s">
        <v>1106</v>
      </c>
      <c r="C1884" t="s">
        <v>190</v>
      </c>
      <c r="D1884" t="str">
        <f>VLOOKUP(C1884,CountryName!$A$2:$B$40,2,FALSE)</f>
        <v>Switzerland</v>
      </c>
      <c r="E1884" t="s">
        <v>183</v>
      </c>
      <c r="F1884">
        <v>67</v>
      </c>
      <c r="G1884" t="s">
        <v>183</v>
      </c>
      <c r="H1884" t="s">
        <v>183</v>
      </c>
      <c r="I1884">
        <v>20171227</v>
      </c>
      <c r="J1884" t="str">
        <f t="shared" si="32"/>
        <v>2017</v>
      </c>
      <c r="K1884" t="s">
        <v>178</v>
      </c>
      <c r="L1884">
        <v>38</v>
      </c>
      <c r="M1884" t="str">
        <f>VLOOKUP(L1884,Waste_Instance_Cat!$A$2:$B$6,2)</f>
        <v>Very Low</v>
      </c>
      <c r="O1884">
        <v>0</v>
      </c>
      <c r="P1884">
        <v>1</v>
      </c>
      <c r="R1884">
        <v>0</v>
      </c>
      <c r="S1884">
        <v>0</v>
      </c>
      <c r="U1884">
        <v>0</v>
      </c>
      <c r="X1884">
        <v>0</v>
      </c>
      <c r="AE1884">
        <v>0</v>
      </c>
      <c r="AF1884">
        <v>0</v>
      </c>
      <c r="AG1884">
        <v>0</v>
      </c>
      <c r="AH1884">
        <v>0</v>
      </c>
      <c r="AI1884">
        <v>0</v>
      </c>
      <c r="AJ1884">
        <v>0</v>
      </c>
      <c r="AK1884">
        <v>6</v>
      </c>
      <c r="AL1884">
        <v>0</v>
      </c>
      <c r="AN1884">
        <v>3</v>
      </c>
      <c r="AO1884">
        <v>1</v>
      </c>
      <c r="AP1884">
        <v>0</v>
      </c>
      <c r="AQ1884">
        <v>2</v>
      </c>
      <c r="AR1884">
        <v>0</v>
      </c>
      <c r="AS1884">
        <v>1</v>
      </c>
      <c r="AU1884">
        <v>0</v>
      </c>
      <c r="BD1884">
        <v>0</v>
      </c>
      <c r="BE1884">
        <v>0</v>
      </c>
      <c r="BF1884">
        <v>0</v>
      </c>
      <c r="BL1884">
        <v>0</v>
      </c>
      <c r="BQ1884">
        <v>0</v>
      </c>
      <c r="BR1884">
        <v>0</v>
      </c>
      <c r="BS1884">
        <v>0</v>
      </c>
      <c r="BV1884">
        <v>0</v>
      </c>
      <c r="BW1884">
        <v>0</v>
      </c>
      <c r="CB1884">
        <v>9</v>
      </c>
      <c r="CC1884">
        <v>0</v>
      </c>
      <c r="CD1884">
        <v>8</v>
      </c>
      <c r="CE1884">
        <v>0</v>
      </c>
      <c r="CI1884">
        <v>0</v>
      </c>
      <c r="CK1884">
        <v>0</v>
      </c>
      <c r="CL1884">
        <v>0</v>
      </c>
      <c r="CM1884">
        <v>0</v>
      </c>
      <c r="CO1884">
        <v>0</v>
      </c>
      <c r="CP1884">
        <v>0</v>
      </c>
      <c r="CQ1884">
        <v>0</v>
      </c>
      <c r="CT1884">
        <v>0</v>
      </c>
      <c r="CU1884">
        <v>0</v>
      </c>
      <c r="CV1884">
        <v>2</v>
      </c>
      <c r="CX1884">
        <v>0</v>
      </c>
      <c r="CY1884">
        <v>1</v>
      </c>
      <c r="CZ1884">
        <v>0</v>
      </c>
      <c r="DB1884">
        <v>0</v>
      </c>
      <c r="DE1884">
        <v>0</v>
      </c>
      <c r="DG1884">
        <v>0</v>
      </c>
      <c r="DH1884">
        <v>0</v>
      </c>
      <c r="DI1884">
        <v>0</v>
      </c>
      <c r="DJ1884">
        <v>0</v>
      </c>
      <c r="DN1884">
        <v>0</v>
      </c>
      <c r="DP1884">
        <v>0</v>
      </c>
      <c r="DQ1884">
        <v>0</v>
      </c>
      <c r="DR1884">
        <v>0</v>
      </c>
      <c r="DU1884">
        <v>0</v>
      </c>
      <c r="DV1884">
        <v>0</v>
      </c>
      <c r="DW1884">
        <v>0</v>
      </c>
      <c r="DX1884">
        <v>0</v>
      </c>
      <c r="DY1884">
        <v>0</v>
      </c>
      <c r="DZ1884">
        <v>1</v>
      </c>
      <c r="EA1884">
        <v>0</v>
      </c>
      <c r="EB1884">
        <v>0</v>
      </c>
      <c r="EC1884">
        <v>0</v>
      </c>
      <c r="EH1884">
        <v>0</v>
      </c>
      <c r="EJ1884">
        <v>0</v>
      </c>
      <c r="EK1884">
        <v>0</v>
      </c>
      <c r="EL1884">
        <v>2</v>
      </c>
      <c r="EN1884">
        <v>0</v>
      </c>
      <c r="EO1884">
        <v>0</v>
      </c>
      <c r="EP1884">
        <v>0</v>
      </c>
      <c r="EQ1884">
        <v>0</v>
      </c>
      <c r="ER1884">
        <v>0</v>
      </c>
      <c r="EU1884">
        <v>0</v>
      </c>
      <c r="EY1884">
        <v>0</v>
      </c>
      <c r="FB1884">
        <v>0</v>
      </c>
      <c r="FD1884">
        <v>0</v>
      </c>
      <c r="FE1884">
        <v>0</v>
      </c>
      <c r="FF1884">
        <v>0</v>
      </c>
      <c r="FG1884">
        <v>0</v>
      </c>
      <c r="FH1884">
        <v>1</v>
      </c>
      <c r="FK1884">
        <v>0</v>
      </c>
      <c r="FL1884">
        <v>0</v>
      </c>
      <c r="FP1884">
        <v>0</v>
      </c>
      <c r="FQ1884">
        <v>0</v>
      </c>
      <c r="FR1884">
        <v>0</v>
      </c>
      <c r="FS1884">
        <v>0</v>
      </c>
    </row>
    <row r="1885" spans="1:175">
      <c r="A1885" t="s">
        <v>188</v>
      </c>
      <c r="B1885" t="s">
        <v>1106</v>
      </c>
      <c r="C1885" t="s">
        <v>190</v>
      </c>
      <c r="D1885" t="str">
        <f>VLOOKUP(C1885,CountryName!$A$2:$B$40,2,FALSE)</f>
        <v>Switzerland</v>
      </c>
      <c r="E1885" t="s">
        <v>183</v>
      </c>
      <c r="F1885">
        <v>67</v>
      </c>
      <c r="G1885" t="s">
        <v>183</v>
      </c>
      <c r="H1885" t="s">
        <v>183</v>
      </c>
      <c r="I1885">
        <v>20180127</v>
      </c>
      <c r="J1885" t="str">
        <f t="shared" ref="J1885:J1942" si="33">LEFT(I1885,4)</f>
        <v>2018</v>
      </c>
      <c r="K1885" t="s">
        <v>178</v>
      </c>
      <c r="L1885">
        <v>27</v>
      </c>
      <c r="M1885" t="str">
        <f>VLOOKUP(L1885,Waste_Instance_Cat!$A$2:$B$6,2)</f>
        <v>Very Low</v>
      </c>
      <c r="O1885">
        <v>1</v>
      </c>
      <c r="P1885">
        <v>0</v>
      </c>
      <c r="R1885">
        <v>1</v>
      </c>
      <c r="S1885">
        <v>0</v>
      </c>
      <c r="U1885">
        <v>0</v>
      </c>
      <c r="X1885">
        <v>0</v>
      </c>
      <c r="AE1885">
        <v>0</v>
      </c>
      <c r="AF1885">
        <v>2</v>
      </c>
      <c r="AG1885">
        <v>0</v>
      </c>
      <c r="AH1885">
        <v>0</v>
      </c>
      <c r="AI1885">
        <v>0</v>
      </c>
      <c r="AJ1885">
        <v>0</v>
      </c>
      <c r="AK1885">
        <v>1</v>
      </c>
      <c r="AL1885">
        <v>0</v>
      </c>
      <c r="AN1885">
        <v>2</v>
      </c>
      <c r="AO1885">
        <v>0</v>
      </c>
      <c r="AP1885">
        <v>0</v>
      </c>
      <c r="AQ1885">
        <v>0</v>
      </c>
      <c r="AR1885">
        <v>0</v>
      </c>
      <c r="AS1885">
        <v>0</v>
      </c>
      <c r="AU1885">
        <v>0</v>
      </c>
      <c r="BD1885">
        <v>0</v>
      </c>
      <c r="BE1885">
        <v>0</v>
      </c>
      <c r="BF1885">
        <v>0</v>
      </c>
      <c r="BL1885">
        <v>0</v>
      </c>
      <c r="BQ1885">
        <v>0</v>
      </c>
      <c r="BR1885">
        <v>0</v>
      </c>
      <c r="BS1885">
        <v>0</v>
      </c>
      <c r="BV1885">
        <v>0</v>
      </c>
      <c r="BW1885">
        <v>0</v>
      </c>
      <c r="CB1885">
        <v>6</v>
      </c>
      <c r="CC1885">
        <v>0</v>
      </c>
      <c r="CD1885">
        <v>7</v>
      </c>
      <c r="CE1885">
        <v>0</v>
      </c>
      <c r="CI1885">
        <v>0</v>
      </c>
      <c r="CK1885">
        <v>0</v>
      </c>
      <c r="CL1885">
        <v>0</v>
      </c>
      <c r="CM1885">
        <v>0</v>
      </c>
      <c r="CO1885">
        <v>0</v>
      </c>
      <c r="CP1885">
        <v>0</v>
      </c>
      <c r="CQ1885">
        <v>0</v>
      </c>
      <c r="CT1885">
        <v>0</v>
      </c>
      <c r="CU1885">
        <v>0</v>
      </c>
      <c r="CV1885">
        <v>0</v>
      </c>
      <c r="CX1885">
        <v>0</v>
      </c>
      <c r="CY1885">
        <v>1</v>
      </c>
      <c r="CZ1885">
        <v>0</v>
      </c>
      <c r="DB1885">
        <v>0</v>
      </c>
      <c r="DE1885">
        <v>0</v>
      </c>
      <c r="DG1885">
        <v>0</v>
      </c>
      <c r="DH1885">
        <v>0</v>
      </c>
      <c r="DI1885">
        <v>0</v>
      </c>
      <c r="DJ1885">
        <v>0</v>
      </c>
      <c r="DN1885">
        <v>1</v>
      </c>
      <c r="DP1885">
        <v>0</v>
      </c>
      <c r="DQ1885">
        <v>2</v>
      </c>
      <c r="DR1885">
        <v>0</v>
      </c>
      <c r="DU1885">
        <v>0</v>
      </c>
      <c r="DV1885">
        <v>0</v>
      </c>
      <c r="DW1885">
        <v>0</v>
      </c>
      <c r="DX1885">
        <v>0</v>
      </c>
      <c r="DY1885">
        <v>0</v>
      </c>
      <c r="DZ1885">
        <v>0</v>
      </c>
      <c r="EA1885">
        <v>1</v>
      </c>
      <c r="EB1885">
        <v>0</v>
      </c>
      <c r="EC1885">
        <v>0</v>
      </c>
      <c r="EH1885">
        <v>0</v>
      </c>
      <c r="EJ1885">
        <v>0</v>
      </c>
      <c r="EK1885">
        <v>0</v>
      </c>
      <c r="EL1885">
        <v>0</v>
      </c>
      <c r="EN1885">
        <v>0</v>
      </c>
      <c r="EO1885">
        <v>0</v>
      </c>
      <c r="EP1885">
        <v>0</v>
      </c>
      <c r="EQ1885">
        <v>2</v>
      </c>
      <c r="ER1885">
        <v>0</v>
      </c>
      <c r="EU1885">
        <v>0</v>
      </c>
      <c r="EY1885">
        <v>0</v>
      </c>
      <c r="FB1885">
        <v>0</v>
      </c>
      <c r="FD1885">
        <v>0</v>
      </c>
      <c r="FE1885">
        <v>0</v>
      </c>
      <c r="FF1885">
        <v>0</v>
      </c>
      <c r="FG1885">
        <v>0</v>
      </c>
      <c r="FH1885">
        <v>0</v>
      </c>
      <c r="FK1885">
        <v>0</v>
      </c>
      <c r="FL1885">
        <v>0</v>
      </c>
      <c r="FP1885">
        <v>0</v>
      </c>
      <c r="FQ1885">
        <v>0</v>
      </c>
      <c r="FR1885">
        <v>0</v>
      </c>
      <c r="FS1885">
        <v>0</v>
      </c>
    </row>
    <row r="1886" spans="1:175">
      <c r="A1886" t="s">
        <v>188</v>
      </c>
      <c r="B1886" t="s">
        <v>1106</v>
      </c>
      <c r="C1886" t="s">
        <v>190</v>
      </c>
      <c r="D1886" t="str">
        <f>VLOOKUP(C1886,CountryName!$A$2:$B$40,2,FALSE)</f>
        <v>Switzerland</v>
      </c>
      <c r="E1886" t="s">
        <v>183</v>
      </c>
      <c r="F1886">
        <v>67</v>
      </c>
      <c r="G1886" t="s">
        <v>183</v>
      </c>
      <c r="H1886" t="s">
        <v>183</v>
      </c>
      <c r="I1886">
        <v>20171104</v>
      </c>
      <c r="J1886" t="str">
        <f t="shared" si="33"/>
        <v>2017</v>
      </c>
      <c r="K1886" t="s">
        <v>178</v>
      </c>
      <c r="L1886">
        <v>13</v>
      </c>
      <c r="M1886" t="str">
        <f>VLOOKUP(L1886,Waste_Instance_Cat!$A$2:$B$6,2)</f>
        <v>Very Low</v>
      </c>
      <c r="O1886">
        <v>0</v>
      </c>
      <c r="P1886">
        <v>0</v>
      </c>
      <c r="R1886">
        <v>0</v>
      </c>
      <c r="S1886">
        <v>0</v>
      </c>
      <c r="U1886">
        <v>0</v>
      </c>
      <c r="X1886">
        <v>0</v>
      </c>
      <c r="AE1886">
        <v>0</v>
      </c>
      <c r="AF1886">
        <v>0</v>
      </c>
      <c r="AG1886">
        <v>0</v>
      </c>
      <c r="AH1886">
        <v>0</v>
      </c>
      <c r="AI1886">
        <v>0</v>
      </c>
      <c r="AJ1886">
        <v>0</v>
      </c>
      <c r="AK1886">
        <v>1</v>
      </c>
      <c r="AL1886">
        <v>0</v>
      </c>
      <c r="AN1886">
        <v>0</v>
      </c>
      <c r="AO1886">
        <v>2</v>
      </c>
      <c r="AP1886">
        <v>0</v>
      </c>
      <c r="AQ1886">
        <v>0</v>
      </c>
      <c r="AR1886">
        <v>0</v>
      </c>
      <c r="AS1886">
        <v>0</v>
      </c>
      <c r="AU1886">
        <v>0</v>
      </c>
      <c r="BD1886">
        <v>0</v>
      </c>
      <c r="BE1886">
        <v>0</v>
      </c>
      <c r="BF1886">
        <v>0</v>
      </c>
      <c r="BL1886">
        <v>0</v>
      </c>
      <c r="BQ1886">
        <v>0</v>
      </c>
      <c r="BR1886">
        <v>0</v>
      </c>
      <c r="BS1886">
        <v>0</v>
      </c>
      <c r="BV1886">
        <v>0</v>
      </c>
      <c r="BW1886">
        <v>0</v>
      </c>
      <c r="CB1886">
        <v>6</v>
      </c>
      <c r="CC1886">
        <v>0</v>
      </c>
      <c r="CD1886">
        <v>1</v>
      </c>
      <c r="CE1886">
        <v>0</v>
      </c>
      <c r="CI1886">
        <v>0</v>
      </c>
      <c r="CK1886">
        <v>0</v>
      </c>
      <c r="CL1886">
        <v>0</v>
      </c>
      <c r="CM1886">
        <v>0</v>
      </c>
      <c r="CO1886">
        <v>0</v>
      </c>
      <c r="CP1886">
        <v>0</v>
      </c>
      <c r="CQ1886">
        <v>0</v>
      </c>
      <c r="CT1886">
        <v>0</v>
      </c>
      <c r="CU1886">
        <v>0</v>
      </c>
      <c r="CV1886">
        <v>0</v>
      </c>
      <c r="CX1886">
        <v>0</v>
      </c>
      <c r="CY1886">
        <v>0</v>
      </c>
      <c r="CZ1886">
        <v>0</v>
      </c>
      <c r="DB1886">
        <v>0</v>
      </c>
      <c r="DE1886">
        <v>0</v>
      </c>
      <c r="DG1886">
        <v>0</v>
      </c>
      <c r="DH1886">
        <v>0</v>
      </c>
      <c r="DI1886">
        <v>0</v>
      </c>
      <c r="DJ1886">
        <v>0</v>
      </c>
      <c r="DN1886">
        <v>0</v>
      </c>
      <c r="DP1886">
        <v>0</v>
      </c>
      <c r="DQ1886">
        <v>0</v>
      </c>
      <c r="DR1886">
        <v>0</v>
      </c>
      <c r="DU1886">
        <v>0</v>
      </c>
      <c r="DV1886">
        <v>0</v>
      </c>
      <c r="DW1886">
        <v>0</v>
      </c>
      <c r="DX1886">
        <v>0</v>
      </c>
      <c r="DY1886">
        <v>0</v>
      </c>
      <c r="DZ1886">
        <v>2</v>
      </c>
      <c r="EA1886">
        <v>1</v>
      </c>
      <c r="EB1886">
        <v>0</v>
      </c>
      <c r="EC1886">
        <v>0</v>
      </c>
      <c r="EH1886">
        <v>0</v>
      </c>
      <c r="EJ1886">
        <v>0</v>
      </c>
      <c r="EK1886">
        <v>0</v>
      </c>
      <c r="EL1886">
        <v>0</v>
      </c>
      <c r="EN1886">
        <v>0</v>
      </c>
      <c r="EO1886">
        <v>0</v>
      </c>
      <c r="EP1886">
        <v>0</v>
      </c>
      <c r="EQ1886">
        <v>0</v>
      </c>
      <c r="ER1886">
        <v>0</v>
      </c>
      <c r="EU1886">
        <v>0</v>
      </c>
      <c r="EY1886">
        <v>0</v>
      </c>
      <c r="FB1886">
        <v>0</v>
      </c>
      <c r="FD1886">
        <v>0</v>
      </c>
      <c r="FE1886">
        <v>0</v>
      </c>
      <c r="FF1886">
        <v>0</v>
      </c>
      <c r="FG1886">
        <v>0</v>
      </c>
      <c r="FH1886">
        <v>0</v>
      </c>
      <c r="FK1886">
        <v>0</v>
      </c>
      <c r="FL1886">
        <v>0</v>
      </c>
      <c r="FP1886">
        <v>0</v>
      </c>
      <c r="FQ1886">
        <v>0</v>
      </c>
      <c r="FR1886">
        <v>0</v>
      </c>
      <c r="FS1886">
        <v>0</v>
      </c>
    </row>
    <row r="1887" spans="1:175">
      <c r="A1887" t="s">
        <v>179</v>
      </c>
      <c r="B1887" t="s">
        <v>1139</v>
      </c>
      <c r="C1887" t="s">
        <v>181</v>
      </c>
      <c r="D1887" t="str">
        <f>VLOOKUP(C1887,CountryName!$A$2:$B$40,2,FALSE)</f>
        <v>Italy</v>
      </c>
      <c r="E1887" t="s">
        <v>186</v>
      </c>
      <c r="F1887">
        <v>100</v>
      </c>
      <c r="G1887" t="s">
        <v>183</v>
      </c>
      <c r="H1887" t="s">
        <v>183</v>
      </c>
      <c r="I1887">
        <v>20180413</v>
      </c>
      <c r="J1887" t="str">
        <f t="shared" si="33"/>
        <v>2018</v>
      </c>
      <c r="K1887" t="s">
        <v>184</v>
      </c>
      <c r="L1887">
        <v>1552</v>
      </c>
      <c r="M1887" t="str">
        <f>VLOOKUP(L1887,Waste_Instance_Cat!$A$2:$B$6,2)</f>
        <v>Moderate</v>
      </c>
      <c r="N1887">
        <v>12</v>
      </c>
      <c r="O1887">
        <v>18</v>
      </c>
      <c r="P1887">
        <v>18</v>
      </c>
      <c r="Q1887">
        <v>62</v>
      </c>
      <c r="R1887">
        <v>246</v>
      </c>
      <c r="S1887">
        <v>93</v>
      </c>
      <c r="T1887">
        <v>22</v>
      </c>
      <c r="U1887">
        <v>20</v>
      </c>
      <c r="V1887">
        <v>1</v>
      </c>
      <c r="W1887">
        <v>6</v>
      </c>
      <c r="X1887">
        <v>5</v>
      </c>
      <c r="Y1887">
        <v>5</v>
      </c>
      <c r="Z1887">
        <v>10</v>
      </c>
      <c r="AA1887">
        <v>5</v>
      </c>
      <c r="AC1887">
        <v>27</v>
      </c>
      <c r="AD1887">
        <v>1</v>
      </c>
      <c r="AE1887">
        <v>19</v>
      </c>
      <c r="AF1887">
        <v>2</v>
      </c>
      <c r="AG1887">
        <v>2</v>
      </c>
      <c r="AH1887">
        <v>2</v>
      </c>
      <c r="AJ1887">
        <v>3</v>
      </c>
      <c r="AK1887">
        <v>1</v>
      </c>
      <c r="AL1887">
        <v>1</v>
      </c>
      <c r="AM1887">
        <v>4</v>
      </c>
      <c r="AN1887">
        <v>9</v>
      </c>
      <c r="AO1887">
        <v>4</v>
      </c>
      <c r="AP1887">
        <v>19</v>
      </c>
      <c r="AQ1887">
        <v>92</v>
      </c>
      <c r="AR1887">
        <v>49</v>
      </c>
      <c r="AS1887">
        <v>1</v>
      </c>
      <c r="AT1887">
        <v>1</v>
      </c>
      <c r="AU1887">
        <v>2</v>
      </c>
      <c r="AV1887">
        <v>3</v>
      </c>
      <c r="AW1887">
        <v>2</v>
      </c>
      <c r="AX1887">
        <v>3</v>
      </c>
      <c r="AY1887">
        <v>1</v>
      </c>
      <c r="BA1887">
        <v>2</v>
      </c>
      <c r="BC1887">
        <v>1</v>
      </c>
      <c r="BD1887">
        <v>1</v>
      </c>
      <c r="BE1887">
        <v>2</v>
      </c>
      <c r="BG1887">
        <v>4</v>
      </c>
      <c r="BI1887">
        <v>2</v>
      </c>
      <c r="BJ1887">
        <v>14</v>
      </c>
      <c r="BK1887">
        <v>4</v>
      </c>
      <c r="BL1887">
        <v>13</v>
      </c>
      <c r="BM1887">
        <v>2</v>
      </c>
      <c r="BN1887">
        <v>2</v>
      </c>
      <c r="BO1887">
        <v>1</v>
      </c>
      <c r="BR1887">
        <v>5</v>
      </c>
      <c r="BS1887">
        <v>2</v>
      </c>
      <c r="BT1887">
        <v>2</v>
      </c>
      <c r="BU1887">
        <v>1</v>
      </c>
      <c r="CB1887">
        <v>405</v>
      </c>
      <c r="CC1887">
        <v>13</v>
      </c>
      <c r="CD1887">
        <v>19</v>
      </c>
      <c r="CE1887">
        <v>2</v>
      </c>
      <c r="CG1887">
        <v>1</v>
      </c>
      <c r="CI1887">
        <v>6</v>
      </c>
      <c r="CK1887">
        <v>9</v>
      </c>
      <c r="CL1887">
        <v>1</v>
      </c>
      <c r="CQ1887">
        <v>2</v>
      </c>
      <c r="CU1887">
        <v>1</v>
      </c>
      <c r="CX1887">
        <v>57</v>
      </c>
      <c r="CY1887">
        <v>5</v>
      </c>
      <c r="DB1887">
        <v>4</v>
      </c>
      <c r="DD1887">
        <v>1</v>
      </c>
      <c r="DE1887">
        <v>6</v>
      </c>
      <c r="DH1887">
        <v>21</v>
      </c>
      <c r="DI1887">
        <v>12</v>
      </c>
      <c r="DJ1887">
        <v>4</v>
      </c>
      <c r="DL1887">
        <v>2</v>
      </c>
      <c r="DM1887">
        <v>17</v>
      </c>
      <c r="DN1887">
        <v>15</v>
      </c>
      <c r="DO1887">
        <v>4</v>
      </c>
      <c r="DQ1887">
        <v>35</v>
      </c>
      <c r="DR1887">
        <v>5</v>
      </c>
      <c r="DS1887">
        <v>1</v>
      </c>
      <c r="DZ1887">
        <v>3</v>
      </c>
      <c r="EA1887">
        <v>2</v>
      </c>
      <c r="EH1887">
        <v>2</v>
      </c>
      <c r="EK1887">
        <v>3</v>
      </c>
      <c r="EN1887">
        <v>47</v>
      </c>
      <c r="EO1887">
        <v>1</v>
      </c>
      <c r="EY1887">
        <v>2</v>
      </c>
      <c r="EZ1887">
        <v>4</v>
      </c>
      <c r="FE1887">
        <v>4</v>
      </c>
      <c r="FF1887">
        <v>1</v>
      </c>
      <c r="FP1887">
        <v>1</v>
      </c>
      <c r="FR1887">
        <v>5</v>
      </c>
    </row>
    <row r="1888" spans="1:175">
      <c r="A1888" t="s">
        <v>228</v>
      </c>
      <c r="B1888" t="s">
        <v>1140</v>
      </c>
      <c r="C1888" t="s">
        <v>230</v>
      </c>
      <c r="D1888" t="str">
        <f>VLOOKUP(C1888,CountryName!$A$2:$B$40,2,FALSE)</f>
        <v>Denmark</v>
      </c>
      <c r="E1888" t="s">
        <v>200</v>
      </c>
      <c r="F1888">
        <v>97</v>
      </c>
      <c r="G1888" t="s">
        <v>176</v>
      </c>
      <c r="H1888" t="s">
        <v>205</v>
      </c>
      <c r="I1888">
        <v>20180404</v>
      </c>
      <c r="J1888" t="str">
        <f t="shared" si="33"/>
        <v>2018</v>
      </c>
      <c r="K1888" t="s">
        <v>184</v>
      </c>
      <c r="L1888">
        <v>40</v>
      </c>
      <c r="M1888" t="str">
        <f>VLOOKUP(L1888,Waste_Instance_Cat!$A$2:$B$6,2)</f>
        <v>Very Low</v>
      </c>
      <c r="P1888">
        <v>1</v>
      </c>
      <c r="AN1888">
        <v>1</v>
      </c>
      <c r="BE1888">
        <v>1</v>
      </c>
      <c r="BV1888">
        <v>2</v>
      </c>
      <c r="CB1888">
        <v>5</v>
      </c>
      <c r="CD1888">
        <v>1</v>
      </c>
      <c r="CZ1888">
        <v>6</v>
      </c>
      <c r="DH1888">
        <v>1</v>
      </c>
      <c r="ED1888">
        <v>3</v>
      </c>
      <c r="EK1888">
        <v>2</v>
      </c>
      <c r="FL1888">
        <v>16</v>
      </c>
      <c r="FP1888">
        <v>1</v>
      </c>
    </row>
    <row r="1889" spans="1:175">
      <c r="A1889" t="s">
        <v>228</v>
      </c>
      <c r="B1889" t="s">
        <v>1140</v>
      </c>
      <c r="C1889" t="s">
        <v>230</v>
      </c>
      <c r="D1889" t="str">
        <f>VLOOKUP(C1889,CountryName!$A$2:$B$40,2,FALSE)</f>
        <v>Denmark</v>
      </c>
      <c r="E1889" t="s">
        <v>200</v>
      </c>
      <c r="F1889">
        <v>97</v>
      </c>
      <c r="G1889" t="s">
        <v>176</v>
      </c>
      <c r="H1889" t="s">
        <v>205</v>
      </c>
      <c r="I1889">
        <v>20160415</v>
      </c>
      <c r="J1889" t="str">
        <f t="shared" si="33"/>
        <v>2016</v>
      </c>
      <c r="K1889" t="s">
        <v>184</v>
      </c>
      <c r="L1889">
        <v>31</v>
      </c>
      <c r="M1889" t="str">
        <f>VLOOKUP(L1889,Waste_Instance_Cat!$A$2:$B$6,2)</f>
        <v>Very Low</v>
      </c>
      <c r="O1889">
        <v>1</v>
      </c>
      <c r="R1889">
        <v>1</v>
      </c>
      <c r="AE1889">
        <v>2</v>
      </c>
      <c r="AF1889">
        <v>1</v>
      </c>
      <c r="AH1889">
        <v>1</v>
      </c>
      <c r="AM1889">
        <v>1</v>
      </c>
      <c r="AN1889">
        <v>1</v>
      </c>
      <c r="AP1889">
        <v>1</v>
      </c>
      <c r="BV1889">
        <v>3</v>
      </c>
      <c r="CB1889">
        <v>5</v>
      </c>
      <c r="CG1889">
        <v>1</v>
      </c>
      <c r="CN1889">
        <v>1</v>
      </c>
      <c r="CP1889">
        <v>1</v>
      </c>
      <c r="CZ1889">
        <v>2</v>
      </c>
      <c r="FL1889">
        <v>9</v>
      </c>
    </row>
    <row r="1890" spans="1:175">
      <c r="A1890" t="s">
        <v>228</v>
      </c>
      <c r="B1890" t="s">
        <v>1140</v>
      </c>
      <c r="C1890" t="s">
        <v>230</v>
      </c>
      <c r="D1890" t="str">
        <f>VLOOKUP(C1890,CountryName!$A$2:$B$40,2,FALSE)</f>
        <v>Denmark</v>
      </c>
      <c r="E1890" t="s">
        <v>200</v>
      </c>
      <c r="F1890">
        <v>97</v>
      </c>
      <c r="G1890" t="s">
        <v>176</v>
      </c>
      <c r="H1890" t="s">
        <v>205</v>
      </c>
      <c r="I1890">
        <v>20170426</v>
      </c>
      <c r="J1890" t="str">
        <f t="shared" si="33"/>
        <v>2017</v>
      </c>
      <c r="K1890" t="s">
        <v>184</v>
      </c>
      <c r="L1890">
        <v>141</v>
      </c>
      <c r="M1890" t="str">
        <f>VLOOKUP(L1890,Waste_Instance_Cat!$A$2:$B$6,2)</f>
        <v>Very Low</v>
      </c>
      <c r="O1890">
        <v>11</v>
      </c>
      <c r="AE1890">
        <v>3</v>
      </c>
      <c r="AL1890">
        <v>1</v>
      </c>
      <c r="AN1890">
        <v>4</v>
      </c>
      <c r="AP1890">
        <v>3</v>
      </c>
      <c r="AQ1890">
        <v>1</v>
      </c>
      <c r="AS1890">
        <v>1</v>
      </c>
      <c r="BE1890">
        <v>7</v>
      </c>
      <c r="BI1890">
        <v>2</v>
      </c>
      <c r="BS1890">
        <v>7</v>
      </c>
      <c r="BV1890">
        <v>13</v>
      </c>
      <c r="CB1890">
        <v>2</v>
      </c>
      <c r="CL1890">
        <v>2</v>
      </c>
      <c r="CP1890">
        <v>1</v>
      </c>
      <c r="CZ1890">
        <v>8</v>
      </c>
      <c r="DM1890">
        <v>1</v>
      </c>
      <c r="EK1890">
        <v>3</v>
      </c>
      <c r="EL1890">
        <v>12</v>
      </c>
      <c r="EW1890">
        <v>5</v>
      </c>
      <c r="FL1890">
        <v>50</v>
      </c>
      <c r="FP1890">
        <v>4</v>
      </c>
    </row>
    <row r="1891" spans="1:175">
      <c r="A1891" t="s">
        <v>188</v>
      </c>
      <c r="B1891" t="s">
        <v>1141</v>
      </c>
      <c r="C1891" t="s">
        <v>190</v>
      </c>
      <c r="D1891" t="str">
        <f>VLOOKUP(C1891,CountryName!$A$2:$B$40,2,FALSE)</f>
        <v>Switzerland</v>
      </c>
      <c r="E1891" t="s">
        <v>183</v>
      </c>
      <c r="F1891">
        <v>54</v>
      </c>
      <c r="G1891" t="s">
        <v>183</v>
      </c>
      <c r="H1891" t="s">
        <v>183</v>
      </c>
      <c r="I1891">
        <v>20180117</v>
      </c>
      <c r="J1891" t="str">
        <f t="shared" si="33"/>
        <v>2018</v>
      </c>
      <c r="K1891" t="s">
        <v>178</v>
      </c>
      <c r="L1891">
        <v>2</v>
      </c>
      <c r="M1891" t="str">
        <f>VLOOKUP(L1891,Waste_Instance_Cat!$A$2:$B$6,2)</f>
        <v>Very Low</v>
      </c>
      <c r="O1891">
        <v>0</v>
      </c>
      <c r="P1891">
        <v>0</v>
      </c>
      <c r="R1891">
        <v>0</v>
      </c>
      <c r="S1891">
        <v>0</v>
      </c>
      <c r="U1891">
        <v>0</v>
      </c>
      <c r="X1891">
        <v>0</v>
      </c>
      <c r="AE1891">
        <v>0</v>
      </c>
      <c r="AF1891">
        <v>0</v>
      </c>
      <c r="AG1891">
        <v>0</v>
      </c>
      <c r="AH1891">
        <v>0</v>
      </c>
      <c r="AI1891">
        <v>0</v>
      </c>
      <c r="AJ1891">
        <v>0</v>
      </c>
      <c r="AK1891">
        <v>0</v>
      </c>
      <c r="AL1891">
        <v>0</v>
      </c>
      <c r="AN1891">
        <v>0</v>
      </c>
      <c r="AO1891">
        <v>0</v>
      </c>
      <c r="AP1891">
        <v>0</v>
      </c>
      <c r="AQ1891">
        <v>0</v>
      </c>
      <c r="AR1891">
        <v>0</v>
      </c>
      <c r="AS1891">
        <v>0</v>
      </c>
      <c r="AU1891">
        <v>0</v>
      </c>
      <c r="BD1891">
        <v>0</v>
      </c>
      <c r="BE1891">
        <v>0</v>
      </c>
      <c r="BF1891">
        <v>0</v>
      </c>
      <c r="BL1891">
        <v>0</v>
      </c>
      <c r="BQ1891">
        <v>0</v>
      </c>
      <c r="BR1891">
        <v>0</v>
      </c>
      <c r="BS1891">
        <v>0</v>
      </c>
      <c r="BV1891">
        <v>0</v>
      </c>
      <c r="BW1891">
        <v>0</v>
      </c>
      <c r="CB1891">
        <v>0</v>
      </c>
      <c r="CC1891">
        <v>0</v>
      </c>
      <c r="CD1891">
        <v>0</v>
      </c>
      <c r="CE1891">
        <v>0</v>
      </c>
      <c r="CI1891">
        <v>0</v>
      </c>
      <c r="CK1891">
        <v>0</v>
      </c>
      <c r="CL1891">
        <v>0</v>
      </c>
      <c r="CM1891">
        <v>0</v>
      </c>
      <c r="CO1891">
        <v>0</v>
      </c>
      <c r="CP1891">
        <v>0</v>
      </c>
      <c r="CQ1891">
        <v>0</v>
      </c>
      <c r="CT1891">
        <v>0</v>
      </c>
      <c r="CU1891">
        <v>0</v>
      </c>
      <c r="CV1891">
        <v>0</v>
      </c>
      <c r="CX1891">
        <v>0</v>
      </c>
      <c r="CY1891">
        <v>0</v>
      </c>
      <c r="CZ1891">
        <v>0</v>
      </c>
      <c r="DB1891">
        <v>0</v>
      </c>
      <c r="DE1891">
        <v>0</v>
      </c>
      <c r="DG1891">
        <v>0</v>
      </c>
      <c r="DH1891">
        <v>0</v>
      </c>
      <c r="DI1891">
        <v>0</v>
      </c>
      <c r="DJ1891">
        <v>0</v>
      </c>
      <c r="DN1891">
        <v>0</v>
      </c>
      <c r="DP1891">
        <v>0</v>
      </c>
      <c r="DQ1891">
        <v>0</v>
      </c>
      <c r="DR1891">
        <v>0</v>
      </c>
      <c r="DU1891">
        <v>0</v>
      </c>
      <c r="DV1891">
        <v>0</v>
      </c>
      <c r="DW1891">
        <v>0</v>
      </c>
      <c r="DX1891">
        <v>0</v>
      </c>
      <c r="DY1891">
        <v>0</v>
      </c>
      <c r="DZ1891">
        <v>1</v>
      </c>
      <c r="EA1891">
        <v>0</v>
      </c>
      <c r="EB1891">
        <v>0</v>
      </c>
      <c r="EC1891">
        <v>0</v>
      </c>
      <c r="EH1891">
        <v>0</v>
      </c>
      <c r="EJ1891">
        <v>0</v>
      </c>
      <c r="EK1891">
        <v>0</v>
      </c>
      <c r="EL1891">
        <v>0</v>
      </c>
      <c r="EN1891">
        <v>0</v>
      </c>
      <c r="EO1891">
        <v>0</v>
      </c>
      <c r="EP1891">
        <v>1</v>
      </c>
      <c r="EQ1891">
        <v>0</v>
      </c>
      <c r="ER1891">
        <v>0</v>
      </c>
      <c r="EU1891">
        <v>0</v>
      </c>
      <c r="EY1891">
        <v>0</v>
      </c>
      <c r="FB1891">
        <v>0</v>
      </c>
      <c r="FD1891">
        <v>0</v>
      </c>
      <c r="FE1891">
        <v>0</v>
      </c>
      <c r="FF1891">
        <v>0</v>
      </c>
      <c r="FG1891">
        <v>0</v>
      </c>
      <c r="FH1891">
        <v>0</v>
      </c>
      <c r="FK1891">
        <v>0</v>
      </c>
      <c r="FL1891">
        <v>0</v>
      </c>
      <c r="FP1891">
        <v>0</v>
      </c>
      <c r="FQ1891">
        <v>0</v>
      </c>
      <c r="FR1891">
        <v>0</v>
      </c>
      <c r="FS1891">
        <v>0</v>
      </c>
    </row>
    <row r="1892" spans="1:175">
      <c r="A1892" t="s">
        <v>179</v>
      </c>
      <c r="B1892" t="s">
        <v>1142</v>
      </c>
      <c r="C1892" t="s">
        <v>181</v>
      </c>
      <c r="D1892" t="str">
        <f>VLOOKUP(C1892,CountryName!$A$2:$B$40,2,FALSE)</f>
        <v>Italy</v>
      </c>
      <c r="E1892" t="s">
        <v>186</v>
      </c>
      <c r="F1892">
        <v>100</v>
      </c>
      <c r="G1892" t="s">
        <v>183</v>
      </c>
      <c r="H1892" t="s">
        <v>183</v>
      </c>
      <c r="I1892">
        <v>20160513</v>
      </c>
      <c r="J1892" t="str">
        <f t="shared" si="33"/>
        <v>2016</v>
      </c>
      <c r="K1892" t="s">
        <v>184</v>
      </c>
      <c r="L1892">
        <v>453</v>
      </c>
      <c r="M1892" t="str">
        <f>VLOOKUP(L1892,Waste_Instance_Cat!$A$2:$B$6,2)</f>
        <v>Very Low</v>
      </c>
      <c r="N1892">
        <v>1</v>
      </c>
      <c r="O1892">
        <v>8</v>
      </c>
      <c r="R1892">
        <v>73</v>
      </c>
      <c r="S1892">
        <v>5</v>
      </c>
      <c r="T1892">
        <v>5</v>
      </c>
      <c r="X1892">
        <v>9</v>
      </c>
      <c r="Y1892">
        <v>2</v>
      </c>
      <c r="Z1892">
        <v>4</v>
      </c>
      <c r="AA1892">
        <v>8</v>
      </c>
      <c r="AB1892">
        <v>1</v>
      </c>
      <c r="AC1892">
        <v>1</v>
      </c>
      <c r="AD1892">
        <v>3</v>
      </c>
      <c r="AE1892">
        <v>6</v>
      </c>
      <c r="AJ1892">
        <v>1</v>
      </c>
      <c r="AK1892">
        <v>121</v>
      </c>
      <c r="AT1892">
        <v>2</v>
      </c>
      <c r="AU1892">
        <v>1</v>
      </c>
      <c r="AY1892">
        <v>1</v>
      </c>
      <c r="BD1892">
        <v>1</v>
      </c>
      <c r="BH1892">
        <v>1</v>
      </c>
      <c r="BK1892">
        <v>2</v>
      </c>
      <c r="BO1892">
        <v>2</v>
      </c>
      <c r="BQ1892">
        <v>4</v>
      </c>
      <c r="BR1892">
        <v>1</v>
      </c>
      <c r="BS1892">
        <v>3</v>
      </c>
      <c r="BV1892">
        <v>4</v>
      </c>
      <c r="BW1892">
        <v>11</v>
      </c>
      <c r="BZ1892">
        <v>12</v>
      </c>
      <c r="CA1892">
        <v>28</v>
      </c>
      <c r="CR1892">
        <v>1</v>
      </c>
      <c r="CU1892">
        <v>1</v>
      </c>
      <c r="CX1892">
        <v>5</v>
      </c>
      <c r="DA1892">
        <v>1</v>
      </c>
      <c r="DB1892">
        <v>11</v>
      </c>
      <c r="DH1892">
        <v>5</v>
      </c>
      <c r="DJ1892">
        <v>1</v>
      </c>
      <c r="DM1892">
        <v>1</v>
      </c>
      <c r="DQ1892">
        <v>1</v>
      </c>
      <c r="DT1892">
        <v>1</v>
      </c>
      <c r="DU1892">
        <v>1</v>
      </c>
      <c r="DV1892">
        <v>3</v>
      </c>
      <c r="EB1892">
        <v>2</v>
      </c>
      <c r="EC1892">
        <v>1</v>
      </c>
      <c r="EE1892">
        <v>2</v>
      </c>
      <c r="EK1892">
        <v>5</v>
      </c>
      <c r="EL1892">
        <v>4</v>
      </c>
      <c r="EM1892">
        <v>5</v>
      </c>
      <c r="EN1892">
        <v>4</v>
      </c>
      <c r="EO1892">
        <v>1</v>
      </c>
      <c r="ES1892">
        <v>1</v>
      </c>
      <c r="EW1892">
        <v>2</v>
      </c>
      <c r="EX1892">
        <v>2</v>
      </c>
      <c r="FA1892">
        <v>2</v>
      </c>
      <c r="FF1892">
        <v>18</v>
      </c>
      <c r="FG1892">
        <v>1</v>
      </c>
      <c r="FH1892">
        <v>38</v>
      </c>
      <c r="FL1892">
        <v>11</v>
      </c>
      <c r="FQ1892">
        <v>1</v>
      </c>
    </row>
    <row r="1893" spans="1:175">
      <c r="A1893" t="s">
        <v>188</v>
      </c>
      <c r="B1893" t="s">
        <v>1143</v>
      </c>
      <c r="C1893" t="s">
        <v>190</v>
      </c>
      <c r="D1893" t="str">
        <f>VLOOKUP(C1893,CountryName!$A$2:$B$40,2,FALSE)</f>
        <v>Switzerland</v>
      </c>
      <c r="E1893" t="s">
        <v>183</v>
      </c>
      <c r="F1893">
        <v>55</v>
      </c>
      <c r="G1893" t="s">
        <v>183</v>
      </c>
      <c r="H1893" t="s">
        <v>183</v>
      </c>
      <c r="I1893">
        <v>20171223</v>
      </c>
      <c r="J1893" t="str">
        <f t="shared" si="33"/>
        <v>2017</v>
      </c>
      <c r="K1893" t="s">
        <v>178</v>
      </c>
      <c r="L1893">
        <v>35</v>
      </c>
      <c r="M1893" t="str">
        <f>VLOOKUP(L1893,Waste_Instance_Cat!$A$2:$B$6,2)</f>
        <v>Very Low</v>
      </c>
      <c r="O1893">
        <v>0</v>
      </c>
      <c r="P1893">
        <v>0</v>
      </c>
      <c r="R1893">
        <v>1</v>
      </c>
      <c r="S1893">
        <v>0</v>
      </c>
      <c r="U1893">
        <v>0</v>
      </c>
      <c r="X1893">
        <v>0</v>
      </c>
      <c r="AE1893">
        <v>0</v>
      </c>
      <c r="AF1893">
        <v>0</v>
      </c>
      <c r="AG1893">
        <v>0</v>
      </c>
      <c r="AH1893">
        <v>0</v>
      </c>
      <c r="AI1893">
        <v>0</v>
      </c>
      <c r="AJ1893">
        <v>0</v>
      </c>
      <c r="AK1893">
        <v>3</v>
      </c>
      <c r="AL1893">
        <v>0</v>
      </c>
      <c r="AN1893">
        <v>3</v>
      </c>
      <c r="AO1893">
        <v>0</v>
      </c>
      <c r="AP1893">
        <v>0</v>
      </c>
      <c r="AQ1893">
        <v>0</v>
      </c>
      <c r="AR1893">
        <v>0</v>
      </c>
      <c r="AS1893">
        <v>0</v>
      </c>
      <c r="AU1893">
        <v>0</v>
      </c>
      <c r="BD1893">
        <v>0</v>
      </c>
      <c r="BE1893">
        <v>0</v>
      </c>
      <c r="BF1893">
        <v>0</v>
      </c>
      <c r="BL1893">
        <v>0</v>
      </c>
      <c r="BQ1893">
        <v>0</v>
      </c>
      <c r="BR1893">
        <v>0</v>
      </c>
      <c r="BS1893">
        <v>7</v>
      </c>
      <c r="BV1893">
        <v>0</v>
      </c>
      <c r="BW1893">
        <v>0</v>
      </c>
      <c r="CB1893">
        <v>8</v>
      </c>
      <c r="CC1893">
        <v>0</v>
      </c>
      <c r="CD1893">
        <v>0</v>
      </c>
      <c r="CE1893">
        <v>0</v>
      </c>
      <c r="CI1893">
        <v>0</v>
      </c>
      <c r="CK1893">
        <v>0</v>
      </c>
      <c r="CL1893">
        <v>0</v>
      </c>
      <c r="CM1893">
        <v>0</v>
      </c>
      <c r="CO1893">
        <v>0</v>
      </c>
      <c r="CP1893">
        <v>0</v>
      </c>
      <c r="CQ1893">
        <v>0</v>
      </c>
      <c r="CT1893">
        <v>0</v>
      </c>
      <c r="CU1893">
        <v>0</v>
      </c>
      <c r="CV1893">
        <v>0</v>
      </c>
      <c r="CX1893">
        <v>3</v>
      </c>
      <c r="CY1893">
        <v>0</v>
      </c>
      <c r="CZ1893">
        <v>0</v>
      </c>
      <c r="DB1893">
        <v>0</v>
      </c>
      <c r="DE1893">
        <v>0</v>
      </c>
      <c r="DG1893">
        <v>0</v>
      </c>
      <c r="DH1893">
        <v>0</v>
      </c>
      <c r="DI1893">
        <v>0</v>
      </c>
      <c r="DJ1893">
        <v>1</v>
      </c>
      <c r="DN1893">
        <v>0</v>
      </c>
      <c r="DP1893">
        <v>0</v>
      </c>
      <c r="DQ1893">
        <v>2</v>
      </c>
      <c r="DR1893">
        <v>0</v>
      </c>
      <c r="DU1893">
        <v>1</v>
      </c>
      <c r="DV1893">
        <v>0</v>
      </c>
      <c r="DW1893">
        <v>0</v>
      </c>
      <c r="DX1893">
        <v>0</v>
      </c>
      <c r="DY1893">
        <v>0</v>
      </c>
      <c r="DZ1893">
        <v>0</v>
      </c>
      <c r="EA1893">
        <v>3</v>
      </c>
      <c r="EB1893">
        <v>0</v>
      </c>
      <c r="EC1893">
        <v>0</v>
      </c>
      <c r="EH1893">
        <v>0</v>
      </c>
      <c r="EJ1893">
        <v>0</v>
      </c>
      <c r="EK1893">
        <v>0</v>
      </c>
      <c r="EL1893">
        <v>0</v>
      </c>
      <c r="EN1893">
        <v>1</v>
      </c>
      <c r="EO1893">
        <v>0</v>
      </c>
      <c r="EP1893">
        <v>2</v>
      </c>
      <c r="EQ1893">
        <v>0</v>
      </c>
      <c r="ER1893">
        <v>0</v>
      </c>
      <c r="EU1893">
        <v>0</v>
      </c>
      <c r="EY1893">
        <v>0</v>
      </c>
      <c r="FB1893">
        <v>0</v>
      </c>
      <c r="FD1893">
        <v>0</v>
      </c>
      <c r="FE1893">
        <v>0</v>
      </c>
      <c r="FF1893">
        <v>0</v>
      </c>
      <c r="FG1893">
        <v>0</v>
      </c>
      <c r="FH1893">
        <v>0</v>
      </c>
      <c r="FK1893">
        <v>0</v>
      </c>
      <c r="FL1893">
        <v>0</v>
      </c>
      <c r="FP1893">
        <v>0</v>
      </c>
      <c r="FQ1893">
        <v>0</v>
      </c>
      <c r="FR1893">
        <v>0</v>
      </c>
      <c r="FS1893">
        <v>0</v>
      </c>
    </row>
    <row r="1894" spans="1:175">
      <c r="A1894" t="s">
        <v>188</v>
      </c>
      <c r="B1894" t="s">
        <v>1143</v>
      </c>
      <c r="C1894" t="s">
        <v>190</v>
      </c>
      <c r="D1894" t="str">
        <f>VLOOKUP(C1894,CountryName!$A$2:$B$40,2,FALSE)</f>
        <v>Switzerland</v>
      </c>
      <c r="E1894" t="s">
        <v>183</v>
      </c>
      <c r="F1894">
        <v>55</v>
      </c>
      <c r="G1894" t="s">
        <v>183</v>
      </c>
      <c r="H1894" t="s">
        <v>183</v>
      </c>
      <c r="I1894">
        <v>20170505</v>
      </c>
      <c r="J1894" t="str">
        <f t="shared" si="33"/>
        <v>2017</v>
      </c>
      <c r="K1894" t="s">
        <v>178</v>
      </c>
      <c r="L1894">
        <v>61</v>
      </c>
      <c r="M1894" t="str">
        <f>VLOOKUP(L1894,Waste_Instance_Cat!$A$2:$B$6,2)</f>
        <v>Very Low</v>
      </c>
      <c r="O1894">
        <v>0</v>
      </c>
      <c r="P1894">
        <v>0</v>
      </c>
      <c r="R1894">
        <v>0</v>
      </c>
      <c r="S1894">
        <v>0</v>
      </c>
      <c r="U1894">
        <v>0</v>
      </c>
      <c r="X1894">
        <v>0</v>
      </c>
      <c r="AE1894">
        <v>0</v>
      </c>
      <c r="AF1894">
        <v>0</v>
      </c>
      <c r="AG1894">
        <v>0</v>
      </c>
      <c r="AH1894">
        <v>0</v>
      </c>
      <c r="AI1894">
        <v>0</v>
      </c>
      <c r="AJ1894">
        <v>0</v>
      </c>
      <c r="AK1894">
        <v>45</v>
      </c>
      <c r="AL1894">
        <v>0</v>
      </c>
      <c r="AN1894">
        <v>0</v>
      </c>
      <c r="AO1894">
        <v>0</v>
      </c>
      <c r="AP1894">
        <v>0</v>
      </c>
      <c r="AQ1894">
        <v>0</v>
      </c>
      <c r="AR1894">
        <v>0</v>
      </c>
      <c r="AS1894">
        <v>0</v>
      </c>
      <c r="AU1894">
        <v>0</v>
      </c>
      <c r="BD1894">
        <v>1</v>
      </c>
      <c r="BE1894">
        <v>2</v>
      </c>
      <c r="BF1894">
        <v>0</v>
      </c>
      <c r="BL1894">
        <v>0</v>
      </c>
      <c r="BQ1894">
        <v>0</v>
      </c>
      <c r="BR1894">
        <v>1</v>
      </c>
      <c r="BS1894">
        <v>1</v>
      </c>
      <c r="BV1894">
        <v>0</v>
      </c>
      <c r="BW1894">
        <v>0</v>
      </c>
      <c r="CB1894">
        <v>4</v>
      </c>
      <c r="CC1894">
        <v>0</v>
      </c>
      <c r="CD1894">
        <v>0</v>
      </c>
      <c r="CE1894">
        <v>0</v>
      </c>
      <c r="CI1894">
        <v>0</v>
      </c>
      <c r="CK1894">
        <v>0</v>
      </c>
      <c r="CL1894">
        <v>0</v>
      </c>
      <c r="CM1894">
        <v>0</v>
      </c>
      <c r="CO1894">
        <v>0</v>
      </c>
      <c r="CP1894">
        <v>0</v>
      </c>
      <c r="CQ1894">
        <v>0</v>
      </c>
      <c r="CT1894">
        <v>0</v>
      </c>
      <c r="CU1894">
        <v>0</v>
      </c>
      <c r="CV1894">
        <v>0</v>
      </c>
      <c r="CX1894">
        <v>0</v>
      </c>
      <c r="CY1894">
        <v>0</v>
      </c>
      <c r="CZ1894">
        <v>0</v>
      </c>
      <c r="DB1894">
        <v>0</v>
      </c>
      <c r="DE1894">
        <v>0</v>
      </c>
      <c r="DG1894">
        <v>0</v>
      </c>
      <c r="DH1894">
        <v>0</v>
      </c>
      <c r="DI1894">
        <v>0</v>
      </c>
      <c r="DJ1894">
        <v>0</v>
      </c>
      <c r="DN1894">
        <v>0</v>
      </c>
      <c r="DP1894">
        <v>0</v>
      </c>
      <c r="DQ1894">
        <v>1</v>
      </c>
      <c r="DR1894">
        <v>0</v>
      </c>
      <c r="DU1894">
        <v>0</v>
      </c>
      <c r="DV1894">
        <v>0</v>
      </c>
      <c r="DW1894">
        <v>0</v>
      </c>
      <c r="DX1894">
        <v>0</v>
      </c>
      <c r="DY1894">
        <v>0</v>
      </c>
      <c r="DZ1894">
        <v>1</v>
      </c>
      <c r="EA1894">
        <v>0</v>
      </c>
      <c r="EB1894">
        <v>0</v>
      </c>
      <c r="EC1894">
        <v>0</v>
      </c>
      <c r="EH1894">
        <v>1</v>
      </c>
      <c r="EJ1894">
        <v>0</v>
      </c>
      <c r="EK1894">
        <v>0</v>
      </c>
      <c r="EL1894">
        <v>0</v>
      </c>
      <c r="EN1894">
        <v>0</v>
      </c>
      <c r="EO1894">
        <v>0</v>
      </c>
      <c r="EP1894">
        <v>3</v>
      </c>
      <c r="EQ1894">
        <v>1</v>
      </c>
      <c r="ER1894">
        <v>0</v>
      </c>
      <c r="EU1894">
        <v>0</v>
      </c>
      <c r="EY1894">
        <v>0</v>
      </c>
      <c r="FB1894">
        <v>0</v>
      </c>
      <c r="FD1894">
        <v>0</v>
      </c>
      <c r="FE1894">
        <v>0</v>
      </c>
      <c r="FF1894">
        <v>0</v>
      </c>
      <c r="FG1894">
        <v>0</v>
      </c>
      <c r="FH1894">
        <v>0</v>
      </c>
      <c r="FK1894">
        <v>0</v>
      </c>
      <c r="FL1894">
        <v>0</v>
      </c>
      <c r="FP1894">
        <v>0</v>
      </c>
      <c r="FQ1894">
        <v>0</v>
      </c>
      <c r="FR1894">
        <v>0</v>
      </c>
      <c r="FS1894">
        <v>0</v>
      </c>
    </row>
    <row r="1895" spans="1:175">
      <c r="A1895" t="s">
        <v>188</v>
      </c>
      <c r="B1895" t="s">
        <v>1143</v>
      </c>
      <c r="C1895" t="s">
        <v>190</v>
      </c>
      <c r="D1895" t="str">
        <f>VLOOKUP(C1895,CountryName!$A$2:$B$40,2,FALSE)</f>
        <v>Switzerland</v>
      </c>
      <c r="E1895" t="s">
        <v>183</v>
      </c>
      <c r="F1895">
        <v>55</v>
      </c>
      <c r="G1895" t="s">
        <v>183</v>
      </c>
      <c r="H1895" t="s">
        <v>183</v>
      </c>
      <c r="I1895">
        <v>20171110</v>
      </c>
      <c r="J1895" t="str">
        <f t="shared" si="33"/>
        <v>2017</v>
      </c>
      <c r="K1895" t="s">
        <v>178</v>
      </c>
      <c r="L1895">
        <v>51</v>
      </c>
      <c r="M1895" t="str">
        <f>VLOOKUP(L1895,Waste_Instance_Cat!$A$2:$B$6,2)</f>
        <v>Very Low</v>
      </c>
      <c r="O1895">
        <v>0</v>
      </c>
      <c r="P1895">
        <v>0</v>
      </c>
      <c r="R1895">
        <v>1</v>
      </c>
      <c r="S1895">
        <v>0</v>
      </c>
      <c r="U1895">
        <v>0</v>
      </c>
      <c r="X1895">
        <v>0</v>
      </c>
      <c r="AE1895">
        <v>0</v>
      </c>
      <c r="AF1895">
        <v>0</v>
      </c>
      <c r="AG1895">
        <v>1</v>
      </c>
      <c r="AH1895">
        <v>0</v>
      </c>
      <c r="AI1895">
        <v>0</v>
      </c>
      <c r="AJ1895">
        <v>0</v>
      </c>
      <c r="AK1895">
        <v>18</v>
      </c>
      <c r="AL1895">
        <v>0</v>
      </c>
      <c r="AN1895">
        <v>9</v>
      </c>
      <c r="AO1895">
        <v>0</v>
      </c>
      <c r="AP1895">
        <v>0</v>
      </c>
      <c r="AQ1895">
        <v>1</v>
      </c>
      <c r="AR1895">
        <v>0</v>
      </c>
      <c r="AS1895">
        <v>0</v>
      </c>
      <c r="AU1895">
        <v>0</v>
      </c>
      <c r="BD1895">
        <v>0</v>
      </c>
      <c r="BE1895">
        <v>2</v>
      </c>
      <c r="BF1895">
        <v>0</v>
      </c>
      <c r="BL1895">
        <v>0</v>
      </c>
      <c r="BQ1895">
        <v>0</v>
      </c>
      <c r="BR1895">
        <v>0</v>
      </c>
      <c r="BS1895">
        <v>3</v>
      </c>
      <c r="BV1895">
        <v>0</v>
      </c>
      <c r="BW1895">
        <v>0</v>
      </c>
      <c r="CB1895">
        <v>4</v>
      </c>
      <c r="CC1895">
        <v>0</v>
      </c>
      <c r="CD1895">
        <v>0</v>
      </c>
      <c r="CE1895">
        <v>0</v>
      </c>
      <c r="CI1895">
        <v>0</v>
      </c>
      <c r="CK1895">
        <v>0</v>
      </c>
      <c r="CL1895">
        <v>0</v>
      </c>
      <c r="CM1895">
        <v>0</v>
      </c>
      <c r="CO1895">
        <v>0</v>
      </c>
      <c r="CP1895">
        <v>0</v>
      </c>
      <c r="CQ1895">
        <v>0</v>
      </c>
      <c r="CT1895">
        <v>0</v>
      </c>
      <c r="CU1895">
        <v>0</v>
      </c>
      <c r="CV1895">
        <v>0</v>
      </c>
      <c r="CX1895">
        <v>0</v>
      </c>
      <c r="CY1895">
        <v>0</v>
      </c>
      <c r="CZ1895">
        <v>0</v>
      </c>
      <c r="DB1895">
        <v>0</v>
      </c>
      <c r="DE1895">
        <v>0</v>
      </c>
      <c r="DG1895">
        <v>0</v>
      </c>
      <c r="DH1895">
        <v>0</v>
      </c>
      <c r="DI1895">
        <v>0</v>
      </c>
      <c r="DJ1895">
        <v>0</v>
      </c>
      <c r="DN1895">
        <v>0</v>
      </c>
      <c r="DP1895">
        <v>0</v>
      </c>
      <c r="DQ1895">
        <v>1</v>
      </c>
      <c r="DR1895">
        <v>0</v>
      </c>
      <c r="DU1895">
        <v>0</v>
      </c>
      <c r="DV1895">
        <v>0</v>
      </c>
      <c r="DW1895">
        <v>0</v>
      </c>
      <c r="DX1895">
        <v>0</v>
      </c>
      <c r="DY1895">
        <v>0</v>
      </c>
      <c r="DZ1895">
        <v>3</v>
      </c>
      <c r="EA1895">
        <v>0</v>
      </c>
      <c r="EB1895">
        <v>0</v>
      </c>
      <c r="EC1895">
        <v>0</v>
      </c>
      <c r="EH1895">
        <v>0</v>
      </c>
      <c r="EJ1895">
        <v>0</v>
      </c>
      <c r="EK1895">
        <v>0</v>
      </c>
      <c r="EL1895">
        <v>0</v>
      </c>
      <c r="EN1895">
        <v>3</v>
      </c>
      <c r="EO1895">
        <v>0</v>
      </c>
      <c r="EP1895">
        <v>2</v>
      </c>
      <c r="EQ1895">
        <v>1</v>
      </c>
      <c r="ER1895">
        <v>0</v>
      </c>
      <c r="EU1895">
        <v>0</v>
      </c>
      <c r="EY1895">
        <v>0</v>
      </c>
      <c r="FB1895">
        <v>0</v>
      </c>
      <c r="FD1895">
        <v>0</v>
      </c>
      <c r="FE1895">
        <v>0</v>
      </c>
      <c r="FF1895">
        <v>1</v>
      </c>
      <c r="FG1895">
        <v>0</v>
      </c>
      <c r="FH1895">
        <v>0</v>
      </c>
      <c r="FK1895">
        <v>0</v>
      </c>
      <c r="FL1895">
        <v>0</v>
      </c>
      <c r="FP1895">
        <v>1</v>
      </c>
      <c r="FQ1895">
        <v>0</v>
      </c>
      <c r="FR1895">
        <v>0</v>
      </c>
      <c r="FS1895">
        <v>0</v>
      </c>
    </row>
    <row r="1896" spans="1:175">
      <c r="A1896" t="s">
        <v>188</v>
      </c>
      <c r="B1896" t="s">
        <v>1097</v>
      </c>
      <c r="C1896" t="s">
        <v>190</v>
      </c>
      <c r="D1896" t="str">
        <f>VLOOKUP(C1896,CountryName!$A$2:$B$40,2,FALSE)</f>
        <v>Switzerland</v>
      </c>
      <c r="E1896" t="s">
        <v>183</v>
      </c>
      <c r="F1896">
        <v>27</v>
      </c>
      <c r="G1896" t="s">
        <v>183</v>
      </c>
      <c r="H1896" t="s">
        <v>183</v>
      </c>
      <c r="I1896">
        <v>20170825</v>
      </c>
      <c r="J1896" t="str">
        <f t="shared" si="33"/>
        <v>2017</v>
      </c>
      <c r="K1896" t="s">
        <v>178</v>
      </c>
      <c r="L1896">
        <v>272</v>
      </c>
      <c r="M1896" t="str">
        <f>VLOOKUP(L1896,Waste_Instance_Cat!$A$2:$B$6,2)</f>
        <v>Very Low</v>
      </c>
      <c r="O1896">
        <v>0</v>
      </c>
      <c r="P1896">
        <v>0</v>
      </c>
      <c r="R1896">
        <v>0</v>
      </c>
      <c r="S1896">
        <v>0</v>
      </c>
      <c r="U1896">
        <v>0</v>
      </c>
      <c r="X1896">
        <v>0</v>
      </c>
      <c r="AE1896">
        <v>3</v>
      </c>
      <c r="AF1896">
        <v>0</v>
      </c>
      <c r="AG1896">
        <v>0</v>
      </c>
      <c r="AH1896">
        <v>6</v>
      </c>
      <c r="AI1896">
        <v>18</v>
      </c>
      <c r="AJ1896">
        <v>0</v>
      </c>
      <c r="AK1896">
        <v>71</v>
      </c>
      <c r="AL1896">
        <v>0</v>
      </c>
      <c r="AN1896">
        <v>15</v>
      </c>
      <c r="AO1896">
        <v>2</v>
      </c>
      <c r="AP1896">
        <v>0</v>
      </c>
      <c r="AQ1896">
        <v>0</v>
      </c>
      <c r="AR1896">
        <v>0</v>
      </c>
      <c r="AS1896">
        <v>2</v>
      </c>
      <c r="AU1896">
        <v>0</v>
      </c>
      <c r="BD1896">
        <v>0</v>
      </c>
      <c r="BE1896">
        <v>0</v>
      </c>
      <c r="BF1896">
        <v>0</v>
      </c>
      <c r="BL1896">
        <v>0</v>
      </c>
      <c r="BQ1896">
        <v>0</v>
      </c>
      <c r="BR1896">
        <v>0</v>
      </c>
      <c r="BS1896">
        <v>45</v>
      </c>
      <c r="BV1896">
        <v>0</v>
      </c>
      <c r="BW1896">
        <v>0</v>
      </c>
      <c r="CB1896">
        <v>26</v>
      </c>
      <c r="CC1896">
        <v>0</v>
      </c>
      <c r="CD1896">
        <v>0</v>
      </c>
      <c r="CE1896">
        <v>0</v>
      </c>
      <c r="CI1896">
        <v>2</v>
      </c>
      <c r="CK1896">
        <v>0</v>
      </c>
      <c r="CL1896">
        <v>0</v>
      </c>
      <c r="CM1896">
        <v>5</v>
      </c>
      <c r="CO1896">
        <v>1</v>
      </c>
      <c r="CP1896">
        <v>25</v>
      </c>
      <c r="CQ1896">
        <v>0</v>
      </c>
      <c r="CT1896">
        <v>0</v>
      </c>
      <c r="CU1896">
        <v>4</v>
      </c>
      <c r="CV1896">
        <v>0</v>
      </c>
      <c r="CX1896">
        <v>0</v>
      </c>
      <c r="CY1896">
        <v>2</v>
      </c>
      <c r="CZ1896">
        <v>0</v>
      </c>
      <c r="DB1896">
        <v>0</v>
      </c>
      <c r="DE1896">
        <v>0</v>
      </c>
      <c r="DG1896">
        <v>0</v>
      </c>
      <c r="DH1896">
        <v>0</v>
      </c>
      <c r="DI1896">
        <v>0</v>
      </c>
      <c r="DJ1896">
        <v>0</v>
      </c>
      <c r="DN1896">
        <v>0</v>
      </c>
      <c r="DP1896">
        <v>0</v>
      </c>
      <c r="DQ1896">
        <v>1</v>
      </c>
      <c r="DR1896">
        <v>0</v>
      </c>
      <c r="DU1896">
        <v>0</v>
      </c>
      <c r="DV1896">
        <v>0</v>
      </c>
      <c r="DW1896">
        <v>0</v>
      </c>
      <c r="DX1896">
        <v>0</v>
      </c>
      <c r="DY1896">
        <v>0</v>
      </c>
      <c r="DZ1896">
        <v>2</v>
      </c>
      <c r="EA1896">
        <v>0</v>
      </c>
      <c r="EB1896">
        <v>1</v>
      </c>
      <c r="EC1896">
        <v>0</v>
      </c>
      <c r="EH1896">
        <v>0</v>
      </c>
      <c r="EJ1896">
        <v>0</v>
      </c>
      <c r="EK1896">
        <v>1</v>
      </c>
      <c r="EL1896">
        <v>0</v>
      </c>
      <c r="EN1896">
        <v>0</v>
      </c>
      <c r="EO1896">
        <v>0</v>
      </c>
      <c r="EP1896">
        <v>6</v>
      </c>
      <c r="EQ1896">
        <v>3</v>
      </c>
      <c r="ER1896">
        <v>0</v>
      </c>
      <c r="EU1896">
        <v>0</v>
      </c>
      <c r="EY1896">
        <v>0</v>
      </c>
      <c r="FB1896">
        <v>0</v>
      </c>
      <c r="FD1896">
        <v>0</v>
      </c>
      <c r="FE1896">
        <v>0</v>
      </c>
      <c r="FF1896">
        <v>2</v>
      </c>
      <c r="FG1896">
        <v>0</v>
      </c>
      <c r="FH1896">
        <v>0</v>
      </c>
      <c r="FK1896">
        <v>0</v>
      </c>
      <c r="FL1896">
        <v>0</v>
      </c>
      <c r="FP1896">
        <v>29</v>
      </c>
      <c r="FQ1896">
        <v>0</v>
      </c>
      <c r="FR1896">
        <v>0</v>
      </c>
      <c r="FS1896">
        <v>0</v>
      </c>
    </row>
    <row r="1897" spans="1:175">
      <c r="A1897" t="s">
        <v>188</v>
      </c>
      <c r="B1897" t="s">
        <v>1097</v>
      </c>
      <c r="C1897" t="s">
        <v>190</v>
      </c>
      <c r="D1897" t="str">
        <f>VLOOKUP(C1897,CountryName!$A$2:$B$40,2,FALSE)</f>
        <v>Switzerland</v>
      </c>
      <c r="E1897" t="s">
        <v>183</v>
      </c>
      <c r="F1897">
        <v>27</v>
      </c>
      <c r="G1897" t="s">
        <v>183</v>
      </c>
      <c r="H1897" t="s">
        <v>183</v>
      </c>
      <c r="I1897">
        <v>20171117</v>
      </c>
      <c r="J1897" t="str">
        <f t="shared" si="33"/>
        <v>2017</v>
      </c>
      <c r="K1897" t="s">
        <v>178</v>
      </c>
      <c r="L1897">
        <v>78</v>
      </c>
      <c r="M1897" t="str">
        <f>VLOOKUP(L1897,Waste_Instance_Cat!$A$2:$B$6,2)</f>
        <v>Very Low</v>
      </c>
      <c r="O1897">
        <v>0</v>
      </c>
      <c r="P1897">
        <v>0</v>
      </c>
      <c r="R1897">
        <v>0</v>
      </c>
      <c r="S1897">
        <v>0</v>
      </c>
      <c r="U1897">
        <v>0</v>
      </c>
      <c r="X1897">
        <v>0</v>
      </c>
      <c r="AE1897">
        <v>1</v>
      </c>
      <c r="AF1897">
        <v>0</v>
      </c>
      <c r="AG1897">
        <v>0</v>
      </c>
      <c r="AH1897">
        <v>2</v>
      </c>
      <c r="AI1897">
        <v>0</v>
      </c>
      <c r="AJ1897">
        <v>0</v>
      </c>
      <c r="AK1897">
        <v>12</v>
      </c>
      <c r="AL1897">
        <v>0</v>
      </c>
      <c r="AN1897">
        <v>1</v>
      </c>
      <c r="AO1897">
        <v>0</v>
      </c>
      <c r="AP1897">
        <v>0</v>
      </c>
      <c r="AQ1897">
        <v>0</v>
      </c>
      <c r="AR1897">
        <v>0</v>
      </c>
      <c r="AS1897">
        <v>0</v>
      </c>
      <c r="AU1897">
        <v>0</v>
      </c>
      <c r="BD1897">
        <v>0</v>
      </c>
      <c r="BE1897">
        <v>0</v>
      </c>
      <c r="BF1897">
        <v>0</v>
      </c>
      <c r="BL1897">
        <v>0</v>
      </c>
      <c r="BQ1897">
        <v>0</v>
      </c>
      <c r="BR1897">
        <v>0</v>
      </c>
      <c r="BS1897">
        <v>0</v>
      </c>
      <c r="BV1897">
        <v>0</v>
      </c>
      <c r="BW1897">
        <v>0</v>
      </c>
      <c r="CB1897">
        <v>15</v>
      </c>
      <c r="CC1897">
        <v>0</v>
      </c>
      <c r="CD1897">
        <v>2</v>
      </c>
      <c r="CE1897">
        <v>0</v>
      </c>
      <c r="CI1897">
        <v>0</v>
      </c>
      <c r="CK1897">
        <v>0</v>
      </c>
      <c r="CL1897">
        <v>0</v>
      </c>
      <c r="CM1897">
        <v>0</v>
      </c>
      <c r="CO1897">
        <v>1</v>
      </c>
      <c r="CP1897">
        <v>6</v>
      </c>
      <c r="CQ1897">
        <v>1</v>
      </c>
      <c r="CT1897">
        <v>0</v>
      </c>
      <c r="CU1897">
        <v>0</v>
      </c>
      <c r="CV1897">
        <v>0</v>
      </c>
      <c r="CX1897">
        <v>0</v>
      </c>
      <c r="CY1897">
        <v>0</v>
      </c>
      <c r="CZ1897">
        <v>0</v>
      </c>
      <c r="DB1897">
        <v>0</v>
      </c>
      <c r="DE1897">
        <v>0</v>
      </c>
      <c r="DG1897">
        <v>0</v>
      </c>
      <c r="DH1897">
        <v>0</v>
      </c>
      <c r="DI1897">
        <v>0</v>
      </c>
      <c r="DJ1897">
        <v>0</v>
      </c>
      <c r="DN1897">
        <v>0</v>
      </c>
      <c r="DP1897">
        <v>0</v>
      </c>
      <c r="DQ1897">
        <v>0</v>
      </c>
      <c r="DR1897">
        <v>0</v>
      </c>
      <c r="DU1897">
        <v>0</v>
      </c>
      <c r="DV1897">
        <v>1</v>
      </c>
      <c r="DW1897">
        <v>0</v>
      </c>
      <c r="DX1897">
        <v>0</v>
      </c>
      <c r="DY1897">
        <v>0</v>
      </c>
      <c r="DZ1897">
        <v>1</v>
      </c>
      <c r="EA1897">
        <v>0</v>
      </c>
      <c r="EB1897">
        <v>0</v>
      </c>
      <c r="EC1897">
        <v>0</v>
      </c>
      <c r="EH1897">
        <v>0</v>
      </c>
      <c r="EJ1897">
        <v>0</v>
      </c>
      <c r="EK1897">
        <v>0</v>
      </c>
      <c r="EL1897">
        <v>0</v>
      </c>
      <c r="EN1897">
        <v>0</v>
      </c>
      <c r="EO1897">
        <v>0</v>
      </c>
      <c r="EP1897">
        <v>2</v>
      </c>
      <c r="EQ1897">
        <v>1</v>
      </c>
      <c r="ER1897">
        <v>0</v>
      </c>
      <c r="EU1897">
        <v>0</v>
      </c>
      <c r="EY1897">
        <v>0</v>
      </c>
      <c r="FB1897">
        <v>0</v>
      </c>
      <c r="FD1897">
        <v>0</v>
      </c>
      <c r="FE1897">
        <v>0</v>
      </c>
      <c r="FF1897">
        <v>1</v>
      </c>
      <c r="FG1897">
        <v>0</v>
      </c>
      <c r="FH1897">
        <v>0</v>
      </c>
      <c r="FK1897">
        <v>0</v>
      </c>
      <c r="FL1897">
        <v>0</v>
      </c>
      <c r="FP1897">
        <v>31</v>
      </c>
      <c r="FQ1897">
        <v>0</v>
      </c>
      <c r="FR1897">
        <v>0</v>
      </c>
      <c r="FS1897">
        <v>0</v>
      </c>
    </row>
    <row r="1898" spans="1:175">
      <c r="A1898" t="s">
        <v>188</v>
      </c>
      <c r="B1898" t="s">
        <v>1097</v>
      </c>
      <c r="C1898" t="s">
        <v>190</v>
      </c>
      <c r="D1898" t="str">
        <f>VLOOKUP(C1898,CountryName!$A$2:$B$40,2,FALSE)</f>
        <v>Switzerland</v>
      </c>
      <c r="E1898" t="s">
        <v>183</v>
      </c>
      <c r="F1898">
        <v>27</v>
      </c>
      <c r="G1898" t="s">
        <v>183</v>
      </c>
      <c r="H1898" t="s">
        <v>183</v>
      </c>
      <c r="I1898">
        <v>20180326</v>
      </c>
      <c r="J1898" t="str">
        <f t="shared" si="33"/>
        <v>2018</v>
      </c>
      <c r="K1898" t="s">
        <v>178</v>
      </c>
      <c r="L1898">
        <v>249</v>
      </c>
      <c r="M1898" t="str">
        <f>VLOOKUP(L1898,Waste_Instance_Cat!$A$2:$B$6,2)</f>
        <v>Very Low</v>
      </c>
      <c r="O1898">
        <v>0</v>
      </c>
      <c r="P1898">
        <v>0</v>
      </c>
      <c r="R1898">
        <v>0</v>
      </c>
      <c r="S1898">
        <v>0</v>
      </c>
      <c r="U1898">
        <v>0</v>
      </c>
      <c r="X1898">
        <v>0</v>
      </c>
      <c r="AE1898">
        <v>1</v>
      </c>
      <c r="AF1898">
        <v>0</v>
      </c>
      <c r="AG1898">
        <v>0</v>
      </c>
      <c r="AH1898">
        <v>0</v>
      </c>
      <c r="AI1898">
        <v>4</v>
      </c>
      <c r="AJ1898">
        <v>0</v>
      </c>
      <c r="AK1898">
        <v>45</v>
      </c>
      <c r="AL1898">
        <v>0</v>
      </c>
      <c r="AN1898">
        <v>14</v>
      </c>
      <c r="AO1898">
        <v>1</v>
      </c>
      <c r="AP1898">
        <v>0</v>
      </c>
      <c r="AQ1898">
        <v>2</v>
      </c>
      <c r="AR1898">
        <v>0</v>
      </c>
      <c r="AS1898">
        <v>1</v>
      </c>
      <c r="AU1898">
        <v>2</v>
      </c>
      <c r="BD1898">
        <v>0</v>
      </c>
      <c r="BE1898">
        <v>1</v>
      </c>
      <c r="BF1898">
        <v>0</v>
      </c>
      <c r="BL1898">
        <v>0</v>
      </c>
      <c r="BQ1898">
        <v>0</v>
      </c>
      <c r="BR1898">
        <v>1</v>
      </c>
      <c r="BS1898">
        <v>33</v>
      </c>
      <c r="BV1898">
        <v>0</v>
      </c>
      <c r="BW1898">
        <v>0</v>
      </c>
      <c r="CB1898">
        <v>26</v>
      </c>
      <c r="CC1898">
        <v>0</v>
      </c>
      <c r="CD1898">
        <v>0</v>
      </c>
      <c r="CE1898">
        <v>0</v>
      </c>
      <c r="CI1898">
        <v>0</v>
      </c>
      <c r="CK1898">
        <v>0</v>
      </c>
      <c r="CL1898">
        <v>0</v>
      </c>
      <c r="CM1898">
        <v>0</v>
      </c>
      <c r="CO1898">
        <v>1</v>
      </c>
      <c r="CP1898">
        <v>11</v>
      </c>
      <c r="CQ1898">
        <v>13</v>
      </c>
      <c r="CT1898">
        <v>0</v>
      </c>
      <c r="CU1898">
        <v>3</v>
      </c>
      <c r="CV1898">
        <v>2</v>
      </c>
      <c r="CX1898">
        <v>0</v>
      </c>
      <c r="CY1898">
        <v>1</v>
      </c>
      <c r="CZ1898">
        <v>0</v>
      </c>
      <c r="DB1898">
        <v>0</v>
      </c>
      <c r="DE1898">
        <v>2</v>
      </c>
      <c r="DG1898">
        <v>0</v>
      </c>
      <c r="DH1898">
        <v>4</v>
      </c>
      <c r="DI1898">
        <v>1</v>
      </c>
      <c r="DJ1898">
        <v>0</v>
      </c>
      <c r="DN1898">
        <v>0</v>
      </c>
      <c r="DP1898">
        <v>0</v>
      </c>
      <c r="DQ1898">
        <v>0</v>
      </c>
      <c r="DR1898">
        <v>0</v>
      </c>
      <c r="DU1898">
        <v>0</v>
      </c>
      <c r="DV1898">
        <v>0</v>
      </c>
      <c r="DW1898">
        <v>0</v>
      </c>
      <c r="DX1898">
        <v>0</v>
      </c>
      <c r="DY1898">
        <v>0</v>
      </c>
      <c r="DZ1898">
        <v>0</v>
      </c>
      <c r="EA1898">
        <v>2</v>
      </c>
      <c r="EB1898">
        <v>0</v>
      </c>
      <c r="EC1898">
        <v>0</v>
      </c>
      <c r="EH1898">
        <v>0</v>
      </c>
      <c r="EJ1898">
        <v>0</v>
      </c>
      <c r="EK1898">
        <v>0</v>
      </c>
      <c r="EL1898">
        <v>0</v>
      </c>
      <c r="EN1898">
        <v>0</v>
      </c>
      <c r="EO1898">
        <v>0</v>
      </c>
      <c r="EP1898">
        <v>0</v>
      </c>
      <c r="EQ1898">
        <v>4</v>
      </c>
      <c r="ER1898">
        <v>0</v>
      </c>
      <c r="EU1898">
        <v>0</v>
      </c>
      <c r="EY1898">
        <v>0</v>
      </c>
      <c r="FB1898">
        <v>3</v>
      </c>
      <c r="FD1898">
        <v>0</v>
      </c>
      <c r="FE1898">
        <v>0</v>
      </c>
      <c r="FF1898">
        <v>6</v>
      </c>
      <c r="FG1898">
        <v>0</v>
      </c>
      <c r="FH1898">
        <v>0</v>
      </c>
      <c r="FK1898">
        <v>0</v>
      </c>
      <c r="FL1898">
        <v>0</v>
      </c>
      <c r="FP1898">
        <v>65</v>
      </c>
      <c r="FQ1898">
        <v>0</v>
      </c>
      <c r="FR1898">
        <v>0</v>
      </c>
      <c r="FS1898">
        <v>0</v>
      </c>
    </row>
    <row r="1899" spans="1:175">
      <c r="A1899" t="s">
        <v>188</v>
      </c>
      <c r="B1899" t="s">
        <v>1097</v>
      </c>
      <c r="C1899" t="s">
        <v>190</v>
      </c>
      <c r="D1899" t="str">
        <f>VLOOKUP(C1899,CountryName!$A$2:$B$40,2,FALSE)</f>
        <v>Switzerland</v>
      </c>
      <c r="E1899" t="s">
        <v>183</v>
      </c>
      <c r="F1899">
        <v>27</v>
      </c>
      <c r="G1899" t="s">
        <v>183</v>
      </c>
      <c r="H1899" t="s">
        <v>183</v>
      </c>
      <c r="I1899">
        <v>20180226</v>
      </c>
      <c r="J1899" t="str">
        <f t="shared" si="33"/>
        <v>2018</v>
      </c>
      <c r="K1899" t="s">
        <v>178</v>
      </c>
      <c r="L1899">
        <v>207</v>
      </c>
      <c r="M1899" t="str">
        <f>VLOOKUP(L1899,Waste_Instance_Cat!$A$2:$B$6,2)</f>
        <v>Very Low</v>
      </c>
      <c r="O1899">
        <v>1</v>
      </c>
      <c r="P1899">
        <v>0</v>
      </c>
      <c r="R1899">
        <v>0</v>
      </c>
      <c r="S1899">
        <v>0</v>
      </c>
      <c r="U1899">
        <v>0</v>
      </c>
      <c r="X1899">
        <v>0</v>
      </c>
      <c r="AE1899">
        <v>2</v>
      </c>
      <c r="AF1899">
        <v>0</v>
      </c>
      <c r="AG1899">
        <v>2</v>
      </c>
      <c r="AH1899">
        <v>2</v>
      </c>
      <c r="AI1899">
        <v>1</v>
      </c>
      <c r="AJ1899">
        <v>0</v>
      </c>
      <c r="AK1899">
        <v>17</v>
      </c>
      <c r="AL1899">
        <v>0</v>
      </c>
      <c r="AN1899">
        <v>0</v>
      </c>
      <c r="AO1899">
        <v>1</v>
      </c>
      <c r="AP1899">
        <v>0</v>
      </c>
      <c r="AQ1899">
        <v>0</v>
      </c>
      <c r="AR1899">
        <v>0</v>
      </c>
      <c r="AS1899">
        <v>0</v>
      </c>
      <c r="AU1899">
        <v>0</v>
      </c>
      <c r="BD1899">
        <v>0</v>
      </c>
      <c r="BE1899">
        <v>0</v>
      </c>
      <c r="BF1899">
        <v>0</v>
      </c>
      <c r="BL1899">
        <v>0</v>
      </c>
      <c r="BQ1899">
        <v>0</v>
      </c>
      <c r="BR1899">
        <v>0</v>
      </c>
      <c r="BS1899">
        <v>8</v>
      </c>
      <c r="BV1899">
        <v>0</v>
      </c>
      <c r="BW1899">
        <v>0</v>
      </c>
      <c r="CB1899">
        <v>23</v>
      </c>
      <c r="CC1899">
        <v>0</v>
      </c>
      <c r="CD1899">
        <v>3</v>
      </c>
      <c r="CE1899">
        <v>0</v>
      </c>
      <c r="CI1899">
        <v>1</v>
      </c>
      <c r="CK1899">
        <v>0</v>
      </c>
      <c r="CL1899">
        <v>0</v>
      </c>
      <c r="CM1899">
        <v>0</v>
      </c>
      <c r="CO1899">
        <v>1</v>
      </c>
      <c r="CP1899">
        <v>14</v>
      </c>
      <c r="CQ1899">
        <v>3</v>
      </c>
      <c r="CT1899">
        <v>0</v>
      </c>
      <c r="CU1899">
        <v>0</v>
      </c>
      <c r="CV1899">
        <v>1</v>
      </c>
      <c r="CX1899">
        <v>0</v>
      </c>
      <c r="CY1899">
        <v>0</v>
      </c>
      <c r="CZ1899">
        <v>0</v>
      </c>
      <c r="DB1899">
        <v>0</v>
      </c>
      <c r="DE1899">
        <v>0</v>
      </c>
      <c r="DG1899">
        <v>1</v>
      </c>
      <c r="DH1899">
        <v>0</v>
      </c>
      <c r="DI1899">
        <v>0</v>
      </c>
      <c r="DJ1899">
        <v>0</v>
      </c>
      <c r="DN1899">
        <v>0</v>
      </c>
      <c r="DP1899">
        <v>0</v>
      </c>
      <c r="DQ1899">
        <v>0</v>
      </c>
      <c r="DR1899">
        <v>0</v>
      </c>
      <c r="DU1899">
        <v>0</v>
      </c>
      <c r="DV1899">
        <v>0</v>
      </c>
      <c r="DW1899">
        <v>0</v>
      </c>
      <c r="DX1899">
        <v>0</v>
      </c>
      <c r="DY1899">
        <v>0</v>
      </c>
      <c r="DZ1899">
        <v>1</v>
      </c>
      <c r="EA1899">
        <v>2</v>
      </c>
      <c r="EB1899">
        <v>0</v>
      </c>
      <c r="EC1899">
        <v>0</v>
      </c>
      <c r="EH1899">
        <v>0</v>
      </c>
      <c r="EJ1899">
        <v>0</v>
      </c>
      <c r="EK1899">
        <v>2</v>
      </c>
      <c r="EL1899">
        <v>0</v>
      </c>
      <c r="EN1899">
        <v>0</v>
      </c>
      <c r="EO1899">
        <v>0</v>
      </c>
      <c r="EP1899">
        <v>0</v>
      </c>
      <c r="EQ1899">
        <v>5</v>
      </c>
      <c r="ER1899">
        <v>0</v>
      </c>
      <c r="EU1899">
        <v>0</v>
      </c>
      <c r="EY1899">
        <v>0</v>
      </c>
      <c r="FB1899">
        <v>0</v>
      </c>
      <c r="FD1899">
        <v>0</v>
      </c>
      <c r="FE1899">
        <v>0</v>
      </c>
      <c r="FF1899">
        <v>5</v>
      </c>
      <c r="FG1899">
        <v>0</v>
      </c>
      <c r="FH1899">
        <v>0</v>
      </c>
      <c r="FK1899">
        <v>0</v>
      </c>
      <c r="FL1899">
        <v>1</v>
      </c>
      <c r="FP1899">
        <v>110</v>
      </c>
      <c r="FQ1899">
        <v>0</v>
      </c>
      <c r="FR1899">
        <v>0</v>
      </c>
      <c r="FS1899">
        <v>0</v>
      </c>
    </row>
    <row r="1900" spans="1:175">
      <c r="A1900" t="s">
        <v>225</v>
      </c>
      <c r="B1900" t="s">
        <v>1144</v>
      </c>
      <c r="C1900" t="s">
        <v>217</v>
      </c>
      <c r="D1900" t="str">
        <f>VLOOKUP(C1900,CountryName!$A$2:$B$40,2,FALSE)</f>
        <v>Spain</v>
      </c>
      <c r="E1900" t="s">
        <v>200</v>
      </c>
      <c r="F1900">
        <v>100</v>
      </c>
      <c r="G1900" t="s">
        <v>176</v>
      </c>
      <c r="H1900" t="s">
        <v>177</v>
      </c>
      <c r="I1900">
        <v>20180124</v>
      </c>
      <c r="J1900" t="str">
        <f t="shared" si="33"/>
        <v>2018</v>
      </c>
      <c r="K1900" t="s">
        <v>178</v>
      </c>
      <c r="L1900">
        <v>248</v>
      </c>
      <c r="M1900" t="str">
        <f>VLOOKUP(L1900,Waste_Instance_Cat!$A$2:$B$6,2)</f>
        <v>Very Low</v>
      </c>
      <c r="O1900">
        <v>2</v>
      </c>
      <c r="R1900">
        <v>13</v>
      </c>
      <c r="X1900">
        <v>0</v>
      </c>
      <c r="AE1900">
        <v>2</v>
      </c>
      <c r="AK1900">
        <v>3</v>
      </c>
      <c r="AN1900">
        <v>1</v>
      </c>
      <c r="BE1900">
        <v>1</v>
      </c>
      <c r="BL1900">
        <v>0</v>
      </c>
      <c r="BN1900">
        <v>3</v>
      </c>
      <c r="BS1900">
        <v>7</v>
      </c>
      <c r="BY1900">
        <v>4</v>
      </c>
      <c r="CB1900">
        <v>0</v>
      </c>
      <c r="CC1900">
        <v>0</v>
      </c>
      <c r="CL1900">
        <v>200</v>
      </c>
      <c r="CQ1900">
        <v>0</v>
      </c>
      <c r="CX1900">
        <v>1</v>
      </c>
      <c r="CY1900">
        <v>1</v>
      </c>
      <c r="DI1900">
        <v>4</v>
      </c>
      <c r="DQ1900">
        <v>2</v>
      </c>
      <c r="EA1900">
        <v>1</v>
      </c>
      <c r="EM1900">
        <v>1</v>
      </c>
      <c r="EN1900">
        <v>1</v>
      </c>
      <c r="ES1900">
        <v>1</v>
      </c>
      <c r="FF1900">
        <v>0</v>
      </c>
    </row>
    <row r="1901" spans="1:175">
      <c r="A1901" t="s">
        <v>188</v>
      </c>
      <c r="B1901" t="s">
        <v>1145</v>
      </c>
      <c r="C1901" t="s">
        <v>190</v>
      </c>
      <c r="D1901" t="str">
        <f>VLOOKUP(C1901,CountryName!$A$2:$B$40,2,FALSE)</f>
        <v>Switzerland</v>
      </c>
      <c r="E1901" t="s">
        <v>183</v>
      </c>
      <c r="F1901">
        <v>53</v>
      </c>
      <c r="G1901" t="s">
        <v>196</v>
      </c>
      <c r="H1901" t="s">
        <v>205</v>
      </c>
      <c r="I1901">
        <v>20180331</v>
      </c>
      <c r="J1901" t="str">
        <f t="shared" si="33"/>
        <v>2018</v>
      </c>
      <c r="K1901" t="s">
        <v>178</v>
      </c>
      <c r="L1901">
        <v>261</v>
      </c>
      <c r="M1901" t="str">
        <f>VLOOKUP(L1901,Waste_Instance_Cat!$A$2:$B$6,2)</f>
        <v>Very Low</v>
      </c>
      <c r="O1901">
        <v>1</v>
      </c>
      <c r="P1901">
        <v>4</v>
      </c>
      <c r="R1901">
        <v>1</v>
      </c>
      <c r="U1901">
        <v>2</v>
      </c>
      <c r="AE1901">
        <v>5</v>
      </c>
      <c r="AG1901">
        <v>1</v>
      </c>
      <c r="AH1901">
        <v>1</v>
      </c>
      <c r="AI1901">
        <v>3</v>
      </c>
      <c r="AK1901">
        <v>19</v>
      </c>
      <c r="AN1901">
        <v>19</v>
      </c>
      <c r="AO1901">
        <v>2</v>
      </c>
      <c r="BL1901">
        <v>2</v>
      </c>
      <c r="BR1901">
        <v>3</v>
      </c>
      <c r="BS1901">
        <v>82</v>
      </c>
      <c r="CB1901">
        <v>7</v>
      </c>
      <c r="CD1901">
        <v>16</v>
      </c>
      <c r="CI1901">
        <v>1</v>
      </c>
      <c r="CO1901">
        <v>1</v>
      </c>
      <c r="CP1901">
        <v>3</v>
      </c>
      <c r="CX1901">
        <v>5</v>
      </c>
      <c r="CY1901">
        <v>2</v>
      </c>
      <c r="CZ1901">
        <v>1</v>
      </c>
      <c r="DG1901">
        <v>1</v>
      </c>
      <c r="DH1901">
        <v>1</v>
      </c>
      <c r="DU1901">
        <v>3</v>
      </c>
      <c r="DZ1901">
        <v>21</v>
      </c>
      <c r="EA1901">
        <v>1</v>
      </c>
      <c r="EB1901">
        <v>1</v>
      </c>
      <c r="EK1901">
        <v>5</v>
      </c>
      <c r="EL1901">
        <v>1</v>
      </c>
      <c r="EN1901">
        <v>3</v>
      </c>
      <c r="EP1901">
        <v>5</v>
      </c>
      <c r="EQ1901">
        <v>9</v>
      </c>
      <c r="FB1901">
        <v>2</v>
      </c>
      <c r="FF1901">
        <v>2</v>
      </c>
      <c r="FH1901">
        <v>2</v>
      </c>
      <c r="FL1901">
        <v>4</v>
      </c>
      <c r="FP1901">
        <v>19</v>
      </c>
    </row>
    <row r="1902" spans="1:175">
      <c r="A1902" t="s">
        <v>188</v>
      </c>
      <c r="B1902" t="s">
        <v>1145</v>
      </c>
      <c r="C1902" t="s">
        <v>190</v>
      </c>
      <c r="D1902" t="str">
        <f>VLOOKUP(C1902,CountryName!$A$2:$B$40,2,FALSE)</f>
        <v>Switzerland</v>
      </c>
      <c r="E1902" t="s">
        <v>183</v>
      </c>
      <c r="F1902">
        <v>53</v>
      </c>
      <c r="G1902" t="s">
        <v>196</v>
      </c>
      <c r="H1902" t="s">
        <v>205</v>
      </c>
      <c r="I1902">
        <v>20180131</v>
      </c>
      <c r="J1902" t="str">
        <f t="shared" si="33"/>
        <v>2018</v>
      </c>
      <c r="K1902" t="s">
        <v>178</v>
      </c>
      <c r="L1902">
        <v>353</v>
      </c>
      <c r="M1902" t="str">
        <f>VLOOKUP(L1902,Waste_Instance_Cat!$A$2:$B$6,2)</f>
        <v>Very Low</v>
      </c>
      <c r="O1902">
        <v>2</v>
      </c>
      <c r="P1902">
        <v>6</v>
      </c>
      <c r="U1902">
        <v>2</v>
      </c>
      <c r="AE1902">
        <v>2</v>
      </c>
      <c r="AI1902">
        <v>3</v>
      </c>
      <c r="AK1902">
        <v>36</v>
      </c>
      <c r="AN1902">
        <v>29</v>
      </c>
      <c r="AO1902">
        <v>1</v>
      </c>
      <c r="AP1902">
        <v>52</v>
      </c>
      <c r="AQ1902">
        <v>1</v>
      </c>
      <c r="AR1902">
        <v>1</v>
      </c>
      <c r="AS1902">
        <v>2</v>
      </c>
      <c r="BE1902">
        <v>2</v>
      </c>
      <c r="BR1902">
        <v>1</v>
      </c>
      <c r="BS1902">
        <v>75</v>
      </c>
      <c r="CB1902">
        <v>5</v>
      </c>
      <c r="CD1902">
        <v>14</v>
      </c>
      <c r="CI1902">
        <v>4</v>
      </c>
      <c r="CL1902">
        <v>1</v>
      </c>
      <c r="CO1902">
        <v>1</v>
      </c>
      <c r="CP1902">
        <v>2</v>
      </c>
      <c r="CQ1902">
        <v>1</v>
      </c>
      <c r="CV1902">
        <v>3</v>
      </c>
      <c r="CX1902">
        <v>14</v>
      </c>
      <c r="CY1902">
        <v>2</v>
      </c>
      <c r="DI1902">
        <v>1</v>
      </c>
      <c r="DQ1902">
        <v>3</v>
      </c>
      <c r="DZ1902">
        <v>2</v>
      </c>
      <c r="EA1902">
        <v>15</v>
      </c>
      <c r="EJ1902">
        <v>1</v>
      </c>
      <c r="EK1902">
        <v>1</v>
      </c>
      <c r="EN1902">
        <v>5</v>
      </c>
      <c r="EP1902">
        <v>10</v>
      </c>
      <c r="EQ1902">
        <v>7</v>
      </c>
      <c r="FB1902">
        <v>1</v>
      </c>
      <c r="FD1902">
        <v>2</v>
      </c>
      <c r="FF1902">
        <v>2</v>
      </c>
      <c r="FH1902">
        <v>2</v>
      </c>
      <c r="FL1902">
        <v>2</v>
      </c>
      <c r="FP1902">
        <v>37</v>
      </c>
    </row>
    <row r="1903" spans="1:175">
      <c r="A1903" t="s">
        <v>188</v>
      </c>
      <c r="B1903" t="s">
        <v>1143</v>
      </c>
      <c r="C1903" t="s">
        <v>190</v>
      </c>
      <c r="D1903" t="str">
        <f>VLOOKUP(C1903,CountryName!$A$2:$B$40,2,FALSE)</f>
        <v>Switzerland</v>
      </c>
      <c r="E1903" t="s">
        <v>183</v>
      </c>
      <c r="F1903">
        <v>55</v>
      </c>
      <c r="G1903" t="s">
        <v>183</v>
      </c>
      <c r="H1903" t="s">
        <v>183</v>
      </c>
      <c r="I1903">
        <v>20170623</v>
      </c>
      <c r="J1903" t="str">
        <f t="shared" si="33"/>
        <v>2017</v>
      </c>
      <c r="K1903" t="s">
        <v>178</v>
      </c>
      <c r="L1903">
        <v>122</v>
      </c>
      <c r="M1903" t="str">
        <f>VLOOKUP(L1903,Waste_Instance_Cat!$A$2:$B$6,2)</f>
        <v>Very Low</v>
      </c>
      <c r="O1903">
        <v>0</v>
      </c>
      <c r="P1903">
        <v>0</v>
      </c>
      <c r="R1903">
        <v>0</v>
      </c>
      <c r="S1903">
        <v>0</v>
      </c>
      <c r="U1903">
        <v>0</v>
      </c>
      <c r="X1903">
        <v>0</v>
      </c>
      <c r="AE1903">
        <v>0</v>
      </c>
      <c r="AF1903">
        <v>0</v>
      </c>
      <c r="AG1903">
        <v>0</v>
      </c>
      <c r="AH1903">
        <v>0</v>
      </c>
      <c r="AI1903">
        <v>0</v>
      </c>
      <c r="AJ1903">
        <v>0</v>
      </c>
      <c r="AK1903">
        <v>84</v>
      </c>
      <c r="AL1903">
        <v>0</v>
      </c>
      <c r="AN1903">
        <v>0</v>
      </c>
      <c r="AO1903">
        <v>0</v>
      </c>
      <c r="AP1903">
        <v>0</v>
      </c>
      <c r="AQ1903">
        <v>0</v>
      </c>
      <c r="AR1903">
        <v>0</v>
      </c>
      <c r="AS1903">
        <v>1</v>
      </c>
      <c r="AU1903">
        <v>0</v>
      </c>
      <c r="BD1903">
        <v>0</v>
      </c>
      <c r="BE1903">
        <v>0</v>
      </c>
      <c r="BF1903">
        <v>0</v>
      </c>
      <c r="BL1903">
        <v>0</v>
      </c>
      <c r="BQ1903">
        <v>0</v>
      </c>
      <c r="BR1903">
        <v>0</v>
      </c>
      <c r="BS1903">
        <v>0</v>
      </c>
      <c r="BV1903">
        <v>0</v>
      </c>
      <c r="BW1903">
        <v>0</v>
      </c>
      <c r="CB1903">
        <v>1</v>
      </c>
      <c r="CC1903">
        <v>0</v>
      </c>
      <c r="CD1903">
        <v>0</v>
      </c>
      <c r="CE1903">
        <v>0</v>
      </c>
      <c r="CI1903">
        <v>0</v>
      </c>
      <c r="CK1903">
        <v>0</v>
      </c>
      <c r="CL1903">
        <v>0</v>
      </c>
      <c r="CM1903">
        <v>0</v>
      </c>
      <c r="CO1903">
        <v>0</v>
      </c>
      <c r="CP1903">
        <v>0</v>
      </c>
      <c r="CQ1903">
        <v>0</v>
      </c>
      <c r="CT1903">
        <v>0</v>
      </c>
      <c r="CU1903">
        <v>0</v>
      </c>
      <c r="CV1903">
        <v>0</v>
      </c>
      <c r="CX1903">
        <v>1</v>
      </c>
      <c r="CY1903">
        <v>0</v>
      </c>
      <c r="CZ1903">
        <v>0</v>
      </c>
      <c r="DB1903">
        <v>0</v>
      </c>
      <c r="DE1903">
        <v>0</v>
      </c>
      <c r="DG1903">
        <v>0</v>
      </c>
      <c r="DH1903">
        <v>0</v>
      </c>
      <c r="DI1903">
        <v>0</v>
      </c>
      <c r="DJ1903">
        <v>0</v>
      </c>
      <c r="DN1903">
        <v>1</v>
      </c>
      <c r="DP1903">
        <v>0</v>
      </c>
      <c r="DQ1903">
        <v>0</v>
      </c>
      <c r="DR1903">
        <v>0</v>
      </c>
      <c r="DU1903">
        <v>0</v>
      </c>
      <c r="DV1903">
        <v>0</v>
      </c>
      <c r="DW1903">
        <v>0</v>
      </c>
      <c r="DX1903">
        <v>0</v>
      </c>
      <c r="DY1903">
        <v>0</v>
      </c>
      <c r="DZ1903">
        <v>25</v>
      </c>
      <c r="EA1903">
        <v>2</v>
      </c>
      <c r="EB1903">
        <v>0</v>
      </c>
      <c r="EC1903">
        <v>0</v>
      </c>
      <c r="EH1903">
        <v>0</v>
      </c>
      <c r="EJ1903">
        <v>0</v>
      </c>
      <c r="EK1903">
        <v>0</v>
      </c>
      <c r="EL1903">
        <v>0</v>
      </c>
      <c r="EN1903">
        <v>0</v>
      </c>
      <c r="EO1903">
        <v>0</v>
      </c>
      <c r="EP1903">
        <v>1</v>
      </c>
      <c r="EQ1903">
        <v>5</v>
      </c>
      <c r="ER1903">
        <v>0</v>
      </c>
      <c r="EU1903">
        <v>0</v>
      </c>
      <c r="EY1903">
        <v>0</v>
      </c>
      <c r="FB1903">
        <v>0</v>
      </c>
      <c r="FD1903">
        <v>0</v>
      </c>
      <c r="FE1903">
        <v>0</v>
      </c>
      <c r="FF1903">
        <v>1</v>
      </c>
      <c r="FG1903">
        <v>0</v>
      </c>
      <c r="FH1903">
        <v>0</v>
      </c>
      <c r="FK1903">
        <v>0</v>
      </c>
      <c r="FL1903">
        <v>0</v>
      </c>
      <c r="FP1903">
        <v>0</v>
      </c>
      <c r="FQ1903">
        <v>0</v>
      </c>
      <c r="FR1903">
        <v>0</v>
      </c>
      <c r="FS1903">
        <v>0</v>
      </c>
    </row>
    <row r="1904" spans="1:175">
      <c r="A1904" t="s">
        <v>188</v>
      </c>
      <c r="B1904" t="s">
        <v>1143</v>
      </c>
      <c r="C1904" t="s">
        <v>190</v>
      </c>
      <c r="D1904" t="str">
        <f>VLOOKUP(C1904,CountryName!$A$2:$B$40,2,FALSE)</f>
        <v>Switzerland</v>
      </c>
      <c r="E1904" t="s">
        <v>183</v>
      </c>
      <c r="F1904">
        <v>55</v>
      </c>
      <c r="G1904" t="s">
        <v>183</v>
      </c>
      <c r="H1904" t="s">
        <v>183</v>
      </c>
      <c r="I1904">
        <v>20180210</v>
      </c>
      <c r="J1904" t="str">
        <f t="shared" si="33"/>
        <v>2018</v>
      </c>
      <c r="K1904" t="s">
        <v>178</v>
      </c>
      <c r="L1904">
        <v>28</v>
      </c>
      <c r="M1904" t="str">
        <f>VLOOKUP(L1904,Waste_Instance_Cat!$A$2:$B$6,2)</f>
        <v>Very Low</v>
      </c>
      <c r="O1904">
        <v>0</v>
      </c>
      <c r="P1904">
        <v>0</v>
      </c>
      <c r="R1904">
        <v>0</v>
      </c>
      <c r="S1904">
        <v>1</v>
      </c>
      <c r="U1904">
        <v>0</v>
      </c>
      <c r="X1904">
        <v>0</v>
      </c>
      <c r="AE1904">
        <v>0</v>
      </c>
      <c r="AF1904">
        <v>0</v>
      </c>
      <c r="AG1904">
        <v>0</v>
      </c>
      <c r="AH1904">
        <v>0</v>
      </c>
      <c r="AI1904">
        <v>0</v>
      </c>
      <c r="AJ1904">
        <v>0</v>
      </c>
      <c r="AK1904">
        <v>1</v>
      </c>
      <c r="AL1904">
        <v>0</v>
      </c>
      <c r="AN1904">
        <v>6</v>
      </c>
      <c r="AO1904">
        <v>1</v>
      </c>
      <c r="AP1904">
        <v>0</v>
      </c>
      <c r="AQ1904">
        <v>0</v>
      </c>
      <c r="AR1904">
        <v>0</v>
      </c>
      <c r="AS1904">
        <v>0</v>
      </c>
      <c r="AU1904">
        <v>0</v>
      </c>
      <c r="BD1904">
        <v>0</v>
      </c>
      <c r="BE1904">
        <v>0</v>
      </c>
      <c r="BF1904">
        <v>0</v>
      </c>
      <c r="BL1904">
        <v>0</v>
      </c>
      <c r="BQ1904">
        <v>0</v>
      </c>
      <c r="BR1904">
        <v>0</v>
      </c>
      <c r="BS1904">
        <v>12</v>
      </c>
      <c r="BV1904">
        <v>0</v>
      </c>
      <c r="BW1904">
        <v>0</v>
      </c>
      <c r="CB1904">
        <v>3</v>
      </c>
      <c r="CC1904">
        <v>1</v>
      </c>
      <c r="CD1904">
        <v>0</v>
      </c>
      <c r="CE1904">
        <v>0</v>
      </c>
      <c r="CI1904">
        <v>1</v>
      </c>
      <c r="CK1904">
        <v>0</v>
      </c>
      <c r="CL1904">
        <v>0</v>
      </c>
      <c r="CM1904">
        <v>0</v>
      </c>
      <c r="CO1904">
        <v>0</v>
      </c>
      <c r="CP1904">
        <v>0</v>
      </c>
      <c r="CQ1904">
        <v>0</v>
      </c>
      <c r="CT1904">
        <v>0</v>
      </c>
      <c r="CU1904">
        <v>0</v>
      </c>
      <c r="CV1904">
        <v>0</v>
      </c>
      <c r="CX1904">
        <v>0</v>
      </c>
      <c r="CY1904">
        <v>1</v>
      </c>
      <c r="CZ1904">
        <v>0</v>
      </c>
      <c r="DB1904">
        <v>0</v>
      </c>
      <c r="DE1904">
        <v>0</v>
      </c>
      <c r="DG1904">
        <v>0</v>
      </c>
      <c r="DH1904">
        <v>0</v>
      </c>
      <c r="DI1904">
        <v>0</v>
      </c>
      <c r="DJ1904">
        <v>0</v>
      </c>
      <c r="DN1904">
        <v>0</v>
      </c>
      <c r="DP1904">
        <v>0</v>
      </c>
      <c r="DQ1904">
        <v>0</v>
      </c>
      <c r="DR1904">
        <v>0</v>
      </c>
      <c r="DU1904">
        <v>0</v>
      </c>
      <c r="DV1904">
        <v>0</v>
      </c>
      <c r="DW1904">
        <v>0</v>
      </c>
      <c r="DX1904">
        <v>0</v>
      </c>
      <c r="DY1904">
        <v>0</v>
      </c>
      <c r="DZ1904">
        <v>0</v>
      </c>
      <c r="EA1904">
        <v>0</v>
      </c>
      <c r="EB1904">
        <v>0</v>
      </c>
      <c r="EC1904">
        <v>0</v>
      </c>
      <c r="EH1904">
        <v>0</v>
      </c>
      <c r="EJ1904">
        <v>0</v>
      </c>
      <c r="EK1904">
        <v>0</v>
      </c>
      <c r="EL1904">
        <v>0</v>
      </c>
      <c r="EN1904">
        <v>1</v>
      </c>
      <c r="EO1904">
        <v>0</v>
      </c>
      <c r="EP1904">
        <v>0</v>
      </c>
      <c r="EQ1904">
        <v>0</v>
      </c>
      <c r="ER1904">
        <v>0</v>
      </c>
      <c r="EU1904">
        <v>0</v>
      </c>
      <c r="EY1904">
        <v>0</v>
      </c>
      <c r="FB1904">
        <v>0</v>
      </c>
      <c r="FD1904">
        <v>0</v>
      </c>
      <c r="FE1904">
        <v>0</v>
      </c>
      <c r="FF1904">
        <v>0</v>
      </c>
      <c r="FG1904">
        <v>0</v>
      </c>
      <c r="FH1904">
        <v>0</v>
      </c>
      <c r="FK1904">
        <v>0</v>
      </c>
      <c r="FL1904">
        <v>0</v>
      </c>
      <c r="FP1904">
        <v>0</v>
      </c>
      <c r="FQ1904">
        <v>0</v>
      </c>
      <c r="FR1904">
        <v>0</v>
      </c>
      <c r="FS1904">
        <v>0</v>
      </c>
    </row>
    <row r="1905" spans="1:175">
      <c r="A1905" t="s">
        <v>188</v>
      </c>
      <c r="B1905" t="s">
        <v>1143</v>
      </c>
      <c r="C1905" t="s">
        <v>190</v>
      </c>
      <c r="D1905" t="str">
        <f>VLOOKUP(C1905,CountryName!$A$2:$B$40,2,FALSE)</f>
        <v>Switzerland</v>
      </c>
      <c r="E1905" t="s">
        <v>183</v>
      </c>
      <c r="F1905">
        <v>55</v>
      </c>
      <c r="G1905" t="s">
        <v>183</v>
      </c>
      <c r="H1905" t="s">
        <v>183</v>
      </c>
      <c r="I1905">
        <v>20171013</v>
      </c>
      <c r="J1905" t="str">
        <f t="shared" si="33"/>
        <v>2017</v>
      </c>
      <c r="K1905" t="s">
        <v>178</v>
      </c>
      <c r="L1905">
        <v>105</v>
      </c>
      <c r="M1905" t="str">
        <f>VLOOKUP(L1905,Waste_Instance_Cat!$A$2:$B$6,2)</f>
        <v>Very Low</v>
      </c>
      <c r="O1905">
        <v>0</v>
      </c>
      <c r="P1905">
        <v>0</v>
      </c>
      <c r="R1905">
        <v>0</v>
      </c>
      <c r="S1905">
        <v>0</v>
      </c>
      <c r="U1905">
        <v>0</v>
      </c>
      <c r="X1905">
        <v>0</v>
      </c>
      <c r="AE1905">
        <v>0</v>
      </c>
      <c r="AF1905">
        <v>0</v>
      </c>
      <c r="AG1905">
        <v>0</v>
      </c>
      <c r="AH1905">
        <v>0</v>
      </c>
      <c r="AI1905">
        <v>0</v>
      </c>
      <c r="AJ1905">
        <v>0</v>
      </c>
      <c r="AK1905">
        <v>53</v>
      </c>
      <c r="AL1905">
        <v>0</v>
      </c>
      <c r="AN1905">
        <v>5</v>
      </c>
      <c r="AO1905">
        <v>0</v>
      </c>
      <c r="AP1905">
        <v>0</v>
      </c>
      <c r="AQ1905">
        <v>0</v>
      </c>
      <c r="AR1905">
        <v>0</v>
      </c>
      <c r="AS1905">
        <v>0</v>
      </c>
      <c r="AU1905">
        <v>0</v>
      </c>
      <c r="BD1905">
        <v>0</v>
      </c>
      <c r="BE1905">
        <v>1</v>
      </c>
      <c r="BF1905">
        <v>0</v>
      </c>
      <c r="BL1905">
        <v>0</v>
      </c>
      <c r="BQ1905">
        <v>0</v>
      </c>
      <c r="BR1905">
        <v>0</v>
      </c>
      <c r="BS1905">
        <v>0</v>
      </c>
      <c r="BV1905">
        <v>0</v>
      </c>
      <c r="BW1905">
        <v>0</v>
      </c>
      <c r="CB1905">
        <v>17</v>
      </c>
      <c r="CC1905">
        <v>0</v>
      </c>
      <c r="CD1905">
        <v>0</v>
      </c>
      <c r="CE1905">
        <v>0</v>
      </c>
      <c r="CI1905">
        <v>0</v>
      </c>
      <c r="CK1905">
        <v>0</v>
      </c>
      <c r="CL1905">
        <v>0</v>
      </c>
      <c r="CM1905">
        <v>0</v>
      </c>
      <c r="CO1905">
        <v>0</v>
      </c>
      <c r="CP1905">
        <v>0</v>
      </c>
      <c r="CQ1905">
        <v>0</v>
      </c>
      <c r="CT1905">
        <v>0</v>
      </c>
      <c r="CU1905">
        <v>0</v>
      </c>
      <c r="CV1905">
        <v>0</v>
      </c>
      <c r="CX1905">
        <v>0</v>
      </c>
      <c r="CY1905">
        <v>0</v>
      </c>
      <c r="CZ1905">
        <v>0</v>
      </c>
      <c r="DB1905">
        <v>0</v>
      </c>
      <c r="DE1905">
        <v>0</v>
      </c>
      <c r="DG1905">
        <v>0</v>
      </c>
      <c r="DH1905">
        <v>0</v>
      </c>
      <c r="DI1905">
        <v>0</v>
      </c>
      <c r="DJ1905">
        <v>0</v>
      </c>
      <c r="DN1905">
        <v>2</v>
      </c>
      <c r="DP1905">
        <v>0</v>
      </c>
      <c r="DQ1905">
        <v>0</v>
      </c>
      <c r="DR1905">
        <v>0</v>
      </c>
      <c r="DU1905">
        <v>0</v>
      </c>
      <c r="DV1905">
        <v>0</v>
      </c>
      <c r="DW1905">
        <v>0</v>
      </c>
      <c r="DX1905">
        <v>0</v>
      </c>
      <c r="DY1905">
        <v>0</v>
      </c>
      <c r="DZ1905">
        <v>12</v>
      </c>
      <c r="EA1905">
        <v>0</v>
      </c>
      <c r="EB1905">
        <v>0</v>
      </c>
      <c r="EC1905">
        <v>0</v>
      </c>
      <c r="EH1905">
        <v>0</v>
      </c>
      <c r="EJ1905">
        <v>0</v>
      </c>
      <c r="EK1905">
        <v>0</v>
      </c>
      <c r="EL1905">
        <v>9</v>
      </c>
      <c r="EN1905">
        <v>0</v>
      </c>
      <c r="EO1905">
        <v>0</v>
      </c>
      <c r="EP1905">
        <v>4</v>
      </c>
      <c r="EQ1905">
        <v>2</v>
      </c>
      <c r="ER1905">
        <v>0</v>
      </c>
      <c r="EU1905">
        <v>0</v>
      </c>
      <c r="EY1905">
        <v>0</v>
      </c>
      <c r="FB1905">
        <v>0</v>
      </c>
      <c r="FD1905">
        <v>0</v>
      </c>
      <c r="FE1905">
        <v>0</v>
      </c>
      <c r="FF1905">
        <v>0</v>
      </c>
      <c r="FG1905">
        <v>0</v>
      </c>
      <c r="FH1905">
        <v>0</v>
      </c>
      <c r="FK1905">
        <v>0</v>
      </c>
      <c r="FL1905">
        <v>0</v>
      </c>
      <c r="FP1905">
        <v>0</v>
      </c>
      <c r="FQ1905">
        <v>0</v>
      </c>
      <c r="FR1905">
        <v>0</v>
      </c>
      <c r="FS1905">
        <v>0</v>
      </c>
    </row>
    <row r="1906" spans="1:175">
      <c r="A1906" t="s">
        <v>188</v>
      </c>
      <c r="B1906" t="s">
        <v>1143</v>
      </c>
      <c r="C1906" t="s">
        <v>190</v>
      </c>
      <c r="D1906" t="str">
        <f>VLOOKUP(C1906,CountryName!$A$2:$B$40,2,FALSE)</f>
        <v>Switzerland</v>
      </c>
      <c r="E1906" t="s">
        <v>183</v>
      </c>
      <c r="F1906">
        <v>55</v>
      </c>
      <c r="G1906" t="s">
        <v>183</v>
      </c>
      <c r="H1906" t="s">
        <v>183</v>
      </c>
      <c r="I1906">
        <v>20180324</v>
      </c>
      <c r="J1906" t="str">
        <f t="shared" si="33"/>
        <v>2018</v>
      </c>
      <c r="K1906" t="s">
        <v>178</v>
      </c>
      <c r="L1906">
        <v>173</v>
      </c>
      <c r="M1906" t="str">
        <f>VLOOKUP(L1906,Waste_Instance_Cat!$A$2:$B$6,2)</f>
        <v>Very Low</v>
      </c>
      <c r="O1906">
        <v>1</v>
      </c>
      <c r="P1906">
        <v>3</v>
      </c>
      <c r="R1906">
        <v>0</v>
      </c>
      <c r="S1906">
        <v>3</v>
      </c>
      <c r="U1906">
        <v>1</v>
      </c>
      <c r="X1906">
        <v>0</v>
      </c>
      <c r="AE1906">
        <v>1</v>
      </c>
      <c r="AF1906">
        <v>0</v>
      </c>
      <c r="AG1906">
        <v>0</v>
      </c>
      <c r="AH1906">
        <v>0</v>
      </c>
      <c r="AI1906">
        <v>0</v>
      </c>
      <c r="AJ1906">
        <v>0</v>
      </c>
      <c r="AK1906">
        <v>12</v>
      </c>
      <c r="AL1906">
        <v>0</v>
      </c>
      <c r="AN1906">
        <v>76</v>
      </c>
      <c r="AO1906">
        <v>1</v>
      </c>
      <c r="AP1906">
        <v>0</v>
      </c>
      <c r="AQ1906">
        <v>0</v>
      </c>
      <c r="AR1906">
        <v>0</v>
      </c>
      <c r="AS1906">
        <v>0</v>
      </c>
      <c r="AU1906">
        <v>0</v>
      </c>
      <c r="BD1906">
        <v>0</v>
      </c>
      <c r="BE1906">
        <v>1</v>
      </c>
      <c r="BF1906">
        <v>0</v>
      </c>
      <c r="BL1906">
        <v>0</v>
      </c>
      <c r="BQ1906">
        <v>0</v>
      </c>
      <c r="BR1906">
        <v>0</v>
      </c>
      <c r="BS1906">
        <v>8</v>
      </c>
      <c r="BV1906">
        <v>0</v>
      </c>
      <c r="BW1906">
        <v>0</v>
      </c>
      <c r="CB1906">
        <v>4</v>
      </c>
      <c r="CC1906">
        <v>0</v>
      </c>
      <c r="CD1906">
        <v>1</v>
      </c>
      <c r="CE1906">
        <v>0</v>
      </c>
      <c r="CI1906">
        <v>0</v>
      </c>
      <c r="CK1906">
        <v>0</v>
      </c>
      <c r="CL1906">
        <v>0</v>
      </c>
      <c r="CM1906">
        <v>0</v>
      </c>
      <c r="CO1906">
        <v>0</v>
      </c>
      <c r="CP1906">
        <v>0</v>
      </c>
      <c r="CQ1906">
        <v>0</v>
      </c>
      <c r="CT1906">
        <v>0</v>
      </c>
      <c r="CU1906">
        <v>0</v>
      </c>
      <c r="CV1906">
        <v>0</v>
      </c>
      <c r="CX1906">
        <v>2</v>
      </c>
      <c r="CY1906">
        <v>0</v>
      </c>
      <c r="CZ1906">
        <v>0</v>
      </c>
      <c r="DB1906">
        <v>0</v>
      </c>
      <c r="DE1906">
        <v>0</v>
      </c>
      <c r="DG1906">
        <v>0</v>
      </c>
      <c r="DH1906">
        <v>0</v>
      </c>
      <c r="DI1906">
        <v>0</v>
      </c>
      <c r="DJ1906">
        <v>1</v>
      </c>
      <c r="DN1906">
        <v>0</v>
      </c>
      <c r="DP1906">
        <v>0</v>
      </c>
      <c r="DQ1906">
        <v>6</v>
      </c>
      <c r="DR1906">
        <v>0</v>
      </c>
      <c r="DU1906">
        <v>2</v>
      </c>
      <c r="DV1906">
        <v>0</v>
      </c>
      <c r="DW1906">
        <v>0</v>
      </c>
      <c r="DX1906">
        <v>6</v>
      </c>
      <c r="DY1906">
        <v>0</v>
      </c>
      <c r="DZ1906">
        <v>33</v>
      </c>
      <c r="EA1906">
        <v>1</v>
      </c>
      <c r="EB1906">
        <v>0</v>
      </c>
      <c r="EC1906">
        <v>0</v>
      </c>
      <c r="EH1906">
        <v>0</v>
      </c>
      <c r="EJ1906">
        <v>0</v>
      </c>
      <c r="EK1906">
        <v>0</v>
      </c>
      <c r="EL1906">
        <v>0</v>
      </c>
      <c r="EN1906">
        <v>4</v>
      </c>
      <c r="EO1906">
        <v>0</v>
      </c>
      <c r="EP1906">
        <v>5</v>
      </c>
      <c r="EQ1906">
        <v>0</v>
      </c>
      <c r="ER1906">
        <v>0</v>
      </c>
      <c r="EU1906">
        <v>0</v>
      </c>
      <c r="EY1906">
        <v>0</v>
      </c>
      <c r="FB1906">
        <v>0</v>
      </c>
      <c r="FD1906">
        <v>0</v>
      </c>
      <c r="FE1906">
        <v>0</v>
      </c>
      <c r="FF1906">
        <v>1</v>
      </c>
      <c r="FG1906">
        <v>0</v>
      </c>
      <c r="FH1906">
        <v>0</v>
      </c>
      <c r="FK1906">
        <v>0</v>
      </c>
      <c r="FL1906">
        <v>0</v>
      </c>
      <c r="FP1906">
        <v>0</v>
      </c>
      <c r="FQ1906">
        <v>0</v>
      </c>
      <c r="FR1906">
        <v>0</v>
      </c>
      <c r="FS1906">
        <v>0</v>
      </c>
    </row>
    <row r="1907" spans="1:175">
      <c r="A1907" t="s">
        <v>188</v>
      </c>
      <c r="B1907" t="s">
        <v>1041</v>
      </c>
      <c r="C1907" t="s">
        <v>190</v>
      </c>
      <c r="D1907" t="str">
        <f>VLOOKUP(C1907,CountryName!$A$2:$B$40,2,FALSE)</f>
        <v>Switzerland</v>
      </c>
      <c r="E1907" t="s">
        <v>183</v>
      </c>
      <c r="F1907">
        <v>11</v>
      </c>
      <c r="G1907" t="s">
        <v>183</v>
      </c>
      <c r="H1907" t="s">
        <v>183</v>
      </c>
      <c r="I1907">
        <v>20170424</v>
      </c>
      <c r="J1907" t="str">
        <f t="shared" si="33"/>
        <v>2017</v>
      </c>
      <c r="K1907" t="s">
        <v>178</v>
      </c>
      <c r="L1907">
        <v>171</v>
      </c>
      <c r="M1907" t="str">
        <f>VLOOKUP(L1907,Waste_Instance_Cat!$A$2:$B$6,2)</f>
        <v>Very Low</v>
      </c>
      <c r="O1907">
        <v>0</v>
      </c>
      <c r="P1907">
        <v>0</v>
      </c>
      <c r="R1907">
        <v>1</v>
      </c>
      <c r="S1907">
        <v>0</v>
      </c>
      <c r="U1907">
        <v>0</v>
      </c>
      <c r="X1907">
        <v>0</v>
      </c>
      <c r="AE1907">
        <v>4</v>
      </c>
      <c r="AF1907">
        <v>0</v>
      </c>
      <c r="AG1907">
        <v>7</v>
      </c>
      <c r="AH1907">
        <v>3</v>
      </c>
      <c r="AI1907">
        <v>1</v>
      </c>
      <c r="AJ1907">
        <v>0</v>
      </c>
      <c r="AK1907">
        <v>23</v>
      </c>
      <c r="AL1907">
        <v>1</v>
      </c>
      <c r="AN1907">
        <v>23</v>
      </c>
      <c r="AO1907">
        <v>5</v>
      </c>
      <c r="AP1907">
        <v>2</v>
      </c>
      <c r="AQ1907">
        <v>0</v>
      </c>
      <c r="AR1907">
        <v>0</v>
      </c>
      <c r="AS1907">
        <v>1</v>
      </c>
      <c r="AU1907">
        <v>0</v>
      </c>
      <c r="BD1907">
        <v>1</v>
      </c>
      <c r="BE1907">
        <v>0</v>
      </c>
      <c r="BF1907">
        <v>0</v>
      </c>
      <c r="BL1907">
        <v>2</v>
      </c>
      <c r="BQ1907">
        <v>0</v>
      </c>
      <c r="BR1907">
        <v>0</v>
      </c>
      <c r="BS1907">
        <v>24</v>
      </c>
      <c r="BV1907">
        <v>0</v>
      </c>
      <c r="BW1907">
        <v>0</v>
      </c>
      <c r="CB1907">
        <v>5</v>
      </c>
      <c r="CC1907">
        <v>0</v>
      </c>
      <c r="CD1907">
        <v>8</v>
      </c>
      <c r="CE1907">
        <v>0</v>
      </c>
      <c r="CI1907">
        <v>0</v>
      </c>
      <c r="CK1907">
        <v>0</v>
      </c>
      <c r="CL1907">
        <v>0</v>
      </c>
      <c r="CM1907">
        <v>0</v>
      </c>
      <c r="CO1907">
        <v>0</v>
      </c>
      <c r="CP1907">
        <v>0</v>
      </c>
      <c r="CQ1907">
        <v>1</v>
      </c>
      <c r="CT1907">
        <v>0</v>
      </c>
      <c r="CU1907">
        <v>8</v>
      </c>
      <c r="CV1907">
        <v>0</v>
      </c>
      <c r="CX1907">
        <v>0</v>
      </c>
      <c r="CY1907">
        <v>1</v>
      </c>
      <c r="CZ1907">
        <v>0</v>
      </c>
      <c r="DB1907">
        <v>0</v>
      </c>
      <c r="DE1907">
        <v>0</v>
      </c>
      <c r="DG1907">
        <v>0</v>
      </c>
      <c r="DH1907">
        <v>0</v>
      </c>
      <c r="DI1907">
        <v>0</v>
      </c>
      <c r="DJ1907">
        <v>0</v>
      </c>
      <c r="DN1907">
        <v>0</v>
      </c>
      <c r="DP1907">
        <v>0</v>
      </c>
      <c r="DQ1907">
        <v>0</v>
      </c>
      <c r="DR1907">
        <v>0</v>
      </c>
      <c r="DU1907">
        <v>0</v>
      </c>
      <c r="DV1907">
        <v>0</v>
      </c>
      <c r="DW1907">
        <v>0</v>
      </c>
      <c r="DX1907">
        <v>0</v>
      </c>
      <c r="DY1907">
        <v>1</v>
      </c>
      <c r="DZ1907">
        <v>4</v>
      </c>
      <c r="EA1907">
        <v>0</v>
      </c>
      <c r="EB1907">
        <v>0</v>
      </c>
      <c r="EC1907">
        <v>0</v>
      </c>
      <c r="EH1907">
        <v>1</v>
      </c>
      <c r="EJ1907">
        <v>0</v>
      </c>
      <c r="EK1907">
        <v>0</v>
      </c>
      <c r="EL1907">
        <v>0</v>
      </c>
      <c r="EN1907">
        <v>0</v>
      </c>
      <c r="EO1907">
        <v>0</v>
      </c>
      <c r="EP1907">
        <v>3</v>
      </c>
      <c r="EQ1907">
        <v>12</v>
      </c>
      <c r="ER1907">
        <v>0</v>
      </c>
      <c r="EU1907">
        <v>1</v>
      </c>
      <c r="EY1907">
        <v>0</v>
      </c>
      <c r="FB1907">
        <v>1</v>
      </c>
      <c r="FD1907">
        <v>0</v>
      </c>
      <c r="FE1907">
        <v>0</v>
      </c>
      <c r="FF1907">
        <v>1</v>
      </c>
      <c r="FG1907">
        <v>0</v>
      </c>
      <c r="FH1907">
        <v>1</v>
      </c>
      <c r="FK1907">
        <v>1</v>
      </c>
      <c r="FL1907">
        <v>0</v>
      </c>
      <c r="FP1907">
        <v>23</v>
      </c>
      <c r="FQ1907">
        <v>0</v>
      </c>
      <c r="FR1907">
        <v>1</v>
      </c>
      <c r="FS1907">
        <v>0</v>
      </c>
    </row>
    <row r="1908" spans="1:175">
      <c r="A1908" t="s">
        <v>188</v>
      </c>
      <c r="B1908" t="s">
        <v>1041</v>
      </c>
      <c r="C1908" t="s">
        <v>190</v>
      </c>
      <c r="D1908" t="str">
        <f>VLOOKUP(C1908,CountryName!$A$2:$B$40,2,FALSE)</f>
        <v>Switzerland</v>
      </c>
      <c r="E1908" t="s">
        <v>183</v>
      </c>
      <c r="F1908">
        <v>11</v>
      </c>
      <c r="G1908" t="s">
        <v>183</v>
      </c>
      <c r="H1908" t="s">
        <v>183</v>
      </c>
      <c r="I1908">
        <v>20180119</v>
      </c>
      <c r="J1908" t="str">
        <f t="shared" si="33"/>
        <v>2018</v>
      </c>
      <c r="K1908" t="s">
        <v>178</v>
      </c>
      <c r="L1908">
        <v>37</v>
      </c>
      <c r="M1908" t="str">
        <f>VLOOKUP(L1908,Waste_Instance_Cat!$A$2:$B$6,2)</f>
        <v>Very Low</v>
      </c>
      <c r="O1908">
        <v>0</v>
      </c>
      <c r="P1908">
        <v>0</v>
      </c>
      <c r="R1908">
        <v>0</v>
      </c>
      <c r="S1908">
        <v>0</v>
      </c>
      <c r="U1908">
        <v>0</v>
      </c>
      <c r="X1908">
        <v>1</v>
      </c>
      <c r="AE1908">
        <v>1</v>
      </c>
      <c r="AF1908">
        <v>1</v>
      </c>
      <c r="AG1908">
        <v>3</v>
      </c>
      <c r="AH1908">
        <v>1</v>
      </c>
      <c r="AI1908">
        <v>0</v>
      </c>
      <c r="AJ1908">
        <v>0</v>
      </c>
      <c r="AK1908">
        <v>3</v>
      </c>
      <c r="AL1908">
        <v>0</v>
      </c>
      <c r="AN1908">
        <v>1</v>
      </c>
      <c r="AO1908">
        <v>1</v>
      </c>
      <c r="AP1908">
        <v>2</v>
      </c>
      <c r="AQ1908">
        <v>0</v>
      </c>
      <c r="AR1908">
        <v>0</v>
      </c>
      <c r="AS1908">
        <v>0</v>
      </c>
      <c r="AU1908">
        <v>0</v>
      </c>
      <c r="BD1908">
        <v>0</v>
      </c>
      <c r="BE1908">
        <v>0</v>
      </c>
      <c r="BF1908">
        <v>0</v>
      </c>
      <c r="BL1908">
        <v>0</v>
      </c>
      <c r="BQ1908">
        <v>0</v>
      </c>
      <c r="BR1908">
        <v>0</v>
      </c>
      <c r="BS1908">
        <v>0</v>
      </c>
      <c r="BV1908">
        <v>2</v>
      </c>
      <c r="BW1908">
        <v>0</v>
      </c>
      <c r="CB1908">
        <v>1</v>
      </c>
      <c r="CC1908">
        <v>0</v>
      </c>
      <c r="CD1908">
        <v>6</v>
      </c>
      <c r="CE1908">
        <v>0</v>
      </c>
      <c r="CI1908">
        <v>0</v>
      </c>
      <c r="CK1908">
        <v>0</v>
      </c>
      <c r="CL1908">
        <v>0</v>
      </c>
      <c r="CM1908">
        <v>1</v>
      </c>
      <c r="CO1908">
        <v>0</v>
      </c>
      <c r="CP1908">
        <v>1</v>
      </c>
      <c r="CQ1908">
        <v>0</v>
      </c>
      <c r="CT1908">
        <v>0</v>
      </c>
      <c r="CU1908">
        <v>0</v>
      </c>
      <c r="CV1908">
        <v>0</v>
      </c>
      <c r="CX1908">
        <v>3</v>
      </c>
      <c r="CY1908">
        <v>0</v>
      </c>
      <c r="CZ1908">
        <v>0</v>
      </c>
      <c r="DB1908">
        <v>0</v>
      </c>
      <c r="DE1908">
        <v>0</v>
      </c>
      <c r="DG1908">
        <v>0</v>
      </c>
      <c r="DH1908">
        <v>0</v>
      </c>
      <c r="DI1908">
        <v>0</v>
      </c>
      <c r="DJ1908">
        <v>0</v>
      </c>
      <c r="DN1908">
        <v>0</v>
      </c>
      <c r="DP1908">
        <v>0</v>
      </c>
      <c r="DQ1908">
        <v>0</v>
      </c>
      <c r="DR1908">
        <v>0</v>
      </c>
      <c r="DU1908">
        <v>0</v>
      </c>
      <c r="DV1908">
        <v>0</v>
      </c>
      <c r="DW1908">
        <v>0</v>
      </c>
      <c r="DX1908">
        <v>0</v>
      </c>
      <c r="DY1908">
        <v>0</v>
      </c>
      <c r="DZ1908">
        <v>0</v>
      </c>
      <c r="EA1908">
        <v>0</v>
      </c>
      <c r="EB1908">
        <v>0</v>
      </c>
      <c r="EC1908">
        <v>0</v>
      </c>
      <c r="EH1908">
        <v>0</v>
      </c>
      <c r="EJ1908">
        <v>0</v>
      </c>
      <c r="EK1908">
        <v>0</v>
      </c>
      <c r="EL1908">
        <v>0</v>
      </c>
      <c r="EN1908">
        <v>0</v>
      </c>
      <c r="EO1908">
        <v>0</v>
      </c>
      <c r="EP1908">
        <v>0</v>
      </c>
      <c r="EQ1908">
        <v>2</v>
      </c>
      <c r="ER1908">
        <v>0</v>
      </c>
      <c r="EU1908">
        <v>0</v>
      </c>
      <c r="EY1908">
        <v>0</v>
      </c>
      <c r="FB1908">
        <v>0</v>
      </c>
      <c r="FD1908">
        <v>0</v>
      </c>
      <c r="FE1908">
        <v>0</v>
      </c>
      <c r="FF1908">
        <v>1</v>
      </c>
      <c r="FG1908">
        <v>0</v>
      </c>
      <c r="FH1908">
        <v>0</v>
      </c>
      <c r="FK1908">
        <v>0</v>
      </c>
      <c r="FL1908">
        <v>0</v>
      </c>
      <c r="FP1908">
        <v>6</v>
      </c>
      <c r="FQ1908">
        <v>0</v>
      </c>
      <c r="FR1908">
        <v>0</v>
      </c>
      <c r="FS1908">
        <v>0</v>
      </c>
    </row>
    <row r="1909" spans="1:175">
      <c r="A1909" t="s">
        <v>292</v>
      </c>
      <c r="B1909" t="s">
        <v>1146</v>
      </c>
      <c r="C1909" t="s">
        <v>251</v>
      </c>
      <c r="D1909" t="str">
        <f>VLOOKUP(C1909,CountryName!$A$2:$B$40,2,FALSE)</f>
        <v>United Kingdom</v>
      </c>
      <c r="E1909" t="s">
        <v>200</v>
      </c>
      <c r="F1909">
        <v>63</v>
      </c>
      <c r="G1909" t="s">
        <v>176</v>
      </c>
      <c r="H1909" t="s">
        <v>205</v>
      </c>
      <c r="I1909">
        <v>20150314</v>
      </c>
      <c r="J1909" t="str">
        <f t="shared" si="33"/>
        <v>2015</v>
      </c>
      <c r="K1909" t="s">
        <v>178</v>
      </c>
      <c r="L1909">
        <v>117</v>
      </c>
      <c r="M1909" t="str">
        <f>VLOOKUP(L1909,Waste_Instance_Cat!$A$2:$B$6,2)</f>
        <v>Very Low</v>
      </c>
      <c r="R1909">
        <v>2</v>
      </c>
      <c r="S1909">
        <v>5</v>
      </c>
      <c r="U1909">
        <v>4</v>
      </c>
      <c r="AE1909">
        <v>17</v>
      </c>
      <c r="AN1909">
        <v>2</v>
      </c>
      <c r="AR1909">
        <v>1</v>
      </c>
      <c r="AS1909">
        <v>4</v>
      </c>
      <c r="BE1909">
        <v>7</v>
      </c>
      <c r="BG1909">
        <v>30</v>
      </c>
      <c r="BZ1909">
        <v>27</v>
      </c>
      <c r="CD1909">
        <v>1</v>
      </c>
      <c r="CP1909">
        <v>12</v>
      </c>
      <c r="CX1909">
        <v>4</v>
      </c>
      <c r="DQ1909">
        <v>1</v>
      </c>
    </row>
    <row r="1910" spans="1:175">
      <c r="A1910" t="s">
        <v>292</v>
      </c>
      <c r="B1910" t="s">
        <v>1146</v>
      </c>
      <c r="C1910" t="s">
        <v>251</v>
      </c>
      <c r="D1910" t="str">
        <f>VLOOKUP(C1910,CountryName!$A$2:$B$40,2,FALSE)</f>
        <v>United Kingdom</v>
      </c>
      <c r="E1910" t="s">
        <v>200</v>
      </c>
      <c r="F1910">
        <v>63</v>
      </c>
      <c r="G1910" t="s">
        <v>176</v>
      </c>
      <c r="H1910" t="s">
        <v>205</v>
      </c>
      <c r="I1910">
        <v>20150509</v>
      </c>
      <c r="J1910" t="str">
        <f t="shared" si="33"/>
        <v>2015</v>
      </c>
      <c r="K1910" t="s">
        <v>178</v>
      </c>
      <c r="L1910">
        <v>67</v>
      </c>
      <c r="M1910" t="str">
        <f>VLOOKUP(L1910,Waste_Instance_Cat!$A$2:$B$6,2)</f>
        <v>Very Low</v>
      </c>
      <c r="O1910">
        <v>1</v>
      </c>
      <c r="R1910">
        <v>5</v>
      </c>
      <c r="S1910">
        <v>1</v>
      </c>
      <c r="U1910">
        <v>1</v>
      </c>
      <c r="AE1910">
        <v>2</v>
      </c>
      <c r="AH1910">
        <v>1</v>
      </c>
      <c r="AN1910">
        <v>1</v>
      </c>
      <c r="AQ1910">
        <v>2</v>
      </c>
      <c r="BG1910">
        <v>2</v>
      </c>
      <c r="BH1910">
        <v>1</v>
      </c>
      <c r="BZ1910">
        <v>46</v>
      </c>
      <c r="CA1910">
        <v>1</v>
      </c>
      <c r="CP1910">
        <v>1</v>
      </c>
      <c r="FS1910">
        <v>2</v>
      </c>
    </row>
    <row r="1911" spans="1:175">
      <c r="A1911" t="s">
        <v>187</v>
      </c>
      <c r="B1911" t="s">
        <v>1147</v>
      </c>
      <c r="C1911" t="s">
        <v>199</v>
      </c>
      <c r="D1911" t="str">
        <f>VLOOKUP(C1911,CountryName!$A$2:$B$40,2,FALSE)</f>
        <v>France</v>
      </c>
      <c r="E1911" t="s">
        <v>200</v>
      </c>
      <c r="F1911">
        <v>73</v>
      </c>
      <c r="G1911" t="s">
        <v>183</v>
      </c>
      <c r="H1911" t="s">
        <v>183</v>
      </c>
      <c r="I1911">
        <v>20150322</v>
      </c>
      <c r="J1911" t="str">
        <f t="shared" si="33"/>
        <v>2015</v>
      </c>
      <c r="K1911" t="s">
        <v>178</v>
      </c>
      <c r="L1911">
        <v>163</v>
      </c>
      <c r="M1911" t="str">
        <f>VLOOKUP(L1911,Waste_Instance_Cat!$A$2:$B$6,2)</f>
        <v>Very Low</v>
      </c>
      <c r="R1911">
        <v>5</v>
      </c>
      <c r="AE1911">
        <v>3</v>
      </c>
      <c r="AJ1911">
        <v>1</v>
      </c>
      <c r="AK1911">
        <v>35</v>
      </c>
      <c r="AN1911">
        <v>13</v>
      </c>
      <c r="AO1911">
        <v>2</v>
      </c>
      <c r="AP1911">
        <v>3</v>
      </c>
      <c r="AQ1911">
        <v>10</v>
      </c>
      <c r="AR1911">
        <v>1</v>
      </c>
      <c r="AS1911">
        <v>1</v>
      </c>
      <c r="BE1911">
        <v>23</v>
      </c>
      <c r="BI1911">
        <v>5</v>
      </c>
      <c r="BL1911">
        <v>2</v>
      </c>
      <c r="BV1911">
        <v>2</v>
      </c>
      <c r="BW1911">
        <v>3</v>
      </c>
      <c r="CD1911">
        <v>41</v>
      </c>
      <c r="CP1911">
        <v>1</v>
      </c>
      <c r="EN1911">
        <v>10</v>
      </c>
      <c r="FF1911">
        <v>1</v>
      </c>
      <c r="FH1911">
        <v>1</v>
      </c>
    </row>
    <row r="1912" spans="1:175">
      <c r="A1912" t="s">
        <v>225</v>
      </c>
      <c r="B1912" t="s">
        <v>1148</v>
      </c>
      <c r="C1912" t="s">
        <v>217</v>
      </c>
      <c r="D1912" t="str">
        <f>VLOOKUP(C1912,CountryName!$A$2:$B$40,2,FALSE)</f>
        <v>Spain</v>
      </c>
      <c r="E1912" t="s">
        <v>200</v>
      </c>
      <c r="F1912">
        <v>100</v>
      </c>
      <c r="G1912" t="s">
        <v>176</v>
      </c>
      <c r="H1912" t="s">
        <v>177</v>
      </c>
      <c r="I1912">
        <v>20150213</v>
      </c>
      <c r="J1912" t="str">
        <f t="shared" si="33"/>
        <v>2015</v>
      </c>
      <c r="K1912" t="s">
        <v>178</v>
      </c>
      <c r="L1912">
        <v>81</v>
      </c>
      <c r="M1912" t="str">
        <f>VLOOKUP(L1912,Waste_Instance_Cat!$A$2:$B$6,2)</f>
        <v>Very Low</v>
      </c>
      <c r="O1912">
        <v>1</v>
      </c>
      <c r="R1912">
        <v>4</v>
      </c>
      <c r="T1912">
        <v>1</v>
      </c>
      <c r="AE1912">
        <v>14</v>
      </c>
      <c r="AN1912">
        <v>2</v>
      </c>
      <c r="AS1912">
        <v>1</v>
      </c>
      <c r="BE1912">
        <v>11</v>
      </c>
      <c r="BF1912">
        <v>4</v>
      </c>
      <c r="BS1912">
        <v>7</v>
      </c>
      <c r="CB1912">
        <v>21</v>
      </c>
      <c r="CC1912">
        <v>1</v>
      </c>
      <c r="CP1912">
        <v>7</v>
      </c>
      <c r="CQ1912">
        <v>0</v>
      </c>
      <c r="CX1912">
        <v>0</v>
      </c>
      <c r="EA1912">
        <v>0</v>
      </c>
      <c r="EK1912">
        <v>1</v>
      </c>
      <c r="EL1912">
        <v>2</v>
      </c>
      <c r="EN1912">
        <v>1</v>
      </c>
      <c r="EP1912">
        <v>1</v>
      </c>
      <c r="FH1912">
        <v>2</v>
      </c>
    </row>
    <row r="1913" spans="1:175">
      <c r="A1913" t="s">
        <v>225</v>
      </c>
      <c r="B1913" t="s">
        <v>1148</v>
      </c>
      <c r="C1913" t="s">
        <v>217</v>
      </c>
      <c r="D1913" t="str">
        <f>VLOOKUP(C1913,CountryName!$A$2:$B$40,2,FALSE)</f>
        <v>Spain</v>
      </c>
      <c r="E1913" t="s">
        <v>200</v>
      </c>
      <c r="F1913">
        <v>100</v>
      </c>
      <c r="G1913" t="s">
        <v>176</v>
      </c>
      <c r="H1913" t="s">
        <v>177</v>
      </c>
      <c r="I1913">
        <v>20180415</v>
      </c>
      <c r="J1913" t="str">
        <f t="shared" si="33"/>
        <v>2018</v>
      </c>
      <c r="K1913" t="s">
        <v>178</v>
      </c>
      <c r="L1913">
        <v>261</v>
      </c>
      <c r="M1913" t="str">
        <f>VLOOKUP(L1913,Waste_Instance_Cat!$A$2:$B$6,2)</f>
        <v>Very Low</v>
      </c>
      <c r="O1913">
        <v>3</v>
      </c>
      <c r="R1913">
        <v>7</v>
      </c>
      <c r="U1913">
        <v>2</v>
      </c>
      <c r="AE1913">
        <v>46</v>
      </c>
      <c r="AK1913">
        <v>6</v>
      </c>
      <c r="AN1913">
        <v>7</v>
      </c>
      <c r="AS1913">
        <v>4</v>
      </c>
      <c r="BC1913">
        <v>14</v>
      </c>
      <c r="BE1913">
        <v>50</v>
      </c>
      <c r="BF1913">
        <v>9</v>
      </c>
      <c r="BJ1913">
        <v>1</v>
      </c>
      <c r="BL1913">
        <v>0</v>
      </c>
      <c r="BN1913">
        <v>3</v>
      </c>
      <c r="BR1913">
        <v>3</v>
      </c>
      <c r="BS1913">
        <v>0</v>
      </c>
      <c r="CB1913">
        <v>51</v>
      </c>
      <c r="CP1913">
        <v>24</v>
      </c>
      <c r="CQ1913">
        <v>3</v>
      </c>
      <c r="CT1913">
        <v>0</v>
      </c>
      <c r="CU1913">
        <v>1</v>
      </c>
      <c r="CX1913">
        <v>6</v>
      </c>
      <c r="DG1913">
        <v>0</v>
      </c>
      <c r="DI1913">
        <v>2</v>
      </c>
      <c r="DQ1913">
        <v>0</v>
      </c>
      <c r="DS1913">
        <v>0</v>
      </c>
      <c r="DT1913">
        <v>0</v>
      </c>
      <c r="DV1913">
        <v>1</v>
      </c>
      <c r="EA1913">
        <v>0</v>
      </c>
      <c r="EC1913">
        <v>0</v>
      </c>
      <c r="EH1913">
        <v>0</v>
      </c>
      <c r="EK1913">
        <v>2</v>
      </c>
      <c r="EM1913">
        <v>0</v>
      </c>
      <c r="EN1913">
        <v>1</v>
      </c>
      <c r="EP1913">
        <v>1</v>
      </c>
      <c r="EQ1913">
        <v>0</v>
      </c>
      <c r="FF1913">
        <v>0</v>
      </c>
      <c r="FH1913">
        <v>1</v>
      </c>
      <c r="FJ1913">
        <v>0</v>
      </c>
      <c r="FL1913">
        <v>0</v>
      </c>
      <c r="FQ1913">
        <v>13</v>
      </c>
    </row>
    <row r="1914" spans="1:175">
      <c r="A1914" t="s">
        <v>225</v>
      </c>
      <c r="B1914" t="s">
        <v>1148</v>
      </c>
      <c r="C1914" t="s">
        <v>217</v>
      </c>
      <c r="D1914" t="str">
        <f>VLOOKUP(C1914,CountryName!$A$2:$B$40,2,FALSE)</f>
        <v>Spain</v>
      </c>
      <c r="E1914" t="s">
        <v>200</v>
      </c>
      <c r="F1914">
        <v>100</v>
      </c>
      <c r="G1914" t="s">
        <v>176</v>
      </c>
      <c r="H1914" t="s">
        <v>177</v>
      </c>
      <c r="I1914">
        <v>20160208</v>
      </c>
      <c r="J1914" t="str">
        <f t="shared" si="33"/>
        <v>2016</v>
      </c>
      <c r="K1914" t="s">
        <v>178</v>
      </c>
      <c r="L1914">
        <v>132</v>
      </c>
      <c r="M1914" t="str">
        <f>VLOOKUP(L1914,Waste_Instance_Cat!$A$2:$B$6,2)</f>
        <v>Very Low</v>
      </c>
      <c r="R1914">
        <v>3</v>
      </c>
      <c r="T1914">
        <v>1</v>
      </c>
      <c r="U1914">
        <v>1</v>
      </c>
      <c r="AE1914">
        <v>12</v>
      </c>
      <c r="AN1914">
        <v>1</v>
      </c>
      <c r="AS1914">
        <v>1</v>
      </c>
      <c r="BE1914">
        <v>10</v>
      </c>
      <c r="BF1914">
        <v>2</v>
      </c>
      <c r="BS1914">
        <v>22</v>
      </c>
      <c r="BY1914">
        <v>22</v>
      </c>
      <c r="CB1914">
        <v>12</v>
      </c>
      <c r="CC1914">
        <v>5</v>
      </c>
      <c r="CP1914">
        <v>30</v>
      </c>
      <c r="CQ1914">
        <v>2</v>
      </c>
      <c r="CX1914">
        <v>2</v>
      </c>
      <c r="EA1914">
        <v>0</v>
      </c>
      <c r="EB1914">
        <v>1</v>
      </c>
      <c r="EK1914">
        <v>2</v>
      </c>
      <c r="EN1914">
        <v>1</v>
      </c>
      <c r="EU1914">
        <v>1</v>
      </c>
      <c r="FH1914">
        <v>1</v>
      </c>
    </row>
    <row r="1915" spans="1:175">
      <c r="A1915" t="s">
        <v>188</v>
      </c>
      <c r="B1915" t="s">
        <v>1143</v>
      </c>
      <c r="C1915" t="s">
        <v>190</v>
      </c>
      <c r="D1915" t="str">
        <f>VLOOKUP(C1915,CountryName!$A$2:$B$40,2,FALSE)</f>
        <v>Switzerland</v>
      </c>
      <c r="E1915" t="s">
        <v>183</v>
      </c>
      <c r="F1915">
        <v>55</v>
      </c>
      <c r="G1915" t="s">
        <v>183</v>
      </c>
      <c r="H1915" t="s">
        <v>183</v>
      </c>
      <c r="I1915">
        <v>20170915</v>
      </c>
      <c r="J1915" t="str">
        <f t="shared" si="33"/>
        <v>2017</v>
      </c>
      <c r="K1915" t="s">
        <v>178</v>
      </c>
      <c r="L1915">
        <v>65</v>
      </c>
      <c r="M1915" t="str">
        <f>VLOOKUP(L1915,Waste_Instance_Cat!$A$2:$B$6,2)</f>
        <v>Very Low</v>
      </c>
      <c r="O1915">
        <v>0</v>
      </c>
      <c r="P1915">
        <v>2</v>
      </c>
      <c r="R1915">
        <v>0</v>
      </c>
      <c r="S1915">
        <v>0</v>
      </c>
      <c r="U1915">
        <v>0</v>
      </c>
      <c r="X1915">
        <v>0</v>
      </c>
      <c r="AE1915">
        <v>0</v>
      </c>
      <c r="AF1915">
        <v>0</v>
      </c>
      <c r="AG1915">
        <v>0</v>
      </c>
      <c r="AH1915">
        <v>0</v>
      </c>
      <c r="AI1915">
        <v>0</v>
      </c>
      <c r="AJ1915">
        <v>0</v>
      </c>
      <c r="AK1915">
        <v>31</v>
      </c>
      <c r="AL1915">
        <v>0</v>
      </c>
      <c r="AN1915">
        <v>1</v>
      </c>
      <c r="AO1915">
        <v>0</v>
      </c>
      <c r="AP1915">
        <v>0</v>
      </c>
      <c r="AQ1915">
        <v>0</v>
      </c>
      <c r="AR1915">
        <v>3</v>
      </c>
      <c r="AS1915">
        <v>0</v>
      </c>
      <c r="AU1915">
        <v>0</v>
      </c>
      <c r="BD1915">
        <v>0</v>
      </c>
      <c r="BE1915">
        <v>1</v>
      </c>
      <c r="BF1915">
        <v>0</v>
      </c>
      <c r="BL1915">
        <v>0</v>
      </c>
      <c r="BQ1915">
        <v>0</v>
      </c>
      <c r="BR1915">
        <v>0</v>
      </c>
      <c r="BS1915">
        <v>2</v>
      </c>
      <c r="BV1915">
        <v>0</v>
      </c>
      <c r="BW1915">
        <v>0</v>
      </c>
      <c r="CB1915">
        <v>2</v>
      </c>
      <c r="CC1915">
        <v>0</v>
      </c>
      <c r="CD1915">
        <v>0</v>
      </c>
      <c r="CE1915">
        <v>0</v>
      </c>
      <c r="CI1915">
        <v>0</v>
      </c>
      <c r="CK1915">
        <v>0</v>
      </c>
      <c r="CL1915">
        <v>0</v>
      </c>
      <c r="CM1915">
        <v>0</v>
      </c>
      <c r="CO1915">
        <v>0</v>
      </c>
      <c r="CP1915">
        <v>0</v>
      </c>
      <c r="CQ1915">
        <v>0</v>
      </c>
      <c r="CT1915">
        <v>0</v>
      </c>
      <c r="CU1915">
        <v>0</v>
      </c>
      <c r="CV1915">
        <v>0</v>
      </c>
      <c r="CX1915">
        <v>0</v>
      </c>
      <c r="CY1915">
        <v>0</v>
      </c>
      <c r="CZ1915">
        <v>0</v>
      </c>
      <c r="DB1915">
        <v>0</v>
      </c>
      <c r="DE1915">
        <v>0</v>
      </c>
      <c r="DG1915">
        <v>0</v>
      </c>
      <c r="DH1915">
        <v>0</v>
      </c>
      <c r="DI1915">
        <v>0</v>
      </c>
      <c r="DJ1915">
        <v>0</v>
      </c>
      <c r="DN1915">
        <v>0</v>
      </c>
      <c r="DP1915">
        <v>0</v>
      </c>
      <c r="DQ1915">
        <v>0</v>
      </c>
      <c r="DR1915">
        <v>0</v>
      </c>
      <c r="DU1915">
        <v>0</v>
      </c>
      <c r="DV1915">
        <v>0</v>
      </c>
      <c r="DW1915">
        <v>0</v>
      </c>
      <c r="DX1915">
        <v>0</v>
      </c>
      <c r="DY1915">
        <v>0</v>
      </c>
      <c r="DZ1915">
        <v>11</v>
      </c>
      <c r="EA1915">
        <v>1</v>
      </c>
      <c r="EB1915">
        <v>0</v>
      </c>
      <c r="EC1915">
        <v>0</v>
      </c>
      <c r="EH1915">
        <v>0</v>
      </c>
      <c r="EJ1915">
        <v>0</v>
      </c>
      <c r="EK1915">
        <v>0</v>
      </c>
      <c r="EL1915">
        <v>0</v>
      </c>
      <c r="EN1915">
        <v>0</v>
      </c>
      <c r="EO1915">
        <v>0</v>
      </c>
      <c r="EP1915">
        <v>6</v>
      </c>
      <c r="EQ1915">
        <v>1</v>
      </c>
      <c r="ER1915">
        <v>0</v>
      </c>
      <c r="EU1915">
        <v>0</v>
      </c>
      <c r="EY1915">
        <v>0</v>
      </c>
      <c r="FB1915">
        <v>4</v>
      </c>
      <c r="FD1915">
        <v>0</v>
      </c>
      <c r="FE1915">
        <v>0</v>
      </c>
      <c r="FF1915">
        <v>0</v>
      </c>
      <c r="FG1915">
        <v>0</v>
      </c>
      <c r="FH1915">
        <v>0</v>
      </c>
      <c r="FK1915">
        <v>0</v>
      </c>
      <c r="FL1915">
        <v>0</v>
      </c>
      <c r="FP1915">
        <v>0</v>
      </c>
      <c r="FQ1915">
        <v>0</v>
      </c>
      <c r="FR1915">
        <v>0</v>
      </c>
      <c r="FS1915">
        <v>0</v>
      </c>
    </row>
    <row r="1916" spans="1:175">
      <c r="A1916" t="s">
        <v>188</v>
      </c>
      <c r="B1916" t="s">
        <v>1143</v>
      </c>
      <c r="C1916" t="s">
        <v>190</v>
      </c>
      <c r="D1916" t="str">
        <f>VLOOKUP(C1916,CountryName!$A$2:$B$40,2,FALSE)</f>
        <v>Switzerland</v>
      </c>
      <c r="E1916" t="s">
        <v>183</v>
      </c>
      <c r="F1916">
        <v>55</v>
      </c>
      <c r="G1916" t="s">
        <v>183</v>
      </c>
      <c r="H1916" t="s">
        <v>183</v>
      </c>
      <c r="I1916">
        <v>20180120</v>
      </c>
      <c r="J1916" t="str">
        <f t="shared" si="33"/>
        <v>2018</v>
      </c>
      <c r="K1916" t="s">
        <v>178</v>
      </c>
      <c r="L1916">
        <v>24</v>
      </c>
      <c r="M1916" t="str">
        <f>VLOOKUP(L1916,Waste_Instance_Cat!$A$2:$B$6,2)</f>
        <v>Very Low</v>
      </c>
      <c r="O1916">
        <v>0</v>
      </c>
      <c r="P1916">
        <v>0</v>
      </c>
      <c r="R1916">
        <v>0</v>
      </c>
      <c r="S1916">
        <v>0</v>
      </c>
      <c r="U1916">
        <v>0</v>
      </c>
      <c r="X1916">
        <v>0</v>
      </c>
      <c r="AE1916">
        <v>0</v>
      </c>
      <c r="AF1916">
        <v>0</v>
      </c>
      <c r="AG1916">
        <v>0</v>
      </c>
      <c r="AH1916">
        <v>0</v>
      </c>
      <c r="AI1916">
        <v>0</v>
      </c>
      <c r="AJ1916">
        <v>0</v>
      </c>
      <c r="AK1916">
        <v>2</v>
      </c>
      <c r="AL1916">
        <v>0</v>
      </c>
      <c r="AN1916">
        <v>2</v>
      </c>
      <c r="AO1916">
        <v>1</v>
      </c>
      <c r="AP1916">
        <v>1</v>
      </c>
      <c r="AQ1916">
        <v>0</v>
      </c>
      <c r="AR1916">
        <v>0</v>
      </c>
      <c r="AS1916">
        <v>0</v>
      </c>
      <c r="AU1916">
        <v>0</v>
      </c>
      <c r="BD1916">
        <v>0</v>
      </c>
      <c r="BE1916">
        <v>0</v>
      </c>
      <c r="BF1916">
        <v>0</v>
      </c>
      <c r="BL1916">
        <v>0</v>
      </c>
      <c r="BQ1916">
        <v>0</v>
      </c>
      <c r="BR1916">
        <v>0</v>
      </c>
      <c r="BS1916">
        <v>3</v>
      </c>
      <c r="BV1916">
        <v>0</v>
      </c>
      <c r="BW1916">
        <v>0</v>
      </c>
      <c r="CB1916">
        <v>5</v>
      </c>
      <c r="CC1916">
        <v>0</v>
      </c>
      <c r="CD1916">
        <v>2</v>
      </c>
      <c r="CE1916">
        <v>0</v>
      </c>
      <c r="CI1916">
        <v>0</v>
      </c>
      <c r="CK1916">
        <v>0</v>
      </c>
      <c r="CL1916">
        <v>0</v>
      </c>
      <c r="CM1916">
        <v>0</v>
      </c>
      <c r="CO1916">
        <v>0</v>
      </c>
      <c r="CP1916">
        <v>0</v>
      </c>
      <c r="CQ1916">
        <v>0</v>
      </c>
      <c r="CT1916">
        <v>0</v>
      </c>
      <c r="CU1916">
        <v>0</v>
      </c>
      <c r="CV1916">
        <v>0</v>
      </c>
      <c r="CX1916">
        <v>3</v>
      </c>
      <c r="CY1916">
        <v>0</v>
      </c>
      <c r="CZ1916">
        <v>0</v>
      </c>
      <c r="DB1916">
        <v>0</v>
      </c>
      <c r="DE1916">
        <v>0</v>
      </c>
      <c r="DG1916">
        <v>0</v>
      </c>
      <c r="DH1916">
        <v>0</v>
      </c>
      <c r="DI1916">
        <v>0</v>
      </c>
      <c r="DJ1916">
        <v>1</v>
      </c>
      <c r="DN1916">
        <v>0</v>
      </c>
      <c r="DP1916">
        <v>0</v>
      </c>
      <c r="DQ1916">
        <v>0</v>
      </c>
      <c r="DR1916">
        <v>0</v>
      </c>
      <c r="DU1916">
        <v>0</v>
      </c>
      <c r="DV1916">
        <v>0</v>
      </c>
      <c r="DW1916">
        <v>0</v>
      </c>
      <c r="DX1916">
        <v>0</v>
      </c>
      <c r="DY1916">
        <v>0</v>
      </c>
      <c r="DZ1916">
        <v>3</v>
      </c>
      <c r="EA1916">
        <v>0</v>
      </c>
      <c r="EB1916">
        <v>0</v>
      </c>
      <c r="EC1916">
        <v>0</v>
      </c>
      <c r="EH1916">
        <v>0</v>
      </c>
      <c r="EJ1916">
        <v>0</v>
      </c>
      <c r="EK1916">
        <v>0</v>
      </c>
      <c r="EL1916">
        <v>0</v>
      </c>
      <c r="EN1916">
        <v>0</v>
      </c>
      <c r="EO1916">
        <v>0</v>
      </c>
      <c r="EP1916">
        <v>0</v>
      </c>
      <c r="EQ1916">
        <v>0</v>
      </c>
      <c r="ER1916">
        <v>0</v>
      </c>
      <c r="EU1916">
        <v>0</v>
      </c>
      <c r="EY1916">
        <v>0</v>
      </c>
      <c r="FB1916">
        <v>0</v>
      </c>
      <c r="FD1916">
        <v>0</v>
      </c>
      <c r="FE1916">
        <v>0</v>
      </c>
      <c r="FF1916">
        <v>1</v>
      </c>
      <c r="FG1916">
        <v>0</v>
      </c>
      <c r="FH1916">
        <v>0</v>
      </c>
      <c r="FK1916">
        <v>0</v>
      </c>
      <c r="FL1916">
        <v>0</v>
      </c>
      <c r="FP1916">
        <v>0</v>
      </c>
      <c r="FQ1916">
        <v>0</v>
      </c>
      <c r="FR1916">
        <v>0</v>
      </c>
      <c r="FS1916">
        <v>0</v>
      </c>
    </row>
    <row r="1917" spans="1:175">
      <c r="A1917" t="s">
        <v>188</v>
      </c>
      <c r="B1917" t="s">
        <v>1143</v>
      </c>
      <c r="C1917" t="s">
        <v>190</v>
      </c>
      <c r="D1917" t="str">
        <f>VLOOKUP(C1917,CountryName!$A$2:$B$40,2,FALSE)</f>
        <v>Switzerland</v>
      </c>
      <c r="E1917" t="s">
        <v>183</v>
      </c>
      <c r="F1917">
        <v>55</v>
      </c>
      <c r="G1917" t="s">
        <v>183</v>
      </c>
      <c r="H1917" t="s">
        <v>183</v>
      </c>
      <c r="I1917">
        <v>20170818</v>
      </c>
      <c r="J1917" t="str">
        <f t="shared" si="33"/>
        <v>2017</v>
      </c>
      <c r="K1917" t="s">
        <v>178</v>
      </c>
      <c r="L1917">
        <v>81</v>
      </c>
      <c r="M1917" t="str">
        <f>VLOOKUP(L1917,Waste_Instance_Cat!$A$2:$B$6,2)</f>
        <v>Very Low</v>
      </c>
      <c r="O1917">
        <v>0</v>
      </c>
      <c r="P1917">
        <v>0</v>
      </c>
      <c r="R1917">
        <v>0</v>
      </c>
      <c r="S1917">
        <v>0</v>
      </c>
      <c r="U1917">
        <v>0</v>
      </c>
      <c r="X1917">
        <v>0</v>
      </c>
      <c r="AE1917">
        <v>0</v>
      </c>
      <c r="AF1917">
        <v>0</v>
      </c>
      <c r="AG1917">
        <v>0</v>
      </c>
      <c r="AH1917">
        <v>0</v>
      </c>
      <c r="AI1917">
        <v>0</v>
      </c>
      <c r="AJ1917">
        <v>0</v>
      </c>
      <c r="AK1917">
        <v>48</v>
      </c>
      <c r="AL1917">
        <v>0</v>
      </c>
      <c r="AN1917">
        <v>1</v>
      </c>
      <c r="AO1917">
        <v>0</v>
      </c>
      <c r="AP1917">
        <v>0</v>
      </c>
      <c r="AQ1917">
        <v>0</v>
      </c>
      <c r="AR1917">
        <v>0</v>
      </c>
      <c r="AS1917">
        <v>0</v>
      </c>
      <c r="AU1917">
        <v>0</v>
      </c>
      <c r="BD1917">
        <v>0</v>
      </c>
      <c r="BE1917">
        <v>0</v>
      </c>
      <c r="BF1917">
        <v>0</v>
      </c>
      <c r="BL1917">
        <v>0</v>
      </c>
      <c r="BQ1917">
        <v>0</v>
      </c>
      <c r="BR1917">
        <v>0</v>
      </c>
      <c r="BS1917">
        <v>5</v>
      </c>
      <c r="BV1917">
        <v>0</v>
      </c>
      <c r="BW1917">
        <v>0</v>
      </c>
      <c r="CB1917">
        <v>0</v>
      </c>
      <c r="CC1917">
        <v>0</v>
      </c>
      <c r="CD1917">
        <v>0</v>
      </c>
      <c r="CE1917">
        <v>0</v>
      </c>
      <c r="CI1917">
        <v>0</v>
      </c>
      <c r="CK1917">
        <v>0</v>
      </c>
      <c r="CL1917">
        <v>0</v>
      </c>
      <c r="CM1917">
        <v>0</v>
      </c>
      <c r="CO1917">
        <v>0</v>
      </c>
      <c r="CP1917">
        <v>0</v>
      </c>
      <c r="CQ1917">
        <v>0</v>
      </c>
      <c r="CT1917">
        <v>0</v>
      </c>
      <c r="CU1917">
        <v>1</v>
      </c>
      <c r="CV1917">
        <v>0</v>
      </c>
      <c r="CX1917">
        <v>6</v>
      </c>
      <c r="CY1917">
        <v>0</v>
      </c>
      <c r="CZ1917">
        <v>0</v>
      </c>
      <c r="DB1917">
        <v>0</v>
      </c>
      <c r="DE1917">
        <v>0</v>
      </c>
      <c r="DG1917">
        <v>0</v>
      </c>
      <c r="DH1917">
        <v>0</v>
      </c>
      <c r="DI1917">
        <v>0</v>
      </c>
      <c r="DJ1917">
        <v>0</v>
      </c>
      <c r="DN1917">
        <v>0</v>
      </c>
      <c r="DP1917">
        <v>0</v>
      </c>
      <c r="DQ1917">
        <v>0</v>
      </c>
      <c r="DR1917">
        <v>0</v>
      </c>
      <c r="DU1917">
        <v>0</v>
      </c>
      <c r="DV1917">
        <v>0</v>
      </c>
      <c r="DW1917">
        <v>0</v>
      </c>
      <c r="DX1917">
        <v>0</v>
      </c>
      <c r="DY1917">
        <v>0</v>
      </c>
      <c r="DZ1917">
        <v>9</v>
      </c>
      <c r="EA1917">
        <v>0</v>
      </c>
      <c r="EB1917">
        <v>0</v>
      </c>
      <c r="EC1917">
        <v>0</v>
      </c>
      <c r="EH1917">
        <v>0</v>
      </c>
      <c r="EJ1917">
        <v>0</v>
      </c>
      <c r="EK1917">
        <v>0</v>
      </c>
      <c r="EL1917">
        <v>2</v>
      </c>
      <c r="EN1917">
        <v>1</v>
      </c>
      <c r="EO1917">
        <v>0</v>
      </c>
      <c r="EP1917">
        <v>1</v>
      </c>
      <c r="EQ1917">
        <v>4</v>
      </c>
      <c r="ER1917">
        <v>0</v>
      </c>
      <c r="EU1917">
        <v>0</v>
      </c>
      <c r="EY1917">
        <v>0</v>
      </c>
      <c r="FB1917">
        <v>0</v>
      </c>
      <c r="FD1917">
        <v>0</v>
      </c>
      <c r="FE1917">
        <v>0</v>
      </c>
      <c r="FF1917">
        <v>1</v>
      </c>
      <c r="FG1917">
        <v>2</v>
      </c>
      <c r="FH1917">
        <v>0</v>
      </c>
      <c r="FK1917">
        <v>0</v>
      </c>
      <c r="FL1917">
        <v>0</v>
      </c>
      <c r="FP1917">
        <v>0</v>
      </c>
      <c r="FQ1917">
        <v>0</v>
      </c>
      <c r="FR1917">
        <v>0</v>
      </c>
      <c r="FS1917">
        <v>0</v>
      </c>
    </row>
    <row r="1918" spans="1:175">
      <c r="A1918" t="s">
        <v>188</v>
      </c>
      <c r="B1918" t="s">
        <v>1143</v>
      </c>
      <c r="C1918" t="s">
        <v>190</v>
      </c>
      <c r="D1918" t="str">
        <f>VLOOKUP(C1918,CountryName!$A$2:$B$40,2,FALSE)</f>
        <v>Switzerland</v>
      </c>
      <c r="E1918" t="s">
        <v>183</v>
      </c>
      <c r="F1918">
        <v>55</v>
      </c>
      <c r="G1918" t="s">
        <v>183</v>
      </c>
      <c r="H1918" t="s">
        <v>183</v>
      </c>
      <c r="I1918">
        <v>20170413</v>
      </c>
      <c r="J1918" t="str">
        <f t="shared" si="33"/>
        <v>2017</v>
      </c>
      <c r="K1918" t="s">
        <v>178</v>
      </c>
      <c r="L1918">
        <v>138</v>
      </c>
      <c r="M1918" t="str">
        <f>VLOOKUP(L1918,Waste_Instance_Cat!$A$2:$B$6,2)</f>
        <v>Very Low</v>
      </c>
      <c r="O1918">
        <v>0</v>
      </c>
      <c r="P1918">
        <v>7</v>
      </c>
      <c r="R1918">
        <v>0</v>
      </c>
      <c r="S1918">
        <v>1</v>
      </c>
      <c r="U1918">
        <v>2</v>
      </c>
      <c r="X1918">
        <v>0</v>
      </c>
      <c r="AE1918">
        <v>0</v>
      </c>
      <c r="AF1918">
        <v>0</v>
      </c>
      <c r="AG1918">
        <v>0</v>
      </c>
      <c r="AH1918">
        <v>0</v>
      </c>
      <c r="AI1918">
        <v>0</v>
      </c>
      <c r="AJ1918">
        <v>1</v>
      </c>
      <c r="AK1918">
        <v>82</v>
      </c>
      <c r="AL1918">
        <v>0</v>
      </c>
      <c r="AN1918">
        <v>0</v>
      </c>
      <c r="AO1918">
        <v>0</v>
      </c>
      <c r="AP1918">
        <v>0</v>
      </c>
      <c r="AQ1918">
        <v>0</v>
      </c>
      <c r="AR1918">
        <v>2</v>
      </c>
      <c r="AS1918">
        <v>0</v>
      </c>
      <c r="AU1918">
        <v>0</v>
      </c>
      <c r="BD1918">
        <v>0</v>
      </c>
      <c r="BE1918">
        <v>0</v>
      </c>
      <c r="BF1918">
        <v>0</v>
      </c>
      <c r="BL1918">
        <v>0</v>
      </c>
      <c r="BQ1918">
        <v>0</v>
      </c>
      <c r="BR1918">
        <v>0</v>
      </c>
      <c r="BS1918">
        <v>2</v>
      </c>
      <c r="BV1918">
        <v>0</v>
      </c>
      <c r="BW1918">
        <v>1</v>
      </c>
      <c r="CB1918">
        <v>4</v>
      </c>
      <c r="CC1918">
        <v>0</v>
      </c>
      <c r="CD1918">
        <v>0</v>
      </c>
      <c r="CE1918">
        <v>0</v>
      </c>
      <c r="CI1918">
        <v>0</v>
      </c>
      <c r="CK1918">
        <v>0</v>
      </c>
      <c r="CL1918">
        <v>0</v>
      </c>
      <c r="CM1918">
        <v>0</v>
      </c>
      <c r="CO1918">
        <v>0</v>
      </c>
      <c r="CP1918">
        <v>0</v>
      </c>
      <c r="CQ1918">
        <v>1</v>
      </c>
      <c r="CT1918">
        <v>0</v>
      </c>
      <c r="CU1918">
        <v>0</v>
      </c>
      <c r="CV1918">
        <v>1</v>
      </c>
      <c r="CX1918">
        <v>7</v>
      </c>
      <c r="CY1918">
        <v>0</v>
      </c>
      <c r="CZ1918">
        <v>0</v>
      </c>
      <c r="DB1918">
        <v>0</v>
      </c>
      <c r="DE1918">
        <v>0</v>
      </c>
      <c r="DG1918">
        <v>0</v>
      </c>
      <c r="DH1918">
        <v>0</v>
      </c>
      <c r="DI1918">
        <v>0</v>
      </c>
      <c r="DJ1918">
        <v>1</v>
      </c>
      <c r="DN1918">
        <v>0</v>
      </c>
      <c r="DP1918">
        <v>0</v>
      </c>
      <c r="DQ1918">
        <v>0</v>
      </c>
      <c r="DR1918">
        <v>0</v>
      </c>
      <c r="DU1918">
        <v>2</v>
      </c>
      <c r="DV1918">
        <v>0</v>
      </c>
      <c r="DW1918">
        <v>0</v>
      </c>
      <c r="DX1918">
        <v>0</v>
      </c>
      <c r="DY1918">
        <v>0</v>
      </c>
      <c r="DZ1918">
        <v>3</v>
      </c>
      <c r="EA1918">
        <v>6</v>
      </c>
      <c r="EB1918">
        <v>0</v>
      </c>
      <c r="EC1918">
        <v>0</v>
      </c>
      <c r="EH1918">
        <v>5</v>
      </c>
      <c r="EJ1918">
        <v>0</v>
      </c>
      <c r="EK1918">
        <v>0</v>
      </c>
      <c r="EL1918">
        <v>0</v>
      </c>
      <c r="EN1918">
        <v>0</v>
      </c>
      <c r="EO1918">
        <v>0</v>
      </c>
      <c r="EP1918">
        <v>8</v>
      </c>
      <c r="EQ1918">
        <v>1</v>
      </c>
      <c r="ER1918">
        <v>0</v>
      </c>
      <c r="EU1918">
        <v>0</v>
      </c>
      <c r="EY1918">
        <v>0</v>
      </c>
      <c r="FB1918">
        <v>0</v>
      </c>
      <c r="FD1918">
        <v>0</v>
      </c>
      <c r="FE1918">
        <v>0</v>
      </c>
      <c r="FF1918">
        <v>0</v>
      </c>
      <c r="FG1918">
        <v>1</v>
      </c>
      <c r="FH1918">
        <v>0</v>
      </c>
      <c r="FK1918">
        <v>0</v>
      </c>
      <c r="FL1918">
        <v>0</v>
      </c>
      <c r="FP1918">
        <v>0</v>
      </c>
      <c r="FQ1918">
        <v>0</v>
      </c>
      <c r="FR1918">
        <v>0</v>
      </c>
      <c r="FS1918">
        <v>0</v>
      </c>
    </row>
    <row r="1919" spans="1:175">
      <c r="A1919" t="s">
        <v>377</v>
      </c>
      <c r="B1919" t="s">
        <v>1149</v>
      </c>
      <c r="C1919" t="s">
        <v>195</v>
      </c>
      <c r="D1919" t="str">
        <f>VLOOKUP(C1919,CountryName!$A$2:$B$40,2,FALSE)</f>
        <v>Greece</v>
      </c>
      <c r="E1919" t="s">
        <v>186</v>
      </c>
      <c r="F1919">
        <v>103</v>
      </c>
      <c r="G1919" t="s">
        <v>183</v>
      </c>
      <c r="H1919" t="s">
        <v>183</v>
      </c>
      <c r="I1919">
        <v>20151007</v>
      </c>
      <c r="J1919" t="str">
        <f t="shared" si="33"/>
        <v>2015</v>
      </c>
      <c r="K1919" t="s">
        <v>178</v>
      </c>
      <c r="L1919">
        <v>351</v>
      </c>
      <c r="M1919" t="str">
        <f>VLOOKUP(L1919,Waste_Instance_Cat!$A$2:$B$6,2)</f>
        <v>Very Low</v>
      </c>
      <c r="O1919">
        <v>2</v>
      </c>
      <c r="P1919">
        <v>0</v>
      </c>
      <c r="R1919">
        <v>4</v>
      </c>
      <c r="S1919">
        <v>0</v>
      </c>
      <c r="U1919">
        <v>0</v>
      </c>
      <c r="AE1919">
        <v>80</v>
      </c>
      <c r="AH1919">
        <v>1</v>
      </c>
      <c r="AJ1919">
        <v>1</v>
      </c>
      <c r="AK1919">
        <v>180</v>
      </c>
      <c r="AL1919">
        <v>2</v>
      </c>
      <c r="AN1919">
        <v>0</v>
      </c>
      <c r="AR1919">
        <v>2</v>
      </c>
      <c r="AS1919">
        <v>28</v>
      </c>
      <c r="BA1919">
        <v>0</v>
      </c>
      <c r="BE1919">
        <v>0</v>
      </c>
      <c r="BG1919">
        <v>0</v>
      </c>
      <c r="BY1919">
        <v>10</v>
      </c>
      <c r="BZ1919">
        <v>0</v>
      </c>
      <c r="CB1919">
        <v>20</v>
      </c>
      <c r="CD1919">
        <v>0</v>
      </c>
      <c r="CK1919">
        <v>1</v>
      </c>
      <c r="CP1919">
        <v>0</v>
      </c>
      <c r="CX1919">
        <v>0</v>
      </c>
      <c r="DQ1919">
        <v>2</v>
      </c>
      <c r="EN1919">
        <v>1</v>
      </c>
      <c r="EP1919">
        <v>8</v>
      </c>
      <c r="FP1919">
        <v>9</v>
      </c>
    </row>
    <row r="1920" spans="1:175">
      <c r="A1920" t="s">
        <v>228</v>
      </c>
      <c r="B1920" t="s">
        <v>1150</v>
      </c>
      <c r="C1920" t="s">
        <v>230</v>
      </c>
      <c r="D1920" t="str">
        <f>VLOOKUP(C1920,CountryName!$A$2:$B$40,2,FALSE)</f>
        <v>Denmark</v>
      </c>
      <c r="E1920" t="s">
        <v>200</v>
      </c>
      <c r="F1920">
        <v>108</v>
      </c>
      <c r="G1920" t="s">
        <v>183</v>
      </c>
      <c r="H1920" t="s">
        <v>183</v>
      </c>
      <c r="I1920">
        <v>20190321</v>
      </c>
      <c r="J1920" t="str">
        <f t="shared" si="33"/>
        <v>2019</v>
      </c>
      <c r="K1920" t="s">
        <v>178</v>
      </c>
      <c r="L1920">
        <v>113</v>
      </c>
      <c r="M1920" t="str">
        <f>VLOOKUP(L1920,Waste_Instance_Cat!$A$2:$B$6,2)</f>
        <v>Very Low</v>
      </c>
      <c r="N1920">
        <v>1</v>
      </c>
      <c r="O1920">
        <v>0</v>
      </c>
      <c r="P1920">
        <v>1</v>
      </c>
      <c r="Q1920">
        <v>0</v>
      </c>
      <c r="R1920">
        <v>0</v>
      </c>
      <c r="S1920">
        <v>0</v>
      </c>
      <c r="T1920">
        <v>0</v>
      </c>
      <c r="U1920">
        <v>0</v>
      </c>
      <c r="V1920">
        <v>0</v>
      </c>
      <c r="W1920">
        <v>0</v>
      </c>
      <c r="X1920">
        <v>0</v>
      </c>
      <c r="Y1920">
        <v>0</v>
      </c>
      <c r="Z1920">
        <v>0</v>
      </c>
      <c r="AA1920">
        <v>0</v>
      </c>
      <c r="AC1920">
        <v>0</v>
      </c>
      <c r="AE1920">
        <v>2</v>
      </c>
      <c r="AF1920">
        <v>1</v>
      </c>
      <c r="AG1920">
        <v>1</v>
      </c>
      <c r="AH1920">
        <v>3</v>
      </c>
      <c r="AI1920">
        <v>2</v>
      </c>
      <c r="AJ1920">
        <v>0</v>
      </c>
      <c r="AK1920">
        <v>6</v>
      </c>
      <c r="AL1920">
        <v>0</v>
      </c>
      <c r="AM1920">
        <v>0</v>
      </c>
      <c r="AN1920">
        <v>0</v>
      </c>
      <c r="AO1920">
        <v>3</v>
      </c>
      <c r="AP1920">
        <v>0</v>
      </c>
      <c r="AQ1920">
        <v>1</v>
      </c>
      <c r="AR1920">
        <v>6</v>
      </c>
      <c r="AS1920">
        <v>2</v>
      </c>
      <c r="AT1920">
        <v>0</v>
      </c>
      <c r="AU1920">
        <v>0</v>
      </c>
      <c r="AV1920">
        <v>0</v>
      </c>
      <c r="AW1920">
        <v>0</v>
      </c>
      <c r="AY1920">
        <v>0</v>
      </c>
      <c r="BD1920">
        <v>0</v>
      </c>
      <c r="BE1920">
        <v>8</v>
      </c>
      <c r="BF1920">
        <v>0</v>
      </c>
      <c r="BG1920">
        <v>0</v>
      </c>
      <c r="BH1920">
        <v>0</v>
      </c>
      <c r="BI1920">
        <v>0</v>
      </c>
      <c r="BJ1920">
        <v>0</v>
      </c>
      <c r="BK1920">
        <v>0</v>
      </c>
      <c r="BL1920">
        <v>0</v>
      </c>
      <c r="BM1920">
        <v>1</v>
      </c>
      <c r="BN1920">
        <v>0</v>
      </c>
      <c r="BO1920">
        <v>0</v>
      </c>
      <c r="BP1920">
        <v>0</v>
      </c>
      <c r="BQ1920">
        <v>0</v>
      </c>
      <c r="BR1920">
        <v>3</v>
      </c>
      <c r="BS1920">
        <v>0</v>
      </c>
      <c r="BT1920">
        <v>0</v>
      </c>
      <c r="BU1920">
        <v>0</v>
      </c>
      <c r="BV1920">
        <v>0</v>
      </c>
      <c r="BW1920">
        <v>0</v>
      </c>
      <c r="BX1920">
        <v>0</v>
      </c>
      <c r="BY1920">
        <v>0</v>
      </c>
      <c r="CB1920">
        <v>5</v>
      </c>
      <c r="CC1920">
        <v>10</v>
      </c>
      <c r="CD1920">
        <v>0</v>
      </c>
      <c r="CE1920">
        <v>0</v>
      </c>
      <c r="CF1920">
        <v>0</v>
      </c>
      <c r="CG1920">
        <v>0</v>
      </c>
      <c r="CH1920">
        <v>0</v>
      </c>
      <c r="CI1920">
        <v>0</v>
      </c>
      <c r="CJ1920">
        <v>0</v>
      </c>
      <c r="CK1920">
        <v>1</v>
      </c>
      <c r="CL1920">
        <v>0</v>
      </c>
      <c r="CM1920">
        <v>0</v>
      </c>
      <c r="CN1920">
        <v>1</v>
      </c>
      <c r="CO1920">
        <v>0</v>
      </c>
      <c r="CP1920">
        <v>0</v>
      </c>
      <c r="CQ1920">
        <v>0</v>
      </c>
      <c r="CR1920">
        <v>0</v>
      </c>
      <c r="CS1920">
        <v>0</v>
      </c>
      <c r="CT1920">
        <v>0</v>
      </c>
      <c r="CU1920">
        <v>0</v>
      </c>
      <c r="CV1920">
        <v>0</v>
      </c>
      <c r="CW1920">
        <v>0</v>
      </c>
      <c r="CX1920">
        <v>6</v>
      </c>
      <c r="CY1920">
        <v>0</v>
      </c>
      <c r="CZ1920">
        <v>1</v>
      </c>
      <c r="DA1920">
        <v>0</v>
      </c>
      <c r="DB1920">
        <v>0</v>
      </c>
      <c r="DC1920">
        <v>0</v>
      </c>
      <c r="DD1920">
        <v>0</v>
      </c>
      <c r="DE1920">
        <v>0</v>
      </c>
      <c r="DF1920">
        <v>0</v>
      </c>
      <c r="DG1920">
        <v>0</v>
      </c>
      <c r="DH1920">
        <v>0</v>
      </c>
      <c r="DI1920">
        <v>12</v>
      </c>
      <c r="DJ1920">
        <v>0</v>
      </c>
      <c r="DK1920">
        <v>0</v>
      </c>
      <c r="DL1920">
        <v>0</v>
      </c>
      <c r="DM1920">
        <v>0</v>
      </c>
      <c r="DN1920">
        <v>10</v>
      </c>
      <c r="DO1920">
        <v>0</v>
      </c>
      <c r="DP1920">
        <v>4</v>
      </c>
      <c r="DQ1920">
        <v>2</v>
      </c>
      <c r="DR1920">
        <v>2</v>
      </c>
      <c r="DS1920">
        <v>0</v>
      </c>
      <c r="DT1920">
        <v>0</v>
      </c>
      <c r="DU1920">
        <v>1</v>
      </c>
      <c r="DV1920">
        <v>0</v>
      </c>
      <c r="DW1920">
        <v>0</v>
      </c>
      <c r="DX1920">
        <v>0</v>
      </c>
      <c r="DY1920">
        <v>0</v>
      </c>
      <c r="DZ1920">
        <v>11</v>
      </c>
      <c r="EA1920">
        <v>1</v>
      </c>
      <c r="EB1920">
        <v>0</v>
      </c>
      <c r="EC1920">
        <v>0</v>
      </c>
      <c r="ED1920">
        <v>0</v>
      </c>
      <c r="EE1920">
        <v>0</v>
      </c>
      <c r="EH1920">
        <v>0</v>
      </c>
      <c r="EI1920">
        <v>0</v>
      </c>
      <c r="EJ1920">
        <v>0</v>
      </c>
      <c r="EK1920">
        <v>0</v>
      </c>
      <c r="EL1920">
        <v>0</v>
      </c>
      <c r="EM1920">
        <v>0</v>
      </c>
      <c r="EN1920">
        <v>0</v>
      </c>
      <c r="EO1920">
        <v>0</v>
      </c>
      <c r="EP1920">
        <v>0</v>
      </c>
      <c r="EQ1920">
        <v>0</v>
      </c>
      <c r="ER1920">
        <v>0</v>
      </c>
      <c r="ET1920">
        <v>0</v>
      </c>
      <c r="EU1920">
        <v>0</v>
      </c>
      <c r="EW1920">
        <v>0</v>
      </c>
      <c r="EX1920">
        <v>0</v>
      </c>
      <c r="EY1920">
        <v>0</v>
      </c>
      <c r="EZ1920">
        <v>0</v>
      </c>
      <c r="FA1920">
        <v>0</v>
      </c>
      <c r="FB1920">
        <v>0</v>
      </c>
      <c r="FC1920">
        <v>0</v>
      </c>
      <c r="FD1920">
        <v>0</v>
      </c>
      <c r="FE1920">
        <v>0</v>
      </c>
      <c r="FF1920">
        <v>0</v>
      </c>
      <c r="FG1920">
        <v>0</v>
      </c>
      <c r="FH1920">
        <v>0</v>
      </c>
      <c r="FI1920">
        <v>0</v>
      </c>
      <c r="FJ1920">
        <v>0</v>
      </c>
      <c r="FK1920">
        <v>0</v>
      </c>
      <c r="FL1920">
        <v>1</v>
      </c>
      <c r="FP1920">
        <v>4</v>
      </c>
      <c r="FQ1920">
        <v>0</v>
      </c>
      <c r="FR1920">
        <v>0</v>
      </c>
      <c r="FS1920">
        <v>0</v>
      </c>
    </row>
    <row r="1921" spans="1:175">
      <c r="A1921" t="s">
        <v>188</v>
      </c>
      <c r="B1921" t="s">
        <v>1151</v>
      </c>
      <c r="C1921" t="s">
        <v>190</v>
      </c>
      <c r="D1921" t="str">
        <f>VLOOKUP(C1921,CountryName!$A$2:$B$40,2,FALSE)</f>
        <v>Switzerland</v>
      </c>
      <c r="E1921" t="s">
        <v>183</v>
      </c>
      <c r="F1921">
        <v>104</v>
      </c>
      <c r="G1921" t="s">
        <v>176</v>
      </c>
      <c r="H1921" t="s">
        <v>205</v>
      </c>
      <c r="I1921">
        <v>20170721</v>
      </c>
      <c r="J1921" t="str">
        <f t="shared" si="33"/>
        <v>2017</v>
      </c>
      <c r="K1921" t="s">
        <v>178</v>
      </c>
      <c r="L1921">
        <v>24</v>
      </c>
      <c r="M1921" t="str">
        <f>VLOOKUP(L1921,Waste_Instance_Cat!$A$2:$B$6,2)</f>
        <v>Very Low</v>
      </c>
      <c r="O1921">
        <v>0</v>
      </c>
      <c r="P1921">
        <v>0</v>
      </c>
      <c r="R1921">
        <v>2</v>
      </c>
      <c r="S1921">
        <v>0</v>
      </c>
      <c r="U1921">
        <v>0</v>
      </c>
      <c r="X1921">
        <v>0</v>
      </c>
      <c r="AE1921">
        <v>0</v>
      </c>
      <c r="AF1921">
        <v>0</v>
      </c>
      <c r="AG1921">
        <v>0</v>
      </c>
      <c r="AH1921">
        <v>0</v>
      </c>
      <c r="AI1921">
        <v>0</v>
      </c>
      <c r="AJ1921">
        <v>0</v>
      </c>
      <c r="AK1921">
        <v>1</v>
      </c>
      <c r="AL1921">
        <v>0</v>
      </c>
      <c r="AN1921">
        <v>2</v>
      </c>
      <c r="AO1921">
        <v>0</v>
      </c>
      <c r="AP1921">
        <v>0</v>
      </c>
      <c r="AQ1921">
        <v>1</v>
      </c>
      <c r="AR1921">
        <v>0</v>
      </c>
      <c r="AS1921">
        <v>0</v>
      </c>
      <c r="AU1921">
        <v>0</v>
      </c>
      <c r="BD1921">
        <v>0</v>
      </c>
      <c r="BE1921">
        <v>0</v>
      </c>
      <c r="BF1921">
        <v>0</v>
      </c>
      <c r="BL1921">
        <v>0</v>
      </c>
      <c r="BQ1921">
        <v>0</v>
      </c>
      <c r="BR1921">
        <v>0</v>
      </c>
      <c r="BS1921">
        <v>5</v>
      </c>
      <c r="BV1921">
        <v>0</v>
      </c>
      <c r="BW1921">
        <v>0</v>
      </c>
      <c r="CB1921">
        <v>0</v>
      </c>
      <c r="CC1921">
        <v>0</v>
      </c>
      <c r="CD1921">
        <v>0</v>
      </c>
      <c r="CE1921">
        <v>0</v>
      </c>
      <c r="CI1921">
        <v>0</v>
      </c>
      <c r="CK1921">
        <v>0</v>
      </c>
      <c r="CL1921">
        <v>0</v>
      </c>
      <c r="CM1921">
        <v>0</v>
      </c>
      <c r="CO1921">
        <v>0</v>
      </c>
      <c r="CP1921">
        <v>0</v>
      </c>
      <c r="CQ1921">
        <v>0</v>
      </c>
      <c r="CT1921">
        <v>0</v>
      </c>
      <c r="CU1921">
        <v>0</v>
      </c>
      <c r="CV1921">
        <v>0</v>
      </c>
      <c r="CX1921">
        <v>0</v>
      </c>
      <c r="CY1921">
        <v>0</v>
      </c>
      <c r="CZ1921">
        <v>0</v>
      </c>
      <c r="DB1921">
        <v>0</v>
      </c>
      <c r="DE1921">
        <v>0</v>
      </c>
      <c r="DG1921">
        <v>0</v>
      </c>
      <c r="DH1921">
        <v>0</v>
      </c>
      <c r="DI1921">
        <v>0</v>
      </c>
      <c r="DJ1921">
        <v>0</v>
      </c>
      <c r="DN1921">
        <v>0</v>
      </c>
      <c r="DP1921">
        <v>0</v>
      </c>
      <c r="DQ1921">
        <v>0</v>
      </c>
      <c r="DR1921">
        <v>0</v>
      </c>
      <c r="DU1921">
        <v>0</v>
      </c>
      <c r="DV1921">
        <v>1</v>
      </c>
      <c r="DW1921">
        <v>0</v>
      </c>
      <c r="DX1921">
        <v>0</v>
      </c>
      <c r="DY1921">
        <v>0</v>
      </c>
      <c r="DZ1921">
        <v>0</v>
      </c>
      <c r="EA1921">
        <v>3</v>
      </c>
      <c r="EB1921">
        <v>0</v>
      </c>
      <c r="EC1921">
        <v>0</v>
      </c>
      <c r="EH1921">
        <v>0</v>
      </c>
      <c r="EJ1921">
        <v>0</v>
      </c>
      <c r="EK1921">
        <v>0</v>
      </c>
      <c r="EL1921">
        <v>0</v>
      </c>
      <c r="EN1921">
        <v>2</v>
      </c>
      <c r="EO1921">
        <v>0</v>
      </c>
      <c r="EP1921">
        <v>3</v>
      </c>
      <c r="EQ1921">
        <v>1</v>
      </c>
      <c r="ER1921">
        <v>0</v>
      </c>
      <c r="EU1921">
        <v>0</v>
      </c>
      <c r="EY1921">
        <v>0</v>
      </c>
      <c r="FB1921">
        <v>1</v>
      </c>
      <c r="FD1921">
        <v>0</v>
      </c>
      <c r="FE1921">
        <v>0</v>
      </c>
      <c r="FF1921">
        <v>1</v>
      </c>
      <c r="FG1921">
        <v>0</v>
      </c>
      <c r="FH1921">
        <v>0</v>
      </c>
      <c r="FK1921">
        <v>0</v>
      </c>
      <c r="FL1921">
        <v>0</v>
      </c>
      <c r="FP1921">
        <v>0</v>
      </c>
      <c r="FQ1921">
        <v>0</v>
      </c>
      <c r="FR1921">
        <v>1</v>
      </c>
      <c r="FS1921">
        <v>0</v>
      </c>
    </row>
    <row r="1922" spans="1:175">
      <c r="A1922" t="s">
        <v>225</v>
      </c>
      <c r="B1922" t="s">
        <v>1152</v>
      </c>
      <c r="C1922" t="s">
        <v>217</v>
      </c>
      <c r="D1922" t="str">
        <f>VLOOKUP(C1922,CountryName!$A$2:$B$40,2,FALSE)</f>
        <v>Spain</v>
      </c>
      <c r="E1922" t="s">
        <v>200</v>
      </c>
      <c r="F1922">
        <v>100</v>
      </c>
      <c r="G1922" t="s">
        <v>191</v>
      </c>
      <c r="H1922" t="s">
        <v>177</v>
      </c>
      <c r="I1922">
        <v>20180602</v>
      </c>
      <c r="J1922" t="str">
        <f t="shared" si="33"/>
        <v>2018</v>
      </c>
      <c r="K1922" t="s">
        <v>178</v>
      </c>
      <c r="L1922">
        <v>62</v>
      </c>
      <c r="M1922" t="str">
        <f>VLOOKUP(L1922,Waste_Instance_Cat!$A$2:$B$6,2)</f>
        <v>Very Low</v>
      </c>
      <c r="U1922">
        <v>2</v>
      </c>
      <c r="AE1922">
        <v>1</v>
      </c>
      <c r="AK1922">
        <v>20</v>
      </c>
      <c r="AN1922">
        <v>7</v>
      </c>
      <c r="AS1922">
        <v>6</v>
      </c>
      <c r="BE1922">
        <v>2</v>
      </c>
      <c r="BR1922">
        <v>1</v>
      </c>
      <c r="BS1922">
        <v>0</v>
      </c>
      <c r="CB1922">
        <v>5</v>
      </c>
      <c r="CL1922">
        <v>2</v>
      </c>
      <c r="CP1922">
        <v>5</v>
      </c>
      <c r="CQ1922">
        <v>0</v>
      </c>
      <c r="CX1922">
        <v>2</v>
      </c>
      <c r="DZ1922">
        <v>3</v>
      </c>
      <c r="EA1922">
        <v>2</v>
      </c>
      <c r="EP1922">
        <v>2</v>
      </c>
      <c r="FQ1922">
        <v>2</v>
      </c>
    </row>
    <row r="1923" spans="1:175">
      <c r="A1923" t="s">
        <v>172</v>
      </c>
      <c r="B1923" t="s">
        <v>1153</v>
      </c>
      <c r="C1923" t="s">
        <v>236</v>
      </c>
      <c r="D1923" t="str">
        <f>VLOOKUP(C1923,CountryName!$A$2:$B$40,2,FALSE)</f>
        <v>Ireland, Republic of (EIRE)</v>
      </c>
      <c r="E1923" t="s">
        <v>200</v>
      </c>
      <c r="F1923">
        <v>124</v>
      </c>
      <c r="G1923" t="s">
        <v>183</v>
      </c>
      <c r="H1923" t="s">
        <v>183</v>
      </c>
      <c r="I1923">
        <v>20160617</v>
      </c>
      <c r="J1923" t="str">
        <f t="shared" si="33"/>
        <v>2016</v>
      </c>
      <c r="K1923" t="s">
        <v>178</v>
      </c>
      <c r="L1923">
        <v>100</v>
      </c>
      <c r="M1923" t="str">
        <f>VLOOKUP(L1923,Waste_Instance_Cat!$A$2:$B$6,2)</f>
        <v>Very Low</v>
      </c>
      <c r="O1923">
        <v>0</v>
      </c>
      <c r="P1923">
        <v>1</v>
      </c>
      <c r="R1923">
        <v>3</v>
      </c>
      <c r="S1923">
        <v>0</v>
      </c>
      <c r="T1923">
        <v>1</v>
      </c>
      <c r="U1923">
        <v>1</v>
      </c>
      <c r="W1923">
        <v>1</v>
      </c>
      <c r="Z1923">
        <v>2</v>
      </c>
      <c r="AA1923">
        <v>1</v>
      </c>
      <c r="AE1923">
        <v>0</v>
      </c>
      <c r="AK1923">
        <v>3</v>
      </c>
      <c r="AN1923">
        <v>5</v>
      </c>
      <c r="AP1923">
        <v>5</v>
      </c>
      <c r="AR1923">
        <v>1</v>
      </c>
      <c r="AS1923">
        <v>0</v>
      </c>
      <c r="AW1923">
        <v>1</v>
      </c>
      <c r="BA1923">
        <v>0</v>
      </c>
      <c r="BD1923">
        <v>8</v>
      </c>
      <c r="BE1923">
        <v>43</v>
      </c>
      <c r="BG1923">
        <v>0</v>
      </c>
      <c r="BL1923">
        <v>2</v>
      </c>
      <c r="BW1923">
        <v>1</v>
      </c>
      <c r="BY1923">
        <v>0</v>
      </c>
      <c r="BZ1923">
        <v>8</v>
      </c>
      <c r="CD1923">
        <v>0</v>
      </c>
      <c r="CP1923">
        <v>0</v>
      </c>
      <c r="CX1923">
        <v>3</v>
      </c>
      <c r="CY1923">
        <v>1</v>
      </c>
      <c r="DI1923">
        <v>6</v>
      </c>
      <c r="DQ1923">
        <v>0</v>
      </c>
      <c r="EK1923">
        <v>1</v>
      </c>
      <c r="EL1923">
        <v>1</v>
      </c>
      <c r="EP1923">
        <v>1</v>
      </c>
      <c r="FP1923">
        <v>0</v>
      </c>
    </row>
    <row r="1924" spans="1:175">
      <c r="A1924" t="s">
        <v>179</v>
      </c>
      <c r="B1924" t="s">
        <v>1154</v>
      </c>
      <c r="C1924" t="s">
        <v>181</v>
      </c>
      <c r="D1924" t="str">
        <f>VLOOKUP(C1924,CountryName!$A$2:$B$40,2,FALSE)</f>
        <v>Italy</v>
      </c>
      <c r="E1924" t="s">
        <v>186</v>
      </c>
      <c r="F1924">
        <v>100</v>
      </c>
      <c r="G1924" t="s">
        <v>183</v>
      </c>
      <c r="H1924" t="s">
        <v>183</v>
      </c>
      <c r="I1924">
        <v>20170424</v>
      </c>
      <c r="J1924" t="str">
        <f t="shared" si="33"/>
        <v>2017</v>
      </c>
      <c r="K1924" t="s">
        <v>184</v>
      </c>
      <c r="L1924">
        <v>373</v>
      </c>
      <c r="M1924" t="str">
        <f>VLOOKUP(L1924,Waste_Instance_Cat!$A$2:$B$6,2)</f>
        <v>Very Low</v>
      </c>
      <c r="O1924">
        <v>7</v>
      </c>
      <c r="Q1924">
        <v>4</v>
      </c>
      <c r="R1924">
        <v>13</v>
      </c>
      <c r="S1924">
        <v>4</v>
      </c>
      <c r="T1924">
        <v>2</v>
      </c>
      <c r="U1924">
        <v>1</v>
      </c>
      <c r="V1924">
        <v>2</v>
      </c>
      <c r="W1924">
        <v>2</v>
      </c>
      <c r="X1924">
        <v>1</v>
      </c>
      <c r="AE1924">
        <v>40</v>
      </c>
      <c r="AF1924">
        <v>1</v>
      </c>
      <c r="AG1924">
        <v>16</v>
      </c>
      <c r="AJ1924">
        <v>3</v>
      </c>
      <c r="AK1924">
        <v>16</v>
      </c>
      <c r="AL1924">
        <v>4</v>
      </c>
      <c r="AO1924">
        <v>8</v>
      </c>
      <c r="AP1924">
        <v>3</v>
      </c>
      <c r="AQ1924">
        <v>6</v>
      </c>
      <c r="AR1924">
        <v>4</v>
      </c>
      <c r="AS1924">
        <v>2</v>
      </c>
      <c r="BA1924">
        <v>56</v>
      </c>
      <c r="BD1924">
        <v>1</v>
      </c>
      <c r="BE1924">
        <v>4</v>
      </c>
      <c r="BG1924">
        <v>10</v>
      </c>
      <c r="BI1924">
        <v>3</v>
      </c>
      <c r="BO1924">
        <v>1</v>
      </c>
      <c r="BR1924">
        <v>3</v>
      </c>
      <c r="BS1924">
        <v>4</v>
      </c>
      <c r="BT1924">
        <v>1</v>
      </c>
      <c r="BV1924">
        <v>4</v>
      </c>
      <c r="BW1924">
        <v>1</v>
      </c>
      <c r="BY1924">
        <v>1</v>
      </c>
      <c r="CB1924">
        <v>42</v>
      </c>
      <c r="CC1924">
        <v>3</v>
      </c>
      <c r="CD1924">
        <v>10</v>
      </c>
      <c r="CE1924">
        <v>1</v>
      </c>
      <c r="CI1924">
        <v>1</v>
      </c>
      <c r="CK1924">
        <v>9</v>
      </c>
      <c r="CT1924">
        <v>1</v>
      </c>
      <c r="CU1924">
        <v>1</v>
      </c>
      <c r="CX1924">
        <v>11</v>
      </c>
      <c r="DE1924">
        <v>3</v>
      </c>
      <c r="DG1924">
        <v>1</v>
      </c>
      <c r="DH1924">
        <v>4</v>
      </c>
      <c r="DI1924">
        <v>1</v>
      </c>
      <c r="DJ1924">
        <v>1</v>
      </c>
      <c r="DV1924">
        <v>6</v>
      </c>
      <c r="DW1924">
        <v>1</v>
      </c>
      <c r="DX1924">
        <v>1</v>
      </c>
      <c r="DZ1924">
        <v>4</v>
      </c>
      <c r="EA1924">
        <v>1</v>
      </c>
      <c r="EB1924">
        <v>1</v>
      </c>
      <c r="ED1924">
        <v>1</v>
      </c>
      <c r="EE1924">
        <v>1</v>
      </c>
      <c r="EM1924">
        <v>1</v>
      </c>
      <c r="EN1924">
        <v>6</v>
      </c>
      <c r="EP1924">
        <v>2</v>
      </c>
      <c r="EQ1924">
        <v>8</v>
      </c>
      <c r="FA1924">
        <v>1</v>
      </c>
      <c r="FF1924">
        <v>1</v>
      </c>
      <c r="FG1924">
        <v>1</v>
      </c>
      <c r="FH1924">
        <v>4</v>
      </c>
      <c r="FL1924">
        <v>7</v>
      </c>
      <c r="FP1924">
        <v>6</v>
      </c>
      <c r="FQ1924">
        <v>1</v>
      </c>
      <c r="FS1924">
        <v>2</v>
      </c>
    </row>
    <row r="1925" spans="1:175">
      <c r="A1925" t="s">
        <v>225</v>
      </c>
      <c r="B1925" t="s">
        <v>1155</v>
      </c>
      <c r="C1925" t="s">
        <v>217</v>
      </c>
      <c r="D1925" t="str">
        <f>VLOOKUP(C1925,CountryName!$A$2:$B$40,2,FALSE)</f>
        <v>Spain</v>
      </c>
      <c r="E1925" t="s">
        <v>200</v>
      </c>
      <c r="F1925">
        <v>100</v>
      </c>
      <c r="G1925" t="s">
        <v>191</v>
      </c>
      <c r="H1925" t="s">
        <v>192</v>
      </c>
      <c r="I1925">
        <v>20150506</v>
      </c>
      <c r="J1925" t="str">
        <f t="shared" si="33"/>
        <v>2015</v>
      </c>
      <c r="K1925" t="s">
        <v>178</v>
      </c>
      <c r="L1925">
        <v>611</v>
      </c>
      <c r="M1925" t="str">
        <f>VLOOKUP(L1925,Waste_Instance_Cat!$A$2:$B$6,2)</f>
        <v>Low</v>
      </c>
      <c r="N1925">
        <v>1</v>
      </c>
      <c r="O1925">
        <v>52</v>
      </c>
      <c r="R1925">
        <v>4</v>
      </c>
      <c r="U1925">
        <v>9</v>
      </c>
      <c r="AE1925">
        <v>34</v>
      </c>
      <c r="AK1925">
        <v>103</v>
      </c>
      <c r="AN1925">
        <v>28</v>
      </c>
      <c r="AS1925">
        <v>5</v>
      </c>
      <c r="BE1925">
        <v>5</v>
      </c>
      <c r="BF1925">
        <v>19</v>
      </c>
      <c r="BJ1925">
        <v>10</v>
      </c>
      <c r="BR1925">
        <v>3</v>
      </c>
      <c r="BS1925">
        <v>1</v>
      </c>
      <c r="BY1925">
        <v>1</v>
      </c>
      <c r="CB1925">
        <v>14</v>
      </c>
      <c r="CC1925">
        <v>4</v>
      </c>
      <c r="CQ1925">
        <v>6</v>
      </c>
      <c r="CT1925">
        <v>4</v>
      </c>
      <c r="CX1925">
        <v>0</v>
      </c>
      <c r="CY1925">
        <v>4</v>
      </c>
      <c r="DG1925">
        <v>4</v>
      </c>
      <c r="DI1925">
        <v>3</v>
      </c>
      <c r="DQ1925">
        <v>3</v>
      </c>
      <c r="DS1925">
        <v>2</v>
      </c>
      <c r="DT1925">
        <v>2</v>
      </c>
      <c r="DV1925">
        <v>2</v>
      </c>
      <c r="EA1925">
        <v>17</v>
      </c>
      <c r="EB1925">
        <v>2</v>
      </c>
      <c r="EC1925">
        <v>3</v>
      </c>
      <c r="EH1925">
        <v>3</v>
      </c>
      <c r="EK1925">
        <v>8</v>
      </c>
      <c r="EL1925">
        <v>5</v>
      </c>
      <c r="EN1925">
        <v>4</v>
      </c>
      <c r="EP1925">
        <v>22</v>
      </c>
      <c r="EQ1925">
        <v>12</v>
      </c>
      <c r="EU1925">
        <v>3</v>
      </c>
      <c r="FF1925">
        <v>31</v>
      </c>
      <c r="FG1925">
        <v>2</v>
      </c>
      <c r="FH1925">
        <v>2</v>
      </c>
      <c r="FL1925">
        <v>16</v>
      </c>
      <c r="FP1925">
        <v>26</v>
      </c>
      <c r="FQ1925">
        <v>130</v>
      </c>
      <c r="FR1925">
        <v>2</v>
      </c>
    </row>
    <row r="1926" spans="1:175">
      <c r="A1926" t="s">
        <v>330</v>
      </c>
      <c r="B1926" t="s">
        <v>1156</v>
      </c>
      <c r="C1926" t="s">
        <v>607</v>
      </c>
      <c r="D1926" t="str">
        <f>VLOOKUP(C1926,CountryName!$A$2:$B$40,2,FALSE)</f>
        <v>Croatia</v>
      </c>
      <c r="E1926" t="s">
        <v>186</v>
      </c>
      <c r="F1926">
        <v>34</v>
      </c>
      <c r="G1926" t="s">
        <v>183</v>
      </c>
      <c r="H1926" t="s">
        <v>205</v>
      </c>
      <c r="I1926">
        <v>20150412</v>
      </c>
      <c r="J1926" t="str">
        <f t="shared" si="33"/>
        <v>2015</v>
      </c>
      <c r="K1926" t="s">
        <v>178</v>
      </c>
      <c r="L1926">
        <v>1543</v>
      </c>
      <c r="M1926" t="str">
        <f>VLOOKUP(L1926,Waste_Instance_Cat!$A$2:$B$6,2)</f>
        <v>Moderate</v>
      </c>
      <c r="S1926">
        <v>1</v>
      </c>
      <c r="AE1926">
        <v>999</v>
      </c>
      <c r="AF1926">
        <v>45</v>
      </c>
      <c r="AG1926">
        <v>7</v>
      </c>
      <c r="AH1926">
        <v>62</v>
      </c>
      <c r="AJ1926">
        <v>6</v>
      </c>
      <c r="AS1926">
        <v>56</v>
      </c>
      <c r="BA1926">
        <v>230</v>
      </c>
      <c r="BE1926">
        <v>84</v>
      </c>
      <c r="BR1926">
        <v>2</v>
      </c>
      <c r="BV1926">
        <v>31</v>
      </c>
      <c r="CT1926">
        <v>20</v>
      </c>
    </row>
    <row r="1927" spans="1:175">
      <c r="A1927" t="s">
        <v>179</v>
      </c>
      <c r="B1927" t="s">
        <v>1157</v>
      </c>
      <c r="C1927" t="s">
        <v>181</v>
      </c>
      <c r="D1927" t="str">
        <f>VLOOKUP(C1927,CountryName!$A$2:$B$40,2,FALSE)</f>
        <v>Italy</v>
      </c>
      <c r="E1927" t="s">
        <v>186</v>
      </c>
      <c r="F1927">
        <v>100</v>
      </c>
      <c r="G1927" t="s">
        <v>183</v>
      </c>
      <c r="H1927" t="s">
        <v>183</v>
      </c>
      <c r="I1927">
        <v>20160507</v>
      </c>
      <c r="J1927" t="str">
        <f t="shared" si="33"/>
        <v>2016</v>
      </c>
      <c r="K1927" t="s">
        <v>178</v>
      </c>
      <c r="L1927">
        <v>579</v>
      </c>
      <c r="M1927" t="str">
        <f>VLOOKUP(L1927,Waste_Instance_Cat!$A$2:$B$6,2)</f>
        <v>Low</v>
      </c>
      <c r="O1927">
        <v>2</v>
      </c>
      <c r="P1927">
        <v>1</v>
      </c>
      <c r="R1927">
        <v>8</v>
      </c>
      <c r="S1927">
        <v>11</v>
      </c>
      <c r="T1927">
        <v>5</v>
      </c>
      <c r="W1927">
        <v>1</v>
      </c>
      <c r="X1927">
        <v>1</v>
      </c>
      <c r="Y1927">
        <v>1</v>
      </c>
      <c r="AA1927">
        <v>5</v>
      </c>
      <c r="AC1927">
        <v>4</v>
      </c>
      <c r="AE1927">
        <v>56</v>
      </c>
      <c r="AJ1927">
        <v>2</v>
      </c>
      <c r="AL1927">
        <v>3</v>
      </c>
      <c r="AQ1927">
        <v>7</v>
      </c>
      <c r="AR1927">
        <v>35</v>
      </c>
      <c r="AY1927">
        <v>7</v>
      </c>
      <c r="BH1927">
        <v>120</v>
      </c>
      <c r="BI1927">
        <v>2</v>
      </c>
      <c r="BR1927">
        <v>2</v>
      </c>
      <c r="BU1927">
        <v>1</v>
      </c>
      <c r="BW1927">
        <v>1</v>
      </c>
      <c r="BY1927">
        <v>202</v>
      </c>
      <c r="BZ1927">
        <v>44</v>
      </c>
      <c r="CA1927">
        <v>2</v>
      </c>
      <c r="CR1927">
        <v>3</v>
      </c>
      <c r="DA1927">
        <v>1</v>
      </c>
      <c r="DL1927">
        <v>1</v>
      </c>
      <c r="DQ1927">
        <v>1</v>
      </c>
      <c r="DV1927">
        <v>42</v>
      </c>
      <c r="EK1927">
        <v>1</v>
      </c>
      <c r="EM1927">
        <v>1</v>
      </c>
      <c r="EQ1927">
        <v>2</v>
      </c>
      <c r="EU1927">
        <v>1</v>
      </c>
      <c r="FG1927">
        <v>2</v>
      </c>
      <c r="FJ1927">
        <v>1</v>
      </c>
    </row>
    <row r="1928" spans="1:175">
      <c r="A1928" t="s">
        <v>228</v>
      </c>
      <c r="B1928" t="s">
        <v>1158</v>
      </c>
      <c r="C1928" t="s">
        <v>230</v>
      </c>
      <c r="D1928" t="str">
        <f>VLOOKUP(C1928,CountryName!$A$2:$B$40,2,FALSE)</f>
        <v>Denmark</v>
      </c>
      <c r="E1928" t="s">
        <v>200</v>
      </c>
      <c r="F1928">
        <v>106</v>
      </c>
      <c r="G1928" t="s">
        <v>183</v>
      </c>
      <c r="H1928" t="s">
        <v>183</v>
      </c>
      <c r="I1928">
        <v>20200131</v>
      </c>
      <c r="J1928" t="str">
        <f t="shared" si="33"/>
        <v>2020</v>
      </c>
      <c r="K1928" t="s">
        <v>178</v>
      </c>
      <c r="L1928">
        <v>20</v>
      </c>
      <c r="M1928" t="str">
        <f>VLOOKUP(L1928,Waste_Instance_Cat!$A$2:$B$6,2)</f>
        <v>Very Low</v>
      </c>
      <c r="N1928">
        <v>0</v>
      </c>
      <c r="O1928">
        <v>0</v>
      </c>
      <c r="P1928">
        <v>1</v>
      </c>
      <c r="Q1928">
        <v>0</v>
      </c>
      <c r="R1928">
        <v>0</v>
      </c>
      <c r="S1928">
        <v>0</v>
      </c>
      <c r="T1928">
        <v>0</v>
      </c>
      <c r="U1928">
        <v>0</v>
      </c>
      <c r="V1928">
        <v>0</v>
      </c>
      <c r="W1928">
        <v>0</v>
      </c>
      <c r="X1928">
        <v>0</v>
      </c>
      <c r="Y1928">
        <v>0</v>
      </c>
      <c r="Z1928">
        <v>0</v>
      </c>
      <c r="AA1928">
        <v>0</v>
      </c>
      <c r="AC1928">
        <v>1</v>
      </c>
      <c r="AE1928">
        <v>0</v>
      </c>
      <c r="AF1928">
        <v>0</v>
      </c>
      <c r="AG1928">
        <v>0</v>
      </c>
      <c r="AH1928">
        <v>0</v>
      </c>
      <c r="AI1928">
        <v>0</v>
      </c>
      <c r="AJ1928">
        <v>0</v>
      </c>
      <c r="AK1928">
        <v>4</v>
      </c>
      <c r="AL1928">
        <v>0</v>
      </c>
      <c r="AM1928">
        <v>0</v>
      </c>
      <c r="AN1928">
        <v>4</v>
      </c>
      <c r="AO1928">
        <v>0</v>
      </c>
      <c r="AP1928">
        <v>0</v>
      </c>
      <c r="AQ1928">
        <v>0</v>
      </c>
      <c r="AR1928">
        <v>0</v>
      </c>
      <c r="AS1928">
        <v>0</v>
      </c>
      <c r="AT1928">
        <v>0</v>
      </c>
      <c r="AU1928">
        <v>0</v>
      </c>
      <c r="AV1928">
        <v>0</v>
      </c>
      <c r="AW1928">
        <v>0</v>
      </c>
      <c r="AY1928">
        <v>0</v>
      </c>
      <c r="BD1928">
        <v>0</v>
      </c>
      <c r="BE1928">
        <v>0</v>
      </c>
      <c r="BF1928">
        <v>0</v>
      </c>
      <c r="BG1928">
        <v>0</v>
      </c>
      <c r="BH1928">
        <v>0</v>
      </c>
      <c r="BI1928">
        <v>0</v>
      </c>
      <c r="BJ1928">
        <v>0</v>
      </c>
      <c r="BK1928">
        <v>1</v>
      </c>
      <c r="BL1928">
        <v>1</v>
      </c>
      <c r="BM1928">
        <v>0</v>
      </c>
      <c r="BN1928">
        <v>0</v>
      </c>
      <c r="BO1928">
        <v>0</v>
      </c>
      <c r="BP1928">
        <v>0</v>
      </c>
      <c r="BQ1928">
        <v>0</v>
      </c>
      <c r="BR1928">
        <v>0</v>
      </c>
      <c r="BS1928">
        <v>0</v>
      </c>
      <c r="BT1928">
        <v>0</v>
      </c>
      <c r="BU1928">
        <v>0</v>
      </c>
      <c r="BV1928">
        <v>0</v>
      </c>
      <c r="BW1928">
        <v>0</v>
      </c>
      <c r="BX1928">
        <v>0</v>
      </c>
      <c r="BY1928">
        <v>0</v>
      </c>
      <c r="CB1928">
        <v>0</v>
      </c>
      <c r="CC1928">
        <v>0</v>
      </c>
      <c r="CD1928">
        <v>0</v>
      </c>
      <c r="CE1928">
        <v>0</v>
      </c>
      <c r="CF1928">
        <v>0</v>
      </c>
      <c r="CG1928">
        <v>0</v>
      </c>
      <c r="CH1928">
        <v>0</v>
      </c>
      <c r="CI1928">
        <v>0</v>
      </c>
      <c r="CJ1928">
        <v>0</v>
      </c>
      <c r="CK1928">
        <v>0</v>
      </c>
      <c r="CL1928">
        <v>0</v>
      </c>
      <c r="CM1928">
        <v>0</v>
      </c>
      <c r="CN1928">
        <v>0</v>
      </c>
      <c r="CO1928">
        <v>0</v>
      </c>
      <c r="CP1928">
        <v>0</v>
      </c>
      <c r="CQ1928">
        <v>1</v>
      </c>
      <c r="CR1928">
        <v>0</v>
      </c>
      <c r="CS1928">
        <v>0</v>
      </c>
      <c r="CT1928">
        <v>0</v>
      </c>
      <c r="CU1928">
        <v>0</v>
      </c>
      <c r="CV1928">
        <v>0</v>
      </c>
      <c r="CW1928">
        <v>0</v>
      </c>
      <c r="CX1928">
        <v>0</v>
      </c>
      <c r="CY1928">
        <v>0</v>
      </c>
      <c r="CZ1928">
        <v>0</v>
      </c>
      <c r="DA1928">
        <v>0</v>
      </c>
      <c r="DB1928">
        <v>0</v>
      </c>
      <c r="DC1928">
        <v>0</v>
      </c>
      <c r="DD1928">
        <v>0</v>
      </c>
      <c r="DE1928">
        <v>0</v>
      </c>
      <c r="DF1928">
        <v>0</v>
      </c>
      <c r="DG1928">
        <v>0</v>
      </c>
      <c r="DH1928">
        <v>0</v>
      </c>
      <c r="DI1928">
        <v>0</v>
      </c>
      <c r="DJ1928">
        <v>0</v>
      </c>
      <c r="DK1928">
        <v>0</v>
      </c>
      <c r="DL1928">
        <v>0</v>
      </c>
      <c r="DM1928">
        <v>0</v>
      </c>
      <c r="DN1928">
        <v>0</v>
      </c>
      <c r="DO1928">
        <v>0</v>
      </c>
      <c r="DP1928">
        <v>0</v>
      </c>
      <c r="DQ1928">
        <v>7</v>
      </c>
      <c r="DR1928">
        <v>0</v>
      </c>
      <c r="DS1928">
        <v>0</v>
      </c>
      <c r="DT1928">
        <v>0</v>
      </c>
      <c r="DU1928">
        <v>0</v>
      </c>
      <c r="DV1928">
        <v>0</v>
      </c>
      <c r="DW1928">
        <v>0</v>
      </c>
      <c r="DX1928">
        <v>0</v>
      </c>
      <c r="DY1928">
        <v>0</v>
      </c>
      <c r="DZ1928">
        <v>0</v>
      </c>
      <c r="EA1928">
        <v>0</v>
      </c>
      <c r="EB1928">
        <v>0</v>
      </c>
      <c r="EC1928">
        <v>0</v>
      </c>
      <c r="ED1928">
        <v>0</v>
      </c>
      <c r="EE1928">
        <v>0</v>
      </c>
      <c r="EH1928">
        <v>0</v>
      </c>
      <c r="EI1928">
        <v>0</v>
      </c>
      <c r="EJ1928">
        <v>0</v>
      </c>
      <c r="EK1928">
        <v>0</v>
      </c>
      <c r="EL1928">
        <v>0</v>
      </c>
      <c r="EM1928">
        <v>0</v>
      </c>
      <c r="EN1928">
        <v>0</v>
      </c>
      <c r="EO1928">
        <v>0</v>
      </c>
      <c r="EP1928">
        <v>0</v>
      </c>
      <c r="EQ1928">
        <v>0</v>
      </c>
      <c r="ER1928">
        <v>0</v>
      </c>
      <c r="ET1928">
        <v>0</v>
      </c>
      <c r="EU1928">
        <v>0</v>
      </c>
      <c r="EW1928">
        <v>0</v>
      </c>
      <c r="EX1928">
        <v>0</v>
      </c>
      <c r="EY1928">
        <v>0</v>
      </c>
      <c r="EZ1928">
        <v>0</v>
      </c>
      <c r="FA1928">
        <v>0</v>
      </c>
      <c r="FB1928">
        <v>0</v>
      </c>
      <c r="FC1928">
        <v>0</v>
      </c>
      <c r="FD1928">
        <v>0</v>
      </c>
      <c r="FE1928">
        <v>0</v>
      </c>
      <c r="FF1928">
        <v>0</v>
      </c>
      <c r="FG1928">
        <v>0</v>
      </c>
      <c r="FH1928">
        <v>0</v>
      </c>
      <c r="FI1928">
        <v>0</v>
      </c>
      <c r="FJ1928">
        <v>0</v>
      </c>
      <c r="FK1928">
        <v>0</v>
      </c>
      <c r="FL1928">
        <v>0</v>
      </c>
      <c r="FP1928">
        <v>0</v>
      </c>
      <c r="FQ1928">
        <v>0</v>
      </c>
      <c r="FR1928">
        <v>0</v>
      </c>
      <c r="FS1928">
        <v>0</v>
      </c>
    </row>
    <row r="1929" spans="1:175">
      <c r="A1929" t="s">
        <v>225</v>
      </c>
      <c r="B1929" t="s">
        <v>1159</v>
      </c>
      <c r="C1929" t="s">
        <v>217</v>
      </c>
      <c r="D1929" t="str">
        <f>VLOOKUP(C1929,CountryName!$A$2:$B$40,2,FALSE)</f>
        <v>Spain</v>
      </c>
      <c r="E1929" t="s">
        <v>200</v>
      </c>
      <c r="F1929">
        <v>100</v>
      </c>
      <c r="G1929" t="s">
        <v>191</v>
      </c>
      <c r="H1929" t="s">
        <v>192</v>
      </c>
      <c r="I1929">
        <v>20160502</v>
      </c>
      <c r="J1929" t="str">
        <f t="shared" si="33"/>
        <v>2016</v>
      </c>
      <c r="K1929" t="s">
        <v>178</v>
      </c>
      <c r="L1929">
        <v>144</v>
      </c>
      <c r="M1929" t="str">
        <f>VLOOKUP(L1929,Waste_Instance_Cat!$A$2:$B$6,2)</f>
        <v>Very Low</v>
      </c>
      <c r="O1929">
        <v>4</v>
      </c>
      <c r="R1929">
        <v>7</v>
      </c>
      <c r="AE1929">
        <v>6</v>
      </c>
      <c r="AK1929">
        <v>19</v>
      </c>
      <c r="AN1929">
        <v>4</v>
      </c>
      <c r="BE1929">
        <v>11</v>
      </c>
      <c r="BF1929">
        <v>2</v>
      </c>
      <c r="BL1929">
        <v>1</v>
      </c>
      <c r="BS1929">
        <v>0</v>
      </c>
      <c r="CQ1929">
        <v>20</v>
      </c>
      <c r="CX1929">
        <v>0</v>
      </c>
      <c r="DB1929">
        <v>1</v>
      </c>
      <c r="DI1929">
        <v>1</v>
      </c>
      <c r="DS1929">
        <v>4</v>
      </c>
      <c r="DT1929">
        <v>10</v>
      </c>
      <c r="DV1929">
        <v>2</v>
      </c>
      <c r="EA1929">
        <v>11</v>
      </c>
      <c r="EH1929">
        <v>2</v>
      </c>
      <c r="EM1929">
        <v>1</v>
      </c>
      <c r="EN1929">
        <v>12</v>
      </c>
      <c r="EP1929">
        <v>3</v>
      </c>
      <c r="ES1929">
        <v>1</v>
      </c>
      <c r="EU1929">
        <v>14</v>
      </c>
      <c r="FH1929">
        <v>4</v>
      </c>
      <c r="FL1929">
        <v>2</v>
      </c>
      <c r="FQ1929">
        <v>2</v>
      </c>
    </row>
    <row r="1930" spans="1:175">
      <c r="A1930" t="s">
        <v>179</v>
      </c>
      <c r="B1930" t="s">
        <v>1160</v>
      </c>
      <c r="C1930" t="s">
        <v>181</v>
      </c>
      <c r="D1930" t="str">
        <f>VLOOKUP(C1930,CountryName!$A$2:$B$40,2,FALSE)</f>
        <v>Italy</v>
      </c>
      <c r="E1930" t="s">
        <v>186</v>
      </c>
      <c r="F1930">
        <v>100</v>
      </c>
      <c r="G1930" t="s">
        <v>183</v>
      </c>
      <c r="H1930" t="s">
        <v>183</v>
      </c>
      <c r="I1930">
        <v>20170419</v>
      </c>
      <c r="J1930" t="str">
        <f t="shared" si="33"/>
        <v>2017</v>
      </c>
      <c r="K1930" t="s">
        <v>184</v>
      </c>
      <c r="L1930">
        <v>685</v>
      </c>
      <c r="M1930" t="str">
        <f>VLOOKUP(L1930,Waste_Instance_Cat!$A$2:$B$6,2)</f>
        <v>Low</v>
      </c>
      <c r="O1930">
        <v>8</v>
      </c>
      <c r="P1930">
        <v>15</v>
      </c>
      <c r="R1930">
        <v>52</v>
      </c>
      <c r="S1930">
        <v>63</v>
      </c>
      <c r="T1930">
        <v>9</v>
      </c>
      <c r="U1930">
        <v>2</v>
      </c>
      <c r="W1930">
        <v>8</v>
      </c>
      <c r="X1930">
        <v>7</v>
      </c>
      <c r="Y1930">
        <v>1</v>
      </c>
      <c r="Z1930">
        <v>1</v>
      </c>
      <c r="AA1930">
        <v>4</v>
      </c>
      <c r="AB1930">
        <v>1</v>
      </c>
      <c r="AC1930">
        <v>8</v>
      </c>
      <c r="AD1930">
        <v>5</v>
      </c>
      <c r="AE1930">
        <v>59</v>
      </c>
      <c r="AF1930">
        <v>20</v>
      </c>
      <c r="AG1930">
        <v>16</v>
      </c>
      <c r="AH1930">
        <v>6</v>
      </c>
      <c r="AI1930">
        <v>1</v>
      </c>
      <c r="AJ1930">
        <v>4</v>
      </c>
      <c r="AK1930">
        <v>7</v>
      </c>
      <c r="AL1930">
        <v>5</v>
      </c>
      <c r="AN1930">
        <v>6</v>
      </c>
      <c r="AO1930">
        <v>3</v>
      </c>
      <c r="AP1930">
        <v>1</v>
      </c>
      <c r="AQ1930">
        <v>32</v>
      </c>
      <c r="AR1930">
        <v>2</v>
      </c>
      <c r="AS1930">
        <v>5</v>
      </c>
      <c r="AX1930">
        <v>2</v>
      </c>
      <c r="AY1930">
        <v>2</v>
      </c>
      <c r="BA1930">
        <v>1</v>
      </c>
      <c r="BB1930">
        <v>8</v>
      </c>
      <c r="BD1930">
        <v>2</v>
      </c>
      <c r="BE1930">
        <v>3</v>
      </c>
      <c r="BG1930">
        <v>1</v>
      </c>
      <c r="BI1930">
        <v>9</v>
      </c>
      <c r="BJ1930">
        <v>1</v>
      </c>
      <c r="BL1930">
        <v>7</v>
      </c>
      <c r="BQ1930">
        <v>1</v>
      </c>
      <c r="BR1930">
        <v>1</v>
      </c>
      <c r="BS1930">
        <v>1</v>
      </c>
      <c r="BV1930">
        <v>1</v>
      </c>
      <c r="BW1930">
        <v>6</v>
      </c>
      <c r="BY1930">
        <v>12</v>
      </c>
      <c r="CB1930">
        <v>73</v>
      </c>
      <c r="CC1930">
        <v>1</v>
      </c>
      <c r="CD1930">
        <v>36</v>
      </c>
      <c r="CE1930">
        <v>3</v>
      </c>
      <c r="CI1930">
        <v>1</v>
      </c>
      <c r="CK1930">
        <v>1</v>
      </c>
      <c r="CL1930">
        <v>1</v>
      </c>
      <c r="CN1930">
        <v>4</v>
      </c>
      <c r="CQ1930">
        <v>7</v>
      </c>
      <c r="CS1930">
        <v>1</v>
      </c>
      <c r="CT1930">
        <v>1</v>
      </c>
      <c r="CU1930">
        <v>2</v>
      </c>
      <c r="CW1930">
        <v>1</v>
      </c>
      <c r="CX1930">
        <v>51</v>
      </c>
      <c r="CY1930">
        <v>3</v>
      </c>
      <c r="CZ1930">
        <v>1</v>
      </c>
      <c r="DB1930">
        <v>1</v>
      </c>
      <c r="DE1930">
        <v>2</v>
      </c>
      <c r="DG1930">
        <v>1</v>
      </c>
      <c r="DH1930">
        <v>4</v>
      </c>
      <c r="DI1930">
        <v>3</v>
      </c>
      <c r="DJ1930">
        <v>3</v>
      </c>
      <c r="DK1930">
        <v>1</v>
      </c>
      <c r="DM1930">
        <v>1</v>
      </c>
      <c r="DN1930">
        <v>1</v>
      </c>
      <c r="DO1930">
        <v>1</v>
      </c>
      <c r="DQ1930">
        <v>10</v>
      </c>
      <c r="DS1930">
        <v>1</v>
      </c>
      <c r="DV1930">
        <v>1</v>
      </c>
      <c r="DZ1930">
        <v>11</v>
      </c>
      <c r="EB1930">
        <v>2</v>
      </c>
      <c r="ED1930">
        <v>2</v>
      </c>
      <c r="EK1930">
        <v>7</v>
      </c>
      <c r="EN1930">
        <v>4</v>
      </c>
      <c r="EO1930">
        <v>1</v>
      </c>
      <c r="EP1930">
        <v>1</v>
      </c>
      <c r="EV1930">
        <v>1</v>
      </c>
      <c r="EY1930">
        <v>4</v>
      </c>
      <c r="FB1930">
        <v>1</v>
      </c>
      <c r="FF1930">
        <v>1</v>
      </c>
      <c r="FG1930">
        <v>1</v>
      </c>
      <c r="FH1930">
        <v>11</v>
      </c>
      <c r="FL1930">
        <v>2</v>
      </c>
      <c r="FP1930">
        <v>6</v>
      </c>
      <c r="FQ1930">
        <v>1</v>
      </c>
      <c r="FR1930">
        <v>3</v>
      </c>
    </row>
    <row r="1931" spans="1:175">
      <c r="A1931" t="s">
        <v>288</v>
      </c>
      <c r="B1931" t="s">
        <v>1161</v>
      </c>
      <c r="C1931" t="s">
        <v>230</v>
      </c>
      <c r="D1931" t="str">
        <f>VLOOKUP(C1931,CountryName!$A$2:$B$40,2,FALSE)</f>
        <v>Denmark</v>
      </c>
      <c r="E1931" t="s">
        <v>231</v>
      </c>
      <c r="F1931">
        <v>794</v>
      </c>
      <c r="G1931" t="s">
        <v>176</v>
      </c>
      <c r="H1931" t="s">
        <v>205</v>
      </c>
      <c r="I1931">
        <v>20140509</v>
      </c>
      <c r="J1931" t="str">
        <f t="shared" si="33"/>
        <v>2014</v>
      </c>
      <c r="K1931" t="s">
        <v>178</v>
      </c>
      <c r="L1931">
        <v>353</v>
      </c>
      <c r="M1931" t="str">
        <f>VLOOKUP(L1931,Waste_Instance_Cat!$A$2:$B$6,2)</f>
        <v>Very Low</v>
      </c>
      <c r="N1931">
        <v>69</v>
      </c>
      <c r="O1931">
        <v>4</v>
      </c>
      <c r="R1931">
        <v>2</v>
      </c>
      <c r="U1931">
        <v>1</v>
      </c>
      <c r="AE1931">
        <v>52</v>
      </c>
      <c r="AK1931">
        <v>1</v>
      </c>
      <c r="AN1931">
        <v>17</v>
      </c>
      <c r="AP1931">
        <v>6</v>
      </c>
      <c r="AS1931">
        <v>17</v>
      </c>
      <c r="BD1931">
        <v>30</v>
      </c>
      <c r="BH1931">
        <v>35</v>
      </c>
      <c r="DI1931">
        <v>12</v>
      </c>
      <c r="DR1931">
        <v>7</v>
      </c>
      <c r="DT1931">
        <v>1</v>
      </c>
      <c r="DV1931">
        <v>1</v>
      </c>
      <c r="EH1931">
        <v>1</v>
      </c>
      <c r="EN1931">
        <v>26</v>
      </c>
      <c r="EQ1931">
        <v>58</v>
      </c>
      <c r="FH1931">
        <v>13</v>
      </c>
    </row>
    <row r="1932" spans="1:175">
      <c r="A1932" t="s">
        <v>225</v>
      </c>
      <c r="B1932" t="s">
        <v>1162</v>
      </c>
      <c r="C1932" t="s">
        <v>1163</v>
      </c>
      <c r="D1932" t="str">
        <f>VLOOKUP(C1932,CountryName!$A$2:$B$40,2,FALSE)</f>
        <v>Cape Verde</v>
      </c>
      <c r="E1932" t="s">
        <v>182</v>
      </c>
      <c r="F1932">
        <v>100</v>
      </c>
      <c r="G1932" t="s">
        <v>176</v>
      </c>
      <c r="H1932" t="s">
        <v>177</v>
      </c>
      <c r="I1932">
        <v>20160706</v>
      </c>
      <c r="J1932" t="str">
        <f t="shared" si="33"/>
        <v>2016</v>
      </c>
      <c r="K1932" t="s">
        <v>178</v>
      </c>
      <c r="L1932">
        <v>4407</v>
      </c>
      <c r="M1932" t="str">
        <f>VLOOKUP(L1932,Waste_Instance_Cat!$A$2:$B$6,2)</f>
        <v xml:space="preserve">High </v>
      </c>
      <c r="O1932">
        <v>212</v>
      </c>
      <c r="R1932">
        <v>25</v>
      </c>
      <c r="T1932">
        <v>9</v>
      </c>
      <c r="U1932">
        <v>21</v>
      </c>
      <c r="Y1932">
        <v>21</v>
      </c>
      <c r="AE1932">
        <v>155</v>
      </c>
      <c r="AN1932">
        <v>3</v>
      </c>
      <c r="BE1932">
        <v>3155</v>
      </c>
      <c r="BF1932">
        <v>310</v>
      </c>
      <c r="BJ1932">
        <v>2</v>
      </c>
      <c r="BL1932">
        <v>1</v>
      </c>
      <c r="BR1932">
        <v>72</v>
      </c>
      <c r="BS1932">
        <v>11</v>
      </c>
      <c r="BY1932">
        <v>11</v>
      </c>
      <c r="CB1932">
        <v>49</v>
      </c>
      <c r="CC1932">
        <v>4</v>
      </c>
      <c r="CQ1932">
        <v>0</v>
      </c>
      <c r="CT1932">
        <v>1</v>
      </c>
      <c r="CU1932">
        <v>3</v>
      </c>
      <c r="CX1932">
        <v>23</v>
      </c>
      <c r="CY1932">
        <v>2</v>
      </c>
      <c r="DQ1932">
        <v>8</v>
      </c>
      <c r="EA1932">
        <v>0</v>
      </c>
      <c r="EK1932">
        <v>16</v>
      </c>
      <c r="EM1932">
        <v>3</v>
      </c>
      <c r="EN1932">
        <v>2</v>
      </c>
      <c r="FA1932">
        <v>2</v>
      </c>
      <c r="FJ1932">
        <v>8</v>
      </c>
      <c r="FQ1932">
        <v>278</v>
      </c>
    </row>
    <row r="1933" spans="1:175">
      <c r="A1933" t="s">
        <v>225</v>
      </c>
      <c r="B1933" t="s">
        <v>1162</v>
      </c>
      <c r="C1933" t="s">
        <v>1163</v>
      </c>
      <c r="D1933" t="str">
        <f>VLOOKUP(C1933,CountryName!$A$2:$B$40,2,FALSE)</f>
        <v>Cape Verde</v>
      </c>
      <c r="E1933" t="s">
        <v>182</v>
      </c>
      <c r="F1933">
        <v>100</v>
      </c>
      <c r="G1933" t="s">
        <v>176</v>
      </c>
      <c r="H1933" t="s">
        <v>177</v>
      </c>
      <c r="I1933">
        <v>20161210</v>
      </c>
      <c r="J1933" t="str">
        <f t="shared" si="33"/>
        <v>2016</v>
      </c>
      <c r="K1933" t="s">
        <v>178</v>
      </c>
      <c r="L1933">
        <v>2988</v>
      </c>
      <c r="M1933" t="str">
        <f>VLOOKUP(L1933,Waste_Instance_Cat!$A$2:$B$6,2)</f>
        <v xml:space="preserve">High </v>
      </c>
      <c r="O1933">
        <v>136</v>
      </c>
      <c r="R1933">
        <v>11</v>
      </c>
      <c r="T1933">
        <v>3</v>
      </c>
      <c r="U1933">
        <v>9</v>
      </c>
      <c r="Y1933">
        <v>8</v>
      </c>
      <c r="AE1933">
        <v>128</v>
      </c>
      <c r="AN1933">
        <v>18</v>
      </c>
      <c r="AS1933">
        <v>10</v>
      </c>
      <c r="BC1933">
        <v>1</v>
      </c>
      <c r="BE1933">
        <v>2383</v>
      </c>
      <c r="BF1933">
        <v>40</v>
      </c>
      <c r="BL1933">
        <v>4</v>
      </c>
      <c r="BR1933">
        <v>70</v>
      </c>
      <c r="BS1933">
        <v>0</v>
      </c>
      <c r="CB1933">
        <v>53</v>
      </c>
      <c r="CC1933">
        <v>33</v>
      </c>
      <c r="CQ1933">
        <v>0</v>
      </c>
      <c r="CX1933">
        <v>9</v>
      </c>
      <c r="CY1933">
        <v>2</v>
      </c>
      <c r="EA1933">
        <v>0</v>
      </c>
      <c r="EK1933">
        <v>20</v>
      </c>
      <c r="EL1933">
        <v>7</v>
      </c>
      <c r="EN1933">
        <v>1</v>
      </c>
      <c r="FJ1933">
        <v>1</v>
      </c>
      <c r="FQ1933">
        <v>41</v>
      </c>
    </row>
    <row r="1934" spans="1:175">
      <c r="A1934" t="s">
        <v>225</v>
      </c>
      <c r="B1934" t="s">
        <v>1162</v>
      </c>
      <c r="C1934" t="s">
        <v>1163</v>
      </c>
      <c r="D1934" t="str">
        <f>VLOOKUP(C1934,CountryName!$A$2:$B$40,2,FALSE)</f>
        <v>Cape Verde</v>
      </c>
      <c r="E1934" t="s">
        <v>182</v>
      </c>
      <c r="F1934">
        <v>100</v>
      </c>
      <c r="G1934" t="s">
        <v>176</v>
      </c>
      <c r="H1934" t="s">
        <v>177</v>
      </c>
      <c r="I1934">
        <v>20161006</v>
      </c>
      <c r="J1934" t="str">
        <f t="shared" si="33"/>
        <v>2016</v>
      </c>
      <c r="K1934" t="s">
        <v>178</v>
      </c>
      <c r="L1934">
        <v>4392</v>
      </c>
      <c r="M1934" t="str">
        <f>VLOOKUP(L1934,Waste_Instance_Cat!$A$2:$B$6,2)</f>
        <v xml:space="preserve">High </v>
      </c>
      <c r="O1934">
        <v>84</v>
      </c>
      <c r="R1934">
        <v>15</v>
      </c>
      <c r="U1934">
        <v>18</v>
      </c>
      <c r="Y1934">
        <v>8</v>
      </c>
      <c r="AE1934">
        <v>135</v>
      </c>
      <c r="AK1934">
        <v>1</v>
      </c>
      <c r="AN1934">
        <v>4</v>
      </c>
      <c r="AS1934">
        <v>20</v>
      </c>
      <c r="BE1934">
        <v>3694</v>
      </c>
      <c r="BF1934">
        <v>98</v>
      </c>
      <c r="BR1934">
        <v>51</v>
      </c>
      <c r="BS1934">
        <v>4</v>
      </c>
      <c r="BY1934">
        <v>4</v>
      </c>
      <c r="CB1934">
        <v>47</v>
      </c>
      <c r="CC1934">
        <v>7</v>
      </c>
      <c r="CQ1934">
        <v>0</v>
      </c>
      <c r="CU1934">
        <v>1</v>
      </c>
      <c r="CX1934">
        <v>18</v>
      </c>
      <c r="DI1934">
        <v>3</v>
      </c>
      <c r="DQ1934">
        <v>1</v>
      </c>
      <c r="EA1934">
        <v>0</v>
      </c>
      <c r="EK1934">
        <v>11</v>
      </c>
      <c r="EL1934">
        <v>9</v>
      </c>
      <c r="EO1934">
        <v>7</v>
      </c>
      <c r="FJ1934">
        <v>1</v>
      </c>
      <c r="FQ1934">
        <v>151</v>
      </c>
    </row>
    <row r="1935" spans="1:175">
      <c r="A1935" t="s">
        <v>172</v>
      </c>
      <c r="B1935" t="s">
        <v>1164</v>
      </c>
      <c r="C1935" t="s">
        <v>199</v>
      </c>
      <c r="D1935" t="str">
        <f>VLOOKUP(C1935,CountryName!$A$2:$B$40,2,FALSE)</f>
        <v>France</v>
      </c>
      <c r="E1935" t="s">
        <v>200</v>
      </c>
      <c r="F1935">
        <v>102</v>
      </c>
      <c r="G1935" t="s">
        <v>176</v>
      </c>
      <c r="H1935" t="s">
        <v>177</v>
      </c>
      <c r="I1935">
        <v>20160510</v>
      </c>
      <c r="J1935" t="str">
        <f t="shared" si="33"/>
        <v>2016</v>
      </c>
      <c r="K1935" t="s">
        <v>178</v>
      </c>
      <c r="L1935">
        <v>50</v>
      </c>
      <c r="M1935" t="str">
        <f>VLOOKUP(L1935,Waste_Instance_Cat!$A$2:$B$6,2)</f>
        <v>Very Low</v>
      </c>
      <c r="AK1935">
        <v>5</v>
      </c>
      <c r="AN1935">
        <v>1</v>
      </c>
      <c r="BE1935">
        <v>6</v>
      </c>
      <c r="CB1935">
        <v>26</v>
      </c>
      <c r="CD1935">
        <v>7</v>
      </c>
      <c r="DQ1935">
        <v>2</v>
      </c>
      <c r="DZ1935">
        <v>1</v>
      </c>
      <c r="FR1935">
        <v>2</v>
      </c>
    </row>
    <row r="1936" spans="1:175">
      <c r="A1936" t="s">
        <v>172</v>
      </c>
      <c r="B1936" t="s">
        <v>1165</v>
      </c>
      <c r="C1936" t="s">
        <v>199</v>
      </c>
      <c r="D1936" t="str">
        <f>VLOOKUP(C1936,CountryName!$A$2:$B$40,2,FALSE)</f>
        <v>France</v>
      </c>
      <c r="E1936" t="s">
        <v>200</v>
      </c>
      <c r="F1936">
        <v>102</v>
      </c>
      <c r="G1936" t="s">
        <v>191</v>
      </c>
      <c r="H1936" t="s">
        <v>177</v>
      </c>
      <c r="I1936">
        <v>20160512</v>
      </c>
      <c r="J1936" t="str">
        <f t="shared" si="33"/>
        <v>2016</v>
      </c>
      <c r="K1936" t="s">
        <v>178</v>
      </c>
      <c r="L1936">
        <v>201</v>
      </c>
      <c r="M1936" t="str">
        <f>VLOOKUP(L1936,Waste_Instance_Cat!$A$2:$B$6,2)</f>
        <v>Very Low</v>
      </c>
      <c r="R1936">
        <v>5</v>
      </c>
      <c r="U1936">
        <v>1</v>
      </c>
      <c r="AE1936">
        <v>1</v>
      </c>
      <c r="AK1936">
        <v>24</v>
      </c>
      <c r="AN1936">
        <v>2</v>
      </c>
      <c r="AP1936">
        <v>3</v>
      </c>
      <c r="AQ1936">
        <v>2</v>
      </c>
      <c r="AR1936">
        <v>1</v>
      </c>
      <c r="BE1936">
        <v>17</v>
      </c>
      <c r="BL1936">
        <v>9</v>
      </c>
      <c r="BY1936">
        <v>5</v>
      </c>
      <c r="CB1936">
        <v>96</v>
      </c>
      <c r="CD1936">
        <v>1</v>
      </c>
      <c r="CP1936">
        <v>1</v>
      </c>
      <c r="CX1936">
        <v>1</v>
      </c>
      <c r="DN1936">
        <v>1</v>
      </c>
      <c r="DQ1936">
        <v>6</v>
      </c>
      <c r="EA1936">
        <v>19</v>
      </c>
      <c r="FP1936">
        <v>3</v>
      </c>
      <c r="FR1936">
        <v>2</v>
      </c>
      <c r="FS1936">
        <v>1</v>
      </c>
    </row>
    <row r="1937" spans="1:175">
      <c r="A1937" t="s">
        <v>213</v>
      </c>
      <c r="B1937" t="s">
        <v>1166</v>
      </c>
      <c r="C1937" t="s">
        <v>181</v>
      </c>
      <c r="D1937" t="str">
        <f>VLOOKUP(C1937,CountryName!$A$2:$B$40,2,FALSE)</f>
        <v>Italy</v>
      </c>
      <c r="E1937" t="s">
        <v>186</v>
      </c>
      <c r="F1937">
        <v>111</v>
      </c>
      <c r="G1937" t="s">
        <v>183</v>
      </c>
      <c r="H1937" t="s">
        <v>183</v>
      </c>
      <c r="I1937">
        <v>20181119</v>
      </c>
      <c r="J1937" t="str">
        <f t="shared" si="33"/>
        <v>2018</v>
      </c>
      <c r="K1937" t="s">
        <v>184</v>
      </c>
      <c r="L1937">
        <v>276</v>
      </c>
      <c r="M1937" t="str">
        <f>VLOOKUP(L1937,Waste_Instance_Cat!$A$2:$B$6,2)</f>
        <v>Very Low</v>
      </c>
      <c r="N1937">
        <v>5</v>
      </c>
      <c r="R1937">
        <v>5</v>
      </c>
      <c r="S1937">
        <v>5</v>
      </c>
      <c r="U1937">
        <v>5</v>
      </c>
      <c r="AA1937">
        <v>1</v>
      </c>
      <c r="AB1937">
        <v>9</v>
      </c>
      <c r="AC1937">
        <v>1</v>
      </c>
      <c r="AE1937">
        <v>5</v>
      </c>
      <c r="AF1937">
        <v>5</v>
      </c>
      <c r="AG1937">
        <v>5</v>
      </c>
      <c r="AH1937">
        <v>5</v>
      </c>
      <c r="AI1937">
        <v>9</v>
      </c>
      <c r="AJ1937">
        <v>2</v>
      </c>
      <c r="AN1937">
        <v>5</v>
      </c>
      <c r="AO1937">
        <v>5</v>
      </c>
      <c r="AP1937">
        <v>1</v>
      </c>
      <c r="AQ1937">
        <v>5</v>
      </c>
      <c r="AR1937">
        <v>5</v>
      </c>
      <c r="AS1937">
        <v>5</v>
      </c>
      <c r="AZ1937">
        <v>9</v>
      </c>
      <c r="BC1937">
        <v>9</v>
      </c>
      <c r="BM1937">
        <v>1</v>
      </c>
      <c r="BQ1937">
        <v>1</v>
      </c>
      <c r="BR1937">
        <v>2</v>
      </c>
      <c r="BV1937">
        <v>9</v>
      </c>
      <c r="BX1937">
        <v>9</v>
      </c>
      <c r="CB1937">
        <v>9</v>
      </c>
      <c r="CC1937">
        <v>9</v>
      </c>
      <c r="CD1937">
        <v>7</v>
      </c>
      <c r="CE1937">
        <v>7</v>
      </c>
      <c r="CF1937">
        <v>1</v>
      </c>
      <c r="CG1937">
        <v>9</v>
      </c>
      <c r="CH1937">
        <v>9</v>
      </c>
      <c r="CI1937">
        <v>9</v>
      </c>
      <c r="CJ1937">
        <v>9</v>
      </c>
      <c r="CK1937">
        <v>9</v>
      </c>
      <c r="CL1937">
        <v>1</v>
      </c>
      <c r="CM1937">
        <v>9</v>
      </c>
      <c r="CO1937">
        <v>2</v>
      </c>
      <c r="CP1937">
        <v>38</v>
      </c>
      <c r="CR1937">
        <v>3</v>
      </c>
      <c r="CX1937">
        <v>9</v>
      </c>
      <c r="CY1937">
        <v>1</v>
      </c>
      <c r="CZ1937">
        <v>1</v>
      </c>
      <c r="DY1937">
        <v>1</v>
      </c>
      <c r="EA1937">
        <v>1</v>
      </c>
      <c r="EN1937">
        <v>1</v>
      </c>
      <c r="EO1937">
        <v>1</v>
      </c>
      <c r="EP1937">
        <v>1</v>
      </c>
      <c r="EQ1937">
        <v>1</v>
      </c>
    </row>
    <row r="1938" spans="1:175">
      <c r="A1938" t="s">
        <v>213</v>
      </c>
      <c r="B1938" t="s">
        <v>1166</v>
      </c>
      <c r="C1938" t="s">
        <v>181</v>
      </c>
      <c r="D1938" t="str">
        <f>VLOOKUP(C1938,CountryName!$A$2:$B$40,2,FALSE)</f>
        <v>Italy</v>
      </c>
      <c r="E1938" t="s">
        <v>186</v>
      </c>
      <c r="F1938">
        <v>111</v>
      </c>
      <c r="G1938" t="s">
        <v>183</v>
      </c>
      <c r="H1938" t="s">
        <v>183</v>
      </c>
      <c r="I1938">
        <v>20171120</v>
      </c>
      <c r="J1938" t="str">
        <f t="shared" si="33"/>
        <v>2017</v>
      </c>
      <c r="K1938" t="s">
        <v>184</v>
      </c>
      <c r="L1938">
        <v>276</v>
      </c>
      <c r="M1938" t="str">
        <f>VLOOKUP(L1938,Waste_Instance_Cat!$A$2:$B$6,2)</f>
        <v>Very Low</v>
      </c>
      <c r="N1938">
        <v>5</v>
      </c>
      <c r="R1938">
        <v>5</v>
      </c>
      <c r="S1938">
        <v>5</v>
      </c>
      <c r="U1938">
        <v>5</v>
      </c>
      <c r="AA1938">
        <v>1</v>
      </c>
      <c r="AB1938">
        <v>9</v>
      </c>
      <c r="AC1938">
        <v>1</v>
      </c>
      <c r="AE1938">
        <v>5</v>
      </c>
      <c r="AF1938">
        <v>5</v>
      </c>
      <c r="AG1938">
        <v>5</v>
      </c>
      <c r="AH1938">
        <v>5</v>
      </c>
      <c r="AI1938">
        <v>9</v>
      </c>
      <c r="AJ1938">
        <v>2</v>
      </c>
      <c r="AN1938">
        <v>5</v>
      </c>
      <c r="AO1938">
        <v>5</v>
      </c>
      <c r="AP1938">
        <v>1</v>
      </c>
      <c r="AQ1938">
        <v>5</v>
      </c>
      <c r="AR1938">
        <v>5</v>
      </c>
      <c r="AS1938">
        <v>5</v>
      </c>
      <c r="AZ1938">
        <v>9</v>
      </c>
      <c r="BC1938">
        <v>9</v>
      </c>
      <c r="BM1938">
        <v>1</v>
      </c>
      <c r="BQ1938">
        <v>1</v>
      </c>
      <c r="BR1938">
        <v>2</v>
      </c>
      <c r="BV1938">
        <v>9</v>
      </c>
      <c r="BX1938">
        <v>9</v>
      </c>
      <c r="CB1938">
        <v>9</v>
      </c>
      <c r="CC1938">
        <v>9</v>
      </c>
      <c r="CD1938">
        <v>7</v>
      </c>
      <c r="CE1938">
        <v>7</v>
      </c>
      <c r="CF1938">
        <v>1</v>
      </c>
      <c r="CG1938">
        <v>9</v>
      </c>
      <c r="CH1938">
        <v>9</v>
      </c>
      <c r="CI1938">
        <v>9</v>
      </c>
      <c r="CJ1938">
        <v>9</v>
      </c>
      <c r="CK1938">
        <v>9</v>
      </c>
      <c r="CL1938">
        <v>1</v>
      </c>
      <c r="CM1938">
        <v>9</v>
      </c>
      <c r="CO1938">
        <v>2</v>
      </c>
      <c r="CP1938">
        <v>38</v>
      </c>
      <c r="CR1938">
        <v>3</v>
      </c>
      <c r="CX1938">
        <v>9</v>
      </c>
      <c r="CY1938">
        <v>1</v>
      </c>
      <c r="CZ1938">
        <v>1</v>
      </c>
      <c r="DY1938">
        <v>1</v>
      </c>
      <c r="EA1938">
        <v>1</v>
      </c>
      <c r="EN1938">
        <v>1</v>
      </c>
      <c r="EO1938">
        <v>1</v>
      </c>
      <c r="EP1938">
        <v>1</v>
      </c>
      <c r="EQ1938">
        <v>1</v>
      </c>
    </row>
    <row r="1939" spans="1:175">
      <c r="A1939" t="s">
        <v>188</v>
      </c>
      <c r="B1939" t="s">
        <v>1143</v>
      </c>
      <c r="C1939" t="s">
        <v>190</v>
      </c>
      <c r="D1939" t="str">
        <f>VLOOKUP(C1939,CountryName!$A$2:$B$40,2,FALSE)</f>
        <v>Switzerland</v>
      </c>
      <c r="E1939" t="s">
        <v>183</v>
      </c>
      <c r="F1939">
        <v>55</v>
      </c>
      <c r="G1939" t="s">
        <v>183</v>
      </c>
      <c r="H1939" t="s">
        <v>183</v>
      </c>
      <c r="I1939">
        <v>20170714</v>
      </c>
      <c r="J1939" t="str">
        <f t="shared" si="33"/>
        <v>2017</v>
      </c>
      <c r="K1939" t="s">
        <v>178</v>
      </c>
      <c r="L1939">
        <v>99</v>
      </c>
      <c r="M1939" t="str">
        <f>VLOOKUP(L1939,Waste_Instance_Cat!$A$2:$B$6,2)</f>
        <v>Very Low</v>
      </c>
      <c r="O1939">
        <v>0</v>
      </c>
      <c r="P1939">
        <v>1</v>
      </c>
      <c r="R1939">
        <v>2</v>
      </c>
      <c r="S1939">
        <v>0</v>
      </c>
      <c r="U1939">
        <v>0</v>
      </c>
      <c r="X1939">
        <v>0</v>
      </c>
      <c r="AE1939">
        <v>3</v>
      </c>
      <c r="AF1939">
        <v>0</v>
      </c>
      <c r="AG1939">
        <v>1</v>
      </c>
      <c r="AH1939">
        <v>0</v>
      </c>
      <c r="AI1939">
        <v>1</v>
      </c>
      <c r="AJ1939">
        <v>0</v>
      </c>
      <c r="AK1939">
        <v>43</v>
      </c>
      <c r="AL1939">
        <v>0</v>
      </c>
      <c r="AN1939">
        <v>5</v>
      </c>
      <c r="AO1939">
        <v>1</v>
      </c>
      <c r="AP1939">
        <v>0</v>
      </c>
      <c r="AQ1939">
        <v>0</v>
      </c>
      <c r="AR1939">
        <v>1</v>
      </c>
      <c r="AS1939">
        <v>0</v>
      </c>
      <c r="AU1939">
        <v>0</v>
      </c>
      <c r="BD1939">
        <v>0</v>
      </c>
      <c r="BE1939">
        <v>0</v>
      </c>
      <c r="BF1939">
        <v>0</v>
      </c>
      <c r="BL1939">
        <v>0</v>
      </c>
      <c r="BQ1939">
        <v>0</v>
      </c>
      <c r="BR1939">
        <v>0</v>
      </c>
      <c r="BS1939">
        <v>0</v>
      </c>
      <c r="BV1939">
        <v>0</v>
      </c>
      <c r="BW1939">
        <v>0</v>
      </c>
      <c r="CB1939">
        <v>8</v>
      </c>
      <c r="CC1939">
        <v>0</v>
      </c>
      <c r="CD1939">
        <v>4</v>
      </c>
      <c r="CE1939">
        <v>0</v>
      </c>
      <c r="CI1939">
        <v>0</v>
      </c>
      <c r="CK1939">
        <v>0</v>
      </c>
      <c r="CL1939">
        <v>0</v>
      </c>
      <c r="CM1939">
        <v>0</v>
      </c>
      <c r="CO1939">
        <v>0</v>
      </c>
      <c r="CP1939">
        <v>0</v>
      </c>
      <c r="CQ1939">
        <v>0</v>
      </c>
      <c r="CT1939">
        <v>0</v>
      </c>
      <c r="CU1939">
        <v>0</v>
      </c>
      <c r="CV1939">
        <v>0</v>
      </c>
      <c r="CX1939">
        <v>0</v>
      </c>
      <c r="CY1939">
        <v>0</v>
      </c>
      <c r="CZ1939">
        <v>0</v>
      </c>
      <c r="DB1939">
        <v>0</v>
      </c>
      <c r="DE1939">
        <v>0</v>
      </c>
      <c r="DG1939">
        <v>0</v>
      </c>
      <c r="DH1939">
        <v>0</v>
      </c>
      <c r="DI1939">
        <v>0</v>
      </c>
      <c r="DJ1939">
        <v>0</v>
      </c>
      <c r="DN1939">
        <v>0</v>
      </c>
      <c r="DP1939">
        <v>0</v>
      </c>
      <c r="DQ1939">
        <v>0</v>
      </c>
      <c r="DR1939">
        <v>0</v>
      </c>
      <c r="DU1939">
        <v>0</v>
      </c>
      <c r="DV1939">
        <v>0</v>
      </c>
      <c r="DW1939">
        <v>1</v>
      </c>
      <c r="DX1939">
        <v>0</v>
      </c>
      <c r="DY1939">
        <v>0</v>
      </c>
      <c r="DZ1939">
        <v>11</v>
      </c>
      <c r="EA1939">
        <v>3</v>
      </c>
      <c r="EB1939">
        <v>0</v>
      </c>
      <c r="EC1939">
        <v>0</v>
      </c>
      <c r="EH1939">
        <v>0</v>
      </c>
      <c r="EJ1939">
        <v>0</v>
      </c>
      <c r="EK1939">
        <v>0</v>
      </c>
      <c r="EL1939">
        <v>1</v>
      </c>
      <c r="EN1939">
        <v>1</v>
      </c>
      <c r="EO1939">
        <v>0</v>
      </c>
      <c r="EP1939">
        <v>2</v>
      </c>
      <c r="EQ1939">
        <v>7</v>
      </c>
      <c r="ER1939">
        <v>0</v>
      </c>
      <c r="EU1939">
        <v>0</v>
      </c>
      <c r="EY1939">
        <v>0</v>
      </c>
      <c r="FB1939">
        <v>0</v>
      </c>
      <c r="FD1939">
        <v>0</v>
      </c>
      <c r="FE1939">
        <v>0</v>
      </c>
      <c r="FF1939">
        <v>1</v>
      </c>
      <c r="FG1939">
        <v>0</v>
      </c>
      <c r="FH1939">
        <v>0</v>
      </c>
      <c r="FK1939">
        <v>0</v>
      </c>
      <c r="FL1939">
        <v>1</v>
      </c>
      <c r="FP1939">
        <v>0</v>
      </c>
      <c r="FQ1939">
        <v>0</v>
      </c>
      <c r="FR1939">
        <v>1</v>
      </c>
      <c r="FS1939">
        <v>0</v>
      </c>
    </row>
    <row r="1940" spans="1:175">
      <c r="A1940" t="s">
        <v>187</v>
      </c>
      <c r="B1940" t="s">
        <v>1167</v>
      </c>
      <c r="C1940" t="s">
        <v>199</v>
      </c>
      <c r="D1940" t="str">
        <f>VLOOKUP(C1940,CountryName!$A$2:$B$40,2,FALSE)</f>
        <v>France</v>
      </c>
      <c r="E1940" t="s">
        <v>200</v>
      </c>
      <c r="F1940">
        <v>79</v>
      </c>
      <c r="G1940" t="s">
        <v>183</v>
      </c>
      <c r="H1940" t="s">
        <v>183</v>
      </c>
      <c r="I1940">
        <v>20150303</v>
      </c>
      <c r="J1940" t="str">
        <f t="shared" si="33"/>
        <v>2015</v>
      </c>
      <c r="K1940" t="s">
        <v>178</v>
      </c>
      <c r="L1940">
        <v>545</v>
      </c>
      <c r="M1940" t="str">
        <f>VLOOKUP(L1940,Waste_Instance_Cat!$A$2:$B$6,2)</f>
        <v>Low</v>
      </c>
      <c r="O1940">
        <v>200</v>
      </c>
      <c r="AE1940">
        <v>100</v>
      </c>
      <c r="AS1940">
        <v>50</v>
      </c>
      <c r="BE1940">
        <v>10</v>
      </c>
      <c r="BI1940">
        <v>10</v>
      </c>
      <c r="BW1940">
        <v>5</v>
      </c>
      <c r="CP1940">
        <v>150</v>
      </c>
      <c r="DI1940">
        <v>10</v>
      </c>
      <c r="EN1940">
        <v>10</v>
      </c>
    </row>
    <row r="1941" spans="1:175">
      <c r="A1941" t="s">
        <v>188</v>
      </c>
      <c r="B1941" t="s">
        <v>1168</v>
      </c>
      <c r="C1941" t="s">
        <v>190</v>
      </c>
      <c r="D1941" t="str">
        <f>VLOOKUP(C1941,CountryName!$A$2:$B$40,2,FALSE)</f>
        <v>Switzerland</v>
      </c>
      <c r="E1941" t="s">
        <v>183</v>
      </c>
      <c r="F1941">
        <v>32</v>
      </c>
      <c r="G1941" t="s">
        <v>183</v>
      </c>
      <c r="H1941" t="s">
        <v>183</v>
      </c>
      <c r="I1941">
        <v>20171130</v>
      </c>
      <c r="J1941" t="str">
        <f t="shared" si="33"/>
        <v>2017</v>
      </c>
      <c r="K1941" t="s">
        <v>178</v>
      </c>
      <c r="L1941">
        <v>45</v>
      </c>
      <c r="M1941" t="str">
        <f>VLOOKUP(L1941,Waste_Instance_Cat!$A$2:$B$6,2)</f>
        <v>Very Low</v>
      </c>
      <c r="O1941">
        <v>7</v>
      </c>
      <c r="P1941">
        <v>3</v>
      </c>
      <c r="R1941">
        <v>2</v>
      </c>
      <c r="S1941">
        <v>2</v>
      </c>
      <c r="U1941">
        <v>2</v>
      </c>
      <c r="X1941">
        <v>1</v>
      </c>
      <c r="AE1941">
        <v>1</v>
      </c>
      <c r="AF1941">
        <v>1</v>
      </c>
      <c r="AG1941">
        <v>1</v>
      </c>
      <c r="AH1941">
        <v>1</v>
      </c>
      <c r="AI1941">
        <v>1</v>
      </c>
      <c r="AJ1941">
        <v>1</v>
      </c>
      <c r="AK1941">
        <v>1</v>
      </c>
      <c r="AL1941">
        <v>1</v>
      </c>
      <c r="AN1941">
        <v>0</v>
      </c>
      <c r="AO1941">
        <v>0</v>
      </c>
      <c r="AP1941">
        <v>0</v>
      </c>
      <c r="AQ1941">
        <v>0</v>
      </c>
      <c r="AR1941">
        <v>0</v>
      </c>
      <c r="AS1941">
        <v>0</v>
      </c>
      <c r="AU1941">
        <v>0</v>
      </c>
      <c r="BD1941">
        <v>0</v>
      </c>
      <c r="BE1941">
        <v>0</v>
      </c>
      <c r="BF1941">
        <v>0</v>
      </c>
      <c r="BL1941">
        <v>0</v>
      </c>
      <c r="BQ1941">
        <v>0</v>
      </c>
      <c r="BR1941">
        <v>0</v>
      </c>
      <c r="BS1941">
        <v>0</v>
      </c>
      <c r="BV1941">
        <v>0</v>
      </c>
      <c r="BW1941">
        <v>0</v>
      </c>
      <c r="CB1941">
        <v>0</v>
      </c>
      <c r="CC1941">
        <v>0</v>
      </c>
      <c r="CD1941">
        <v>0</v>
      </c>
      <c r="CE1941">
        <v>0</v>
      </c>
      <c r="CI1941">
        <v>0</v>
      </c>
      <c r="CK1941">
        <v>0</v>
      </c>
      <c r="CL1941">
        <v>0</v>
      </c>
      <c r="CM1941">
        <v>0</v>
      </c>
      <c r="CO1941">
        <v>0</v>
      </c>
      <c r="CP1941">
        <v>0</v>
      </c>
      <c r="CQ1941">
        <v>0</v>
      </c>
      <c r="CT1941">
        <v>0</v>
      </c>
      <c r="CU1941">
        <v>0</v>
      </c>
      <c r="CV1941">
        <v>0</v>
      </c>
      <c r="CX1941">
        <v>0</v>
      </c>
      <c r="CY1941">
        <v>0</v>
      </c>
      <c r="CZ1941">
        <v>0</v>
      </c>
      <c r="DB1941">
        <v>0</v>
      </c>
      <c r="DE1941">
        <v>0</v>
      </c>
      <c r="DG1941">
        <v>0</v>
      </c>
      <c r="DH1941">
        <v>0</v>
      </c>
      <c r="DI1941">
        <v>0</v>
      </c>
      <c r="DJ1941">
        <v>0</v>
      </c>
      <c r="DN1941">
        <v>0</v>
      </c>
      <c r="DP1941">
        <v>0</v>
      </c>
      <c r="DQ1941">
        <v>0</v>
      </c>
      <c r="DR1941">
        <v>1</v>
      </c>
      <c r="DU1941">
        <v>0</v>
      </c>
      <c r="DV1941">
        <v>0</v>
      </c>
      <c r="DW1941">
        <v>0</v>
      </c>
      <c r="DX1941">
        <v>0</v>
      </c>
      <c r="DY1941">
        <v>0</v>
      </c>
      <c r="DZ1941">
        <v>0</v>
      </c>
      <c r="EA1941">
        <v>0</v>
      </c>
      <c r="EB1941">
        <v>0</v>
      </c>
      <c r="EC1941">
        <v>0</v>
      </c>
      <c r="EH1941">
        <v>0</v>
      </c>
      <c r="EJ1941">
        <v>0</v>
      </c>
      <c r="EK1941">
        <v>0</v>
      </c>
      <c r="EL1941">
        <v>0</v>
      </c>
      <c r="EN1941">
        <v>7</v>
      </c>
      <c r="EO1941">
        <v>1</v>
      </c>
      <c r="EP1941">
        <v>1</v>
      </c>
      <c r="EQ1941">
        <v>0</v>
      </c>
      <c r="ER1941">
        <v>0</v>
      </c>
      <c r="EU1941">
        <v>0</v>
      </c>
      <c r="EY1941">
        <v>0</v>
      </c>
      <c r="FB1941">
        <v>0</v>
      </c>
      <c r="FD1941">
        <v>0</v>
      </c>
      <c r="FE1941">
        <v>0</v>
      </c>
      <c r="FF1941">
        <v>0</v>
      </c>
      <c r="FG1941">
        <v>0</v>
      </c>
      <c r="FH1941">
        <v>4</v>
      </c>
      <c r="FK1941">
        <v>2</v>
      </c>
      <c r="FL1941">
        <v>0</v>
      </c>
      <c r="FP1941">
        <v>0</v>
      </c>
      <c r="FQ1941">
        <v>0</v>
      </c>
      <c r="FR1941">
        <v>4</v>
      </c>
      <c r="FS1941">
        <v>0</v>
      </c>
    </row>
    <row r="1942" spans="1:175">
      <c r="A1942" t="s">
        <v>188</v>
      </c>
      <c r="B1942" t="s">
        <v>1168</v>
      </c>
      <c r="C1942" t="s">
        <v>190</v>
      </c>
      <c r="D1942" t="str">
        <f>VLOOKUP(C1942,CountryName!$A$2:$B$40,2,FALSE)</f>
        <v>Switzerland</v>
      </c>
      <c r="E1942" t="s">
        <v>183</v>
      </c>
      <c r="F1942">
        <v>32</v>
      </c>
      <c r="G1942" t="s">
        <v>183</v>
      </c>
      <c r="H1942" t="s">
        <v>183</v>
      </c>
      <c r="I1942">
        <v>20170724</v>
      </c>
      <c r="J1942" t="str">
        <f t="shared" si="33"/>
        <v>2017</v>
      </c>
      <c r="K1942" t="s">
        <v>178</v>
      </c>
      <c r="L1942">
        <v>57</v>
      </c>
      <c r="M1942" t="str">
        <f>VLOOKUP(L1942,Waste_Instance_Cat!$A$2:$B$6,2)</f>
        <v>Very Low</v>
      </c>
      <c r="O1942">
        <v>1</v>
      </c>
      <c r="P1942">
        <v>0</v>
      </c>
      <c r="R1942">
        <v>0</v>
      </c>
      <c r="S1942">
        <v>0</v>
      </c>
      <c r="U1942">
        <v>1</v>
      </c>
      <c r="X1942">
        <v>0</v>
      </c>
      <c r="AE1942">
        <v>0</v>
      </c>
      <c r="AF1942">
        <v>0</v>
      </c>
      <c r="AG1942">
        <v>0</v>
      </c>
      <c r="AH1942">
        <v>0</v>
      </c>
      <c r="AI1942">
        <v>4</v>
      </c>
      <c r="AJ1942">
        <v>0</v>
      </c>
      <c r="AK1942">
        <v>2</v>
      </c>
      <c r="AL1942">
        <v>0</v>
      </c>
      <c r="AN1942">
        <v>4</v>
      </c>
      <c r="AO1942">
        <v>0</v>
      </c>
      <c r="AP1942">
        <v>0</v>
      </c>
      <c r="AQ1942">
        <v>1</v>
      </c>
      <c r="AR1942">
        <v>0</v>
      </c>
      <c r="AS1942">
        <v>0</v>
      </c>
      <c r="AU1942">
        <v>0</v>
      </c>
      <c r="BD1942">
        <v>0</v>
      </c>
      <c r="BE1942">
        <v>0</v>
      </c>
      <c r="BF1942">
        <v>0</v>
      </c>
      <c r="BL1942">
        <v>0</v>
      </c>
      <c r="BQ1942">
        <v>0</v>
      </c>
      <c r="BR1942">
        <v>0</v>
      </c>
      <c r="BS1942">
        <v>13</v>
      </c>
      <c r="BV1942">
        <v>0</v>
      </c>
      <c r="BW1942">
        <v>0</v>
      </c>
      <c r="CB1942">
        <v>0</v>
      </c>
      <c r="CC1942">
        <v>0</v>
      </c>
      <c r="CD1942">
        <v>7</v>
      </c>
      <c r="CE1942">
        <v>0</v>
      </c>
      <c r="CI1942">
        <v>0</v>
      </c>
      <c r="CK1942">
        <v>0</v>
      </c>
      <c r="CL1942">
        <v>0</v>
      </c>
      <c r="CM1942">
        <v>0</v>
      </c>
      <c r="CO1942">
        <v>0</v>
      </c>
      <c r="CP1942">
        <v>0</v>
      </c>
      <c r="CQ1942">
        <v>0</v>
      </c>
      <c r="CT1942">
        <v>0</v>
      </c>
      <c r="CU1942">
        <v>0</v>
      </c>
      <c r="CV1942">
        <v>0</v>
      </c>
      <c r="CX1942">
        <v>0</v>
      </c>
      <c r="CY1942">
        <v>0</v>
      </c>
      <c r="CZ1942">
        <v>0</v>
      </c>
      <c r="DB1942">
        <v>0</v>
      </c>
      <c r="DE1942">
        <v>0</v>
      </c>
      <c r="DG1942">
        <v>0</v>
      </c>
      <c r="DH1942">
        <v>0</v>
      </c>
      <c r="DI1942">
        <v>0</v>
      </c>
      <c r="DJ1942">
        <v>0</v>
      </c>
      <c r="DN1942">
        <v>0</v>
      </c>
      <c r="DP1942">
        <v>0</v>
      </c>
      <c r="DQ1942">
        <v>2</v>
      </c>
      <c r="DR1942">
        <v>1</v>
      </c>
      <c r="DU1942">
        <v>0</v>
      </c>
      <c r="DV1942">
        <v>0</v>
      </c>
      <c r="DW1942">
        <v>0</v>
      </c>
      <c r="DX1942">
        <v>0</v>
      </c>
      <c r="DY1942">
        <v>0</v>
      </c>
      <c r="DZ1942">
        <v>12</v>
      </c>
      <c r="EA1942">
        <v>0</v>
      </c>
      <c r="EB1942">
        <v>0</v>
      </c>
      <c r="EC1942">
        <v>0</v>
      </c>
      <c r="EH1942">
        <v>0</v>
      </c>
      <c r="EJ1942">
        <v>0</v>
      </c>
      <c r="EK1942">
        <v>0</v>
      </c>
      <c r="EL1942">
        <v>0</v>
      </c>
      <c r="EN1942">
        <v>2</v>
      </c>
      <c r="EO1942">
        <v>0</v>
      </c>
      <c r="EP1942">
        <v>1</v>
      </c>
      <c r="EQ1942">
        <v>3</v>
      </c>
      <c r="ER1942">
        <v>0</v>
      </c>
      <c r="EU1942">
        <v>0</v>
      </c>
      <c r="EY1942">
        <v>0</v>
      </c>
      <c r="FB1942">
        <v>0</v>
      </c>
      <c r="FD1942">
        <v>0</v>
      </c>
      <c r="FE1942">
        <v>0</v>
      </c>
      <c r="FF1942">
        <v>1</v>
      </c>
      <c r="FG1942">
        <v>0</v>
      </c>
      <c r="FH1942">
        <v>1</v>
      </c>
      <c r="FK1942">
        <v>0</v>
      </c>
      <c r="FL1942">
        <v>0</v>
      </c>
      <c r="FP1942">
        <v>1</v>
      </c>
      <c r="FQ1942">
        <v>0</v>
      </c>
      <c r="FR1942">
        <v>0</v>
      </c>
      <c r="FS1942">
        <v>0</v>
      </c>
    </row>
    <row r="1943" spans="1:175">
      <c r="A1943" t="s">
        <v>187</v>
      </c>
      <c r="B1943" t="s">
        <v>1169</v>
      </c>
      <c r="C1943" t="s">
        <v>199</v>
      </c>
      <c r="D1943" t="str">
        <f>VLOOKUP(C1943,CountryName!$A$2:$B$40,2,FALSE)</f>
        <v>France</v>
      </c>
      <c r="E1943" t="s">
        <v>186</v>
      </c>
      <c r="F1943">
        <v>750</v>
      </c>
      <c r="G1943" t="s">
        <v>183</v>
      </c>
      <c r="H1943" t="s">
        <v>183</v>
      </c>
      <c r="I1943">
        <v>20190907</v>
      </c>
      <c r="J1943" t="str">
        <f t="shared" ref="J1943:J2000" si="34">LEFT(I1943,4)</f>
        <v>2019</v>
      </c>
      <c r="K1943" t="s">
        <v>178</v>
      </c>
      <c r="L1943">
        <v>5084</v>
      </c>
      <c r="M1943" t="str">
        <f>VLOOKUP(L1943,Waste_Instance_Cat!$A$2:$B$6,2)</f>
        <v xml:space="preserve">High </v>
      </c>
      <c r="O1943">
        <v>4</v>
      </c>
      <c r="R1943">
        <v>4</v>
      </c>
      <c r="S1943">
        <v>1</v>
      </c>
      <c r="U1943">
        <v>36</v>
      </c>
      <c r="X1943">
        <v>1</v>
      </c>
      <c r="AE1943">
        <v>38</v>
      </c>
      <c r="AJ1943">
        <v>1</v>
      </c>
      <c r="AK1943">
        <v>4693</v>
      </c>
      <c r="AN1943">
        <v>17</v>
      </c>
      <c r="AO1943">
        <v>27</v>
      </c>
      <c r="AP1943">
        <v>9</v>
      </c>
      <c r="AQ1943">
        <v>10</v>
      </c>
      <c r="AR1943">
        <v>7</v>
      </c>
      <c r="AS1943">
        <v>48</v>
      </c>
      <c r="BI1943">
        <v>7</v>
      </c>
      <c r="BV1943">
        <v>3</v>
      </c>
      <c r="CB1943">
        <v>37</v>
      </c>
      <c r="CD1943">
        <v>4</v>
      </c>
      <c r="CP1943">
        <v>24</v>
      </c>
      <c r="CU1943">
        <v>1</v>
      </c>
      <c r="DP1943">
        <v>3</v>
      </c>
      <c r="DQ1943">
        <v>2</v>
      </c>
      <c r="EN1943">
        <v>5</v>
      </c>
      <c r="EQ1943">
        <v>31</v>
      </c>
      <c r="FF1943">
        <v>3</v>
      </c>
      <c r="FH1943">
        <v>1</v>
      </c>
      <c r="FP1943">
        <v>67</v>
      </c>
      <c r="FS1943">
        <v>0</v>
      </c>
    </row>
    <row r="1944" spans="1:175">
      <c r="A1944" t="s">
        <v>187</v>
      </c>
      <c r="B1944" t="s">
        <v>1169</v>
      </c>
      <c r="C1944" t="s">
        <v>199</v>
      </c>
      <c r="D1944" t="str">
        <f>VLOOKUP(C1944,CountryName!$A$2:$B$40,2,FALSE)</f>
        <v>France</v>
      </c>
      <c r="E1944" t="s">
        <v>186</v>
      </c>
      <c r="F1944">
        <v>750</v>
      </c>
      <c r="G1944" t="s">
        <v>183</v>
      </c>
      <c r="H1944" t="s">
        <v>183</v>
      </c>
      <c r="I1944">
        <v>20190518</v>
      </c>
      <c r="J1944" t="str">
        <f t="shared" si="34"/>
        <v>2019</v>
      </c>
      <c r="K1944" t="s">
        <v>178</v>
      </c>
      <c r="L1944">
        <v>6174</v>
      </c>
      <c r="M1944" t="str">
        <f>VLOOKUP(L1944,Waste_Instance_Cat!$A$2:$B$6,2)</f>
        <v>Very High</v>
      </c>
      <c r="O1944">
        <v>30</v>
      </c>
      <c r="R1944">
        <v>9</v>
      </c>
      <c r="S1944">
        <v>3</v>
      </c>
      <c r="U1944">
        <v>18</v>
      </c>
      <c r="AE1944">
        <v>96</v>
      </c>
      <c r="AJ1944">
        <v>5</v>
      </c>
      <c r="AK1944">
        <v>5227</v>
      </c>
      <c r="AN1944">
        <v>56</v>
      </c>
      <c r="AO1944">
        <v>72</v>
      </c>
      <c r="AP1944">
        <v>3</v>
      </c>
      <c r="AQ1944">
        <v>13</v>
      </c>
      <c r="AR1944">
        <v>7</v>
      </c>
      <c r="AS1944">
        <v>75</v>
      </c>
      <c r="BE1944">
        <v>4</v>
      </c>
      <c r="BL1944">
        <v>3</v>
      </c>
      <c r="BV1944">
        <v>4</v>
      </c>
      <c r="CB1944">
        <v>12</v>
      </c>
      <c r="CD1944">
        <v>222</v>
      </c>
      <c r="CP1944">
        <v>202</v>
      </c>
      <c r="CU1944">
        <v>2</v>
      </c>
      <c r="CY1944">
        <v>3</v>
      </c>
      <c r="DQ1944">
        <v>17</v>
      </c>
      <c r="EN1944">
        <v>13</v>
      </c>
      <c r="EQ1944">
        <v>21</v>
      </c>
      <c r="FF1944">
        <v>18</v>
      </c>
      <c r="FH1944">
        <v>2</v>
      </c>
      <c r="FP1944">
        <v>37</v>
      </c>
      <c r="FS1944">
        <v>0</v>
      </c>
    </row>
    <row r="1945" spans="1:175">
      <c r="A1945" t="s">
        <v>172</v>
      </c>
      <c r="B1945" t="s">
        <v>1170</v>
      </c>
      <c r="C1945" t="s">
        <v>230</v>
      </c>
      <c r="D1945" t="str">
        <f>VLOOKUP(C1945,CountryName!$A$2:$B$40,2,FALSE)</f>
        <v>Denmark</v>
      </c>
      <c r="E1945" t="s">
        <v>200</v>
      </c>
      <c r="F1945">
        <v>181</v>
      </c>
      <c r="G1945" t="s">
        <v>191</v>
      </c>
      <c r="H1945" t="s">
        <v>177</v>
      </c>
      <c r="I1945">
        <v>20140920</v>
      </c>
      <c r="J1945" t="str">
        <f t="shared" si="34"/>
        <v>2014</v>
      </c>
      <c r="K1945" t="s">
        <v>178</v>
      </c>
      <c r="L1945">
        <v>1063</v>
      </c>
      <c r="M1945" t="str">
        <f>VLOOKUP(L1945,Waste_Instance_Cat!$A$2:$B$6,2)</f>
        <v>Moderate</v>
      </c>
      <c r="O1945">
        <v>4</v>
      </c>
      <c r="P1945">
        <v>20</v>
      </c>
      <c r="R1945">
        <v>4</v>
      </c>
      <c r="S1945">
        <v>10</v>
      </c>
      <c r="U1945">
        <v>10</v>
      </c>
      <c r="AE1945">
        <v>80</v>
      </c>
      <c r="AK1945">
        <v>350</v>
      </c>
      <c r="AN1945">
        <v>40</v>
      </c>
      <c r="AR1945">
        <v>20</v>
      </c>
      <c r="AS1945">
        <v>40</v>
      </c>
      <c r="BE1945">
        <v>150</v>
      </c>
      <c r="BG1945">
        <v>40</v>
      </c>
      <c r="BY1945">
        <v>10</v>
      </c>
      <c r="BZ1945">
        <v>4</v>
      </c>
      <c r="CD1945">
        <v>200</v>
      </c>
      <c r="CP1945">
        <v>25</v>
      </c>
      <c r="CX1945">
        <v>18</v>
      </c>
      <c r="DQ1945">
        <v>8</v>
      </c>
      <c r="FP1945">
        <v>30</v>
      </c>
    </row>
    <row r="1946" spans="1:175">
      <c r="A1946" t="s">
        <v>292</v>
      </c>
      <c r="B1946" t="s">
        <v>1146</v>
      </c>
      <c r="C1946" t="s">
        <v>251</v>
      </c>
      <c r="D1946" t="str">
        <f>VLOOKUP(C1946,CountryName!$A$2:$B$40,2,FALSE)</f>
        <v>United Kingdom</v>
      </c>
      <c r="E1946" t="s">
        <v>200</v>
      </c>
      <c r="F1946">
        <v>63</v>
      </c>
      <c r="G1946" t="s">
        <v>176</v>
      </c>
      <c r="H1946" t="s">
        <v>205</v>
      </c>
      <c r="I1946">
        <v>20150711</v>
      </c>
      <c r="J1946" t="str">
        <f t="shared" si="34"/>
        <v>2015</v>
      </c>
      <c r="K1946" t="s">
        <v>178</v>
      </c>
      <c r="L1946">
        <v>102</v>
      </c>
      <c r="M1946" t="str">
        <f>VLOOKUP(L1946,Waste_Instance_Cat!$A$2:$B$6,2)</f>
        <v>Very Low</v>
      </c>
      <c r="R1946">
        <v>2</v>
      </c>
      <c r="S1946">
        <v>1</v>
      </c>
      <c r="AE1946">
        <v>7</v>
      </c>
      <c r="AH1946">
        <v>1</v>
      </c>
      <c r="AK1946">
        <v>2</v>
      </c>
      <c r="AU1946">
        <v>1</v>
      </c>
      <c r="BE1946">
        <v>50</v>
      </c>
      <c r="BG1946">
        <v>11</v>
      </c>
      <c r="BR1946">
        <v>5</v>
      </c>
      <c r="BV1946">
        <v>1</v>
      </c>
      <c r="BZ1946">
        <v>13</v>
      </c>
      <c r="CP1946">
        <v>6</v>
      </c>
      <c r="EI1946">
        <v>1</v>
      </c>
      <c r="ER1946">
        <v>1</v>
      </c>
    </row>
    <row r="1947" spans="1:175">
      <c r="A1947" t="s">
        <v>209</v>
      </c>
      <c r="B1947" t="s">
        <v>1171</v>
      </c>
      <c r="C1947" t="s">
        <v>481</v>
      </c>
      <c r="D1947" t="str">
        <f>VLOOKUP(C1947,CountryName!$A$2:$B$40,2,FALSE)</f>
        <v>Russia</v>
      </c>
      <c r="E1947" t="s">
        <v>175</v>
      </c>
      <c r="F1947">
        <v>84</v>
      </c>
      <c r="G1947" t="s">
        <v>191</v>
      </c>
      <c r="H1947" t="s">
        <v>207</v>
      </c>
      <c r="I1947">
        <v>20161007</v>
      </c>
      <c r="J1947" t="str">
        <f t="shared" si="34"/>
        <v>2016</v>
      </c>
      <c r="K1947" t="s">
        <v>178</v>
      </c>
      <c r="L1947">
        <v>1110</v>
      </c>
      <c r="M1947" t="str">
        <f>VLOOKUP(L1947,Waste_Instance_Cat!$A$2:$B$6,2)</f>
        <v>Moderate</v>
      </c>
      <c r="N1947">
        <v>9</v>
      </c>
      <c r="O1947">
        <v>35</v>
      </c>
      <c r="P1947">
        <v>36</v>
      </c>
      <c r="Q1947">
        <v>1</v>
      </c>
      <c r="R1947">
        <v>34</v>
      </c>
      <c r="S1947">
        <v>34</v>
      </c>
      <c r="T1947">
        <v>4</v>
      </c>
      <c r="U1947">
        <v>4</v>
      </c>
      <c r="V1947">
        <v>7</v>
      </c>
      <c r="W1947">
        <v>4</v>
      </c>
      <c r="X1947">
        <v>10</v>
      </c>
      <c r="AB1947">
        <v>6</v>
      </c>
      <c r="AD1947">
        <v>5</v>
      </c>
      <c r="AE1947">
        <v>58</v>
      </c>
      <c r="AF1947">
        <v>3</v>
      </c>
      <c r="AH1947">
        <v>11</v>
      </c>
      <c r="AI1947">
        <v>25</v>
      </c>
      <c r="AJ1947">
        <v>5</v>
      </c>
      <c r="AK1947">
        <v>201</v>
      </c>
      <c r="AL1947">
        <v>12</v>
      </c>
      <c r="AN1947">
        <v>32</v>
      </c>
      <c r="AO1947">
        <v>8</v>
      </c>
      <c r="AP1947">
        <v>3</v>
      </c>
      <c r="AQ1947">
        <v>57</v>
      </c>
      <c r="AR1947">
        <v>17</v>
      </c>
      <c r="AS1947">
        <v>14</v>
      </c>
      <c r="AU1947">
        <v>3</v>
      </c>
      <c r="AV1947">
        <v>15</v>
      </c>
      <c r="AW1947">
        <v>5</v>
      </c>
      <c r="AY1947">
        <v>5</v>
      </c>
      <c r="BD1947">
        <v>4</v>
      </c>
      <c r="BE1947">
        <v>3</v>
      </c>
      <c r="BF1947">
        <v>2</v>
      </c>
      <c r="BI1947">
        <v>5</v>
      </c>
      <c r="BL1947">
        <v>5</v>
      </c>
      <c r="BN1947">
        <v>7</v>
      </c>
      <c r="BR1947">
        <v>9</v>
      </c>
      <c r="BS1947">
        <v>7</v>
      </c>
      <c r="BT1947">
        <v>1</v>
      </c>
      <c r="BW1947">
        <v>8</v>
      </c>
      <c r="BZ1947">
        <v>7</v>
      </c>
      <c r="CA1947">
        <v>2</v>
      </c>
      <c r="CB1947">
        <v>13</v>
      </c>
      <c r="CD1947">
        <v>20</v>
      </c>
      <c r="CE1947">
        <v>1</v>
      </c>
      <c r="CG1947">
        <v>1</v>
      </c>
      <c r="CI1947">
        <v>6</v>
      </c>
      <c r="CK1947">
        <v>11</v>
      </c>
      <c r="CL1947">
        <v>2</v>
      </c>
      <c r="CQ1947">
        <v>23</v>
      </c>
      <c r="CS1947">
        <v>3</v>
      </c>
      <c r="CT1947">
        <v>9</v>
      </c>
      <c r="CU1947">
        <v>1</v>
      </c>
      <c r="CV1947">
        <v>1</v>
      </c>
      <c r="CX1947">
        <v>5</v>
      </c>
      <c r="CZ1947">
        <v>1</v>
      </c>
      <c r="DB1947">
        <v>2</v>
      </c>
      <c r="DK1947">
        <v>1</v>
      </c>
      <c r="DL1947">
        <v>1</v>
      </c>
      <c r="DN1947">
        <v>3</v>
      </c>
      <c r="DQ1947">
        <v>8</v>
      </c>
      <c r="DU1947">
        <v>20</v>
      </c>
      <c r="DV1947">
        <v>14</v>
      </c>
      <c r="DW1947">
        <v>6</v>
      </c>
      <c r="DZ1947">
        <v>12</v>
      </c>
      <c r="EA1947">
        <v>6</v>
      </c>
      <c r="EB1947">
        <v>3</v>
      </c>
      <c r="ED1947">
        <v>4</v>
      </c>
      <c r="EH1947">
        <v>2</v>
      </c>
      <c r="EL1947">
        <v>6</v>
      </c>
      <c r="EM1947">
        <v>2</v>
      </c>
      <c r="EN1947">
        <v>27</v>
      </c>
      <c r="EO1947">
        <v>4</v>
      </c>
      <c r="EP1947">
        <v>4</v>
      </c>
      <c r="EQ1947">
        <v>49</v>
      </c>
      <c r="ES1947">
        <v>1</v>
      </c>
      <c r="EW1947">
        <v>8</v>
      </c>
      <c r="FB1947">
        <v>11</v>
      </c>
      <c r="FF1947">
        <v>32</v>
      </c>
      <c r="FG1947">
        <v>6</v>
      </c>
      <c r="FH1947">
        <v>45</v>
      </c>
      <c r="FK1947">
        <v>4</v>
      </c>
      <c r="FL1947">
        <v>7</v>
      </c>
      <c r="FR1947">
        <v>2</v>
      </c>
    </row>
    <row r="1948" spans="1:175">
      <c r="A1948" t="s">
        <v>187</v>
      </c>
      <c r="B1948" t="s">
        <v>1172</v>
      </c>
      <c r="C1948" t="s">
        <v>199</v>
      </c>
      <c r="D1948" t="str">
        <f>VLOOKUP(C1948,CountryName!$A$2:$B$40,2,FALSE)</f>
        <v>France</v>
      </c>
      <c r="E1948" t="s">
        <v>200</v>
      </c>
      <c r="F1948">
        <v>73</v>
      </c>
      <c r="G1948" t="s">
        <v>183</v>
      </c>
      <c r="H1948" t="s">
        <v>183</v>
      </c>
      <c r="I1948">
        <v>20150414</v>
      </c>
      <c r="J1948" t="str">
        <f t="shared" si="34"/>
        <v>2015</v>
      </c>
      <c r="K1948" t="s">
        <v>178</v>
      </c>
      <c r="L1948">
        <v>40</v>
      </c>
      <c r="M1948" t="str">
        <f>VLOOKUP(L1948,Waste_Instance_Cat!$A$2:$B$6,2)</f>
        <v>Very Low</v>
      </c>
      <c r="S1948">
        <v>1</v>
      </c>
      <c r="AK1948">
        <v>23</v>
      </c>
      <c r="AQ1948">
        <v>1</v>
      </c>
      <c r="AS1948">
        <v>4</v>
      </c>
      <c r="BI1948">
        <v>1</v>
      </c>
      <c r="CD1948">
        <v>1</v>
      </c>
      <c r="CP1948">
        <v>6</v>
      </c>
      <c r="DI1948">
        <v>1</v>
      </c>
      <c r="FP1948">
        <v>2</v>
      </c>
    </row>
    <row r="1949" spans="1:175">
      <c r="A1949" t="s">
        <v>172</v>
      </c>
      <c r="B1949" t="s">
        <v>1173</v>
      </c>
      <c r="C1949" t="s">
        <v>199</v>
      </c>
      <c r="D1949" t="str">
        <f>VLOOKUP(C1949,CountryName!$A$2:$B$40,2,FALSE)</f>
        <v>France</v>
      </c>
      <c r="E1949" t="s">
        <v>200</v>
      </c>
      <c r="F1949">
        <v>100</v>
      </c>
      <c r="G1949" t="s">
        <v>176</v>
      </c>
      <c r="H1949" t="s">
        <v>177</v>
      </c>
      <c r="I1949">
        <v>20160511</v>
      </c>
      <c r="J1949" t="str">
        <f t="shared" si="34"/>
        <v>2016</v>
      </c>
      <c r="K1949" t="s">
        <v>178</v>
      </c>
      <c r="L1949">
        <v>243</v>
      </c>
      <c r="M1949" t="str">
        <f>VLOOKUP(L1949,Waste_Instance_Cat!$A$2:$B$6,2)</f>
        <v>Very Low</v>
      </c>
      <c r="P1949">
        <v>1</v>
      </c>
      <c r="R1949">
        <v>1</v>
      </c>
      <c r="AA1949">
        <v>1</v>
      </c>
      <c r="AE1949">
        <v>2</v>
      </c>
      <c r="AK1949">
        <v>10</v>
      </c>
      <c r="AL1949">
        <v>1</v>
      </c>
      <c r="AN1949">
        <v>5</v>
      </c>
      <c r="AO1949">
        <v>3</v>
      </c>
      <c r="AP1949">
        <v>3</v>
      </c>
      <c r="AS1949">
        <v>1</v>
      </c>
      <c r="BA1949">
        <v>1</v>
      </c>
      <c r="BE1949">
        <v>18</v>
      </c>
      <c r="BY1949">
        <v>17</v>
      </c>
      <c r="CB1949">
        <v>56</v>
      </c>
      <c r="CD1949">
        <v>71</v>
      </c>
      <c r="CP1949">
        <v>1</v>
      </c>
      <c r="DQ1949">
        <v>1</v>
      </c>
      <c r="EA1949">
        <v>5</v>
      </c>
      <c r="EI1949">
        <v>1</v>
      </c>
      <c r="EN1949">
        <v>1</v>
      </c>
      <c r="EP1949">
        <v>2</v>
      </c>
      <c r="EQ1949">
        <v>1</v>
      </c>
      <c r="FB1949">
        <v>1</v>
      </c>
      <c r="FJ1949">
        <v>1</v>
      </c>
      <c r="FP1949">
        <v>37</v>
      </c>
      <c r="FS1949">
        <v>1</v>
      </c>
    </row>
    <row r="1950" spans="1:175">
      <c r="A1950" t="s">
        <v>172</v>
      </c>
      <c r="B1950" t="s">
        <v>1174</v>
      </c>
      <c r="C1950" t="s">
        <v>230</v>
      </c>
      <c r="D1950" t="str">
        <f>VLOOKUP(C1950,CountryName!$A$2:$B$40,2,FALSE)</f>
        <v>Denmark</v>
      </c>
      <c r="E1950" t="s">
        <v>200</v>
      </c>
      <c r="F1950">
        <v>958745</v>
      </c>
      <c r="G1950" t="s">
        <v>176</v>
      </c>
      <c r="H1950" t="s">
        <v>205</v>
      </c>
      <c r="I1950">
        <v>20140510</v>
      </c>
      <c r="J1950" t="str">
        <f t="shared" si="34"/>
        <v>2014</v>
      </c>
      <c r="K1950" t="s">
        <v>178</v>
      </c>
      <c r="L1950">
        <v>264</v>
      </c>
      <c r="M1950" t="str">
        <f>VLOOKUP(L1950,Waste_Instance_Cat!$A$2:$B$6,2)</f>
        <v>Very Low</v>
      </c>
      <c r="O1950">
        <v>47</v>
      </c>
      <c r="P1950">
        <v>36</v>
      </c>
      <c r="R1950">
        <v>7</v>
      </c>
      <c r="S1950">
        <v>2</v>
      </c>
      <c r="U1950">
        <v>29</v>
      </c>
      <c r="AE1950">
        <v>18</v>
      </c>
      <c r="AK1950">
        <v>2</v>
      </c>
      <c r="AN1950">
        <v>24</v>
      </c>
      <c r="AR1950">
        <v>2</v>
      </c>
      <c r="AS1950">
        <v>3</v>
      </c>
      <c r="BE1950">
        <v>8</v>
      </c>
      <c r="BG1950">
        <v>9</v>
      </c>
      <c r="BZ1950">
        <v>25</v>
      </c>
      <c r="CD1950">
        <v>46</v>
      </c>
      <c r="CX1950">
        <v>2</v>
      </c>
      <c r="DQ1950">
        <v>4</v>
      </c>
    </row>
    <row r="1951" spans="1:175">
      <c r="A1951" t="s">
        <v>188</v>
      </c>
      <c r="B1951" t="s">
        <v>1132</v>
      </c>
      <c r="C1951" t="s">
        <v>190</v>
      </c>
      <c r="D1951" t="str">
        <f>VLOOKUP(C1951,CountryName!$A$2:$B$40,2,FALSE)</f>
        <v>Switzerland</v>
      </c>
      <c r="E1951" t="s">
        <v>183</v>
      </c>
      <c r="F1951">
        <v>89</v>
      </c>
      <c r="G1951" t="s">
        <v>183</v>
      </c>
      <c r="H1951" t="s">
        <v>183</v>
      </c>
      <c r="I1951">
        <v>20171226</v>
      </c>
      <c r="J1951" t="str">
        <f t="shared" si="34"/>
        <v>2017</v>
      </c>
      <c r="K1951" t="s">
        <v>178</v>
      </c>
      <c r="L1951">
        <v>96</v>
      </c>
      <c r="M1951" t="str">
        <f>VLOOKUP(L1951,Waste_Instance_Cat!$A$2:$B$6,2)</f>
        <v>Very Low</v>
      </c>
      <c r="O1951">
        <v>2</v>
      </c>
      <c r="P1951">
        <v>3</v>
      </c>
      <c r="R1951">
        <v>1</v>
      </c>
      <c r="S1951">
        <v>0</v>
      </c>
      <c r="U1951">
        <v>1</v>
      </c>
      <c r="X1951">
        <v>0</v>
      </c>
      <c r="AE1951">
        <v>0</v>
      </c>
      <c r="AF1951">
        <v>0</v>
      </c>
      <c r="AG1951">
        <v>0</v>
      </c>
      <c r="AH1951">
        <v>0</v>
      </c>
      <c r="AI1951">
        <v>0</v>
      </c>
      <c r="AJ1951">
        <v>0</v>
      </c>
      <c r="AK1951">
        <v>4</v>
      </c>
      <c r="AL1951">
        <v>0</v>
      </c>
      <c r="AN1951">
        <v>1</v>
      </c>
      <c r="AO1951">
        <v>0</v>
      </c>
      <c r="AP1951">
        <v>0</v>
      </c>
      <c r="AQ1951">
        <v>0</v>
      </c>
      <c r="AR1951">
        <v>0</v>
      </c>
      <c r="AS1951">
        <v>0</v>
      </c>
      <c r="AU1951">
        <v>0</v>
      </c>
      <c r="BD1951">
        <v>0</v>
      </c>
      <c r="BE1951">
        <v>0</v>
      </c>
      <c r="BF1951">
        <v>0</v>
      </c>
      <c r="BL1951">
        <v>0</v>
      </c>
      <c r="BQ1951">
        <v>0</v>
      </c>
      <c r="BR1951">
        <v>0</v>
      </c>
      <c r="BS1951">
        <v>4</v>
      </c>
      <c r="BV1951">
        <v>0</v>
      </c>
      <c r="BW1951">
        <v>0</v>
      </c>
      <c r="CB1951">
        <v>0</v>
      </c>
      <c r="CC1951">
        <v>0</v>
      </c>
      <c r="CD1951">
        <v>1</v>
      </c>
      <c r="CE1951">
        <v>0</v>
      </c>
      <c r="CI1951">
        <v>1</v>
      </c>
      <c r="CK1951">
        <v>2</v>
      </c>
      <c r="CL1951">
        <v>0</v>
      </c>
      <c r="CM1951">
        <v>0</v>
      </c>
      <c r="CO1951">
        <v>0</v>
      </c>
      <c r="CP1951">
        <v>0</v>
      </c>
      <c r="CQ1951">
        <v>7</v>
      </c>
      <c r="CT1951">
        <v>0</v>
      </c>
      <c r="CU1951">
        <v>0</v>
      </c>
      <c r="CV1951">
        <v>0</v>
      </c>
      <c r="CX1951">
        <v>0</v>
      </c>
      <c r="CY1951">
        <v>0</v>
      </c>
      <c r="CZ1951">
        <v>0</v>
      </c>
      <c r="DB1951">
        <v>0</v>
      </c>
      <c r="DE1951">
        <v>0</v>
      </c>
      <c r="DG1951">
        <v>0</v>
      </c>
      <c r="DH1951">
        <v>0</v>
      </c>
      <c r="DI1951">
        <v>0</v>
      </c>
      <c r="DJ1951">
        <v>0</v>
      </c>
      <c r="DN1951">
        <v>0</v>
      </c>
      <c r="DP1951">
        <v>1</v>
      </c>
      <c r="DQ1951">
        <v>46</v>
      </c>
      <c r="DR1951">
        <v>0</v>
      </c>
      <c r="DU1951">
        <v>0</v>
      </c>
      <c r="DV1951">
        <v>0</v>
      </c>
      <c r="DW1951">
        <v>0</v>
      </c>
      <c r="DX1951">
        <v>0</v>
      </c>
      <c r="DY1951">
        <v>0</v>
      </c>
      <c r="DZ1951">
        <v>0</v>
      </c>
      <c r="EA1951">
        <v>0</v>
      </c>
      <c r="EB1951">
        <v>0</v>
      </c>
      <c r="EC1951">
        <v>0</v>
      </c>
      <c r="EH1951">
        <v>0</v>
      </c>
      <c r="EJ1951">
        <v>0</v>
      </c>
      <c r="EK1951">
        <v>0</v>
      </c>
      <c r="EL1951">
        <v>0</v>
      </c>
      <c r="EN1951">
        <v>1</v>
      </c>
      <c r="EO1951">
        <v>0</v>
      </c>
      <c r="EP1951">
        <v>2</v>
      </c>
      <c r="EQ1951">
        <v>0</v>
      </c>
      <c r="ER1951">
        <v>0</v>
      </c>
      <c r="EU1951">
        <v>0</v>
      </c>
      <c r="EY1951">
        <v>0</v>
      </c>
      <c r="FB1951">
        <v>2</v>
      </c>
      <c r="FD1951">
        <v>0</v>
      </c>
      <c r="FE1951">
        <v>0</v>
      </c>
      <c r="FF1951">
        <v>1</v>
      </c>
      <c r="FG1951">
        <v>0</v>
      </c>
      <c r="FH1951">
        <v>0</v>
      </c>
      <c r="FK1951">
        <v>0</v>
      </c>
      <c r="FL1951">
        <v>5</v>
      </c>
      <c r="FP1951">
        <v>11</v>
      </c>
      <c r="FQ1951">
        <v>0</v>
      </c>
      <c r="FR1951">
        <v>0</v>
      </c>
      <c r="FS1951">
        <v>0</v>
      </c>
    </row>
    <row r="1952" spans="1:175">
      <c r="A1952" t="s">
        <v>188</v>
      </c>
      <c r="B1952" t="s">
        <v>1132</v>
      </c>
      <c r="C1952" t="s">
        <v>190</v>
      </c>
      <c r="D1952" t="str">
        <f>VLOOKUP(C1952,CountryName!$A$2:$B$40,2,FALSE)</f>
        <v>Switzerland</v>
      </c>
      <c r="E1952" t="s">
        <v>183</v>
      </c>
      <c r="F1952">
        <v>89</v>
      </c>
      <c r="G1952" t="s">
        <v>183</v>
      </c>
      <c r="H1952" t="s">
        <v>183</v>
      </c>
      <c r="I1952">
        <v>20180331</v>
      </c>
      <c r="J1952" t="str">
        <f t="shared" si="34"/>
        <v>2018</v>
      </c>
      <c r="K1952" t="s">
        <v>178</v>
      </c>
      <c r="L1952">
        <v>127</v>
      </c>
      <c r="M1952" t="str">
        <f>VLOOKUP(L1952,Waste_Instance_Cat!$A$2:$B$6,2)</f>
        <v>Very Low</v>
      </c>
      <c r="O1952">
        <v>6</v>
      </c>
      <c r="P1952">
        <v>3</v>
      </c>
      <c r="R1952">
        <v>0</v>
      </c>
      <c r="S1952">
        <v>0</v>
      </c>
      <c r="U1952">
        <v>1</v>
      </c>
      <c r="X1952">
        <v>0</v>
      </c>
      <c r="AE1952">
        <v>0</v>
      </c>
      <c r="AF1952">
        <v>0</v>
      </c>
      <c r="AG1952">
        <v>0</v>
      </c>
      <c r="AH1952">
        <v>0</v>
      </c>
      <c r="AI1952">
        <v>0</v>
      </c>
      <c r="AJ1952">
        <v>1</v>
      </c>
      <c r="AK1952">
        <v>3</v>
      </c>
      <c r="AL1952">
        <v>0</v>
      </c>
      <c r="AN1952">
        <v>0</v>
      </c>
      <c r="AO1952">
        <v>0</v>
      </c>
      <c r="AP1952">
        <v>1</v>
      </c>
      <c r="AQ1952">
        <v>0</v>
      </c>
      <c r="AR1952">
        <v>0</v>
      </c>
      <c r="AS1952">
        <v>1</v>
      </c>
      <c r="AU1952">
        <v>0</v>
      </c>
      <c r="BD1952">
        <v>0</v>
      </c>
      <c r="BE1952">
        <v>4</v>
      </c>
      <c r="BF1952">
        <v>0</v>
      </c>
      <c r="BL1952">
        <v>1</v>
      </c>
      <c r="BQ1952">
        <v>0</v>
      </c>
      <c r="BR1952">
        <v>0</v>
      </c>
      <c r="BS1952">
        <v>3</v>
      </c>
      <c r="BV1952">
        <v>0</v>
      </c>
      <c r="BW1952">
        <v>0</v>
      </c>
      <c r="CB1952">
        <v>6</v>
      </c>
      <c r="CC1952">
        <v>5</v>
      </c>
      <c r="CD1952">
        <v>0</v>
      </c>
      <c r="CE1952">
        <v>0</v>
      </c>
      <c r="CI1952">
        <v>0</v>
      </c>
      <c r="CK1952">
        <v>2</v>
      </c>
      <c r="CL1952">
        <v>0</v>
      </c>
      <c r="CM1952">
        <v>0</v>
      </c>
      <c r="CO1952">
        <v>1</v>
      </c>
      <c r="CP1952">
        <v>0</v>
      </c>
      <c r="CQ1952">
        <v>7</v>
      </c>
      <c r="CT1952">
        <v>0</v>
      </c>
      <c r="CU1952">
        <v>0</v>
      </c>
      <c r="CV1952">
        <v>2</v>
      </c>
      <c r="CX1952">
        <v>3</v>
      </c>
      <c r="CY1952">
        <v>1</v>
      </c>
      <c r="CZ1952">
        <v>0</v>
      </c>
      <c r="DB1952">
        <v>0</v>
      </c>
      <c r="DE1952">
        <v>1</v>
      </c>
      <c r="DG1952">
        <v>0</v>
      </c>
      <c r="DH1952">
        <v>0</v>
      </c>
      <c r="DI1952">
        <v>4</v>
      </c>
      <c r="DJ1952">
        <v>0</v>
      </c>
      <c r="DN1952">
        <v>2</v>
      </c>
      <c r="DP1952">
        <v>7</v>
      </c>
      <c r="DQ1952">
        <v>35</v>
      </c>
      <c r="DR1952">
        <v>0</v>
      </c>
      <c r="DU1952">
        <v>0</v>
      </c>
      <c r="DV1952">
        <v>0</v>
      </c>
      <c r="DW1952">
        <v>0</v>
      </c>
      <c r="DX1952">
        <v>0</v>
      </c>
      <c r="DY1952">
        <v>0</v>
      </c>
      <c r="DZ1952">
        <v>4</v>
      </c>
      <c r="EA1952">
        <v>0</v>
      </c>
      <c r="EB1952">
        <v>0</v>
      </c>
      <c r="EC1952">
        <v>0</v>
      </c>
      <c r="EH1952">
        <v>0</v>
      </c>
      <c r="EJ1952">
        <v>0</v>
      </c>
      <c r="EK1952">
        <v>0</v>
      </c>
      <c r="EL1952">
        <v>0</v>
      </c>
      <c r="EN1952">
        <v>0</v>
      </c>
      <c r="EO1952">
        <v>0</v>
      </c>
      <c r="EP1952">
        <v>1</v>
      </c>
      <c r="EQ1952">
        <v>1</v>
      </c>
      <c r="ER1952">
        <v>0</v>
      </c>
      <c r="EU1952">
        <v>0</v>
      </c>
      <c r="EY1952">
        <v>0</v>
      </c>
      <c r="FB1952">
        <v>3</v>
      </c>
      <c r="FD1952">
        <v>1</v>
      </c>
      <c r="FE1952">
        <v>0</v>
      </c>
      <c r="FF1952">
        <v>6</v>
      </c>
      <c r="FG1952">
        <v>2</v>
      </c>
      <c r="FH1952">
        <v>0</v>
      </c>
      <c r="FK1952">
        <v>0</v>
      </c>
      <c r="FL1952">
        <v>0</v>
      </c>
      <c r="FP1952">
        <v>9</v>
      </c>
      <c r="FQ1952">
        <v>0</v>
      </c>
      <c r="FR1952">
        <v>0</v>
      </c>
      <c r="FS1952">
        <v>0</v>
      </c>
    </row>
    <row r="1953" spans="1:175">
      <c r="A1953" t="s">
        <v>188</v>
      </c>
      <c r="B1953" t="s">
        <v>1132</v>
      </c>
      <c r="C1953" t="s">
        <v>190</v>
      </c>
      <c r="D1953" t="str">
        <f>VLOOKUP(C1953,CountryName!$A$2:$B$40,2,FALSE)</f>
        <v>Switzerland</v>
      </c>
      <c r="E1953" t="s">
        <v>183</v>
      </c>
      <c r="F1953">
        <v>89</v>
      </c>
      <c r="G1953" t="s">
        <v>183</v>
      </c>
      <c r="H1953" t="s">
        <v>183</v>
      </c>
      <c r="I1953">
        <v>20180127</v>
      </c>
      <c r="J1953" t="str">
        <f t="shared" si="34"/>
        <v>2018</v>
      </c>
      <c r="K1953" t="s">
        <v>178</v>
      </c>
      <c r="L1953">
        <v>187</v>
      </c>
      <c r="M1953" t="str">
        <f>VLOOKUP(L1953,Waste_Instance_Cat!$A$2:$B$6,2)</f>
        <v>Very Low</v>
      </c>
      <c r="O1953">
        <v>5</v>
      </c>
      <c r="P1953">
        <v>8</v>
      </c>
      <c r="R1953">
        <v>0</v>
      </c>
      <c r="S1953">
        <v>0</v>
      </c>
      <c r="U1953">
        <v>0</v>
      </c>
      <c r="X1953">
        <v>0</v>
      </c>
      <c r="AE1953">
        <v>0</v>
      </c>
      <c r="AF1953">
        <v>0</v>
      </c>
      <c r="AG1953">
        <v>0</v>
      </c>
      <c r="AH1953">
        <v>0</v>
      </c>
      <c r="AI1953">
        <v>2</v>
      </c>
      <c r="AJ1953">
        <v>0</v>
      </c>
      <c r="AK1953">
        <v>0</v>
      </c>
      <c r="AL1953">
        <v>0</v>
      </c>
      <c r="AN1953">
        <v>7</v>
      </c>
      <c r="AO1953">
        <v>0</v>
      </c>
      <c r="AP1953">
        <v>1</v>
      </c>
      <c r="AQ1953">
        <v>1</v>
      </c>
      <c r="AR1953">
        <v>2</v>
      </c>
      <c r="AS1953">
        <v>0</v>
      </c>
      <c r="AU1953">
        <v>0</v>
      </c>
      <c r="BD1953">
        <v>0</v>
      </c>
      <c r="BE1953">
        <v>5</v>
      </c>
      <c r="BF1953">
        <v>0</v>
      </c>
      <c r="BL1953">
        <v>1</v>
      </c>
      <c r="BQ1953">
        <v>0</v>
      </c>
      <c r="BR1953">
        <v>2</v>
      </c>
      <c r="BS1953">
        <v>13</v>
      </c>
      <c r="BV1953">
        <v>0</v>
      </c>
      <c r="BW1953">
        <v>1</v>
      </c>
      <c r="CB1953">
        <v>6</v>
      </c>
      <c r="CC1953">
        <v>2</v>
      </c>
      <c r="CD1953">
        <v>0</v>
      </c>
      <c r="CE1953">
        <v>0</v>
      </c>
      <c r="CI1953">
        <v>2</v>
      </c>
      <c r="CK1953">
        <v>2</v>
      </c>
      <c r="CL1953">
        <v>0</v>
      </c>
      <c r="CM1953">
        <v>0</v>
      </c>
      <c r="CO1953">
        <v>2</v>
      </c>
      <c r="CP1953">
        <v>0</v>
      </c>
      <c r="CQ1953">
        <v>12</v>
      </c>
      <c r="CT1953">
        <v>0</v>
      </c>
      <c r="CU1953">
        <v>0</v>
      </c>
      <c r="CV1953">
        <v>3</v>
      </c>
      <c r="CX1953">
        <v>7</v>
      </c>
      <c r="CY1953">
        <v>0</v>
      </c>
      <c r="CZ1953">
        <v>0</v>
      </c>
      <c r="DB1953">
        <v>1</v>
      </c>
      <c r="DE1953">
        <v>0</v>
      </c>
      <c r="DG1953">
        <v>0</v>
      </c>
      <c r="DH1953">
        <v>0</v>
      </c>
      <c r="DI1953">
        <v>2</v>
      </c>
      <c r="DJ1953">
        <v>0</v>
      </c>
      <c r="DN1953">
        <v>5</v>
      </c>
      <c r="DP1953">
        <v>14</v>
      </c>
      <c r="DQ1953">
        <v>34</v>
      </c>
      <c r="DR1953">
        <v>0</v>
      </c>
      <c r="DU1953">
        <v>0</v>
      </c>
      <c r="DV1953">
        <v>1</v>
      </c>
      <c r="DW1953">
        <v>0</v>
      </c>
      <c r="DX1953">
        <v>1</v>
      </c>
      <c r="DY1953">
        <v>0</v>
      </c>
      <c r="DZ1953">
        <v>11</v>
      </c>
      <c r="EA1953">
        <v>0</v>
      </c>
      <c r="EB1953">
        <v>0</v>
      </c>
      <c r="EC1953">
        <v>0</v>
      </c>
      <c r="EH1953">
        <v>1</v>
      </c>
      <c r="EJ1953">
        <v>0</v>
      </c>
      <c r="EK1953">
        <v>0</v>
      </c>
      <c r="EL1953">
        <v>0</v>
      </c>
      <c r="EN1953">
        <v>5</v>
      </c>
      <c r="EO1953">
        <v>0</v>
      </c>
      <c r="EP1953">
        <v>2</v>
      </c>
      <c r="EQ1953">
        <v>0</v>
      </c>
      <c r="ER1953">
        <v>0</v>
      </c>
      <c r="EU1953">
        <v>2</v>
      </c>
      <c r="EY1953">
        <v>0</v>
      </c>
      <c r="FB1953">
        <v>1</v>
      </c>
      <c r="FD1953">
        <v>1</v>
      </c>
      <c r="FE1953">
        <v>0</v>
      </c>
      <c r="FF1953">
        <v>3</v>
      </c>
      <c r="FG1953">
        <v>0</v>
      </c>
      <c r="FH1953">
        <v>2</v>
      </c>
      <c r="FK1953">
        <v>0</v>
      </c>
      <c r="FL1953">
        <v>0</v>
      </c>
      <c r="FP1953">
        <v>17</v>
      </c>
      <c r="FQ1953">
        <v>0</v>
      </c>
      <c r="FR1953">
        <v>0</v>
      </c>
      <c r="FS1953">
        <v>0</v>
      </c>
    </row>
    <row r="1954" spans="1:175">
      <c r="A1954" t="s">
        <v>188</v>
      </c>
      <c r="B1954" t="s">
        <v>1132</v>
      </c>
      <c r="C1954" t="s">
        <v>190</v>
      </c>
      <c r="D1954" t="str">
        <f>VLOOKUP(C1954,CountryName!$A$2:$B$40,2,FALSE)</f>
        <v>Switzerland</v>
      </c>
      <c r="E1954" t="s">
        <v>183</v>
      </c>
      <c r="F1954">
        <v>89</v>
      </c>
      <c r="G1954" t="s">
        <v>183</v>
      </c>
      <c r="H1954" t="s">
        <v>183</v>
      </c>
      <c r="I1954">
        <v>20170829</v>
      </c>
      <c r="J1954" t="str">
        <f t="shared" si="34"/>
        <v>2017</v>
      </c>
      <c r="K1954" t="s">
        <v>178</v>
      </c>
      <c r="L1954">
        <v>175</v>
      </c>
      <c r="M1954" t="str">
        <f>VLOOKUP(L1954,Waste_Instance_Cat!$A$2:$B$6,2)</f>
        <v>Very Low</v>
      </c>
      <c r="O1954">
        <v>3</v>
      </c>
      <c r="P1954">
        <v>3</v>
      </c>
      <c r="R1954">
        <v>0</v>
      </c>
      <c r="S1954">
        <v>0</v>
      </c>
      <c r="U1954">
        <v>1</v>
      </c>
      <c r="X1954">
        <v>0</v>
      </c>
      <c r="AE1954">
        <v>0</v>
      </c>
      <c r="AF1954">
        <v>0</v>
      </c>
      <c r="AG1954">
        <v>0</v>
      </c>
      <c r="AH1954">
        <v>0</v>
      </c>
      <c r="AI1954">
        <v>0</v>
      </c>
      <c r="AJ1954">
        <v>0</v>
      </c>
      <c r="AK1954">
        <v>2</v>
      </c>
      <c r="AL1954">
        <v>0</v>
      </c>
      <c r="AN1954">
        <v>4</v>
      </c>
      <c r="AO1954">
        <v>0</v>
      </c>
      <c r="AP1954">
        <v>1</v>
      </c>
      <c r="AQ1954">
        <v>2</v>
      </c>
      <c r="AR1954">
        <v>0</v>
      </c>
      <c r="AS1954">
        <v>2</v>
      </c>
      <c r="AU1954">
        <v>0</v>
      </c>
      <c r="BD1954">
        <v>3</v>
      </c>
      <c r="BE1954">
        <v>2</v>
      </c>
      <c r="BF1954">
        <v>0</v>
      </c>
      <c r="BL1954">
        <v>0</v>
      </c>
      <c r="BQ1954">
        <v>0</v>
      </c>
      <c r="BR1954">
        <v>0</v>
      </c>
      <c r="BS1954">
        <v>8</v>
      </c>
      <c r="BV1954">
        <v>0</v>
      </c>
      <c r="BW1954">
        <v>0</v>
      </c>
      <c r="CB1954">
        <v>5</v>
      </c>
      <c r="CC1954">
        <v>0</v>
      </c>
      <c r="CD1954">
        <v>0</v>
      </c>
      <c r="CE1954">
        <v>0</v>
      </c>
      <c r="CI1954">
        <v>0</v>
      </c>
      <c r="CK1954">
        <v>2</v>
      </c>
      <c r="CL1954">
        <v>0</v>
      </c>
      <c r="CM1954">
        <v>0</v>
      </c>
      <c r="CO1954">
        <v>1</v>
      </c>
      <c r="CP1954">
        <v>0</v>
      </c>
      <c r="CQ1954">
        <v>23</v>
      </c>
      <c r="CT1954">
        <v>0</v>
      </c>
      <c r="CU1954">
        <v>0</v>
      </c>
      <c r="CV1954">
        <v>3</v>
      </c>
      <c r="CX1954">
        <v>8</v>
      </c>
      <c r="CY1954">
        <v>1</v>
      </c>
      <c r="CZ1954">
        <v>0</v>
      </c>
      <c r="DB1954">
        <v>0</v>
      </c>
      <c r="DE1954">
        <v>0</v>
      </c>
      <c r="DG1954">
        <v>0</v>
      </c>
      <c r="DH1954">
        <v>3</v>
      </c>
      <c r="DI1954">
        <v>2</v>
      </c>
      <c r="DJ1954">
        <v>2</v>
      </c>
      <c r="DN1954">
        <v>1</v>
      </c>
      <c r="DP1954">
        <v>4</v>
      </c>
      <c r="DQ1954">
        <v>45</v>
      </c>
      <c r="DR1954">
        <v>0</v>
      </c>
      <c r="DU1954">
        <v>0</v>
      </c>
      <c r="DV1954">
        <v>0</v>
      </c>
      <c r="DW1954">
        <v>0</v>
      </c>
      <c r="DX1954">
        <v>0</v>
      </c>
      <c r="DY1954">
        <v>0</v>
      </c>
      <c r="DZ1954">
        <v>0</v>
      </c>
      <c r="EA1954">
        <v>6</v>
      </c>
      <c r="EB1954">
        <v>0</v>
      </c>
      <c r="EC1954">
        <v>0</v>
      </c>
      <c r="EH1954">
        <v>0</v>
      </c>
      <c r="EJ1954">
        <v>0</v>
      </c>
      <c r="EK1954">
        <v>1</v>
      </c>
      <c r="EL1954">
        <v>0</v>
      </c>
      <c r="EN1954">
        <v>10</v>
      </c>
      <c r="EO1954">
        <v>1</v>
      </c>
      <c r="EP1954">
        <v>2</v>
      </c>
      <c r="EQ1954">
        <v>1</v>
      </c>
      <c r="ER1954">
        <v>0</v>
      </c>
      <c r="EU1954">
        <v>1</v>
      </c>
      <c r="EY1954">
        <v>0</v>
      </c>
      <c r="FB1954">
        <v>3</v>
      </c>
      <c r="FD1954">
        <v>1</v>
      </c>
      <c r="FE1954">
        <v>0</v>
      </c>
      <c r="FF1954">
        <v>5</v>
      </c>
      <c r="FG1954">
        <v>3</v>
      </c>
      <c r="FH1954">
        <v>0</v>
      </c>
      <c r="FK1954">
        <v>0</v>
      </c>
      <c r="FL1954">
        <v>1</v>
      </c>
      <c r="FP1954">
        <v>9</v>
      </c>
      <c r="FQ1954">
        <v>0</v>
      </c>
      <c r="FR1954">
        <v>0</v>
      </c>
      <c r="FS1954">
        <v>0</v>
      </c>
    </row>
    <row r="1955" spans="1:175">
      <c r="A1955" t="s">
        <v>188</v>
      </c>
      <c r="B1955" t="s">
        <v>1141</v>
      </c>
      <c r="C1955" t="s">
        <v>190</v>
      </c>
      <c r="D1955" t="str">
        <f>VLOOKUP(C1955,CountryName!$A$2:$B$40,2,FALSE)</f>
        <v>Switzerland</v>
      </c>
      <c r="E1955" t="s">
        <v>183</v>
      </c>
      <c r="F1955">
        <v>54</v>
      </c>
      <c r="G1955" t="s">
        <v>183</v>
      </c>
      <c r="H1955" t="s">
        <v>183</v>
      </c>
      <c r="I1955">
        <v>20171214</v>
      </c>
      <c r="J1955" t="str">
        <f t="shared" si="34"/>
        <v>2017</v>
      </c>
      <c r="K1955" t="s">
        <v>178</v>
      </c>
      <c r="L1955">
        <v>7</v>
      </c>
      <c r="M1955" t="str">
        <f>VLOOKUP(L1955,Waste_Instance_Cat!$A$2:$B$6,2)</f>
        <v>Very Low</v>
      </c>
      <c r="O1955">
        <v>0</v>
      </c>
      <c r="P1955">
        <v>0</v>
      </c>
      <c r="R1955">
        <v>0</v>
      </c>
      <c r="S1955">
        <v>0</v>
      </c>
      <c r="U1955">
        <v>0</v>
      </c>
      <c r="X1955">
        <v>0</v>
      </c>
      <c r="AE1955">
        <v>0</v>
      </c>
      <c r="AF1955">
        <v>0</v>
      </c>
      <c r="AG1955">
        <v>0</v>
      </c>
      <c r="AH1955">
        <v>0</v>
      </c>
      <c r="AI1955">
        <v>1</v>
      </c>
      <c r="AJ1955">
        <v>0</v>
      </c>
      <c r="AK1955">
        <v>0</v>
      </c>
      <c r="AL1955">
        <v>0</v>
      </c>
      <c r="AN1955">
        <v>0</v>
      </c>
      <c r="AO1955">
        <v>0</v>
      </c>
      <c r="AP1955">
        <v>0</v>
      </c>
      <c r="AQ1955">
        <v>0</v>
      </c>
      <c r="AR1955">
        <v>0</v>
      </c>
      <c r="AS1955">
        <v>0</v>
      </c>
      <c r="AU1955">
        <v>0</v>
      </c>
      <c r="BD1955">
        <v>0</v>
      </c>
      <c r="BE1955">
        <v>0</v>
      </c>
      <c r="BF1955">
        <v>0</v>
      </c>
      <c r="BL1955">
        <v>0</v>
      </c>
      <c r="BQ1955">
        <v>0</v>
      </c>
      <c r="BR1955">
        <v>0</v>
      </c>
      <c r="BS1955">
        <v>0</v>
      </c>
      <c r="BV1955">
        <v>0</v>
      </c>
      <c r="BW1955">
        <v>0</v>
      </c>
      <c r="CB1955">
        <v>0</v>
      </c>
      <c r="CC1955">
        <v>0</v>
      </c>
      <c r="CD1955">
        <v>0</v>
      </c>
      <c r="CE1955">
        <v>0</v>
      </c>
      <c r="CI1955">
        <v>0</v>
      </c>
      <c r="CK1955">
        <v>0</v>
      </c>
      <c r="CL1955">
        <v>0</v>
      </c>
      <c r="CM1955">
        <v>0</v>
      </c>
      <c r="CO1955">
        <v>0</v>
      </c>
      <c r="CP1955">
        <v>0</v>
      </c>
      <c r="CQ1955">
        <v>0</v>
      </c>
      <c r="CT1955">
        <v>0</v>
      </c>
      <c r="CU1955">
        <v>0</v>
      </c>
      <c r="CV1955">
        <v>0</v>
      </c>
      <c r="CX1955">
        <v>0</v>
      </c>
      <c r="CY1955">
        <v>0</v>
      </c>
      <c r="CZ1955">
        <v>0</v>
      </c>
      <c r="DB1955">
        <v>0</v>
      </c>
      <c r="DE1955">
        <v>0</v>
      </c>
      <c r="DG1955">
        <v>0</v>
      </c>
      <c r="DH1955">
        <v>0</v>
      </c>
      <c r="DI1955">
        <v>0</v>
      </c>
      <c r="DJ1955">
        <v>0</v>
      </c>
      <c r="DN1955">
        <v>0</v>
      </c>
      <c r="DP1955">
        <v>0</v>
      </c>
      <c r="DQ1955">
        <v>0</v>
      </c>
      <c r="DR1955">
        <v>0</v>
      </c>
      <c r="DU1955">
        <v>0</v>
      </c>
      <c r="DV1955">
        <v>0</v>
      </c>
      <c r="DW1955">
        <v>0</v>
      </c>
      <c r="DX1955">
        <v>0</v>
      </c>
      <c r="DY1955">
        <v>0</v>
      </c>
      <c r="DZ1955">
        <v>0</v>
      </c>
      <c r="EA1955">
        <v>0</v>
      </c>
      <c r="EB1955">
        <v>0</v>
      </c>
      <c r="EC1955">
        <v>0</v>
      </c>
      <c r="EH1955">
        <v>0</v>
      </c>
      <c r="EJ1955">
        <v>0</v>
      </c>
      <c r="EK1955">
        <v>5</v>
      </c>
      <c r="EL1955">
        <v>0</v>
      </c>
      <c r="EN1955">
        <v>0</v>
      </c>
      <c r="EO1955">
        <v>0</v>
      </c>
      <c r="EP1955">
        <v>0</v>
      </c>
      <c r="EQ1955">
        <v>0</v>
      </c>
      <c r="ER1955">
        <v>0</v>
      </c>
      <c r="EU1955">
        <v>0</v>
      </c>
      <c r="EY1955">
        <v>0</v>
      </c>
      <c r="FB1955">
        <v>0</v>
      </c>
      <c r="FD1955">
        <v>0</v>
      </c>
      <c r="FE1955">
        <v>0</v>
      </c>
      <c r="FF1955">
        <v>1</v>
      </c>
      <c r="FG1955">
        <v>0</v>
      </c>
      <c r="FH1955">
        <v>0</v>
      </c>
      <c r="FK1955">
        <v>0</v>
      </c>
      <c r="FL1955">
        <v>0</v>
      </c>
      <c r="FP1955">
        <v>0</v>
      </c>
      <c r="FQ1955">
        <v>0</v>
      </c>
      <c r="FR1955">
        <v>0</v>
      </c>
      <c r="FS1955">
        <v>0</v>
      </c>
    </row>
    <row r="1956" spans="1:175">
      <c r="A1956" t="s">
        <v>188</v>
      </c>
      <c r="B1956" t="s">
        <v>1141</v>
      </c>
      <c r="C1956" t="s">
        <v>190</v>
      </c>
      <c r="D1956" t="str">
        <f>VLOOKUP(C1956,CountryName!$A$2:$B$40,2,FALSE)</f>
        <v>Switzerland</v>
      </c>
      <c r="E1956" t="s">
        <v>183</v>
      </c>
      <c r="F1956">
        <v>54</v>
      </c>
      <c r="G1956" t="s">
        <v>183</v>
      </c>
      <c r="H1956" t="s">
        <v>183</v>
      </c>
      <c r="I1956">
        <v>20170615</v>
      </c>
      <c r="J1956" t="str">
        <f t="shared" si="34"/>
        <v>2017</v>
      </c>
      <c r="K1956" t="s">
        <v>178</v>
      </c>
      <c r="L1956">
        <v>44</v>
      </c>
      <c r="M1956" t="str">
        <f>VLOOKUP(L1956,Waste_Instance_Cat!$A$2:$B$6,2)</f>
        <v>Very Low</v>
      </c>
      <c r="O1956">
        <v>0</v>
      </c>
      <c r="P1956">
        <v>0</v>
      </c>
      <c r="R1956">
        <v>0</v>
      </c>
      <c r="S1956">
        <v>0</v>
      </c>
      <c r="U1956">
        <v>0</v>
      </c>
      <c r="X1956">
        <v>0</v>
      </c>
      <c r="AE1956">
        <v>0</v>
      </c>
      <c r="AF1956">
        <v>0</v>
      </c>
      <c r="AG1956">
        <v>1</v>
      </c>
      <c r="AH1956">
        <v>0</v>
      </c>
      <c r="AI1956">
        <v>3</v>
      </c>
      <c r="AJ1956">
        <v>0</v>
      </c>
      <c r="AK1956">
        <v>21</v>
      </c>
      <c r="AL1956">
        <v>0</v>
      </c>
      <c r="AN1956">
        <v>4</v>
      </c>
      <c r="AO1956">
        <v>0</v>
      </c>
      <c r="AP1956">
        <v>0</v>
      </c>
      <c r="AQ1956">
        <v>1</v>
      </c>
      <c r="AR1956">
        <v>0</v>
      </c>
      <c r="AS1956">
        <v>0</v>
      </c>
      <c r="AU1956">
        <v>0</v>
      </c>
      <c r="BD1956">
        <v>0</v>
      </c>
      <c r="BE1956">
        <v>0</v>
      </c>
      <c r="BF1956">
        <v>0</v>
      </c>
      <c r="BL1956">
        <v>0</v>
      </c>
      <c r="BQ1956">
        <v>0</v>
      </c>
      <c r="BR1956">
        <v>0</v>
      </c>
      <c r="BS1956">
        <v>0</v>
      </c>
      <c r="BV1956">
        <v>0</v>
      </c>
      <c r="BW1956">
        <v>0</v>
      </c>
      <c r="CB1956">
        <v>0</v>
      </c>
      <c r="CC1956">
        <v>0</v>
      </c>
      <c r="CD1956">
        <v>0</v>
      </c>
      <c r="CE1956">
        <v>0</v>
      </c>
      <c r="CI1956">
        <v>0</v>
      </c>
      <c r="CK1956">
        <v>0</v>
      </c>
      <c r="CL1956">
        <v>0</v>
      </c>
      <c r="CM1956">
        <v>0</v>
      </c>
      <c r="CO1956">
        <v>0</v>
      </c>
      <c r="CP1956">
        <v>0</v>
      </c>
      <c r="CQ1956">
        <v>2</v>
      </c>
      <c r="CT1956">
        <v>0</v>
      </c>
      <c r="CU1956">
        <v>0</v>
      </c>
      <c r="CV1956">
        <v>0</v>
      </c>
      <c r="CX1956">
        <v>0</v>
      </c>
      <c r="CY1956">
        <v>0</v>
      </c>
      <c r="CZ1956">
        <v>0</v>
      </c>
      <c r="DB1956">
        <v>0</v>
      </c>
      <c r="DE1956">
        <v>0</v>
      </c>
      <c r="DG1956">
        <v>0</v>
      </c>
      <c r="DH1956">
        <v>0</v>
      </c>
      <c r="DI1956">
        <v>0</v>
      </c>
      <c r="DJ1956">
        <v>0</v>
      </c>
      <c r="DN1956">
        <v>0</v>
      </c>
      <c r="DP1956">
        <v>0</v>
      </c>
      <c r="DQ1956">
        <v>0</v>
      </c>
      <c r="DR1956">
        <v>0</v>
      </c>
      <c r="DU1956">
        <v>0</v>
      </c>
      <c r="DV1956">
        <v>0</v>
      </c>
      <c r="DW1956">
        <v>0</v>
      </c>
      <c r="DX1956">
        <v>0</v>
      </c>
      <c r="DY1956">
        <v>0</v>
      </c>
      <c r="DZ1956">
        <v>0</v>
      </c>
      <c r="EA1956">
        <v>8</v>
      </c>
      <c r="EB1956">
        <v>0</v>
      </c>
      <c r="EC1956">
        <v>0</v>
      </c>
      <c r="EH1956">
        <v>0</v>
      </c>
      <c r="EJ1956">
        <v>0</v>
      </c>
      <c r="EK1956">
        <v>0</v>
      </c>
      <c r="EL1956">
        <v>0</v>
      </c>
      <c r="EN1956">
        <v>2</v>
      </c>
      <c r="EO1956">
        <v>0</v>
      </c>
      <c r="EP1956">
        <v>0</v>
      </c>
      <c r="EQ1956">
        <v>0</v>
      </c>
      <c r="ER1956">
        <v>0</v>
      </c>
      <c r="EU1956">
        <v>0</v>
      </c>
      <c r="EY1956">
        <v>0</v>
      </c>
      <c r="FB1956">
        <v>0</v>
      </c>
      <c r="FD1956">
        <v>0</v>
      </c>
      <c r="FE1956">
        <v>0</v>
      </c>
      <c r="FF1956">
        <v>0</v>
      </c>
      <c r="FG1956">
        <v>0</v>
      </c>
      <c r="FH1956">
        <v>2</v>
      </c>
      <c r="FK1956">
        <v>0</v>
      </c>
      <c r="FL1956">
        <v>0</v>
      </c>
      <c r="FP1956">
        <v>0</v>
      </c>
      <c r="FQ1956">
        <v>0</v>
      </c>
      <c r="FR1956">
        <v>0</v>
      </c>
      <c r="FS1956">
        <v>0</v>
      </c>
    </row>
    <row r="1957" spans="1:175">
      <c r="A1957" t="s">
        <v>188</v>
      </c>
      <c r="B1957" t="s">
        <v>1141</v>
      </c>
      <c r="C1957" t="s">
        <v>190</v>
      </c>
      <c r="D1957" t="str">
        <f>VLOOKUP(C1957,CountryName!$A$2:$B$40,2,FALSE)</f>
        <v>Switzerland</v>
      </c>
      <c r="E1957" t="s">
        <v>183</v>
      </c>
      <c r="F1957">
        <v>54</v>
      </c>
      <c r="G1957" t="s">
        <v>183</v>
      </c>
      <c r="H1957" t="s">
        <v>183</v>
      </c>
      <c r="I1957">
        <v>20171011</v>
      </c>
      <c r="J1957" t="str">
        <f t="shared" si="34"/>
        <v>2017</v>
      </c>
      <c r="K1957" t="s">
        <v>178</v>
      </c>
      <c r="L1957">
        <v>8</v>
      </c>
      <c r="M1957" t="str">
        <f>VLOOKUP(L1957,Waste_Instance_Cat!$A$2:$B$6,2)</f>
        <v>Very Low</v>
      </c>
      <c r="O1957">
        <v>0</v>
      </c>
      <c r="P1957">
        <v>0</v>
      </c>
      <c r="R1957">
        <v>1</v>
      </c>
      <c r="S1957">
        <v>0</v>
      </c>
      <c r="U1957">
        <v>0</v>
      </c>
      <c r="X1957">
        <v>0</v>
      </c>
      <c r="AE1957">
        <v>1</v>
      </c>
      <c r="AF1957">
        <v>0</v>
      </c>
      <c r="AG1957">
        <v>0</v>
      </c>
      <c r="AH1957">
        <v>0</v>
      </c>
      <c r="AI1957">
        <v>0</v>
      </c>
      <c r="AJ1957">
        <v>0</v>
      </c>
      <c r="AK1957">
        <v>2</v>
      </c>
      <c r="AL1957">
        <v>0</v>
      </c>
      <c r="AN1957">
        <v>0</v>
      </c>
      <c r="AO1957">
        <v>0</v>
      </c>
      <c r="AP1957">
        <v>0</v>
      </c>
      <c r="AQ1957">
        <v>0</v>
      </c>
      <c r="AR1957">
        <v>0</v>
      </c>
      <c r="AS1957">
        <v>0</v>
      </c>
      <c r="AU1957">
        <v>0</v>
      </c>
      <c r="BD1957">
        <v>0</v>
      </c>
      <c r="BE1957">
        <v>1</v>
      </c>
      <c r="BF1957">
        <v>0</v>
      </c>
      <c r="BL1957">
        <v>0</v>
      </c>
      <c r="BQ1957">
        <v>0</v>
      </c>
      <c r="BR1957">
        <v>0</v>
      </c>
      <c r="BS1957">
        <v>0</v>
      </c>
      <c r="BV1957">
        <v>0</v>
      </c>
      <c r="BW1957">
        <v>0</v>
      </c>
      <c r="CB1957">
        <v>1</v>
      </c>
      <c r="CC1957">
        <v>0</v>
      </c>
      <c r="CD1957">
        <v>0</v>
      </c>
      <c r="CE1957">
        <v>0</v>
      </c>
      <c r="CI1957">
        <v>0</v>
      </c>
      <c r="CK1957">
        <v>0</v>
      </c>
      <c r="CL1957">
        <v>0</v>
      </c>
      <c r="CM1957">
        <v>0</v>
      </c>
      <c r="CO1957">
        <v>0</v>
      </c>
      <c r="CP1957">
        <v>0</v>
      </c>
      <c r="CQ1957">
        <v>0</v>
      </c>
      <c r="CT1957">
        <v>0</v>
      </c>
      <c r="CU1957">
        <v>0</v>
      </c>
      <c r="CV1957">
        <v>0</v>
      </c>
      <c r="CX1957">
        <v>0</v>
      </c>
      <c r="CY1957">
        <v>0</v>
      </c>
      <c r="CZ1957">
        <v>0</v>
      </c>
      <c r="DB1957">
        <v>0</v>
      </c>
      <c r="DE1957">
        <v>0</v>
      </c>
      <c r="DG1957">
        <v>0</v>
      </c>
      <c r="DH1957">
        <v>0</v>
      </c>
      <c r="DI1957">
        <v>0</v>
      </c>
      <c r="DJ1957">
        <v>0</v>
      </c>
      <c r="DN1957">
        <v>0</v>
      </c>
      <c r="DP1957">
        <v>0</v>
      </c>
      <c r="DQ1957">
        <v>1</v>
      </c>
      <c r="DR1957">
        <v>0</v>
      </c>
      <c r="DU1957">
        <v>0</v>
      </c>
      <c r="DV1957">
        <v>0</v>
      </c>
      <c r="DW1957">
        <v>0</v>
      </c>
      <c r="DX1957">
        <v>0</v>
      </c>
      <c r="DY1957">
        <v>0</v>
      </c>
      <c r="DZ1957">
        <v>1</v>
      </c>
      <c r="EA1957">
        <v>0</v>
      </c>
      <c r="EB1957">
        <v>0</v>
      </c>
      <c r="EC1957">
        <v>0</v>
      </c>
      <c r="EH1957">
        <v>0</v>
      </c>
      <c r="EJ1957">
        <v>0</v>
      </c>
      <c r="EK1957">
        <v>0</v>
      </c>
      <c r="EL1957">
        <v>0</v>
      </c>
      <c r="EN1957">
        <v>0</v>
      </c>
      <c r="EO1957">
        <v>0</v>
      </c>
      <c r="EP1957">
        <v>0</v>
      </c>
      <c r="EQ1957">
        <v>0</v>
      </c>
      <c r="ER1957">
        <v>0</v>
      </c>
      <c r="EU1957">
        <v>0</v>
      </c>
      <c r="EY1957">
        <v>0</v>
      </c>
      <c r="FB1957">
        <v>0</v>
      </c>
      <c r="FD1957">
        <v>0</v>
      </c>
      <c r="FE1957">
        <v>0</v>
      </c>
      <c r="FF1957">
        <v>0</v>
      </c>
      <c r="FG1957">
        <v>0</v>
      </c>
      <c r="FH1957">
        <v>0</v>
      </c>
      <c r="FK1957">
        <v>0</v>
      </c>
      <c r="FL1957">
        <v>0</v>
      </c>
      <c r="FP1957">
        <v>0</v>
      </c>
      <c r="FQ1957">
        <v>0</v>
      </c>
      <c r="FR1957">
        <v>0</v>
      </c>
      <c r="FS1957">
        <v>0</v>
      </c>
    </row>
    <row r="1958" spans="1:175">
      <c r="A1958" t="s">
        <v>309</v>
      </c>
      <c r="B1958" t="s">
        <v>1175</v>
      </c>
      <c r="C1958" t="s">
        <v>609</v>
      </c>
      <c r="D1958" t="str">
        <f>VLOOKUP(C1958,CountryName!$A$2:$B$40,2,FALSE)</f>
        <v>Tunisia</v>
      </c>
      <c r="E1958" t="s">
        <v>186</v>
      </c>
      <c r="F1958">
        <v>131</v>
      </c>
      <c r="G1958" t="s">
        <v>196</v>
      </c>
      <c r="H1958" t="s">
        <v>177</v>
      </c>
      <c r="I1958">
        <v>20140424</v>
      </c>
      <c r="J1958" t="str">
        <f t="shared" si="34"/>
        <v>2014</v>
      </c>
      <c r="K1958" t="s">
        <v>178</v>
      </c>
      <c r="L1958">
        <v>223</v>
      </c>
      <c r="M1958" t="str">
        <f>VLOOKUP(L1958,Waste_Instance_Cat!$A$2:$B$6,2)</f>
        <v>Very Low</v>
      </c>
      <c r="N1958">
        <v>6</v>
      </c>
      <c r="O1958">
        <v>13</v>
      </c>
      <c r="Q1958">
        <v>4</v>
      </c>
      <c r="R1958">
        <v>5</v>
      </c>
      <c r="S1958">
        <v>15</v>
      </c>
      <c r="T1958">
        <v>3</v>
      </c>
      <c r="U1958">
        <v>14</v>
      </c>
      <c r="AE1958">
        <v>15</v>
      </c>
      <c r="AJ1958">
        <v>80</v>
      </c>
      <c r="AL1958">
        <v>2</v>
      </c>
      <c r="AN1958">
        <v>8</v>
      </c>
      <c r="AO1958">
        <v>1</v>
      </c>
      <c r="AQ1958">
        <v>5</v>
      </c>
      <c r="BE1958">
        <v>1</v>
      </c>
      <c r="BY1958">
        <v>4</v>
      </c>
      <c r="CB1958">
        <v>6</v>
      </c>
      <c r="CC1958">
        <v>2</v>
      </c>
      <c r="CX1958">
        <v>4</v>
      </c>
      <c r="DJ1958">
        <v>3</v>
      </c>
      <c r="DQ1958">
        <v>1</v>
      </c>
      <c r="DT1958">
        <v>2</v>
      </c>
      <c r="DU1958">
        <v>1</v>
      </c>
      <c r="DZ1958">
        <v>4</v>
      </c>
      <c r="EL1958">
        <v>2</v>
      </c>
      <c r="EM1958">
        <v>1</v>
      </c>
      <c r="EN1958">
        <v>11</v>
      </c>
      <c r="EP1958">
        <v>3</v>
      </c>
      <c r="FF1958">
        <v>1</v>
      </c>
      <c r="FH1958">
        <v>4</v>
      </c>
      <c r="FR1958">
        <v>2</v>
      </c>
    </row>
    <row r="1959" spans="1:175">
      <c r="A1959" t="s">
        <v>309</v>
      </c>
      <c r="B1959" t="s">
        <v>1175</v>
      </c>
      <c r="C1959" t="s">
        <v>609</v>
      </c>
      <c r="D1959" t="str">
        <f>VLOOKUP(C1959,CountryName!$A$2:$B$40,2,FALSE)</f>
        <v>Tunisia</v>
      </c>
      <c r="E1959" t="s">
        <v>186</v>
      </c>
      <c r="F1959">
        <v>131</v>
      </c>
      <c r="G1959" t="s">
        <v>196</v>
      </c>
      <c r="H1959" t="s">
        <v>177</v>
      </c>
      <c r="I1959">
        <v>20140318</v>
      </c>
      <c r="J1959" t="str">
        <f t="shared" si="34"/>
        <v>2014</v>
      </c>
      <c r="K1959" t="s">
        <v>178</v>
      </c>
      <c r="L1959">
        <v>210</v>
      </c>
      <c r="M1959" t="str">
        <f>VLOOKUP(L1959,Waste_Instance_Cat!$A$2:$B$6,2)</f>
        <v>Very Low</v>
      </c>
      <c r="N1959">
        <v>3</v>
      </c>
      <c r="O1959">
        <v>23</v>
      </c>
      <c r="P1959">
        <v>4</v>
      </c>
      <c r="Q1959">
        <v>1</v>
      </c>
      <c r="R1959">
        <v>10</v>
      </c>
      <c r="S1959">
        <v>18</v>
      </c>
      <c r="U1959">
        <v>2</v>
      </c>
      <c r="V1959">
        <v>1</v>
      </c>
      <c r="AD1959">
        <v>1</v>
      </c>
      <c r="AE1959">
        <v>2</v>
      </c>
      <c r="AG1959">
        <v>2</v>
      </c>
      <c r="AH1959">
        <v>2</v>
      </c>
      <c r="AK1959">
        <v>2</v>
      </c>
      <c r="AN1959">
        <v>27</v>
      </c>
      <c r="AO1959">
        <v>1</v>
      </c>
      <c r="AQ1959">
        <v>13</v>
      </c>
      <c r="BE1959">
        <v>5</v>
      </c>
      <c r="BL1959">
        <v>2</v>
      </c>
      <c r="CA1959">
        <v>8</v>
      </c>
      <c r="CB1959">
        <v>36</v>
      </c>
      <c r="CD1959">
        <v>8</v>
      </c>
      <c r="CS1959">
        <v>7</v>
      </c>
      <c r="DI1959">
        <v>1</v>
      </c>
      <c r="DJ1959">
        <v>3</v>
      </c>
      <c r="DQ1959">
        <v>1</v>
      </c>
      <c r="DS1959">
        <v>2</v>
      </c>
      <c r="DT1959">
        <v>2</v>
      </c>
      <c r="DV1959">
        <v>3</v>
      </c>
      <c r="DW1959">
        <v>1</v>
      </c>
      <c r="EN1959">
        <v>8</v>
      </c>
      <c r="EO1959">
        <v>1</v>
      </c>
      <c r="EP1959">
        <v>1</v>
      </c>
      <c r="EQ1959">
        <v>1</v>
      </c>
      <c r="FF1959">
        <v>2</v>
      </c>
      <c r="FH1959">
        <v>1</v>
      </c>
      <c r="FL1959">
        <v>4</v>
      </c>
      <c r="FP1959">
        <v>1</v>
      </c>
    </row>
    <row r="1960" spans="1:175">
      <c r="A1960" t="s">
        <v>172</v>
      </c>
      <c r="B1960" t="s">
        <v>1176</v>
      </c>
      <c r="C1960" t="s">
        <v>251</v>
      </c>
      <c r="D1960" t="str">
        <f>VLOOKUP(C1960,CountryName!$A$2:$B$40,2,FALSE)</f>
        <v>United Kingdom</v>
      </c>
      <c r="E1960" t="s">
        <v>200</v>
      </c>
      <c r="F1960">
        <v>1530</v>
      </c>
      <c r="G1960" t="s">
        <v>183</v>
      </c>
      <c r="H1960" t="s">
        <v>183</v>
      </c>
      <c r="I1960">
        <v>20160410</v>
      </c>
      <c r="J1960" t="str">
        <f t="shared" si="34"/>
        <v>2016</v>
      </c>
      <c r="K1960" t="s">
        <v>178</v>
      </c>
      <c r="L1960">
        <v>212</v>
      </c>
      <c r="M1960" t="str">
        <f>VLOOKUP(L1960,Waste_Instance_Cat!$A$2:$B$6,2)</f>
        <v>Very Low</v>
      </c>
      <c r="O1960">
        <v>7</v>
      </c>
      <c r="P1960">
        <v>0</v>
      </c>
      <c r="R1960">
        <v>10</v>
      </c>
      <c r="S1960">
        <v>8</v>
      </c>
      <c r="U1960">
        <v>4</v>
      </c>
      <c r="AE1960">
        <v>15</v>
      </c>
      <c r="AK1960">
        <v>0</v>
      </c>
      <c r="AN1960">
        <v>10</v>
      </c>
      <c r="AR1960">
        <v>3</v>
      </c>
      <c r="AS1960">
        <v>17</v>
      </c>
      <c r="BA1960">
        <v>0</v>
      </c>
      <c r="BE1960">
        <v>37</v>
      </c>
      <c r="BG1960">
        <v>15</v>
      </c>
      <c r="BY1960">
        <v>4</v>
      </c>
      <c r="BZ1960">
        <v>23</v>
      </c>
      <c r="CD1960">
        <v>2</v>
      </c>
      <c r="CP1960">
        <v>5</v>
      </c>
      <c r="CX1960">
        <v>28</v>
      </c>
      <c r="DQ1960">
        <v>5</v>
      </c>
      <c r="FP1960">
        <v>19</v>
      </c>
    </row>
    <row r="1961" spans="1:175">
      <c r="A1961" t="s">
        <v>187</v>
      </c>
      <c r="B1961" t="s">
        <v>1177</v>
      </c>
      <c r="C1961" t="s">
        <v>199</v>
      </c>
      <c r="D1961" t="str">
        <f>VLOOKUP(C1961,CountryName!$A$2:$B$40,2,FALSE)</f>
        <v>France</v>
      </c>
      <c r="E1961" t="s">
        <v>200</v>
      </c>
      <c r="F1961">
        <v>78</v>
      </c>
      <c r="G1961" t="s">
        <v>183</v>
      </c>
      <c r="H1961" t="s">
        <v>183</v>
      </c>
      <c r="I1961">
        <v>20150531</v>
      </c>
      <c r="J1961" t="str">
        <f t="shared" si="34"/>
        <v>2015</v>
      </c>
      <c r="K1961" t="s">
        <v>178</v>
      </c>
      <c r="L1961">
        <v>466</v>
      </c>
      <c r="M1961" t="str">
        <f>VLOOKUP(L1961,Waste_Instance_Cat!$A$2:$B$6,2)</f>
        <v>Very Low</v>
      </c>
      <c r="O1961">
        <v>37</v>
      </c>
      <c r="R1961">
        <v>3</v>
      </c>
      <c r="S1961">
        <v>5</v>
      </c>
      <c r="U1961">
        <v>12</v>
      </c>
      <c r="AE1961">
        <v>30</v>
      </c>
      <c r="AJ1961">
        <v>1</v>
      </c>
      <c r="AK1961">
        <v>250</v>
      </c>
      <c r="AO1961">
        <v>6</v>
      </c>
      <c r="BE1961">
        <v>24</v>
      </c>
      <c r="BI1961">
        <v>15</v>
      </c>
      <c r="CP1961">
        <v>44</v>
      </c>
      <c r="CU1961">
        <v>2</v>
      </c>
      <c r="EN1961">
        <v>2</v>
      </c>
      <c r="FF1961">
        <v>7</v>
      </c>
      <c r="FH1961">
        <v>5</v>
      </c>
      <c r="FP1961">
        <v>23</v>
      </c>
    </row>
    <row r="1962" spans="1:175">
      <c r="A1962" t="s">
        <v>179</v>
      </c>
      <c r="B1962" t="s">
        <v>1178</v>
      </c>
      <c r="C1962" t="s">
        <v>181</v>
      </c>
      <c r="D1962" t="str">
        <f>VLOOKUP(C1962,CountryName!$A$2:$B$40,2,FALSE)</f>
        <v>Italy</v>
      </c>
      <c r="E1962" t="s">
        <v>186</v>
      </c>
      <c r="F1962">
        <v>100</v>
      </c>
      <c r="G1962" t="s">
        <v>183</v>
      </c>
      <c r="H1962" t="s">
        <v>183</v>
      </c>
      <c r="I1962">
        <v>20180418</v>
      </c>
      <c r="J1962" t="str">
        <f t="shared" si="34"/>
        <v>2018</v>
      </c>
      <c r="K1962" t="s">
        <v>184</v>
      </c>
      <c r="L1962">
        <v>572</v>
      </c>
      <c r="M1962" t="str">
        <f>VLOOKUP(L1962,Waste_Instance_Cat!$A$2:$B$6,2)</f>
        <v>Low</v>
      </c>
      <c r="O1962">
        <v>5</v>
      </c>
      <c r="R1962">
        <v>20</v>
      </c>
      <c r="S1962">
        <v>50</v>
      </c>
      <c r="T1962">
        <v>10</v>
      </c>
      <c r="AA1962">
        <v>2</v>
      </c>
      <c r="AG1962">
        <v>100</v>
      </c>
      <c r="AH1962">
        <v>50</v>
      </c>
      <c r="AQ1962">
        <v>20</v>
      </c>
      <c r="BE1962">
        <v>1</v>
      </c>
      <c r="BG1962">
        <v>3</v>
      </c>
      <c r="BH1962">
        <v>3</v>
      </c>
      <c r="BK1962">
        <v>2</v>
      </c>
      <c r="BW1962">
        <v>3</v>
      </c>
      <c r="BY1962">
        <v>1</v>
      </c>
      <c r="CB1962">
        <v>100</v>
      </c>
      <c r="CC1962">
        <v>50</v>
      </c>
      <c r="CD1962">
        <v>30</v>
      </c>
      <c r="CE1962">
        <v>4</v>
      </c>
      <c r="CL1962">
        <v>2</v>
      </c>
      <c r="CM1962">
        <v>50</v>
      </c>
      <c r="DH1962">
        <v>5</v>
      </c>
      <c r="EN1962">
        <v>10</v>
      </c>
      <c r="FB1962">
        <v>1</v>
      </c>
      <c r="FF1962">
        <v>10</v>
      </c>
      <c r="FG1962">
        <v>30</v>
      </c>
      <c r="FH1962">
        <v>10</v>
      </c>
    </row>
    <row r="1963" spans="1:175">
      <c r="A1963" t="s">
        <v>187</v>
      </c>
      <c r="B1963" t="s">
        <v>1179</v>
      </c>
      <c r="C1963" t="s">
        <v>199</v>
      </c>
      <c r="D1963" t="str">
        <f>VLOOKUP(C1963,CountryName!$A$2:$B$40,2,FALSE)</f>
        <v>France</v>
      </c>
      <c r="E1963" t="s">
        <v>200</v>
      </c>
      <c r="F1963">
        <v>74</v>
      </c>
      <c r="G1963" t="s">
        <v>183</v>
      </c>
      <c r="H1963" t="s">
        <v>183</v>
      </c>
      <c r="I1963">
        <v>20150325</v>
      </c>
      <c r="J1963" t="str">
        <f t="shared" si="34"/>
        <v>2015</v>
      </c>
      <c r="K1963" t="s">
        <v>178</v>
      </c>
      <c r="L1963">
        <v>107</v>
      </c>
      <c r="M1963" t="str">
        <f>VLOOKUP(L1963,Waste_Instance_Cat!$A$2:$B$6,2)</f>
        <v>Very Low</v>
      </c>
      <c r="O1963">
        <v>3</v>
      </c>
      <c r="P1963">
        <v>1</v>
      </c>
      <c r="R1963">
        <v>5</v>
      </c>
      <c r="U1963">
        <v>5</v>
      </c>
      <c r="AE1963">
        <v>10</v>
      </c>
      <c r="AJ1963">
        <v>4</v>
      </c>
      <c r="AK1963">
        <v>20</v>
      </c>
      <c r="AN1963">
        <v>10</v>
      </c>
      <c r="AO1963">
        <v>8</v>
      </c>
      <c r="AQ1963">
        <v>6</v>
      </c>
      <c r="AS1963">
        <v>3</v>
      </c>
      <c r="EN1963">
        <v>2</v>
      </c>
      <c r="FP1963">
        <v>30</v>
      </c>
    </row>
    <row r="1964" spans="1:175">
      <c r="A1964" t="s">
        <v>179</v>
      </c>
      <c r="B1964" t="s">
        <v>1180</v>
      </c>
      <c r="C1964" t="s">
        <v>181</v>
      </c>
      <c r="D1964" t="str">
        <f>VLOOKUP(C1964,CountryName!$A$2:$B$40,2,FALSE)</f>
        <v>Italy</v>
      </c>
      <c r="E1964" t="s">
        <v>186</v>
      </c>
      <c r="F1964">
        <v>100</v>
      </c>
      <c r="G1964" t="s">
        <v>183</v>
      </c>
      <c r="H1964" t="s">
        <v>183</v>
      </c>
      <c r="I1964">
        <v>20150506</v>
      </c>
      <c r="J1964" t="str">
        <f t="shared" si="34"/>
        <v>2015</v>
      </c>
      <c r="K1964" t="s">
        <v>178</v>
      </c>
      <c r="L1964">
        <v>796</v>
      </c>
      <c r="M1964" t="str">
        <f>VLOOKUP(L1964,Waste_Instance_Cat!$A$2:$B$6,2)</f>
        <v>Low</v>
      </c>
      <c r="O1964">
        <v>12</v>
      </c>
      <c r="P1964">
        <v>1</v>
      </c>
      <c r="R1964">
        <v>16</v>
      </c>
      <c r="S1964">
        <v>23</v>
      </c>
      <c r="T1964">
        <v>26</v>
      </c>
      <c r="X1964">
        <v>5</v>
      </c>
      <c r="Z1964">
        <v>2</v>
      </c>
      <c r="AB1964">
        <v>1</v>
      </c>
      <c r="AD1964">
        <v>1</v>
      </c>
      <c r="AE1964">
        <v>10</v>
      </c>
      <c r="AJ1964">
        <v>2</v>
      </c>
      <c r="AP1964">
        <v>8</v>
      </c>
      <c r="AQ1964">
        <v>7</v>
      </c>
      <c r="BA1964">
        <v>35</v>
      </c>
      <c r="BD1964">
        <v>1</v>
      </c>
      <c r="BK1964">
        <v>2</v>
      </c>
      <c r="BN1964">
        <v>1</v>
      </c>
      <c r="BQ1964">
        <v>1</v>
      </c>
      <c r="BS1964">
        <v>1</v>
      </c>
      <c r="BV1964">
        <v>2</v>
      </c>
      <c r="BW1964">
        <v>8</v>
      </c>
      <c r="BY1964">
        <v>500</v>
      </c>
      <c r="BZ1964">
        <v>60</v>
      </c>
      <c r="CU1964">
        <v>4</v>
      </c>
      <c r="CV1964">
        <v>3</v>
      </c>
      <c r="CX1964">
        <v>2</v>
      </c>
      <c r="DH1964">
        <v>2</v>
      </c>
      <c r="DI1964">
        <v>3</v>
      </c>
      <c r="DJ1964">
        <v>1</v>
      </c>
      <c r="DT1964">
        <v>3</v>
      </c>
      <c r="DU1964">
        <v>6</v>
      </c>
      <c r="DV1964">
        <v>3</v>
      </c>
      <c r="EK1964">
        <v>17</v>
      </c>
      <c r="EL1964">
        <v>6</v>
      </c>
      <c r="EM1964">
        <v>3</v>
      </c>
      <c r="EN1964">
        <v>9</v>
      </c>
      <c r="ES1964">
        <v>1</v>
      </c>
      <c r="EX1964">
        <v>1</v>
      </c>
      <c r="FH1964">
        <v>7</v>
      </c>
    </row>
    <row r="1965" spans="1:175">
      <c r="A1965" t="s">
        <v>172</v>
      </c>
      <c r="B1965" t="s">
        <v>1181</v>
      </c>
      <c r="C1965" t="s">
        <v>199</v>
      </c>
      <c r="D1965" t="str">
        <f>VLOOKUP(C1965,CountryName!$A$2:$B$40,2,FALSE)</f>
        <v>France</v>
      </c>
      <c r="E1965" t="s">
        <v>200</v>
      </c>
      <c r="F1965">
        <v>100</v>
      </c>
      <c r="G1965" t="s">
        <v>191</v>
      </c>
      <c r="H1965" t="s">
        <v>177</v>
      </c>
      <c r="I1965">
        <v>20160512</v>
      </c>
      <c r="J1965" t="str">
        <f t="shared" si="34"/>
        <v>2016</v>
      </c>
      <c r="K1965" t="s">
        <v>178</v>
      </c>
      <c r="L1965">
        <v>279</v>
      </c>
      <c r="M1965" t="str">
        <f>VLOOKUP(L1965,Waste_Instance_Cat!$A$2:$B$6,2)</f>
        <v>Very Low</v>
      </c>
      <c r="Q1965">
        <v>2</v>
      </c>
      <c r="AE1965">
        <v>2</v>
      </c>
      <c r="AJ1965">
        <v>1</v>
      </c>
      <c r="AK1965">
        <v>12</v>
      </c>
      <c r="AN1965">
        <v>5</v>
      </c>
      <c r="AO1965">
        <v>1</v>
      </c>
      <c r="BE1965">
        <v>8</v>
      </c>
      <c r="BL1965">
        <v>3</v>
      </c>
      <c r="BY1965">
        <v>20</v>
      </c>
      <c r="CB1965">
        <v>154</v>
      </c>
      <c r="CD1965">
        <v>46</v>
      </c>
      <c r="EA1965">
        <v>7</v>
      </c>
      <c r="ED1965">
        <v>8</v>
      </c>
      <c r="FP1965">
        <v>9</v>
      </c>
      <c r="FR1965">
        <v>1</v>
      </c>
    </row>
    <row r="1966" spans="1:175">
      <c r="A1966" t="s">
        <v>187</v>
      </c>
      <c r="B1966" t="s">
        <v>520</v>
      </c>
      <c r="C1966" t="s">
        <v>199</v>
      </c>
      <c r="D1966" t="str">
        <f>VLOOKUP(C1966,CountryName!$A$2:$B$40,2,FALSE)</f>
        <v>France</v>
      </c>
      <c r="E1966" t="s">
        <v>200</v>
      </c>
      <c r="F1966">
        <v>70</v>
      </c>
      <c r="G1966" t="s">
        <v>183</v>
      </c>
      <c r="H1966" t="s">
        <v>183</v>
      </c>
      <c r="I1966">
        <v>20150326</v>
      </c>
      <c r="J1966" t="str">
        <f t="shared" si="34"/>
        <v>2015</v>
      </c>
      <c r="K1966" t="s">
        <v>178</v>
      </c>
      <c r="L1966">
        <v>473</v>
      </c>
      <c r="M1966" t="str">
        <f>VLOOKUP(L1966,Waste_Instance_Cat!$A$2:$B$6,2)</f>
        <v>Very Low</v>
      </c>
      <c r="O1966">
        <v>36</v>
      </c>
      <c r="P1966">
        <v>23</v>
      </c>
      <c r="R1966">
        <v>26</v>
      </c>
      <c r="U1966">
        <v>14</v>
      </c>
      <c r="AE1966">
        <v>19</v>
      </c>
      <c r="AJ1966">
        <v>3</v>
      </c>
      <c r="AN1966">
        <v>26</v>
      </c>
      <c r="AO1966">
        <v>16</v>
      </c>
      <c r="AQ1966">
        <v>6</v>
      </c>
      <c r="AS1966">
        <v>5</v>
      </c>
      <c r="BE1966">
        <v>146</v>
      </c>
      <c r="BI1966">
        <v>6</v>
      </c>
      <c r="BV1966">
        <v>3</v>
      </c>
      <c r="BW1966">
        <v>3</v>
      </c>
      <c r="CB1966">
        <v>56</v>
      </c>
      <c r="CD1966">
        <v>50</v>
      </c>
      <c r="CU1966">
        <v>8</v>
      </c>
      <c r="CY1966">
        <v>5</v>
      </c>
      <c r="DP1966">
        <v>2</v>
      </c>
      <c r="EN1966">
        <v>9</v>
      </c>
      <c r="FH1966">
        <v>7</v>
      </c>
      <c r="FP1966">
        <v>4</v>
      </c>
    </row>
    <row r="1967" spans="1:175">
      <c r="A1967" t="s">
        <v>188</v>
      </c>
      <c r="B1967" t="s">
        <v>1151</v>
      </c>
      <c r="C1967" t="s">
        <v>190</v>
      </c>
      <c r="D1967" t="str">
        <f>VLOOKUP(C1967,CountryName!$A$2:$B$40,2,FALSE)</f>
        <v>Switzerland</v>
      </c>
      <c r="E1967" t="s">
        <v>183</v>
      </c>
      <c r="F1967">
        <v>104</v>
      </c>
      <c r="G1967" t="s">
        <v>176</v>
      </c>
      <c r="H1967" t="s">
        <v>205</v>
      </c>
      <c r="I1967">
        <v>20170929</v>
      </c>
      <c r="J1967" t="str">
        <f t="shared" si="34"/>
        <v>2017</v>
      </c>
      <c r="K1967" t="s">
        <v>178</v>
      </c>
      <c r="L1967">
        <v>13</v>
      </c>
      <c r="M1967" t="str">
        <f>VLOOKUP(L1967,Waste_Instance_Cat!$A$2:$B$6,2)</f>
        <v>Very Low</v>
      </c>
      <c r="P1967">
        <v>1</v>
      </c>
      <c r="AE1967">
        <v>1</v>
      </c>
      <c r="AJ1967">
        <v>3</v>
      </c>
      <c r="AK1967">
        <v>3</v>
      </c>
      <c r="AN1967">
        <v>1</v>
      </c>
      <c r="CD1967">
        <v>1</v>
      </c>
      <c r="EQ1967">
        <v>2</v>
      </c>
      <c r="FH1967">
        <v>1</v>
      </c>
    </row>
    <row r="1968" spans="1:175">
      <c r="A1968" t="s">
        <v>188</v>
      </c>
      <c r="B1968" t="s">
        <v>1151</v>
      </c>
      <c r="C1968" t="s">
        <v>190</v>
      </c>
      <c r="D1968" t="str">
        <f>VLOOKUP(C1968,CountryName!$A$2:$B$40,2,FALSE)</f>
        <v>Switzerland</v>
      </c>
      <c r="E1968" t="s">
        <v>183</v>
      </c>
      <c r="F1968">
        <v>104</v>
      </c>
      <c r="G1968" t="s">
        <v>176</v>
      </c>
      <c r="H1968" t="s">
        <v>205</v>
      </c>
      <c r="I1968">
        <v>20170429</v>
      </c>
      <c r="J1968" t="str">
        <f t="shared" si="34"/>
        <v>2017</v>
      </c>
      <c r="K1968" t="s">
        <v>178</v>
      </c>
      <c r="L1968">
        <v>88</v>
      </c>
      <c r="M1968" t="str">
        <f>VLOOKUP(L1968,Waste_Instance_Cat!$A$2:$B$6,2)</f>
        <v>Very Low</v>
      </c>
      <c r="O1968">
        <v>1</v>
      </c>
      <c r="AG1968">
        <v>1</v>
      </c>
      <c r="AH1968">
        <v>1</v>
      </c>
      <c r="AK1968">
        <v>34</v>
      </c>
      <c r="AR1968">
        <v>1</v>
      </c>
      <c r="BE1968">
        <v>1</v>
      </c>
      <c r="BF1968">
        <v>3</v>
      </c>
      <c r="BR1968">
        <v>1</v>
      </c>
      <c r="BS1968">
        <v>9</v>
      </c>
      <c r="DH1968">
        <v>1</v>
      </c>
      <c r="DI1968">
        <v>1</v>
      </c>
      <c r="DP1968">
        <v>1</v>
      </c>
      <c r="DR1968">
        <v>1</v>
      </c>
      <c r="DV1968">
        <v>3</v>
      </c>
      <c r="EA1968">
        <v>6</v>
      </c>
      <c r="EH1968">
        <v>1</v>
      </c>
      <c r="EN1968">
        <v>6</v>
      </c>
      <c r="EP1968">
        <v>2</v>
      </c>
      <c r="EQ1968">
        <v>5</v>
      </c>
      <c r="FB1968">
        <v>2</v>
      </c>
      <c r="FF1968">
        <v>5</v>
      </c>
      <c r="FH1968">
        <v>2</v>
      </c>
    </row>
    <row r="1969" spans="1:175">
      <c r="A1969" t="s">
        <v>188</v>
      </c>
      <c r="B1969" t="s">
        <v>1151</v>
      </c>
      <c r="C1969" t="s">
        <v>190</v>
      </c>
      <c r="D1969" t="str">
        <f>VLOOKUP(C1969,CountryName!$A$2:$B$40,2,FALSE)</f>
        <v>Switzerland</v>
      </c>
      <c r="E1969" t="s">
        <v>183</v>
      </c>
      <c r="F1969">
        <v>104</v>
      </c>
      <c r="G1969" t="s">
        <v>176</v>
      </c>
      <c r="H1969" t="s">
        <v>205</v>
      </c>
      <c r="I1969">
        <v>20170830</v>
      </c>
      <c r="J1969" t="str">
        <f t="shared" si="34"/>
        <v>2017</v>
      </c>
      <c r="K1969" t="s">
        <v>178</v>
      </c>
      <c r="L1969">
        <v>11</v>
      </c>
      <c r="M1969" t="str">
        <f>VLOOKUP(L1969,Waste_Instance_Cat!$A$2:$B$6,2)</f>
        <v>Very Low</v>
      </c>
      <c r="O1969">
        <v>2</v>
      </c>
      <c r="R1969">
        <v>1</v>
      </c>
      <c r="AE1969">
        <v>1</v>
      </c>
      <c r="AK1969">
        <v>5</v>
      </c>
      <c r="AN1969">
        <v>1</v>
      </c>
      <c r="EH1969">
        <v>1</v>
      </c>
    </row>
    <row r="1970" spans="1:175">
      <c r="A1970" t="s">
        <v>188</v>
      </c>
      <c r="B1970" t="s">
        <v>1151</v>
      </c>
      <c r="C1970" t="s">
        <v>190</v>
      </c>
      <c r="D1970" t="str">
        <f>VLOOKUP(C1970,CountryName!$A$2:$B$40,2,FALSE)</f>
        <v>Switzerland</v>
      </c>
      <c r="E1970" t="s">
        <v>183</v>
      </c>
      <c r="F1970">
        <v>104</v>
      </c>
      <c r="G1970" t="s">
        <v>176</v>
      </c>
      <c r="H1970" t="s">
        <v>205</v>
      </c>
      <c r="I1970">
        <v>20170630</v>
      </c>
      <c r="J1970" t="str">
        <f t="shared" si="34"/>
        <v>2017</v>
      </c>
      <c r="K1970" t="s">
        <v>178</v>
      </c>
      <c r="L1970">
        <v>48</v>
      </c>
      <c r="M1970" t="str">
        <f>VLOOKUP(L1970,Waste_Instance_Cat!$A$2:$B$6,2)</f>
        <v>Very Low</v>
      </c>
      <c r="O1970">
        <v>2</v>
      </c>
      <c r="P1970">
        <v>0</v>
      </c>
      <c r="R1970">
        <v>2</v>
      </c>
      <c r="S1970">
        <v>0</v>
      </c>
      <c r="U1970">
        <v>4</v>
      </c>
      <c r="X1970">
        <v>0</v>
      </c>
      <c r="AE1970">
        <v>0</v>
      </c>
      <c r="AF1970">
        <v>0</v>
      </c>
      <c r="AG1970">
        <v>0</v>
      </c>
      <c r="AH1970">
        <v>0</v>
      </c>
      <c r="AI1970">
        <v>0</v>
      </c>
      <c r="AJ1970">
        <v>0</v>
      </c>
      <c r="AK1970">
        <v>5</v>
      </c>
      <c r="AL1970">
        <v>0</v>
      </c>
      <c r="AN1970">
        <v>5</v>
      </c>
      <c r="AO1970">
        <v>0</v>
      </c>
      <c r="AP1970">
        <v>0</v>
      </c>
      <c r="AQ1970">
        <v>0</v>
      </c>
      <c r="AR1970">
        <v>1</v>
      </c>
      <c r="AS1970">
        <v>0</v>
      </c>
      <c r="AU1970">
        <v>0</v>
      </c>
      <c r="BD1970">
        <v>0</v>
      </c>
      <c r="BE1970">
        <v>0</v>
      </c>
      <c r="BF1970">
        <v>0</v>
      </c>
      <c r="BL1970">
        <v>0</v>
      </c>
      <c r="BQ1970">
        <v>0</v>
      </c>
      <c r="BR1970">
        <v>0</v>
      </c>
      <c r="BS1970">
        <v>8</v>
      </c>
      <c r="BV1970">
        <v>0</v>
      </c>
      <c r="BW1970">
        <v>0</v>
      </c>
      <c r="CB1970">
        <v>0</v>
      </c>
      <c r="CC1970">
        <v>2</v>
      </c>
      <c r="CD1970">
        <v>0</v>
      </c>
      <c r="CE1970">
        <v>0</v>
      </c>
      <c r="CI1970">
        <v>0</v>
      </c>
      <c r="CK1970">
        <v>0</v>
      </c>
      <c r="CL1970">
        <v>0</v>
      </c>
      <c r="CM1970">
        <v>0</v>
      </c>
      <c r="CO1970">
        <v>1</v>
      </c>
      <c r="CP1970">
        <v>0</v>
      </c>
      <c r="CQ1970">
        <v>3</v>
      </c>
      <c r="CT1970">
        <v>0</v>
      </c>
      <c r="CU1970">
        <v>0</v>
      </c>
      <c r="CV1970">
        <v>2</v>
      </c>
      <c r="CX1970">
        <v>0</v>
      </c>
      <c r="CY1970">
        <v>0</v>
      </c>
      <c r="CZ1970">
        <v>0</v>
      </c>
      <c r="DB1970">
        <v>0</v>
      </c>
      <c r="DE1970">
        <v>0</v>
      </c>
      <c r="DG1970">
        <v>0</v>
      </c>
      <c r="DH1970">
        <v>0</v>
      </c>
      <c r="DI1970">
        <v>0</v>
      </c>
      <c r="DJ1970">
        <v>1</v>
      </c>
      <c r="DN1970">
        <v>0</v>
      </c>
      <c r="DP1970">
        <v>0</v>
      </c>
      <c r="DQ1970">
        <v>0</v>
      </c>
      <c r="DR1970">
        <v>0</v>
      </c>
      <c r="DU1970">
        <v>0</v>
      </c>
      <c r="DV1970">
        <v>0</v>
      </c>
      <c r="DW1970">
        <v>0</v>
      </c>
      <c r="DX1970">
        <v>0</v>
      </c>
      <c r="DY1970">
        <v>0</v>
      </c>
      <c r="DZ1970">
        <v>0</v>
      </c>
      <c r="EA1970">
        <v>7</v>
      </c>
      <c r="EB1970">
        <v>0</v>
      </c>
      <c r="EC1970">
        <v>0</v>
      </c>
      <c r="EH1970">
        <v>0</v>
      </c>
      <c r="EJ1970">
        <v>0</v>
      </c>
      <c r="EK1970">
        <v>0</v>
      </c>
      <c r="EL1970">
        <v>0</v>
      </c>
      <c r="EN1970">
        <v>0</v>
      </c>
      <c r="EO1970">
        <v>0</v>
      </c>
      <c r="EP1970">
        <v>1</v>
      </c>
      <c r="EQ1970">
        <v>0</v>
      </c>
      <c r="ER1970">
        <v>0</v>
      </c>
      <c r="EU1970">
        <v>0</v>
      </c>
      <c r="EY1970">
        <v>0</v>
      </c>
      <c r="FB1970">
        <v>0</v>
      </c>
      <c r="FD1970">
        <v>0</v>
      </c>
      <c r="FE1970">
        <v>0</v>
      </c>
      <c r="FF1970">
        <v>0</v>
      </c>
      <c r="FG1970">
        <v>0</v>
      </c>
      <c r="FH1970">
        <v>4</v>
      </c>
      <c r="FK1970">
        <v>0</v>
      </c>
      <c r="FL1970">
        <v>0</v>
      </c>
      <c r="FP1970">
        <v>0</v>
      </c>
      <c r="FQ1970">
        <v>0</v>
      </c>
      <c r="FR1970">
        <v>0</v>
      </c>
      <c r="FS1970">
        <v>0</v>
      </c>
    </row>
    <row r="1971" spans="1:175">
      <c r="A1971" t="s">
        <v>213</v>
      </c>
      <c r="B1971" t="s">
        <v>1166</v>
      </c>
      <c r="C1971" t="s">
        <v>181</v>
      </c>
      <c r="D1971" t="str">
        <f>VLOOKUP(C1971,CountryName!$A$2:$B$40,2,FALSE)</f>
        <v>Italy</v>
      </c>
      <c r="E1971" t="s">
        <v>186</v>
      </c>
      <c r="F1971">
        <v>111</v>
      </c>
      <c r="G1971" t="s">
        <v>183</v>
      </c>
      <c r="H1971" t="s">
        <v>183</v>
      </c>
      <c r="I1971">
        <v>20170309</v>
      </c>
      <c r="J1971" t="str">
        <f t="shared" si="34"/>
        <v>2017</v>
      </c>
      <c r="K1971" t="s">
        <v>184</v>
      </c>
      <c r="L1971">
        <v>276</v>
      </c>
      <c r="M1971" t="str">
        <f>VLOOKUP(L1971,Waste_Instance_Cat!$A$2:$B$6,2)</f>
        <v>Very Low</v>
      </c>
      <c r="N1971">
        <v>5</v>
      </c>
      <c r="R1971">
        <v>5</v>
      </c>
      <c r="S1971">
        <v>5</v>
      </c>
      <c r="U1971">
        <v>5</v>
      </c>
      <c r="AA1971">
        <v>1</v>
      </c>
      <c r="AB1971">
        <v>9</v>
      </c>
      <c r="AC1971">
        <v>1</v>
      </c>
      <c r="AE1971">
        <v>5</v>
      </c>
      <c r="AF1971">
        <v>5</v>
      </c>
      <c r="AG1971">
        <v>5</v>
      </c>
      <c r="AH1971">
        <v>5</v>
      </c>
      <c r="AI1971">
        <v>9</v>
      </c>
      <c r="AJ1971">
        <v>2</v>
      </c>
      <c r="AN1971">
        <v>5</v>
      </c>
      <c r="AO1971">
        <v>5</v>
      </c>
      <c r="AP1971">
        <v>1</v>
      </c>
      <c r="AQ1971">
        <v>5</v>
      </c>
      <c r="AR1971">
        <v>5</v>
      </c>
      <c r="AS1971">
        <v>5</v>
      </c>
      <c r="AZ1971">
        <v>9</v>
      </c>
      <c r="BC1971">
        <v>9</v>
      </c>
      <c r="BM1971">
        <v>1</v>
      </c>
      <c r="BQ1971">
        <v>1</v>
      </c>
      <c r="BR1971">
        <v>2</v>
      </c>
      <c r="BV1971">
        <v>9</v>
      </c>
      <c r="BX1971">
        <v>9</v>
      </c>
      <c r="CB1971">
        <v>9</v>
      </c>
      <c r="CC1971">
        <v>9</v>
      </c>
      <c r="CD1971">
        <v>7</v>
      </c>
      <c r="CE1971">
        <v>7</v>
      </c>
      <c r="CF1971">
        <v>1</v>
      </c>
      <c r="CG1971">
        <v>9</v>
      </c>
      <c r="CH1971">
        <v>9</v>
      </c>
      <c r="CI1971">
        <v>9</v>
      </c>
      <c r="CJ1971">
        <v>9</v>
      </c>
      <c r="CK1971">
        <v>9</v>
      </c>
      <c r="CL1971">
        <v>1</v>
      </c>
      <c r="CM1971">
        <v>9</v>
      </c>
      <c r="CO1971">
        <v>2</v>
      </c>
      <c r="CP1971">
        <v>38</v>
      </c>
      <c r="CR1971">
        <v>3</v>
      </c>
      <c r="CX1971">
        <v>9</v>
      </c>
      <c r="CY1971">
        <v>1</v>
      </c>
      <c r="CZ1971">
        <v>1</v>
      </c>
      <c r="DY1971">
        <v>1</v>
      </c>
      <c r="EA1971">
        <v>1</v>
      </c>
      <c r="EN1971">
        <v>1</v>
      </c>
      <c r="EO1971">
        <v>1</v>
      </c>
      <c r="EP1971">
        <v>1</v>
      </c>
      <c r="EQ1971">
        <v>1</v>
      </c>
    </row>
    <row r="1972" spans="1:175">
      <c r="A1972" t="s">
        <v>213</v>
      </c>
      <c r="B1972" t="s">
        <v>1166</v>
      </c>
      <c r="C1972" t="s">
        <v>181</v>
      </c>
      <c r="D1972" t="str">
        <f>VLOOKUP(C1972,CountryName!$A$2:$B$40,2,FALSE)</f>
        <v>Italy</v>
      </c>
      <c r="E1972" t="s">
        <v>186</v>
      </c>
      <c r="F1972">
        <v>111</v>
      </c>
      <c r="G1972" t="s">
        <v>183</v>
      </c>
      <c r="H1972" t="s">
        <v>183</v>
      </c>
      <c r="I1972">
        <v>20180406</v>
      </c>
      <c r="J1972" t="str">
        <f t="shared" si="34"/>
        <v>2018</v>
      </c>
      <c r="K1972" t="s">
        <v>184</v>
      </c>
      <c r="L1972">
        <v>276</v>
      </c>
      <c r="M1972" t="str">
        <f>VLOOKUP(L1972,Waste_Instance_Cat!$A$2:$B$6,2)</f>
        <v>Very Low</v>
      </c>
      <c r="N1972">
        <v>5</v>
      </c>
      <c r="R1972">
        <v>5</v>
      </c>
      <c r="S1972">
        <v>5</v>
      </c>
      <c r="U1972">
        <v>5</v>
      </c>
      <c r="AA1972">
        <v>1</v>
      </c>
      <c r="AB1972">
        <v>9</v>
      </c>
      <c r="AC1972">
        <v>1</v>
      </c>
      <c r="AE1972">
        <v>5</v>
      </c>
      <c r="AF1972">
        <v>5</v>
      </c>
      <c r="AG1972">
        <v>5</v>
      </c>
      <c r="AH1972">
        <v>5</v>
      </c>
      <c r="AI1972">
        <v>9</v>
      </c>
      <c r="AJ1972">
        <v>2</v>
      </c>
      <c r="AN1972">
        <v>5</v>
      </c>
      <c r="AO1972">
        <v>5</v>
      </c>
      <c r="AP1972">
        <v>1</v>
      </c>
      <c r="AQ1972">
        <v>5</v>
      </c>
      <c r="AR1972">
        <v>5</v>
      </c>
      <c r="AS1972">
        <v>5</v>
      </c>
      <c r="AZ1972">
        <v>9</v>
      </c>
      <c r="BC1972">
        <v>9</v>
      </c>
      <c r="BM1972">
        <v>1</v>
      </c>
      <c r="BQ1972">
        <v>1</v>
      </c>
      <c r="BR1972">
        <v>2</v>
      </c>
      <c r="BV1972">
        <v>9</v>
      </c>
      <c r="BX1972">
        <v>9</v>
      </c>
      <c r="CB1972">
        <v>9</v>
      </c>
      <c r="CC1972">
        <v>9</v>
      </c>
      <c r="CD1972">
        <v>7</v>
      </c>
      <c r="CE1972">
        <v>7</v>
      </c>
      <c r="CF1972">
        <v>1</v>
      </c>
      <c r="CG1972">
        <v>9</v>
      </c>
      <c r="CH1972">
        <v>9</v>
      </c>
      <c r="CI1972">
        <v>9</v>
      </c>
      <c r="CJ1972">
        <v>9</v>
      </c>
      <c r="CK1972">
        <v>9</v>
      </c>
      <c r="CL1972">
        <v>1</v>
      </c>
      <c r="CM1972">
        <v>9</v>
      </c>
      <c r="CO1972">
        <v>2</v>
      </c>
      <c r="CP1972">
        <v>38</v>
      </c>
      <c r="CR1972">
        <v>3</v>
      </c>
      <c r="CX1972">
        <v>9</v>
      </c>
      <c r="CY1972">
        <v>1</v>
      </c>
      <c r="CZ1972">
        <v>1</v>
      </c>
      <c r="DY1972">
        <v>1</v>
      </c>
      <c r="EA1972">
        <v>1</v>
      </c>
      <c r="EN1972">
        <v>1</v>
      </c>
      <c r="EO1972">
        <v>1</v>
      </c>
      <c r="EP1972">
        <v>1</v>
      </c>
      <c r="EQ1972">
        <v>1</v>
      </c>
    </row>
    <row r="1973" spans="1:175">
      <c r="A1973" t="s">
        <v>179</v>
      </c>
      <c r="B1973" t="s">
        <v>1182</v>
      </c>
      <c r="C1973" t="s">
        <v>181</v>
      </c>
      <c r="D1973" t="str">
        <f>VLOOKUP(C1973,CountryName!$A$2:$B$40,2,FALSE)</f>
        <v>Italy</v>
      </c>
      <c r="E1973" t="s">
        <v>186</v>
      </c>
      <c r="F1973">
        <v>100</v>
      </c>
      <c r="G1973" t="s">
        <v>183</v>
      </c>
      <c r="H1973" t="s">
        <v>183</v>
      </c>
      <c r="I1973">
        <v>20170424</v>
      </c>
      <c r="J1973" t="str">
        <f t="shared" si="34"/>
        <v>2017</v>
      </c>
      <c r="K1973" t="s">
        <v>184</v>
      </c>
      <c r="L1973">
        <v>658</v>
      </c>
      <c r="M1973" t="str">
        <f>VLOOKUP(L1973,Waste_Instance_Cat!$A$2:$B$6,2)</f>
        <v>Low</v>
      </c>
      <c r="P1973">
        <v>15</v>
      </c>
      <c r="R1973">
        <v>100</v>
      </c>
      <c r="S1973">
        <v>180</v>
      </c>
      <c r="T1973">
        <v>15</v>
      </c>
      <c r="U1973">
        <v>4</v>
      </c>
      <c r="W1973">
        <v>12</v>
      </c>
      <c r="X1973">
        <v>3</v>
      </c>
      <c r="Y1973">
        <v>2</v>
      </c>
      <c r="Z1973">
        <v>3</v>
      </c>
      <c r="AA1973">
        <v>3</v>
      </c>
      <c r="AC1973">
        <v>1</v>
      </c>
      <c r="AE1973">
        <v>10</v>
      </c>
      <c r="AF1973">
        <v>10</v>
      </c>
      <c r="AG1973">
        <v>11</v>
      </c>
      <c r="AJ1973">
        <v>1</v>
      </c>
      <c r="BL1973">
        <v>3</v>
      </c>
      <c r="BS1973">
        <v>2</v>
      </c>
      <c r="BW1973">
        <v>2</v>
      </c>
      <c r="CB1973">
        <v>5</v>
      </c>
      <c r="CC1973">
        <v>18</v>
      </c>
      <c r="CD1973">
        <v>10</v>
      </c>
      <c r="CE1973">
        <v>10</v>
      </c>
      <c r="CK1973">
        <v>5</v>
      </c>
      <c r="CX1973">
        <v>1</v>
      </c>
      <c r="CZ1973">
        <v>1</v>
      </c>
      <c r="DB1973">
        <v>4</v>
      </c>
      <c r="DI1973">
        <v>1</v>
      </c>
      <c r="DK1973">
        <v>2</v>
      </c>
      <c r="DM1973">
        <v>1</v>
      </c>
      <c r="DW1973">
        <v>30</v>
      </c>
      <c r="DX1973">
        <v>1</v>
      </c>
      <c r="DZ1973">
        <v>10</v>
      </c>
      <c r="EA1973">
        <v>10</v>
      </c>
      <c r="EC1973">
        <v>1</v>
      </c>
      <c r="EE1973">
        <v>1</v>
      </c>
      <c r="EN1973">
        <v>5</v>
      </c>
      <c r="EQ1973">
        <v>150</v>
      </c>
      <c r="ET1973">
        <v>3</v>
      </c>
      <c r="EY1973">
        <v>5</v>
      </c>
      <c r="EZ1973">
        <v>3</v>
      </c>
      <c r="FH1973">
        <v>4</v>
      </c>
    </row>
    <row r="1974" spans="1:175">
      <c r="A1974" t="s">
        <v>228</v>
      </c>
      <c r="B1974" t="s">
        <v>1183</v>
      </c>
      <c r="C1974" t="s">
        <v>230</v>
      </c>
      <c r="D1974" t="str">
        <f>VLOOKUP(C1974,CountryName!$A$2:$B$40,2,FALSE)</f>
        <v>Denmark</v>
      </c>
      <c r="E1974" t="s">
        <v>200</v>
      </c>
      <c r="F1974">
        <v>100</v>
      </c>
      <c r="G1974" t="s">
        <v>176</v>
      </c>
      <c r="H1974" t="s">
        <v>192</v>
      </c>
      <c r="I1974">
        <v>20180419</v>
      </c>
      <c r="J1974" t="str">
        <f t="shared" si="34"/>
        <v>2018</v>
      </c>
      <c r="K1974" t="s">
        <v>184</v>
      </c>
      <c r="L1974">
        <v>45</v>
      </c>
      <c r="M1974" t="str">
        <f>VLOOKUP(L1974,Waste_Instance_Cat!$A$2:$B$6,2)</f>
        <v>Very Low</v>
      </c>
      <c r="P1974">
        <v>1</v>
      </c>
      <c r="AN1974">
        <v>1</v>
      </c>
      <c r="BE1974">
        <v>1</v>
      </c>
      <c r="BV1974">
        <v>2</v>
      </c>
      <c r="CB1974">
        <v>4</v>
      </c>
      <c r="CQ1974">
        <v>1</v>
      </c>
      <c r="DQ1974">
        <v>1</v>
      </c>
      <c r="DZ1974">
        <v>1</v>
      </c>
      <c r="EA1974">
        <v>1</v>
      </c>
      <c r="EL1974">
        <v>1</v>
      </c>
      <c r="FL1974">
        <v>5</v>
      </c>
      <c r="FP1974">
        <v>26</v>
      </c>
    </row>
    <row r="1975" spans="1:175">
      <c r="A1975" t="s">
        <v>225</v>
      </c>
      <c r="B1975" t="s">
        <v>1184</v>
      </c>
      <c r="C1975" t="s">
        <v>217</v>
      </c>
      <c r="D1975" t="str">
        <f>VLOOKUP(C1975,CountryName!$A$2:$B$40,2,FALSE)</f>
        <v>Spain</v>
      </c>
      <c r="E1975" t="s">
        <v>200</v>
      </c>
      <c r="F1975">
        <v>100</v>
      </c>
      <c r="G1975" t="s">
        <v>191</v>
      </c>
      <c r="H1975" t="s">
        <v>177</v>
      </c>
      <c r="I1975">
        <v>20181227</v>
      </c>
      <c r="J1975" t="str">
        <f t="shared" si="34"/>
        <v>2018</v>
      </c>
      <c r="K1975" t="s">
        <v>178</v>
      </c>
      <c r="L1975">
        <v>1334</v>
      </c>
      <c r="M1975" t="str">
        <f>VLOOKUP(L1975,Waste_Instance_Cat!$A$2:$B$6,2)</f>
        <v>Moderate</v>
      </c>
      <c r="O1975">
        <v>30</v>
      </c>
      <c r="R1975">
        <v>44</v>
      </c>
      <c r="AE1975">
        <v>102</v>
      </c>
      <c r="AK1975">
        <v>320</v>
      </c>
      <c r="AN1975">
        <v>52</v>
      </c>
      <c r="AS1975">
        <v>34</v>
      </c>
      <c r="BE1975">
        <v>58</v>
      </c>
      <c r="BF1975">
        <v>10</v>
      </c>
      <c r="BR1975">
        <v>34</v>
      </c>
      <c r="BS1975">
        <v>0</v>
      </c>
      <c r="CP1975">
        <v>36</v>
      </c>
      <c r="CQ1975">
        <v>52</v>
      </c>
      <c r="CX1975">
        <v>14</v>
      </c>
      <c r="DG1975">
        <v>24</v>
      </c>
      <c r="DV1975">
        <v>66</v>
      </c>
      <c r="DZ1975">
        <v>44</v>
      </c>
      <c r="EA1975">
        <v>164</v>
      </c>
      <c r="EC1975">
        <v>2</v>
      </c>
      <c r="EH1975">
        <v>126</v>
      </c>
      <c r="EM1975">
        <v>2</v>
      </c>
      <c r="EN1975">
        <v>32</v>
      </c>
      <c r="EP1975">
        <v>44</v>
      </c>
      <c r="EQ1975">
        <v>36</v>
      </c>
      <c r="FH1975">
        <v>8</v>
      </c>
    </row>
    <row r="1976" spans="1:175">
      <c r="A1976" t="s">
        <v>187</v>
      </c>
      <c r="B1976" t="s">
        <v>1185</v>
      </c>
      <c r="C1976" t="s">
        <v>199</v>
      </c>
      <c r="D1976" t="str">
        <f>VLOOKUP(C1976,CountryName!$A$2:$B$40,2,FALSE)</f>
        <v>France</v>
      </c>
      <c r="E1976" t="s">
        <v>200</v>
      </c>
      <c r="F1976">
        <v>75</v>
      </c>
      <c r="G1976" t="s">
        <v>183</v>
      </c>
      <c r="H1976" t="s">
        <v>183</v>
      </c>
      <c r="I1976">
        <v>20150328</v>
      </c>
      <c r="J1976" t="str">
        <f t="shared" si="34"/>
        <v>2015</v>
      </c>
      <c r="K1976" t="s">
        <v>178</v>
      </c>
      <c r="L1976">
        <v>263</v>
      </c>
      <c r="M1976" t="str">
        <f>VLOOKUP(L1976,Waste_Instance_Cat!$A$2:$B$6,2)</f>
        <v>Very Low</v>
      </c>
      <c r="O1976">
        <v>6</v>
      </c>
      <c r="P1976">
        <v>8</v>
      </c>
      <c r="R1976">
        <v>15</v>
      </c>
      <c r="U1976">
        <v>20</v>
      </c>
      <c r="AE1976">
        <v>23</v>
      </c>
      <c r="AJ1976">
        <v>1</v>
      </c>
      <c r="AK1976">
        <v>10</v>
      </c>
      <c r="AN1976">
        <v>29</v>
      </c>
      <c r="AP1976">
        <v>4</v>
      </c>
      <c r="AQ1976">
        <v>7</v>
      </c>
      <c r="AR1976">
        <v>1</v>
      </c>
      <c r="BE1976">
        <v>19</v>
      </c>
      <c r="BI1976">
        <v>40</v>
      </c>
      <c r="BL1976">
        <v>11</v>
      </c>
      <c r="BV1976">
        <v>3</v>
      </c>
      <c r="BW1976">
        <v>4</v>
      </c>
      <c r="CB1976">
        <v>17</v>
      </c>
      <c r="CD1976">
        <v>8</v>
      </c>
      <c r="CP1976">
        <v>10</v>
      </c>
      <c r="CU1976">
        <v>3</v>
      </c>
      <c r="DI1976">
        <v>11</v>
      </c>
      <c r="DP1976">
        <v>3</v>
      </c>
      <c r="EN1976">
        <v>6</v>
      </c>
      <c r="FF1976">
        <v>2</v>
      </c>
      <c r="FH1976">
        <v>2</v>
      </c>
    </row>
    <row r="1977" spans="1:175">
      <c r="A1977" t="s">
        <v>188</v>
      </c>
      <c r="B1977" t="s">
        <v>1186</v>
      </c>
      <c r="C1977" t="s">
        <v>272</v>
      </c>
      <c r="D1977" t="str">
        <f>VLOOKUP(C1977,CountryName!$A$2:$B$40,2,FALSE)</f>
        <v>Germany</v>
      </c>
      <c r="E1977" t="s">
        <v>183</v>
      </c>
      <c r="F1977">
        <v>38</v>
      </c>
      <c r="G1977" t="s">
        <v>183</v>
      </c>
      <c r="H1977" t="s">
        <v>183</v>
      </c>
      <c r="I1977">
        <v>20171124</v>
      </c>
      <c r="J1977" t="str">
        <f t="shared" si="34"/>
        <v>2017</v>
      </c>
      <c r="K1977" t="s">
        <v>178</v>
      </c>
      <c r="L1977">
        <v>62</v>
      </c>
      <c r="M1977" t="str">
        <f>VLOOKUP(L1977,Waste_Instance_Cat!$A$2:$B$6,2)</f>
        <v>Very Low</v>
      </c>
      <c r="O1977">
        <v>0</v>
      </c>
      <c r="P1977">
        <v>0</v>
      </c>
      <c r="R1977">
        <v>0</v>
      </c>
      <c r="S1977">
        <v>0</v>
      </c>
      <c r="U1977">
        <v>0</v>
      </c>
      <c r="X1977">
        <v>0</v>
      </c>
      <c r="AE1977">
        <v>0</v>
      </c>
      <c r="AF1977">
        <v>0</v>
      </c>
      <c r="AG1977">
        <v>0</v>
      </c>
      <c r="AH1977">
        <v>0</v>
      </c>
      <c r="AI1977">
        <v>0</v>
      </c>
      <c r="AJ1977">
        <v>0</v>
      </c>
      <c r="AK1977">
        <v>19</v>
      </c>
      <c r="AL1977">
        <v>0</v>
      </c>
      <c r="AN1977">
        <v>2</v>
      </c>
      <c r="AO1977">
        <v>0</v>
      </c>
      <c r="AP1977">
        <v>0</v>
      </c>
      <c r="AQ1977">
        <v>0</v>
      </c>
      <c r="AR1977">
        <v>0</v>
      </c>
      <c r="AS1977">
        <v>0</v>
      </c>
      <c r="AU1977">
        <v>0</v>
      </c>
      <c r="BD1977">
        <v>0</v>
      </c>
      <c r="BE1977">
        <v>0</v>
      </c>
      <c r="BF1977">
        <v>0</v>
      </c>
      <c r="BL1977">
        <v>0</v>
      </c>
      <c r="BQ1977">
        <v>0</v>
      </c>
      <c r="BR1977">
        <v>0</v>
      </c>
      <c r="BS1977">
        <v>0</v>
      </c>
      <c r="BV1977">
        <v>0</v>
      </c>
      <c r="BW1977">
        <v>0</v>
      </c>
      <c r="CB1977">
        <v>13</v>
      </c>
      <c r="CC1977">
        <v>0</v>
      </c>
      <c r="CD1977">
        <v>5</v>
      </c>
      <c r="CE1977">
        <v>0</v>
      </c>
      <c r="CI1977">
        <v>0</v>
      </c>
      <c r="CK1977">
        <v>0</v>
      </c>
      <c r="CL1977">
        <v>0</v>
      </c>
      <c r="CM1977">
        <v>0</v>
      </c>
      <c r="CO1977">
        <v>0</v>
      </c>
      <c r="CP1977">
        <v>1</v>
      </c>
      <c r="CQ1977">
        <v>0</v>
      </c>
      <c r="CT1977">
        <v>0</v>
      </c>
      <c r="CU1977">
        <v>0</v>
      </c>
      <c r="CV1977">
        <v>0</v>
      </c>
      <c r="CX1977">
        <v>2</v>
      </c>
      <c r="CY1977">
        <v>0</v>
      </c>
      <c r="CZ1977">
        <v>0</v>
      </c>
      <c r="DB1977">
        <v>0</v>
      </c>
      <c r="DE1977">
        <v>0</v>
      </c>
      <c r="DG1977">
        <v>0</v>
      </c>
      <c r="DH1977">
        <v>0</v>
      </c>
      <c r="DI1977">
        <v>0</v>
      </c>
      <c r="DJ1977">
        <v>0</v>
      </c>
      <c r="DN1977">
        <v>0</v>
      </c>
      <c r="DP1977">
        <v>0</v>
      </c>
      <c r="DQ1977">
        <v>0</v>
      </c>
      <c r="DR1977">
        <v>1</v>
      </c>
      <c r="DU1977">
        <v>0</v>
      </c>
      <c r="DV1977">
        <v>0</v>
      </c>
      <c r="DW1977">
        <v>0</v>
      </c>
      <c r="DX1977">
        <v>0</v>
      </c>
      <c r="DY1977">
        <v>0</v>
      </c>
      <c r="DZ1977">
        <v>10</v>
      </c>
      <c r="EA1977">
        <v>0</v>
      </c>
      <c r="EB1977">
        <v>1</v>
      </c>
      <c r="EC1977">
        <v>0</v>
      </c>
      <c r="EH1977">
        <v>0</v>
      </c>
      <c r="EJ1977">
        <v>0</v>
      </c>
      <c r="EK1977">
        <v>0</v>
      </c>
      <c r="EL1977">
        <v>0</v>
      </c>
      <c r="EN1977">
        <v>0</v>
      </c>
      <c r="EO1977">
        <v>0</v>
      </c>
      <c r="EP1977">
        <v>2</v>
      </c>
      <c r="EQ1977">
        <v>1</v>
      </c>
      <c r="ER1977">
        <v>0</v>
      </c>
      <c r="EU1977">
        <v>0</v>
      </c>
      <c r="EY1977">
        <v>0</v>
      </c>
      <c r="FB1977">
        <v>0</v>
      </c>
      <c r="FD1977">
        <v>0</v>
      </c>
      <c r="FE1977">
        <v>0</v>
      </c>
      <c r="FF1977">
        <v>2</v>
      </c>
      <c r="FG1977">
        <v>0</v>
      </c>
      <c r="FH1977">
        <v>0</v>
      </c>
      <c r="FK1977">
        <v>0</v>
      </c>
      <c r="FL1977">
        <v>0</v>
      </c>
      <c r="FP1977">
        <v>3</v>
      </c>
      <c r="FQ1977">
        <v>0</v>
      </c>
      <c r="FR1977">
        <v>0</v>
      </c>
      <c r="FS1977">
        <v>0</v>
      </c>
    </row>
    <row r="1978" spans="1:175">
      <c r="A1978" t="s">
        <v>188</v>
      </c>
      <c r="B1978" t="s">
        <v>1186</v>
      </c>
      <c r="C1978" t="s">
        <v>272</v>
      </c>
      <c r="D1978" t="str">
        <f>VLOOKUP(C1978,CountryName!$A$2:$B$40,2,FALSE)</f>
        <v>Germany</v>
      </c>
      <c r="E1978" t="s">
        <v>183</v>
      </c>
      <c r="F1978">
        <v>38</v>
      </c>
      <c r="G1978" t="s">
        <v>183</v>
      </c>
      <c r="H1978" t="s">
        <v>183</v>
      </c>
      <c r="I1978">
        <v>20180226</v>
      </c>
      <c r="J1978" t="str">
        <f t="shared" si="34"/>
        <v>2018</v>
      </c>
      <c r="K1978" t="s">
        <v>178</v>
      </c>
      <c r="L1978">
        <v>31</v>
      </c>
      <c r="M1978" t="str">
        <f>VLOOKUP(L1978,Waste_Instance_Cat!$A$2:$B$6,2)</f>
        <v>Very Low</v>
      </c>
      <c r="O1978">
        <v>0</v>
      </c>
      <c r="P1978">
        <v>0</v>
      </c>
      <c r="R1978">
        <v>0</v>
      </c>
      <c r="S1978">
        <v>0</v>
      </c>
      <c r="U1978">
        <v>0</v>
      </c>
      <c r="X1978">
        <v>0</v>
      </c>
      <c r="AE1978">
        <v>0</v>
      </c>
      <c r="AF1978">
        <v>0</v>
      </c>
      <c r="AG1978">
        <v>1</v>
      </c>
      <c r="AH1978">
        <v>0</v>
      </c>
      <c r="AI1978">
        <v>0</v>
      </c>
      <c r="AJ1978">
        <v>0</v>
      </c>
      <c r="AK1978">
        <v>19</v>
      </c>
      <c r="AL1978">
        <v>0</v>
      </c>
      <c r="AN1978">
        <v>1</v>
      </c>
      <c r="AO1978">
        <v>0</v>
      </c>
      <c r="AP1978">
        <v>0</v>
      </c>
      <c r="AQ1978">
        <v>0</v>
      </c>
      <c r="AR1978">
        <v>1</v>
      </c>
      <c r="AS1978">
        <v>0</v>
      </c>
      <c r="AU1978">
        <v>0</v>
      </c>
      <c r="BD1978">
        <v>0</v>
      </c>
      <c r="BE1978">
        <v>1</v>
      </c>
      <c r="BF1978">
        <v>0</v>
      </c>
      <c r="BL1978">
        <v>0</v>
      </c>
      <c r="BQ1978">
        <v>0</v>
      </c>
      <c r="BR1978">
        <v>0</v>
      </c>
      <c r="BS1978">
        <v>1</v>
      </c>
      <c r="BV1978">
        <v>0</v>
      </c>
      <c r="BW1978">
        <v>0</v>
      </c>
      <c r="CB1978">
        <v>0</v>
      </c>
      <c r="CC1978">
        <v>0</v>
      </c>
      <c r="CD1978">
        <v>1</v>
      </c>
      <c r="CE1978">
        <v>0</v>
      </c>
      <c r="CI1978">
        <v>0</v>
      </c>
      <c r="CK1978">
        <v>0</v>
      </c>
      <c r="CL1978">
        <v>1</v>
      </c>
      <c r="CM1978">
        <v>0</v>
      </c>
      <c r="CO1978">
        <v>0</v>
      </c>
      <c r="CP1978">
        <v>0</v>
      </c>
      <c r="CQ1978">
        <v>0</v>
      </c>
      <c r="CT1978">
        <v>0</v>
      </c>
      <c r="CU1978">
        <v>0</v>
      </c>
      <c r="CV1978">
        <v>0</v>
      </c>
      <c r="CX1978">
        <v>0</v>
      </c>
      <c r="CY1978">
        <v>0</v>
      </c>
      <c r="CZ1978">
        <v>0</v>
      </c>
      <c r="DB1978">
        <v>0</v>
      </c>
      <c r="DE1978">
        <v>0</v>
      </c>
      <c r="DG1978">
        <v>0</v>
      </c>
      <c r="DH1978">
        <v>0</v>
      </c>
      <c r="DI1978">
        <v>0</v>
      </c>
      <c r="DJ1978">
        <v>0</v>
      </c>
      <c r="DN1978">
        <v>0</v>
      </c>
      <c r="DP1978">
        <v>0</v>
      </c>
      <c r="DQ1978">
        <v>0</v>
      </c>
      <c r="DR1978">
        <v>0</v>
      </c>
      <c r="DU1978">
        <v>0</v>
      </c>
      <c r="DV1978">
        <v>1</v>
      </c>
      <c r="DW1978">
        <v>0</v>
      </c>
      <c r="DX1978">
        <v>0</v>
      </c>
      <c r="DY1978">
        <v>0</v>
      </c>
      <c r="DZ1978">
        <v>2</v>
      </c>
      <c r="EA1978">
        <v>0</v>
      </c>
      <c r="EB1978">
        <v>0</v>
      </c>
      <c r="EC1978">
        <v>0</v>
      </c>
      <c r="EH1978">
        <v>0</v>
      </c>
      <c r="EJ1978">
        <v>0</v>
      </c>
      <c r="EK1978">
        <v>0</v>
      </c>
      <c r="EL1978">
        <v>0</v>
      </c>
      <c r="EN1978">
        <v>0</v>
      </c>
      <c r="EO1978">
        <v>0</v>
      </c>
      <c r="EP1978">
        <v>1</v>
      </c>
      <c r="EQ1978">
        <v>0</v>
      </c>
      <c r="ER1978">
        <v>0</v>
      </c>
      <c r="EU1978">
        <v>0</v>
      </c>
      <c r="EY1978">
        <v>0</v>
      </c>
      <c r="FB1978">
        <v>0</v>
      </c>
      <c r="FD1978">
        <v>0</v>
      </c>
      <c r="FE1978">
        <v>0</v>
      </c>
      <c r="FF1978">
        <v>0</v>
      </c>
      <c r="FG1978">
        <v>0</v>
      </c>
      <c r="FH1978">
        <v>0</v>
      </c>
      <c r="FK1978">
        <v>0</v>
      </c>
      <c r="FL1978">
        <v>0</v>
      </c>
      <c r="FP1978">
        <v>1</v>
      </c>
      <c r="FQ1978">
        <v>0</v>
      </c>
      <c r="FR1978">
        <v>0</v>
      </c>
      <c r="FS1978">
        <v>0</v>
      </c>
    </row>
    <row r="1979" spans="1:175">
      <c r="A1979" t="s">
        <v>225</v>
      </c>
      <c r="B1979" t="s">
        <v>1187</v>
      </c>
      <c r="C1979" t="s">
        <v>217</v>
      </c>
      <c r="D1979" t="str">
        <f>VLOOKUP(C1979,CountryName!$A$2:$B$40,2,FALSE)</f>
        <v>Spain</v>
      </c>
      <c r="E1979" t="s">
        <v>186</v>
      </c>
      <c r="F1979">
        <v>100</v>
      </c>
      <c r="G1979" t="s">
        <v>176</v>
      </c>
      <c r="H1979" t="s">
        <v>177</v>
      </c>
      <c r="I1979">
        <v>20171004</v>
      </c>
      <c r="J1979" t="str">
        <f t="shared" si="34"/>
        <v>2017</v>
      </c>
      <c r="K1979" t="s">
        <v>178</v>
      </c>
      <c r="L1979">
        <v>30</v>
      </c>
      <c r="M1979" t="str">
        <f>VLOOKUP(L1979,Waste_Instance_Cat!$A$2:$B$6,2)</f>
        <v>Very Low</v>
      </c>
      <c r="R1979">
        <v>2</v>
      </c>
      <c r="AE1979">
        <v>3</v>
      </c>
      <c r="AK1979">
        <v>7</v>
      </c>
      <c r="BE1979">
        <v>2</v>
      </c>
      <c r="BF1979">
        <v>1</v>
      </c>
      <c r="BL1979">
        <v>1</v>
      </c>
      <c r="BN1979">
        <v>1</v>
      </c>
      <c r="BS1979">
        <v>0</v>
      </c>
      <c r="CP1979">
        <v>1</v>
      </c>
      <c r="CQ1979">
        <v>2</v>
      </c>
      <c r="CX1979">
        <v>0</v>
      </c>
      <c r="DV1979">
        <v>1</v>
      </c>
      <c r="DZ1979">
        <v>3</v>
      </c>
      <c r="EA1979">
        <v>2</v>
      </c>
      <c r="EL1979">
        <v>1</v>
      </c>
      <c r="FL1979">
        <v>1</v>
      </c>
      <c r="FP1979">
        <v>2</v>
      </c>
    </row>
    <row r="1980" spans="1:175">
      <c r="A1980" t="s">
        <v>895</v>
      </c>
      <c r="B1980" t="s">
        <v>1188</v>
      </c>
      <c r="C1980" t="s">
        <v>319</v>
      </c>
      <c r="D1980" t="str">
        <f>VLOOKUP(C1980,CountryName!$A$2:$B$40,2,FALSE)</f>
        <v>Turkey</v>
      </c>
      <c r="E1980" t="s">
        <v>175</v>
      </c>
      <c r="F1980">
        <v>92</v>
      </c>
      <c r="G1980" t="s">
        <v>176</v>
      </c>
      <c r="H1980" t="s">
        <v>177</v>
      </c>
      <c r="I1980">
        <v>20201126</v>
      </c>
      <c r="J1980" t="str">
        <f t="shared" si="34"/>
        <v>2020</v>
      </c>
      <c r="K1980" t="s">
        <v>184</v>
      </c>
      <c r="L1980">
        <v>567</v>
      </c>
      <c r="M1980" t="str">
        <f>VLOOKUP(L1980,Waste_Instance_Cat!$A$2:$B$6,2)</f>
        <v>Low</v>
      </c>
      <c r="O1980">
        <v>96</v>
      </c>
      <c r="R1980">
        <v>33</v>
      </c>
      <c r="S1980">
        <v>17</v>
      </c>
      <c r="U1980">
        <v>8</v>
      </c>
      <c r="V1980">
        <v>4</v>
      </c>
      <c r="X1980">
        <v>21</v>
      </c>
      <c r="AA1980">
        <v>1</v>
      </c>
      <c r="AC1980">
        <v>1</v>
      </c>
      <c r="AE1980">
        <v>111</v>
      </c>
      <c r="AG1980">
        <v>4</v>
      </c>
      <c r="AJ1980">
        <v>4</v>
      </c>
      <c r="AM1980">
        <v>2</v>
      </c>
      <c r="AQ1980">
        <v>21</v>
      </c>
      <c r="BD1980">
        <v>2</v>
      </c>
      <c r="BE1980">
        <v>25</v>
      </c>
      <c r="BW1980">
        <v>6</v>
      </c>
      <c r="BY1980">
        <v>42</v>
      </c>
      <c r="CB1980">
        <v>18</v>
      </c>
      <c r="CH1980">
        <v>1</v>
      </c>
      <c r="CS1980">
        <v>2</v>
      </c>
      <c r="CT1980">
        <v>1</v>
      </c>
      <c r="CU1980">
        <v>6</v>
      </c>
      <c r="CX1980">
        <v>120</v>
      </c>
      <c r="DQ1980">
        <v>0</v>
      </c>
      <c r="DW1980">
        <v>0</v>
      </c>
      <c r="EA1980">
        <v>0</v>
      </c>
      <c r="ED1980">
        <v>3</v>
      </c>
      <c r="EN1980">
        <v>2</v>
      </c>
      <c r="EO1980">
        <v>3</v>
      </c>
      <c r="EQ1980">
        <v>1</v>
      </c>
      <c r="ET1980">
        <v>1</v>
      </c>
      <c r="EU1980">
        <v>1</v>
      </c>
      <c r="FB1980">
        <v>1</v>
      </c>
      <c r="FH1980">
        <v>2</v>
      </c>
      <c r="FI1980">
        <v>1</v>
      </c>
      <c r="FJ1980">
        <v>1</v>
      </c>
      <c r="FK1980">
        <v>1</v>
      </c>
      <c r="FM1980">
        <v>3</v>
      </c>
      <c r="FP1980">
        <v>1</v>
      </c>
    </row>
    <row r="1981" spans="1:175">
      <c r="A1981" t="s">
        <v>179</v>
      </c>
      <c r="B1981" t="s">
        <v>1189</v>
      </c>
      <c r="C1981" t="s">
        <v>181</v>
      </c>
      <c r="D1981" t="str">
        <f>VLOOKUP(C1981,CountryName!$A$2:$B$40,2,FALSE)</f>
        <v>Italy</v>
      </c>
      <c r="E1981" t="s">
        <v>186</v>
      </c>
      <c r="F1981">
        <v>100</v>
      </c>
      <c r="G1981" t="s">
        <v>183</v>
      </c>
      <c r="H1981" t="s">
        <v>183</v>
      </c>
      <c r="I1981">
        <v>20140516</v>
      </c>
      <c r="J1981" t="str">
        <f t="shared" si="34"/>
        <v>2014</v>
      </c>
      <c r="K1981" t="s">
        <v>178</v>
      </c>
      <c r="L1981">
        <v>569</v>
      </c>
      <c r="M1981" t="str">
        <f>VLOOKUP(L1981,Waste_Instance_Cat!$A$2:$B$6,2)</f>
        <v>Low</v>
      </c>
      <c r="N1981">
        <v>1</v>
      </c>
      <c r="Q1981">
        <v>1</v>
      </c>
      <c r="R1981">
        <v>11</v>
      </c>
      <c r="S1981">
        <v>3</v>
      </c>
      <c r="T1981">
        <v>4</v>
      </c>
      <c r="U1981">
        <v>5</v>
      </c>
      <c r="W1981">
        <v>3</v>
      </c>
      <c r="X1981">
        <v>7</v>
      </c>
      <c r="Y1981">
        <v>1</v>
      </c>
      <c r="AC1981">
        <v>1</v>
      </c>
      <c r="AE1981">
        <v>81</v>
      </c>
      <c r="AJ1981">
        <v>7</v>
      </c>
      <c r="AK1981">
        <v>67</v>
      </c>
      <c r="AL1981">
        <v>7</v>
      </c>
      <c r="AN1981">
        <v>2</v>
      </c>
      <c r="AP1981">
        <v>7</v>
      </c>
      <c r="AQ1981">
        <v>7</v>
      </c>
      <c r="AR1981">
        <v>33</v>
      </c>
      <c r="AU1981">
        <v>2</v>
      </c>
      <c r="AY1981">
        <v>1</v>
      </c>
      <c r="BA1981">
        <v>1</v>
      </c>
      <c r="BD1981">
        <v>1</v>
      </c>
      <c r="BE1981">
        <v>2</v>
      </c>
      <c r="BI1981">
        <v>2</v>
      </c>
      <c r="BO1981">
        <v>1</v>
      </c>
      <c r="BQ1981">
        <v>2</v>
      </c>
      <c r="BS1981">
        <v>40</v>
      </c>
      <c r="BT1981">
        <v>3</v>
      </c>
      <c r="BV1981">
        <v>12</v>
      </c>
      <c r="BW1981">
        <v>8</v>
      </c>
      <c r="BY1981">
        <v>1</v>
      </c>
      <c r="BZ1981">
        <v>25</v>
      </c>
      <c r="CP1981">
        <v>28</v>
      </c>
      <c r="CQ1981">
        <v>1</v>
      </c>
      <c r="CR1981">
        <v>2</v>
      </c>
      <c r="CT1981">
        <v>2</v>
      </c>
      <c r="CU1981">
        <v>9</v>
      </c>
      <c r="CX1981">
        <v>45</v>
      </c>
      <c r="DH1981">
        <v>6</v>
      </c>
      <c r="DR1981">
        <v>1</v>
      </c>
      <c r="DS1981">
        <v>4</v>
      </c>
      <c r="DV1981">
        <v>2</v>
      </c>
      <c r="DX1981">
        <v>1</v>
      </c>
      <c r="EA1981">
        <v>11</v>
      </c>
      <c r="EB1981">
        <v>5</v>
      </c>
      <c r="EC1981">
        <v>11</v>
      </c>
      <c r="EK1981">
        <v>2</v>
      </c>
      <c r="EM1981">
        <v>1</v>
      </c>
      <c r="EN1981">
        <v>8</v>
      </c>
      <c r="EP1981">
        <v>1</v>
      </c>
      <c r="EQ1981">
        <v>3</v>
      </c>
      <c r="ES1981">
        <v>4</v>
      </c>
      <c r="FA1981">
        <v>1</v>
      </c>
      <c r="FB1981">
        <v>6</v>
      </c>
      <c r="FF1981">
        <v>4</v>
      </c>
      <c r="FH1981">
        <v>7</v>
      </c>
      <c r="FL1981">
        <v>53</v>
      </c>
      <c r="FQ1981">
        <v>2</v>
      </c>
    </row>
    <row r="1982" spans="1:175">
      <c r="A1982" t="s">
        <v>172</v>
      </c>
      <c r="B1982" t="s">
        <v>1190</v>
      </c>
      <c r="C1982" t="s">
        <v>236</v>
      </c>
      <c r="D1982" t="str">
        <f>VLOOKUP(C1982,CountryName!$A$2:$B$40,2,FALSE)</f>
        <v>Ireland, Republic of (EIRE)</v>
      </c>
      <c r="E1982" t="s">
        <v>200</v>
      </c>
      <c r="F1982">
        <v>893</v>
      </c>
      <c r="G1982" t="s">
        <v>183</v>
      </c>
      <c r="H1982" t="s">
        <v>183</v>
      </c>
      <c r="I1982">
        <v>20160427</v>
      </c>
      <c r="J1982" t="str">
        <f t="shared" si="34"/>
        <v>2016</v>
      </c>
      <c r="K1982" t="s">
        <v>178</v>
      </c>
      <c r="L1982">
        <v>7</v>
      </c>
      <c r="M1982" t="str">
        <f>VLOOKUP(L1982,Waste_Instance_Cat!$A$2:$B$6,2)</f>
        <v>Very Low</v>
      </c>
      <c r="BD1982">
        <v>3</v>
      </c>
      <c r="BE1982">
        <v>1</v>
      </c>
      <c r="BS1982">
        <v>1</v>
      </c>
      <c r="CX1982">
        <v>2</v>
      </c>
    </row>
    <row r="1983" spans="1:175">
      <c r="A1983" t="s">
        <v>172</v>
      </c>
      <c r="B1983" t="s">
        <v>1190</v>
      </c>
      <c r="C1983" t="s">
        <v>236</v>
      </c>
      <c r="D1983" t="str">
        <f>VLOOKUP(C1983,CountryName!$A$2:$B$40,2,FALSE)</f>
        <v>Ireland, Republic of (EIRE)</v>
      </c>
      <c r="E1983" t="s">
        <v>200</v>
      </c>
      <c r="F1983">
        <v>893</v>
      </c>
      <c r="G1983" t="s">
        <v>183</v>
      </c>
      <c r="H1983" t="s">
        <v>183</v>
      </c>
      <c r="I1983">
        <v>20150406</v>
      </c>
      <c r="J1983" t="str">
        <f t="shared" si="34"/>
        <v>2015</v>
      </c>
      <c r="K1983" t="s">
        <v>178</v>
      </c>
      <c r="L1983">
        <v>1</v>
      </c>
      <c r="M1983" t="str">
        <f>VLOOKUP(L1983,Waste_Instance_Cat!$A$2:$B$6,2)</f>
        <v>Very Low</v>
      </c>
      <c r="O1983">
        <v>0</v>
      </c>
      <c r="P1983">
        <v>0</v>
      </c>
      <c r="R1983">
        <v>0</v>
      </c>
      <c r="S1983">
        <v>0</v>
      </c>
      <c r="U1983">
        <v>0</v>
      </c>
      <c r="AE1983">
        <v>0</v>
      </c>
      <c r="AK1983">
        <v>0</v>
      </c>
      <c r="AN1983">
        <v>0</v>
      </c>
      <c r="AR1983">
        <v>0</v>
      </c>
      <c r="AS1983">
        <v>0</v>
      </c>
      <c r="BA1983">
        <v>0</v>
      </c>
      <c r="BE1983">
        <v>0</v>
      </c>
      <c r="BG1983">
        <v>0</v>
      </c>
      <c r="BY1983">
        <v>0</v>
      </c>
      <c r="BZ1983">
        <v>0</v>
      </c>
      <c r="CD1983">
        <v>0</v>
      </c>
      <c r="CP1983">
        <v>0</v>
      </c>
      <c r="CX1983">
        <v>0</v>
      </c>
      <c r="DQ1983">
        <v>0</v>
      </c>
      <c r="ED1983">
        <v>1</v>
      </c>
      <c r="FP1983">
        <v>0</v>
      </c>
    </row>
    <row r="1984" spans="1:175">
      <c r="A1984" t="s">
        <v>172</v>
      </c>
      <c r="B1984" t="s">
        <v>1190</v>
      </c>
      <c r="C1984" t="s">
        <v>236</v>
      </c>
      <c r="D1984" t="str">
        <f>VLOOKUP(C1984,CountryName!$A$2:$B$40,2,FALSE)</f>
        <v>Ireland, Republic of (EIRE)</v>
      </c>
      <c r="E1984" t="s">
        <v>200</v>
      </c>
      <c r="F1984">
        <v>893</v>
      </c>
      <c r="G1984" t="s">
        <v>183</v>
      </c>
      <c r="H1984" t="s">
        <v>183</v>
      </c>
      <c r="I1984">
        <v>20150715</v>
      </c>
      <c r="J1984" t="str">
        <f t="shared" si="34"/>
        <v>2015</v>
      </c>
      <c r="K1984" t="s">
        <v>178</v>
      </c>
      <c r="L1984">
        <v>1</v>
      </c>
      <c r="M1984" t="str">
        <f>VLOOKUP(L1984,Waste_Instance_Cat!$A$2:$B$6,2)</f>
        <v>Very Low</v>
      </c>
      <c r="O1984">
        <v>0</v>
      </c>
      <c r="P1984">
        <v>0</v>
      </c>
      <c r="R1984">
        <v>0</v>
      </c>
      <c r="S1984">
        <v>0</v>
      </c>
      <c r="U1984">
        <v>0</v>
      </c>
      <c r="Z1984">
        <v>1</v>
      </c>
      <c r="AE1984">
        <v>0</v>
      </c>
      <c r="AK1984">
        <v>0</v>
      </c>
      <c r="AN1984">
        <v>0</v>
      </c>
      <c r="AR1984">
        <v>0</v>
      </c>
      <c r="AS1984">
        <v>0</v>
      </c>
      <c r="BA1984">
        <v>0</v>
      </c>
      <c r="BE1984">
        <v>0</v>
      </c>
      <c r="BG1984">
        <v>0</v>
      </c>
      <c r="BY1984">
        <v>0</v>
      </c>
      <c r="BZ1984">
        <v>0</v>
      </c>
      <c r="CD1984">
        <v>0</v>
      </c>
      <c r="CP1984">
        <v>0</v>
      </c>
      <c r="CX1984">
        <v>0</v>
      </c>
      <c r="DQ1984">
        <v>0</v>
      </c>
      <c r="FP1984">
        <v>0</v>
      </c>
    </row>
    <row r="1985" spans="1:175">
      <c r="A1985" t="s">
        <v>228</v>
      </c>
      <c r="B1985" t="s">
        <v>1191</v>
      </c>
      <c r="C1985" t="s">
        <v>230</v>
      </c>
      <c r="D1985" t="str">
        <f>VLOOKUP(C1985,CountryName!$A$2:$B$40,2,FALSE)</f>
        <v>Denmark</v>
      </c>
      <c r="E1985" t="s">
        <v>200</v>
      </c>
      <c r="F1985">
        <v>100</v>
      </c>
      <c r="G1985" t="s">
        <v>176</v>
      </c>
      <c r="H1985" t="s">
        <v>207</v>
      </c>
      <c r="I1985">
        <v>20170426</v>
      </c>
      <c r="J1985" t="str">
        <f t="shared" si="34"/>
        <v>2017</v>
      </c>
      <c r="K1985" t="s">
        <v>184</v>
      </c>
      <c r="L1985">
        <v>66</v>
      </c>
      <c r="M1985" t="str">
        <f>VLOOKUP(L1985,Waste_Instance_Cat!$A$2:$B$6,2)</f>
        <v>Very Low</v>
      </c>
      <c r="AK1985">
        <v>1</v>
      </c>
      <c r="CB1985">
        <v>1</v>
      </c>
      <c r="EA1985">
        <v>3</v>
      </c>
      <c r="EK1985">
        <v>1</v>
      </c>
      <c r="FL1985">
        <v>50</v>
      </c>
      <c r="FP1985">
        <v>7</v>
      </c>
      <c r="FQ1985">
        <v>3</v>
      </c>
    </row>
    <row r="1986" spans="1:175">
      <c r="A1986" t="s">
        <v>228</v>
      </c>
      <c r="B1986" t="s">
        <v>1191</v>
      </c>
      <c r="C1986" t="s">
        <v>230</v>
      </c>
      <c r="D1986" t="str">
        <f>VLOOKUP(C1986,CountryName!$A$2:$B$40,2,FALSE)</f>
        <v>Denmark</v>
      </c>
      <c r="E1986" t="s">
        <v>200</v>
      </c>
      <c r="F1986">
        <v>100</v>
      </c>
      <c r="G1986" t="s">
        <v>176</v>
      </c>
      <c r="H1986" t="s">
        <v>207</v>
      </c>
      <c r="I1986">
        <v>20160414</v>
      </c>
      <c r="J1986" t="str">
        <f t="shared" si="34"/>
        <v>2016</v>
      </c>
      <c r="K1986" t="s">
        <v>184</v>
      </c>
      <c r="L1986">
        <v>44</v>
      </c>
      <c r="M1986" t="str">
        <f>VLOOKUP(L1986,Waste_Instance_Cat!$A$2:$B$6,2)</f>
        <v>Very Low</v>
      </c>
      <c r="P1986">
        <v>3</v>
      </c>
      <c r="AE1986">
        <v>1</v>
      </c>
      <c r="AF1986">
        <v>1</v>
      </c>
      <c r="AK1986">
        <v>9</v>
      </c>
      <c r="AN1986">
        <v>3</v>
      </c>
      <c r="AP1986">
        <v>1</v>
      </c>
      <c r="AS1986">
        <v>3</v>
      </c>
      <c r="BY1986">
        <v>3</v>
      </c>
      <c r="CB1986">
        <v>5</v>
      </c>
      <c r="CD1986">
        <v>1</v>
      </c>
      <c r="CK1986">
        <v>1</v>
      </c>
      <c r="CO1986">
        <v>1</v>
      </c>
      <c r="CV1986">
        <v>1</v>
      </c>
      <c r="DZ1986">
        <v>1</v>
      </c>
      <c r="EW1986">
        <v>1</v>
      </c>
      <c r="FD1986">
        <v>1</v>
      </c>
      <c r="FL1986">
        <v>1</v>
      </c>
      <c r="FP1986">
        <v>6</v>
      </c>
      <c r="FR1986">
        <v>1</v>
      </c>
    </row>
    <row r="1987" spans="1:175">
      <c r="A1987" t="s">
        <v>188</v>
      </c>
      <c r="B1987" t="s">
        <v>1192</v>
      </c>
      <c r="C1987" t="s">
        <v>190</v>
      </c>
      <c r="D1987" t="str">
        <f>VLOOKUP(C1987,CountryName!$A$2:$B$40,2,FALSE)</f>
        <v>Switzerland</v>
      </c>
      <c r="E1987" t="s">
        <v>183</v>
      </c>
      <c r="F1987">
        <v>36</v>
      </c>
      <c r="G1987" t="s">
        <v>183</v>
      </c>
      <c r="H1987" t="s">
        <v>183</v>
      </c>
      <c r="I1987">
        <v>20171107</v>
      </c>
      <c r="J1987" t="str">
        <f t="shared" si="34"/>
        <v>2017</v>
      </c>
      <c r="K1987" t="s">
        <v>178</v>
      </c>
      <c r="L1987">
        <v>21</v>
      </c>
      <c r="M1987" t="str">
        <f>VLOOKUP(L1987,Waste_Instance_Cat!$A$2:$B$6,2)</f>
        <v>Very Low</v>
      </c>
      <c r="O1987">
        <v>0</v>
      </c>
      <c r="P1987">
        <v>0</v>
      </c>
      <c r="R1987">
        <v>0</v>
      </c>
      <c r="S1987">
        <v>0</v>
      </c>
      <c r="U1987">
        <v>0</v>
      </c>
      <c r="X1987">
        <v>0</v>
      </c>
      <c r="AE1987">
        <v>1</v>
      </c>
      <c r="AF1987">
        <v>0</v>
      </c>
      <c r="AG1987">
        <v>0</v>
      </c>
      <c r="AH1987">
        <v>0</v>
      </c>
      <c r="AI1987">
        <v>0</v>
      </c>
      <c r="AJ1987">
        <v>0</v>
      </c>
      <c r="AK1987">
        <v>7</v>
      </c>
      <c r="AL1987">
        <v>0</v>
      </c>
      <c r="AN1987">
        <v>0</v>
      </c>
      <c r="AO1987">
        <v>0</v>
      </c>
      <c r="AP1987">
        <v>0</v>
      </c>
      <c r="AQ1987">
        <v>0</v>
      </c>
      <c r="AR1987">
        <v>0</v>
      </c>
      <c r="AS1987">
        <v>0</v>
      </c>
      <c r="AU1987">
        <v>0</v>
      </c>
      <c r="BD1987">
        <v>0</v>
      </c>
      <c r="BE1987">
        <v>0</v>
      </c>
      <c r="BF1987">
        <v>0</v>
      </c>
      <c r="BL1987">
        <v>0</v>
      </c>
      <c r="BQ1987">
        <v>0</v>
      </c>
      <c r="BR1987">
        <v>0</v>
      </c>
      <c r="BS1987">
        <v>0</v>
      </c>
      <c r="BV1987">
        <v>0</v>
      </c>
      <c r="BW1987">
        <v>0</v>
      </c>
      <c r="CB1987">
        <v>4</v>
      </c>
      <c r="CC1987">
        <v>0</v>
      </c>
      <c r="CD1987">
        <v>0</v>
      </c>
      <c r="CE1987">
        <v>0</v>
      </c>
      <c r="CI1987">
        <v>0</v>
      </c>
      <c r="CK1987">
        <v>0</v>
      </c>
      <c r="CL1987">
        <v>0</v>
      </c>
      <c r="CM1987">
        <v>0</v>
      </c>
      <c r="CO1987">
        <v>0</v>
      </c>
      <c r="CP1987">
        <v>0</v>
      </c>
      <c r="CQ1987">
        <v>0</v>
      </c>
      <c r="CT1987">
        <v>0</v>
      </c>
      <c r="CU1987">
        <v>0</v>
      </c>
      <c r="CV1987">
        <v>0</v>
      </c>
      <c r="CX1987">
        <v>0</v>
      </c>
      <c r="CY1987">
        <v>0</v>
      </c>
      <c r="CZ1987">
        <v>0</v>
      </c>
      <c r="DB1987">
        <v>0</v>
      </c>
      <c r="DE1987">
        <v>0</v>
      </c>
      <c r="DG1987">
        <v>0</v>
      </c>
      <c r="DH1987">
        <v>0</v>
      </c>
      <c r="DI1987">
        <v>0</v>
      </c>
      <c r="DJ1987">
        <v>0</v>
      </c>
      <c r="DN1987">
        <v>0</v>
      </c>
      <c r="DP1987">
        <v>0</v>
      </c>
      <c r="DQ1987">
        <v>0</v>
      </c>
      <c r="DR1987">
        <v>0</v>
      </c>
      <c r="DU1987">
        <v>0</v>
      </c>
      <c r="DV1987">
        <v>0</v>
      </c>
      <c r="DW1987">
        <v>0</v>
      </c>
      <c r="DX1987">
        <v>0</v>
      </c>
      <c r="DY1987">
        <v>0</v>
      </c>
      <c r="DZ1987">
        <v>6</v>
      </c>
      <c r="EA1987">
        <v>1</v>
      </c>
      <c r="EB1987">
        <v>0</v>
      </c>
      <c r="EC1987">
        <v>0</v>
      </c>
      <c r="EH1987">
        <v>0</v>
      </c>
      <c r="EJ1987">
        <v>0</v>
      </c>
      <c r="EK1987">
        <v>0</v>
      </c>
      <c r="EL1987">
        <v>0</v>
      </c>
      <c r="EN1987">
        <v>0</v>
      </c>
      <c r="EO1987">
        <v>0</v>
      </c>
      <c r="EP1987">
        <v>0</v>
      </c>
      <c r="EQ1987">
        <v>1</v>
      </c>
      <c r="ER1987">
        <v>0</v>
      </c>
      <c r="EU1987">
        <v>0</v>
      </c>
      <c r="EY1987">
        <v>0</v>
      </c>
      <c r="FB1987">
        <v>0</v>
      </c>
      <c r="FD1987">
        <v>0</v>
      </c>
      <c r="FE1987">
        <v>0</v>
      </c>
      <c r="FF1987">
        <v>0</v>
      </c>
      <c r="FG1987">
        <v>0</v>
      </c>
      <c r="FH1987">
        <v>0</v>
      </c>
      <c r="FK1987">
        <v>0</v>
      </c>
      <c r="FL1987">
        <v>0</v>
      </c>
      <c r="FP1987">
        <v>0</v>
      </c>
      <c r="FQ1987">
        <v>0</v>
      </c>
      <c r="FR1987">
        <v>0</v>
      </c>
      <c r="FS1987">
        <v>1</v>
      </c>
    </row>
    <row r="1988" spans="1:175">
      <c r="A1988" t="s">
        <v>188</v>
      </c>
      <c r="B1988" t="s">
        <v>1192</v>
      </c>
      <c r="C1988" t="s">
        <v>190</v>
      </c>
      <c r="D1988" t="str">
        <f>VLOOKUP(C1988,CountryName!$A$2:$B$40,2,FALSE)</f>
        <v>Switzerland</v>
      </c>
      <c r="E1988" t="s">
        <v>183</v>
      </c>
      <c r="F1988">
        <v>36</v>
      </c>
      <c r="G1988" t="s">
        <v>183</v>
      </c>
      <c r="H1988" t="s">
        <v>183</v>
      </c>
      <c r="I1988">
        <v>20170711</v>
      </c>
      <c r="J1988" t="str">
        <f t="shared" si="34"/>
        <v>2017</v>
      </c>
      <c r="K1988" t="s">
        <v>178</v>
      </c>
      <c r="L1988">
        <v>99</v>
      </c>
      <c r="M1988" t="str">
        <f>VLOOKUP(L1988,Waste_Instance_Cat!$A$2:$B$6,2)</f>
        <v>Very Low</v>
      </c>
      <c r="O1988">
        <v>0</v>
      </c>
      <c r="P1988">
        <v>1</v>
      </c>
      <c r="R1988">
        <v>0</v>
      </c>
      <c r="S1988">
        <v>0</v>
      </c>
      <c r="U1988">
        <v>0</v>
      </c>
      <c r="X1988">
        <v>0</v>
      </c>
      <c r="AE1988">
        <v>0</v>
      </c>
      <c r="AF1988">
        <v>0</v>
      </c>
      <c r="AG1988">
        <v>0</v>
      </c>
      <c r="AH1988">
        <v>0</v>
      </c>
      <c r="AI1988">
        <v>0</v>
      </c>
      <c r="AJ1988">
        <v>0</v>
      </c>
      <c r="AK1988">
        <v>54</v>
      </c>
      <c r="AL1988">
        <v>0</v>
      </c>
      <c r="AN1988">
        <v>0</v>
      </c>
      <c r="AO1988">
        <v>1</v>
      </c>
      <c r="AP1988">
        <v>0</v>
      </c>
      <c r="AQ1988">
        <v>0</v>
      </c>
      <c r="AR1988">
        <v>0</v>
      </c>
      <c r="AS1988">
        <v>0</v>
      </c>
      <c r="AU1988">
        <v>0</v>
      </c>
      <c r="BD1988">
        <v>0</v>
      </c>
      <c r="BE1988">
        <v>0</v>
      </c>
      <c r="BF1988">
        <v>0</v>
      </c>
      <c r="BL1988">
        <v>0</v>
      </c>
      <c r="BQ1988">
        <v>0</v>
      </c>
      <c r="BR1988">
        <v>0</v>
      </c>
      <c r="BS1988">
        <v>0</v>
      </c>
      <c r="BV1988">
        <v>0</v>
      </c>
      <c r="BW1988">
        <v>0</v>
      </c>
      <c r="CB1988">
        <v>8</v>
      </c>
      <c r="CC1988">
        <v>0</v>
      </c>
      <c r="CD1988">
        <v>0</v>
      </c>
      <c r="CE1988">
        <v>0</v>
      </c>
      <c r="CI1988">
        <v>0</v>
      </c>
      <c r="CK1988">
        <v>0</v>
      </c>
      <c r="CL1988">
        <v>0</v>
      </c>
      <c r="CM1988">
        <v>0</v>
      </c>
      <c r="CO1988">
        <v>0</v>
      </c>
      <c r="CP1988">
        <v>0</v>
      </c>
      <c r="CQ1988">
        <v>0</v>
      </c>
      <c r="CT1988">
        <v>0</v>
      </c>
      <c r="CU1988">
        <v>0</v>
      </c>
      <c r="CV1988">
        <v>0</v>
      </c>
      <c r="CX1988">
        <v>0</v>
      </c>
      <c r="CY1988">
        <v>0</v>
      </c>
      <c r="CZ1988">
        <v>0</v>
      </c>
      <c r="DB1988">
        <v>0</v>
      </c>
      <c r="DE1988">
        <v>0</v>
      </c>
      <c r="DG1988">
        <v>0</v>
      </c>
      <c r="DH1988">
        <v>1</v>
      </c>
      <c r="DI1988">
        <v>0</v>
      </c>
      <c r="DJ1988">
        <v>0</v>
      </c>
      <c r="DN1988">
        <v>0</v>
      </c>
      <c r="DP1988">
        <v>0</v>
      </c>
      <c r="DQ1988">
        <v>0</v>
      </c>
      <c r="DR1988">
        <v>0</v>
      </c>
      <c r="DU1988">
        <v>0</v>
      </c>
      <c r="DV1988">
        <v>0</v>
      </c>
      <c r="DW1988">
        <v>0</v>
      </c>
      <c r="DX1988">
        <v>1</v>
      </c>
      <c r="DY1988">
        <v>0</v>
      </c>
      <c r="DZ1988">
        <v>15</v>
      </c>
      <c r="EA1988">
        <v>0</v>
      </c>
      <c r="EB1988">
        <v>0</v>
      </c>
      <c r="EC1988">
        <v>0</v>
      </c>
      <c r="EH1988">
        <v>1</v>
      </c>
      <c r="EJ1988">
        <v>0</v>
      </c>
      <c r="EK1988">
        <v>0</v>
      </c>
      <c r="EL1988">
        <v>0</v>
      </c>
      <c r="EN1988">
        <v>0</v>
      </c>
      <c r="EO1988">
        <v>0</v>
      </c>
      <c r="EP1988">
        <v>4</v>
      </c>
      <c r="EQ1988">
        <v>10</v>
      </c>
      <c r="ER1988">
        <v>0</v>
      </c>
      <c r="EU1988">
        <v>0</v>
      </c>
      <c r="EY1988">
        <v>0</v>
      </c>
      <c r="FB1988">
        <v>0</v>
      </c>
      <c r="FD1988">
        <v>0</v>
      </c>
      <c r="FE1988">
        <v>0</v>
      </c>
      <c r="FF1988">
        <v>0</v>
      </c>
      <c r="FG1988">
        <v>2</v>
      </c>
      <c r="FH1988">
        <v>0</v>
      </c>
      <c r="FK1988">
        <v>0</v>
      </c>
      <c r="FL1988">
        <v>0</v>
      </c>
      <c r="FP1988">
        <v>0</v>
      </c>
      <c r="FQ1988">
        <v>0</v>
      </c>
      <c r="FR1988">
        <v>1</v>
      </c>
      <c r="FS1988">
        <v>0</v>
      </c>
    </row>
    <row r="1989" spans="1:175">
      <c r="A1989" t="s">
        <v>188</v>
      </c>
      <c r="B1989" t="s">
        <v>1192</v>
      </c>
      <c r="C1989" t="s">
        <v>190</v>
      </c>
      <c r="D1989" t="str">
        <f>VLOOKUP(C1989,CountryName!$A$2:$B$40,2,FALSE)</f>
        <v>Switzerland</v>
      </c>
      <c r="E1989" t="s">
        <v>183</v>
      </c>
      <c r="F1989">
        <v>36</v>
      </c>
      <c r="G1989" t="s">
        <v>183</v>
      </c>
      <c r="H1989" t="s">
        <v>183</v>
      </c>
      <c r="I1989">
        <v>20170813</v>
      </c>
      <c r="J1989" t="str">
        <f t="shared" si="34"/>
        <v>2017</v>
      </c>
      <c r="K1989" t="s">
        <v>178</v>
      </c>
      <c r="L1989">
        <v>87</v>
      </c>
      <c r="M1989" t="str">
        <f>VLOOKUP(L1989,Waste_Instance_Cat!$A$2:$B$6,2)</f>
        <v>Very Low</v>
      </c>
      <c r="O1989">
        <v>0</v>
      </c>
      <c r="P1989">
        <v>0</v>
      </c>
      <c r="R1989">
        <v>0</v>
      </c>
      <c r="S1989">
        <v>0</v>
      </c>
      <c r="U1989">
        <v>0</v>
      </c>
      <c r="X1989">
        <v>0</v>
      </c>
      <c r="AE1989">
        <v>0</v>
      </c>
      <c r="AF1989">
        <v>0</v>
      </c>
      <c r="AG1989">
        <v>0</v>
      </c>
      <c r="AH1989">
        <v>0</v>
      </c>
      <c r="AI1989">
        <v>0</v>
      </c>
      <c r="AJ1989">
        <v>0</v>
      </c>
      <c r="AK1989">
        <v>42</v>
      </c>
      <c r="AL1989">
        <v>0</v>
      </c>
      <c r="AN1989">
        <v>0</v>
      </c>
      <c r="AO1989">
        <v>0</v>
      </c>
      <c r="AP1989">
        <v>0</v>
      </c>
      <c r="AQ1989">
        <v>0</v>
      </c>
      <c r="AR1989">
        <v>0</v>
      </c>
      <c r="AS1989">
        <v>1</v>
      </c>
      <c r="AU1989">
        <v>0</v>
      </c>
      <c r="BD1989">
        <v>0</v>
      </c>
      <c r="BE1989">
        <v>0</v>
      </c>
      <c r="BF1989">
        <v>0</v>
      </c>
      <c r="BL1989">
        <v>0</v>
      </c>
      <c r="BQ1989">
        <v>0</v>
      </c>
      <c r="BR1989">
        <v>0</v>
      </c>
      <c r="BS1989">
        <v>0</v>
      </c>
      <c r="BV1989">
        <v>0</v>
      </c>
      <c r="BW1989">
        <v>0</v>
      </c>
      <c r="CB1989">
        <v>11</v>
      </c>
      <c r="CC1989">
        <v>0</v>
      </c>
      <c r="CD1989">
        <v>1</v>
      </c>
      <c r="CE1989">
        <v>0</v>
      </c>
      <c r="CI1989">
        <v>0</v>
      </c>
      <c r="CK1989">
        <v>0</v>
      </c>
      <c r="CL1989">
        <v>0</v>
      </c>
      <c r="CM1989">
        <v>0</v>
      </c>
      <c r="CO1989">
        <v>0</v>
      </c>
      <c r="CP1989">
        <v>0</v>
      </c>
      <c r="CQ1989">
        <v>0</v>
      </c>
      <c r="CT1989">
        <v>0</v>
      </c>
      <c r="CU1989">
        <v>0</v>
      </c>
      <c r="CV1989">
        <v>0</v>
      </c>
      <c r="CX1989">
        <v>0</v>
      </c>
      <c r="CY1989">
        <v>0</v>
      </c>
      <c r="CZ1989">
        <v>0</v>
      </c>
      <c r="DB1989">
        <v>0</v>
      </c>
      <c r="DE1989">
        <v>0</v>
      </c>
      <c r="DG1989">
        <v>0</v>
      </c>
      <c r="DH1989">
        <v>3</v>
      </c>
      <c r="DI1989">
        <v>0</v>
      </c>
      <c r="DJ1989">
        <v>0</v>
      </c>
      <c r="DN1989">
        <v>0</v>
      </c>
      <c r="DP1989">
        <v>0</v>
      </c>
      <c r="DQ1989">
        <v>0</v>
      </c>
      <c r="DR1989">
        <v>0</v>
      </c>
      <c r="DU1989">
        <v>0</v>
      </c>
      <c r="DV1989">
        <v>0</v>
      </c>
      <c r="DW1989">
        <v>0</v>
      </c>
      <c r="DX1989">
        <v>0</v>
      </c>
      <c r="DY1989">
        <v>0</v>
      </c>
      <c r="DZ1989">
        <v>12</v>
      </c>
      <c r="EA1989">
        <v>0</v>
      </c>
      <c r="EB1989">
        <v>0</v>
      </c>
      <c r="EC1989">
        <v>0</v>
      </c>
      <c r="EH1989">
        <v>0</v>
      </c>
      <c r="EJ1989">
        <v>0</v>
      </c>
      <c r="EK1989">
        <v>0</v>
      </c>
      <c r="EL1989">
        <v>0</v>
      </c>
      <c r="EN1989">
        <v>0</v>
      </c>
      <c r="EO1989">
        <v>0</v>
      </c>
      <c r="EP1989">
        <v>10</v>
      </c>
      <c r="EQ1989">
        <v>1</v>
      </c>
      <c r="ER1989">
        <v>0</v>
      </c>
      <c r="EU1989">
        <v>0</v>
      </c>
      <c r="EY1989">
        <v>0</v>
      </c>
      <c r="FB1989">
        <v>0</v>
      </c>
      <c r="FD1989">
        <v>0</v>
      </c>
      <c r="FE1989">
        <v>0</v>
      </c>
      <c r="FF1989">
        <v>0</v>
      </c>
      <c r="FG1989">
        <v>3</v>
      </c>
      <c r="FH1989">
        <v>0</v>
      </c>
      <c r="FK1989">
        <v>0</v>
      </c>
      <c r="FL1989">
        <v>0</v>
      </c>
      <c r="FP1989">
        <v>0</v>
      </c>
      <c r="FQ1989">
        <v>2</v>
      </c>
      <c r="FR1989">
        <v>1</v>
      </c>
      <c r="FS1989">
        <v>0</v>
      </c>
    </row>
    <row r="1990" spans="1:175">
      <c r="A1990" t="s">
        <v>188</v>
      </c>
      <c r="B1990" t="s">
        <v>1192</v>
      </c>
      <c r="C1990" t="s">
        <v>190</v>
      </c>
      <c r="D1990" t="str">
        <f>VLOOKUP(C1990,CountryName!$A$2:$B$40,2,FALSE)</f>
        <v>Switzerland</v>
      </c>
      <c r="E1990" t="s">
        <v>183</v>
      </c>
      <c r="F1990">
        <v>36</v>
      </c>
      <c r="G1990" t="s">
        <v>183</v>
      </c>
      <c r="H1990" t="s">
        <v>183</v>
      </c>
      <c r="I1990">
        <v>20180213</v>
      </c>
      <c r="J1990" t="str">
        <f t="shared" si="34"/>
        <v>2018</v>
      </c>
      <c r="K1990" t="s">
        <v>178</v>
      </c>
      <c r="L1990">
        <v>37</v>
      </c>
      <c r="M1990" t="str">
        <f>VLOOKUP(L1990,Waste_Instance_Cat!$A$2:$B$6,2)</f>
        <v>Very Low</v>
      </c>
      <c r="O1990">
        <v>0</v>
      </c>
      <c r="P1990">
        <v>0</v>
      </c>
      <c r="R1990">
        <v>0</v>
      </c>
      <c r="S1990">
        <v>0</v>
      </c>
      <c r="U1990">
        <v>1</v>
      </c>
      <c r="X1990">
        <v>0</v>
      </c>
      <c r="AE1990">
        <v>0</v>
      </c>
      <c r="AF1990">
        <v>0</v>
      </c>
      <c r="AG1990">
        <v>2</v>
      </c>
      <c r="AH1990">
        <v>0</v>
      </c>
      <c r="AI1990">
        <v>2</v>
      </c>
      <c r="AJ1990">
        <v>0</v>
      </c>
      <c r="AK1990">
        <v>4</v>
      </c>
      <c r="AL1990">
        <v>0</v>
      </c>
      <c r="AN1990">
        <v>7</v>
      </c>
      <c r="AO1990">
        <v>0</v>
      </c>
      <c r="AP1990">
        <v>1</v>
      </c>
      <c r="AQ1990">
        <v>0</v>
      </c>
      <c r="AR1990">
        <v>0</v>
      </c>
      <c r="AS1990">
        <v>2</v>
      </c>
      <c r="AU1990">
        <v>0</v>
      </c>
      <c r="BD1990">
        <v>0</v>
      </c>
      <c r="BE1990">
        <v>0</v>
      </c>
      <c r="BF1990">
        <v>0</v>
      </c>
      <c r="BL1990">
        <v>0</v>
      </c>
      <c r="BQ1990">
        <v>0</v>
      </c>
      <c r="BR1990">
        <v>0</v>
      </c>
      <c r="BS1990">
        <v>0</v>
      </c>
      <c r="BV1990">
        <v>0</v>
      </c>
      <c r="BW1990">
        <v>0</v>
      </c>
      <c r="CB1990">
        <v>0</v>
      </c>
      <c r="CC1990">
        <v>0</v>
      </c>
      <c r="CD1990">
        <v>2</v>
      </c>
      <c r="CE1990">
        <v>0</v>
      </c>
      <c r="CI1990">
        <v>0</v>
      </c>
      <c r="CK1990">
        <v>0</v>
      </c>
      <c r="CL1990">
        <v>0</v>
      </c>
      <c r="CM1990">
        <v>0</v>
      </c>
      <c r="CO1990">
        <v>1</v>
      </c>
      <c r="CP1990">
        <v>0</v>
      </c>
      <c r="CQ1990">
        <v>0</v>
      </c>
      <c r="CT1990">
        <v>0</v>
      </c>
      <c r="CU1990">
        <v>0</v>
      </c>
      <c r="CV1990">
        <v>1</v>
      </c>
      <c r="CX1990">
        <v>0</v>
      </c>
      <c r="CY1990">
        <v>0</v>
      </c>
      <c r="CZ1990">
        <v>0</v>
      </c>
      <c r="DB1990">
        <v>0</v>
      </c>
      <c r="DE1990">
        <v>0</v>
      </c>
      <c r="DG1990">
        <v>0</v>
      </c>
      <c r="DH1990">
        <v>0</v>
      </c>
      <c r="DI1990">
        <v>0</v>
      </c>
      <c r="DJ1990">
        <v>0</v>
      </c>
      <c r="DN1990">
        <v>0</v>
      </c>
      <c r="DP1990">
        <v>0</v>
      </c>
      <c r="DQ1990">
        <v>0</v>
      </c>
      <c r="DR1990">
        <v>0</v>
      </c>
      <c r="DU1990">
        <v>0</v>
      </c>
      <c r="DV1990">
        <v>0</v>
      </c>
      <c r="DW1990">
        <v>0</v>
      </c>
      <c r="DX1990">
        <v>0</v>
      </c>
      <c r="DY1990">
        <v>0</v>
      </c>
      <c r="DZ1990">
        <v>2</v>
      </c>
      <c r="EA1990">
        <v>0</v>
      </c>
      <c r="EB1990">
        <v>3</v>
      </c>
      <c r="EC1990">
        <v>0</v>
      </c>
      <c r="EH1990">
        <v>0</v>
      </c>
      <c r="EJ1990">
        <v>0</v>
      </c>
      <c r="EK1990">
        <v>0</v>
      </c>
      <c r="EL1990">
        <v>0</v>
      </c>
      <c r="EN1990">
        <v>0</v>
      </c>
      <c r="EO1990">
        <v>0</v>
      </c>
      <c r="EP1990">
        <v>1</v>
      </c>
      <c r="EQ1990">
        <v>1</v>
      </c>
      <c r="ER1990">
        <v>0</v>
      </c>
      <c r="EU1990">
        <v>0</v>
      </c>
      <c r="EY1990">
        <v>0</v>
      </c>
      <c r="FB1990">
        <v>0</v>
      </c>
      <c r="FD1990">
        <v>0</v>
      </c>
      <c r="FE1990">
        <v>0</v>
      </c>
      <c r="FF1990">
        <v>0</v>
      </c>
      <c r="FG1990">
        <v>0</v>
      </c>
      <c r="FH1990">
        <v>0</v>
      </c>
      <c r="FK1990">
        <v>0</v>
      </c>
      <c r="FL1990">
        <v>3</v>
      </c>
      <c r="FP1990">
        <v>4</v>
      </c>
      <c r="FQ1990">
        <v>0</v>
      </c>
      <c r="FR1990">
        <v>0</v>
      </c>
      <c r="FS1990">
        <v>0</v>
      </c>
    </row>
    <row r="1991" spans="1:175">
      <c r="A1991" t="s">
        <v>172</v>
      </c>
      <c r="B1991" t="s">
        <v>1193</v>
      </c>
      <c r="C1991" t="s">
        <v>251</v>
      </c>
      <c r="D1991" t="str">
        <f>VLOOKUP(C1991,CountryName!$A$2:$B$40,2,FALSE)</f>
        <v>United Kingdom</v>
      </c>
      <c r="E1991" t="s">
        <v>200</v>
      </c>
      <c r="F1991">
        <v>26</v>
      </c>
      <c r="G1991" t="s">
        <v>176</v>
      </c>
      <c r="H1991" t="s">
        <v>177</v>
      </c>
      <c r="I1991">
        <v>20180512</v>
      </c>
      <c r="J1991" t="str">
        <f t="shared" si="34"/>
        <v>2018</v>
      </c>
      <c r="K1991" t="s">
        <v>178</v>
      </c>
      <c r="L1991">
        <v>60</v>
      </c>
      <c r="M1991" t="str">
        <f>VLOOKUP(L1991,Waste_Instance_Cat!$A$2:$B$6,2)</f>
        <v>Very Low</v>
      </c>
      <c r="R1991">
        <v>1</v>
      </c>
      <c r="AE1991">
        <v>2</v>
      </c>
      <c r="AK1991">
        <v>1</v>
      </c>
      <c r="AN1991">
        <v>4</v>
      </c>
      <c r="BE1991">
        <v>37</v>
      </c>
      <c r="BG1991">
        <v>1</v>
      </c>
      <c r="BZ1991">
        <v>4</v>
      </c>
      <c r="CD1991">
        <v>1</v>
      </c>
      <c r="CP1991">
        <v>1</v>
      </c>
      <c r="CX1991">
        <v>8</v>
      </c>
    </row>
    <row r="1992" spans="1:175">
      <c r="A1992" t="s">
        <v>179</v>
      </c>
      <c r="B1992" t="s">
        <v>1194</v>
      </c>
      <c r="C1992" t="s">
        <v>181</v>
      </c>
      <c r="D1992" t="str">
        <f>VLOOKUP(C1992,CountryName!$A$2:$B$40,2,FALSE)</f>
        <v>Italy</v>
      </c>
      <c r="E1992" t="s">
        <v>186</v>
      </c>
      <c r="F1992">
        <v>100</v>
      </c>
      <c r="G1992" t="s">
        <v>183</v>
      </c>
      <c r="H1992" t="s">
        <v>183</v>
      </c>
      <c r="I1992">
        <v>20170430</v>
      </c>
      <c r="J1992" t="str">
        <f t="shared" si="34"/>
        <v>2017</v>
      </c>
      <c r="K1992" t="s">
        <v>184</v>
      </c>
      <c r="L1992">
        <v>128</v>
      </c>
      <c r="M1992" t="str">
        <f>VLOOKUP(L1992,Waste_Instance_Cat!$A$2:$B$6,2)</f>
        <v>Very Low</v>
      </c>
      <c r="N1992">
        <v>1</v>
      </c>
      <c r="O1992">
        <v>3</v>
      </c>
      <c r="P1992">
        <v>2</v>
      </c>
      <c r="R1992">
        <v>4</v>
      </c>
      <c r="S1992">
        <v>16</v>
      </c>
      <c r="T1992">
        <v>2</v>
      </c>
      <c r="V1992">
        <v>1</v>
      </c>
      <c r="W1992">
        <v>2</v>
      </c>
      <c r="X1992">
        <v>1</v>
      </c>
      <c r="AE1992">
        <v>2</v>
      </c>
      <c r="AF1992">
        <v>1</v>
      </c>
      <c r="AG1992">
        <v>1</v>
      </c>
      <c r="AH1992">
        <v>1</v>
      </c>
      <c r="AJ1992">
        <v>1</v>
      </c>
      <c r="AK1992">
        <v>20</v>
      </c>
      <c r="AL1992">
        <v>1</v>
      </c>
      <c r="AO1992">
        <v>3</v>
      </c>
      <c r="BA1992">
        <v>2</v>
      </c>
      <c r="BD1992">
        <v>1</v>
      </c>
      <c r="BE1992">
        <v>1</v>
      </c>
      <c r="BK1992">
        <v>1</v>
      </c>
      <c r="BR1992">
        <v>1</v>
      </c>
      <c r="CB1992">
        <v>20</v>
      </c>
      <c r="CC1992">
        <v>1</v>
      </c>
      <c r="CD1992">
        <v>15</v>
      </c>
      <c r="CE1992">
        <v>1</v>
      </c>
      <c r="CT1992">
        <v>1</v>
      </c>
      <c r="DB1992">
        <v>1</v>
      </c>
      <c r="DH1992">
        <v>5</v>
      </c>
      <c r="DJ1992">
        <v>1</v>
      </c>
      <c r="DT1992">
        <v>2</v>
      </c>
      <c r="DU1992">
        <v>1</v>
      </c>
      <c r="DV1992">
        <v>1</v>
      </c>
      <c r="EB1992">
        <v>2</v>
      </c>
      <c r="EH1992">
        <v>1</v>
      </c>
      <c r="EM1992">
        <v>1</v>
      </c>
      <c r="EN1992">
        <v>1</v>
      </c>
      <c r="FH1992">
        <v>3</v>
      </c>
      <c r="FJ1992">
        <v>1</v>
      </c>
      <c r="FQ1992">
        <v>2</v>
      </c>
    </row>
    <row r="1993" spans="1:175">
      <c r="A1993" t="s">
        <v>188</v>
      </c>
      <c r="B1993" t="s">
        <v>1195</v>
      </c>
      <c r="C1993" t="s">
        <v>190</v>
      </c>
      <c r="D1993" t="str">
        <f>VLOOKUP(C1993,CountryName!$A$2:$B$40,2,FALSE)</f>
        <v>Switzerland</v>
      </c>
      <c r="E1993" t="s">
        <v>183</v>
      </c>
      <c r="F1993">
        <v>28</v>
      </c>
      <c r="G1993" t="s">
        <v>191</v>
      </c>
      <c r="H1993" t="s">
        <v>207</v>
      </c>
      <c r="I1993">
        <v>20170528</v>
      </c>
      <c r="J1993" t="str">
        <f t="shared" si="34"/>
        <v>2017</v>
      </c>
      <c r="K1993" t="s">
        <v>178</v>
      </c>
      <c r="L1993">
        <v>103</v>
      </c>
      <c r="M1993" t="str">
        <f>VLOOKUP(L1993,Waste_Instance_Cat!$A$2:$B$6,2)</f>
        <v>Very Low</v>
      </c>
      <c r="AK1993">
        <v>32</v>
      </c>
      <c r="AN1993">
        <v>2</v>
      </c>
      <c r="AO1993">
        <v>1</v>
      </c>
      <c r="BE1993">
        <v>1</v>
      </c>
      <c r="BS1993">
        <v>1</v>
      </c>
      <c r="CB1993">
        <v>3</v>
      </c>
      <c r="CD1993">
        <v>1</v>
      </c>
      <c r="CX1993">
        <v>1</v>
      </c>
      <c r="DW1993">
        <v>1</v>
      </c>
      <c r="DX1993">
        <v>1</v>
      </c>
      <c r="EA1993">
        <v>3</v>
      </c>
      <c r="EH1993">
        <v>2</v>
      </c>
      <c r="EK1993">
        <v>40</v>
      </c>
      <c r="EP1993">
        <v>2</v>
      </c>
      <c r="FH1993">
        <v>1</v>
      </c>
      <c r="FP1993">
        <v>11</v>
      </c>
    </row>
    <row r="1994" spans="1:175">
      <c r="A1994" t="s">
        <v>188</v>
      </c>
      <c r="B1994" t="s">
        <v>1195</v>
      </c>
      <c r="C1994" t="s">
        <v>190</v>
      </c>
      <c r="D1994" t="str">
        <f>VLOOKUP(C1994,CountryName!$A$2:$B$40,2,FALSE)</f>
        <v>Switzerland</v>
      </c>
      <c r="E1994" t="s">
        <v>183</v>
      </c>
      <c r="F1994">
        <v>28</v>
      </c>
      <c r="G1994" t="s">
        <v>191</v>
      </c>
      <c r="H1994" t="s">
        <v>207</v>
      </c>
      <c r="I1994">
        <v>20170630</v>
      </c>
      <c r="J1994" t="str">
        <f t="shared" si="34"/>
        <v>2017</v>
      </c>
      <c r="K1994" t="s">
        <v>178</v>
      </c>
      <c r="L1994">
        <v>67</v>
      </c>
      <c r="M1994" t="str">
        <f>VLOOKUP(L1994,Waste_Instance_Cat!$A$2:$B$6,2)</f>
        <v>Very Low</v>
      </c>
      <c r="P1994">
        <v>2</v>
      </c>
      <c r="S1994">
        <v>1</v>
      </c>
      <c r="AG1994">
        <v>2</v>
      </c>
      <c r="AK1994">
        <v>13</v>
      </c>
      <c r="AN1994">
        <v>4</v>
      </c>
      <c r="AO1994">
        <v>1</v>
      </c>
      <c r="BE1994">
        <v>6</v>
      </c>
      <c r="BR1994">
        <v>1</v>
      </c>
      <c r="CB1994">
        <v>2</v>
      </c>
      <c r="CD1994">
        <v>3</v>
      </c>
      <c r="CQ1994">
        <v>1</v>
      </c>
      <c r="DU1994">
        <v>1</v>
      </c>
      <c r="EB1994">
        <v>1</v>
      </c>
      <c r="EH1994">
        <v>1</v>
      </c>
      <c r="EQ1994">
        <v>14</v>
      </c>
      <c r="FD1994">
        <v>1</v>
      </c>
      <c r="FF1994">
        <v>1</v>
      </c>
      <c r="FP1994">
        <v>10</v>
      </c>
      <c r="FR1994">
        <v>2</v>
      </c>
    </row>
    <row r="1995" spans="1:175">
      <c r="A1995" t="s">
        <v>188</v>
      </c>
      <c r="B1995" t="s">
        <v>1132</v>
      </c>
      <c r="C1995" t="s">
        <v>190</v>
      </c>
      <c r="D1995" t="str">
        <f>VLOOKUP(C1995,CountryName!$A$2:$B$40,2,FALSE)</f>
        <v>Switzerland</v>
      </c>
      <c r="E1995" t="s">
        <v>183</v>
      </c>
      <c r="F1995">
        <v>89</v>
      </c>
      <c r="G1995" t="s">
        <v>183</v>
      </c>
      <c r="H1995" t="s">
        <v>183</v>
      </c>
      <c r="I1995">
        <v>20170731</v>
      </c>
      <c r="J1995" t="str">
        <f t="shared" si="34"/>
        <v>2017</v>
      </c>
      <c r="K1995" t="s">
        <v>178</v>
      </c>
      <c r="L1995">
        <v>112</v>
      </c>
      <c r="M1995" t="str">
        <f>VLOOKUP(L1995,Waste_Instance_Cat!$A$2:$B$6,2)</f>
        <v>Very Low</v>
      </c>
      <c r="O1995">
        <v>1</v>
      </c>
      <c r="P1995">
        <v>1</v>
      </c>
      <c r="R1995">
        <v>0</v>
      </c>
      <c r="S1995">
        <v>0</v>
      </c>
      <c r="U1995">
        <v>1</v>
      </c>
      <c r="X1995">
        <v>0</v>
      </c>
      <c r="AE1995">
        <v>0</v>
      </c>
      <c r="AF1995">
        <v>0</v>
      </c>
      <c r="AG1995">
        <v>0</v>
      </c>
      <c r="AH1995">
        <v>0</v>
      </c>
      <c r="AI1995">
        <v>0</v>
      </c>
      <c r="AJ1995">
        <v>0</v>
      </c>
      <c r="AK1995">
        <v>3</v>
      </c>
      <c r="AL1995">
        <v>0</v>
      </c>
      <c r="AN1995">
        <v>3</v>
      </c>
      <c r="AO1995">
        <v>0</v>
      </c>
      <c r="AP1995">
        <v>0</v>
      </c>
      <c r="AQ1995">
        <v>0</v>
      </c>
      <c r="AR1995">
        <v>0</v>
      </c>
      <c r="AS1995">
        <v>1</v>
      </c>
      <c r="AU1995">
        <v>0</v>
      </c>
      <c r="BD1995">
        <v>0</v>
      </c>
      <c r="BE1995">
        <v>1</v>
      </c>
      <c r="BF1995">
        <v>0</v>
      </c>
      <c r="BL1995">
        <v>0</v>
      </c>
      <c r="BQ1995">
        <v>0</v>
      </c>
      <c r="BR1995">
        <v>0</v>
      </c>
      <c r="BS1995">
        <v>5</v>
      </c>
      <c r="BV1995">
        <v>0</v>
      </c>
      <c r="BW1995">
        <v>1</v>
      </c>
      <c r="CB1995">
        <v>9</v>
      </c>
      <c r="CC1995">
        <v>2</v>
      </c>
      <c r="CD1995">
        <v>0</v>
      </c>
      <c r="CE1995">
        <v>0</v>
      </c>
      <c r="CI1995">
        <v>0</v>
      </c>
      <c r="CK1995">
        <v>2</v>
      </c>
      <c r="CL1995">
        <v>0</v>
      </c>
      <c r="CM1995">
        <v>0</v>
      </c>
      <c r="CO1995">
        <v>1</v>
      </c>
      <c r="CP1995">
        <v>0</v>
      </c>
      <c r="CQ1995">
        <v>8</v>
      </c>
      <c r="CT1995">
        <v>0</v>
      </c>
      <c r="CU1995">
        <v>1</v>
      </c>
      <c r="CV1995">
        <v>0</v>
      </c>
      <c r="CX1995">
        <v>6</v>
      </c>
      <c r="CY1995">
        <v>0</v>
      </c>
      <c r="CZ1995">
        <v>0</v>
      </c>
      <c r="DB1995">
        <v>4</v>
      </c>
      <c r="DE1995">
        <v>0</v>
      </c>
      <c r="DG1995">
        <v>0</v>
      </c>
      <c r="DH1995">
        <v>0</v>
      </c>
      <c r="DI1995">
        <v>2</v>
      </c>
      <c r="DJ1995">
        <v>0</v>
      </c>
      <c r="DN1995">
        <v>0</v>
      </c>
      <c r="DP1995">
        <v>6</v>
      </c>
      <c r="DQ1995">
        <v>23</v>
      </c>
      <c r="DR1995">
        <v>0</v>
      </c>
      <c r="DU1995">
        <v>0</v>
      </c>
      <c r="DV1995">
        <v>0</v>
      </c>
      <c r="DW1995">
        <v>0</v>
      </c>
      <c r="DX1995">
        <v>0</v>
      </c>
      <c r="DY1995">
        <v>0</v>
      </c>
      <c r="DZ1995">
        <v>1</v>
      </c>
      <c r="EA1995">
        <v>0</v>
      </c>
      <c r="EB1995">
        <v>0</v>
      </c>
      <c r="EC1995">
        <v>0</v>
      </c>
      <c r="EH1995">
        <v>0</v>
      </c>
      <c r="EJ1995">
        <v>0</v>
      </c>
      <c r="EK1995">
        <v>2</v>
      </c>
      <c r="EL1995">
        <v>0</v>
      </c>
      <c r="EN1995">
        <v>13</v>
      </c>
      <c r="EO1995">
        <v>0</v>
      </c>
      <c r="EP1995">
        <v>3</v>
      </c>
      <c r="EQ1995">
        <v>1</v>
      </c>
      <c r="ER1995">
        <v>1</v>
      </c>
      <c r="EU1995">
        <v>0</v>
      </c>
      <c r="EY1995">
        <v>0</v>
      </c>
      <c r="FB1995">
        <v>0</v>
      </c>
      <c r="FD1995">
        <v>0</v>
      </c>
      <c r="FE1995">
        <v>0</v>
      </c>
      <c r="FF1995">
        <v>5</v>
      </c>
      <c r="FG1995">
        <v>0</v>
      </c>
      <c r="FH1995">
        <v>0</v>
      </c>
      <c r="FK1995">
        <v>1</v>
      </c>
      <c r="FL1995">
        <v>2</v>
      </c>
      <c r="FP1995">
        <v>2</v>
      </c>
      <c r="FQ1995">
        <v>0</v>
      </c>
      <c r="FR1995">
        <v>0</v>
      </c>
      <c r="FS1995">
        <v>0</v>
      </c>
    </row>
    <row r="1996" spans="1:175">
      <c r="A1996" t="s">
        <v>188</v>
      </c>
      <c r="B1996" t="s">
        <v>1132</v>
      </c>
      <c r="C1996" t="s">
        <v>190</v>
      </c>
      <c r="D1996" t="str">
        <f>VLOOKUP(C1996,CountryName!$A$2:$B$40,2,FALSE)</f>
        <v>Switzerland</v>
      </c>
      <c r="E1996" t="s">
        <v>183</v>
      </c>
      <c r="F1996">
        <v>89</v>
      </c>
      <c r="G1996" t="s">
        <v>183</v>
      </c>
      <c r="H1996" t="s">
        <v>183</v>
      </c>
      <c r="I1996">
        <v>20170926</v>
      </c>
      <c r="J1996" t="str">
        <f t="shared" si="34"/>
        <v>2017</v>
      </c>
      <c r="K1996" t="s">
        <v>178</v>
      </c>
      <c r="L1996">
        <v>207</v>
      </c>
      <c r="M1996" t="str">
        <f>VLOOKUP(L1996,Waste_Instance_Cat!$A$2:$B$6,2)</f>
        <v>Very Low</v>
      </c>
      <c r="O1996">
        <v>3</v>
      </c>
      <c r="P1996">
        <v>5</v>
      </c>
      <c r="R1996">
        <v>0</v>
      </c>
      <c r="S1996">
        <v>0</v>
      </c>
      <c r="U1996">
        <v>0</v>
      </c>
      <c r="X1996">
        <v>0</v>
      </c>
      <c r="AE1996">
        <v>0</v>
      </c>
      <c r="AF1996">
        <v>0</v>
      </c>
      <c r="AG1996">
        <v>0</v>
      </c>
      <c r="AH1996">
        <v>0</v>
      </c>
      <c r="AI1996">
        <v>0</v>
      </c>
      <c r="AJ1996">
        <v>0</v>
      </c>
      <c r="AK1996">
        <v>8</v>
      </c>
      <c r="AL1996">
        <v>0</v>
      </c>
      <c r="AN1996">
        <v>4</v>
      </c>
      <c r="AO1996">
        <v>0</v>
      </c>
      <c r="AP1996">
        <v>0</v>
      </c>
      <c r="AQ1996">
        <v>0</v>
      </c>
      <c r="AR1996">
        <v>1</v>
      </c>
      <c r="AS1996">
        <v>0</v>
      </c>
      <c r="AU1996">
        <v>0</v>
      </c>
      <c r="BD1996">
        <v>0</v>
      </c>
      <c r="BE1996">
        <v>5</v>
      </c>
      <c r="BF1996">
        <v>0</v>
      </c>
      <c r="BL1996">
        <v>1</v>
      </c>
      <c r="BQ1996">
        <v>0</v>
      </c>
      <c r="BR1996">
        <v>0</v>
      </c>
      <c r="BS1996">
        <v>4</v>
      </c>
      <c r="BV1996">
        <v>0</v>
      </c>
      <c r="BW1996">
        <v>1</v>
      </c>
      <c r="CB1996">
        <v>10</v>
      </c>
      <c r="CC1996">
        <v>5</v>
      </c>
      <c r="CD1996">
        <v>0</v>
      </c>
      <c r="CE1996">
        <v>0</v>
      </c>
      <c r="CI1996">
        <v>0</v>
      </c>
      <c r="CK1996">
        <v>2</v>
      </c>
      <c r="CL1996">
        <v>0</v>
      </c>
      <c r="CM1996">
        <v>0</v>
      </c>
      <c r="CO1996">
        <v>5</v>
      </c>
      <c r="CP1996">
        <v>0</v>
      </c>
      <c r="CQ1996">
        <v>10</v>
      </c>
      <c r="CT1996">
        <v>0</v>
      </c>
      <c r="CU1996">
        <v>0</v>
      </c>
      <c r="CV1996">
        <v>1</v>
      </c>
      <c r="CX1996">
        <v>0</v>
      </c>
      <c r="CY1996">
        <v>0</v>
      </c>
      <c r="CZ1996">
        <v>0</v>
      </c>
      <c r="DB1996">
        <v>0</v>
      </c>
      <c r="DE1996">
        <v>0</v>
      </c>
      <c r="DG1996">
        <v>0</v>
      </c>
      <c r="DH1996">
        <v>1</v>
      </c>
      <c r="DI1996">
        <v>5</v>
      </c>
      <c r="DJ1996">
        <v>0</v>
      </c>
      <c r="DN1996">
        <v>3</v>
      </c>
      <c r="DP1996">
        <v>11</v>
      </c>
      <c r="DQ1996">
        <v>80</v>
      </c>
      <c r="DR1996">
        <v>0</v>
      </c>
      <c r="DU1996">
        <v>0</v>
      </c>
      <c r="DV1996">
        <v>0</v>
      </c>
      <c r="DW1996">
        <v>0</v>
      </c>
      <c r="DX1996">
        <v>2</v>
      </c>
      <c r="DY1996">
        <v>0</v>
      </c>
      <c r="DZ1996">
        <v>0</v>
      </c>
      <c r="EA1996">
        <v>0</v>
      </c>
      <c r="EB1996">
        <v>0</v>
      </c>
      <c r="EC1996">
        <v>0</v>
      </c>
      <c r="EH1996">
        <v>0</v>
      </c>
      <c r="EJ1996">
        <v>0</v>
      </c>
      <c r="EK1996">
        <v>0</v>
      </c>
      <c r="EL1996">
        <v>0</v>
      </c>
      <c r="EN1996">
        <v>9</v>
      </c>
      <c r="EO1996">
        <v>2</v>
      </c>
      <c r="EP1996">
        <v>0</v>
      </c>
      <c r="EQ1996">
        <v>2</v>
      </c>
      <c r="ER1996">
        <v>0</v>
      </c>
      <c r="EU1996">
        <v>0</v>
      </c>
      <c r="EY1996">
        <v>0</v>
      </c>
      <c r="FB1996">
        <v>1</v>
      </c>
      <c r="FD1996">
        <v>4</v>
      </c>
      <c r="FE1996">
        <v>0</v>
      </c>
      <c r="FF1996">
        <v>5</v>
      </c>
      <c r="FG1996">
        <v>0</v>
      </c>
      <c r="FH1996">
        <v>0</v>
      </c>
      <c r="FK1996">
        <v>0</v>
      </c>
      <c r="FL1996">
        <v>0</v>
      </c>
      <c r="FP1996">
        <v>17</v>
      </c>
      <c r="FQ1996">
        <v>0</v>
      </c>
      <c r="FR1996">
        <v>0</v>
      </c>
      <c r="FS1996">
        <v>0</v>
      </c>
    </row>
    <row r="1997" spans="1:175">
      <c r="A1997" t="s">
        <v>188</v>
      </c>
      <c r="B1997" t="s">
        <v>1132</v>
      </c>
      <c r="C1997" t="s">
        <v>190</v>
      </c>
      <c r="D1997" t="str">
        <f>VLOOKUP(C1997,CountryName!$A$2:$B$40,2,FALSE)</f>
        <v>Switzerland</v>
      </c>
      <c r="E1997" t="s">
        <v>183</v>
      </c>
      <c r="F1997">
        <v>89</v>
      </c>
      <c r="G1997" t="s">
        <v>183</v>
      </c>
      <c r="H1997" t="s">
        <v>183</v>
      </c>
      <c r="I1997">
        <v>20170414</v>
      </c>
      <c r="J1997" t="str">
        <f t="shared" si="34"/>
        <v>2017</v>
      </c>
      <c r="K1997" t="s">
        <v>178</v>
      </c>
      <c r="L1997">
        <v>154</v>
      </c>
      <c r="M1997" t="str">
        <f>VLOOKUP(L1997,Waste_Instance_Cat!$A$2:$B$6,2)</f>
        <v>Very Low</v>
      </c>
      <c r="O1997">
        <v>3</v>
      </c>
      <c r="P1997">
        <v>5</v>
      </c>
      <c r="R1997">
        <v>0</v>
      </c>
      <c r="S1997">
        <v>0</v>
      </c>
      <c r="U1997">
        <v>0</v>
      </c>
      <c r="X1997">
        <v>0</v>
      </c>
      <c r="AE1997">
        <v>0</v>
      </c>
      <c r="AF1997">
        <v>0</v>
      </c>
      <c r="AG1997">
        <v>0</v>
      </c>
      <c r="AH1997">
        <v>1</v>
      </c>
      <c r="AI1997">
        <v>0</v>
      </c>
      <c r="AJ1997">
        <v>0</v>
      </c>
      <c r="AK1997">
        <v>11</v>
      </c>
      <c r="AL1997">
        <v>0</v>
      </c>
      <c r="AN1997">
        <v>7</v>
      </c>
      <c r="AO1997">
        <v>1</v>
      </c>
      <c r="AP1997">
        <v>0</v>
      </c>
      <c r="AQ1997">
        <v>2</v>
      </c>
      <c r="AR1997">
        <v>0</v>
      </c>
      <c r="AS1997">
        <v>0</v>
      </c>
      <c r="AU1997">
        <v>0</v>
      </c>
      <c r="BD1997">
        <v>0</v>
      </c>
      <c r="BE1997">
        <v>0</v>
      </c>
      <c r="BF1997">
        <v>0</v>
      </c>
      <c r="BL1997">
        <v>0</v>
      </c>
      <c r="BQ1997">
        <v>0</v>
      </c>
      <c r="BR1997">
        <v>0</v>
      </c>
      <c r="BS1997">
        <v>4</v>
      </c>
      <c r="BV1997">
        <v>0</v>
      </c>
      <c r="BW1997">
        <v>0</v>
      </c>
      <c r="CB1997">
        <v>32</v>
      </c>
      <c r="CC1997">
        <v>0</v>
      </c>
      <c r="CD1997">
        <v>0</v>
      </c>
      <c r="CE1997">
        <v>0</v>
      </c>
      <c r="CI1997">
        <v>0</v>
      </c>
      <c r="CK1997">
        <v>1</v>
      </c>
      <c r="CL1997">
        <v>0</v>
      </c>
      <c r="CM1997">
        <v>0</v>
      </c>
      <c r="CO1997">
        <v>0</v>
      </c>
      <c r="CP1997">
        <v>0</v>
      </c>
      <c r="CQ1997">
        <v>15</v>
      </c>
      <c r="CT1997">
        <v>0</v>
      </c>
      <c r="CU1997">
        <v>0</v>
      </c>
      <c r="CV1997">
        <v>3</v>
      </c>
      <c r="CX1997">
        <v>2</v>
      </c>
      <c r="CY1997">
        <v>0</v>
      </c>
      <c r="CZ1997">
        <v>0</v>
      </c>
      <c r="DB1997">
        <v>0</v>
      </c>
      <c r="DE1997">
        <v>1</v>
      </c>
      <c r="DG1997">
        <v>0</v>
      </c>
      <c r="DH1997">
        <v>0</v>
      </c>
      <c r="DI1997">
        <v>2</v>
      </c>
      <c r="DJ1997">
        <v>0</v>
      </c>
      <c r="DN1997">
        <v>1</v>
      </c>
      <c r="DP1997">
        <v>0</v>
      </c>
      <c r="DQ1997">
        <v>44</v>
      </c>
      <c r="DR1997">
        <v>0</v>
      </c>
      <c r="DU1997">
        <v>1</v>
      </c>
      <c r="DV1997">
        <v>0</v>
      </c>
      <c r="DW1997">
        <v>0</v>
      </c>
      <c r="DX1997">
        <v>0</v>
      </c>
      <c r="DY1997">
        <v>0</v>
      </c>
      <c r="DZ1997">
        <v>3</v>
      </c>
      <c r="EA1997">
        <v>1</v>
      </c>
      <c r="EB1997">
        <v>0</v>
      </c>
      <c r="EC1997">
        <v>0</v>
      </c>
      <c r="EH1997">
        <v>1</v>
      </c>
      <c r="EJ1997">
        <v>0</v>
      </c>
      <c r="EK1997">
        <v>0</v>
      </c>
      <c r="EL1997">
        <v>0</v>
      </c>
      <c r="EN1997">
        <v>0</v>
      </c>
      <c r="EO1997">
        <v>0</v>
      </c>
      <c r="EP1997">
        <v>1</v>
      </c>
      <c r="EQ1997">
        <v>5</v>
      </c>
      <c r="ER1997">
        <v>2</v>
      </c>
      <c r="EU1997">
        <v>0</v>
      </c>
      <c r="EY1997">
        <v>0</v>
      </c>
      <c r="FB1997">
        <v>0</v>
      </c>
      <c r="FD1997">
        <v>0</v>
      </c>
      <c r="FE1997">
        <v>0</v>
      </c>
      <c r="FF1997">
        <v>1</v>
      </c>
      <c r="FG1997">
        <v>1</v>
      </c>
      <c r="FH1997">
        <v>0</v>
      </c>
      <c r="FK1997">
        <v>0</v>
      </c>
      <c r="FL1997">
        <v>0</v>
      </c>
      <c r="FP1997">
        <v>3</v>
      </c>
      <c r="FQ1997">
        <v>0</v>
      </c>
      <c r="FR1997">
        <v>0</v>
      </c>
      <c r="FS1997">
        <v>0</v>
      </c>
    </row>
    <row r="1998" spans="1:175">
      <c r="A1998" t="s">
        <v>188</v>
      </c>
      <c r="B1998" t="s">
        <v>1132</v>
      </c>
      <c r="C1998" t="s">
        <v>190</v>
      </c>
      <c r="D1998" t="str">
        <f>VLOOKUP(C1998,CountryName!$A$2:$B$40,2,FALSE)</f>
        <v>Switzerland</v>
      </c>
      <c r="E1998" t="s">
        <v>183</v>
      </c>
      <c r="F1998">
        <v>89</v>
      </c>
      <c r="G1998" t="s">
        <v>183</v>
      </c>
      <c r="H1998" t="s">
        <v>183</v>
      </c>
      <c r="I1998">
        <v>20170626</v>
      </c>
      <c r="J1998" t="str">
        <f t="shared" si="34"/>
        <v>2017</v>
      </c>
      <c r="K1998" t="s">
        <v>178</v>
      </c>
      <c r="L1998">
        <v>71</v>
      </c>
      <c r="M1998" t="str">
        <f>VLOOKUP(L1998,Waste_Instance_Cat!$A$2:$B$6,2)</f>
        <v>Very Low</v>
      </c>
      <c r="O1998">
        <v>2</v>
      </c>
      <c r="P1998">
        <v>4</v>
      </c>
      <c r="R1998">
        <v>0</v>
      </c>
      <c r="S1998">
        <v>0</v>
      </c>
      <c r="U1998">
        <v>0</v>
      </c>
      <c r="X1998">
        <v>0</v>
      </c>
      <c r="AE1998">
        <v>0</v>
      </c>
      <c r="AF1998">
        <v>0</v>
      </c>
      <c r="AG1998">
        <v>0</v>
      </c>
      <c r="AH1998">
        <v>0</v>
      </c>
      <c r="AI1998">
        <v>0</v>
      </c>
      <c r="AJ1998">
        <v>0</v>
      </c>
      <c r="AK1998">
        <v>1</v>
      </c>
      <c r="AL1998">
        <v>0</v>
      </c>
      <c r="AN1998">
        <v>6</v>
      </c>
      <c r="AO1998">
        <v>0</v>
      </c>
      <c r="AP1998">
        <v>0</v>
      </c>
      <c r="AQ1998">
        <v>0</v>
      </c>
      <c r="AR1998">
        <v>0</v>
      </c>
      <c r="AS1998">
        <v>0</v>
      </c>
      <c r="AU1998">
        <v>0</v>
      </c>
      <c r="BD1998">
        <v>0</v>
      </c>
      <c r="BE1998">
        <v>1</v>
      </c>
      <c r="BF1998">
        <v>0</v>
      </c>
      <c r="BL1998">
        <v>0</v>
      </c>
      <c r="BQ1998">
        <v>0</v>
      </c>
      <c r="BR1998">
        <v>0</v>
      </c>
      <c r="BS1998">
        <v>5</v>
      </c>
      <c r="BV1998">
        <v>0</v>
      </c>
      <c r="BW1998">
        <v>0</v>
      </c>
      <c r="CB1998">
        <v>11</v>
      </c>
      <c r="CC1998">
        <v>1</v>
      </c>
      <c r="CD1998">
        <v>0</v>
      </c>
      <c r="CE1998">
        <v>0</v>
      </c>
      <c r="CI1998">
        <v>0</v>
      </c>
      <c r="CK1998">
        <v>0</v>
      </c>
      <c r="CL1998">
        <v>0</v>
      </c>
      <c r="CM1998">
        <v>0</v>
      </c>
      <c r="CO1998">
        <v>0</v>
      </c>
      <c r="CP1998">
        <v>0</v>
      </c>
      <c r="CQ1998">
        <v>3</v>
      </c>
      <c r="CT1998">
        <v>0</v>
      </c>
      <c r="CU1998">
        <v>0</v>
      </c>
      <c r="CV1998">
        <v>0</v>
      </c>
      <c r="CX1998">
        <v>0</v>
      </c>
      <c r="CY1998">
        <v>0</v>
      </c>
      <c r="CZ1998">
        <v>0</v>
      </c>
      <c r="DB1998">
        <v>0</v>
      </c>
      <c r="DE1998">
        <v>0</v>
      </c>
      <c r="DG1998">
        <v>1</v>
      </c>
      <c r="DH1998">
        <v>0</v>
      </c>
      <c r="DI1998">
        <v>5</v>
      </c>
      <c r="DJ1998">
        <v>0</v>
      </c>
      <c r="DN1998">
        <v>2</v>
      </c>
      <c r="DP1998">
        <v>2</v>
      </c>
      <c r="DQ1998">
        <v>25</v>
      </c>
      <c r="DR1998">
        <v>0</v>
      </c>
      <c r="DU1998">
        <v>0</v>
      </c>
      <c r="DV1998">
        <v>0</v>
      </c>
      <c r="DW1998">
        <v>0</v>
      </c>
      <c r="DX1998">
        <v>0</v>
      </c>
      <c r="DY1998">
        <v>0</v>
      </c>
      <c r="DZ1998">
        <v>0</v>
      </c>
      <c r="EA1998">
        <v>0</v>
      </c>
      <c r="EB1998">
        <v>0</v>
      </c>
      <c r="EC1998">
        <v>0</v>
      </c>
      <c r="EH1998">
        <v>0</v>
      </c>
      <c r="EJ1998">
        <v>0</v>
      </c>
      <c r="EK1998">
        <v>0</v>
      </c>
      <c r="EL1998">
        <v>1</v>
      </c>
      <c r="EN1998">
        <v>1</v>
      </c>
      <c r="EO1998">
        <v>0</v>
      </c>
      <c r="EP1998">
        <v>0</v>
      </c>
      <c r="EQ1998">
        <v>0</v>
      </c>
      <c r="ER1998">
        <v>0</v>
      </c>
      <c r="EU1998">
        <v>0</v>
      </c>
      <c r="EY1998">
        <v>0</v>
      </c>
      <c r="FB1998">
        <v>0</v>
      </c>
      <c r="FD1998">
        <v>0</v>
      </c>
      <c r="FE1998">
        <v>0</v>
      </c>
      <c r="FF1998">
        <v>0</v>
      </c>
      <c r="FG1998">
        <v>0</v>
      </c>
      <c r="FH1998">
        <v>0</v>
      </c>
      <c r="FK1998">
        <v>0</v>
      </c>
      <c r="FL1998">
        <v>0</v>
      </c>
      <c r="FP1998">
        <v>0</v>
      </c>
      <c r="FQ1998">
        <v>0</v>
      </c>
      <c r="FR1998">
        <v>0</v>
      </c>
      <c r="FS1998">
        <v>0</v>
      </c>
    </row>
    <row r="1999" spans="1:175">
      <c r="A1999" t="s">
        <v>188</v>
      </c>
      <c r="B1999" t="s">
        <v>1145</v>
      </c>
      <c r="C1999" t="s">
        <v>190</v>
      </c>
      <c r="D1999" t="str">
        <f>VLOOKUP(C1999,CountryName!$A$2:$B$40,2,FALSE)</f>
        <v>Switzerland</v>
      </c>
      <c r="E1999" t="s">
        <v>183</v>
      </c>
      <c r="F1999">
        <v>53</v>
      </c>
      <c r="G1999" t="s">
        <v>196</v>
      </c>
      <c r="H1999" t="s">
        <v>205</v>
      </c>
      <c r="I1999">
        <v>20170530</v>
      </c>
      <c r="J1999" t="str">
        <f t="shared" si="34"/>
        <v>2017</v>
      </c>
      <c r="K1999" t="s">
        <v>178</v>
      </c>
      <c r="L1999">
        <v>2075</v>
      </c>
      <c r="M1999" t="str">
        <f>VLOOKUP(L1999,Waste_Instance_Cat!$A$2:$B$6,2)</f>
        <v xml:space="preserve">High </v>
      </c>
      <c r="O1999">
        <v>2</v>
      </c>
      <c r="P1999">
        <v>21</v>
      </c>
      <c r="Q1999">
        <v>17</v>
      </c>
      <c r="R1999">
        <v>10</v>
      </c>
      <c r="S1999">
        <v>1</v>
      </c>
      <c r="U1999">
        <v>1</v>
      </c>
      <c r="AE1999">
        <v>21</v>
      </c>
      <c r="AG1999">
        <v>19</v>
      </c>
      <c r="AH1999">
        <v>12</v>
      </c>
      <c r="AI1999">
        <v>17</v>
      </c>
      <c r="AJ1999">
        <v>5</v>
      </c>
      <c r="AK1999">
        <v>497</v>
      </c>
      <c r="AL1999">
        <v>4</v>
      </c>
      <c r="AM1999">
        <v>1</v>
      </c>
      <c r="AN1999">
        <v>220</v>
      </c>
      <c r="AO1999">
        <v>31</v>
      </c>
      <c r="AP1999">
        <v>2</v>
      </c>
      <c r="AQ1999">
        <v>5</v>
      </c>
      <c r="AR1999">
        <v>5</v>
      </c>
      <c r="AS1999">
        <v>7</v>
      </c>
      <c r="AY1999">
        <v>2</v>
      </c>
      <c r="BE1999">
        <v>12</v>
      </c>
      <c r="BR1999">
        <v>9</v>
      </c>
      <c r="BS1999">
        <v>258</v>
      </c>
      <c r="BY1999">
        <v>1</v>
      </c>
      <c r="CB1999">
        <v>115</v>
      </c>
      <c r="CD1999">
        <v>69</v>
      </c>
      <c r="CI1999">
        <v>7</v>
      </c>
      <c r="CL1999">
        <v>1</v>
      </c>
      <c r="CO1999">
        <v>2</v>
      </c>
      <c r="CU1999">
        <v>10</v>
      </c>
      <c r="CV1999">
        <v>15</v>
      </c>
      <c r="CX1999">
        <v>29</v>
      </c>
      <c r="CY1999">
        <v>18</v>
      </c>
      <c r="DE1999">
        <v>3</v>
      </c>
      <c r="DH1999">
        <v>9</v>
      </c>
      <c r="DI1999">
        <v>8</v>
      </c>
      <c r="DM1999">
        <v>1</v>
      </c>
      <c r="DQ1999">
        <v>10</v>
      </c>
      <c r="DS1999">
        <v>38</v>
      </c>
      <c r="DU1999">
        <v>2</v>
      </c>
      <c r="DV1999">
        <v>6</v>
      </c>
      <c r="DY1999">
        <v>7</v>
      </c>
      <c r="DZ1999">
        <v>48</v>
      </c>
      <c r="EA1999">
        <v>18</v>
      </c>
      <c r="EB1999">
        <v>12</v>
      </c>
      <c r="ED1999">
        <v>2</v>
      </c>
      <c r="EJ1999">
        <v>14</v>
      </c>
      <c r="EN1999">
        <v>28</v>
      </c>
      <c r="EP1999">
        <v>36</v>
      </c>
      <c r="EQ1999">
        <v>93</v>
      </c>
      <c r="ER1999">
        <v>2</v>
      </c>
      <c r="EU1999">
        <v>2</v>
      </c>
      <c r="FB1999">
        <v>1</v>
      </c>
      <c r="FD1999">
        <v>1</v>
      </c>
      <c r="FE1999">
        <v>1</v>
      </c>
      <c r="FF1999">
        <v>20</v>
      </c>
      <c r="FH1999">
        <v>49</v>
      </c>
      <c r="FL1999">
        <v>31</v>
      </c>
      <c r="FP1999">
        <v>181</v>
      </c>
      <c r="FS1999">
        <v>6</v>
      </c>
    </row>
    <row r="2000" spans="1:175">
      <c r="A2000" t="s">
        <v>188</v>
      </c>
      <c r="B2000" t="s">
        <v>1145</v>
      </c>
      <c r="C2000" t="s">
        <v>190</v>
      </c>
      <c r="D2000" t="str">
        <f>VLOOKUP(C2000,CountryName!$A$2:$B$40,2,FALSE)</f>
        <v>Switzerland</v>
      </c>
      <c r="E2000" t="s">
        <v>183</v>
      </c>
      <c r="F2000">
        <v>53</v>
      </c>
      <c r="G2000" t="s">
        <v>196</v>
      </c>
      <c r="H2000" t="s">
        <v>205</v>
      </c>
      <c r="I2000">
        <v>20170430</v>
      </c>
      <c r="J2000" t="str">
        <f t="shared" si="34"/>
        <v>2017</v>
      </c>
      <c r="K2000" t="s">
        <v>178</v>
      </c>
      <c r="L2000">
        <v>389</v>
      </c>
      <c r="M2000" t="str">
        <f>VLOOKUP(L2000,Waste_Instance_Cat!$A$2:$B$6,2)</f>
        <v>Very Low</v>
      </c>
      <c r="N2000">
        <v>1</v>
      </c>
      <c r="O2000">
        <v>1</v>
      </c>
      <c r="P2000">
        <v>1</v>
      </c>
      <c r="Q2000">
        <v>1</v>
      </c>
      <c r="S2000">
        <v>1</v>
      </c>
      <c r="AE2000">
        <v>2</v>
      </c>
      <c r="AG2000">
        <v>2</v>
      </c>
      <c r="AH2000">
        <v>1</v>
      </c>
      <c r="AI2000">
        <v>1</v>
      </c>
      <c r="AJ2000">
        <v>1</v>
      </c>
      <c r="AK2000">
        <v>145</v>
      </c>
      <c r="AN2000">
        <v>17</v>
      </c>
      <c r="AO2000">
        <v>5</v>
      </c>
      <c r="AR2000">
        <v>1</v>
      </c>
      <c r="BE2000">
        <v>1</v>
      </c>
      <c r="BR2000">
        <v>2</v>
      </c>
      <c r="BS2000">
        <v>20</v>
      </c>
      <c r="CB2000">
        <v>2</v>
      </c>
      <c r="CD2000">
        <v>7</v>
      </c>
      <c r="CI2000">
        <v>2</v>
      </c>
      <c r="CV2000">
        <v>4</v>
      </c>
      <c r="CX2000">
        <v>8</v>
      </c>
      <c r="DE2000">
        <v>1</v>
      </c>
      <c r="DH2000">
        <v>4</v>
      </c>
      <c r="DM2000">
        <v>1</v>
      </c>
      <c r="DS2000">
        <v>4</v>
      </c>
      <c r="DU2000">
        <v>1</v>
      </c>
      <c r="DV2000">
        <v>2</v>
      </c>
      <c r="DZ2000">
        <v>9</v>
      </c>
      <c r="EB2000">
        <v>1</v>
      </c>
      <c r="EN2000">
        <v>5</v>
      </c>
      <c r="EP2000">
        <v>5</v>
      </c>
      <c r="EQ2000">
        <v>28</v>
      </c>
      <c r="FB2000">
        <v>1</v>
      </c>
      <c r="FF2000">
        <v>2</v>
      </c>
      <c r="FH2000">
        <v>6</v>
      </c>
      <c r="FL2000">
        <v>3</v>
      </c>
      <c r="FP2000">
        <v>90</v>
      </c>
    </row>
    <row r="2001" spans="1:175">
      <c r="A2001" t="s">
        <v>188</v>
      </c>
      <c r="B2001" t="s">
        <v>1145</v>
      </c>
      <c r="C2001" t="s">
        <v>190</v>
      </c>
      <c r="D2001" t="str">
        <f>VLOOKUP(C2001,CountryName!$A$2:$B$40,2,FALSE)</f>
        <v>Switzerland</v>
      </c>
      <c r="E2001" t="s">
        <v>183</v>
      </c>
      <c r="F2001">
        <v>53</v>
      </c>
      <c r="G2001" t="s">
        <v>196</v>
      </c>
      <c r="H2001" t="s">
        <v>205</v>
      </c>
      <c r="I2001">
        <v>20171005</v>
      </c>
      <c r="J2001" t="str">
        <f t="shared" ref="J2001:J2060" si="35">LEFT(I2001,4)</f>
        <v>2017</v>
      </c>
      <c r="K2001" t="s">
        <v>178</v>
      </c>
      <c r="L2001">
        <v>391</v>
      </c>
      <c r="M2001" t="str">
        <f>VLOOKUP(L2001,Waste_Instance_Cat!$A$2:$B$6,2)</f>
        <v>Very Low</v>
      </c>
      <c r="O2001">
        <v>6</v>
      </c>
      <c r="S2001">
        <v>1</v>
      </c>
      <c r="U2001">
        <v>1</v>
      </c>
      <c r="AE2001">
        <v>2</v>
      </c>
      <c r="AG2001">
        <v>2</v>
      </c>
      <c r="AK2001">
        <v>54</v>
      </c>
      <c r="AL2001">
        <v>1</v>
      </c>
      <c r="AN2001">
        <v>9</v>
      </c>
      <c r="AO2001">
        <v>2</v>
      </c>
      <c r="AP2001">
        <v>69</v>
      </c>
      <c r="AQ2001">
        <v>3</v>
      </c>
      <c r="AS2001">
        <v>1</v>
      </c>
      <c r="BE2001">
        <v>2</v>
      </c>
      <c r="BS2001">
        <v>42</v>
      </c>
      <c r="CB2001">
        <v>3</v>
      </c>
      <c r="CD2001">
        <v>18</v>
      </c>
      <c r="CI2001">
        <v>1</v>
      </c>
      <c r="CP2001">
        <v>2</v>
      </c>
      <c r="CQ2001">
        <v>1</v>
      </c>
      <c r="CV2001">
        <v>1</v>
      </c>
      <c r="CX2001">
        <v>1</v>
      </c>
      <c r="CY2001">
        <v>3</v>
      </c>
      <c r="CZ2001">
        <v>1</v>
      </c>
      <c r="DU2001">
        <v>2</v>
      </c>
      <c r="DZ2001">
        <v>22</v>
      </c>
      <c r="EA2001">
        <v>1</v>
      </c>
      <c r="EK2001">
        <v>4</v>
      </c>
      <c r="EN2001">
        <v>5</v>
      </c>
      <c r="EP2001">
        <v>1</v>
      </c>
      <c r="EQ2001">
        <v>14</v>
      </c>
      <c r="FF2001">
        <v>106</v>
      </c>
      <c r="FH2001">
        <v>6</v>
      </c>
      <c r="FL2001">
        <v>1</v>
      </c>
      <c r="FP2001">
        <v>2</v>
      </c>
      <c r="FS2001">
        <v>1</v>
      </c>
    </row>
    <row r="2002" spans="1:175">
      <c r="A2002" t="s">
        <v>188</v>
      </c>
      <c r="B2002" t="s">
        <v>1145</v>
      </c>
      <c r="C2002" t="s">
        <v>190</v>
      </c>
      <c r="D2002" t="str">
        <f>VLOOKUP(C2002,CountryName!$A$2:$B$40,2,FALSE)</f>
        <v>Switzerland</v>
      </c>
      <c r="E2002" t="s">
        <v>183</v>
      </c>
      <c r="F2002">
        <v>53</v>
      </c>
      <c r="G2002" t="s">
        <v>196</v>
      </c>
      <c r="H2002" t="s">
        <v>205</v>
      </c>
      <c r="I2002">
        <v>20170629</v>
      </c>
      <c r="J2002" t="str">
        <f t="shared" si="35"/>
        <v>2017</v>
      </c>
      <c r="K2002" t="s">
        <v>178</v>
      </c>
      <c r="L2002">
        <v>815</v>
      </c>
      <c r="M2002" t="str">
        <f>VLOOKUP(L2002,Waste_Instance_Cat!$A$2:$B$6,2)</f>
        <v>Low</v>
      </c>
      <c r="O2002">
        <v>6</v>
      </c>
      <c r="P2002">
        <v>8</v>
      </c>
      <c r="R2002">
        <v>5</v>
      </c>
      <c r="S2002">
        <v>1</v>
      </c>
      <c r="U2002">
        <v>2</v>
      </c>
      <c r="AH2002">
        <v>2</v>
      </c>
      <c r="AI2002">
        <v>5</v>
      </c>
      <c r="AK2002">
        <v>272</v>
      </c>
      <c r="AN2002">
        <v>46</v>
      </c>
      <c r="AO2002">
        <v>4</v>
      </c>
      <c r="AP2002">
        <v>76</v>
      </c>
      <c r="AQ2002">
        <v>2</v>
      </c>
      <c r="AR2002">
        <v>1</v>
      </c>
      <c r="AS2002">
        <v>1</v>
      </c>
      <c r="BE2002">
        <v>6</v>
      </c>
      <c r="BS2002">
        <v>77</v>
      </c>
      <c r="CB2002">
        <v>8</v>
      </c>
      <c r="CC2002">
        <v>1</v>
      </c>
      <c r="CD2002">
        <v>18</v>
      </c>
      <c r="CI2002">
        <v>3</v>
      </c>
      <c r="CU2002">
        <v>1</v>
      </c>
      <c r="CV2002">
        <v>2</v>
      </c>
      <c r="CX2002">
        <v>14</v>
      </c>
      <c r="CY2002">
        <v>9</v>
      </c>
      <c r="DE2002">
        <v>1</v>
      </c>
      <c r="DH2002">
        <v>6</v>
      </c>
      <c r="DI2002">
        <v>1</v>
      </c>
      <c r="DS2002">
        <v>9</v>
      </c>
      <c r="DU2002">
        <v>2</v>
      </c>
      <c r="DV2002">
        <v>3</v>
      </c>
      <c r="DY2002">
        <v>1</v>
      </c>
      <c r="DZ2002">
        <v>34</v>
      </c>
      <c r="EA2002">
        <v>11</v>
      </c>
      <c r="EB2002">
        <v>1</v>
      </c>
      <c r="ED2002">
        <v>1</v>
      </c>
      <c r="EH2002">
        <v>2</v>
      </c>
      <c r="EJ2002">
        <v>1</v>
      </c>
      <c r="EK2002">
        <v>1</v>
      </c>
      <c r="EL2002">
        <v>2</v>
      </c>
      <c r="EN2002">
        <v>5</v>
      </c>
      <c r="EP2002">
        <v>8</v>
      </c>
      <c r="EQ2002">
        <v>35</v>
      </c>
      <c r="ER2002">
        <v>1</v>
      </c>
      <c r="FB2002">
        <v>5</v>
      </c>
      <c r="FF2002">
        <v>13</v>
      </c>
      <c r="FG2002">
        <v>1</v>
      </c>
      <c r="FH2002">
        <v>10</v>
      </c>
      <c r="FL2002">
        <v>33</v>
      </c>
      <c r="FP2002">
        <v>58</v>
      </c>
    </row>
    <row r="2003" spans="1:175">
      <c r="A2003" t="s">
        <v>228</v>
      </c>
      <c r="B2003" t="s">
        <v>1183</v>
      </c>
      <c r="C2003" t="s">
        <v>230</v>
      </c>
      <c r="D2003" t="str">
        <f>VLOOKUP(C2003,CountryName!$A$2:$B$40,2,FALSE)</f>
        <v>Denmark</v>
      </c>
      <c r="E2003" t="s">
        <v>200</v>
      </c>
      <c r="F2003">
        <v>100</v>
      </c>
      <c r="G2003" t="s">
        <v>176</v>
      </c>
      <c r="H2003" t="s">
        <v>192</v>
      </c>
      <c r="I2003">
        <v>20170712</v>
      </c>
      <c r="J2003" t="str">
        <f t="shared" si="35"/>
        <v>2017</v>
      </c>
      <c r="K2003" t="s">
        <v>184</v>
      </c>
      <c r="L2003">
        <v>9</v>
      </c>
      <c r="M2003" t="str">
        <f>VLOOKUP(L2003,Waste_Instance_Cat!$A$2:$B$6,2)</f>
        <v>Very Low</v>
      </c>
      <c r="BE2003">
        <v>1</v>
      </c>
      <c r="CB2003">
        <v>2</v>
      </c>
      <c r="DQ2003">
        <v>1</v>
      </c>
      <c r="FP2003">
        <v>5</v>
      </c>
    </row>
    <row r="2004" spans="1:175">
      <c r="A2004" t="s">
        <v>228</v>
      </c>
      <c r="B2004" t="s">
        <v>1183</v>
      </c>
      <c r="C2004" t="s">
        <v>230</v>
      </c>
      <c r="D2004" t="str">
        <f>VLOOKUP(C2004,CountryName!$A$2:$B$40,2,FALSE)</f>
        <v>Denmark</v>
      </c>
      <c r="E2004" t="s">
        <v>200</v>
      </c>
      <c r="F2004">
        <v>100</v>
      </c>
      <c r="G2004" t="s">
        <v>176</v>
      </c>
      <c r="H2004" t="s">
        <v>192</v>
      </c>
      <c r="I2004">
        <v>20160420</v>
      </c>
      <c r="J2004" t="str">
        <f t="shared" si="35"/>
        <v>2016</v>
      </c>
      <c r="K2004" t="s">
        <v>184</v>
      </c>
      <c r="L2004">
        <v>106</v>
      </c>
      <c r="M2004" t="str">
        <f>VLOOKUP(L2004,Waste_Instance_Cat!$A$2:$B$6,2)</f>
        <v>Very Low</v>
      </c>
      <c r="AE2004">
        <v>1</v>
      </c>
      <c r="BI2004">
        <v>2</v>
      </c>
      <c r="BV2004">
        <v>2</v>
      </c>
      <c r="CB2004">
        <v>4</v>
      </c>
      <c r="DQ2004">
        <v>1</v>
      </c>
      <c r="EK2004">
        <v>1</v>
      </c>
      <c r="FD2004">
        <v>1</v>
      </c>
      <c r="FG2004">
        <v>2</v>
      </c>
      <c r="FI2004">
        <v>34</v>
      </c>
      <c r="FL2004">
        <v>57</v>
      </c>
      <c r="FP2004">
        <v>1</v>
      </c>
    </row>
    <row r="2005" spans="1:175">
      <c r="A2005" t="s">
        <v>179</v>
      </c>
      <c r="B2005" t="s">
        <v>1196</v>
      </c>
      <c r="C2005" t="s">
        <v>181</v>
      </c>
      <c r="D2005" t="str">
        <f>VLOOKUP(C2005,CountryName!$A$2:$B$40,2,FALSE)</f>
        <v>Italy</v>
      </c>
      <c r="E2005" t="s">
        <v>186</v>
      </c>
      <c r="F2005">
        <v>100</v>
      </c>
      <c r="G2005" t="s">
        <v>183</v>
      </c>
      <c r="H2005" t="s">
        <v>183</v>
      </c>
      <c r="I2005">
        <v>20180428</v>
      </c>
      <c r="J2005" t="str">
        <f t="shared" si="35"/>
        <v>2018</v>
      </c>
      <c r="K2005" t="s">
        <v>184</v>
      </c>
      <c r="L2005">
        <v>886</v>
      </c>
      <c r="M2005" t="str">
        <f>VLOOKUP(L2005,Waste_Instance_Cat!$A$2:$B$6,2)</f>
        <v>Low</v>
      </c>
      <c r="P2005">
        <v>12</v>
      </c>
      <c r="R2005">
        <v>12</v>
      </c>
      <c r="S2005">
        <v>14</v>
      </c>
      <c r="U2005">
        <v>1</v>
      </c>
      <c r="AE2005">
        <v>28</v>
      </c>
      <c r="AF2005">
        <v>28</v>
      </c>
      <c r="AG2005">
        <v>16</v>
      </c>
      <c r="AH2005">
        <v>36</v>
      </c>
      <c r="AI2005">
        <v>2</v>
      </c>
      <c r="AK2005">
        <v>40</v>
      </c>
      <c r="AL2005">
        <v>12</v>
      </c>
      <c r="AN2005">
        <v>12</v>
      </c>
      <c r="AO2005">
        <v>4</v>
      </c>
      <c r="AS2005">
        <v>8</v>
      </c>
      <c r="AU2005">
        <v>12</v>
      </c>
      <c r="BG2005">
        <v>8</v>
      </c>
      <c r="BL2005">
        <v>8</v>
      </c>
      <c r="BP2005">
        <v>2</v>
      </c>
      <c r="BV2005">
        <v>8</v>
      </c>
      <c r="BW2005">
        <v>2</v>
      </c>
      <c r="CB2005">
        <v>38</v>
      </c>
      <c r="CD2005">
        <v>400</v>
      </c>
      <c r="CI2005">
        <v>2</v>
      </c>
      <c r="CP2005">
        <v>120</v>
      </c>
      <c r="CQ2005">
        <v>8</v>
      </c>
      <c r="CT2005">
        <v>4</v>
      </c>
      <c r="CU2005">
        <v>4</v>
      </c>
      <c r="CX2005">
        <v>20</v>
      </c>
      <c r="DG2005">
        <v>1</v>
      </c>
      <c r="DQ2005">
        <v>4</v>
      </c>
      <c r="FG2005">
        <v>4</v>
      </c>
      <c r="FH2005">
        <v>12</v>
      </c>
      <c r="FP2005">
        <v>4</v>
      </c>
    </row>
    <row r="2006" spans="1:175">
      <c r="A2006" t="s">
        <v>188</v>
      </c>
      <c r="B2006" t="s">
        <v>1197</v>
      </c>
      <c r="C2006" t="s">
        <v>190</v>
      </c>
      <c r="D2006" t="str">
        <f>VLOOKUP(C2006,CountryName!$A$2:$B$40,2,FALSE)</f>
        <v>Switzerland</v>
      </c>
      <c r="E2006" t="s">
        <v>183</v>
      </c>
      <c r="F2006">
        <v>36</v>
      </c>
      <c r="G2006" t="s">
        <v>176</v>
      </c>
      <c r="H2006" t="s">
        <v>192</v>
      </c>
      <c r="I2006">
        <v>20170529</v>
      </c>
      <c r="J2006" t="str">
        <f t="shared" si="35"/>
        <v>2017</v>
      </c>
      <c r="K2006" t="s">
        <v>178</v>
      </c>
      <c r="L2006">
        <v>138</v>
      </c>
      <c r="M2006" t="str">
        <f>VLOOKUP(L2006,Waste_Instance_Cat!$A$2:$B$6,2)</f>
        <v>Very Low</v>
      </c>
      <c r="R2006">
        <v>1</v>
      </c>
      <c r="AE2006">
        <v>5</v>
      </c>
      <c r="AG2006">
        <v>1</v>
      </c>
      <c r="AH2006">
        <v>2</v>
      </c>
      <c r="AK2006">
        <v>78</v>
      </c>
      <c r="BE2006">
        <v>1</v>
      </c>
      <c r="CB2006">
        <v>4</v>
      </c>
      <c r="CC2006">
        <v>2</v>
      </c>
      <c r="DZ2006">
        <v>11</v>
      </c>
      <c r="EP2006">
        <v>3</v>
      </c>
      <c r="EQ2006">
        <v>28</v>
      </c>
      <c r="FH2006">
        <v>2</v>
      </c>
    </row>
    <row r="2007" spans="1:175">
      <c r="A2007" t="s">
        <v>188</v>
      </c>
      <c r="B2007" t="s">
        <v>1197</v>
      </c>
      <c r="C2007" t="s">
        <v>190</v>
      </c>
      <c r="D2007" t="str">
        <f>VLOOKUP(C2007,CountryName!$A$2:$B$40,2,FALSE)</f>
        <v>Switzerland</v>
      </c>
      <c r="E2007" t="s">
        <v>183</v>
      </c>
      <c r="F2007">
        <v>36</v>
      </c>
      <c r="G2007" t="s">
        <v>176</v>
      </c>
      <c r="H2007" t="s">
        <v>192</v>
      </c>
      <c r="I2007">
        <v>20170418</v>
      </c>
      <c r="J2007" t="str">
        <f t="shared" si="35"/>
        <v>2017</v>
      </c>
      <c r="K2007" t="s">
        <v>178</v>
      </c>
      <c r="L2007">
        <v>178</v>
      </c>
      <c r="M2007" t="str">
        <f>VLOOKUP(L2007,Waste_Instance_Cat!$A$2:$B$6,2)</f>
        <v>Very Low</v>
      </c>
      <c r="AE2007">
        <v>1</v>
      </c>
      <c r="AK2007">
        <v>113</v>
      </c>
      <c r="AN2007">
        <v>10</v>
      </c>
      <c r="AO2007">
        <v>1</v>
      </c>
      <c r="AQ2007">
        <v>1</v>
      </c>
      <c r="AR2007">
        <v>2</v>
      </c>
      <c r="AS2007">
        <v>2</v>
      </c>
      <c r="BE2007">
        <v>1</v>
      </c>
      <c r="CB2007">
        <v>7</v>
      </c>
      <c r="CC2007">
        <v>3</v>
      </c>
      <c r="CD2007">
        <v>1</v>
      </c>
      <c r="CY2007">
        <v>1</v>
      </c>
      <c r="DE2007">
        <v>1</v>
      </c>
      <c r="DU2007">
        <v>2</v>
      </c>
      <c r="DW2007">
        <v>1</v>
      </c>
      <c r="DZ2007">
        <v>4</v>
      </c>
      <c r="EA2007">
        <v>3</v>
      </c>
      <c r="EP2007">
        <v>2</v>
      </c>
      <c r="EQ2007">
        <v>20</v>
      </c>
      <c r="FF2007">
        <v>2</v>
      </c>
    </row>
    <row r="2008" spans="1:175">
      <c r="A2008" t="s">
        <v>188</v>
      </c>
      <c r="B2008" t="s">
        <v>1168</v>
      </c>
      <c r="C2008" t="s">
        <v>190</v>
      </c>
      <c r="D2008" t="str">
        <f>VLOOKUP(C2008,CountryName!$A$2:$B$40,2,FALSE)</f>
        <v>Switzerland</v>
      </c>
      <c r="E2008" t="s">
        <v>183</v>
      </c>
      <c r="F2008">
        <v>32</v>
      </c>
      <c r="G2008" t="s">
        <v>183</v>
      </c>
      <c r="H2008" t="s">
        <v>183</v>
      </c>
      <c r="I2008">
        <v>20171026</v>
      </c>
      <c r="J2008" t="str">
        <f t="shared" si="35"/>
        <v>2017</v>
      </c>
      <c r="K2008" t="s">
        <v>178</v>
      </c>
      <c r="L2008">
        <v>30</v>
      </c>
      <c r="M2008" t="str">
        <f>VLOOKUP(L2008,Waste_Instance_Cat!$A$2:$B$6,2)</f>
        <v>Very Low</v>
      </c>
      <c r="O2008">
        <v>3</v>
      </c>
      <c r="P2008">
        <v>3</v>
      </c>
      <c r="R2008">
        <v>2</v>
      </c>
      <c r="S2008">
        <v>1</v>
      </c>
      <c r="U2008">
        <v>1</v>
      </c>
      <c r="X2008">
        <v>1</v>
      </c>
      <c r="AE2008">
        <v>0</v>
      </c>
      <c r="AF2008">
        <v>0</v>
      </c>
      <c r="AG2008">
        <v>0</v>
      </c>
      <c r="AH2008">
        <v>0</v>
      </c>
      <c r="AI2008">
        <v>0</v>
      </c>
      <c r="AJ2008">
        <v>0</v>
      </c>
      <c r="AK2008">
        <v>0</v>
      </c>
      <c r="AL2008">
        <v>0</v>
      </c>
      <c r="AN2008">
        <v>0</v>
      </c>
      <c r="AO2008">
        <v>0</v>
      </c>
      <c r="AP2008">
        <v>0</v>
      </c>
      <c r="AQ2008">
        <v>0</v>
      </c>
      <c r="AR2008">
        <v>0</v>
      </c>
      <c r="AS2008">
        <v>0</v>
      </c>
      <c r="AU2008">
        <v>0</v>
      </c>
      <c r="BD2008">
        <v>0</v>
      </c>
      <c r="BE2008">
        <v>0</v>
      </c>
      <c r="BF2008">
        <v>0</v>
      </c>
      <c r="BL2008">
        <v>0</v>
      </c>
      <c r="BQ2008">
        <v>0</v>
      </c>
      <c r="BR2008">
        <v>0</v>
      </c>
      <c r="BS2008">
        <v>0</v>
      </c>
      <c r="BV2008">
        <v>0</v>
      </c>
      <c r="BW2008">
        <v>0</v>
      </c>
      <c r="CB2008">
        <v>0</v>
      </c>
      <c r="CC2008">
        <v>0</v>
      </c>
      <c r="CD2008">
        <v>0</v>
      </c>
      <c r="CE2008">
        <v>0</v>
      </c>
      <c r="CI2008">
        <v>0</v>
      </c>
      <c r="CK2008">
        <v>0</v>
      </c>
      <c r="CL2008">
        <v>0</v>
      </c>
      <c r="CM2008">
        <v>0</v>
      </c>
      <c r="CO2008">
        <v>0</v>
      </c>
      <c r="CP2008">
        <v>0</v>
      </c>
      <c r="CQ2008">
        <v>0</v>
      </c>
      <c r="CT2008">
        <v>0</v>
      </c>
      <c r="CU2008">
        <v>0</v>
      </c>
      <c r="CV2008">
        <v>0</v>
      </c>
      <c r="CX2008">
        <v>0</v>
      </c>
      <c r="CY2008">
        <v>1</v>
      </c>
      <c r="CZ2008">
        <v>0</v>
      </c>
      <c r="DB2008">
        <v>0</v>
      </c>
      <c r="DE2008">
        <v>0</v>
      </c>
      <c r="DG2008">
        <v>0</v>
      </c>
      <c r="DH2008">
        <v>0</v>
      </c>
      <c r="DI2008">
        <v>1</v>
      </c>
      <c r="DJ2008">
        <v>0</v>
      </c>
      <c r="DN2008">
        <v>0</v>
      </c>
      <c r="DP2008">
        <v>0</v>
      </c>
      <c r="DQ2008">
        <v>0</v>
      </c>
      <c r="DR2008">
        <v>2</v>
      </c>
      <c r="DU2008">
        <v>0</v>
      </c>
      <c r="DV2008">
        <v>0</v>
      </c>
      <c r="DW2008">
        <v>0</v>
      </c>
      <c r="DX2008">
        <v>0</v>
      </c>
      <c r="DY2008">
        <v>0</v>
      </c>
      <c r="DZ2008">
        <v>0</v>
      </c>
      <c r="EA2008">
        <v>0</v>
      </c>
      <c r="EB2008">
        <v>0</v>
      </c>
      <c r="EC2008">
        <v>0</v>
      </c>
      <c r="EH2008">
        <v>0</v>
      </c>
      <c r="EJ2008">
        <v>0</v>
      </c>
      <c r="EK2008">
        <v>0</v>
      </c>
      <c r="EL2008">
        <v>0</v>
      </c>
      <c r="EN2008">
        <v>10</v>
      </c>
      <c r="EO2008">
        <v>1</v>
      </c>
      <c r="EP2008">
        <v>0</v>
      </c>
      <c r="EQ2008">
        <v>0</v>
      </c>
      <c r="ER2008">
        <v>0</v>
      </c>
      <c r="EU2008">
        <v>0</v>
      </c>
      <c r="EY2008">
        <v>0</v>
      </c>
      <c r="FB2008">
        <v>0</v>
      </c>
      <c r="FD2008">
        <v>0</v>
      </c>
      <c r="FE2008">
        <v>0</v>
      </c>
      <c r="FF2008">
        <v>0</v>
      </c>
      <c r="FG2008">
        <v>0</v>
      </c>
      <c r="FH2008">
        <v>3</v>
      </c>
      <c r="FK2008">
        <v>1</v>
      </c>
      <c r="FL2008">
        <v>0</v>
      </c>
      <c r="FP2008">
        <v>0</v>
      </c>
      <c r="FQ2008">
        <v>0</v>
      </c>
      <c r="FR2008">
        <v>0</v>
      </c>
      <c r="FS2008">
        <v>0</v>
      </c>
    </row>
    <row r="2009" spans="1:175">
      <c r="A2009" t="s">
        <v>188</v>
      </c>
      <c r="B2009" t="s">
        <v>1168</v>
      </c>
      <c r="C2009" t="s">
        <v>190</v>
      </c>
      <c r="D2009" t="str">
        <f>VLOOKUP(C2009,CountryName!$A$2:$B$40,2,FALSE)</f>
        <v>Switzerland</v>
      </c>
      <c r="E2009" t="s">
        <v>183</v>
      </c>
      <c r="F2009">
        <v>32</v>
      </c>
      <c r="G2009" t="s">
        <v>183</v>
      </c>
      <c r="H2009" t="s">
        <v>183</v>
      </c>
      <c r="I2009">
        <v>20180228</v>
      </c>
      <c r="J2009" t="str">
        <f t="shared" si="35"/>
        <v>2018</v>
      </c>
      <c r="K2009" t="s">
        <v>178</v>
      </c>
      <c r="L2009">
        <v>87</v>
      </c>
      <c r="M2009" t="str">
        <f>VLOOKUP(L2009,Waste_Instance_Cat!$A$2:$B$6,2)</f>
        <v>Very Low</v>
      </c>
      <c r="O2009">
        <v>0</v>
      </c>
      <c r="P2009">
        <v>0</v>
      </c>
      <c r="R2009">
        <v>0</v>
      </c>
      <c r="S2009">
        <v>1</v>
      </c>
      <c r="U2009">
        <v>0</v>
      </c>
      <c r="X2009">
        <v>0</v>
      </c>
      <c r="AE2009">
        <v>0</v>
      </c>
      <c r="AF2009">
        <v>0</v>
      </c>
      <c r="AG2009">
        <v>0</v>
      </c>
      <c r="AH2009">
        <v>0</v>
      </c>
      <c r="AI2009">
        <v>0</v>
      </c>
      <c r="AJ2009">
        <v>7</v>
      </c>
      <c r="AK2009">
        <v>7</v>
      </c>
      <c r="AL2009">
        <v>0</v>
      </c>
      <c r="AN2009">
        <v>3</v>
      </c>
      <c r="AO2009">
        <v>0</v>
      </c>
      <c r="AP2009">
        <v>0</v>
      </c>
      <c r="AQ2009">
        <v>1</v>
      </c>
      <c r="AR2009">
        <v>0</v>
      </c>
      <c r="AS2009">
        <v>0</v>
      </c>
      <c r="AU2009">
        <v>0</v>
      </c>
      <c r="BD2009">
        <v>0</v>
      </c>
      <c r="BE2009">
        <v>0</v>
      </c>
      <c r="BF2009">
        <v>0</v>
      </c>
      <c r="BL2009">
        <v>0</v>
      </c>
      <c r="BQ2009">
        <v>0</v>
      </c>
      <c r="BR2009">
        <v>0</v>
      </c>
      <c r="BS2009">
        <v>0</v>
      </c>
      <c r="BV2009">
        <v>0</v>
      </c>
      <c r="BW2009">
        <v>0</v>
      </c>
      <c r="CB2009">
        <v>16</v>
      </c>
      <c r="CC2009">
        <v>0</v>
      </c>
      <c r="CD2009">
        <v>0</v>
      </c>
      <c r="CE2009">
        <v>0</v>
      </c>
      <c r="CI2009">
        <v>0</v>
      </c>
      <c r="CK2009">
        <v>2</v>
      </c>
      <c r="CL2009">
        <v>0</v>
      </c>
      <c r="CM2009">
        <v>0</v>
      </c>
      <c r="CO2009">
        <v>0</v>
      </c>
      <c r="CP2009">
        <v>0</v>
      </c>
      <c r="CQ2009">
        <v>2</v>
      </c>
      <c r="CT2009">
        <v>0</v>
      </c>
      <c r="CU2009">
        <v>0</v>
      </c>
      <c r="CV2009">
        <v>0</v>
      </c>
      <c r="CX2009">
        <v>0</v>
      </c>
      <c r="CY2009">
        <v>0</v>
      </c>
      <c r="CZ2009">
        <v>0</v>
      </c>
      <c r="DB2009">
        <v>0</v>
      </c>
      <c r="DE2009">
        <v>0</v>
      </c>
      <c r="DG2009">
        <v>0</v>
      </c>
      <c r="DH2009">
        <v>0</v>
      </c>
      <c r="DI2009">
        <v>0</v>
      </c>
      <c r="DJ2009">
        <v>0</v>
      </c>
      <c r="DN2009">
        <v>1</v>
      </c>
      <c r="DP2009">
        <v>0</v>
      </c>
      <c r="DQ2009">
        <v>0</v>
      </c>
      <c r="DR2009">
        <v>0</v>
      </c>
      <c r="DU2009">
        <v>0</v>
      </c>
      <c r="DV2009">
        <v>3</v>
      </c>
      <c r="DW2009">
        <v>0</v>
      </c>
      <c r="DX2009">
        <v>0</v>
      </c>
      <c r="DY2009">
        <v>0</v>
      </c>
      <c r="DZ2009">
        <v>14</v>
      </c>
      <c r="EA2009">
        <v>0</v>
      </c>
      <c r="EB2009">
        <v>0</v>
      </c>
      <c r="EC2009">
        <v>0</v>
      </c>
      <c r="EH2009">
        <v>0</v>
      </c>
      <c r="EJ2009">
        <v>0</v>
      </c>
      <c r="EK2009">
        <v>0</v>
      </c>
      <c r="EL2009">
        <v>0</v>
      </c>
      <c r="EN2009">
        <v>4</v>
      </c>
      <c r="EO2009">
        <v>0</v>
      </c>
      <c r="EP2009">
        <v>1</v>
      </c>
      <c r="EQ2009">
        <v>1</v>
      </c>
      <c r="ER2009">
        <v>0</v>
      </c>
      <c r="EU2009">
        <v>0</v>
      </c>
      <c r="EY2009">
        <v>0</v>
      </c>
      <c r="FB2009">
        <v>2</v>
      </c>
      <c r="FD2009">
        <v>0</v>
      </c>
      <c r="FE2009">
        <v>0</v>
      </c>
      <c r="FF2009">
        <v>0</v>
      </c>
      <c r="FG2009">
        <v>1</v>
      </c>
      <c r="FH2009">
        <v>1</v>
      </c>
      <c r="FK2009">
        <v>0</v>
      </c>
      <c r="FL2009">
        <v>1</v>
      </c>
      <c r="FP2009">
        <v>19</v>
      </c>
      <c r="FQ2009">
        <v>0</v>
      </c>
      <c r="FR2009">
        <v>0</v>
      </c>
      <c r="FS2009">
        <v>0</v>
      </c>
    </row>
    <row r="2010" spans="1:175">
      <c r="A2010" t="s">
        <v>188</v>
      </c>
      <c r="B2010" t="s">
        <v>1168</v>
      </c>
      <c r="C2010" t="s">
        <v>190</v>
      </c>
      <c r="D2010" t="str">
        <f>VLOOKUP(C2010,CountryName!$A$2:$B$40,2,FALSE)</f>
        <v>Switzerland</v>
      </c>
      <c r="E2010" t="s">
        <v>183</v>
      </c>
      <c r="F2010">
        <v>32</v>
      </c>
      <c r="G2010" t="s">
        <v>183</v>
      </c>
      <c r="H2010" t="s">
        <v>183</v>
      </c>
      <c r="I2010">
        <v>20170409</v>
      </c>
      <c r="J2010" t="str">
        <f t="shared" si="35"/>
        <v>2017</v>
      </c>
      <c r="K2010" t="s">
        <v>178</v>
      </c>
      <c r="L2010">
        <v>79</v>
      </c>
      <c r="M2010" t="str">
        <f>VLOOKUP(L2010,Waste_Instance_Cat!$A$2:$B$6,2)</f>
        <v>Very Low</v>
      </c>
      <c r="O2010">
        <v>0</v>
      </c>
      <c r="P2010">
        <v>0</v>
      </c>
      <c r="R2010">
        <v>0</v>
      </c>
      <c r="S2010">
        <v>3</v>
      </c>
      <c r="U2010">
        <v>0</v>
      </c>
      <c r="X2010">
        <v>0</v>
      </c>
      <c r="AE2010">
        <v>0</v>
      </c>
      <c r="AF2010">
        <v>0</v>
      </c>
      <c r="AG2010">
        <v>0</v>
      </c>
      <c r="AH2010">
        <v>0</v>
      </c>
      <c r="AI2010">
        <v>1</v>
      </c>
      <c r="AJ2010">
        <v>0</v>
      </c>
      <c r="AK2010">
        <v>5</v>
      </c>
      <c r="AL2010">
        <v>0</v>
      </c>
      <c r="AN2010">
        <v>0</v>
      </c>
      <c r="AO2010">
        <v>0</v>
      </c>
      <c r="AP2010">
        <v>0</v>
      </c>
      <c r="AQ2010">
        <v>0</v>
      </c>
      <c r="AR2010">
        <v>0</v>
      </c>
      <c r="AS2010">
        <v>1</v>
      </c>
      <c r="AU2010">
        <v>0</v>
      </c>
      <c r="BD2010">
        <v>0</v>
      </c>
      <c r="BE2010">
        <v>1</v>
      </c>
      <c r="BF2010">
        <v>0</v>
      </c>
      <c r="BL2010">
        <v>0</v>
      </c>
      <c r="BQ2010">
        <v>0</v>
      </c>
      <c r="BR2010">
        <v>0</v>
      </c>
      <c r="BS2010">
        <v>13</v>
      </c>
      <c r="BV2010">
        <v>0</v>
      </c>
      <c r="BW2010">
        <v>0</v>
      </c>
      <c r="CB2010">
        <v>1</v>
      </c>
      <c r="CC2010">
        <v>0</v>
      </c>
      <c r="CD2010">
        <v>0</v>
      </c>
      <c r="CE2010">
        <v>1</v>
      </c>
      <c r="CI2010">
        <v>1</v>
      </c>
      <c r="CK2010">
        <v>0</v>
      </c>
      <c r="CL2010">
        <v>0</v>
      </c>
      <c r="CM2010">
        <v>0</v>
      </c>
      <c r="CO2010">
        <v>0</v>
      </c>
      <c r="CP2010">
        <v>0</v>
      </c>
      <c r="CQ2010">
        <v>0</v>
      </c>
      <c r="CT2010">
        <v>0</v>
      </c>
      <c r="CU2010">
        <v>0</v>
      </c>
      <c r="CV2010">
        <v>0</v>
      </c>
      <c r="CX2010">
        <v>0</v>
      </c>
      <c r="CY2010">
        <v>0</v>
      </c>
      <c r="CZ2010">
        <v>0</v>
      </c>
      <c r="DB2010">
        <v>0</v>
      </c>
      <c r="DE2010">
        <v>0</v>
      </c>
      <c r="DG2010">
        <v>0</v>
      </c>
      <c r="DH2010">
        <v>1</v>
      </c>
      <c r="DI2010">
        <v>0</v>
      </c>
      <c r="DJ2010">
        <v>1</v>
      </c>
      <c r="DN2010">
        <v>0</v>
      </c>
      <c r="DP2010">
        <v>0</v>
      </c>
      <c r="DQ2010">
        <v>0</v>
      </c>
      <c r="DR2010">
        <v>0</v>
      </c>
      <c r="DU2010">
        <v>0</v>
      </c>
      <c r="DV2010">
        <v>0</v>
      </c>
      <c r="DW2010">
        <v>0</v>
      </c>
      <c r="DX2010">
        <v>0</v>
      </c>
      <c r="DY2010">
        <v>0</v>
      </c>
      <c r="DZ2010">
        <v>7</v>
      </c>
      <c r="EA2010">
        <v>0</v>
      </c>
      <c r="EB2010">
        <v>0</v>
      </c>
      <c r="EC2010">
        <v>0</v>
      </c>
      <c r="EH2010">
        <v>0</v>
      </c>
      <c r="EJ2010">
        <v>0</v>
      </c>
      <c r="EK2010">
        <v>0</v>
      </c>
      <c r="EL2010">
        <v>0</v>
      </c>
      <c r="EN2010">
        <v>1</v>
      </c>
      <c r="EO2010">
        <v>0</v>
      </c>
      <c r="EP2010">
        <v>3</v>
      </c>
      <c r="EQ2010">
        <v>0</v>
      </c>
      <c r="ER2010">
        <v>0</v>
      </c>
      <c r="EU2010">
        <v>0</v>
      </c>
      <c r="EY2010">
        <v>0</v>
      </c>
      <c r="FB2010">
        <v>0</v>
      </c>
      <c r="FD2010">
        <v>0</v>
      </c>
      <c r="FE2010">
        <v>0</v>
      </c>
      <c r="FF2010">
        <v>8</v>
      </c>
      <c r="FG2010">
        <v>0</v>
      </c>
      <c r="FH2010">
        <v>0</v>
      </c>
      <c r="FK2010">
        <v>0</v>
      </c>
      <c r="FL2010">
        <v>6</v>
      </c>
      <c r="FP2010">
        <v>25</v>
      </c>
      <c r="FQ2010">
        <v>0</v>
      </c>
      <c r="FR2010">
        <v>0</v>
      </c>
      <c r="FS2010">
        <v>0</v>
      </c>
    </row>
    <row r="2011" spans="1:175">
      <c r="A2011" t="s">
        <v>188</v>
      </c>
      <c r="B2011" t="s">
        <v>1168</v>
      </c>
      <c r="C2011" t="s">
        <v>190</v>
      </c>
      <c r="D2011" t="str">
        <f>VLOOKUP(C2011,CountryName!$A$2:$B$40,2,FALSE)</f>
        <v>Switzerland</v>
      </c>
      <c r="E2011" t="s">
        <v>183</v>
      </c>
      <c r="F2011">
        <v>32</v>
      </c>
      <c r="G2011" t="s">
        <v>183</v>
      </c>
      <c r="H2011" t="s">
        <v>183</v>
      </c>
      <c r="I2011">
        <v>20170829</v>
      </c>
      <c r="J2011" t="str">
        <f t="shared" si="35"/>
        <v>2017</v>
      </c>
      <c r="K2011" t="s">
        <v>178</v>
      </c>
      <c r="L2011">
        <v>42</v>
      </c>
      <c r="M2011" t="str">
        <f>VLOOKUP(L2011,Waste_Instance_Cat!$A$2:$B$6,2)</f>
        <v>Very Low</v>
      </c>
      <c r="O2011">
        <v>0</v>
      </c>
      <c r="P2011">
        <v>1</v>
      </c>
      <c r="R2011">
        <v>1</v>
      </c>
      <c r="S2011">
        <v>0</v>
      </c>
      <c r="U2011">
        <v>0</v>
      </c>
      <c r="X2011">
        <v>0</v>
      </c>
      <c r="AE2011">
        <v>0</v>
      </c>
      <c r="AF2011">
        <v>0</v>
      </c>
      <c r="AG2011">
        <v>1</v>
      </c>
      <c r="AH2011">
        <v>0</v>
      </c>
      <c r="AI2011">
        <v>3</v>
      </c>
      <c r="AJ2011">
        <v>0</v>
      </c>
      <c r="AK2011">
        <v>1</v>
      </c>
      <c r="AL2011">
        <v>0</v>
      </c>
      <c r="AN2011">
        <v>5</v>
      </c>
      <c r="AO2011">
        <v>0</v>
      </c>
      <c r="AP2011">
        <v>0</v>
      </c>
      <c r="AQ2011">
        <v>0</v>
      </c>
      <c r="AR2011">
        <v>0</v>
      </c>
      <c r="AS2011">
        <v>0</v>
      </c>
      <c r="AU2011">
        <v>0</v>
      </c>
      <c r="BD2011">
        <v>0</v>
      </c>
      <c r="BE2011">
        <v>0</v>
      </c>
      <c r="BF2011">
        <v>0</v>
      </c>
      <c r="BL2011">
        <v>0</v>
      </c>
      <c r="BQ2011">
        <v>0</v>
      </c>
      <c r="BR2011">
        <v>0</v>
      </c>
      <c r="BS2011">
        <v>0</v>
      </c>
      <c r="BV2011">
        <v>0</v>
      </c>
      <c r="BW2011">
        <v>0</v>
      </c>
      <c r="CB2011">
        <v>10</v>
      </c>
      <c r="CC2011">
        <v>0</v>
      </c>
      <c r="CD2011">
        <v>3</v>
      </c>
      <c r="CE2011">
        <v>0</v>
      </c>
      <c r="CI2011">
        <v>0</v>
      </c>
      <c r="CK2011">
        <v>0</v>
      </c>
      <c r="CL2011">
        <v>0</v>
      </c>
      <c r="CM2011">
        <v>0</v>
      </c>
      <c r="CO2011">
        <v>0</v>
      </c>
      <c r="CP2011">
        <v>0</v>
      </c>
      <c r="CQ2011">
        <v>0</v>
      </c>
      <c r="CT2011">
        <v>0</v>
      </c>
      <c r="CU2011">
        <v>0</v>
      </c>
      <c r="CV2011">
        <v>0</v>
      </c>
      <c r="CX2011">
        <v>0</v>
      </c>
      <c r="CY2011">
        <v>0</v>
      </c>
      <c r="CZ2011">
        <v>0</v>
      </c>
      <c r="DB2011">
        <v>0</v>
      </c>
      <c r="DE2011">
        <v>0</v>
      </c>
      <c r="DG2011">
        <v>0</v>
      </c>
      <c r="DH2011">
        <v>0</v>
      </c>
      <c r="DI2011">
        <v>0</v>
      </c>
      <c r="DJ2011">
        <v>0</v>
      </c>
      <c r="DN2011">
        <v>0</v>
      </c>
      <c r="DP2011">
        <v>0</v>
      </c>
      <c r="DQ2011">
        <v>1</v>
      </c>
      <c r="DR2011">
        <v>0</v>
      </c>
      <c r="DU2011">
        <v>0</v>
      </c>
      <c r="DV2011">
        <v>1</v>
      </c>
      <c r="DW2011">
        <v>0</v>
      </c>
      <c r="DX2011">
        <v>1</v>
      </c>
      <c r="DY2011">
        <v>0</v>
      </c>
      <c r="DZ2011">
        <v>6</v>
      </c>
      <c r="EA2011">
        <v>0</v>
      </c>
      <c r="EB2011">
        <v>0</v>
      </c>
      <c r="EC2011">
        <v>0</v>
      </c>
      <c r="EH2011">
        <v>0</v>
      </c>
      <c r="EJ2011">
        <v>0</v>
      </c>
      <c r="EK2011">
        <v>0</v>
      </c>
      <c r="EL2011">
        <v>0</v>
      </c>
      <c r="EN2011">
        <v>0</v>
      </c>
      <c r="EO2011">
        <v>0</v>
      </c>
      <c r="EP2011">
        <v>0</v>
      </c>
      <c r="EQ2011">
        <v>0</v>
      </c>
      <c r="ER2011">
        <v>0</v>
      </c>
      <c r="EU2011">
        <v>0</v>
      </c>
      <c r="EY2011">
        <v>0</v>
      </c>
      <c r="FB2011">
        <v>0</v>
      </c>
      <c r="FD2011">
        <v>0</v>
      </c>
      <c r="FE2011">
        <v>0</v>
      </c>
      <c r="FF2011">
        <v>2</v>
      </c>
      <c r="FG2011">
        <v>0</v>
      </c>
      <c r="FH2011">
        <v>2</v>
      </c>
      <c r="FK2011">
        <v>0</v>
      </c>
      <c r="FL2011">
        <v>2</v>
      </c>
      <c r="FP2011">
        <v>2</v>
      </c>
      <c r="FQ2011">
        <v>0</v>
      </c>
      <c r="FR2011">
        <v>0</v>
      </c>
      <c r="FS2011">
        <v>0</v>
      </c>
    </row>
    <row r="2012" spans="1:175">
      <c r="A2012" t="s">
        <v>188</v>
      </c>
      <c r="B2012" t="s">
        <v>1141</v>
      </c>
      <c r="C2012" t="s">
        <v>190</v>
      </c>
      <c r="D2012" t="str">
        <f>VLOOKUP(C2012,CountryName!$A$2:$B$40,2,FALSE)</f>
        <v>Switzerland</v>
      </c>
      <c r="E2012" t="s">
        <v>183</v>
      </c>
      <c r="F2012">
        <v>54</v>
      </c>
      <c r="G2012" t="s">
        <v>183</v>
      </c>
      <c r="H2012" t="s">
        <v>183</v>
      </c>
      <c r="I2012">
        <v>20170713</v>
      </c>
      <c r="J2012" t="str">
        <f t="shared" si="35"/>
        <v>2017</v>
      </c>
      <c r="K2012" t="s">
        <v>178</v>
      </c>
      <c r="L2012">
        <v>35</v>
      </c>
      <c r="M2012" t="str">
        <f>VLOOKUP(L2012,Waste_Instance_Cat!$A$2:$B$6,2)</f>
        <v>Very Low</v>
      </c>
      <c r="O2012">
        <v>0</v>
      </c>
      <c r="P2012">
        <v>1</v>
      </c>
      <c r="R2012">
        <v>1</v>
      </c>
      <c r="S2012">
        <v>0</v>
      </c>
      <c r="U2012">
        <v>0</v>
      </c>
      <c r="X2012">
        <v>0</v>
      </c>
      <c r="AE2012">
        <v>1</v>
      </c>
      <c r="AF2012">
        <v>0</v>
      </c>
      <c r="AG2012">
        <v>0</v>
      </c>
      <c r="AH2012">
        <v>0</v>
      </c>
      <c r="AI2012">
        <v>0</v>
      </c>
      <c r="AJ2012">
        <v>1</v>
      </c>
      <c r="AK2012">
        <v>12</v>
      </c>
      <c r="AL2012">
        <v>0</v>
      </c>
      <c r="AN2012">
        <v>4</v>
      </c>
      <c r="AO2012">
        <v>0</v>
      </c>
      <c r="AP2012">
        <v>0</v>
      </c>
      <c r="AQ2012">
        <v>1</v>
      </c>
      <c r="AR2012">
        <v>0</v>
      </c>
      <c r="AS2012">
        <v>0</v>
      </c>
      <c r="AU2012">
        <v>0</v>
      </c>
      <c r="BD2012">
        <v>0</v>
      </c>
      <c r="BE2012">
        <v>0</v>
      </c>
      <c r="BF2012">
        <v>0</v>
      </c>
      <c r="BL2012">
        <v>0</v>
      </c>
      <c r="BQ2012">
        <v>0</v>
      </c>
      <c r="BR2012">
        <v>0</v>
      </c>
      <c r="BS2012">
        <v>0</v>
      </c>
      <c r="BV2012">
        <v>0</v>
      </c>
      <c r="BW2012">
        <v>0</v>
      </c>
      <c r="CB2012">
        <v>0</v>
      </c>
      <c r="CC2012">
        <v>0</v>
      </c>
      <c r="CD2012">
        <v>0</v>
      </c>
      <c r="CE2012">
        <v>0</v>
      </c>
      <c r="CI2012">
        <v>0</v>
      </c>
      <c r="CK2012">
        <v>0</v>
      </c>
      <c r="CL2012">
        <v>0</v>
      </c>
      <c r="CM2012">
        <v>0</v>
      </c>
      <c r="CO2012">
        <v>0</v>
      </c>
      <c r="CP2012">
        <v>0</v>
      </c>
      <c r="CQ2012">
        <v>0</v>
      </c>
      <c r="CT2012">
        <v>0</v>
      </c>
      <c r="CU2012">
        <v>0</v>
      </c>
      <c r="CV2012">
        <v>0</v>
      </c>
      <c r="CX2012">
        <v>0</v>
      </c>
      <c r="CY2012">
        <v>0</v>
      </c>
      <c r="CZ2012">
        <v>0</v>
      </c>
      <c r="DB2012">
        <v>0</v>
      </c>
      <c r="DE2012">
        <v>0</v>
      </c>
      <c r="DG2012">
        <v>0</v>
      </c>
      <c r="DH2012">
        <v>0</v>
      </c>
      <c r="DI2012">
        <v>0</v>
      </c>
      <c r="DJ2012">
        <v>0</v>
      </c>
      <c r="DN2012">
        <v>0</v>
      </c>
      <c r="DP2012">
        <v>0</v>
      </c>
      <c r="DQ2012">
        <v>0</v>
      </c>
      <c r="DR2012">
        <v>0</v>
      </c>
      <c r="DU2012">
        <v>0</v>
      </c>
      <c r="DV2012">
        <v>0</v>
      </c>
      <c r="DW2012">
        <v>0</v>
      </c>
      <c r="DX2012">
        <v>0</v>
      </c>
      <c r="DY2012">
        <v>0</v>
      </c>
      <c r="DZ2012">
        <v>4</v>
      </c>
      <c r="EA2012">
        <v>0</v>
      </c>
      <c r="EB2012">
        <v>0</v>
      </c>
      <c r="EC2012">
        <v>0</v>
      </c>
      <c r="EH2012">
        <v>0</v>
      </c>
      <c r="EJ2012">
        <v>0</v>
      </c>
      <c r="EK2012">
        <v>0</v>
      </c>
      <c r="EL2012">
        <v>0</v>
      </c>
      <c r="EN2012">
        <v>6</v>
      </c>
      <c r="EO2012">
        <v>0</v>
      </c>
      <c r="EP2012">
        <v>0</v>
      </c>
      <c r="EQ2012">
        <v>0</v>
      </c>
      <c r="ER2012">
        <v>0</v>
      </c>
      <c r="EU2012">
        <v>0</v>
      </c>
      <c r="EY2012">
        <v>0</v>
      </c>
      <c r="FB2012">
        <v>0</v>
      </c>
      <c r="FD2012">
        <v>0</v>
      </c>
      <c r="FE2012">
        <v>0</v>
      </c>
      <c r="FF2012">
        <v>0</v>
      </c>
      <c r="FG2012">
        <v>2</v>
      </c>
      <c r="FH2012">
        <v>1</v>
      </c>
      <c r="FK2012">
        <v>0</v>
      </c>
      <c r="FL2012">
        <v>0</v>
      </c>
      <c r="FP2012">
        <v>1</v>
      </c>
      <c r="FQ2012">
        <v>0</v>
      </c>
      <c r="FR2012">
        <v>0</v>
      </c>
      <c r="FS2012">
        <v>0</v>
      </c>
    </row>
    <row r="2013" spans="1:175">
      <c r="A2013" t="s">
        <v>188</v>
      </c>
      <c r="B2013" t="s">
        <v>1141</v>
      </c>
      <c r="C2013" t="s">
        <v>190</v>
      </c>
      <c r="D2013" t="str">
        <f>VLOOKUP(C2013,CountryName!$A$2:$B$40,2,FALSE)</f>
        <v>Switzerland</v>
      </c>
      <c r="E2013" t="s">
        <v>183</v>
      </c>
      <c r="F2013">
        <v>54</v>
      </c>
      <c r="G2013" t="s">
        <v>183</v>
      </c>
      <c r="H2013" t="s">
        <v>183</v>
      </c>
      <c r="I2013">
        <v>20171116</v>
      </c>
      <c r="J2013" t="str">
        <f t="shared" si="35"/>
        <v>2017</v>
      </c>
      <c r="K2013" t="s">
        <v>178</v>
      </c>
      <c r="L2013">
        <v>1</v>
      </c>
      <c r="M2013" t="str">
        <f>VLOOKUP(L2013,Waste_Instance_Cat!$A$2:$B$6,2)</f>
        <v>Very Low</v>
      </c>
      <c r="O2013">
        <v>0</v>
      </c>
      <c r="P2013">
        <v>0</v>
      </c>
      <c r="R2013">
        <v>0</v>
      </c>
      <c r="S2013">
        <v>0</v>
      </c>
      <c r="U2013">
        <v>0</v>
      </c>
      <c r="X2013">
        <v>0</v>
      </c>
      <c r="AE2013">
        <v>0</v>
      </c>
      <c r="AF2013">
        <v>0</v>
      </c>
      <c r="AG2013">
        <v>0</v>
      </c>
      <c r="AH2013">
        <v>0</v>
      </c>
      <c r="AI2013">
        <v>0</v>
      </c>
      <c r="AJ2013">
        <v>0</v>
      </c>
      <c r="AK2013">
        <v>0</v>
      </c>
      <c r="AL2013">
        <v>0</v>
      </c>
      <c r="AN2013">
        <v>0</v>
      </c>
      <c r="AO2013">
        <v>0</v>
      </c>
      <c r="AP2013">
        <v>0</v>
      </c>
      <c r="AQ2013">
        <v>0</v>
      </c>
      <c r="AR2013">
        <v>0</v>
      </c>
      <c r="AS2013">
        <v>0</v>
      </c>
      <c r="AU2013">
        <v>0</v>
      </c>
      <c r="BD2013">
        <v>0</v>
      </c>
      <c r="BE2013">
        <v>0</v>
      </c>
      <c r="BF2013">
        <v>0</v>
      </c>
      <c r="BL2013">
        <v>0</v>
      </c>
      <c r="BQ2013">
        <v>0</v>
      </c>
      <c r="BR2013">
        <v>0</v>
      </c>
      <c r="BS2013">
        <v>0</v>
      </c>
      <c r="BV2013">
        <v>0</v>
      </c>
      <c r="BW2013">
        <v>0</v>
      </c>
      <c r="CB2013">
        <v>0</v>
      </c>
      <c r="CC2013">
        <v>0</v>
      </c>
      <c r="CD2013">
        <v>0</v>
      </c>
      <c r="CE2013">
        <v>0</v>
      </c>
      <c r="CI2013">
        <v>0</v>
      </c>
      <c r="CK2013">
        <v>0</v>
      </c>
      <c r="CL2013">
        <v>0</v>
      </c>
      <c r="CM2013">
        <v>0</v>
      </c>
      <c r="CO2013">
        <v>0</v>
      </c>
      <c r="CP2013">
        <v>0</v>
      </c>
      <c r="CQ2013">
        <v>0</v>
      </c>
      <c r="CT2013">
        <v>0</v>
      </c>
      <c r="CU2013">
        <v>0</v>
      </c>
      <c r="CV2013">
        <v>0</v>
      </c>
      <c r="CX2013">
        <v>0</v>
      </c>
      <c r="CY2013">
        <v>0</v>
      </c>
      <c r="CZ2013">
        <v>0</v>
      </c>
      <c r="DB2013">
        <v>0</v>
      </c>
      <c r="DE2013">
        <v>0</v>
      </c>
      <c r="DG2013">
        <v>0</v>
      </c>
      <c r="DH2013">
        <v>0</v>
      </c>
      <c r="DI2013">
        <v>0</v>
      </c>
      <c r="DJ2013">
        <v>0</v>
      </c>
      <c r="DN2013">
        <v>0</v>
      </c>
      <c r="DP2013">
        <v>0</v>
      </c>
      <c r="DQ2013">
        <v>0</v>
      </c>
      <c r="DR2013">
        <v>0</v>
      </c>
      <c r="DU2013">
        <v>0</v>
      </c>
      <c r="DV2013">
        <v>0</v>
      </c>
      <c r="DW2013">
        <v>0</v>
      </c>
      <c r="DX2013">
        <v>0</v>
      </c>
      <c r="DY2013">
        <v>0</v>
      </c>
      <c r="DZ2013">
        <v>0</v>
      </c>
      <c r="EA2013">
        <v>0</v>
      </c>
      <c r="EB2013">
        <v>0</v>
      </c>
      <c r="EC2013">
        <v>0</v>
      </c>
      <c r="EH2013">
        <v>0</v>
      </c>
      <c r="EJ2013">
        <v>0</v>
      </c>
      <c r="EK2013">
        <v>0</v>
      </c>
      <c r="EL2013">
        <v>0</v>
      </c>
      <c r="EN2013">
        <v>0</v>
      </c>
      <c r="EO2013">
        <v>0</v>
      </c>
      <c r="EP2013">
        <v>0</v>
      </c>
      <c r="EQ2013">
        <v>0</v>
      </c>
      <c r="ER2013">
        <v>0</v>
      </c>
      <c r="EU2013">
        <v>0</v>
      </c>
      <c r="EY2013">
        <v>0</v>
      </c>
      <c r="FB2013">
        <v>0</v>
      </c>
      <c r="FD2013">
        <v>0</v>
      </c>
      <c r="FE2013">
        <v>0</v>
      </c>
      <c r="FF2013">
        <v>0</v>
      </c>
      <c r="FG2013">
        <v>0</v>
      </c>
      <c r="FH2013">
        <v>1</v>
      </c>
      <c r="FK2013">
        <v>0</v>
      </c>
      <c r="FL2013">
        <v>0</v>
      </c>
      <c r="FP2013">
        <v>0</v>
      </c>
      <c r="FQ2013">
        <v>0</v>
      </c>
      <c r="FR2013">
        <v>0</v>
      </c>
      <c r="FS2013">
        <v>0</v>
      </c>
    </row>
    <row r="2014" spans="1:175">
      <c r="A2014" t="s">
        <v>188</v>
      </c>
      <c r="B2014" t="s">
        <v>1141</v>
      </c>
      <c r="C2014" t="s">
        <v>190</v>
      </c>
      <c r="D2014" t="str">
        <f>VLOOKUP(C2014,CountryName!$A$2:$B$40,2,FALSE)</f>
        <v>Switzerland</v>
      </c>
      <c r="E2014" t="s">
        <v>183</v>
      </c>
      <c r="F2014">
        <v>54</v>
      </c>
      <c r="G2014" t="s">
        <v>183</v>
      </c>
      <c r="H2014" t="s">
        <v>183</v>
      </c>
      <c r="I2014">
        <v>20170413</v>
      </c>
      <c r="J2014" t="str">
        <f t="shared" si="35"/>
        <v>2017</v>
      </c>
      <c r="K2014" t="s">
        <v>178</v>
      </c>
      <c r="L2014">
        <v>32</v>
      </c>
      <c r="M2014" t="str">
        <f>VLOOKUP(L2014,Waste_Instance_Cat!$A$2:$B$6,2)</f>
        <v>Very Low</v>
      </c>
      <c r="O2014">
        <v>0</v>
      </c>
      <c r="P2014">
        <v>2</v>
      </c>
      <c r="R2014">
        <v>3</v>
      </c>
      <c r="S2014">
        <v>0</v>
      </c>
      <c r="U2014">
        <v>0</v>
      </c>
      <c r="X2014">
        <v>0</v>
      </c>
      <c r="AE2014">
        <v>1</v>
      </c>
      <c r="AF2014">
        <v>0</v>
      </c>
      <c r="AG2014">
        <v>1</v>
      </c>
      <c r="AH2014">
        <v>0</v>
      </c>
      <c r="AI2014">
        <v>0</v>
      </c>
      <c r="AJ2014">
        <v>0</v>
      </c>
      <c r="AK2014">
        <v>5</v>
      </c>
      <c r="AL2014">
        <v>0</v>
      </c>
      <c r="AN2014">
        <v>2</v>
      </c>
      <c r="AO2014">
        <v>0</v>
      </c>
      <c r="AP2014">
        <v>0</v>
      </c>
      <c r="AQ2014">
        <v>0</v>
      </c>
      <c r="AR2014">
        <v>0</v>
      </c>
      <c r="AS2014">
        <v>0</v>
      </c>
      <c r="AU2014">
        <v>0</v>
      </c>
      <c r="BD2014">
        <v>0</v>
      </c>
      <c r="BE2014">
        <v>0</v>
      </c>
      <c r="BF2014">
        <v>0</v>
      </c>
      <c r="BL2014">
        <v>0</v>
      </c>
      <c r="BQ2014">
        <v>0</v>
      </c>
      <c r="BR2014">
        <v>0</v>
      </c>
      <c r="BS2014">
        <v>4</v>
      </c>
      <c r="BV2014">
        <v>0</v>
      </c>
      <c r="BW2014">
        <v>0</v>
      </c>
      <c r="CB2014">
        <v>1</v>
      </c>
      <c r="CC2014">
        <v>0</v>
      </c>
      <c r="CD2014">
        <v>0</v>
      </c>
      <c r="CE2014">
        <v>0</v>
      </c>
      <c r="CI2014">
        <v>0</v>
      </c>
      <c r="CK2014">
        <v>0</v>
      </c>
      <c r="CL2014">
        <v>0</v>
      </c>
      <c r="CM2014">
        <v>0</v>
      </c>
      <c r="CO2014">
        <v>0</v>
      </c>
      <c r="CP2014">
        <v>0</v>
      </c>
      <c r="CQ2014">
        <v>0</v>
      </c>
      <c r="CT2014">
        <v>0</v>
      </c>
      <c r="CU2014">
        <v>0</v>
      </c>
      <c r="CV2014">
        <v>2</v>
      </c>
      <c r="CX2014">
        <v>0</v>
      </c>
      <c r="CY2014">
        <v>0</v>
      </c>
      <c r="CZ2014">
        <v>0</v>
      </c>
      <c r="DB2014">
        <v>0</v>
      </c>
      <c r="DE2014">
        <v>0</v>
      </c>
      <c r="DG2014">
        <v>0</v>
      </c>
      <c r="DH2014">
        <v>0</v>
      </c>
      <c r="DI2014">
        <v>0</v>
      </c>
      <c r="DJ2014">
        <v>0</v>
      </c>
      <c r="DN2014">
        <v>0</v>
      </c>
      <c r="DP2014">
        <v>0</v>
      </c>
      <c r="DQ2014">
        <v>0</v>
      </c>
      <c r="DR2014">
        <v>0</v>
      </c>
      <c r="DU2014">
        <v>3</v>
      </c>
      <c r="DV2014">
        <v>0</v>
      </c>
      <c r="DW2014">
        <v>0</v>
      </c>
      <c r="DX2014">
        <v>0</v>
      </c>
      <c r="DY2014">
        <v>0</v>
      </c>
      <c r="DZ2014">
        <v>0</v>
      </c>
      <c r="EA2014">
        <v>2</v>
      </c>
      <c r="EB2014">
        <v>2</v>
      </c>
      <c r="EC2014">
        <v>0</v>
      </c>
      <c r="EH2014">
        <v>0</v>
      </c>
      <c r="EJ2014">
        <v>0</v>
      </c>
      <c r="EK2014">
        <v>1</v>
      </c>
      <c r="EL2014">
        <v>0</v>
      </c>
      <c r="EN2014">
        <v>0</v>
      </c>
      <c r="EO2014">
        <v>0</v>
      </c>
      <c r="EP2014">
        <v>0</v>
      </c>
      <c r="EQ2014">
        <v>2</v>
      </c>
      <c r="ER2014">
        <v>0</v>
      </c>
      <c r="EU2014">
        <v>0</v>
      </c>
      <c r="EY2014">
        <v>0</v>
      </c>
      <c r="FB2014">
        <v>0</v>
      </c>
      <c r="FD2014">
        <v>0</v>
      </c>
      <c r="FE2014">
        <v>0</v>
      </c>
      <c r="FF2014">
        <v>0</v>
      </c>
      <c r="FG2014">
        <v>0</v>
      </c>
      <c r="FH2014">
        <v>1</v>
      </c>
      <c r="FK2014">
        <v>0</v>
      </c>
      <c r="FL2014">
        <v>0</v>
      </c>
      <c r="FP2014">
        <v>0</v>
      </c>
      <c r="FQ2014">
        <v>0</v>
      </c>
      <c r="FR2014">
        <v>0</v>
      </c>
      <c r="FS2014">
        <v>0</v>
      </c>
    </row>
    <row r="2015" spans="1:175">
      <c r="A2015" t="s">
        <v>188</v>
      </c>
      <c r="B2015" t="s">
        <v>1141</v>
      </c>
      <c r="C2015" t="s">
        <v>190</v>
      </c>
      <c r="D2015" t="str">
        <f>VLOOKUP(C2015,CountryName!$A$2:$B$40,2,FALSE)</f>
        <v>Switzerland</v>
      </c>
      <c r="E2015" t="s">
        <v>183</v>
      </c>
      <c r="F2015">
        <v>54</v>
      </c>
      <c r="G2015" t="s">
        <v>183</v>
      </c>
      <c r="H2015" t="s">
        <v>183</v>
      </c>
      <c r="I2015">
        <v>20170907</v>
      </c>
      <c r="J2015" t="str">
        <f t="shared" si="35"/>
        <v>2017</v>
      </c>
      <c r="K2015" t="s">
        <v>178</v>
      </c>
      <c r="L2015">
        <v>11</v>
      </c>
      <c r="M2015" t="str">
        <f>VLOOKUP(L2015,Waste_Instance_Cat!$A$2:$B$6,2)</f>
        <v>Very Low</v>
      </c>
      <c r="O2015">
        <v>0</v>
      </c>
      <c r="P2015">
        <v>2</v>
      </c>
      <c r="R2015">
        <v>0</v>
      </c>
      <c r="S2015">
        <v>1</v>
      </c>
      <c r="U2015">
        <v>0</v>
      </c>
      <c r="X2015">
        <v>0</v>
      </c>
      <c r="AE2015">
        <v>1</v>
      </c>
      <c r="AF2015">
        <v>0</v>
      </c>
      <c r="AG2015">
        <v>0</v>
      </c>
      <c r="AH2015">
        <v>2</v>
      </c>
      <c r="AI2015">
        <v>0</v>
      </c>
      <c r="AJ2015">
        <v>0</v>
      </c>
      <c r="AK2015">
        <v>0</v>
      </c>
      <c r="AL2015">
        <v>0</v>
      </c>
      <c r="AN2015">
        <v>1</v>
      </c>
      <c r="AO2015">
        <v>1</v>
      </c>
      <c r="AP2015">
        <v>0</v>
      </c>
      <c r="AQ2015">
        <v>0</v>
      </c>
      <c r="AR2015">
        <v>0</v>
      </c>
      <c r="AS2015">
        <v>0</v>
      </c>
      <c r="AU2015">
        <v>0</v>
      </c>
      <c r="BD2015">
        <v>0</v>
      </c>
      <c r="BE2015">
        <v>0</v>
      </c>
      <c r="BF2015">
        <v>0</v>
      </c>
      <c r="BL2015">
        <v>0</v>
      </c>
      <c r="BQ2015">
        <v>0</v>
      </c>
      <c r="BR2015">
        <v>0</v>
      </c>
      <c r="BS2015">
        <v>0</v>
      </c>
      <c r="BV2015">
        <v>0</v>
      </c>
      <c r="BW2015">
        <v>0</v>
      </c>
      <c r="CB2015">
        <v>2</v>
      </c>
      <c r="CC2015">
        <v>0</v>
      </c>
      <c r="CD2015">
        <v>0</v>
      </c>
      <c r="CE2015">
        <v>0</v>
      </c>
      <c r="CI2015">
        <v>0</v>
      </c>
      <c r="CK2015">
        <v>0</v>
      </c>
      <c r="CL2015">
        <v>0</v>
      </c>
      <c r="CM2015">
        <v>0</v>
      </c>
      <c r="CO2015">
        <v>0</v>
      </c>
      <c r="CP2015">
        <v>0</v>
      </c>
      <c r="CQ2015">
        <v>0</v>
      </c>
      <c r="CT2015">
        <v>0</v>
      </c>
      <c r="CU2015">
        <v>0</v>
      </c>
      <c r="CV2015">
        <v>0</v>
      </c>
      <c r="CX2015">
        <v>0</v>
      </c>
      <c r="CY2015">
        <v>0</v>
      </c>
      <c r="CZ2015">
        <v>0</v>
      </c>
      <c r="DB2015">
        <v>0</v>
      </c>
      <c r="DE2015">
        <v>0</v>
      </c>
      <c r="DG2015">
        <v>0</v>
      </c>
      <c r="DH2015">
        <v>0</v>
      </c>
      <c r="DI2015">
        <v>0</v>
      </c>
      <c r="DJ2015">
        <v>0</v>
      </c>
      <c r="DN2015">
        <v>0</v>
      </c>
      <c r="DP2015">
        <v>0</v>
      </c>
      <c r="DQ2015">
        <v>0</v>
      </c>
      <c r="DR2015">
        <v>0</v>
      </c>
      <c r="DU2015">
        <v>0</v>
      </c>
      <c r="DV2015">
        <v>1</v>
      </c>
      <c r="DW2015">
        <v>0</v>
      </c>
      <c r="DX2015">
        <v>0</v>
      </c>
      <c r="DY2015">
        <v>0</v>
      </c>
      <c r="DZ2015">
        <v>0</v>
      </c>
      <c r="EA2015">
        <v>0</v>
      </c>
      <c r="EB2015">
        <v>0</v>
      </c>
      <c r="EC2015">
        <v>0</v>
      </c>
      <c r="EH2015">
        <v>0</v>
      </c>
      <c r="EJ2015">
        <v>0</v>
      </c>
      <c r="EK2015">
        <v>0</v>
      </c>
      <c r="EL2015">
        <v>0</v>
      </c>
      <c r="EN2015">
        <v>0</v>
      </c>
      <c r="EO2015">
        <v>0</v>
      </c>
      <c r="EP2015">
        <v>0</v>
      </c>
      <c r="EQ2015">
        <v>0</v>
      </c>
      <c r="ER2015">
        <v>0</v>
      </c>
      <c r="EU2015">
        <v>0</v>
      </c>
      <c r="EY2015">
        <v>0</v>
      </c>
      <c r="FB2015">
        <v>0</v>
      </c>
      <c r="FD2015">
        <v>0</v>
      </c>
      <c r="FE2015">
        <v>0</v>
      </c>
      <c r="FF2015">
        <v>0</v>
      </c>
      <c r="FG2015">
        <v>0</v>
      </c>
      <c r="FH2015">
        <v>0</v>
      </c>
      <c r="FK2015">
        <v>0</v>
      </c>
      <c r="FL2015">
        <v>0</v>
      </c>
      <c r="FP2015">
        <v>0</v>
      </c>
      <c r="FQ2015">
        <v>0</v>
      </c>
      <c r="FR2015">
        <v>0</v>
      </c>
      <c r="FS2015">
        <v>0</v>
      </c>
    </row>
    <row r="2016" spans="1:175">
      <c r="A2016" t="s">
        <v>188</v>
      </c>
      <c r="B2016" t="s">
        <v>1198</v>
      </c>
      <c r="C2016" t="s">
        <v>190</v>
      </c>
      <c r="D2016" t="str">
        <f>VLOOKUP(C2016,CountryName!$A$2:$B$40,2,FALSE)</f>
        <v>Switzerland</v>
      </c>
      <c r="E2016" t="s">
        <v>183</v>
      </c>
      <c r="F2016">
        <v>25</v>
      </c>
      <c r="G2016" t="s">
        <v>191</v>
      </c>
      <c r="H2016" t="s">
        <v>207</v>
      </c>
      <c r="I2016">
        <v>20170724</v>
      </c>
      <c r="J2016" t="str">
        <f t="shared" si="35"/>
        <v>2017</v>
      </c>
      <c r="K2016" t="s">
        <v>178</v>
      </c>
      <c r="L2016">
        <v>151</v>
      </c>
      <c r="M2016" t="str">
        <f>VLOOKUP(L2016,Waste_Instance_Cat!$A$2:$B$6,2)</f>
        <v>Very Low</v>
      </c>
      <c r="O2016">
        <v>0</v>
      </c>
      <c r="P2016">
        <v>0</v>
      </c>
      <c r="R2016">
        <v>0</v>
      </c>
      <c r="S2016">
        <v>0</v>
      </c>
      <c r="U2016">
        <v>0</v>
      </c>
      <c r="X2016">
        <v>0</v>
      </c>
      <c r="AE2016">
        <v>2</v>
      </c>
      <c r="AF2016">
        <v>0</v>
      </c>
      <c r="AG2016">
        <v>0</v>
      </c>
      <c r="AH2016">
        <v>3</v>
      </c>
      <c r="AI2016">
        <v>0</v>
      </c>
      <c r="AJ2016">
        <v>0</v>
      </c>
      <c r="AK2016">
        <v>77</v>
      </c>
      <c r="AL2016">
        <v>0</v>
      </c>
      <c r="AN2016">
        <v>2</v>
      </c>
      <c r="AO2016">
        <v>3</v>
      </c>
      <c r="AP2016">
        <v>0</v>
      </c>
      <c r="AQ2016">
        <v>0</v>
      </c>
      <c r="AR2016">
        <v>0</v>
      </c>
      <c r="AS2016">
        <v>4</v>
      </c>
      <c r="AU2016">
        <v>0</v>
      </c>
      <c r="BD2016">
        <v>0</v>
      </c>
      <c r="BE2016">
        <v>0</v>
      </c>
      <c r="BF2016">
        <v>1</v>
      </c>
      <c r="BL2016">
        <v>0</v>
      </c>
      <c r="BQ2016">
        <v>0</v>
      </c>
      <c r="BR2016">
        <v>0</v>
      </c>
      <c r="BS2016">
        <v>4</v>
      </c>
      <c r="BV2016">
        <v>0</v>
      </c>
      <c r="BW2016">
        <v>0</v>
      </c>
      <c r="CB2016">
        <v>15</v>
      </c>
      <c r="CC2016">
        <v>0</v>
      </c>
      <c r="CD2016">
        <v>1</v>
      </c>
      <c r="CE2016">
        <v>0</v>
      </c>
      <c r="CI2016">
        <v>0</v>
      </c>
      <c r="CK2016">
        <v>0</v>
      </c>
      <c r="CL2016">
        <v>0</v>
      </c>
      <c r="CM2016">
        <v>0</v>
      </c>
      <c r="CO2016">
        <v>0</v>
      </c>
      <c r="CP2016">
        <v>0</v>
      </c>
      <c r="CQ2016">
        <v>0</v>
      </c>
      <c r="CT2016">
        <v>0</v>
      </c>
      <c r="CU2016">
        <v>0</v>
      </c>
      <c r="CV2016">
        <v>0</v>
      </c>
      <c r="CX2016">
        <v>0</v>
      </c>
      <c r="CY2016">
        <v>5</v>
      </c>
      <c r="CZ2016">
        <v>0</v>
      </c>
      <c r="DB2016">
        <v>0</v>
      </c>
      <c r="DE2016">
        <v>4</v>
      </c>
      <c r="DG2016">
        <v>0</v>
      </c>
      <c r="DH2016">
        <v>1</v>
      </c>
      <c r="DI2016">
        <v>0</v>
      </c>
      <c r="DJ2016">
        <v>0</v>
      </c>
      <c r="DN2016">
        <v>0</v>
      </c>
      <c r="DP2016">
        <v>0</v>
      </c>
      <c r="DQ2016">
        <v>0</v>
      </c>
      <c r="DR2016">
        <v>0</v>
      </c>
      <c r="DU2016">
        <v>0</v>
      </c>
      <c r="DV2016">
        <v>0</v>
      </c>
      <c r="DW2016">
        <v>0</v>
      </c>
      <c r="DX2016">
        <v>0</v>
      </c>
      <c r="DY2016">
        <v>0</v>
      </c>
      <c r="DZ2016">
        <v>10</v>
      </c>
      <c r="EA2016">
        <v>0</v>
      </c>
      <c r="EB2016">
        <v>0</v>
      </c>
      <c r="EC2016">
        <v>0</v>
      </c>
      <c r="EH2016">
        <v>0</v>
      </c>
      <c r="EJ2016">
        <v>0</v>
      </c>
      <c r="EK2016">
        <v>0</v>
      </c>
      <c r="EL2016">
        <v>0</v>
      </c>
      <c r="EN2016">
        <v>0</v>
      </c>
      <c r="EO2016">
        <v>0</v>
      </c>
      <c r="EP2016">
        <v>0</v>
      </c>
      <c r="EQ2016">
        <v>6</v>
      </c>
      <c r="ER2016">
        <v>0</v>
      </c>
      <c r="EU2016">
        <v>4</v>
      </c>
      <c r="EY2016">
        <v>0</v>
      </c>
      <c r="FB2016">
        <v>2</v>
      </c>
      <c r="FD2016">
        <v>0</v>
      </c>
      <c r="FE2016">
        <v>0</v>
      </c>
      <c r="FF2016">
        <v>1</v>
      </c>
      <c r="FG2016">
        <v>0</v>
      </c>
      <c r="FH2016">
        <v>0</v>
      </c>
      <c r="FK2016">
        <v>0</v>
      </c>
      <c r="FL2016">
        <v>2</v>
      </c>
      <c r="FP2016">
        <v>1</v>
      </c>
      <c r="FQ2016">
        <v>0</v>
      </c>
      <c r="FR2016">
        <v>3</v>
      </c>
      <c r="FS2016">
        <v>0</v>
      </c>
    </row>
    <row r="2017" spans="1:175">
      <c r="A2017" t="s">
        <v>188</v>
      </c>
      <c r="B2017" t="s">
        <v>1198</v>
      </c>
      <c r="C2017" t="s">
        <v>190</v>
      </c>
      <c r="D2017" t="str">
        <f>VLOOKUP(C2017,CountryName!$A$2:$B$40,2,FALSE)</f>
        <v>Switzerland</v>
      </c>
      <c r="E2017" t="s">
        <v>183</v>
      </c>
      <c r="F2017">
        <v>25</v>
      </c>
      <c r="G2017" t="s">
        <v>191</v>
      </c>
      <c r="H2017" t="s">
        <v>207</v>
      </c>
      <c r="I2017">
        <v>20171019</v>
      </c>
      <c r="J2017" t="str">
        <f t="shared" si="35"/>
        <v>2017</v>
      </c>
      <c r="K2017" t="s">
        <v>178</v>
      </c>
      <c r="L2017">
        <v>21</v>
      </c>
      <c r="M2017" t="str">
        <f>VLOOKUP(L2017,Waste_Instance_Cat!$A$2:$B$6,2)</f>
        <v>Very Low</v>
      </c>
      <c r="O2017">
        <v>0</v>
      </c>
      <c r="P2017">
        <v>2</v>
      </c>
      <c r="R2017">
        <v>0</v>
      </c>
      <c r="S2017">
        <v>0</v>
      </c>
      <c r="U2017">
        <v>0</v>
      </c>
      <c r="X2017">
        <v>0</v>
      </c>
      <c r="AE2017">
        <v>0</v>
      </c>
      <c r="AF2017">
        <v>0</v>
      </c>
      <c r="AG2017">
        <v>0</v>
      </c>
      <c r="AH2017">
        <v>0</v>
      </c>
      <c r="AI2017">
        <v>0</v>
      </c>
      <c r="AJ2017">
        <v>0</v>
      </c>
      <c r="AK2017">
        <v>8</v>
      </c>
      <c r="AL2017">
        <v>0</v>
      </c>
      <c r="AN2017">
        <v>0</v>
      </c>
      <c r="AO2017">
        <v>0</v>
      </c>
      <c r="AP2017">
        <v>1</v>
      </c>
      <c r="AQ2017">
        <v>0</v>
      </c>
      <c r="AR2017">
        <v>0</v>
      </c>
      <c r="AS2017">
        <v>0</v>
      </c>
      <c r="AU2017">
        <v>0</v>
      </c>
      <c r="BD2017">
        <v>0</v>
      </c>
      <c r="BE2017">
        <v>0</v>
      </c>
      <c r="BF2017">
        <v>0</v>
      </c>
      <c r="BL2017">
        <v>0</v>
      </c>
      <c r="BQ2017">
        <v>0</v>
      </c>
      <c r="BR2017">
        <v>1</v>
      </c>
      <c r="BS2017">
        <v>0</v>
      </c>
      <c r="BV2017">
        <v>0</v>
      </c>
      <c r="BW2017">
        <v>0</v>
      </c>
      <c r="CB2017">
        <v>0</v>
      </c>
      <c r="CC2017">
        <v>5</v>
      </c>
      <c r="CD2017">
        <v>1</v>
      </c>
      <c r="CE2017">
        <v>0</v>
      </c>
      <c r="CI2017">
        <v>0</v>
      </c>
      <c r="CK2017">
        <v>0</v>
      </c>
      <c r="CL2017">
        <v>0</v>
      </c>
      <c r="CM2017">
        <v>0</v>
      </c>
      <c r="CO2017">
        <v>0</v>
      </c>
      <c r="CP2017">
        <v>0</v>
      </c>
      <c r="CQ2017">
        <v>0</v>
      </c>
      <c r="CT2017">
        <v>0</v>
      </c>
      <c r="CU2017">
        <v>0</v>
      </c>
      <c r="CV2017">
        <v>0</v>
      </c>
      <c r="CX2017">
        <v>0</v>
      </c>
      <c r="CY2017">
        <v>0</v>
      </c>
      <c r="CZ2017">
        <v>0</v>
      </c>
      <c r="DB2017">
        <v>0</v>
      </c>
      <c r="DE2017">
        <v>1</v>
      </c>
      <c r="DG2017">
        <v>0</v>
      </c>
      <c r="DH2017">
        <v>0</v>
      </c>
      <c r="DI2017">
        <v>0</v>
      </c>
      <c r="DJ2017">
        <v>0</v>
      </c>
      <c r="DN2017">
        <v>0</v>
      </c>
      <c r="DP2017">
        <v>0</v>
      </c>
      <c r="DQ2017">
        <v>0</v>
      </c>
      <c r="DR2017">
        <v>0</v>
      </c>
      <c r="DU2017">
        <v>0</v>
      </c>
      <c r="DV2017">
        <v>0</v>
      </c>
      <c r="DW2017">
        <v>0</v>
      </c>
      <c r="DX2017">
        <v>0</v>
      </c>
      <c r="DY2017">
        <v>0</v>
      </c>
      <c r="DZ2017">
        <v>0</v>
      </c>
      <c r="EA2017">
        <v>1</v>
      </c>
      <c r="EB2017">
        <v>0</v>
      </c>
      <c r="EC2017">
        <v>0</v>
      </c>
      <c r="EH2017">
        <v>0</v>
      </c>
      <c r="EJ2017">
        <v>0</v>
      </c>
      <c r="EK2017">
        <v>0</v>
      </c>
      <c r="EL2017">
        <v>0</v>
      </c>
      <c r="EN2017">
        <v>0</v>
      </c>
      <c r="EO2017">
        <v>0</v>
      </c>
      <c r="EP2017">
        <v>0</v>
      </c>
      <c r="EQ2017">
        <v>0</v>
      </c>
      <c r="ER2017">
        <v>0</v>
      </c>
      <c r="EU2017">
        <v>1</v>
      </c>
      <c r="EY2017">
        <v>0</v>
      </c>
      <c r="FB2017">
        <v>0</v>
      </c>
      <c r="FD2017">
        <v>0</v>
      </c>
      <c r="FE2017">
        <v>0</v>
      </c>
      <c r="FF2017">
        <v>0</v>
      </c>
      <c r="FG2017">
        <v>0</v>
      </c>
      <c r="FH2017">
        <v>0</v>
      </c>
      <c r="FK2017">
        <v>0</v>
      </c>
      <c r="FL2017">
        <v>0</v>
      </c>
      <c r="FP2017">
        <v>0</v>
      </c>
      <c r="FQ2017">
        <v>0</v>
      </c>
      <c r="FR2017">
        <v>0</v>
      </c>
      <c r="FS2017">
        <v>0</v>
      </c>
    </row>
    <row r="2018" spans="1:175">
      <c r="A2018" t="s">
        <v>225</v>
      </c>
      <c r="B2018" t="s">
        <v>1199</v>
      </c>
      <c r="C2018" t="s">
        <v>217</v>
      </c>
      <c r="D2018" t="str">
        <f>VLOOKUP(C2018,CountryName!$A$2:$B$40,2,FALSE)</f>
        <v>Spain</v>
      </c>
      <c r="E2018" t="s">
        <v>200</v>
      </c>
      <c r="F2018">
        <v>100</v>
      </c>
      <c r="G2018" t="s">
        <v>191</v>
      </c>
      <c r="H2018" t="s">
        <v>177</v>
      </c>
      <c r="I2018">
        <v>20181205</v>
      </c>
      <c r="J2018" t="str">
        <f t="shared" si="35"/>
        <v>2018</v>
      </c>
      <c r="K2018" t="s">
        <v>178</v>
      </c>
      <c r="L2018">
        <v>214</v>
      </c>
      <c r="M2018" t="str">
        <f>VLOOKUP(L2018,Waste_Instance_Cat!$A$2:$B$6,2)</f>
        <v>Very Low</v>
      </c>
      <c r="N2018">
        <v>1</v>
      </c>
      <c r="O2018">
        <v>1</v>
      </c>
      <c r="R2018">
        <v>2</v>
      </c>
      <c r="T2018">
        <v>1</v>
      </c>
      <c r="U2018">
        <v>3</v>
      </c>
      <c r="AE2018">
        <v>8</v>
      </c>
      <c r="AK2018">
        <v>25</v>
      </c>
      <c r="AN2018">
        <v>6</v>
      </c>
      <c r="BE2018">
        <v>13</v>
      </c>
      <c r="BF2018">
        <v>16</v>
      </c>
      <c r="BJ2018">
        <v>1</v>
      </c>
      <c r="BL2018">
        <v>6</v>
      </c>
      <c r="BR2018">
        <v>1</v>
      </c>
      <c r="BS2018">
        <v>8</v>
      </c>
      <c r="BY2018">
        <v>8</v>
      </c>
      <c r="CB2018">
        <v>44</v>
      </c>
      <c r="CC2018">
        <v>2</v>
      </c>
      <c r="CL2018">
        <v>3</v>
      </c>
      <c r="CP2018">
        <v>34</v>
      </c>
      <c r="CQ2018">
        <v>4</v>
      </c>
      <c r="CU2018">
        <v>1</v>
      </c>
      <c r="CX2018">
        <v>1</v>
      </c>
      <c r="CY2018">
        <v>1</v>
      </c>
      <c r="DG2018">
        <v>1</v>
      </c>
      <c r="DI2018">
        <v>1</v>
      </c>
      <c r="DQ2018">
        <v>1</v>
      </c>
      <c r="DT2018">
        <v>2</v>
      </c>
      <c r="DV2018">
        <v>1</v>
      </c>
      <c r="EA2018">
        <v>1</v>
      </c>
      <c r="EB2018">
        <v>3</v>
      </c>
      <c r="EK2018">
        <v>1</v>
      </c>
      <c r="EL2018">
        <v>1</v>
      </c>
      <c r="EN2018">
        <v>3</v>
      </c>
      <c r="EO2018">
        <v>1</v>
      </c>
      <c r="EQ2018">
        <v>3</v>
      </c>
      <c r="EU2018">
        <v>1</v>
      </c>
      <c r="FF2018">
        <v>1</v>
      </c>
      <c r="FG2018">
        <v>1</v>
      </c>
      <c r="FL2018">
        <v>1</v>
      </c>
      <c r="FQ2018">
        <v>1</v>
      </c>
    </row>
    <row r="2019" spans="1:175">
      <c r="A2019" t="s">
        <v>187</v>
      </c>
      <c r="B2019" t="s">
        <v>1200</v>
      </c>
      <c r="C2019" t="s">
        <v>199</v>
      </c>
      <c r="D2019" t="str">
        <f>VLOOKUP(C2019,CountryName!$A$2:$B$40,2,FALSE)</f>
        <v>France</v>
      </c>
      <c r="E2019" t="s">
        <v>200</v>
      </c>
      <c r="F2019">
        <v>73</v>
      </c>
      <c r="G2019" t="s">
        <v>183</v>
      </c>
      <c r="H2019" t="s">
        <v>183</v>
      </c>
      <c r="I2019">
        <v>20150626</v>
      </c>
      <c r="J2019" t="str">
        <f t="shared" si="35"/>
        <v>2015</v>
      </c>
      <c r="K2019" t="s">
        <v>178</v>
      </c>
      <c r="L2019">
        <v>412</v>
      </c>
      <c r="M2019" t="str">
        <f>VLOOKUP(L2019,Waste_Instance_Cat!$A$2:$B$6,2)</f>
        <v>Very Low</v>
      </c>
      <c r="O2019">
        <v>18</v>
      </c>
      <c r="R2019">
        <v>4</v>
      </c>
      <c r="S2019">
        <v>9</v>
      </c>
      <c r="U2019">
        <v>10</v>
      </c>
      <c r="AE2019">
        <v>40</v>
      </c>
      <c r="AJ2019">
        <v>4</v>
      </c>
      <c r="AK2019">
        <v>30</v>
      </c>
      <c r="AN2019">
        <v>40</v>
      </c>
      <c r="AO2019">
        <v>12</v>
      </c>
      <c r="AS2019">
        <v>8</v>
      </c>
      <c r="BE2019">
        <v>30</v>
      </c>
      <c r="BL2019">
        <v>3</v>
      </c>
      <c r="CB2019">
        <v>50</v>
      </c>
      <c r="CD2019">
        <v>25</v>
      </c>
      <c r="CP2019">
        <v>4</v>
      </c>
      <c r="DI2019">
        <v>2</v>
      </c>
      <c r="EN2019">
        <v>3</v>
      </c>
      <c r="FP2019">
        <v>120</v>
      </c>
    </row>
    <row r="2020" spans="1:175">
      <c r="A2020" t="s">
        <v>187</v>
      </c>
      <c r="B2020" t="s">
        <v>1201</v>
      </c>
      <c r="C2020" t="s">
        <v>202</v>
      </c>
      <c r="D2020" t="str">
        <f>VLOOKUP(C2020,CountryName!$A$2:$B$40,2,FALSE)</f>
        <v>International</v>
      </c>
      <c r="E2020" t="s">
        <v>183</v>
      </c>
      <c r="F2020">
        <v>115</v>
      </c>
      <c r="G2020" t="s">
        <v>183</v>
      </c>
      <c r="H2020" t="s">
        <v>183</v>
      </c>
      <c r="I2020">
        <v>20150505</v>
      </c>
      <c r="J2020" t="str">
        <f t="shared" si="35"/>
        <v>2015</v>
      </c>
      <c r="K2020" t="s">
        <v>178</v>
      </c>
      <c r="L2020">
        <v>10</v>
      </c>
      <c r="M2020" t="str">
        <f>VLOOKUP(L2020,Waste_Instance_Cat!$A$2:$B$6,2)</f>
        <v>Very Low</v>
      </c>
      <c r="FH2020">
        <v>10</v>
      </c>
    </row>
    <row r="2021" spans="1:175">
      <c r="A2021" t="s">
        <v>225</v>
      </c>
      <c r="B2021" t="s">
        <v>1202</v>
      </c>
      <c r="C2021" t="s">
        <v>217</v>
      </c>
      <c r="D2021" t="str">
        <f>VLOOKUP(C2021,CountryName!$A$2:$B$40,2,FALSE)</f>
        <v>Spain</v>
      </c>
      <c r="E2021" t="s">
        <v>200</v>
      </c>
      <c r="F2021">
        <v>100</v>
      </c>
      <c r="G2021" t="s">
        <v>191</v>
      </c>
      <c r="H2021" t="s">
        <v>177</v>
      </c>
      <c r="I2021">
        <v>20180714</v>
      </c>
      <c r="J2021" t="str">
        <f t="shared" si="35"/>
        <v>2018</v>
      </c>
      <c r="K2021" t="s">
        <v>178</v>
      </c>
      <c r="L2021">
        <v>52</v>
      </c>
      <c r="M2021" t="str">
        <f>VLOOKUP(L2021,Waste_Instance_Cat!$A$2:$B$6,2)</f>
        <v>Very Low</v>
      </c>
      <c r="AK2021">
        <v>18</v>
      </c>
      <c r="AS2021">
        <v>2</v>
      </c>
      <c r="BC2021">
        <v>6</v>
      </c>
      <c r="BF2021">
        <v>1</v>
      </c>
      <c r="BL2021">
        <v>4</v>
      </c>
      <c r="BS2021">
        <v>1</v>
      </c>
      <c r="BY2021">
        <v>1</v>
      </c>
      <c r="CB2021">
        <v>11</v>
      </c>
      <c r="CP2021">
        <v>2</v>
      </c>
      <c r="CQ2021">
        <v>0</v>
      </c>
      <c r="CX2021">
        <v>0</v>
      </c>
      <c r="EA2021">
        <v>0</v>
      </c>
      <c r="EP2021">
        <v>1</v>
      </c>
      <c r="FL2021">
        <v>2</v>
      </c>
      <c r="FQ2021">
        <v>3</v>
      </c>
    </row>
    <row r="2022" spans="1:175">
      <c r="A2022" t="s">
        <v>187</v>
      </c>
      <c r="B2022" t="s">
        <v>1203</v>
      </c>
      <c r="C2022" t="s">
        <v>181</v>
      </c>
      <c r="D2022" t="str">
        <f>VLOOKUP(C2022,CountryName!$A$2:$B$40,2,FALSE)</f>
        <v>Italy</v>
      </c>
      <c r="E2022" t="s">
        <v>186</v>
      </c>
      <c r="F2022">
        <v>83</v>
      </c>
      <c r="G2022" t="s">
        <v>183</v>
      </c>
      <c r="H2022" t="s">
        <v>183</v>
      </c>
      <c r="I2022">
        <v>20160319</v>
      </c>
      <c r="J2022" t="str">
        <f t="shared" si="35"/>
        <v>2016</v>
      </c>
      <c r="K2022" t="s">
        <v>178</v>
      </c>
      <c r="L2022">
        <v>2919</v>
      </c>
      <c r="M2022" t="str">
        <f>VLOOKUP(L2022,Waste_Instance_Cat!$A$2:$B$6,2)</f>
        <v xml:space="preserve">High </v>
      </c>
      <c r="AE2022">
        <v>184</v>
      </c>
      <c r="CB2022">
        <v>1080</v>
      </c>
      <c r="CD2022">
        <v>44</v>
      </c>
      <c r="CP2022">
        <v>1611</v>
      </c>
    </row>
    <row r="2023" spans="1:175">
      <c r="A2023" t="s">
        <v>188</v>
      </c>
      <c r="B2023" t="s">
        <v>1168</v>
      </c>
      <c r="C2023" t="s">
        <v>190</v>
      </c>
      <c r="D2023" t="str">
        <f>VLOOKUP(C2023,CountryName!$A$2:$B$40,2,FALSE)</f>
        <v>Switzerland</v>
      </c>
      <c r="E2023" t="s">
        <v>183</v>
      </c>
      <c r="F2023">
        <v>32</v>
      </c>
      <c r="G2023" t="s">
        <v>183</v>
      </c>
      <c r="H2023" t="s">
        <v>183</v>
      </c>
      <c r="I2023">
        <v>20170928</v>
      </c>
      <c r="J2023" t="str">
        <f t="shared" si="35"/>
        <v>2017</v>
      </c>
      <c r="K2023" t="s">
        <v>178</v>
      </c>
      <c r="L2023">
        <v>30</v>
      </c>
      <c r="M2023" t="str">
        <f>VLOOKUP(L2023,Waste_Instance_Cat!$A$2:$B$6,2)</f>
        <v>Very Low</v>
      </c>
      <c r="O2023">
        <v>0</v>
      </c>
      <c r="P2023">
        <v>0</v>
      </c>
      <c r="R2023">
        <v>0</v>
      </c>
      <c r="S2023">
        <v>0</v>
      </c>
      <c r="U2023">
        <v>0</v>
      </c>
      <c r="X2023">
        <v>0</v>
      </c>
      <c r="AE2023">
        <v>0</v>
      </c>
      <c r="AF2023">
        <v>0</v>
      </c>
      <c r="AG2023">
        <v>0</v>
      </c>
      <c r="AH2023">
        <v>0</v>
      </c>
      <c r="AI2023">
        <v>0</v>
      </c>
      <c r="AJ2023">
        <v>0</v>
      </c>
      <c r="AK2023">
        <v>2</v>
      </c>
      <c r="AL2023">
        <v>0</v>
      </c>
      <c r="AN2023">
        <v>1</v>
      </c>
      <c r="AO2023">
        <v>0</v>
      </c>
      <c r="AP2023">
        <v>0</v>
      </c>
      <c r="AQ2023">
        <v>0</v>
      </c>
      <c r="AR2023">
        <v>0</v>
      </c>
      <c r="AS2023">
        <v>0</v>
      </c>
      <c r="AU2023">
        <v>0</v>
      </c>
      <c r="BD2023">
        <v>0</v>
      </c>
      <c r="BE2023">
        <v>0</v>
      </c>
      <c r="BF2023">
        <v>0</v>
      </c>
      <c r="BL2023">
        <v>0</v>
      </c>
      <c r="BQ2023">
        <v>0</v>
      </c>
      <c r="BR2023">
        <v>0</v>
      </c>
      <c r="BS2023">
        <v>3</v>
      </c>
      <c r="BV2023">
        <v>0</v>
      </c>
      <c r="BW2023">
        <v>0</v>
      </c>
      <c r="CB2023">
        <v>3</v>
      </c>
      <c r="CC2023">
        <v>0</v>
      </c>
      <c r="CD2023">
        <v>0</v>
      </c>
      <c r="CE2023">
        <v>0</v>
      </c>
      <c r="CI2023">
        <v>0</v>
      </c>
      <c r="CK2023">
        <v>1</v>
      </c>
      <c r="CL2023">
        <v>0</v>
      </c>
      <c r="CM2023">
        <v>0</v>
      </c>
      <c r="CO2023">
        <v>0</v>
      </c>
      <c r="CP2023">
        <v>0</v>
      </c>
      <c r="CQ2023">
        <v>0</v>
      </c>
      <c r="CT2023">
        <v>0</v>
      </c>
      <c r="CU2023">
        <v>1</v>
      </c>
      <c r="CV2023">
        <v>0</v>
      </c>
      <c r="CX2023">
        <v>0</v>
      </c>
      <c r="CY2023">
        <v>1</v>
      </c>
      <c r="CZ2023">
        <v>0</v>
      </c>
      <c r="DB2023">
        <v>0</v>
      </c>
      <c r="DE2023">
        <v>0</v>
      </c>
      <c r="DG2023">
        <v>0</v>
      </c>
      <c r="DH2023">
        <v>0</v>
      </c>
      <c r="DI2023">
        <v>0</v>
      </c>
      <c r="DJ2023">
        <v>0</v>
      </c>
      <c r="DN2023">
        <v>0</v>
      </c>
      <c r="DP2023">
        <v>0</v>
      </c>
      <c r="DQ2023">
        <v>1</v>
      </c>
      <c r="DR2023">
        <v>0</v>
      </c>
      <c r="DU2023">
        <v>0</v>
      </c>
      <c r="DV2023">
        <v>0</v>
      </c>
      <c r="DW2023">
        <v>0</v>
      </c>
      <c r="DX2023">
        <v>0</v>
      </c>
      <c r="DY2023">
        <v>0</v>
      </c>
      <c r="DZ2023">
        <v>2</v>
      </c>
      <c r="EA2023">
        <v>0</v>
      </c>
      <c r="EB2023">
        <v>0</v>
      </c>
      <c r="EC2023">
        <v>0</v>
      </c>
      <c r="EH2023">
        <v>0</v>
      </c>
      <c r="EJ2023">
        <v>0</v>
      </c>
      <c r="EK2023">
        <v>0</v>
      </c>
      <c r="EL2023">
        <v>0</v>
      </c>
      <c r="EN2023">
        <v>1</v>
      </c>
      <c r="EO2023">
        <v>0</v>
      </c>
      <c r="EP2023">
        <v>10</v>
      </c>
      <c r="EQ2023">
        <v>0</v>
      </c>
      <c r="ER2023">
        <v>0</v>
      </c>
      <c r="EU2023">
        <v>0</v>
      </c>
      <c r="EY2023">
        <v>0</v>
      </c>
      <c r="FB2023">
        <v>0</v>
      </c>
      <c r="FD2023">
        <v>0</v>
      </c>
      <c r="FE2023">
        <v>0</v>
      </c>
      <c r="FF2023">
        <v>0</v>
      </c>
      <c r="FG2023">
        <v>0</v>
      </c>
      <c r="FH2023">
        <v>0</v>
      </c>
      <c r="FK2023">
        <v>0</v>
      </c>
      <c r="FL2023">
        <v>1</v>
      </c>
      <c r="FP2023">
        <v>3</v>
      </c>
      <c r="FQ2023">
        <v>0</v>
      </c>
      <c r="FR2023">
        <v>0</v>
      </c>
      <c r="FS2023">
        <v>0</v>
      </c>
    </row>
    <row r="2024" spans="1:175">
      <c r="A2024" t="s">
        <v>188</v>
      </c>
      <c r="B2024" t="s">
        <v>1168</v>
      </c>
      <c r="C2024" t="s">
        <v>190</v>
      </c>
      <c r="D2024" t="str">
        <f>VLOOKUP(C2024,CountryName!$A$2:$B$40,2,FALSE)</f>
        <v>Switzerland</v>
      </c>
      <c r="E2024" t="s">
        <v>183</v>
      </c>
      <c r="F2024">
        <v>32</v>
      </c>
      <c r="G2024" t="s">
        <v>183</v>
      </c>
      <c r="H2024" t="s">
        <v>183</v>
      </c>
      <c r="I2024">
        <v>20170626</v>
      </c>
      <c r="J2024" t="str">
        <f t="shared" si="35"/>
        <v>2017</v>
      </c>
      <c r="K2024" t="s">
        <v>178</v>
      </c>
      <c r="L2024">
        <v>55</v>
      </c>
      <c r="M2024" t="str">
        <f>VLOOKUP(L2024,Waste_Instance_Cat!$A$2:$B$6,2)</f>
        <v>Very Low</v>
      </c>
      <c r="O2024">
        <v>0</v>
      </c>
      <c r="P2024">
        <v>4</v>
      </c>
      <c r="R2024">
        <v>0</v>
      </c>
      <c r="S2024">
        <v>0</v>
      </c>
      <c r="U2024">
        <v>0</v>
      </c>
      <c r="X2024">
        <v>0</v>
      </c>
      <c r="AE2024">
        <v>2</v>
      </c>
      <c r="AF2024">
        <v>0</v>
      </c>
      <c r="AG2024">
        <v>0</v>
      </c>
      <c r="AH2024">
        <v>0</v>
      </c>
      <c r="AI2024">
        <v>0</v>
      </c>
      <c r="AJ2024">
        <v>7</v>
      </c>
      <c r="AK2024">
        <v>7</v>
      </c>
      <c r="AL2024">
        <v>0</v>
      </c>
      <c r="AN2024">
        <v>6</v>
      </c>
      <c r="AO2024">
        <v>0</v>
      </c>
      <c r="AP2024">
        <v>0</v>
      </c>
      <c r="AQ2024">
        <v>1</v>
      </c>
      <c r="AR2024">
        <v>1</v>
      </c>
      <c r="AS2024">
        <v>0</v>
      </c>
      <c r="AU2024">
        <v>0</v>
      </c>
      <c r="BD2024">
        <v>0</v>
      </c>
      <c r="BE2024">
        <v>0</v>
      </c>
      <c r="BF2024">
        <v>0</v>
      </c>
      <c r="BL2024">
        <v>0</v>
      </c>
      <c r="BQ2024">
        <v>0</v>
      </c>
      <c r="BR2024">
        <v>0</v>
      </c>
      <c r="BS2024">
        <v>8</v>
      </c>
      <c r="BV2024">
        <v>0</v>
      </c>
      <c r="BW2024">
        <v>0</v>
      </c>
      <c r="CB2024">
        <v>0</v>
      </c>
      <c r="CC2024">
        <v>0</v>
      </c>
      <c r="CD2024">
        <v>0</v>
      </c>
      <c r="CE2024">
        <v>0</v>
      </c>
      <c r="CI2024">
        <v>0</v>
      </c>
      <c r="CK2024">
        <v>0</v>
      </c>
      <c r="CL2024">
        <v>0</v>
      </c>
      <c r="CM2024">
        <v>0</v>
      </c>
      <c r="CO2024">
        <v>0</v>
      </c>
      <c r="CP2024">
        <v>0</v>
      </c>
      <c r="CQ2024">
        <v>1</v>
      </c>
      <c r="CT2024">
        <v>0</v>
      </c>
      <c r="CU2024">
        <v>0</v>
      </c>
      <c r="CV2024">
        <v>0</v>
      </c>
      <c r="CX2024">
        <v>0</v>
      </c>
      <c r="CY2024">
        <v>0</v>
      </c>
      <c r="CZ2024">
        <v>0</v>
      </c>
      <c r="DB2024">
        <v>0</v>
      </c>
      <c r="DE2024">
        <v>0</v>
      </c>
      <c r="DG2024">
        <v>0</v>
      </c>
      <c r="DH2024">
        <v>0</v>
      </c>
      <c r="DI2024">
        <v>0</v>
      </c>
      <c r="DJ2024">
        <v>0</v>
      </c>
      <c r="DN2024">
        <v>0</v>
      </c>
      <c r="DP2024">
        <v>0</v>
      </c>
      <c r="DQ2024">
        <v>0</v>
      </c>
      <c r="DR2024">
        <v>0</v>
      </c>
      <c r="DU2024">
        <v>0</v>
      </c>
      <c r="DV2024">
        <v>0</v>
      </c>
      <c r="DW2024">
        <v>0</v>
      </c>
      <c r="DX2024">
        <v>0</v>
      </c>
      <c r="DY2024">
        <v>0</v>
      </c>
      <c r="DZ2024">
        <v>8</v>
      </c>
      <c r="EA2024">
        <v>0</v>
      </c>
      <c r="EB2024">
        <v>0</v>
      </c>
      <c r="EC2024">
        <v>0</v>
      </c>
      <c r="EH2024">
        <v>0</v>
      </c>
      <c r="EJ2024">
        <v>0</v>
      </c>
      <c r="EK2024">
        <v>0</v>
      </c>
      <c r="EL2024">
        <v>0</v>
      </c>
      <c r="EN2024">
        <v>2</v>
      </c>
      <c r="EO2024">
        <v>0</v>
      </c>
      <c r="EP2024">
        <v>1</v>
      </c>
      <c r="EQ2024">
        <v>1</v>
      </c>
      <c r="ER2024">
        <v>0</v>
      </c>
      <c r="EU2024">
        <v>0</v>
      </c>
      <c r="EY2024">
        <v>0</v>
      </c>
      <c r="FB2024">
        <v>0</v>
      </c>
      <c r="FD2024">
        <v>0</v>
      </c>
      <c r="FE2024">
        <v>0</v>
      </c>
      <c r="FF2024">
        <v>0</v>
      </c>
      <c r="FG2024">
        <v>0</v>
      </c>
      <c r="FH2024">
        <v>2</v>
      </c>
      <c r="FK2024">
        <v>0</v>
      </c>
      <c r="FL2024">
        <v>4</v>
      </c>
      <c r="FP2024">
        <v>0</v>
      </c>
      <c r="FQ2024">
        <v>0</v>
      </c>
      <c r="FR2024">
        <v>0</v>
      </c>
      <c r="FS2024">
        <v>0</v>
      </c>
    </row>
    <row r="2025" spans="1:175">
      <c r="A2025" t="s">
        <v>188</v>
      </c>
      <c r="B2025" t="s">
        <v>1168</v>
      </c>
      <c r="C2025" t="s">
        <v>190</v>
      </c>
      <c r="D2025" t="str">
        <f>VLOOKUP(C2025,CountryName!$A$2:$B$40,2,FALSE)</f>
        <v>Switzerland</v>
      </c>
      <c r="E2025" t="s">
        <v>183</v>
      </c>
      <c r="F2025">
        <v>32</v>
      </c>
      <c r="G2025" t="s">
        <v>183</v>
      </c>
      <c r="H2025" t="s">
        <v>183</v>
      </c>
      <c r="I2025">
        <v>20170511</v>
      </c>
      <c r="J2025" t="str">
        <f t="shared" si="35"/>
        <v>2017</v>
      </c>
      <c r="K2025" t="s">
        <v>178</v>
      </c>
      <c r="L2025">
        <v>21</v>
      </c>
      <c r="M2025" t="str">
        <f>VLOOKUP(L2025,Waste_Instance_Cat!$A$2:$B$6,2)</f>
        <v>Very Low</v>
      </c>
      <c r="O2025">
        <v>1</v>
      </c>
      <c r="P2025">
        <v>0</v>
      </c>
      <c r="R2025">
        <v>0</v>
      </c>
      <c r="S2025">
        <v>0</v>
      </c>
      <c r="U2025">
        <v>0</v>
      </c>
      <c r="X2025">
        <v>0</v>
      </c>
      <c r="AE2025">
        <v>0</v>
      </c>
      <c r="AF2025">
        <v>0</v>
      </c>
      <c r="AG2025">
        <v>0</v>
      </c>
      <c r="AH2025">
        <v>0</v>
      </c>
      <c r="AI2025">
        <v>1</v>
      </c>
      <c r="AJ2025">
        <v>0</v>
      </c>
      <c r="AK2025">
        <v>1</v>
      </c>
      <c r="AL2025">
        <v>0</v>
      </c>
      <c r="AN2025">
        <v>4</v>
      </c>
      <c r="AO2025">
        <v>0</v>
      </c>
      <c r="AP2025">
        <v>0</v>
      </c>
      <c r="AQ2025">
        <v>0</v>
      </c>
      <c r="AR2025">
        <v>0</v>
      </c>
      <c r="AS2025">
        <v>0</v>
      </c>
      <c r="AU2025">
        <v>0</v>
      </c>
      <c r="BD2025">
        <v>0</v>
      </c>
      <c r="BE2025">
        <v>0</v>
      </c>
      <c r="BF2025">
        <v>0</v>
      </c>
      <c r="BL2025">
        <v>0</v>
      </c>
      <c r="BQ2025">
        <v>0</v>
      </c>
      <c r="BR2025">
        <v>0</v>
      </c>
      <c r="BS2025">
        <v>3</v>
      </c>
      <c r="BV2025">
        <v>0</v>
      </c>
      <c r="BW2025">
        <v>0</v>
      </c>
      <c r="CB2025">
        <v>1</v>
      </c>
      <c r="CC2025">
        <v>0</v>
      </c>
      <c r="CD2025">
        <v>0</v>
      </c>
      <c r="CE2025">
        <v>0</v>
      </c>
      <c r="CI2025">
        <v>0</v>
      </c>
      <c r="CK2025">
        <v>0</v>
      </c>
      <c r="CL2025">
        <v>0</v>
      </c>
      <c r="CM2025">
        <v>0</v>
      </c>
      <c r="CO2025">
        <v>0</v>
      </c>
      <c r="CP2025">
        <v>0</v>
      </c>
      <c r="CQ2025">
        <v>0</v>
      </c>
      <c r="CT2025">
        <v>0</v>
      </c>
      <c r="CU2025">
        <v>0</v>
      </c>
      <c r="CV2025">
        <v>0</v>
      </c>
      <c r="CX2025">
        <v>0</v>
      </c>
      <c r="CY2025">
        <v>0</v>
      </c>
      <c r="CZ2025">
        <v>0</v>
      </c>
      <c r="DB2025">
        <v>0</v>
      </c>
      <c r="DE2025">
        <v>0</v>
      </c>
      <c r="DG2025">
        <v>0</v>
      </c>
      <c r="DH2025">
        <v>0</v>
      </c>
      <c r="DI2025">
        <v>0</v>
      </c>
      <c r="DJ2025">
        <v>0</v>
      </c>
      <c r="DN2025">
        <v>0</v>
      </c>
      <c r="DP2025">
        <v>0</v>
      </c>
      <c r="DQ2025">
        <v>1</v>
      </c>
      <c r="DR2025">
        <v>0</v>
      </c>
      <c r="DU2025">
        <v>1</v>
      </c>
      <c r="DV2025">
        <v>0</v>
      </c>
      <c r="DW2025">
        <v>0</v>
      </c>
      <c r="DX2025">
        <v>0</v>
      </c>
      <c r="DY2025">
        <v>0</v>
      </c>
      <c r="DZ2025">
        <v>4</v>
      </c>
      <c r="EA2025">
        <v>1</v>
      </c>
      <c r="EB2025">
        <v>0</v>
      </c>
      <c r="EC2025">
        <v>0</v>
      </c>
      <c r="EH2025">
        <v>0</v>
      </c>
      <c r="EJ2025">
        <v>0</v>
      </c>
      <c r="EK2025">
        <v>0</v>
      </c>
      <c r="EL2025">
        <v>0</v>
      </c>
      <c r="EN2025">
        <v>0</v>
      </c>
      <c r="EO2025">
        <v>0</v>
      </c>
      <c r="EP2025">
        <v>0</v>
      </c>
      <c r="EQ2025">
        <v>0</v>
      </c>
      <c r="ER2025">
        <v>0</v>
      </c>
      <c r="EU2025">
        <v>0</v>
      </c>
      <c r="EY2025">
        <v>0</v>
      </c>
      <c r="FB2025">
        <v>0</v>
      </c>
      <c r="FD2025">
        <v>0</v>
      </c>
      <c r="FE2025">
        <v>0</v>
      </c>
      <c r="FF2025">
        <v>0</v>
      </c>
      <c r="FG2025">
        <v>0</v>
      </c>
      <c r="FH2025">
        <v>1</v>
      </c>
      <c r="FK2025">
        <v>1</v>
      </c>
      <c r="FL2025">
        <v>0</v>
      </c>
      <c r="FP2025">
        <v>1</v>
      </c>
      <c r="FQ2025">
        <v>0</v>
      </c>
      <c r="FR2025">
        <v>0</v>
      </c>
      <c r="FS2025">
        <v>0</v>
      </c>
    </row>
    <row r="2026" spans="1:175">
      <c r="A2026" t="s">
        <v>188</v>
      </c>
      <c r="B2026" t="s">
        <v>1168</v>
      </c>
      <c r="C2026" t="s">
        <v>190</v>
      </c>
      <c r="D2026" t="str">
        <f>VLOOKUP(C2026,CountryName!$A$2:$B$40,2,FALSE)</f>
        <v>Switzerland</v>
      </c>
      <c r="E2026" t="s">
        <v>183</v>
      </c>
      <c r="F2026">
        <v>32</v>
      </c>
      <c r="G2026" t="s">
        <v>183</v>
      </c>
      <c r="H2026" t="s">
        <v>183</v>
      </c>
      <c r="I2026">
        <v>20180109</v>
      </c>
      <c r="J2026" t="str">
        <f t="shared" si="35"/>
        <v>2018</v>
      </c>
      <c r="K2026" t="s">
        <v>178</v>
      </c>
      <c r="L2026">
        <v>56</v>
      </c>
      <c r="M2026" t="str">
        <f>VLOOKUP(L2026,Waste_Instance_Cat!$A$2:$B$6,2)</f>
        <v>Very Low</v>
      </c>
      <c r="O2026">
        <v>1</v>
      </c>
      <c r="P2026">
        <v>0</v>
      </c>
      <c r="R2026">
        <v>0</v>
      </c>
      <c r="S2026">
        <v>0</v>
      </c>
      <c r="U2026">
        <v>0</v>
      </c>
      <c r="X2026">
        <v>0</v>
      </c>
      <c r="AE2026">
        <v>1</v>
      </c>
      <c r="AF2026">
        <v>0</v>
      </c>
      <c r="AG2026">
        <v>0</v>
      </c>
      <c r="AH2026">
        <v>0</v>
      </c>
      <c r="AI2026">
        <v>2</v>
      </c>
      <c r="AJ2026">
        <v>0</v>
      </c>
      <c r="AK2026">
        <v>2</v>
      </c>
      <c r="AL2026">
        <v>0</v>
      </c>
      <c r="AN2026">
        <v>3</v>
      </c>
      <c r="AO2026">
        <v>0</v>
      </c>
      <c r="AP2026">
        <v>0</v>
      </c>
      <c r="AQ2026">
        <v>0</v>
      </c>
      <c r="AR2026">
        <v>0</v>
      </c>
      <c r="AS2026">
        <v>0</v>
      </c>
      <c r="AU2026">
        <v>0</v>
      </c>
      <c r="BD2026">
        <v>0</v>
      </c>
      <c r="BE2026">
        <v>0</v>
      </c>
      <c r="BF2026">
        <v>1</v>
      </c>
      <c r="BL2026">
        <v>0</v>
      </c>
      <c r="BQ2026">
        <v>0</v>
      </c>
      <c r="BR2026">
        <v>0</v>
      </c>
      <c r="BS2026">
        <v>8</v>
      </c>
      <c r="BV2026">
        <v>0</v>
      </c>
      <c r="BW2026">
        <v>0</v>
      </c>
      <c r="CB2026">
        <v>0</v>
      </c>
      <c r="CC2026">
        <v>1</v>
      </c>
      <c r="CD2026">
        <v>18</v>
      </c>
      <c r="CE2026">
        <v>0</v>
      </c>
      <c r="CI2026">
        <v>0</v>
      </c>
      <c r="CK2026">
        <v>0</v>
      </c>
      <c r="CL2026">
        <v>0</v>
      </c>
      <c r="CM2026">
        <v>0</v>
      </c>
      <c r="CO2026">
        <v>0</v>
      </c>
      <c r="CP2026">
        <v>0</v>
      </c>
      <c r="CQ2026">
        <v>2</v>
      </c>
      <c r="CT2026">
        <v>0</v>
      </c>
      <c r="CU2026">
        <v>1</v>
      </c>
      <c r="CV2026">
        <v>0</v>
      </c>
      <c r="CX2026">
        <v>1</v>
      </c>
      <c r="CY2026">
        <v>0</v>
      </c>
      <c r="CZ2026">
        <v>0</v>
      </c>
      <c r="DB2026">
        <v>0</v>
      </c>
      <c r="DE2026">
        <v>0</v>
      </c>
      <c r="DG2026">
        <v>0</v>
      </c>
      <c r="DH2026">
        <v>0</v>
      </c>
      <c r="DI2026">
        <v>1</v>
      </c>
      <c r="DJ2026">
        <v>0</v>
      </c>
      <c r="DN2026">
        <v>0</v>
      </c>
      <c r="DP2026">
        <v>0</v>
      </c>
      <c r="DQ2026">
        <v>0</v>
      </c>
      <c r="DR2026">
        <v>1</v>
      </c>
      <c r="DU2026">
        <v>1</v>
      </c>
      <c r="DV2026">
        <v>0</v>
      </c>
      <c r="DW2026">
        <v>0</v>
      </c>
      <c r="DX2026">
        <v>0</v>
      </c>
      <c r="DY2026">
        <v>0</v>
      </c>
      <c r="DZ2026">
        <v>2</v>
      </c>
      <c r="EA2026">
        <v>2</v>
      </c>
      <c r="EB2026">
        <v>0</v>
      </c>
      <c r="EC2026">
        <v>0</v>
      </c>
      <c r="EH2026">
        <v>0</v>
      </c>
      <c r="EJ2026">
        <v>0</v>
      </c>
      <c r="EK2026">
        <v>2</v>
      </c>
      <c r="EL2026">
        <v>0</v>
      </c>
      <c r="EN2026">
        <v>2</v>
      </c>
      <c r="EO2026">
        <v>0</v>
      </c>
      <c r="EP2026">
        <v>1</v>
      </c>
      <c r="EQ2026">
        <v>0</v>
      </c>
      <c r="ER2026">
        <v>0</v>
      </c>
      <c r="EU2026">
        <v>0</v>
      </c>
      <c r="EY2026">
        <v>0</v>
      </c>
      <c r="FB2026">
        <v>0</v>
      </c>
      <c r="FD2026">
        <v>0</v>
      </c>
      <c r="FE2026">
        <v>0</v>
      </c>
      <c r="FF2026">
        <v>0</v>
      </c>
      <c r="FG2026">
        <v>0</v>
      </c>
      <c r="FH2026">
        <v>1</v>
      </c>
      <c r="FK2026">
        <v>0</v>
      </c>
      <c r="FL2026">
        <v>1</v>
      </c>
      <c r="FP2026">
        <v>1</v>
      </c>
      <c r="FQ2026">
        <v>0</v>
      </c>
      <c r="FR2026">
        <v>0</v>
      </c>
      <c r="FS2026">
        <v>0</v>
      </c>
    </row>
    <row r="2027" spans="1:175">
      <c r="A2027" t="s">
        <v>188</v>
      </c>
      <c r="B2027" t="s">
        <v>1204</v>
      </c>
      <c r="C2027" t="s">
        <v>190</v>
      </c>
      <c r="D2027" t="str">
        <f>VLOOKUP(C2027,CountryName!$A$2:$B$40,2,FALSE)</f>
        <v>Switzerland</v>
      </c>
      <c r="E2027" t="s">
        <v>183</v>
      </c>
      <c r="F2027">
        <v>57</v>
      </c>
      <c r="G2027" t="s">
        <v>183</v>
      </c>
      <c r="H2027" t="s">
        <v>183</v>
      </c>
      <c r="I2027">
        <v>20170705</v>
      </c>
      <c r="J2027" t="str">
        <f t="shared" si="35"/>
        <v>2017</v>
      </c>
      <c r="K2027" t="s">
        <v>178</v>
      </c>
      <c r="L2027">
        <v>97</v>
      </c>
      <c r="M2027" t="str">
        <f>VLOOKUP(L2027,Waste_Instance_Cat!$A$2:$B$6,2)</f>
        <v>Very Low</v>
      </c>
      <c r="O2027">
        <v>0</v>
      </c>
      <c r="P2027">
        <v>1</v>
      </c>
      <c r="R2027">
        <v>0</v>
      </c>
      <c r="S2027">
        <v>0</v>
      </c>
      <c r="U2027">
        <v>1</v>
      </c>
      <c r="X2027">
        <v>0</v>
      </c>
      <c r="AE2027">
        <v>1</v>
      </c>
      <c r="AF2027">
        <v>0</v>
      </c>
      <c r="AG2027">
        <v>0</v>
      </c>
      <c r="AH2027">
        <v>0</v>
      </c>
      <c r="AI2027">
        <v>0</v>
      </c>
      <c r="AJ2027">
        <v>0</v>
      </c>
      <c r="AK2027">
        <v>54</v>
      </c>
      <c r="AL2027">
        <v>0</v>
      </c>
      <c r="AN2027">
        <v>0</v>
      </c>
      <c r="AO2027">
        <v>0</v>
      </c>
      <c r="AP2027">
        <v>0</v>
      </c>
      <c r="AQ2027">
        <v>0</v>
      </c>
      <c r="AR2027">
        <v>0</v>
      </c>
      <c r="AS2027">
        <v>0</v>
      </c>
      <c r="AU2027">
        <v>0</v>
      </c>
      <c r="BD2027">
        <v>0</v>
      </c>
      <c r="BE2027">
        <v>0</v>
      </c>
      <c r="BF2027">
        <v>0</v>
      </c>
      <c r="BL2027">
        <v>0</v>
      </c>
      <c r="BQ2027">
        <v>0</v>
      </c>
      <c r="BR2027">
        <v>0</v>
      </c>
      <c r="BS2027">
        <v>0</v>
      </c>
      <c r="BV2027">
        <v>0</v>
      </c>
      <c r="BW2027">
        <v>0</v>
      </c>
      <c r="CB2027">
        <v>0</v>
      </c>
      <c r="CC2027">
        <v>0</v>
      </c>
      <c r="CD2027">
        <v>0</v>
      </c>
      <c r="CE2027">
        <v>0</v>
      </c>
      <c r="CI2027">
        <v>0</v>
      </c>
      <c r="CK2027">
        <v>0</v>
      </c>
      <c r="CL2027">
        <v>0</v>
      </c>
      <c r="CM2027">
        <v>0</v>
      </c>
      <c r="CO2027">
        <v>0</v>
      </c>
      <c r="CP2027">
        <v>0</v>
      </c>
      <c r="CQ2027">
        <v>0</v>
      </c>
      <c r="CT2027">
        <v>0</v>
      </c>
      <c r="CU2027">
        <v>0</v>
      </c>
      <c r="CV2027">
        <v>0</v>
      </c>
      <c r="CX2027">
        <v>21</v>
      </c>
      <c r="CY2027">
        <v>0</v>
      </c>
      <c r="CZ2027">
        <v>0</v>
      </c>
      <c r="DB2027">
        <v>0</v>
      </c>
      <c r="DE2027">
        <v>1</v>
      </c>
      <c r="DG2027">
        <v>0</v>
      </c>
      <c r="DH2027">
        <v>0</v>
      </c>
      <c r="DI2027">
        <v>0</v>
      </c>
      <c r="DJ2027">
        <v>0</v>
      </c>
      <c r="DN2027">
        <v>0</v>
      </c>
      <c r="DP2027">
        <v>0</v>
      </c>
      <c r="DQ2027">
        <v>0</v>
      </c>
      <c r="DR2027">
        <v>0</v>
      </c>
      <c r="DU2027">
        <v>0</v>
      </c>
      <c r="DV2027">
        <v>0</v>
      </c>
      <c r="DW2027">
        <v>0</v>
      </c>
      <c r="DX2027">
        <v>0</v>
      </c>
      <c r="DY2027">
        <v>0</v>
      </c>
      <c r="DZ2027">
        <v>2</v>
      </c>
      <c r="EA2027">
        <v>0</v>
      </c>
      <c r="EB2027">
        <v>0</v>
      </c>
      <c r="EC2027">
        <v>0</v>
      </c>
      <c r="EH2027">
        <v>0</v>
      </c>
      <c r="EJ2027">
        <v>0</v>
      </c>
      <c r="EK2027">
        <v>0</v>
      </c>
      <c r="EL2027">
        <v>0</v>
      </c>
      <c r="EN2027">
        <v>0</v>
      </c>
      <c r="EO2027">
        <v>1</v>
      </c>
      <c r="EP2027">
        <v>0</v>
      </c>
      <c r="EQ2027">
        <v>13</v>
      </c>
      <c r="ER2027">
        <v>0</v>
      </c>
      <c r="EU2027">
        <v>0</v>
      </c>
      <c r="EY2027">
        <v>0</v>
      </c>
      <c r="FB2027">
        <v>0</v>
      </c>
      <c r="FD2027">
        <v>0</v>
      </c>
      <c r="FE2027">
        <v>0</v>
      </c>
      <c r="FF2027">
        <v>0</v>
      </c>
      <c r="FG2027">
        <v>0</v>
      </c>
      <c r="FH2027">
        <v>0</v>
      </c>
      <c r="FK2027">
        <v>0</v>
      </c>
      <c r="FL2027">
        <v>0</v>
      </c>
      <c r="FP2027">
        <v>2</v>
      </c>
      <c r="FQ2027">
        <v>0</v>
      </c>
      <c r="FR2027">
        <v>0</v>
      </c>
      <c r="FS2027">
        <v>0</v>
      </c>
    </row>
    <row r="2028" spans="1:175">
      <c r="A2028" t="s">
        <v>188</v>
      </c>
      <c r="B2028" t="s">
        <v>1204</v>
      </c>
      <c r="C2028" t="s">
        <v>190</v>
      </c>
      <c r="D2028" t="str">
        <f>VLOOKUP(C2028,CountryName!$A$2:$B$40,2,FALSE)</f>
        <v>Switzerland</v>
      </c>
      <c r="E2028" t="s">
        <v>183</v>
      </c>
      <c r="F2028">
        <v>57</v>
      </c>
      <c r="G2028" t="s">
        <v>183</v>
      </c>
      <c r="H2028" t="s">
        <v>183</v>
      </c>
      <c r="I2028">
        <v>20170508</v>
      </c>
      <c r="J2028" t="str">
        <f t="shared" si="35"/>
        <v>2017</v>
      </c>
      <c r="K2028" t="s">
        <v>178</v>
      </c>
      <c r="L2028">
        <v>115</v>
      </c>
      <c r="M2028" t="str">
        <f>VLOOKUP(L2028,Waste_Instance_Cat!$A$2:$B$6,2)</f>
        <v>Very Low</v>
      </c>
      <c r="O2028">
        <v>4</v>
      </c>
      <c r="P2028">
        <v>2</v>
      </c>
      <c r="R2028">
        <v>0</v>
      </c>
      <c r="S2028">
        <v>0</v>
      </c>
      <c r="U2028">
        <v>0</v>
      </c>
      <c r="X2028">
        <v>2</v>
      </c>
      <c r="AE2028">
        <v>0</v>
      </c>
      <c r="AF2028">
        <v>0</v>
      </c>
      <c r="AG2028">
        <v>0</v>
      </c>
      <c r="AH2028">
        <v>0</v>
      </c>
      <c r="AI2028">
        <v>1</v>
      </c>
      <c r="AJ2028">
        <v>0</v>
      </c>
      <c r="AK2028">
        <v>50</v>
      </c>
      <c r="AL2028">
        <v>0</v>
      </c>
      <c r="AN2028">
        <v>19</v>
      </c>
      <c r="AO2028">
        <v>0</v>
      </c>
      <c r="AP2028">
        <v>0</v>
      </c>
      <c r="AQ2028">
        <v>0</v>
      </c>
      <c r="AR2028">
        <v>0</v>
      </c>
      <c r="AS2028">
        <v>0</v>
      </c>
      <c r="AU2028">
        <v>0</v>
      </c>
      <c r="BD2028">
        <v>1</v>
      </c>
      <c r="BE2028">
        <v>0</v>
      </c>
      <c r="BF2028">
        <v>0</v>
      </c>
      <c r="BL2028">
        <v>0</v>
      </c>
      <c r="BQ2028">
        <v>0</v>
      </c>
      <c r="BR2028">
        <v>0</v>
      </c>
      <c r="BS2028">
        <v>0</v>
      </c>
      <c r="BV2028">
        <v>0</v>
      </c>
      <c r="BW2028">
        <v>0</v>
      </c>
      <c r="CB2028">
        <v>22</v>
      </c>
      <c r="CC2028">
        <v>0</v>
      </c>
      <c r="CD2028">
        <v>0</v>
      </c>
      <c r="CE2028">
        <v>0</v>
      </c>
      <c r="CI2028">
        <v>0</v>
      </c>
      <c r="CK2028">
        <v>0</v>
      </c>
      <c r="CL2028">
        <v>0</v>
      </c>
      <c r="CM2028">
        <v>0</v>
      </c>
      <c r="CO2028">
        <v>0</v>
      </c>
      <c r="CP2028">
        <v>0</v>
      </c>
      <c r="CQ2028">
        <v>0</v>
      </c>
      <c r="CT2028">
        <v>0</v>
      </c>
      <c r="CU2028">
        <v>0</v>
      </c>
      <c r="CV2028">
        <v>0</v>
      </c>
      <c r="CX2028">
        <v>0</v>
      </c>
      <c r="CY2028">
        <v>0</v>
      </c>
      <c r="CZ2028">
        <v>0</v>
      </c>
      <c r="DB2028">
        <v>0</v>
      </c>
      <c r="DE2028">
        <v>0</v>
      </c>
      <c r="DG2028">
        <v>0</v>
      </c>
      <c r="DH2028">
        <v>0</v>
      </c>
      <c r="DI2028">
        <v>0</v>
      </c>
      <c r="DJ2028">
        <v>0</v>
      </c>
      <c r="DN2028">
        <v>0</v>
      </c>
      <c r="DP2028">
        <v>0</v>
      </c>
      <c r="DQ2028">
        <v>0</v>
      </c>
      <c r="DR2028">
        <v>0</v>
      </c>
      <c r="DU2028">
        <v>0</v>
      </c>
      <c r="DV2028">
        <v>0</v>
      </c>
      <c r="DW2028">
        <v>0</v>
      </c>
      <c r="DX2028">
        <v>0</v>
      </c>
      <c r="DY2028">
        <v>0</v>
      </c>
      <c r="DZ2028">
        <v>0</v>
      </c>
      <c r="EA2028">
        <v>0</v>
      </c>
      <c r="EB2028">
        <v>0</v>
      </c>
      <c r="EC2028">
        <v>0</v>
      </c>
      <c r="EH2028">
        <v>0</v>
      </c>
      <c r="EJ2028">
        <v>0</v>
      </c>
      <c r="EK2028">
        <v>0</v>
      </c>
      <c r="EL2028">
        <v>0</v>
      </c>
      <c r="EN2028">
        <v>1</v>
      </c>
      <c r="EO2028">
        <v>0</v>
      </c>
      <c r="EP2028">
        <v>0</v>
      </c>
      <c r="EQ2028">
        <v>9</v>
      </c>
      <c r="ER2028">
        <v>0</v>
      </c>
      <c r="EU2028">
        <v>0</v>
      </c>
      <c r="EY2028">
        <v>0</v>
      </c>
      <c r="FB2028">
        <v>0</v>
      </c>
      <c r="FD2028">
        <v>0</v>
      </c>
      <c r="FE2028">
        <v>0</v>
      </c>
      <c r="FF2028">
        <v>0</v>
      </c>
      <c r="FG2028">
        <v>1</v>
      </c>
      <c r="FH2028">
        <v>0</v>
      </c>
      <c r="FK2028">
        <v>0</v>
      </c>
      <c r="FL2028">
        <v>3</v>
      </c>
      <c r="FP2028">
        <v>0</v>
      </c>
      <c r="FQ2028">
        <v>0</v>
      </c>
      <c r="FR2028">
        <v>0</v>
      </c>
      <c r="FS2028">
        <v>0</v>
      </c>
    </row>
    <row r="2029" spans="1:175">
      <c r="A2029" t="s">
        <v>188</v>
      </c>
      <c r="B2029" t="s">
        <v>1204</v>
      </c>
      <c r="C2029" t="s">
        <v>190</v>
      </c>
      <c r="D2029" t="str">
        <f>VLOOKUP(C2029,CountryName!$A$2:$B$40,2,FALSE)</f>
        <v>Switzerland</v>
      </c>
      <c r="E2029" t="s">
        <v>183</v>
      </c>
      <c r="F2029">
        <v>57</v>
      </c>
      <c r="G2029" t="s">
        <v>183</v>
      </c>
      <c r="H2029" t="s">
        <v>183</v>
      </c>
      <c r="I2029">
        <v>20170821</v>
      </c>
      <c r="J2029" t="str">
        <f t="shared" si="35"/>
        <v>2017</v>
      </c>
      <c r="K2029" t="s">
        <v>178</v>
      </c>
      <c r="L2029">
        <v>68</v>
      </c>
      <c r="M2029" t="str">
        <f>VLOOKUP(L2029,Waste_Instance_Cat!$A$2:$B$6,2)</f>
        <v>Very Low</v>
      </c>
      <c r="O2029">
        <v>0</v>
      </c>
      <c r="P2029">
        <v>0</v>
      </c>
      <c r="R2029">
        <v>0</v>
      </c>
      <c r="S2029">
        <v>0</v>
      </c>
      <c r="U2029">
        <v>0</v>
      </c>
      <c r="X2029">
        <v>0</v>
      </c>
      <c r="AE2029">
        <v>0</v>
      </c>
      <c r="AF2029">
        <v>0</v>
      </c>
      <c r="AG2029">
        <v>1</v>
      </c>
      <c r="AH2029">
        <v>0</v>
      </c>
      <c r="AI2029">
        <v>0</v>
      </c>
      <c r="AJ2029">
        <v>0</v>
      </c>
      <c r="AK2029">
        <v>45</v>
      </c>
      <c r="AL2029">
        <v>0</v>
      </c>
      <c r="AN2029">
        <v>2</v>
      </c>
      <c r="AO2029">
        <v>0</v>
      </c>
      <c r="AP2029">
        <v>0</v>
      </c>
      <c r="AQ2029">
        <v>0</v>
      </c>
      <c r="AR2029">
        <v>0</v>
      </c>
      <c r="AS2029">
        <v>0</v>
      </c>
      <c r="AU2029">
        <v>0</v>
      </c>
      <c r="BD2029">
        <v>0</v>
      </c>
      <c r="BE2029">
        <v>2</v>
      </c>
      <c r="BF2029">
        <v>1</v>
      </c>
      <c r="BL2029">
        <v>1</v>
      </c>
      <c r="BQ2029">
        <v>0</v>
      </c>
      <c r="BR2029">
        <v>0</v>
      </c>
      <c r="BS2029">
        <v>0</v>
      </c>
      <c r="BV2029">
        <v>0</v>
      </c>
      <c r="BW2029">
        <v>0</v>
      </c>
      <c r="CB2029">
        <v>0</v>
      </c>
      <c r="CC2029">
        <v>0</v>
      </c>
      <c r="CD2029">
        <v>0</v>
      </c>
      <c r="CE2029">
        <v>0</v>
      </c>
      <c r="CI2029">
        <v>0</v>
      </c>
      <c r="CK2029">
        <v>0</v>
      </c>
      <c r="CL2029">
        <v>0</v>
      </c>
      <c r="CM2029">
        <v>0</v>
      </c>
      <c r="CO2029">
        <v>0</v>
      </c>
      <c r="CP2029">
        <v>0</v>
      </c>
      <c r="CQ2029">
        <v>0</v>
      </c>
      <c r="CT2029">
        <v>0</v>
      </c>
      <c r="CU2029">
        <v>0</v>
      </c>
      <c r="CV2029">
        <v>0</v>
      </c>
      <c r="CX2029">
        <v>6</v>
      </c>
      <c r="CY2029">
        <v>0</v>
      </c>
      <c r="CZ2029">
        <v>0</v>
      </c>
      <c r="DB2029">
        <v>0</v>
      </c>
      <c r="DE2029">
        <v>0</v>
      </c>
      <c r="DG2029">
        <v>0</v>
      </c>
      <c r="DH2029">
        <v>0</v>
      </c>
      <c r="DI2029">
        <v>0</v>
      </c>
      <c r="DJ2029">
        <v>1</v>
      </c>
      <c r="DN2029">
        <v>0</v>
      </c>
      <c r="DP2029">
        <v>0</v>
      </c>
      <c r="DQ2029">
        <v>0</v>
      </c>
      <c r="DR2029">
        <v>0</v>
      </c>
      <c r="DU2029">
        <v>0</v>
      </c>
      <c r="DV2029">
        <v>0</v>
      </c>
      <c r="DW2029">
        <v>0</v>
      </c>
      <c r="DX2029">
        <v>0</v>
      </c>
      <c r="DY2029">
        <v>0</v>
      </c>
      <c r="DZ2029">
        <v>0</v>
      </c>
      <c r="EA2029">
        <v>0</v>
      </c>
      <c r="EB2029">
        <v>0</v>
      </c>
      <c r="EC2029">
        <v>0</v>
      </c>
      <c r="EH2029">
        <v>0</v>
      </c>
      <c r="EJ2029">
        <v>0</v>
      </c>
      <c r="EK2029">
        <v>0</v>
      </c>
      <c r="EL2029">
        <v>0</v>
      </c>
      <c r="EN2029">
        <v>0</v>
      </c>
      <c r="EO2029">
        <v>0</v>
      </c>
      <c r="EP2029">
        <v>2</v>
      </c>
      <c r="EQ2029">
        <v>2</v>
      </c>
      <c r="ER2029">
        <v>0</v>
      </c>
      <c r="EU2029">
        <v>0</v>
      </c>
      <c r="EY2029">
        <v>0</v>
      </c>
      <c r="FB2029">
        <v>0</v>
      </c>
      <c r="FD2029">
        <v>0</v>
      </c>
      <c r="FE2029">
        <v>0</v>
      </c>
      <c r="FF2029">
        <v>2</v>
      </c>
      <c r="FG2029">
        <v>2</v>
      </c>
      <c r="FH2029">
        <v>0</v>
      </c>
      <c r="FK2029">
        <v>0</v>
      </c>
      <c r="FL2029">
        <v>0</v>
      </c>
      <c r="FP2029">
        <v>1</v>
      </c>
      <c r="FQ2029">
        <v>0</v>
      </c>
      <c r="FR2029">
        <v>0</v>
      </c>
      <c r="FS2029">
        <v>0</v>
      </c>
    </row>
    <row r="2030" spans="1:175">
      <c r="A2030" t="s">
        <v>188</v>
      </c>
      <c r="B2030" t="s">
        <v>1204</v>
      </c>
      <c r="C2030" t="s">
        <v>190</v>
      </c>
      <c r="D2030" t="str">
        <f>VLOOKUP(C2030,CountryName!$A$2:$B$40,2,FALSE)</f>
        <v>Switzerland</v>
      </c>
      <c r="E2030" t="s">
        <v>183</v>
      </c>
      <c r="F2030">
        <v>57</v>
      </c>
      <c r="G2030" t="s">
        <v>183</v>
      </c>
      <c r="H2030" t="s">
        <v>183</v>
      </c>
      <c r="I2030">
        <v>20170405</v>
      </c>
      <c r="J2030" t="str">
        <f t="shared" si="35"/>
        <v>2017</v>
      </c>
      <c r="K2030" t="s">
        <v>178</v>
      </c>
      <c r="L2030">
        <v>145</v>
      </c>
      <c r="M2030" t="str">
        <f>VLOOKUP(L2030,Waste_Instance_Cat!$A$2:$B$6,2)</f>
        <v>Very Low</v>
      </c>
      <c r="O2030">
        <v>0</v>
      </c>
      <c r="P2030">
        <v>6</v>
      </c>
      <c r="R2030">
        <v>0</v>
      </c>
      <c r="S2030">
        <v>0</v>
      </c>
      <c r="U2030">
        <v>4</v>
      </c>
      <c r="AE2030">
        <v>10</v>
      </c>
      <c r="AK2030">
        <v>70</v>
      </c>
      <c r="AN2030">
        <v>14</v>
      </c>
      <c r="AR2030">
        <v>0</v>
      </c>
      <c r="AS2030">
        <v>1</v>
      </c>
      <c r="BA2030">
        <v>0</v>
      </c>
      <c r="BE2030">
        <v>0</v>
      </c>
      <c r="BG2030">
        <v>0</v>
      </c>
      <c r="BY2030">
        <v>0</v>
      </c>
      <c r="BZ2030">
        <v>10</v>
      </c>
      <c r="CB2030">
        <v>10</v>
      </c>
      <c r="CD2030">
        <v>1</v>
      </c>
      <c r="CP2030">
        <v>0</v>
      </c>
      <c r="CX2030">
        <v>18</v>
      </c>
      <c r="DQ2030">
        <v>0</v>
      </c>
      <c r="FP2030">
        <v>1</v>
      </c>
    </row>
    <row r="2031" spans="1:175">
      <c r="A2031" t="s">
        <v>188</v>
      </c>
      <c r="B2031" t="s">
        <v>1151</v>
      </c>
      <c r="C2031" t="s">
        <v>190</v>
      </c>
      <c r="D2031" t="str">
        <f>VLOOKUP(C2031,CountryName!$A$2:$B$40,2,FALSE)</f>
        <v>Switzerland</v>
      </c>
      <c r="E2031" t="s">
        <v>183</v>
      </c>
      <c r="F2031">
        <v>104</v>
      </c>
      <c r="G2031" t="s">
        <v>176</v>
      </c>
      <c r="H2031" t="s">
        <v>205</v>
      </c>
      <c r="I2031">
        <v>20170528</v>
      </c>
      <c r="J2031" t="str">
        <f t="shared" si="35"/>
        <v>2017</v>
      </c>
      <c r="K2031" t="s">
        <v>178</v>
      </c>
      <c r="L2031">
        <v>56</v>
      </c>
      <c r="M2031" t="str">
        <f>VLOOKUP(L2031,Waste_Instance_Cat!$A$2:$B$6,2)</f>
        <v>Very Low</v>
      </c>
      <c r="R2031">
        <v>1</v>
      </c>
      <c r="AE2031">
        <v>1</v>
      </c>
      <c r="AH2031">
        <v>1</v>
      </c>
      <c r="AK2031">
        <v>15</v>
      </c>
      <c r="AN2031">
        <v>7</v>
      </c>
      <c r="AQ2031">
        <v>2</v>
      </c>
      <c r="AS2031">
        <v>1</v>
      </c>
      <c r="BE2031">
        <v>6</v>
      </c>
      <c r="BS2031">
        <v>8</v>
      </c>
      <c r="CY2031">
        <v>1</v>
      </c>
      <c r="DH2031">
        <v>3</v>
      </c>
      <c r="DQ2031">
        <v>1</v>
      </c>
      <c r="DV2031">
        <v>1</v>
      </c>
      <c r="DZ2031">
        <v>2</v>
      </c>
      <c r="EP2031">
        <v>1</v>
      </c>
      <c r="EQ2031">
        <v>2</v>
      </c>
      <c r="FB2031">
        <v>1</v>
      </c>
      <c r="FP2031">
        <v>2</v>
      </c>
    </row>
    <row r="2032" spans="1:175">
      <c r="A2032" t="s">
        <v>187</v>
      </c>
      <c r="B2032" t="s">
        <v>247</v>
      </c>
      <c r="C2032" t="s">
        <v>199</v>
      </c>
      <c r="D2032" t="str">
        <f>VLOOKUP(C2032,CountryName!$A$2:$B$40,2,FALSE)</f>
        <v>France</v>
      </c>
      <c r="E2032" t="s">
        <v>200</v>
      </c>
      <c r="F2032">
        <v>750</v>
      </c>
      <c r="G2032" t="s">
        <v>183</v>
      </c>
      <c r="H2032" t="s">
        <v>183</v>
      </c>
      <c r="I2032">
        <v>20190519</v>
      </c>
      <c r="J2032" t="str">
        <f t="shared" si="35"/>
        <v>2019</v>
      </c>
      <c r="K2032" t="s">
        <v>178</v>
      </c>
      <c r="L2032">
        <v>864</v>
      </c>
      <c r="M2032" t="str">
        <f>VLOOKUP(L2032,Waste_Instance_Cat!$A$2:$B$6,2)</f>
        <v>Low</v>
      </c>
      <c r="O2032">
        <v>28</v>
      </c>
      <c r="R2032">
        <v>22</v>
      </c>
      <c r="S2032">
        <v>8</v>
      </c>
      <c r="X2032">
        <v>30</v>
      </c>
      <c r="AE2032">
        <v>77</v>
      </c>
      <c r="AJ2032">
        <v>7</v>
      </c>
      <c r="AK2032">
        <v>102</v>
      </c>
      <c r="AN2032">
        <v>4</v>
      </c>
      <c r="AO2032">
        <v>20</v>
      </c>
      <c r="AP2032">
        <v>4</v>
      </c>
      <c r="AQ2032">
        <v>5</v>
      </c>
      <c r="AR2032">
        <v>2</v>
      </c>
      <c r="AS2032">
        <v>5</v>
      </c>
      <c r="BB2032">
        <v>25</v>
      </c>
      <c r="BE2032">
        <v>20</v>
      </c>
      <c r="BI2032">
        <v>50</v>
      </c>
      <c r="BV2032">
        <v>11</v>
      </c>
      <c r="BW2032">
        <v>2</v>
      </c>
      <c r="CD2032">
        <v>350</v>
      </c>
      <c r="CP2032">
        <v>35</v>
      </c>
      <c r="CU2032">
        <v>1</v>
      </c>
      <c r="EN2032">
        <v>3</v>
      </c>
      <c r="EQ2032">
        <v>12</v>
      </c>
      <c r="FF2032">
        <v>15</v>
      </c>
      <c r="FH2032">
        <v>21</v>
      </c>
      <c r="FP2032">
        <v>5</v>
      </c>
      <c r="FS2032">
        <v>0</v>
      </c>
    </row>
    <row r="2033" spans="1:175">
      <c r="A2033" t="s">
        <v>225</v>
      </c>
      <c r="B2033" t="s">
        <v>1205</v>
      </c>
      <c r="C2033" t="s">
        <v>217</v>
      </c>
      <c r="D2033" t="str">
        <f>VLOOKUP(C2033,CountryName!$A$2:$B$40,2,FALSE)</f>
        <v>Spain</v>
      </c>
      <c r="E2033" t="s">
        <v>200</v>
      </c>
      <c r="F2033">
        <v>100</v>
      </c>
      <c r="G2033" t="s">
        <v>196</v>
      </c>
      <c r="H2033" t="s">
        <v>177</v>
      </c>
      <c r="I2033">
        <v>20181214</v>
      </c>
      <c r="J2033" t="str">
        <f t="shared" si="35"/>
        <v>2018</v>
      </c>
      <c r="K2033" t="s">
        <v>178</v>
      </c>
      <c r="L2033">
        <v>47</v>
      </c>
      <c r="M2033" t="str">
        <f>VLOOKUP(L2033,Waste_Instance_Cat!$A$2:$B$6,2)</f>
        <v>Very Low</v>
      </c>
      <c r="O2033">
        <v>1</v>
      </c>
      <c r="R2033">
        <v>1</v>
      </c>
      <c r="U2033">
        <v>1</v>
      </c>
      <c r="AE2033">
        <v>1</v>
      </c>
      <c r="AK2033">
        <v>2</v>
      </c>
      <c r="AN2033">
        <v>1</v>
      </c>
      <c r="AS2033">
        <v>1</v>
      </c>
      <c r="BE2033">
        <v>3</v>
      </c>
      <c r="BF2033">
        <v>1</v>
      </c>
      <c r="BR2033">
        <v>1</v>
      </c>
      <c r="BS2033">
        <v>1</v>
      </c>
      <c r="BY2033">
        <v>1</v>
      </c>
      <c r="CB2033">
        <v>6</v>
      </c>
      <c r="CC2033">
        <v>1</v>
      </c>
      <c r="CL2033">
        <v>1</v>
      </c>
      <c r="CP2033">
        <v>4</v>
      </c>
      <c r="CQ2033">
        <v>2</v>
      </c>
      <c r="CU2033">
        <v>1</v>
      </c>
      <c r="CX2033">
        <v>2</v>
      </c>
      <c r="DI2033">
        <v>1</v>
      </c>
      <c r="DQ2033">
        <v>1</v>
      </c>
      <c r="DS2033">
        <v>1</v>
      </c>
      <c r="DT2033">
        <v>1</v>
      </c>
      <c r="DV2033">
        <v>1</v>
      </c>
      <c r="DZ2033">
        <v>1</v>
      </c>
      <c r="EA2033">
        <v>2</v>
      </c>
      <c r="EK2033">
        <v>1</v>
      </c>
      <c r="EN2033">
        <v>1</v>
      </c>
      <c r="EO2033">
        <v>1</v>
      </c>
      <c r="EP2033">
        <v>1</v>
      </c>
      <c r="EQ2033">
        <v>1</v>
      </c>
      <c r="FL2033">
        <v>1</v>
      </c>
      <c r="FR2033">
        <v>1</v>
      </c>
    </row>
    <row r="2034" spans="1:175">
      <c r="A2034" t="s">
        <v>882</v>
      </c>
      <c r="B2034" t="s">
        <v>1206</v>
      </c>
      <c r="C2034" t="s">
        <v>481</v>
      </c>
      <c r="D2034" t="str">
        <f>VLOOKUP(C2034,CountryName!$A$2:$B$40,2,FALSE)</f>
        <v>Russia</v>
      </c>
      <c r="E2034" t="s">
        <v>231</v>
      </c>
      <c r="F2034">
        <v>100</v>
      </c>
      <c r="G2034" t="s">
        <v>191</v>
      </c>
      <c r="H2034" t="s">
        <v>177</v>
      </c>
      <c r="I2034">
        <v>20180609</v>
      </c>
      <c r="J2034" t="str">
        <f t="shared" si="35"/>
        <v>2018</v>
      </c>
      <c r="K2034" t="s">
        <v>178</v>
      </c>
      <c r="L2034">
        <v>576</v>
      </c>
      <c r="M2034" t="str">
        <f>VLOOKUP(L2034,Waste_Instance_Cat!$A$2:$B$6,2)</f>
        <v>Low</v>
      </c>
      <c r="O2034">
        <v>10</v>
      </c>
      <c r="P2034">
        <v>18</v>
      </c>
      <c r="Q2034">
        <v>50</v>
      </c>
      <c r="R2034">
        <v>12</v>
      </c>
      <c r="U2034">
        <v>13</v>
      </c>
      <c r="AE2034">
        <v>21</v>
      </c>
      <c r="AI2034">
        <v>7</v>
      </c>
      <c r="AK2034">
        <v>5</v>
      </c>
      <c r="AL2034">
        <v>3</v>
      </c>
      <c r="AN2034">
        <v>67</v>
      </c>
      <c r="AQ2034">
        <v>38</v>
      </c>
      <c r="AR2034">
        <v>4</v>
      </c>
      <c r="AT2034">
        <v>1</v>
      </c>
      <c r="AW2034">
        <v>1</v>
      </c>
      <c r="BD2034">
        <v>2</v>
      </c>
      <c r="BE2034">
        <v>3</v>
      </c>
      <c r="BF2034">
        <v>19</v>
      </c>
      <c r="BI2034">
        <v>19</v>
      </c>
      <c r="BT2034">
        <v>3</v>
      </c>
      <c r="BV2034">
        <v>1</v>
      </c>
      <c r="BY2034">
        <v>7</v>
      </c>
      <c r="CB2034">
        <v>22</v>
      </c>
      <c r="CD2034">
        <v>32</v>
      </c>
      <c r="CF2034">
        <v>3</v>
      </c>
      <c r="CG2034">
        <v>1</v>
      </c>
      <c r="CK2034">
        <v>5</v>
      </c>
      <c r="CP2034">
        <v>2</v>
      </c>
      <c r="CQ2034">
        <v>1</v>
      </c>
      <c r="CX2034">
        <v>30</v>
      </c>
      <c r="DG2034">
        <v>1</v>
      </c>
      <c r="DH2034">
        <v>8</v>
      </c>
      <c r="DI2034">
        <v>10</v>
      </c>
      <c r="DJ2034">
        <v>1</v>
      </c>
      <c r="DN2034">
        <v>2</v>
      </c>
      <c r="DP2034">
        <v>1</v>
      </c>
      <c r="DQ2034">
        <v>4</v>
      </c>
      <c r="DS2034">
        <v>1</v>
      </c>
      <c r="DT2034">
        <v>1</v>
      </c>
      <c r="DU2034">
        <v>6</v>
      </c>
      <c r="DV2034">
        <v>1</v>
      </c>
      <c r="DW2034">
        <v>1</v>
      </c>
      <c r="DZ2034">
        <v>3</v>
      </c>
      <c r="EK2034">
        <v>2</v>
      </c>
      <c r="EL2034">
        <v>2</v>
      </c>
      <c r="EM2034">
        <v>1</v>
      </c>
      <c r="EN2034">
        <v>1</v>
      </c>
      <c r="EQ2034">
        <v>3</v>
      </c>
      <c r="ET2034">
        <v>1</v>
      </c>
      <c r="FF2034">
        <v>6</v>
      </c>
      <c r="FH2034">
        <v>111</v>
      </c>
      <c r="FJ2034">
        <v>1</v>
      </c>
      <c r="FL2034">
        <v>6</v>
      </c>
      <c r="FQ2034">
        <v>2</v>
      </c>
    </row>
    <row r="2035" spans="1:175">
      <c r="A2035" t="s">
        <v>179</v>
      </c>
      <c r="B2035" t="s">
        <v>1207</v>
      </c>
      <c r="C2035" t="s">
        <v>181</v>
      </c>
      <c r="D2035" t="str">
        <f>VLOOKUP(C2035,CountryName!$A$2:$B$40,2,FALSE)</f>
        <v>Italy</v>
      </c>
      <c r="E2035" t="s">
        <v>186</v>
      </c>
      <c r="F2035">
        <v>100</v>
      </c>
      <c r="G2035" t="s">
        <v>183</v>
      </c>
      <c r="H2035" t="s">
        <v>183</v>
      </c>
      <c r="I2035">
        <v>20170512</v>
      </c>
      <c r="J2035" t="str">
        <f t="shared" si="35"/>
        <v>2017</v>
      </c>
      <c r="K2035" t="s">
        <v>184</v>
      </c>
      <c r="L2035">
        <v>958</v>
      </c>
      <c r="M2035" t="str">
        <f>VLOOKUP(L2035,Waste_Instance_Cat!$A$2:$B$6,2)</f>
        <v>Low</v>
      </c>
      <c r="O2035">
        <v>27</v>
      </c>
      <c r="P2035">
        <v>1</v>
      </c>
      <c r="Q2035">
        <v>5</v>
      </c>
      <c r="R2035">
        <v>43</v>
      </c>
      <c r="S2035">
        <v>30</v>
      </c>
      <c r="T2035">
        <v>7</v>
      </c>
      <c r="U2035">
        <v>10</v>
      </c>
      <c r="V2035">
        <v>3</v>
      </c>
      <c r="W2035">
        <v>4</v>
      </c>
      <c r="AA2035">
        <v>5</v>
      </c>
      <c r="AB2035">
        <v>1</v>
      </c>
      <c r="AC2035">
        <v>1</v>
      </c>
      <c r="AE2035">
        <v>135</v>
      </c>
      <c r="AF2035">
        <v>35</v>
      </c>
      <c r="AG2035">
        <v>3</v>
      </c>
      <c r="AH2035">
        <v>16</v>
      </c>
      <c r="AI2035">
        <v>15</v>
      </c>
      <c r="AJ2035">
        <v>8</v>
      </c>
      <c r="AK2035">
        <v>75</v>
      </c>
      <c r="AL2035">
        <v>5</v>
      </c>
      <c r="AN2035">
        <v>12</v>
      </c>
      <c r="AP2035">
        <v>4</v>
      </c>
      <c r="AQ2035">
        <v>15</v>
      </c>
      <c r="AR2035">
        <v>26</v>
      </c>
      <c r="AS2035">
        <v>8</v>
      </c>
      <c r="BE2035">
        <v>6</v>
      </c>
      <c r="BG2035">
        <v>28</v>
      </c>
      <c r="BH2035">
        <v>1</v>
      </c>
      <c r="BI2035">
        <v>3</v>
      </c>
      <c r="BL2035">
        <v>1</v>
      </c>
      <c r="BN2035">
        <v>8</v>
      </c>
      <c r="BO2035">
        <v>2</v>
      </c>
      <c r="BR2035">
        <v>3</v>
      </c>
      <c r="BS2035">
        <v>1</v>
      </c>
      <c r="BW2035">
        <v>12</v>
      </c>
      <c r="BY2035">
        <v>1</v>
      </c>
      <c r="CB2035">
        <v>36</v>
      </c>
      <c r="CC2035">
        <v>10</v>
      </c>
      <c r="CD2035">
        <v>10</v>
      </c>
      <c r="CJ2035">
        <v>1</v>
      </c>
      <c r="CK2035">
        <v>1</v>
      </c>
      <c r="CM2035">
        <v>2</v>
      </c>
      <c r="CU2035">
        <v>4</v>
      </c>
      <c r="CW2035">
        <v>2</v>
      </c>
      <c r="CX2035">
        <v>15</v>
      </c>
      <c r="CY2035">
        <v>1</v>
      </c>
      <c r="DA2035">
        <v>1</v>
      </c>
      <c r="DB2035">
        <v>1</v>
      </c>
      <c r="DE2035">
        <v>3</v>
      </c>
      <c r="DH2035">
        <v>4</v>
      </c>
      <c r="DI2035">
        <v>1</v>
      </c>
      <c r="DJ2035">
        <v>4</v>
      </c>
      <c r="DM2035">
        <v>2</v>
      </c>
      <c r="DN2035">
        <v>2</v>
      </c>
      <c r="DQ2035">
        <v>8</v>
      </c>
      <c r="DR2035">
        <v>2</v>
      </c>
      <c r="DS2035">
        <v>2</v>
      </c>
      <c r="DT2035">
        <v>1</v>
      </c>
      <c r="DU2035">
        <v>3</v>
      </c>
      <c r="DV2035">
        <v>21</v>
      </c>
      <c r="DX2035">
        <v>7</v>
      </c>
      <c r="DZ2035">
        <v>9</v>
      </c>
      <c r="EA2035">
        <v>3</v>
      </c>
      <c r="EE2035">
        <v>1</v>
      </c>
      <c r="EM2035">
        <v>2</v>
      </c>
      <c r="EN2035">
        <v>30</v>
      </c>
      <c r="EP2035">
        <v>2</v>
      </c>
      <c r="EQ2035">
        <v>59</v>
      </c>
      <c r="FF2035">
        <v>2</v>
      </c>
      <c r="FH2035">
        <v>57</v>
      </c>
      <c r="FK2035">
        <v>1</v>
      </c>
      <c r="FL2035">
        <v>44</v>
      </c>
      <c r="FP2035">
        <v>44</v>
      </c>
    </row>
    <row r="2036" spans="1:175">
      <c r="A2036" t="s">
        <v>228</v>
      </c>
      <c r="B2036" t="s">
        <v>1191</v>
      </c>
      <c r="C2036" t="s">
        <v>230</v>
      </c>
      <c r="D2036" t="str">
        <f>VLOOKUP(C2036,CountryName!$A$2:$B$40,2,FALSE)</f>
        <v>Denmark</v>
      </c>
      <c r="E2036" t="s">
        <v>200</v>
      </c>
      <c r="F2036">
        <v>100</v>
      </c>
      <c r="G2036" t="s">
        <v>176</v>
      </c>
      <c r="H2036" t="s">
        <v>207</v>
      </c>
      <c r="I2036">
        <v>20180404</v>
      </c>
      <c r="J2036" t="str">
        <f t="shared" si="35"/>
        <v>2018</v>
      </c>
      <c r="K2036" t="s">
        <v>184</v>
      </c>
      <c r="L2036">
        <v>31</v>
      </c>
      <c r="M2036" t="str">
        <f>VLOOKUP(L2036,Waste_Instance_Cat!$A$2:$B$6,2)</f>
        <v>Very Low</v>
      </c>
      <c r="P2036">
        <v>1</v>
      </c>
      <c r="AG2036">
        <v>1</v>
      </c>
      <c r="AH2036">
        <v>2</v>
      </c>
      <c r="AK2036">
        <v>5</v>
      </c>
      <c r="AL2036">
        <v>1</v>
      </c>
      <c r="AN2036">
        <v>1</v>
      </c>
      <c r="CB2036">
        <v>4</v>
      </c>
      <c r="CJ2036">
        <v>1</v>
      </c>
      <c r="CP2036">
        <v>1</v>
      </c>
      <c r="CQ2036">
        <v>1</v>
      </c>
      <c r="EO2036">
        <v>1</v>
      </c>
      <c r="FL2036">
        <v>2</v>
      </c>
      <c r="FP2036">
        <v>10</v>
      </c>
    </row>
    <row r="2037" spans="1:175">
      <c r="A2037" t="s">
        <v>228</v>
      </c>
      <c r="B2037" t="s">
        <v>1191</v>
      </c>
      <c r="C2037" t="s">
        <v>230</v>
      </c>
      <c r="D2037" t="str">
        <f>VLOOKUP(C2037,CountryName!$A$2:$B$40,2,FALSE)</f>
        <v>Denmark</v>
      </c>
      <c r="E2037" t="s">
        <v>200</v>
      </c>
      <c r="F2037">
        <v>100</v>
      </c>
      <c r="G2037" t="s">
        <v>176</v>
      </c>
      <c r="H2037" t="s">
        <v>207</v>
      </c>
      <c r="I2037">
        <v>20190402</v>
      </c>
      <c r="J2037" t="str">
        <f t="shared" si="35"/>
        <v>2019</v>
      </c>
      <c r="K2037" t="s">
        <v>178</v>
      </c>
      <c r="L2037">
        <v>109</v>
      </c>
      <c r="M2037" t="str">
        <f>VLOOKUP(L2037,Waste_Instance_Cat!$A$2:$B$6,2)</f>
        <v>Very Low</v>
      </c>
      <c r="N2037">
        <v>0</v>
      </c>
      <c r="O2037">
        <v>7</v>
      </c>
      <c r="P2037">
        <v>2</v>
      </c>
      <c r="Q2037">
        <v>0</v>
      </c>
      <c r="R2037">
        <v>2</v>
      </c>
      <c r="S2037">
        <v>0</v>
      </c>
      <c r="T2037">
        <v>1</v>
      </c>
      <c r="U2037">
        <v>1</v>
      </c>
      <c r="V2037">
        <v>0</v>
      </c>
      <c r="W2037">
        <v>0</v>
      </c>
      <c r="X2037">
        <v>0</v>
      </c>
      <c r="Y2037">
        <v>0</v>
      </c>
      <c r="Z2037">
        <v>0</v>
      </c>
      <c r="AA2037">
        <v>0</v>
      </c>
      <c r="AC2037">
        <v>0</v>
      </c>
      <c r="AE2037">
        <v>5</v>
      </c>
      <c r="AF2037">
        <v>0</v>
      </c>
      <c r="AG2037">
        <v>0</v>
      </c>
      <c r="AH2037">
        <v>0</v>
      </c>
      <c r="AI2037">
        <v>0</v>
      </c>
      <c r="AJ2037">
        <v>1</v>
      </c>
      <c r="AK2037">
        <v>10</v>
      </c>
      <c r="AL2037">
        <v>0</v>
      </c>
      <c r="AM2037">
        <v>0</v>
      </c>
      <c r="AN2037">
        <v>21</v>
      </c>
      <c r="AO2037">
        <v>0</v>
      </c>
      <c r="AP2037">
        <v>1</v>
      </c>
      <c r="AQ2037">
        <v>0</v>
      </c>
      <c r="AR2037">
        <v>0</v>
      </c>
      <c r="AS2037">
        <v>2</v>
      </c>
      <c r="AT2037">
        <v>0</v>
      </c>
      <c r="AU2037">
        <v>0</v>
      </c>
      <c r="AV2037">
        <v>0</v>
      </c>
      <c r="AW2037">
        <v>0</v>
      </c>
      <c r="AY2037">
        <v>0</v>
      </c>
      <c r="BA2037">
        <v>0</v>
      </c>
      <c r="BD2037">
        <v>7</v>
      </c>
      <c r="BE2037">
        <v>7</v>
      </c>
      <c r="BF2037">
        <v>2</v>
      </c>
      <c r="BG2037">
        <v>1</v>
      </c>
      <c r="BH2037">
        <v>1</v>
      </c>
      <c r="BI2037">
        <v>1</v>
      </c>
      <c r="BJ2037">
        <v>0</v>
      </c>
      <c r="BK2037">
        <v>1</v>
      </c>
      <c r="BL2037">
        <v>0</v>
      </c>
      <c r="BM2037">
        <v>0</v>
      </c>
      <c r="BN2037">
        <v>0</v>
      </c>
      <c r="BO2037">
        <v>0</v>
      </c>
      <c r="BP2037">
        <v>0</v>
      </c>
      <c r="BQ2037">
        <v>0</v>
      </c>
      <c r="BR2037">
        <v>1</v>
      </c>
      <c r="BS2037">
        <v>5</v>
      </c>
      <c r="BT2037">
        <v>3</v>
      </c>
      <c r="BU2037">
        <v>0</v>
      </c>
      <c r="BV2037">
        <v>0</v>
      </c>
      <c r="BW2037">
        <v>0</v>
      </c>
      <c r="BX2037">
        <v>0</v>
      </c>
      <c r="BY2037">
        <v>1</v>
      </c>
      <c r="BZ2037">
        <v>4</v>
      </c>
      <c r="CB2037">
        <v>5</v>
      </c>
      <c r="CC2037">
        <v>1</v>
      </c>
      <c r="CD2037">
        <v>0</v>
      </c>
      <c r="CE2037">
        <v>0</v>
      </c>
      <c r="CF2037">
        <v>0</v>
      </c>
      <c r="CG2037">
        <v>0</v>
      </c>
      <c r="CH2037">
        <v>0</v>
      </c>
      <c r="CI2037">
        <v>1</v>
      </c>
      <c r="CJ2037">
        <v>0</v>
      </c>
      <c r="CK2037">
        <v>0</v>
      </c>
      <c r="CL2037">
        <v>0</v>
      </c>
      <c r="CM2037">
        <v>0</v>
      </c>
      <c r="CN2037">
        <v>0</v>
      </c>
      <c r="CO2037">
        <v>0</v>
      </c>
      <c r="CP2037">
        <v>0</v>
      </c>
      <c r="CQ2037">
        <v>0</v>
      </c>
      <c r="CR2037">
        <v>0</v>
      </c>
      <c r="CS2037">
        <v>0</v>
      </c>
      <c r="CT2037">
        <v>0</v>
      </c>
      <c r="CU2037">
        <v>0</v>
      </c>
      <c r="CV2037">
        <v>1</v>
      </c>
      <c r="CW2037">
        <v>0</v>
      </c>
      <c r="CX2037">
        <v>3</v>
      </c>
      <c r="CY2037">
        <v>0</v>
      </c>
      <c r="CZ2037">
        <v>0</v>
      </c>
      <c r="DA2037">
        <v>0</v>
      </c>
      <c r="DB2037">
        <v>1</v>
      </c>
      <c r="DC2037">
        <v>0</v>
      </c>
      <c r="DD2037">
        <v>0</v>
      </c>
      <c r="DE2037">
        <v>0</v>
      </c>
      <c r="DF2037">
        <v>0</v>
      </c>
      <c r="DG2037">
        <v>2</v>
      </c>
      <c r="DH2037">
        <v>0</v>
      </c>
      <c r="DI2037">
        <v>1</v>
      </c>
      <c r="DJ2037">
        <v>0</v>
      </c>
      <c r="DK2037">
        <v>0</v>
      </c>
      <c r="DL2037">
        <v>0</v>
      </c>
      <c r="DM2037">
        <v>0</v>
      </c>
      <c r="DN2037">
        <v>1</v>
      </c>
      <c r="DO2037">
        <v>0</v>
      </c>
      <c r="DP2037">
        <v>0</v>
      </c>
      <c r="DQ2037">
        <v>0</v>
      </c>
      <c r="DR2037">
        <v>0</v>
      </c>
      <c r="DS2037">
        <v>0</v>
      </c>
      <c r="DT2037">
        <v>0</v>
      </c>
      <c r="DU2037">
        <v>0</v>
      </c>
      <c r="DV2037">
        <v>0</v>
      </c>
      <c r="DW2037">
        <v>0</v>
      </c>
      <c r="DX2037">
        <v>0</v>
      </c>
      <c r="DY2037">
        <v>0</v>
      </c>
      <c r="DZ2037">
        <v>0</v>
      </c>
      <c r="EA2037">
        <v>0</v>
      </c>
      <c r="EB2037">
        <v>0</v>
      </c>
      <c r="EC2037">
        <v>0</v>
      </c>
      <c r="ED2037">
        <v>0</v>
      </c>
      <c r="EE2037">
        <v>0</v>
      </c>
      <c r="EH2037">
        <v>0</v>
      </c>
      <c r="EI2037">
        <v>0</v>
      </c>
      <c r="EJ2037">
        <v>0</v>
      </c>
      <c r="EK2037">
        <v>0</v>
      </c>
      <c r="EL2037">
        <v>0</v>
      </c>
      <c r="EM2037">
        <v>0</v>
      </c>
      <c r="EN2037">
        <v>1</v>
      </c>
      <c r="EO2037">
        <v>0</v>
      </c>
      <c r="EP2037">
        <v>0</v>
      </c>
      <c r="EQ2037">
        <v>0</v>
      </c>
      <c r="ER2037">
        <v>0</v>
      </c>
      <c r="ET2037">
        <v>0</v>
      </c>
      <c r="EU2037">
        <v>0</v>
      </c>
      <c r="EW2037">
        <v>0</v>
      </c>
      <c r="EX2037">
        <v>0</v>
      </c>
      <c r="EY2037">
        <v>0</v>
      </c>
      <c r="EZ2037">
        <v>0</v>
      </c>
      <c r="FA2037">
        <v>0</v>
      </c>
      <c r="FB2037">
        <v>0</v>
      </c>
      <c r="FC2037">
        <v>0</v>
      </c>
      <c r="FD2037">
        <v>0</v>
      </c>
      <c r="FE2037">
        <v>0</v>
      </c>
      <c r="FF2037">
        <v>0</v>
      </c>
      <c r="FG2037">
        <v>0</v>
      </c>
      <c r="FH2037">
        <v>2</v>
      </c>
      <c r="FI2037">
        <v>0</v>
      </c>
      <c r="FJ2037">
        <v>0</v>
      </c>
      <c r="FK2037">
        <v>0</v>
      </c>
      <c r="FL2037">
        <v>0</v>
      </c>
      <c r="FP2037">
        <v>3</v>
      </c>
      <c r="FQ2037">
        <v>0</v>
      </c>
      <c r="FR2037">
        <v>0</v>
      </c>
      <c r="FS2037">
        <v>0</v>
      </c>
    </row>
    <row r="2038" spans="1:175">
      <c r="A2038" t="s">
        <v>187</v>
      </c>
      <c r="B2038" t="s">
        <v>1208</v>
      </c>
      <c r="C2038" t="s">
        <v>217</v>
      </c>
      <c r="D2038" t="str">
        <f>VLOOKUP(C2038,CountryName!$A$2:$B$40,2,FALSE)</f>
        <v>Spain</v>
      </c>
      <c r="E2038" t="s">
        <v>186</v>
      </c>
      <c r="F2038">
        <v>750</v>
      </c>
      <c r="G2038" t="s">
        <v>183</v>
      </c>
      <c r="H2038" t="s">
        <v>183</v>
      </c>
      <c r="I2038">
        <v>20190308</v>
      </c>
      <c r="J2038" t="str">
        <f t="shared" si="35"/>
        <v>2019</v>
      </c>
      <c r="K2038" t="s">
        <v>178</v>
      </c>
      <c r="L2038">
        <v>2853</v>
      </c>
      <c r="M2038" t="str">
        <f>VLOOKUP(L2038,Waste_Instance_Cat!$A$2:$B$6,2)</f>
        <v xml:space="preserve">High </v>
      </c>
      <c r="O2038">
        <v>21</v>
      </c>
      <c r="R2038">
        <v>2</v>
      </c>
      <c r="S2038">
        <v>2</v>
      </c>
      <c r="U2038">
        <v>44</v>
      </c>
      <c r="AE2038">
        <v>76</v>
      </c>
      <c r="AK2038">
        <v>1925</v>
      </c>
      <c r="AO2038">
        <v>205</v>
      </c>
      <c r="AP2038">
        <v>2</v>
      </c>
      <c r="AQ2038">
        <v>4</v>
      </c>
      <c r="AS2038">
        <v>16</v>
      </c>
      <c r="BI2038">
        <v>1</v>
      </c>
      <c r="CB2038">
        <v>357</v>
      </c>
      <c r="CD2038">
        <v>26</v>
      </c>
      <c r="CP2038">
        <v>24</v>
      </c>
      <c r="DP2038">
        <v>14</v>
      </c>
      <c r="DQ2038">
        <v>10</v>
      </c>
      <c r="EN2038">
        <v>11</v>
      </c>
      <c r="EQ2038">
        <v>13</v>
      </c>
      <c r="FF2038">
        <v>41</v>
      </c>
      <c r="FH2038">
        <v>21</v>
      </c>
      <c r="FP2038">
        <v>38</v>
      </c>
      <c r="FS2038">
        <v>0</v>
      </c>
    </row>
    <row r="2039" spans="1:175">
      <c r="A2039" t="s">
        <v>172</v>
      </c>
      <c r="B2039" t="s">
        <v>1209</v>
      </c>
      <c r="C2039" t="s">
        <v>313</v>
      </c>
      <c r="D2039" t="str">
        <f>VLOOKUP(C2039,CountryName!$A$2:$B$40,2,FALSE)</f>
        <v>Portugal</v>
      </c>
      <c r="E2039" t="s">
        <v>200</v>
      </c>
      <c r="F2039">
        <v>167</v>
      </c>
      <c r="G2039" t="s">
        <v>183</v>
      </c>
      <c r="H2039" t="s">
        <v>183</v>
      </c>
      <c r="I2039">
        <v>20180510</v>
      </c>
      <c r="J2039" t="str">
        <f t="shared" si="35"/>
        <v>2018</v>
      </c>
      <c r="K2039" t="s">
        <v>178</v>
      </c>
      <c r="L2039">
        <v>37</v>
      </c>
      <c r="M2039" t="str">
        <f>VLOOKUP(L2039,Waste_Instance_Cat!$A$2:$B$6,2)</f>
        <v>Very Low</v>
      </c>
      <c r="O2039">
        <v>0</v>
      </c>
      <c r="P2039">
        <v>0</v>
      </c>
      <c r="R2039">
        <v>0</v>
      </c>
      <c r="S2039">
        <v>0</v>
      </c>
      <c r="U2039">
        <v>0</v>
      </c>
      <c r="W2039">
        <v>1</v>
      </c>
      <c r="AE2039">
        <v>0</v>
      </c>
      <c r="AK2039">
        <v>0</v>
      </c>
      <c r="AN2039">
        <v>0</v>
      </c>
      <c r="AR2039">
        <v>0</v>
      </c>
      <c r="AS2039">
        <v>0</v>
      </c>
      <c r="BA2039">
        <v>0</v>
      </c>
      <c r="BE2039">
        <v>0</v>
      </c>
      <c r="BG2039">
        <v>0</v>
      </c>
      <c r="BY2039">
        <v>3</v>
      </c>
      <c r="BZ2039">
        <v>24</v>
      </c>
      <c r="CB2039">
        <v>3</v>
      </c>
      <c r="CD2039">
        <v>0</v>
      </c>
      <c r="CP2039">
        <v>0</v>
      </c>
      <c r="CX2039">
        <v>1</v>
      </c>
      <c r="DH2039">
        <v>3</v>
      </c>
      <c r="DQ2039">
        <v>0</v>
      </c>
      <c r="FP2039">
        <v>2</v>
      </c>
    </row>
    <row r="2040" spans="1:175">
      <c r="A2040" t="s">
        <v>188</v>
      </c>
      <c r="B2040" t="s">
        <v>1192</v>
      </c>
      <c r="C2040" t="s">
        <v>190</v>
      </c>
      <c r="D2040" t="str">
        <f>VLOOKUP(C2040,CountryName!$A$2:$B$40,2,FALSE)</f>
        <v>Switzerland</v>
      </c>
      <c r="E2040" t="s">
        <v>183</v>
      </c>
      <c r="F2040">
        <v>36</v>
      </c>
      <c r="G2040" t="s">
        <v>183</v>
      </c>
      <c r="H2040" t="s">
        <v>183</v>
      </c>
      <c r="I2040">
        <v>20171025</v>
      </c>
      <c r="J2040" t="str">
        <f t="shared" si="35"/>
        <v>2017</v>
      </c>
      <c r="K2040" t="s">
        <v>178</v>
      </c>
      <c r="L2040">
        <v>64</v>
      </c>
      <c r="M2040" t="str">
        <f>VLOOKUP(L2040,Waste_Instance_Cat!$A$2:$B$6,2)</f>
        <v>Very Low</v>
      </c>
      <c r="O2040">
        <v>0</v>
      </c>
      <c r="P2040">
        <v>2</v>
      </c>
      <c r="R2040">
        <v>0</v>
      </c>
      <c r="S2040">
        <v>0</v>
      </c>
      <c r="U2040">
        <v>0</v>
      </c>
      <c r="X2040">
        <v>0</v>
      </c>
      <c r="AE2040">
        <v>0</v>
      </c>
      <c r="AF2040">
        <v>0</v>
      </c>
      <c r="AG2040">
        <v>0</v>
      </c>
      <c r="AH2040">
        <v>0</v>
      </c>
      <c r="AI2040">
        <v>0</v>
      </c>
      <c r="AJ2040">
        <v>1</v>
      </c>
      <c r="AK2040">
        <v>31</v>
      </c>
      <c r="AL2040">
        <v>0</v>
      </c>
      <c r="AN2040">
        <v>0</v>
      </c>
      <c r="AO2040">
        <v>0</v>
      </c>
      <c r="AP2040">
        <v>0</v>
      </c>
      <c r="AQ2040">
        <v>0</v>
      </c>
      <c r="AR2040">
        <v>0</v>
      </c>
      <c r="AS2040">
        <v>0</v>
      </c>
      <c r="AU2040">
        <v>0</v>
      </c>
      <c r="BD2040">
        <v>0</v>
      </c>
      <c r="BE2040">
        <v>0</v>
      </c>
      <c r="BF2040">
        <v>0</v>
      </c>
      <c r="BL2040">
        <v>1</v>
      </c>
      <c r="BQ2040">
        <v>0</v>
      </c>
      <c r="BR2040">
        <v>0</v>
      </c>
      <c r="BS2040">
        <v>0</v>
      </c>
      <c r="BV2040">
        <v>0</v>
      </c>
      <c r="BW2040">
        <v>0</v>
      </c>
      <c r="CB2040">
        <v>6</v>
      </c>
      <c r="CC2040">
        <v>0</v>
      </c>
      <c r="CD2040">
        <v>2</v>
      </c>
      <c r="CE2040">
        <v>0</v>
      </c>
      <c r="CI2040">
        <v>0</v>
      </c>
      <c r="CK2040">
        <v>0</v>
      </c>
      <c r="CL2040">
        <v>0</v>
      </c>
      <c r="CM2040">
        <v>0</v>
      </c>
      <c r="CO2040">
        <v>0</v>
      </c>
      <c r="CP2040">
        <v>0</v>
      </c>
      <c r="CQ2040">
        <v>0</v>
      </c>
      <c r="CT2040">
        <v>0</v>
      </c>
      <c r="CU2040">
        <v>0</v>
      </c>
      <c r="CV2040">
        <v>0</v>
      </c>
      <c r="CX2040">
        <v>6</v>
      </c>
      <c r="CY2040">
        <v>0</v>
      </c>
      <c r="CZ2040">
        <v>0</v>
      </c>
      <c r="DB2040">
        <v>0</v>
      </c>
      <c r="DE2040">
        <v>0</v>
      </c>
      <c r="DG2040">
        <v>0</v>
      </c>
      <c r="DH2040">
        <v>0</v>
      </c>
      <c r="DI2040">
        <v>0</v>
      </c>
      <c r="DJ2040">
        <v>1</v>
      </c>
      <c r="DN2040">
        <v>0</v>
      </c>
      <c r="DP2040">
        <v>0</v>
      </c>
      <c r="DQ2040">
        <v>0</v>
      </c>
      <c r="DR2040">
        <v>0</v>
      </c>
      <c r="DU2040">
        <v>0</v>
      </c>
      <c r="DV2040">
        <v>0</v>
      </c>
      <c r="DW2040">
        <v>0</v>
      </c>
      <c r="DX2040">
        <v>0</v>
      </c>
      <c r="DY2040">
        <v>0</v>
      </c>
      <c r="DZ2040">
        <v>9</v>
      </c>
      <c r="EA2040">
        <v>0</v>
      </c>
      <c r="EB2040">
        <v>0</v>
      </c>
      <c r="EC2040">
        <v>0</v>
      </c>
      <c r="EH2040">
        <v>0</v>
      </c>
      <c r="EJ2040">
        <v>1</v>
      </c>
      <c r="EK2040">
        <v>0</v>
      </c>
      <c r="EL2040">
        <v>0</v>
      </c>
      <c r="EN2040">
        <v>0</v>
      </c>
      <c r="EO2040">
        <v>0</v>
      </c>
      <c r="EP2040">
        <v>0</v>
      </c>
      <c r="EQ2040">
        <v>3</v>
      </c>
      <c r="ER2040">
        <v>0</v>
      </c>
      <c r="EU2040">
        <v>0</v>
      </c>
      <c r="EY2040">
        <v>0</v>
      </c>
      <c r="FB2040">
        <v>0</v>
      </c>
      <c r="FD2040">
        <v>0</v>
      </c>
      <c r="FE2040">
        <v>0</v>
      </c>
      <c r="FF2040">
        <v>0</v>
      </c>
      <c r="FG2040">
        <v>0</v>
      </c>
      <c r="FH2040">
        <v>0</v>
      </c>
      <c r="FK2040">
        <v>0</v>
      </c>
      <c r="FL2040">
        <v>0</v>
      </c>
      <c r="FP2040">
        <v>0</v>
      </c>
      <c r="FQ2040">
        <v>0</v>
      </c>
      <c r="FR2040">
        <v>1</v>
      </c>
      <c r="FS2040">
        <v>0</v>
      </c>
    </row>
    <row r="2041" spans="1:175">
      <c r="A2041" t="s">
        <v>188</v>
      </c>
      <c r="B2041" t="s">
        <v>1192</v>
      </c>
      <c r="C2041" t="s">
        <v>190</v>
      </c>
      <c r="D2041" t="str">
        <f>VLOOKUP(C2041,CountryName!$A$2:$B$40,2,FALSE)</f>
        <v>Switzerland</v>
      </c>
      <c r="E2041" t="s">
        <v>183</v>
      </c>
      <c r="F2041">
        <v>36</v>
      </c>
      <c r="G2041" t="s">
        <v>183</v>
      </c>
      <c r="H2041" t="s">
        <v>183</v>
      </c>
      <c r="I2041">
        <v>20170910</v>
      </c>
      <c r="J2041" t="str">
        <f t="shared" si="35"/>
        <v>2017</v>
      </c>
      <c r="K2041" t="s">
        <v>178</v>
      </c>
      <c r="L2041">
        <v>100</v>
      </c>
      <c r="M2041" t="str">
        <f>VLOOKUP(L2041,Waste_Instance_Cat!$A$2:$B$6,2)</f>
        <v>Very Low</v>
      </c>
      <c r="O2041">
        <v>0</v>
      </c>
      <c r="P2041">
        <v>0</v>
      </c>
      <c r="R2041">
        <v>0</v>
      </c>
      <c r="S2041">
        <v>0</v>
      </c>
      <c r="U2041">
        <v>0</v>
      </c>
      <c r="X2041">
        <v>0</v>
      </c>
      <c r="AE2041">
        <v>0</v>
      </c>
      <c r="AF2041">
        <v>0</v>
      </c>
      <c r="AG2041">
        <v>0</v>
      </c>
      <c r="AH2041">
        <v>0</v>
      </c>
      <c r="AI2041">
        <v>1</v>
      </c>
      <c r="AJ2041">
        <v>0</v>
      </c>
      <c r="AK2041">
        <v>61</v>
      </c>
      <c r="AL2041">
        <v>0</v>
      </c>
      <c r="AN2041">
        <v>0</v>
      </c>
      <c r="AO2041">
        <v>0</v>
      </c>
      <c r="AP2041">
        <v>0</v>
      </c>
      <c r="AQ2041">
        <v>0</v>
      </c>
      <c r="AR2041">
        <v>0</v>
      </c>
      <c r="AS2041">
        <v>0</v>
      </c>
      <c r="AU2041">
        <v>0</v>
      </c>
      <c r="BD2041">
        <v>0</v>
      </c>
      <c r="BE2041">
        <v>0</v>
      </c>
      <c r="BF2041">
        <v>0</v>
      </c>
      <c r="BL2041">
        <v>0</v>
      </c>
      <c r="BQ2041">
        <v>0</v>
      </c>
      <c r="BR2041">
        <v>0</v>
      </c>
      <c r="BS2041">
        <v>0</v>
      </c>
      <c r="BV2041">
        <v>0</v>
      </c>
      <c r="BW2041">
        <v>0</v>
      </c>
      <c r="CB2041">
        <v>13</v>
      </c>
      <c r="CC2041">
        <v>0</v>
      </c>
      <c r="CD2041">
        <v>0</v>
      </c>
      <c r="CE2041">
        <v>0</v>
      </c>
      <c r="CI2041">
        <v>0</v>
      </c>
      <c r="CK2041">
        <v>0</v>
      </c>
      <c r="CL2041">
        <v>0</v>
      </c>
      <c r="CM2041">
        <v>0</v>
      </c>
      <c r="CO2041">
        <v>0</v>
      </c>
      <c r="CP2041">
        <v>0</v>
      </c>
      <c r="CQ2041">
        <v>0</v>
      </c>
      <c r="CT2041">
        <v>0</v>
      </c>
      <c r="CU2041">
        <v>0</v>
      </c>
      <c r="CV2041">
        <v>0</v>
      </c>
      <c r="CX2041">
        <v>2</v>
      </c>
      <c r="CY2041">
        <v>0</v>
      </c>
      <c r="CZ2041">
        <v>0</v>
      </c>
      <c r="DB2041">
        <v>0</v>
      </c>
      <c r="DE2041">
        <v>0</v>
      </c>
      <c r="DG2041">
        <v>0</v>
      </c>
      <c r="DH2041">
        <v>1</v>
      </c>
      <c r="DI2041">
        <v>0</v>
      </c>
      <c r="DJ2041">
        <v>0</v>
      </c>
      <c r="DN2041">
        <v>0</v>
      </c>
      <c r="DP2041">
        <v>0</v>
      </c>
      <c r="DQ2041">
        <v>0</v>
      </c>
      <c r="DR2041">
        <v>0</v>
      </c>
      <c r="DU2041">
        <v>0</v>
      </c>
      <c r="DV2041">
        <v>0</v>
      </c>
      <c r="DW2041">
        <v>0</v>
      </c>
      <c r="DX2041">
        <v>0</v>
      </c>
      <c r="DY2041">
        <v>0</v>
      </c>
      <c r="DZ2041">
        <v>0</v>
      </c>
      <c r="EA2041">
        <v>0</v>
      </c>
      <c r="EB2041">
        <v>0</v>
      </c>
      <c r="EC2041">
        <v>0</v>
      </c>
      <c r="EH2041">
        <v>0</v>
      </c>
      <c r="EJ2041">
        <v>0</v>
      </c>
      <c r="EK2041">
        <v>0</v>
      </c>
      <c r="EL2041">
        <v>0</v>
      </c>
      <c r="EN2041">
        <v>2</v>
      </c>
      <c r="EO2041">
        <v>0</v>
      </c>
      <c r="EP2041">
        <v>0</v>
      </c>
      <c r="EQ2041">
        <v>0</v>
      </c>
      <c r="ER2041">
        <v>0</v>
      </c>
      <c r="EU2041">
        <v>0</v>
      </c>
      <c r="EY2041">
        <v>0</v>
      </c>
      <c r="FB2041">
        <v>0</v>
      </c>
      <c r="FD2041">
        <v>0</v>
      </c>
      <c r="FE2041">
        <v>0</v>
      </c>
      <c r="FF2041">
        <v>0</v>
      </c>
      <c r="FG2041">
        <v>18</v>
      </c>
      <c r="FH2041">
        <v>0</v>
      </c>
      <c r="FK2041">
        <v>0</v>
      </c>
      <c r="FL2041">
        <v>0</v>
      </c>
      <c r="FP2041">
        <v>0</v>
      </c>
      <c r="FQ2041">
        <v>0</v>
      </c>
      <c r="FR2041">
        <v>2</v>
      </c>
      <c r="FS2041">
        <v>0</v>
      </c>
    </row>
    <row r="2042" spans="1:175">
      <c r="A2042" t="s">
        <v>188</v>
      </c>
      <c r="B2042" t="s">
        <v>1192</v>
      </c>
      <c r="C2042" t="s">
        <v>190</v>
      </c>
      <c r="D2042" t="str">
        <f>VLOOKUP(C2042,CountryName!$A$2:$B$40,2,FALSE)</f>
        <v>Switzerland</v>
      </c>
      <c r="E2042" t="s">
        <v>183</v>
      </c>
      <c r="F2042">
        <v>36</v>
      </c>
      <c r="G2042" t="s">
        <v>183</v>
      </c>
      <c r="H2042" t="s">
        <v>183</v>
      </c>
      <c r="I2042">
        <v>20180310</v>
      </c>
      <c r="J2042" t="str">
        <f t="shared" si="35"/>
        <v>2018</v>
      </c>
      <c r="K2042" t="s">
        <v>178</v>
      </c>
      <c r="L2042">
        <v>30</v>
      </c>
      <c r="M2042" t="str">
        <f>VLOOKUP(L2042,Waste_Instance_Cat!$A$2:$B$6,2)</f>
        <v>Very Low</v>
      </c>
      <c r="O2042">
        <v>0</v>
      </c>
      <c r="P2042">
        <v>0</v>
      </c>
      <c r="R2042">
        <v>0</v>
      </c>
      <c r="S2042">
        <v>0</v>
      </c>
      <c r="U2042">
        <v>0</v>
      </c>
      <c r="X2042">
        <v>0</v>
      </c>
      <c r="AE2042">
        <v>0</v>
      </c>
      <c r="AF2042">
        <v>0</v>
      </c>
      <c r="AG2042">
        <v>0</v>
      </c>
      <c r="AH2042">
        <v>0</v>
      </c>
      <c r="AI2042">
        <v>1</v>
      </c>
      <c r="AJ2042">
        <v>0</v>
      </c>
      <c r="AK2042">
        <v>5</v>
      </c>
      <c r="AL2042">
        <v>0</v>
      </c>
      <c r="AN2042">
        <v>0</v>
      </c>
      <c r="AO2042">
        <v>1</v>
      </c>
      <c r="AP2042">
        <v>0</v>
      </c>
      <c r="AQ2042">
        <v>1</v>
      </c>
      <c r="AR2042">
        <v>0</v>
      </c>
      <c r="AS2042">
        <v>0</v>
      </c>
      <c r="AU2042">
        <v>0</v>
      </c>
      <c r="BD2042">
        <v>0</v>
      </c>
      <c r="BE2042">
        <v>1</v>
      </c>
      <c r="BF2042">
        <v>0</v>
      </c>
      <c r="BL2042">
        <v>0</v>
      </c>
      <c r="BQ2042">
        <v>0</v>
      </c>
      <c r="BR2042">
        <v>0</v>
      </c>
      <c r="BS2042">
        <v>0</v>
      </c>
      <c r="BV2042">
        <v>0</v>
      </c>
      <c r="BW2042">
        <v>0</v>
      </c>
      <c r="CB2042">
        <v>9</v>
      </c>
      <c r="CC2042">
        <v>0</v>
      </c>
      <c r="CD2042">
        <v>4</v>
      </c>
      <c r="CE2042">
        <v>0</v>
      </c>
      <c r="CI2042">
        <v>0</v>
      </c>
      <c r="CK2042">
        <v>0</v>
      </c>
      <c r="CL2042">
        <v>0</v>
      </c>
      <c r="CM2042">
        <v>0</v>
      </c>
      <c r="CO2042">
        <v>0</v>
      </c>
      <c r="CP2042">
        <v>0</v>
      </c>
      <c r="CQ2042">
        <v>0</v>
      </c>
      <c r="CT2042">
        <v>0</v>
      </c>
      <c r="CU2042">
        <v>0</v>
      </c>
      <c r="CV2042">
        <v>0</v>
      </c>
      <c r="CX2042">
        <v>0</v>
      </c>
      <c r="CY2042">
        <v>3</v>
      </c>
      <c r="CZ2042">
        <v>0</v>
      </c>
      <c r="DB2042">
        <v>0</v>
      </c>
      <c r="DE2042">
        <v>0</v>
      </c>
      <c r="DG2042">
        <v>0</v>
      </c>
      <c r="DH2042">
        <v>0</v>
      </c>
      <c r="DI2042">
        <v>0</v>
      </c>
      <c r="DJ2042">
        <v>0</v>
      </c>
      <c r="DN2042">
        <v>0</v>
      </c>
      <c r="DP2042">
        <v>0</v>
      </c>
      <c r="DQ2042">
        <v>0</v>
      </c>
      <c r="DR2042">
        <v>0</v>
      </c>
      <c r="DU2042">
        <v>0</v>
      </c>
      <c r="DV2042">
        <v>0</v>
      </c>
      <c r="DW2042">
        <v>0</v>
      </c>
      <c r="DX2042">
        <v>0</v>
      </c>
      <c r="DY2042">
        <v>0</v>
      </c>
      <c r="DZ2042">
        <v>1</v>
      </c>
      <c r="EA2042">
        <v>0</v>
      </c>
      <c r="EB2042">
        <v>0</v>
      </c>
      <c r="EC2042">
        <v>0</v>
      </c>
      <c r="EH2042">
        <v>0</v>
      </c>
      <c r="EJ2042">
        <v>0</v>
      </c>
      <c r="EK2042">
        <v>0</v>
      </c>
      <c r="EL2042">
        <v>0</v>
      </c>
      <c r="EN2042">
        <v>0</v>
      </c>
      <c r="EO2042">
        <v>0</v>
      </c>
      <c r="EP2042">
        <v>0</v>
      </c>
      <c r="EQ2042">
        <v>0</v>
      </c>
      <c r="ER2042">
        <v>0</v>
      </c>
      <c r="EU2042">
        <v>0</v>
      </c>
      <c r="EY2042">
        <v>0</v>
      </c>
      <c r="FB2042">
        <v>0</v>
      </c>
      <c r="FD2042">
        <v>0</v>
      </c>
      <c r="FE2042">
        <v>0</v>
      </c>
      <c r="FF2042">
        <v>0</v>
      </c>
      <c r="FG2042">
        <v>0</v>
      </c>
      <c r="FH2042">
        <v>0</v>
      </c>
      <c r="FK2042">
        <v>0</v>
      </c>
      <c r="FL2042">
        <v>0</v>
      </c>
      <c r="FP2042">
        <v>4</v>
      </c>
      <c r="FQ2042">
        <v>0</v>
      </c>
      <c r="FR2042">
        <v>0</v>
      </c>
      <c r="FS2042">
        <v>0</v>
      </c>
    </row>
    <row r="2043" spans="1:175">
      <c r="A2043" t="s">
        <v>188</v>
      </c>
      <c r="B2043" t="s">
        <v>1192</v>
      </c>
      <c r="C2043" t="s">
        <v>190</v>
      </c>
      <c r="D2043" t="str">
        <f>VLOOKUP(C2043,CountryName!$A$2:$B$40,2,FALSE)</f>
        <v>Switzerland</v>
      </c>
      <c r="E2043" t="s">
        <v>183</v>
      </c>
      <c r="F2043">
        <v>36</v>
      </c>
      <c r="G2043" t="s">
        <v>183</v>
      </c>
      <c r="H2043" t="s">
        <v>183</v>
      </c>
      <c r="I2043">
        <v>20170413</v>
      </c>
      <c r="J2043" t="str">
        <f t="shared" si="35"/>
        <v>2017</v>
      </c>
      <c r="K2043" t="s">
        <v>178</v>
      </c>
      <c r="L2043">
        <v>73</v>
      </c>
      <c r="M2043" t="str">
        <f>VLOOKUP(L2043,Waste_Instance_Cat!$A$2:$B$6,2)</f>
        <v>Very Low</v>
      </c>
      <c r="O2043">
        <v>0</v>
      </c>
      <c r="P2043">
        <v>0</v>
      </c>
      <c r="R2043">
        <v>0</v>
      </c>
      <c r="S2043">
        <v>0</v>
      </c>
      <c r="U2043">
        <v>0</v>
      </c>
      <c r="X2043">
        <v>0</v>
      </c>
      <c r="AE2043">
        <v>1</v>
      </c>
      <c r="AF2043">
        <v>0</v>
      </c>
      <c r="AG2043">
        <v>0</v>
      </c>
      <c r="AH2043">
        <v>1</v>
      </c>
      <c r="AI2043">
        <v>2</v>
      </c>
      <c r="AJ2043">
        <v>0</v>
      </c>
      <c r="AK2043">
        <v>38</v>
      </c>
      <c r="AL2043">
        <v>0</v>
      </c>
      <c r="AN2043">
        <v>1</v>
      </c>
      <c r="AO2043">
        <v>0</v>
      </c>
      <c r="AP2043">
        <v>2</v>
      </c>
      <c r="AQ2043">
        <v>1</v>
      </c>
      <c r="AR2043">
        <v>0</v>
      </c>
      <c r="AS2043">
        <v>1</v>
      </c>
      <c r="AU2043">
        <v>0</v>
      </c>
      <c r="BD2043">
        <v>0</v>
      </c>
      <c r="BE2043">
        <v>1</v>
      </c>
      <c r="BF2043">
        <v>0</v>
      </c>
      <c r="BL2043">
        <v>0</v>
      </c>
      <c r="BQ2043">
        <v>0</v>
      </c>
      <c r="BR2043">
        <v>0</v>
      </c>
      <c r="BS2043">
        <v>6</v>
      </c>
      <c r="BV2043">
        <v>0</v>
      </c>
      <c r="BW2043">
        <v>0</v>
      </c>
      <c r="CB2043">
        <v>3</v>
      </c>
      <c r="CC2043">
        <v>0</v>
      </c>
      <c r="CD2043">
        <v>2</v>
      </c>
      <c r="CE2043">
        <v>0</v>
      </c>
      <c r="CI2043">
        <v>0</v>
      </c>
      <c r="CK2043">
        <v>0</v>
      </c>
      <c r="CL2043">
        <v>1</v>
      </c>
      <c r="CM2043">
        <v>0</v>
      </c>
      <c r="CO2043">
        <v>0</v>
      </c>
      <c r="CP2043">
        <v>0</v>
      </c>
      <c r="CQ2043">
        <v>3</v>
      </c>
      <c r="CT2043">
        <v>0</v>
      </c>
      <c r="CU2043">
        <v>0</v>
      </c>
      <c r="CV2043">
        <v>0</v>
      </c>
      <c r="CX2043">
        <v>0</v>
      </c>
      <c r="CY2043">
        <v>0</v>
      </c>
      <c r="CZ2043">
        <v>0</v>
      </c>
      <c r="DB2043">
        <v>0</v>
      </c>
      <c r="DE2043">
        <v>0</v>
      </c>
      <c r="DG2043">
        <v>0</v>
      </c>
      <c r="DH2043">
        <v>0</v>
      </c>
      <c r="DI2043">
        <v>0</v>
      </c>
      <c r="DJ2043">
        <v>0</v>
      </c>
      <c r="DN2043">
        <v>0</v>
      </c>
      <c r="DP2043">
        <v>0</v>
      </c>
      <c r="DQ2043">
        <v>0</v>
      </c>
      <c r="DR2043">
        <v>0</v>
      </c>
      <c r="DU2043">
        <v>0</v>
      </c>
      <c r="DV2043">
        <v>0</v>
      </c>
      <c r="DW2043">
        <v>0</v>
      </c>
      <c r="DX2043">
        <v>0</v>
      </c>
      <c r="DY2043">
        <v>0</v>
      </c>
      <c r="DZ2043">
        <v>1</v>
      </c>
      <c r="EA2043">
        <v>6</v>
      </c>
      <c r="EB2043">
        <v>0</v>
      </c>
      <c r="EC2043">
        <v>0</v>
      </c>
      <c r="EH2043">
        <v>0</v>
      </c>
      <c r="EJ2043">
        <v>0</v>
      </c>
      <c r="EK2043">
        <v>0</v>
      </c>
      <c r="EL2043">
        <v>0</v>
      </c>
      <c r="EN2043">
        <v>0</v>
      </c>
      <c r="EO2043">
        <v>0</v>
      </c>
      <c r="EP2043">
        <v>0</v>
      </c>
      <c r="EQ2043">
        <v>2</v>
      </c>
      <c r="ER2043">
        <v>0</v>
      </c>
      <c r="EU2043">
        <v>0</v>
      </c>
      <c r="EY2043">
        <v>0</v>
      </c>
      <c r="FB2043">
        <v>0</v>
      </c>
      <c r="FD2043">
        <v>0</v>
      </c>
      <c r="FE2043">
        <v>0</v>
      </c>
      <c r="FF2043">
        <v>0</v>
      </c>
      <c r="FG2043">
        <v>0</v>
      </c>
      <c r="FH2043">
        <v>0</v>
      </c>
      <c r="FK2043">
        <v>0</v>
      </c>
      <c r="FL2043">
        <v>0</v>
      </c>
      <c r="FP2043">
        <v>1</v>
      </c>
      <c r="FQ2043">
        <v>0</v>
      </c>
      <c r="FR2043">
        <v>0</v>
      </c>
      <c r="FS2043">
        <v>0</v>
      </c>
    </row>
    <row r="2044" spans="1:175">
      <c r="A2044" t="s">
        <v>188</v>
      </c>
      <c r="B2044" t="s">
        <v>1186</v>
      </c>
      <c r="C2044" t="s">
        <v>272</v>
      </c>
      <c r="D2044" t="str">
        <f>VLOOKUP(C2044,CountryName!$A$2:$B$40,2,FALSE)</f>
        <v>Germany</v>
      </c>
      <c r="E2044" t="s">
        <v>183</v>
      </c>
      <c r="F2044">
        <v>38</v>
      </c>
      <c r="G2044" t="s">
        <v>183</v>
      </c>
      <c r="H2044" t="s">
        <v>183</v>
      </c>
      <c r="I2044">
        <v>20170529</v>
      </c>
      <c r="J2044" t="str">
        <f t="shared" si="35"/>
        <v>2017</v>
      </c>
      <c r="K2044" t="s">
        <v>178</v>
      </c>
      <c r="L2044">
        <v>218</v>
      </c>
      <c r="M2044" t="str">
        <f>VLOOKUP(L2044,Waste_Instance_Cat!$A$2:$B$6,2)</f>
        <v>Very Low</v>
      </c>
      <c r="AE2044">
        <v>2</v>
      </c>
      <c r="AG2044">
        <v>2</v>
      </c>
      <c r="AK2044">
        <v>148</v>
      </c>
      <c r="AN2044">
        <v>3</v>
      </c>
      <c r="AO2044">
        <v>1</v>
      </c>
      <c r="CB2044">
        <v>7</v>
      </c>
      <c r="CD2044">
        <v>1</v>
      </c>
      <c r="CM2044">
        <v>10</v>
      </c>
      <c r="CP2044">
        <v>1</v>
      </c>
      <c r="CX2044">
        <v>2</v>
      </c>
      <c r="DX2044">
        <v>1</v>
      </c>
      <c r="DZ2044">
        <v>26</v>
      </c>
      <c r="EA2044">
        <v>1</v>
      </c>
      <c r="EQ2044">
        <v>3</v>
      </c>
      <c r="FF2044">
        <v>4</v>
      </c>
      <c r="FL2044">
        <v>4</v>
      </c>
      <c r="FR2044">
        <v>2</v>
      </c>
    </row>
    <row r="2045" spans="1:175">
      <c r="A2045" t="s">
        <v>188</v>
      </c>
      <c r="B2045" t="s">
        <v>1186</v>
      </c>
      <c r="C2045" t="s">
        <v>272</v>
      </c>
      <c r="D2045" t="str">
        <f>VLOOKUP(C2045,CountryName!$A$2:$B$40,2,FALSE)</f>
        <v>Germany</v>
      </c>
      <c r="E2045" t="s">
        <v>183</v>
      </c>
      <c r="F2045">
        <v>38</v>
      </c>
      <c r="G2045" t="s">
        <v>183</v>
      </c>
      <c r="H2045" t="s">
        <v>183</v>
      </c>
      <c r="I2045">
        <v>20170621</v>
      </c>
      <c r="J2045" t="str">
        <f t="shared" si="35"/>
        <v>2017</v>
      </c>
      <c r="K2045" t="s">
        <v>178</v>
      </c>
      <c r="L2045">
        <v>150</v>
      </c>
      <c r="M2045" t="str">
        <f>VLOOKUP(L2045,Waste_Instance_Cat!$A$2:$B$6,2)</f>
        <v>Very Low</v>
      </c>
      <c r="O2045">
        <v>0</v>
      </c>
      <c r="P2045">
        <v>0</v>
      </c>
      <c r="R2045">
        <v>0</v>
      </c>
      <c r="S2045">
        <v>0</v>
      </c>
      <c r="U2045">
        <v>0</v>
      </c>
      <c r="X2045">
        <v>0</v>
      </c>
      <c r="AE2045">
        <v>0</v>
      </c>
      <c r="AF2045">
        <v>0</v>
      </c>
      <c r="AG2045">
        <v>0</v>
      </c>
      <c r="AH2045">
        <v>0</v>
      </c>
      <c r="AI2045">
        <v>0</v>
      </c>
      <c r="AJ2045">
        <v>0</v>
      </c>
      <c r="AK2045">
        <v>100</v>
      </c>
      <c r="AL2045">
        <v>0</v>
      </c>
      <c r="AN2045">
        <v>2</v>
      </c>
      <c r="AO2045">
        <v>0</v>
      </c>
      <c r="AP2045">
        <v>0</v>
      </c>
      <c r="AQ2045">
        <v>0</v>
      </c>
      <c r="AR2045">
        <v>0</v>
      </c>
      <c r="AS2045">
        <v>0</v>
      </c>
      <c r="AU2045">
        <v>0</v>
      </c>
      <c r="BD2045">
        <v>0</v>
      </c>
      <c r="BE2045">
        <v>0</v>
      </c>
      <c r="BF2045">
        <v>0</v>
      </c>
      <c r="BL2045">
        <v>0</v>
      </c>
      <c r="BQ2045">
        <v>0</v>
      </c>
      <c r="BR2045">
        <v>0</v>
      </c>
      <c r="BS2045">
        <v>0</v>
      </c>
      <c r="BV2045">
        <v>0</v>
      </c>
      <c r="BW2045">
        <v>0</v>
      </c>
      <c r="CB2045">
        <v>3</v>
      </c>
      <c r="CC2045">
        <v>0</v>
      </c>
      <c r="CD2045">
        <v>0</v>
      </c>
      <c r="CE2045">
        <v>0</v>
      </c>
      <c r="CI2045">
        <v>0</v>
      </c>
      <c r="CK2045">
        <v>0</v>
      </c>
      <c r="CL2045">
        <v>0</v>
      </c>
      <c r="CM2045">
        <v>1</v>
      </c>
      <c r="CO2045">
        <v>0</v>
      </c>
      <c r="CP2045">
        <v>0</v>
      </c>
      <c r="CQ2045">
        <v>0</v>
      </c>
      <c r="CT2045">
        <v>0</v>
      </c>
      <c r="CU2045">
        <v>0</v>
      </c>
      <c r="CV2045">
        <v>0</v>
      </c>
      <c r="CX2045">
        <v>1</v>
      </c>
      <c r="CY2045">
        <v>0</v>
      </c>
      <c r="CZ2045">
        <v>0</v>
      </c>
      <c r="DB2045">
        <v>0</v>
      </c>
      <c r="DE2045">
        <v>0</v>
      </c>
      <c r="DG2045">
        <v>1</v>
      </c>
      <c r="DH2045">
        <v>1</v>
      </c>
      <c r="DI2045">
        <v>0</v>
      </c>
      <c r="DJ2045">
        <v>0</v>
      </c>
      <c r="DN2045">
        <v>0</v>
      </c>
      <c r="DP2045">
        <v>0</v>
      </c>
      <c r="DQ2045">
        <v>0</v>
      </c>
      <c r="DR2045">
        <v>0</v>
      </c>
      <c r="DU2045">
        <v>0</v>
      </c>
      <c r="DV2045">
        <v>0</v>
      </c>
      <c r="DW2045">
        <v>0</v>
      </c>
      <c r="DX2045">
        <v>0</v>
      </c>
      <c r="DY2045">
        <v>0</v>
      </c>
      <c r="DZ2045">
        <v>28</v>
      </c>
      <c r="EA2045">
        <v>0</v>
      </c>
      <c r="EB2045">
        <v>0</v>
      </c>
      <c r="EC2045">
        <v>0</v>
      </c>
      <c r="EH2045">
        <v>0</v>
      </c>
      <c r="EJ2045">
        <v>0</v>
      </c>
      <c r="EK2045">
        <v>0</v>
      </c>
      <c r="EL2045">
        <v>0</v>
      </c>
      <c r="EN2045">
        <v>0</v>
      </c>
      <c r="EO2045">
        <v>0</v>
      </c>
      <c r="EP2045">
        <v>6</v>
      </c>
      <c r="EQ2045">
        <v>2</v>
      </c>
      <c r="ER2045">
        <v>0</v>
      </c>
      <c r="EU2045">
        <v>0</v>
      </c>
      <c r="EY2045">
        <v>0</v>
      </c>
      <c r="FB2045">
        <v>1</v>
      </c>
      <c r="FD2045">
        <v>0</v>
      </c>
      <c r="FE2045">
        <v>0</v>
      </c>
      <c r="FF2045">
        <v>3</v>
      </c>
      <c r="FG2045">
        <v>0</v>
      </c>
      <c r="FH2045">
        <v>0</v>
      </c>
      <c r="FK2045">
        <v>0</v>
      </c>
      <c r="FL2045">
        <v>0</v>
      </c>
      <c r="FP2045">
        <v>1</v>
      </c>
      <c r="FQ2045">
        <v>0</v>
      </c>
      <c r="FR2045">
        <v>0</v>
      </c>
      <c r="FS2045">
        <v>0</v>
      </c>
    </row>
    <row r="2046" spans="1:175">
      <c r="A2046" t="s">
        <v>188</v>
      </c>
      <c r="B2046" t="s">
        <v>1186</v>
      </c>
      <c r="C2046" t="s">
        <v>272</v>
      </c>
      <c r="D2046" t="str">
        <f>VLOOKUP(C2046,CountryName!$A$2:$B$40,2,FALSE)</f>
        <v>Germany</v>
      </c>
      <c r="E2046" t="s">
        <v>183</v>
      </c>
      <c r="F2046">
        <v>38</v>
      </c>
      <c r="G2046" t="s">
        <v>183</v>
      </c>
      <c r="H2046" t="s">
        <v>183</v>
      </c>
      <c r="I2046">
        <v>20171027</v>
      </c>
      <c r="J2046" t="str">
        <f t="shared" si="35"/>
        <v>2017</v>
      </c>
      <c r="K2046" t="s">
        <v>178</v>
      </c>
      <c r="L2046">
        <v>90</v>
      </c>
      <c r="M2046" t="str">
        <f>VLOOKUP(L2046,Waste_Instance_Cat!$A$2:$B$6,2)</f>
        <v>Very Low</v>
      </c>
      <c r="O2046">
        <v>1</v>
      </c>
      <c r="P2046">
        <v>0</v>
      </c>
      <c r="R2046">
        <v>0</v>
      </c>
      <c r="S2046">
        <v>0</v>
      </c>
      <c r="U2046">
        <v>0</v>
      </c>
      <c r="X2046">
        <v>0</v>
      </c>
      <c r="AE2046">
        <v>1</v>
      </c>
      <c r="AF2046">
        <v>0</v>
      </c>
      <c r="AG2046">
        <v>1</v>
      </c>
      <c r="AH2046">
        <v>0</v>
      </c>
      <c r="AI2046">
        <v>0</v>
      </c>
      <c r="AJ2046">
        <v>0</v>
      </c>
      <c r="AK2046">
        <v>47</v>
      </c>
      <c r="AL2046">
        <v>0</v>
      </c>
      <c r="AN2046">
        <v>1</v>
      </c>
      <c r="AO2046">
        <v>0</v>
      </c>
      <c r="AP2046">
        <v>0</v>
      </c>
      <c r="AQ2046">
        <v>0</v>
      </c>
      <c r="AR2046">
        <v>0</v>
      </c>
      <c r="AS2046">
        <v>0</v>
      </c>
      <c r="AU2046">
        <v>0</v>
      </c>
      <c r="BD2046">
        <v>0</v>
      </c>
      <c r="BE2046">
        <v>0</v>
      </c>
      <c r="BF2046">
        <v>0</v>
      </c>
      <c r="BL2046">
        <v>0</v>
      </c>
      <c r="BQ2046">
        <v>0</v>
      </c>
      <c r="BR2046">
        <v>1</v>
      </c>
      <c r="BS2046">
        <v>1</v>
      </c>
      <c r="BV2046">
        <v>0</v>
      </c>
      <c r="BW2046">
        <v>0</v>
      </c>
      <c r="CB2046">
        <v>19</v>
      </c>
      <c r="CC2046">
        <v>0</v>
      </c>
      <c r="CD2046">
        <v>4</v>
      </c>
      <c r="CE2046">
        <v>0</v>
      </c>
      <c r="CI2046">
        <v>0</v>
      </c>
      <c r="CK2046">
        <v>0</v>
      </c>
      <c r="CL2046">
        <v>0</v>
      </c>
      <c r="CM2046">
        <v>0</v>
      </c>
      <c r="CO2046">
        <v>0</v>
      </c>
      <c r="CP2046">
        <v>2</v>
      </c>
      <c r="CQ2046">
        <v>0</v>
      </c>
      <c r="CT2046">
        <v>0</v>
      </c>
      <c r="CU2046">
        <v>0</v>
      </c>
      <c r="CV2046">
        <v>0</v>
      </c>
      <c r="CX2046">
        <v>1</v>
      </c>
      <c r="CY2046">
        <v>0</v>
      </c>
      <c r="CZ2046">
        <v>0</v>
      </c>
      <c r="DB2046">
        <v>0</v>
      </c>
      <c r="DE2046">
        <v>0</v>
      </c>
      <c r="DG2046">
        <v>0</v>
      </c>
      <c r="DH2046">
        <v>0</v>
      </c>
      <c r="DI2046">
        <v>0</v>
      </c>
      <c r="DJ2046">
        <v>0</v>
      </c>
      <c r="DN2046">
        <v>0</v>
      </c>
      <c r="DP2046">
        <v>0</v>
      </c>
      <c r="DQ2046">
        <v>0</v>
      </c>
      <c r="DR2046">
        <v>0</v>
      </c>
      <c r="DU2046">
        <v>0</v>
      </c>
      <c r="DV2046">
        <v>0</v>
      </c>
      <c r="DW2046">
        <v>0</v>
      </c>
      <c r="DX2046">
        <v>0</v>
      </c>
      <c r="DY2046">
        <v>0</v>
      </c>
      <c r="DZ2046">
        <v>1</v>
      </c>
      <c r="EA2046">
        <v>0</v>
      </c>
      <c r="EB2046">
        <v>0</v>
      </c>
      <c r="EC2046">
        <v>0</v>
      </c>
      <c r="EH2046">
        <v>0</v>
      </c>
      <c r="EJ2046">
        <v>0</v>
      </c>
      <c r="EK2046">
        <v>1</v>
      </c>
      <c r="EL2046">
        <v>0</v>
      </c>
      <c r="EN2046">
        <v>0</v>
      </c>
      <c r="EO2046">
        <v>0</v>
      </c>
      <c r="EP2046">
        <v>3</v>
      </c>
      <c r="EQ2046">
        <v>5</v>
      </c>
      <c r="ER2046">
        <v>0</v>
      </c>
      <c r="EU2046">
        <v>0</v>
      </c>
      <c r="EY2046">
        <v>0</v>
      </c>
      <c r="FB2046">
        <v>0</v>
      </c>
      <c r="FD2046">
        <v>0</v>
      </c>
      <c r="FE2046">
        <v>0</v>
      </c>
      <c r="FF2046">
        <v>1</v>
      </c>
      <c r="FG2046">
        <v>0</v>
      </c>
      <c r="FH2046">
        <v>0</v>
      </c>
      <c r="FK2046">
        <v>0</v>
      </c>
      <c r="FL2046">
        <v>0</v>
      </c>
      <c r="FP2046">
        <v>0</v>
      </c>
      <c r="FQ2046">
        <v>0</v>
      </c>
      <c r="FR2046">
        <v>0</v>
      </c>
      <c r="FS2046">
        <v>0</v>
      </c>
    </row>
    <row r="2047" spans="1:175">
      <c r="A2047" t="s">
        <v>188</v>
      </c>
      <c r="B2047" t="s">
        <v>1186</v>
      </c>
      <c r="C2047" t="s">
        <v>272</v>
      </c>
      <c r="D2047" t="str">
        <f>VLOOKUP(C2047,CountryName!$A$2:$B$40,2,FALSE)</f>
        <v>Germany</v>
      </c>
      <c r="E2047" t="s">
        <v>183</v>
      </c>
      <c r="F2047">
        <v>38</v>
      </c>
      <c r="G2047" t="s">
        <v>183</v>
      </c>
      <c r="H2047" t="s">
        <v>183</v>
      </c>
      <c r="I2047">
        <v>20180121</v>
      </c>
      <c r="J2047" t="str">
        <f t="shared" si="35"/>
        <v>2018</v>
      </c>
      <c r="K2047" t="s">
        <v>178</v>
      </c>
      <c r="L2047">
        <v>48</v>
      </c>
      <c r="M2047" t="str">
        <f>VLOOKUP(L2047,Waste_Instance_Cat!$A$2:$B$6,2)</f>
        <v>Very Low</v>
      </c>
      <c r="O2047">
        <v>0</v>
      </c>
      <c r="P2047">
        <v>0</v>
      </c>
      <c r="R2047">
        <v>0</v>
      </c>
      <c r="S2047">
        <v>0</v>
      </c>
      <c r="U2047">
        <v>0</v>
      </c>
      <c r="X2047">
        <v>0</v>
      </c>
      <c r="AE2047">
        <v>0</v>
      </c>
      <c r="AF2047">
        <v>0</v>
      </c>
      <c r="AG2047">
        <v>0</v>
      </c>
      <c r="AH2047">
        <v>0</v>
      </c>
      <c r="AI2047">
        <v>0</v>
      </c>
      <c r="AJ2047">
        <v>0</v>
      </c>
      <c r="AK2047">
        <v>11</v>
      </c>
      <c r="AL2047">
        <v>1</v>
      </c>
      <c r="AN2047">
        <v>2</v>
      </c>
      <c r="AO2047">
        <v>0</v>
      </c>
      <c r="AP2047">
        <v>0</v>
      </c>
      <c r="AQ2047">
        <v>0</v>
      </c>
      <c r="AR2047">
        <v>0</v>
      </c>
      <c r="AS2047">
        <v>0</v>
      </c>
      <c r="AU2047">
        <v>0</v>
      </c>
      <c r="BD2047">
        <v>0</v>
      </c>
      <c r="BE2047">
        <v>0</v>
      </c>
      <c r="BF2047">
        <v>0</v>
      </c>
      <c r="BL2047">
        <v>0</v>
      </c>
      <c r="BQ2047">
        <v>0</v>
      </c>
      <c r="BR2047">
        <v>0</v>
      </c>
      <c r="BS2047">
        <v>0</v>
      </c>
      <c r="BV2047">
        <v>0</v>
      </c>
      <c r="BW2047">
        <v>0</v>
      </c>
      <c r="CB2047">
        <v>4</v>
      </c>
      <c r="CC2047">
        <v>0</v>
      </c>
      <c r="CD2047">
        <v>13</v>
      </c>
      <c r="CE2047">
        <v>0</v>
      </c>
      <c r="CI2047">
        <v>0</v>
      </c>
      <c r="CK2047">
        <v>1</v>
      </c>
      <c r="CL2047">
        <v>0</v>
      </c>
      <c r="CM2047">
        <v>0</v>
      </c>
      <c r="CO2047">
        <v>0</v>
      </c>
      <c r="CP2047">
        <v>0</v>
      </c>
      <c r="CQ2047">
        <v>0</v>
      </c>
      <c r="CT2047">
        <v>0</v>
      </c>
      <c r="CU2047">
        <v>0</v>
      </c>
      <c r="CV2047">
        <v>0</v>
      </c>
      <c r="CX2047">
        <v>1</v>
      </c>
      <c r="CY2047">
        <v>0</v>
      </c>
      <c r="CZ2047">
        <v>0</v>
      </c>
      <c r="DB2047">
        <v>0</v>
      </c>
      <c r="DE2047">
        <v>0</v>
      </c>
      <c r="DG2047">
        <v>0</v>
      </c>
      <c r="DH2047">
        <v>0</v>
      </c>
      <c r="DI2047">
        <v>0</v>
      </c>
      <c r="DJ2047">
        <v>0</v>
      </c>
      <c r="DN2047">
        <v>0</v>
      </c>
      <c r="DP2047">
        <v>0</v>
      </c>
      <c r="DQ2047">
        <v>0</v>
      </c>
      <c r="DR2047">
        <v>0</v>
      </c>
      <c r="DU2047">
        <v>0</v>
      </c>
      <c r="DV2047">
        <v>0</v>
      </c>
      <c r="DW2047">
        <v>0</v>
      </c>
      <c r="DX2047">
        <v>0</v>
      </c>
      <c r="DY2047">
        <v>3</v>
      </c>
      <c r="DZ2047">
        <v>6</v>
      </c>
      <c r="EA2047">
        <v>0</v>
      </c>
      <c r="EB2047">
        <v>0</v>
      </c>
      <c r="EC2047">
        <v>0</v>
      </c>
      <c r="EH2047">
        <v>0</v>
      </c>
      <c r="EJ2047">
        <v>0</v>
      </c>
      <c r="EK2047">
        <v>0</v>
      </c>
      <c r="EL2047">
        <v>0</v>
      </c>
      <c r="EN2047">
        <v>0</v>
      </c>
      <c r="EO2047">
        <v>0</v>
      </c>
      <c r="EP2047">
        <v>5</v>
      </c>
      <c r="EQ2047">
        <v>1</v>
      </c>
      <c r="ER2047">
        <v>0</v>
      </c>
      <c r="EU2047">
        <v>0</v>
      </c>
      <c r="EY2047">
        <v>0</v>
      </c>
      <c r="FB2047">
        <v>0</v>
      </c>
      <c r="FD2047">
        <v>0</v>
      </c>
      <c r="FE2047">
        <v>0</v>
      </c>
      <c r="FF2047">
        <v>0</v>
      </c>
      <c r="FG2047">
        <v>0</v>
      </c>
      <c r="FH2047">
        <v>0</v>
      </c>
      <c r="FK2047">
        <v>0</v>
      </c>
      <c r="FL2047">
        <v>0</v>
      </c>
      <c r="FP2047">
        <v>0</v>
      </c>
      <c r="FQ2047">
        <v>0</v>
      </c>
      <c r="FR2047">
        <v>0</v>
      </c>
      <c r="FS2047">
        <v>0</v>
      </c>
    </row>
    <row r="2048" spans="1:175">
      <c r="A2048" t="s">
        <v>188</v>
      </c>
      <c r="B2048" t="s">
        <v>1192</v>
      </c>
      <c r="C2048" t="s">
        <v>190</v>
      </c>
      <c r="D2048" t="str">
        <f>VLOOKUP(C2048,CountryName!$A$2:$B$40,2,FALSE)</f>
        <v>Switzerland</v>
      </c>
      <c r="E2048" t="s">
        <v>183</v>
      </c>
      <c r="F2048">
        <v>36</v>
      </c>
      <c r="G2048" t="s">
        <v>183</v>
      </c>
      <c r="H2048" t="s">
        <v>183</v>
      </c>
      <c r="I2048">
        <v>20170512</v>
      </c>
      <c r="J2048" t="str">
        <f t="shared" si="35"/>
        <v>2017</v>
      </c>
      <c r="K2048" t="s">
        <v>178</v>
      </c>
      <c r="L2048">
        <v>59</v>
      </c>
      <c r="M2048" t="str">
        <f>VLOOKUP(L2048,Waste_Instance_Cat!$A$2:$B$6,2)</f>
        <v>Very Low</v>
      </c>
      <c r="O2048">
        <v>0</v>
      </c>
      <c r="P2048">
        <v>0</v>
      </c>
      <c r="R2048">
        <v>0</v>
      </c>
      <c r="S2048">
        <v>0</v>
      </c>
      <c r="U2048">
        <v>0</v>
      </c>
      <c r="X2048">
        <v>0</v>
      </c>
      <c r="AE2048">
        <v>1</v>
      </c>
      <c r="AF2048">
        <v>0</v>
      </c>
      <c r="AG2048">
        <v>2</v>
      </c>
      <c r="AH2048">
        <v>0</v>
      </c>
      <c r="AI2048">
        <v>0</v>
      </c>
      <c r="AJ2048">
        <v>0</v>
      </c>
      <c r="AK2048">
        <v>28</v>
      </c>
      <c r="AL2048">
        <v>0</v>
      </c>
      <c r="AN2048">
        <v>3</v>
      </c>
      <c r="AO2048">
        <v>0</v>
      </c>
      <c r="AP2048">
        <v>1</v>
      </c>
      <c r="AQ2048">
        <v>1</v>
      </c>
      <c r="AR2048">
        <v>0</v>
      </c>
      <c r="AS2048">
        <v>0</v>
      </c>
      <c r="AU2048">
        <v>0</v>
      </c>
      <c r="BD2048">
        <v>0</v>
      </c>
      <c r="BE2048">
        <v>0</v>
      </c>
      <c r="BF2048">
        <v>0</v>
      </c>
      <c r="BL2048">
        <v>0</v>
      </c>
      <c r="BQ2048">
        <v>0</v>
      </c>
      <c r="BR2048">
        <v>0</v>
      </c>
      <c r="BS2048">
        <v>0</v>
      </c>
      <c r="BV2048">
        <v>0</v>
      </c>
      <c r="BW2048">
        <v>0</v>
      </c>
      <c r="CB2048">
        <v>4</v>
      </c>
      <c r="CC2048">
        <v>0</v>
      </c>
      <c r="CD2048">
        <v>1</v>
      </c>
      <c r="CE2048">
        <v>0</v>
      </c>
      <c r="CI2048">
        <v>0</v>
      </c>
      <c r="CK2048">
        <v>0</v>
      </c>
      <c r="CL2048">
        <v>0</v>
      </c>
      <c r="CM2048">
        <v>0</v>
      </c>
      <c r="CO2048">
        <v>0</v>
      </c>
      <c r="CP2048">
        <v>0</v>
      </c>
      <c r="CQ2048">
        <v>0</v>
      </c>
      <c r="CT2048">
        <v>0</v>
      </c>
      <c r="CU2048">
        <v>0</v>
      </c>
      <c r="CV2048">
        <v>0</v>
      </c>
      <c r="CX2048">
        <v>2</v>
      </c>
      <c r="CY2048">
        <v>0</v>
      </c>
      <c r="CZ2048">
        <v>1</v>
      </c>
      <c r="DB2048">
        <v>0</v>
      </c>
      <c r="DE2048">
        <v>0</v>
      </c>
      <c r="DG2048">
        <v>0</v>
      </c>
      <c r="DH2048">
        <v>0</v>
      </c>
      <c r="DI2048">
        <v>0</v>
      </c>
      <c r="DJ2048">
        <v>0</v>
      </c>
      <c r="DN2048">
        <v>0</v>
      </c>
      <c r="DP2048">
        <v>0</v>
      </c>
      <c r="DQ2048">
        <v>1</v>
      </c>
      <c r="DR2048">
        <v>0</v>
      </c>
      <c r="DU2048">
        <v>0</v>
      </c>
      <c r="DV2048">
        <v>0</v>
      </c>
      <c r="DW2048">
        <v>0</v>
      </c>
      <c r="DX2048">
        <v>0</v>
      </c>
      <c r="DY2048">
        <v>0</v>
      </c>
      <c r="DZ2048">
        <v>4</v>
      </c>
      <c r="EA2048">
        <v>0</v>
      </c>
      <c r="EB2048">
        <v>0</v>
      </c>
      <c r="EC2048">
        <v>0</v>
      </c>
      <c r="EH2048">
        <v>0</v>
      </c>
      <c r="EJ2048">
        <v>1</v>
      </c>
      <c r="EK2048">
        <v>1</v>
      </c>
      <c r="EL2048">
        <v>0</v>
      </c>
      <c r="EN2048">
        <v>0</v>
      </c>
      <c r="EO2048">
        <v>0</v>
      </c>
      <c r="EP2048">
        <v>2</v>
      </c>
      <c r="EQ2048">
        <v>3</v>
      </c>
      <c r="ER2048">
        <v>0</v>
      </c>
      <c r="EU2048">
        <v>0</v>
      </c>
      <c r="EY2048">
        <v>0</v>
      </c>
      <c r="FB2048">
        <v>0</v>
      </c>
      <c r="FD2048">
        <v>0</v>
      </c>
      <c r="FE2048">
        <v>0</v>
      </c>
      <c r="FF2048">
        <v>0</v>
      </c>
      <c r="FG2048">
        <v>0</v>
      </c>
      <c r="FH2048">
        <v>0</v>
      </c>
      <c r="FK2048">
        <v>0</v>
      </c>
      <c r="FL2048">
        <v>1</v>
      </c>
      <c r="FP2048">
        <v>0</v>
      </c>
      <c r="FQ2048">
        <v>1</v>
      </c>
      <c r="FR2048">
        <v>0</v>
      </c>
      <c r="FS2048">
        <v>1</v>
      </c>
    </row>
    <row r="2049" spans="1:175">
      <c r="A2049" t="s">
        <v>188</v>
      </c>
      <c r="B2049" t="s">
        <v>1192</v>
      </c>
      <c r="C2049" t="s">
        <v>190</v>
      </c>
      <c r="D2049" t="str">
        <f>VLOOKUP(C2049,CountryName!$A$2:$B$40,2,FALSE)</f>
        <v>Switzerland</v>
      </c>
      <c r="E2049" t="s">
        <v>183</v>
      </c>
      <c r="F2049">
        <v>36</v>
      </c>
      <c r="G2049" t="s">
        <v>183</v>
      </c>
      <c r="H2049" t="s">
        <v>183</v>
      </c>
      <c r="I2049">
        <v>20170621</v>
      </c>
      <c r="J2049" t="str">
        <f t="shared" si="35"/>
        <v>2017</v>
      </c>
      <c r="K2049" t="s">
        <v>178</v>
      </c>
      <c r="L2049">
        <v>84</v>
      </c>
      <c r="M2049" t="str">
        <f>VLOOKUP(L2049,Waste_Instance_Cat!$A$2:$B$6,2)</f>
        <v>Very Low</v>
      </c>
      <c r="O2049">
        <v>0</v>
      </c>
      <c r="P2049">
        <v>0</v>
      </c>
      <c r="R2049">
        <v>0</v>
      </c>
      <c r="S2049">
        <v>0</v>
      </c>
      <c r="U2049">
        <v>1</v>
      </c>
      <c r="X2049">
        <v>0</v>
      </c>
      <c r="AE2049">
        <v>0</v>
      </c>
      <c r="AF2049">
        <v>0</v>
      </c>
      <c r="AG2049">
        <v>0</v>
      </c>
      <c r="AH2049">
        <v>0</v>
      </c>
      <c r="AI2049">
        <v>0</v>
      </c>
      <c r="AJ2049">
        <v>0</v>
      </c>
      <c r="AK2049">
        <v>53</v>
      </c>
      <c r="AL2049">
        <v>0</v>
      </c>
      <c r="AN2049">
        <v>0</v>
      </c>
      <c r="AO2049">
        <v>0</v>
      </c>
      <c r="AP2049">
        <v>2</v>
      </c>
      <c r="AQ2049">
        <v>1</v>
      </c>
      <c r="AR2049">
        <v>0</v>
      </c>
      <c r="AS2049">
        <v>0</v>
      </c>
      <c r="AU2049">
        <v>0</v>
      </c>
      <c r="BD2049">
        <v>0</v>
      </c>
      <c r="BE2049">
        <v>3</v>
      </c>
      <c r="BF2049">
        <v>0</v>
      </c>
      <c r="BL2049">
        <v>0</v>
      </c>
      <c r="BQ2049">
        <v>0</v>
      </c>
      <c r="BR2049">
        <v>0</v>
      </c>
      <c r="BS2049">
        <v>0</v>
      </c>
      <c r="BV2049">
        <v>0</v>
      </c>
      <c r="BW2049">
        <v>0</v>
      </c>
      <c r="CB2049">
        <v>13</v>
      </c>
      <c r="CC2049">
        <v>0</v>
      </c>
      <c r="CD2049">
        <v>0</v>
      </c>
      <c r="CE2049">
        <v>0</v>
      </c>
      <c r="CI2049">
        <v>0</v>
      </c>
      <c r="CK2049">
        <v>0</v>
      </c>
      <c r="CL2049">
        <v>0</v>
      </c>
      <c r="CM2049">
        <v>0</v>
      </c>
      <c r="CO2049">
        <v>0</v>
      </c>
      <c r="CP2049">
        <v>0</v>
      </c>
      <c r="CQ2049">
        <v>0</v>
      </c>
      <c r="CT2049">
        <v>0</v>
      </c>
      <c r="CU2049">
        <v>0</v>
      </c>
      <c r="CV2049">
        <v>0</v>
      </c>
      <c r="CX2049">
        <v>0</v>
      </c>
      <c r="CY2049">
        <v>0</v>
      </c>
      <c r="CZ2049">
        <v>0</v>
      </c>
      <c r="DB2049">
        <v>0</v>
      </c>
      <c r="DE2049">
        <v>0</v>
      </c>
      <c r="DG2049">
        <v>0</v>
      </c>
      <c r="DH2049">
        <v>2</v>
      </c>
      <c r="DI2049">
        <v>0</v>
      </c>
      <c r="DJ2049">
        <v>0</v>
      </c>
      <c r="DN2049">
        <v>0</v>
      </c>
      <c r="DP2049">
        <v>0</v>
      </c>
      <c r="DQ2049">
        <v>0</v>
      </c>
      <c r="DR2049">
        <v>0</v>
      </c>
      <c r="DU2049">
        <v>0</v>
      </c>
      <c r="DV2049">
        <v>0</v>
      </c>
      <c r="DW2049">
        <v>0</v>
      </c>
      <c r="DX2049">
        <v>0</v>
      </c>
      <c r="DY2049">
        <v>0</v>
      </c>
      <c r="DZ2049">
        <v>0</v>
      </c>
      <c r="EA2049">
        <v>0</v>
      </c>
      <c r="EB2049">
        <v>0</v>
      </c>
      <c r="EC2049">
        <v>0</v>
      </c>
      <c r="EH2049">
        <v>0</v>
      </c>
      <c r="EJ2049">
        <v>0</v>
      </c>
      <c r="EK2049">
        <v>0</v>
      </c>
      <c r="EL2049">
        <v>0</v>
      </c>
      <c r="EN2049">
        <v>0</v>
      </c>
      <c r="EO2049">
        <v>0</v>
      </c>
      <c r="EP2049">
        <v>0</v>
      </c>
      <c r="EQ2049">
        <v>7</v>
      </c>
      <c r="ER2049">
        <v>1</v>
      </c>
      <c r="EU2049">
        <v>0</v>
      </c>
      <c r="EY2049">
        <v>0</v>
      </c>
      <c r="FB2049">
        <v>0</v>
      </c>
      <c r="FD2049">
        <v>0</v>
      </c>
      <c r="FE2049">
        <v>0</v>
      </c>
      <c r="FF2049">
        <v>0</v>
      </c>
      <c r="FG2049">
        <v>1</v>
      </c>
      <c r="FH2049">
        <v>0</v>
      </c>
      <c r="FK2049">
        <v>0</v>
      </c>
      <c r="FL2049">
        <v>0</v>
      </c>
      <c r="FP2049">
        <v>0</v>
      </c>
      <c r="FQ2049">
        <v>0</v>
      </c>
      <c r="FR2049">
        <v>0</v>
      </c>
      <c r="FS2049">
        <v>0</v>
      </c>
    </row>
    <row r="2050" spans="1:175">
      <c r="A2050" t="s">
        <v>188</v>
      </c>
      <c r="B2050" t="s">
        <v>1192</v>
      </c>
      <c r="C2050" t="s">
        <v>190</v>
      </c>
      <c r="D2050" t="str">
        <f>VLOOKUP(C2050,CountryName!$A$2:$B$40,2,FALSE)</f>
        <v>Switzerland</v>
      </c>
      <c r="E2050" t="s">
        <v>183</v>
      </c>
      <c r="F2050">
        <v>36</v>
      </c>
      <c r="G2050" t="s">
        <v>183</v>
      </c>
      <c r="H2050" t="s">
        <v>183</v>
      </c>
      <c r="I2050">
        <v>20180113</v>
      </c>
      <c r="J2050" t="str">
        <f t="shared" si="35"/>
        <v>2018</v>
      </c>
      <c r="K2050" t="s">
        <v>178</v>
      </c>
      <c r="L2050">
        <v>33</v>
      </c>
      <c r="M2050" t="str">
        <f>VLOOKUP(L2050,Waste_Instance_Cat!$A$2:$B$6,2)</f>
        <v>Very Low</v>
      </c>
      <c r="O2050">
        <v>0</v>
      </c>
      <c r="P2050">
        <v>0</v>
      </c>
      <c r="R2050">
        <v>0</v>
      </c>
      <c r="S2050">
        <v>0</v>
      </c>
      <c r="U2050">
        <v>0</v>
      </c>
      <c r="X2050">
        <v>0</v>
      </c>
      <c r="AE2050">
        <v>0</v>
      </c>
      <c r="AF2050">
        <v>0</v>
      </c>
      <c r="AG2050">
        <v>0</v>
      </c>
      <c r="AH2050">
        <v>0</v>
      </c>
      <c r="AI2050">
        <v>0</v>
      </c>
      <c r="AJ2050">
        <v>0</v>
      </c>
      <c r="AK2050">
        <v>4</v>
      </c>
      <c r="AL2050">
        <v>0</v>
      </c>
      <c r="AN2050">
        <v>0</v>
      </c>
      <c r="AO2050">
        <v>0</v>
      </c>
      <c r="AP2050">
        <v>0</v>
      </c>
      <c r="AQ2050">
        <v>0</v>
      </c>
      <c r="AR2050">
        <v>0</v>
      </c>
      <c r="AS2050">
        <v>0</v>
      </c>
      <c r="AU2050">
        <v>0</v>
      </c>
      <c r="BD2050">
        <v>0</v>
      </c>
      <c r="BE2050">
        <v>0</v>
      </c>
      <c r="BF2050">
        <v>0</v>
      </c>
      <c r="BL2050">
        <v>0</v>
      </c>
      <c r="BQ2050">
        <v>0</v>
      </c>
      <c r="BR2050">
        <v>1</v>
      </c>
      <c r="BS2050">
        <v>1</v>
      </c>
      <c r="BV2050">
        <v>0</v>
      </c>
      <c r="BW2050">
        <v>0</v>
      </c>
      <c r="CB2050">
        <v>3</v>
      </c>
      <c r="CC2050">
        <v>0</v>
      </c>
      <c r="CD2050">
        <v>6</v>
      </c>
      <c r="CE2050">
        <v>0</v>
      </c>
      <c r="CI2050">
        <v>0</v>
      </c>
      <c r="CK2050">
        <v>0</v>
      </c>
      <c r="CL2050">
        <v>0</v>
      </c>
      <c r="CM2050">
        <v>0</v>
      </c>
      <c r="CO2050">
        <v>2</v>
      </c>
      <c r="CP2050">
        <v>0</v>
      </c>
      <c r="CQ2050">
        <v>1</v>
      </c>
      <c r="CT2050">
        <v>0</v>
      </c>
      <c r="CU2050">
        <v>0</v>
      </c>
      <c r="CV2050">
        <v>0</v>
      </c>
      <c r="CX2050">
        <v>1</v>
      </c>
      <c r="CY2050">
        <v>1</v>
      </c>
      <c r="CZ2050">
        <v>0</v>
      </c>
      <c r="DB2050">
        <v>0</v>
      </c>
      <c r="DE2050">
        <v>0</v>
      </c>
      <c r="DG2050">
        <v>0</v>
      </c>
      <c r="DH2050">
        <v>0</v>
      </c>
      <c r="DI2050">
        <v>0</v>
      </c>
      <c r="DJ2050">
        <v>0</v>
      </c>
      <c r="DN2050">
        <v>0</v>
      </c>
      <c r="DP2050">
        <v>0</v>
      </c>
      <c r="DQ2050">
        <v>0</v>
      </c>
      <c r="DR2050">
        <v>0</v>
      </c>
      <c r="DU2050">
        <v>0</v>
      </c>
      <c r="DV2050">
        <v>0</v>
      </c>
      <c r="DW2050">
        <v>0</v>
      </c>
      <c r="DX2050">
        <v>0</v>
      </c>
      <c r="DY2050">
        <v>0</v>
      </c>
      <c r="DZ2050">
        <v>0</v>
      </c>
      <c r="EA2050">
        <v>0</v>
      </c>
      <c r="EB2050">
        <v>2</v>
      </c>
      <c r="EC2050">
        <v>0</v>
      </c>
      <c r="EH2050">
        <v>0</v>
      </c>
      <c r="EJ2050">
        <v>0</v>
      </c>
      <c r="EK2050">
        <v>0</v>
      </c>
      <c r="EL2050">
        <v>0</v>
      </c>
      <c r="EN2050">
        <v>0</v>
      </c>
      <c r="EO2050">
        <v>0</v>
      </c>
      <c r="EP2050">
        <v>4</v>
      </c>
      <c r="EQ2050">
        <v>3</v>
      </c>
      <c r="ER2050">
        <v>0</v>
      </c>
      <c r="EU2050">
        <v>0</v>
      </c>
      <c r="EY2050">
        <v>0</v>
      </c>
      <c r="FB2050">
        <v>0</v>
      </c>
      <c r="FD2050">
        <v>0</v>
      </c>
      <c r="FE2050">
        <v>0</v>
      </c>
      <c r="FF2050">
        <v>0</v>
      </c>
      <c r="FG2050">
        <v>0</v>
      </c>
      <c r="FH2050">
        <v>0</v>
      </c>
      <c r="FK2050">
        <v>0</v>
      </c>
      <c r="FL2050">
        <v>0</v>
      </c>
      <c r="FP2050">
        <v>2</v>
      </c>
      <c r="FQ2050">
        <v>0</v>
      </c>
      <c r="FR2050">
        <v>1</v>
      </c>
      <c r="FS2050">
        <v>1</v>
      </c>
    </row>
    <row r="2051" spans="1:175">
      <c r="A2051" t="s">
        <v>188</v>
      </c>
      <c r="B2051" t="s">
        <v>1192</v>
      </c>
      <c r="C2051" t="s">
        <v>190</v>
      </c>
      <c r="D2051" t="str">
        <f>VLOOKUP(C2051,CountryName!$A$2:$B$40,2,FALSE)</f>
        <v>Switzerland</v>
      </c>
      <c r="E2051" t="s">
        <v>183</v>
      </c>
      <c r="F2051">
        <v>36</v>
      </c>
      <c r="G2051" t="s">
        <v>183</v>
      </c>
      <c r="H2051" t="s">
        <v>183</v>
      </c>
      <c r="I2051">
        <v>20171222</v>
      </c>
      <c r="J2051" t="str">
        <f t="shared" si="35"/>
        <v>2017</v>
      </c>
      <c r="K2051" t="s">
        <v>178</v>
      </c>
      <c r="L2051">
        <v>18</v>
      </c>
      <c r="M2051" t="str">
        <f>VLOOKUP(L2051,Waste_Instance_Cat!$A$2:$B$6,2)</f>
        <v>Very Low</v>
      </c>
      <c r="O2051">
        <v>0</v>
      </c>
      <c r="P2051">
        <v>0</v>
      </c>
      <c r="R2051">
        <v>0</v>
      </c>
      <c r="S2051">
        <v>0</v>
      </c>
      <c r="U2051">
        <v>0</v>
      </c>
      <c r="X2051">
        <v>0</v>
      </c>
      <c r="AE2051">
        <v>0</v>
      </c>
      <c r="AF2051">
        <v>0</v>
      </c>
      <c r="AG2051">
        <v>0</v>
      </c>
      <c r="AH2051">
        <v>0</v>
      </c>
      <c r="AI2051">
        <v>0</v>
      </c>
      <c r="AJ2051">
        <v>0</v>
      </c>
      <c r="AK2051">
        <v>4</v>
      </c>
      <c r="AL2051">
        <v>0</v>
      </c>
      <c r="AN2051">
        <v>0</v>
      </c>
      <c r="AO2051">
        <v>0</v>
      </c>
      <c r="AP2051">
        <v>0</v>
      </c>
      <c r="AQ2051">
        <v>0</v>
      </c>
      <c r="AR2051">
        <v>0</v>
      </c>
      <c r="AS2051">
        <v>0</v>
      </c>
      <c r="AU2051">
        <v>0</v>
      </c>
      <c r="BD2051">
        <v>0</v>
      </c>
      <c r="BE2051">
        <v>0</v>
      </c>
      <c r="BF2051">
        <v>0</v>
      </c>
      <c r="BL2051">
        <v>0</v>
      </c>
      <c r="BQ2051">
        <v>0</v>
      </c>
      <c r="BR2051">
        <v>0</v>
      </c>
      <c r="BS2051">
        <v>0</v>
      </c>
      <c r="BV2051">
        <v>0</v>
      </c>
      <c r="BW2051">
        <v>0</v>
      </c>
      <c r="CB2051">
        <v>0</v>
      </c>
      <c r="CC2051">
        <v>2</v>
      </c>
      <c r="CD2051">
        <v>3</v>
      </c>
      <c r="CE2051">
        <v>0</v>
      </c>
      <c r="CI2051">
        <v>0</v>
      </c>
      <c r="CK2051">
        <v>0</v>
      </c>
      <c r="CL2051">
        <v>0</v>
      </c>
      <c r="CM2051">
        <v>0</v>
      </c>
      <c r="CO2051">
        <v>0</v>
      </c>
      <c r="CP2051">
        <v>0</v>
      </c>
      <c r="CQ2051">
        <v>0</v>
      </c>
      <c r="CT2051">
        <v>0</v>
      </c>
      <c r="CU2051">
        <v>0</v>
      </c>
      <c r="CV2051">
        <v>0</v>
      </c>
      <c r="CX2051">
        <v>3</v>
      </c>
      <c r="CY2051">
        <v>0</v>
      </c>
      <c r="CZ2051">
        <v>0</v>
      </c>
      <c r="DB2051">
        <v>0</v>
      </c>
      <c r="DE2051">
        <v>0</v>
      </c>
      <c r="DG2051">
        <v>1</v>
      </c>
      <c r="DH2051">
        <v>0</v>
      </c>
      <c r="DI2051">
        <v>0</v>
      </c>
      <c r="DJ2051">
        <v>0</v>
      </c>
      <c r="DN2051">
        <v>0</v>
      </c>
      <c r="DP2051">
        <v>0</v>
      </c>
      <c r="DQ2051">
        <v>0</v>
      </c>
      <c r="DR2051">
        <v>0</v>
      </c>
      <c r="DU2051">
        <v>0</v>
      </c>
      <c r="DV2051">
        <v>0</v>
      </c>
      <c r="DW2051">
        <v>0</v>
      </c>
      <c r="DX2051">
        <v>0</v>
      </c>
      <c r="DY2051">
        <v>0</v>
      </c>
      <c r="DZ2051">
        <v>4</v>
      </c>
      <c r="EA2051">
        <v>0</v>
      </c>
      <c r="EB2051">
        <v>0</v>
      </c>
      <c r="EC2051">
        <v>0</v>
      </c>
      <c r="EH2051">
        <v>0</v>
      </c>
      <c r="EJ2051">
        <v>0</v>
      </c>
      <c r="EK2051">
        <v>0</v>
      </c>
      <c r="EL2051">
        <v>0</v>
      </c>
      <c r="EN2051">
        <v>1</v>
      </c>
      <c r="EO2051">
        <v>0</v>
      </c>
      <c r="EP2051">
        <v>0</v>
      </c>
      <c r="EQ2051">
        <v>0</v>
      </c>
      <c r="ER2051">
        <v>0</v>
      </c>
      <c r="EU2051">
        <v>0</v>
      </c>
      <c r="EY2051">
        <v>0</v>
      </c>
      <c r="FB2051">
        <v>0</v>
      </c>
      <c r="FD2051">
        <v>0</v>
      </c>
      <c r="FE2051">
        <v>0</v>
      </c>
      <c r="FF2051">
        <v>0</v>
      </c>
      <c r="FG2051">
        <v>0</v>
      </c>
      <c r="FH2051">
        <v>0</v>
      </c>
      <c r="FK2051">
        <v>0</v>
      </c>
      <c r="FL2051">
        <v>0</v>
      </c>
      <c r="FP2051">
        <v>0</v>
      </c>
      <c r="FQ2051">
        <v>0</v>
      </c>
      <c r="FR2051">
        <v>0</v>
      </c>
      <c r="FS2051">
        <v>0</v>
      </c>
    </row>
    <row r="2052" spans="1:175">
      <c r="A2052" t="s">
        <v>179</v>
      </c>
      <c r="B2052" t="s">
        <v>1210</v>
      </c>
      <c r="C2052" t="s">
        <v>181</v>
      </c>
      <c r="D2052" t="str">
        <f>VLOOKUP(C2052,CountryName!$A$2:$B$40,2,FALSE)</f>
        <v>Italy</v>
      </c>
      <c r="E2052" t="s">
        <v>186</v>
      </c>
      <c r="F2052">
        <v>100</v>
      </c>
      <c r="G2052" t="s">
        <v>183</v>
      </c>
      <c r="H2052" t="s">
        <v>183</v>
      </c>
      <c r="I2052">
        <v>20170425</v>
      </c>
      <c r="J2052" t="str">
        <f t="shared" si="35"/>
        <v>2017</v>
      </c>
      <c r="K2052" t="s">
        <v>184</v>
      </c>
      <c r="L2052">
        <v>849</v>
      </c>
      <c r="M2052" t="str">
        <f>VLOOKUP(L2052,Waste_Instance_Cat!$A$2:$B$6,2)</f>
        <v>Low</v>
      </c>
      <c r="O2052">
        <v>50</v>
      </c>
      <c r="R2052">
        <v>10</v>
      </c>
      <c r="T2052">
        <v>15</v>
      </c>
      <c r="V2052">
        <v>4</v>
      </c>
      <c r="Y2052">
        <v>3</v>
      </c>
      <c r="Z2052">
        <v>5</v>
      </c>
      <c r="AA2052">
        <v>2</v>
      </c>
      <c r="AC2052">
        <v>4</v>
      </c>
      <c r="AD2052">
        <v>19</v>
      </c>
      <c r="AH2052">
        <v>24</v>
      </c>
      <c r="AI2052">
        <v>17</v>
      </c>
      <c r="AK2052">
        <v>100</v>
      </c>
      <c r="AM2052">
        <v>3</v>
      </c>
      <c r="AN2052">
        <v>5</v>
      </c>
      <c r="AO2052">
        <v>6</v>
      </c>
      <c r="AP2052">
        <v>5</v>
      </c>
      <c r="AQ2052">
        <v>3</v>
      </c>
      <c r="AR2052">
        <v>9</v>
      </c>
      <c r="AS2052">
        <v>3</v>
      </c>
      <c r="AX2052">
        <v>3</v>
      </c>
      <c r="AY2052">
        <v>4</v>
      </c>
      <c r="AZ2052">
        <v>4</v>
      </c>
      <c r="BA2052">
        <v>1</v>
      </c>
      <c r="BD2052">
        <v>2</v>
      </c>
      <c r="BG2052">
        <v>4</v>
      </c>
      <c r="BH2052">
        <v>3</v>
      </c>
      <c r="BL2052">
        <v>1</v>
      </c>
      <c r="BM2052">
        <v>5</v>
      </c>
      <c r="BN2052">
        <v>2</v>
      </c>
      <c r="BO2052">
        <v>6</v>
      </c>
      <c r="BQ2052">
        <v>2</v>
      </c>
      <c r="BR2052">
        <v>1</v>
      </c>
      <c r="BS2052">
        <v>5</v>
      </c>
      <c r="BT2052">
        <v>15</v>
      </c>
      <c r="BU2052">
        <v>3</v>
      </c>
      <c r="BW2052">
        <v>15</v>
      </c>
      <c r="CB2052">
        <v>80</v>
      </c>
      <c r="CC2052">
        <v>50</v>
      </c>
      <c r="CD2052">
        <v>15</v>
      </c>
      <c r="CE2052">
        <v>2</v>
      </c>
      <c r="CF2052">
        <v>7</v>
      </c>
      <c r="CI2052">
        <v>12</v>
      </c>
      <c r="CJ2052">
        <v>3</v>
      </c>
      <c r="CK2052">
        <v>10</v>
      </c>
      <c r="CN2052">
        <v>3</v>
      </c>
      <c r="CP2052">
        <v>35</v>
      </c>
      <c r="CQ2052">
        <v>9</v>
      </c>
      <c r="CS2052">
        <v>3</v>
      </c>
      <c r="CV2052">
        <v>5</v>
      </c>
      <c r="CX2052">
        <v>59</v>
      </c>
      <c r="CY2052">
        <v>2</v>
      </c>
      <c r="CZ2052">
        <v>15</v>
      </c>
      <c r="DB2052">
        <v>20</v>
      </c>
      <c r="DE2052">
        <v>4</v>
      </c>
      <c r="DG2052">
        <v>2</v>
      </c>
      <c r="DH2052">
        <v>3</v>
      </c>
      <c r="DI2052">
        <v>2</v>
      </c>
      <c r="DJ2052">
        <v>3</v>
      </c>
      <c r="DL2052">
        <v>5</v>
      </c>
      <c r="DN2052">
        <v>3</v>
      </c>
      <c r="DQ2052">
        <v>16</v>
      </c>
      <c r="DR2052">
        <v>2</v>
      </c>
      <c r="DT2052">
        <v>3</v>
      </c>
      <c r="DU2052">
        <v>3</v>
      </c>
      <c r="DV2052">
        <v>40</v>
      </c>
      <c r="DW2052">
        <v>13</v>
      </c>
      <c r="EK2052">
        <v>5</v>
      </c>
      <c r="EL2052">
        <v>7</v>
      </c>
      <c r="EM2052">
        <v>5</v>
      </c>
      <c r="EN2052">
        <v>17</v>
      </c>
      <c r="FC2052">
        <v>4</v>
      </c>
      <c r="FF2052">
        <v>9</v>
      </c>
      <c r="FG2052">
        <v>10</v>
      </c>
    </row>
    <row r="2053" spans="1:175">
      <c r="A2053" t="s">
        <v>188</v>
      </c>
      <c r="B2053" t="s">
        <v>1211</v>
      </c>
      <c r="C2053" t="s">
        <v>190</v>
      </c>
      <c r="D2053" t="str">
        <f>VLOOKUP(C2053,CountryName!$A$2:$B$40,2,FALSE)</f>
        <v>Switzerland</v>
      </c>
      <c r="E2053" t="s">
        <v>183</v>
      </c>
      <c r="F2053">
        <v>42</v>
      </c>
      <c r="G2053" t="s">
        <v>183</v>
      </c>
      <c r="H2053" t="s">
        <v>183</v>
      </c>
      <c r="I2053">
        <v>20170730</v>
      </c>
      <c r="J2053" t="str">
        <f t="shared" si="35"/>
        <v>2017</v>
      </c>
      <c r="K2053" t="s">
        <v>178</v>
      </c>
      <c r="L2053">
        <v>41</v>
      </c>
      <c r="M2053" t="str">
        <f>VLOOKUP(L2053,Waste_Instance_Cat!$A$2:$B$6,2)</f>
        <v>Very Low</v>
      </c>
      <c r="O2053">
        <v>2</v>
      </c>
      <c r="P2053">
        <v>2</v>
      </c>
      <c r="R2053">
        <v>0</v>
      </c>
      <c r="S2053">
        <v>1</v>
      </c>
      <c r="U2053">
        <v>0</v>
      </c>
      <c r="AE2053">
        <v>0</v>
      </c>
      <c r="AK2053">
        <v>4</v>
      </c>
      <c r="AN2053">
        <v>0</v>
      </c>
      <c r="AR2053">
        <v>0</v>
      </c>
      <c r="AS2053">
        <v>0</v>
      </c>
      <c r="BA2053">
        <v>0</v>
      </c>
      <c r="BE2053">
        <v>0</v>
      </c>
      <c r="BG2053">
        <v>0</v>
      </c>
      <c r="BY2053">
        <v>0</v>
      </c>
      <c r="BZ2053">
        <v>4</v>
      </c>
      <c r="CD2053">
        <v>0</v>
      </c>
      <c r="CP2053">
        <v>0</v>
      </c>
      <c r="CX2053">
        <v>1</v>
      </c>
      <c r="DQ2053">
        <v>1</v>
      </c>
      <c r="FP2053">
        <v>26</v>
      </c>
    </row>
    <row r="2054" spans="1:175">
      <c r="A2054" t="s">
        <v>188</v>
      </c>
      <c r="B2054" t="s">
        <v>1211</v>
      </c>
      <c r="C2054" t="s">
        <v>190</v>
      </c>
      <c r="D2054" t="str">
        <f>VLOOKUP(C2054,CountryName!$A$2:$B$40,2,FALSE)</f>
        <v>Switzerland</v>
      </c>
      <c r="E2054" t="s">
        <v>183</v>
      </c>
      <c r="F2054">
        <v>42</v>
      </c>
      <c r="G2054" t="s">
        <v>183</v>
      </c>
      <c r="H2054" t="s">
        <v>183</v>
      </c>
      <c r="I2054">
        <v>20171005</v>
      </c>
      <c r="J2054" t="str">
        <f t="shared" si="35"/>
        <v>2017</v>
      </c>
      <c r="K2054" t="s">
        <v>178</v>
      </c>
      <c r="L2054">
        <v>25</v>
      </c>
      <c r="M2054" t="str">
        <f>VLOOKUP(L2054,Waste_Instance_Cat!$A$2:$B$6,2)</f>
        <v>Very Low</v>
      </c>
      <c r="O2054">
        <v>2</v>
      </c>
      <c r="P2054">
        <v>0</v>
      </c>
      <c r="R2054">
        <v>0</v>
      </c>
      <c r="S2054">
        <v>0</v>
      </c>
      <c r="T2054">
        <v>1</v>
      </c>
      <c r="U2054">
        <v>1</v>
      </c>
      <c r="AE2054">
        <v>0</v>
      </c>
      <c r="AK2054">
        <v>0</v>
      </c>
      <c r="AN2054">
        <v>1</v>
      </c>
      <c r="AR2054">
        <v>0</v>
      </c>
      <c r="AS2054">
        <v>0</v>
      </c>
      <c r="BA2054">
        <v>0</v>
      </c>
      <c r="BE2054">
        <v>1</v>
      </c>
      <c r="BG2054">
        <v>0</v>
      </c>
      <c r="BY2054">
        <v>0</v>
      </c>
      <c r="BZ2054">
        <v>2</v>
      </c>
      <c r="CD2054">
        <v>0</v>
      </c>
      <c r="CP2054">
        <v>0</v>
      </c>
      <c r="CX2054">
        <v>8</v>
      </c>
      <c r="DN2054">
        <v>1</v>
      </c>
      <c r="DQ2054">
        <v>0</v>
      </c>
      <c r="EN2054">
        <v>1</v>
      </c>
      <c r="ER2054">
        <v>1</v>
      </c>
      <c r="FF2054">
        <v>1</v>
      </c>
      <c r="FH2054">
        <v>1</v>
      </c>
      <c r="FL2054">
        <v>1</v>
      </c>
      <c r="FP2054">
        <v>3</v>
      </c>
    </row>
    <row r="2055" spans="1:175">
      <c r="A2055" t="s">
        <v>188</v>
      </c>
      <c r="B2055" t="s">
        <v>1211</v>
      </c>
      <c r="C2055" t="s">
        <v>190</v>
      </c>
      <c r="D2055" t="str">
        <f>VLOOKUP(C2055,CountryName!$A$2:$B$40,2,FALSE)</f>
        <v>Switzerland</v>
      </c>
      <c r="E2055" t="s">
        <v>183</v>
      </c>
      <c r="F2055">
        <v>42</v>
      </c>
      <c r="G2055" t="s">
        <v>183</v>
      </c>
      <c r="H2055" t="s">
        <v>183</v>
      </c>
      <c r="I2055">
        <v>20170410</v>
      </c>
      <c r="J2055" t="str">
        <f t="shared" si="35"/>
        <v>2017</v>
      </c>
      <c r="K2055" t="s">
        <v>178</v>
      </c>
      <c r="L2055">
        <v>20</v>
      </c>
      <c r="M2055" t="str">
        <f>VLOOKUP(L2055,Waste_Instance_Cat!$A$2:$B$6,2)</f>
        <v>Very Low</v>
      </c>
      <c r="O2055">
        <v>0</v>
      </c>
      <c r="P2055">
        <v>0</v>
      </c>
      <c r="R2055">
        <v>0</v>
      </c>
      <c r="S2055">
        <v>2</v>
      </c>
      <c r="U2055">
        <v>0</v>
      </c>
      <c r="X2055">
        <v>0</v>
      </c>
      <c r="AE2055">
        <v>0</v>
      </c>
      <c r="AF2055">
        <v>0</v>
      </c>
      <c r="AG2055">
        <v>0</v>
      </c>
      <c r="AH2055">
        <v>0</v>
      </c>
      <c r="AI2055">
        <v>0</v>
      </c>
      <c r="AJ2055">
        <v>0</v>
      </c>
      <c r="AK2055">
        <v>3</v>
      </c>
      <c r="AL2055">
        <v>0</v>
      </c>
      <c r="AN2055">
        <v>0</v>
      </c>
      <c r="AO2055">
        <v>0</v>
      </c>
      <c r="AP2055">
        <v>0</v>
      </c>
      <c r="AQ2055">
        <v>0</v>
      </c>
      <c r="AR2055">
        <v>0</v>
      </c>
      <c r="AS2055">
        <v>0</v>
      </c>
      <c r="AU2055">
        <v>0</v>
      </c>
      <c r="BD2055">
        <v>0</v>
      </c>
      <c r="BE2055">
        <v>1</v>
      </c>
      <c r="BF2055">
        <v>0</v>
      </c>
      <c r="BL2055">
        <v>0</v>
      </c>
      <c r="BQ2055">
        <v>0</v>
      </c>
      <c r="BR2055">
        <v>0</v>
      </c>
      <c r="BS2055">
        <v>2</v>
      </c>
      <c r="BV2055">
        <v>0</v>
      </c>
      <c r="BW2055">
        <v>0</v>
      </c>
      <c r="CB2055">
        <v>0</v>
      </c>
      <c r="CC2055">
        <v>0</v>
      </c>
      <c r="CD2055">
        <v>0</v>
      </c>
      <c r="CE2055">
        <v>0</v>
      </c>
      <c r="CI2055">
        <v>0</v>
      </c>
      <c r="CK2055">
        <v>0</v>
      </c>
      <c r="CL2055">
        <v>0</v>
      </c>
      <c r="CM2055">
        <v>0</v>
      </c>
      <c r="CO2055">
        <v>0</v>
      </c>
      <c r="CP2055">
        <v>0</v>
      </c>
      <c r="CQ2055">
        <v>0</v>
      </c>
      <c r="CT2055">
        <v>0</v>
      </c>
      <c r="CU2055">
        <v>0</v>
      </c>
      <c r="CV2055">
        <v>0</v>
      </c>
      <c r="CX2055">
        <v>1</v>
      </c>
      <c r="CY2055">
        <v>0</v>
      </c>
      <c r="CZ2055">
        <v>0</v>
      </c>
      <c r="DB2055">
        <v>0</v>
      </c>
      <c r="DE2055">
        <v>0</v>
      </c>
      <c r="DG2055">
        <v>0</v>
      </c>
      <c r="DH2055">
        <v>0</v>
      </c>
      <c r="DI2055">
        <v>0</v>
      </c>
      <c r="DJ2055">
        <v>0</v>
      </c>
      <c r="DN2055">
        <v>0</v>
      </c>
      <c r="DP2055">
        <v>0</v>
      </c>
      <c r="DQ2055">
        <v>0</v>
      </c>
      <c r="DR2055">
        <v>0</v>
      </c>
      <c r="DU2055">
        <v>0</v>
      </c>
      <c r="DV2055">
        <v>0</v>
      </c>
      <c r="DW2055">
        <v>0</v>
      </c>
      <c r="DX2055">
        <v>0</v>
      </c>
      <c r="DY2055">
        <v>0</v>
      </c>
      <c r="DZ2055">
        <v>0</v>
      </c>
      <c r="EA2055">
        <v>0</v>
      </c>
      <c r="EB2055">
        <v>0</v>
      </c>
      <c r="EC2055">
        <v>0</v>
      </c>
      <c r="EH2055">
        <v>0</v>
      </c>
      <c r="EJ2055">
        <v>0</v>
      </c>
      <c r="EK2055">
        <v>0</v>
      </c>
      <c r="EL2055">
        <v>0</v>
      </c>
      <c r="EN2055">
        <v>4</v>
      </c>
      <c r="EO2055">
        <v>1</v>
      </c>
      <c r="EP2055">
        <v>0</v>
      </c>
      <c r="EQ2055">
        <v>0</v>
      </c>
      <c r="ER2055">
        <v>0</v>
      </c>
      <c r="EU2055">
        <v>0</v>
      </c>
      <c r="EY2055">
        <v>0</v>
      </c>
      <c r="FB2055">
        <v>0</v>
      </c>
      <c r="FD2055">
        <v>1</v>
      </c>
      <c r="FE2055">
        <v>1</v>
      </c>
      <c r="FF2055">
        <v>1</v>
      </c>
      <c r="FG2055">
        <v>0</v>
      </c>
      <c r="FH2055">
        <v>2</v>
      </c>
      <c r="FK2055">
        <v>0</v>
      </c>
      <c r="FL2055">
        <v>1</v>
      </c>
      <c r="FP2055">
        <v>0</v>
      </c>
      <c r="FQ2055">
        <v>0</v>
      </c>
      <c r="FR2055">
        <v>0</v>
      </c>
      <c r="FS2055">
        <v>0</v>
      </c>
    </row>
    <row r="2056" spans="1:175">
      <c r="A2056" t="s">
        <v>187</v>
      </c>
      <c r="B2056" t="s">
        <v>471</v>
      </c>
      <c r="C2056" t="s">
        <v>217</v>
      </c>
      <c r="D2056" t="str">
        <f>VLOOKUP(C2056,CountryName!$A$2:$B$40,2,FALSE)</f>
        <v>Spain</v>
      </c>
      <c r="E2056" t="s">
        <v>200</v>
      </c>
      <c r="F2056">
        <v>81</v>
      </c>
      <c r="G2056" t="s">
        <v>183</v>
      </c>
      <c r="H2056" t="s">
        <v>183</v>
      </c>
      <c r="I2056">
        <v>20150321</v>
      </c>
      <c r="J2056" t="str">
        <f t="shared" si="35"/>
        <v>2015</v>
      </c>
      <c r="K2056" t="s">
        <v>178</v>
      </c>
      <c r="L2056">
        <v>290</v>
      </c>
      <c r="M2056" t="str">
        <f>VLOOKUP(L2056,Waste_Instance_Cat!$A$2:$B$6,2)</f>
        <v>Very Low</v>
      </c>
      <c r="O2056">
        <v>20</v>
      </c>
      <c r="R2056">
        <v>18</v>
      </c>
      <c r="U2056">
        <v>20</v>
      </c>
      <c r="AE2056">
        <v>49</v>
      </c>
      <c r="BE2056">
        <v>8</v>
      </c>
      <c r="BI2056">
        <v>12</v>
      </c>
      <c r="BL2056">
        <v>5</v>
      </c>
      <c r="BW2056">
        <v>30</v>
      </c>
      <c r="CD2056">
        <v>120</v>
      </c>
      <c r="EN2056">
        <v>1</v>
      </c>
      <c r="FF2056">
        <v>5</v>
      </c>
      <c r="FH2056">
        <v>2</v>
      </c>
    </row>
    <row r="2057" spans="1:175">
      <c r="A2057" t="s">
        <v>187</v>
      </c>
      <c r="B2057" t="s">
        <v>1089</v>
      </c>
      <c r="C2057" t="s">
        <v>199</v>
      </c>
      <c r="D2057" t="str">
        <f>VLOOKUP(C2057,CountryName!$A$2:$B$40,2,FALSE)</f>
        <v>France</v>
      </c>
      <c r="E2057" t="s">
        <v>200</v>
      </c>
      <c r="F2057">
        <v>80</v>
      </c>
      <c r="G2057" t="s">
        <v>183</v>
      </c>
      <c r="H2057" t="s">
        <v>183</v>
      </c>
      <c r="I2057">
        <v>20150308</v>
      </c>
      <c r="J2057" t="str">
        <f t="shared" si="35"/>
        <v>2015</v>
      </c>
      <c r="K2057" t="s">
        <v>178</v>
      </c>
      <c r="L2057">
        <v>881</v>
      </c>
      <c r="M2057" t="str">
        <f>VLOOKUP(L2057,Waste_Instance_Cat!$A$2:$B$6,2)</f>
        <v>Low</v>
      </c>
      <c r="O2057">
        <v>50</v>
      </c>
      <c r="R2057">
        <v>20</v>
      </c>
      <c r="AE2057">
        <v>50</v>
      </c>
      <c r="AK2057">
        <v>100</v>
      </c>
      <c r="AO2057">
        <v>150</v>
      </c>
      <c r="BE2057">
        <v>200</v>
      </c>
      <c r="BL2057">
        <v>50</v>
      </c>
      <c r="BW2057">
        <v>5</v>
      </c>
      <c r="CB2057">
        <v>10</v>
      </c>
      <c r="CP2057">
        <v>180</v>
      </c>
      <c r="CU2057">
        <v>2</v>
      </c>
      <c r="DI2057">
        <v>10</v>
      </c>
      <c r="DP2057">
        <v>10</v>
      </c>
      <c r="EN2057">
        <v>2</v>
      </c>
      <c r="FF2057">
        <v>20</v>
      </c>
      <c r="FH2057">
        <v>2</v>
      </c>
      <c r="FP2057">
        <v>20</v>
      </c>
    </row>
    <row r="2058" spans="1:175">
      <c r="A2058" t="s">
        <v>188</v>
      </c>
      <c r="B2058" t="s">
        <v>1212</v>
      </c>
      <c r="C2058" t="s">
        <v>190</v>
      </c>
      <c r="D2058" t="str">
        <f>VLOOKUP(C2058,CountryName!$A$2:$B$40,2,FALSE)</f>
        <v>Switzerland</v>
      </c>
      <c r="E2058" t="s">
        <v>183</v>
      </c>
      <c r="F2058">
        <v>26</v>
      </c>
      <c r="G2058" t="s">
        <v>183</v>
      </c>
      <c r="H2058" t="s">
        <v>183</v>
      </c>
      <c r="I2058">
        <v>20170823</v>
      </c>
      <c r="J2058" t="str">
        <f t="shared" si="35"/>
        <v>2017</v>
      </c>
      <c r="K2058" t="s">
        <v>178</v>
      </c>
      <c r="L2058">
        <v>566</v>
      </c>
      <c r="M2058" t="str">
        <f>VLOOKUP(L2058,Waste_Instance_Cat!$A$2:$B$6,2)</f>
        <v>Low</v>
      </c>
      <c r="O2058">
        <v>0</v>
      </c>
      <c r="P2058">
        <v>0</v>
      </c>
      <c r="R2058">
        <v>0</v>
      </c>
      <c r="S2058">
        <v>0</v>
      </c>
      <c r="U2058">
        <v>0</v>
      </c>
      <c r="X2058">
        <v>0</v>
      </c>
      <c r="AE2058">
        <v>4</v>
      </c>
      <c r="AF2058">
        <v>7</v>
      </c>
      <c r="AG2058">
        <v>10</v>
      </c>
      <c r="AH2058">
        <v>9</v>
      </c>
      <c r="AI2058">
        <v>3</v>
      </c>
      <c r="AJ2058">
        <v>3</v>
      </c>
      <c r="AK2058">
        <v>59</v>
      </c>
      <c r="AL2058">
        <v>0</v>
      </c>
      <c r="AN2058">
        <v>23</v>
      </c>
      <c r="AO2058">
        <v>27</v>
      </c>
      <c r="AP2058">
        <v>3</v>
      </c>
      <c r="AQ2058">
        <v>3</v>
      </c>
      <c r="AR2058">
        <v>0</v>
      </c>
      <c r="AS2058">
        <v>4</v>
      </c>
      <c r="AU2058">
        <v>0</v>
      </c>
      <c r="BD2058">
        <v>0</v>
      </c>
      <c r="BE2058">
        <v>5</v>
      </c>
      <c r="BF2058">
        <v>0</v>
      </c>
      <c r="BL2058">
        <v>0</v>
      </c>
      <c r="BQ2058">
        <v>4</v>
      </c>
      <c r="BR2058">
        <v>10</v>
      </c>
      <c r="BS2058">
        <v>34</v>
      </c>
      <c r="BV2058">
        <v>0</v>
      </c>
      <c r="BW2058">
        <v>0</v>
      </c>
      <c r="CB2058">
        <v>113</v>
      </c>
      <c r="CC2058">
        <v>0</v>
      </c>
      <c r="CD2058">
        <v>82</v>
      </c>
      <c r="CE2058">
        <v>0</v>
      </c>
      <c r="CI2058">
        <v>6</v>
      </c>
      <c r="CK2058">
        <v>3</v>
      </c>
      <c r="CL2058">
        <v>1</v>
      </c>
      <c r="CM2058">
        <v>4</v>
      </c>
      <c r="CO2058">
        <v>0</v>
      </c>
      <c r="CP2058">
        <v>0</v>
      </c>
      <c r="CQ2058">
        <v>0</v>
      </c>
      <c r="CT2058">
        <v>0</v>
      </c>
      <c r="CU2058">
        <v>1</v>
      </c>
      <c r="CV2058">
        <v>0</v>
      </c>
      <c r="CX2058">
        <v>73</v>
      </c>
      <c r="CY2058">
        <v>4</v>
      </c>
      <c r="CZ2058">
        <v>1</v>
      </c>
      <c r="DB2058">
        <v>0</v>
      </c>
      <c r="DE2058">
        <v>2</v>
      </c>
      <c r="DG2058">
        <v>0</v>
      </c>
      <c r="DH2058">
        <v>0</v>
      </c>
      <c r="DI2058">
        <v>1</v>
      </c>
      <c r="DJ2058">
        <v>0</v>
      </c>
      <c r="DN2058">
        <v>1</v>
      </c>
      <c r="DP2058">
        <v>0</v>
      </c>
      <c r="DQ2058">
        <v>0</v>
      </c>
      <c r="DR2058">
        <v>0</v>
      </c>
      <c r="DU2058">
        <v>0</v>
      </c>
      <c r="DV2058">
        <v>0</v>
      </c>
      <c r="DW2058">
        <v>0</v>
      </c>
      <c r="DX2058">
        <v>0</v>
      </c>
      <c r="DY2058">
        <v>4</v>
      </c>
      <c r="DZ2058">
        <v>3</v>
      </c>
      <c r="EA2058">
        <v>0</v>
      </c>
      <c r="EB2058">
        <v>0</v>
      </c>
      <c r="EC2058">
        <v>1</v>
      </c>
      <c r="EH2058">
        <v>0</v>
      </c>
      <c r="EJ2058">
        <v>0</v>
      </c>
      <c r="EK2058">
        <v>0</v>
      </c>
      <c r="EL2058">
        <v>0</v>
      </c>
      <c r="EN2058">
        <v>0</v>
      </c>
      <c r="EO2058">
        <v>0</v>
      </c>
      <c r="EP2058">
        <v>1</v>
      </c>
      <c r="EQ2058">
        <v>1</v>
      </c>
      <c r="ER2058">
        <v>0</v>
      </c>
      <c r="EU2058">
        <v>0</v>
      </c>
      <c r="EY2058">
        <v>0</v>
      </c>
      <c r="FB2058">
        <v>0</v>
      </c>
      <c r="FD2058">
        <v>0</v>
      </c>
      <c r="FE2058">
        <v>0</v>
      </c>
      <c r="FF2058">
        <v>0</v>
      </c>
      <c r="FG2058">
        <v>0</v>
      </c>
      <c r="FH2058">
        <v>2</v>
      </c>
      <c r="FK2058">
        <v>0</v>
      </c>
      <c r="FL2058">
        <v>0</v>
      </c>
      <c r="FP2058">
        <v>0</v>
      </c>
      <c r="FQ2058">
        <v>0</v>
      </c>
      <c r="FR2058">
        <v>1</v>
      </c>
      <c r="FS2058">
        <v>53</v>
      </c>
    </row>
    <row r="2059" spans="1:175">
      <c r="A2059" t="s">
        <v>188</v>
      </c>
      <c r="B2059" t="s">
        <v>1212</v>
      </c>
      <c r="C2059" t="s">
        <v>190</v>
      </c>
      <c r="D2059" t="str">
        <f>VLOOKUP(C2059,CountryName!$A$2:$B$40,2,FALSE)</f>
        <v>Switzerland</v>
      </c>
      <c r="E2059" t="s">
        <v>183</v>
      </c>
      <c r="F2059">
        <v>26</v>
      </c>
      <c r="G2059" t="s">
        <v>183</v>
      </c>
      <c r="H2059" t="s">
        <v>183</v>
      </c>
      <c r="I2059">
        <v>20170930</v>
      </c>
      <c r="J2059" t="str">
        <f t="shared" si="35"/>
        <v>2017</v>
      </c>
      <c r="K2059" t="s">
        <v>178</v>
      </c>
      <c r="L2059">
        <v>731</v>
      </c>
      <c r="M2059" t="str">
        <f>VLOOKUP(L2059,Waste_Instance_Cat!$A$2:$B$6,2)</f>
        <v>Low</v>
      </c>
      <c r="O2059">
        <v>0</v>
      </c>
      <c r="P2059">
        <v>0</v>
      </c>
      <c r="R2059">
        <v>3</v>
      </c>
      <c r="S2059">
        <v>0</v>
      </c>
      <c r="U2059">
        <v>0</v>
      </c>
      <c r="X2059">
        <v>2</v>
      </c>
      <c r="AE2059">
        <v>12</v>
      </c>
      <c r="AF2059">
        <v>8</v>
      </c>
      <c r="AG2059">
        <v>7</v>
      </c>
      <c r="AH2059">
        <v>4</v>
      </c>
      <c r="AI2059">
        <v>6</v>
      </c>
      <c r="AJ2059">
        <v>0</v>
      </c>
      <c r="AK2059">
        <v>85</v>
      </c>
      <c r="AL2059">
        <v>5</v>
      </c>
      <c r="AN2059">
        <v>31</v>
      </c>
      <c r="AO2059">
        <v>32</v>
      </c>
      <c r="AP2059">
        <v>2</v>
      </c>
      <c r="AQ2059">
        <v>7</v>
      </c>
      <c r="AR2059">
        <v>0</v>
      </c>
      <c r="AS2059">
        <v>4</v>
      </c>
      <c r="AU2059">
        <v>0</v>
      </c>
      <c r="BD2059">
        <v>0</v>
      </c>
      <c r="BE2059">
        <v>5</v>
      </c>
      <c r="BF2059">
        <v>0</v>
      </c>
      <c r="BL2059">
        <v>0</v>
      </c>
      <c r="BQ2059">
        <v>0</v>
      </c>
      <c r="BR2059">
        <v>6</v>
      </c>
      <c r="BS2059">
        <v>48</v>
      </c>
      <c r="BV2059">
        <v>0</v>
      </c>
      <c r="BW2059">
        <v>0</v>
      </c>
      <c r="CB2059">
        <v>197</v>
      </c>
      <c r="CC2059">
        <v>0</v>
      </c>
      <c r="CD2059">
        <v>232</v>
      </c>
      <c r="CE2059">
        <v>0</v>
      </c>
      <c r="CI2059">
        <v>0</v>
      </c>
      <c r="CK2059">
        <v>3</v>
      </c>
      <c r="CL2059">
        <v>3</v>
      </c>
      <c r="CM2059">
        <v>6</v>
      </c>
      <c r="CO2059">
        <v>0</v>
      </c>
      <c r="CP2059">
        <v>0</v>
      </c>
      <c r="CQ2059">
        <v>0</v>
      </c>
      <c r="CT2059">
        <v>0</v>
      </c>
      <c r="CU2059">
        <v>0</v>
      </c>
      <c r="CV2059">
        <v>1</v>
      </c>
      <c r="CX2059">
        <v>8</v>
      </c>
      <c r="CY2059">
        <v>1</v>
      </c>
      <c r="CZ2059">
        <v>0</v>
      </c>
      <c r="DB2059">
        <v>0</v>
      </c>
      <c r="DE2059">
        <v>1</v>
      </c>
      <c r="DG2059">
        <v>0</v>
      </c>
      <c r="DH2059">
        <v>1</v>
      </c>
      <c r="DI2059">
        <v>1</v>
      </c>
      <c r="DJ2059">
        <v>0</v>
      </c>
      <c r="DN2059">
        <v>0</v>
      </c>
      <c r="DP2059">
        <v>0</v>
      </c>
      <c r="DQ2059">
        <v>0</v>
      </c>
      <c r="DR2059">
        <v>0</v>
      </c>
      <c r="DU2059">
        <v>1</v>
      </c>
      <c r="DV2059">
        <v>0</v>
      </c>
      <c r="DW2059">
        <v>0</v>
      </c>
      <c r="DX2059">
        <v>0</v>
      </c>
      <c r="DY2059">
        <v>0</v>
      </c>
      <c r="DZ2059">
        <v>0</v>
      </c>
      <c r="EA2059">
        <v>0</v>
      </c>
      <c r="EB2059">
        <v>1</v>
      </c>
      <c r="EC2059">
        <v>0</v>
      </c>
      <c r="EH2059">
        <v>0</v>
      </c>
      <c r="EJ2059">
        <v>0</v>
      </c>
      <c r="EK2059">
        <v>2</v>
      </c>
      <c r="EL2059">
        <v>6</v>
      </c>
      <c r="EN2059">
        <v>0</v>
      </c>
      <c r="EO2059">
        <v>0</v>
      </c>
      <c r="EP2059">
        <v>0</v>
      </c>
      <c r="EQ2059">
        <v>0</v>
      </c>
      <c r="ER2059">
        <v>0</v>
      </c>
      <c r="EU2059">
        <v>0</v>
      </c>
      <c r="EY2059">
        <v>0</v>
      </c>
      <c r="FB2059">
        <v>0</v>
      </c>
      <c r="FD2059">
        <v>0</v>
      </c>
      <c r="FE2059">
        <v>0</v>
      </c>
      <c r="FF2059">
        <v>0</v>
      </c>
      <c r="FG2059">
        <v>0</v>
      </c>
      <c r="FH2059">
        <v>0</v>
      </c>
      <c r="FK2059">
        <v>0</v>
      </c>
      <c r="FL2059">
        <v>0</v>
      </c>
      <c r="FP2059">
        <v>0</v>
      </c>
      <c r="FQ2059">
        <v>0</v>
      </c>
      <c r="FR2059">
        <v>0</v>
      </c>
      <c r="FS2059">
        <v>0</v>
      </c>
    </row>
    <row r="2060" spans="1:175">
      <c r="A2060" t="s">
        <v>188</v>
      </c>
      <c r="B2060" t="s">
        <v>1204</v>
      </c>
      <c r="C2060" t="s">
        <v>190</v>
      </c>
      <c r="D2060" t="str">
        <f>VLOOKUP(C2060,CountryName!$A$2:$B$40,2,FALSE)</f>
        <v>Switzerland</v>
      </c>
      <c r="E2060" t="s">
        <v>183</v>
      </c>
      <c r="F2060">
        <v>57</v>
      </c>
      <c r="G2060" t="s">
        <v>183</v>
      </c>
      <c r="H2060" t="s">
        <v>183</v>
      </c>
      <c r="I2060">
        <v>20170606</v>
      </c>
      <c r="J2060" t="str">
        <f t="shared" si="35"/>
        <v>2017</v>
      </c>
      <c r="K2060" t="s">
        <v>178</v>
      </c>
      <c r="L2060">
        <v>156</v>
      </c>
      <c r="M2060" t="str">
        <f>VLOOKUP(L2060,Waste_Instance_Cat!$A$2:$B$6,2)</f>
        <v>Very Low</v>
      </c>
      <c r="O2060">
        <v>2</v>
      </c>
      <c r="P2060">
        <v>50</v>
      </c>
      <c r="R2060">
        <v>0</v>
      </c>
      <c r="S2060">
        <v>0</v>
      </c>
      <c r="U2060">
        <v>0</v>
      </c>
      <c r="X2060">
        <v>0</v>
      </c>
      <c r="AE2060">
        <v>5</v>
      </c>
      <c r="AF2060">
        <v>0</v>
      </c>
      <c r="AG2060">
        <v>0</v>
      </c>
      <c r="AH2060">
        <v>0</v>
      </c>
      <c r="AI2060">
        <v>0</v>
      </c>
      <c r="AJ2060">
        <v>0</v>
      </c>
      <c r="AK2060">
        <v>40</v>
      </c>
      <c r="AL2060">
        <v>0</v>
      </c>
      <c r="AN2060">
        <v>0</v>
      </c>
      <c r="AO2060">
        <v>0</v>
      </c>
      <c r="AP2060">
        <v>0</v>
      </c>
      <c r="AQ2060">
        <v>0</v>
      </c>
      <c r="AR2060">
        <v>0</v>
      </c>
      <c r="AS2060">
        <v>0</v>
      </c>
      <c r="AU2060">
        <v>0</v>
      </c>
      <c r="BD2060">
        <v>0</v>
      </c>
      <c r="BE2060">
        <v>2</v>
      </c>
      <c r="BF2060">
        <v>0</v>
      </c>
      <c r="BL2060">
        <v>0</v>
      </c>
      <c r="BQ2060">
        <v>0</v>
      </c>
      <c r="BR2060">
        <v>0</v>
      </c>
      <c r="BS2060">
        <v>0</v>
      </c>
      <c r="BV2060">
        <v>0</v>
      </c>
      <c r="BW2060">
        <v>0</v>
      </c>
      <c r="CB2060">
        <v>0</v>
      </c>
      <c r="CC2060">
        <v>0</v>
      </c>
      <c r="CD2060">
        <v>0</v>
      </c>
      <c r="CE2060">
        <v>0</v>
      </c>
      <c r="CI2060">
        <v>0</v>
      </c>
      <c r="CK2060">
        <v>0</v>
      </c>
      <c r="CL2060">
        <v>0</v>
      </c>
      <c r="CM2060">
        <v>0</v>
      </c>
      <c r="CO2060">
        <v>0</v>
      </c>
      <c r="CP2060">
        <v>0</v>
      </c>
      <c r="CQ2060">
        <v>0</v>
      </c>
      <c r="CT2060">
        <v>0</v>
      </c>
      <c r="CU2060">
        <v>0</v>
      </c>
      <c r="CV2060">
        <v>0</v>
      </c>
      <c r="CX2060">
        <v>3</v>
      </c>
      <c r="CY2060">
        <v>0</v>
      </c>
      <c r="CZ2060">
        <v>0</v>
      </c>
      <c r="DB2060">
        <v>0</v>
      </c>
      <c r="DE2060">
        <v>2</v>
      </c>
      <c r="DG2060">
        <v>0</v>
      </c>
      <c r="DH2060">
        <v>0</v>
      </c>
      <c r="DI2060">
        <v>0</v>
      </c>
      <c r="DJ2060">
        <v>0</v>
      </c>
      <c r="DN2060">
        <v>1</v>
      </c>
      <c r="DP2060">
        <v>0</v>
      </c>
      <c r="DQ2060">
        <v>0</v>
      </c>
      <c r="DR2060">
        <v>0</v>
      </c>
      <c r="DU2060">
        <v>2</v>
      </c>
      <c r="DV2060">
        <v>1</v>
      </c>
      <c r="DW2060">
        <v>0</v>
      </c>
      <c r="DX2060">
        <v>8</v>
      </c>
      <c r="DY2060">
        <v>0</v>
      </c>
      <c r="DZ2060">
        <v>0</v>
      </c>
      <c r="EA2060">
        <v>1</v>
      </c>
      <c r="EB2060">
        <v>0</v>
      </c>
      <c r="EC2060">
        <v>0</v>
      </c>
      <c r="EH2060">
        <v>0</v>
      </c>
      <c r="EJ2060">
        <v>0</v>
      </c>
      <c r="EK2060">
        <v>1</v>
      </c>
      <c r="EL2060">
        <v>0</v>
      </c>
      <c r="EN2060">
        <v>0</v>
      </c>
      <c r="EO2060">
        <v>1</v>
      </c>
      <c r="EP2060">
        <v>0</v>
      </c>
      <c r="EQ2060">
        <v>25</v>
      </c>
      <c r="ER2060">
        <v>0</v>
      </c>
      <c r="EU2060">
        <v>0</v>
      </c>
      <c r="EY2060">
        <v>0</v>
      </c>
      <c r="FB2060">
        <v>0</v>
      </c>
      <c r="FD2060">
        <v>1</v>
      </c>
      <c r="FE2060">
        <v>0</v>
      </c>
      <c r="FF2060">
        <v>1</v>
      </c>
      <c r="FG2060">
        <v>0</v>
      </c>
      <c r="FH2060">
        <v>0</v>
      </c>
      <c r="FK2060">
        <v>0</v>
      </c>
      <c r="FL2060">
        <v>0</v>
      </c>
      <c r="FP2060">
        <v>10</v>
      </c>
      <c r="FQ2060">
        <v>0</v>
      </c>
      <c r="FR2060">
        <v>0</v>
      </c>
      <c r="FS2060">
        <v>0</v>
      </c>
    </row>
    <row r="2061" spans="1:175">
      <c r="A2061" t="s">
        <v>187</v>
      </c>
      <c r="B2061" t="s">
        <v>1213</v>
      </c>
      <c r="C2061" t="s">
        <v>199</v>
      </c>
      <c r="D2061" t="str">
        <f>VLOOKUP(C2061,CountryName!$A$2:$B$40,2,FALSE)</f>
        <v>France</v>
      </c>
      <c r="E2061" t="s">
        <v>200</v>
      </c>
      <c r="F2061">
        <v>77</v>
      </c>
      <c r="G2061" t="s">
        <v>183</v>
      </c>
      <c r="H2061" t="s">
        <v>183</v>
      </c>
      <c r="I2061">
        <v>20150322</v>
      </c>
      <c r="J2061" t="str">
        <f t="shared" ref="J2061:J2116" si="36">LEFT(I2061,4)</f>
        <v>2015</v>
      </c>
      <c r="K2061" t="s">
        <v>178</v>
      </c>
      <c r="L2061">
        <v>427</v>
      </c>
      <c r="M2061" t="str">
        <f>VLOOKUP(L2061,Waste_Instance_Cat!$A$2:$B$6,2)</f>
        <v>Very Low</v>
      </c>
      <c r="O2061">
        <v>50</v>
      </c>
      <c r="R2061">
        <v>15</v>
      </c>
      <c r="U2061">
        <v>10</v>
      </c>
      <c r="AE2061">
        <v>10</v>
      </c>
      <c r="AJ2061">
        <v>3</v>
      </c>
      <c r="AK2061">
        <v>2</v>
      </c>
      <c r="AN2061">
        <v>50</v>
      </c>
      <c r="AO2061">
        <v>2</v>
      </c>
      <c r="AP2061">
        <v>1</v>
      </c>
      <c r="AQ2061">
        <v>10</v>
      </c>
      <c r="AR2061">
        <v>5</v>
      </c>
      <c r="AS2061">
        <v>2</v>
      </c>
      <c r="BE2061">
        <v>100</v>
      </c>
      <c r="BI2061">
        <v>4</v>
      </c>
      <c r="BL2061">
        <v>3</v>
      </c>
      <c r="BV2061">
        <v>12</v>
      </c>
      <c r="BW2061">
        <v>10</v>
      </c>
      <c r="CB2061">
        <v>25</v>
      </c>
      <c r="CD2061">
        <v>10</v>
      </c>
      <c r="CP2061">
        <v>2</v>
      </c>
      <c r="CU2061">
        <v>0</v>
      </c>
      <c r="DD2061">
        <v>1</v>
      </c>
      <c r="DI2061">
        <v>10</v>
      </c>
      <c r="EN2061">
        <v>5</v>
      </c>
      <c r="FF2061">
        <v>20</v>
      </c>
      <c r="FH2061">
        <v>5</v>
      </c>
      <c r="FP2061">
        <v>60</v>
      </c>
    </row>
    <row r="2062" spans="1:175">
      <c r="A2062" t="s">
        <v>188</v>
      </c>
      <c r="B2062" t="s">
        <v>1198</v>
      </c>
      <c r="C2062" t="s">
        <v>190</v>
      </c>
      <c r="D2062" t="str">
        <f>VLOOKUP(C2062,CountryName!$A$2:$B$40,2,FALSE)</f>
        <v>Switzerland</v>
      </c>
      <c r="E2062" t="s">
        <v>183</v>
      </c>
      <c r="F2062">
        <v>25</v>
      </c>
      <c r="G2062" t="s">
        <v>191</v>
      </c>
      <c r="H2062" t="s">
        <v>207</v>
      </c>
      <c r="I2062">
        <v>20170421</v>
      </c>
      <c r="J2062" t="str">
        <f t="shared" si="36"/>
        <v>2017</v>
      </c>
      <c r="K2062" t="s">
        <v>178</v>
      </c>
      <c r="L2062">
        <v>52</v>
      </c>
      <c r="M2062" t="str">
        <f>VLOOKUP(L2062,Waste_Instance_Cat!$A$2:$B$6,2)</f>
        <v>Very Low</v>
      </c>
      <c r="O2062">
        <v>0</v>
      </c>
      <c r="P2062">
        <v>0</v>
      </c>
      <c r="R2062">
        <v>0</v>
      </c>
      <c r="S2062">
        <v>0</v>
      </c>
      <c r="U2062">
        <v>0</v>
      </c>
      <c r="X2062">
        <v>0</v>
      </c>
      <c r="AE2062">
        <v>0</v>
      </c>
      <c r="AF2062">
        <v>0</v>
      </c>
      <c r="AG2062">
        <v>2</v>
      </c>
      <c r="AH2062">
        <v>0</v>
      </c>
      <c r="AI2062">
        <v>1</v>
      </c>
      <c r="AJ2062">
        <v>0</v>
      </c>
      <c r="AK2062">
        <v>24</v>
      </c>
      <c r="AL2062">
        <v>0</v>
      </c>
      <c r="AN2062">
        <v>2</v>
      </c>
      <c r="AO2062">
        <v>0</v>
      </c>
      <c r="AP2062">
        <v>0</v>
      </c>
      <c r="AQ2062">
        <v>0</v>
      </c>
      <c r="AR2062">
        <v>0</v>
      </c>
      <c r="AS2062">
        <v>0</v>
      </c>
      <c r="AU2062">
        <v>0</v>
      </c>
      <c r="BD2062">
        <v>0</v>
      </c>
      <c r="BE2062">
        <v>0</v>
      </c>
      <c r="BF2062">
        <v>0</v>
      </c>
      <c r="BL2062">
        <v>1</v>
      </c>
      <c r="BQ2062">
        <v>0</v>
      </c>
      <c r="BR2062">
        <v>0</v>
      </c>
      <c r="BS2062">
        <v>5</v>
      </c>
      <c r="BV2062">
        <v>0</v>
      </c>
      <c r="BW2062">
        <v>0</v>
      </c>
      <c r="CB2062">
        <v>3</v>
      </c>
      <c r="CC2062">
        <v>0</v>
      </c>
      <c r="CD2062">
        <v>1</v>
      </c>
      <c r="CE2062">
        <v>0</v>
      </c>
      <c r="CI2062">
        <v>0</v>
      </c>
      <c r="CK2062">
        <v>0</v>
      </c>
      <c r="CL2062">
        <v>0</v>
      </c>
      <c r="CM2062">
        <v>0</v>
      </c>
      <c r="CO2062">
        <v>0</v>
      </c>
      <c r="CP2062">
        <v>0</v>
      </c>
      <c r="CQ2062">
        <v>0</v>
      </c>
      <c r="CT2062">
        <v>0</v>
      </c>
      <c r="CU2062">
        <v>0</v>
      </c>
      <c r="CV2062">
        <v>0</v>
      </c>
      <c r="CX2062">
        <v>0</v>
      </c>
      <c r="CY2062">
        <v>0</v>
      </c>
      <c r="CZ2062">
        <v>0</v>
      </c>
      <c r="DB2062">
        <v>1</v>
      </c>
      <c r="DE2062">
        <v>0</v>
      </c>
      <c r="DG2062">
        <v>0</v>
      </c>
      <c r="DH2062">
        <v>0</v>
      </c>
      <c r="DI2062">
        <v>0</v>
      </c>
      <c r="DJ2062">
        <v>0</v>
      </c>
      <c r="DN2062">
        <v>0</v>
      </c>
      <c r="DP2062">
        <v>0</v>
      </c>
      <c r="DQ2062">
        <v>0</v>
      </c>
      <c r="DR2062">
        <v>0</v>
      </c>
      <c r="DU2062">
        <v>0</v>
      </c>
      <c r="DV2062">
        <v>0</v>
      </c>
      <c r="DW2062">
        <v>0</v>
      </c>
      <c r="DX2062">
        <v>0</v>
      </c>
      <c r="DY2062">
        <v>0</v>
      </c>
      <c r="DZ2062">
        <v>0</v>
      </c>
      <c r="EA2062">
        <v>1</v>
      </c>
      <c r="EB2062">
        <v>0</v>
      </c>
      <c r="EC2062">
        <v>0</v>
      </c>
      <c r="EH2062">
        <v>0</v>
      </c>
      <c r="EJ2062">
        <v>0</v>
      </c>
      <c r="EK2062">
        <v>0</v>
      </c>
      <c r="EL2062">
        <v>0</v>
      </c>
      <c r="EN2062">
        <v>0</v>
      </c>
      <c r="EO2062">
        <v>0</v>
      </c>
      <c r="EP2062">
        <v>0</v>
      </c>
      <c r="EQ2062">
        <v>1</v>
      </c>
      <c r="ER2062">
        <v>0</v>
      </c>
      <c r="EU2062">
        <v>1</v>
      </c>
      <c r="EY2062">
        <v>0</v>
      </c>
      <c r="FB2062">
        <v>0</v>
      </c>
      <c r="FD2062">
        <v>0</v>
      </c>
      <c r="FE2062">
        <v>0</v>
      </c>
      <c r="FF2062">
        <v>0</v>
      </c>
      <c r="FG2062">
        <v>0</v>
      </c>
      <c r="FH2062">
        <v>0</v>
      </c>
      <c r="FK2062">
        <v>0</v>
      </c>
      <c r="FL2062">
        <v>0</v>
      </c>
      <c r="FP2062">
        <v>9</v>
      </c>
      <c r="FQ2062">
        <v>0</v>
      </c>
      <c r="FR2062">
        <v>0</v>
      </c>
      <c r="FS2062">
        <v>0</v>
      </c>
    </row>
    <row r="2063" spans="1:175">
      <c r="A2063" t="s">
        <v>188</v>
      </c>
      <c r="B2063" t="s">
        <v>1198</v>
      </c>
      <c r="C2063" t="s">
        <v>190</v>
      </c>
      <c r="D2063" t="str">
        <f>VLOOKUP(C2063,CountryName!$A$2:$B$40,2,FALSE)</f>
        <v>Switzerland</v>
      </c>
      <c r="E2063" t="s">
        <v>183</v>
      </c>
      <c r="F2063">
        <v>25</v>
      </c>
      <c r="G2063" t="s">
        <v>191</v>
      </c>
      <c r="H2063" t="s">
        <v>207</v>
      </c>
      <c r="I2063">
        <v>20170528</v>
      </c>
      <c r="J2063" t="str">
        <f t="shared" si="36"/>
        <v>2017</v>
      </c>
      <c r="K2063" t="s">
        <v>178</v>
      </c>
      <c r="L2063">
        <v>60</v>
      </c>
      <c r="M2063" t="str">
        <f>VLOOKUP(L2063,Waste_Instance_Cat!$A$2:$B$6,2)</f>
        <v>Very Low</v>
      </c>
      <c r="AE2063">
        <v>1</v>
      </c>
      <c r="AK2063">
        <v>41</v>
      </c>
      <c r="AN2063">
        <v>1</v>
      </c>
      <c r="AQ2063">
        <v>1</v>
      </c>
      <c r="BL2063">
        <v>1</v>
      </c>
      <c r="BS2063">
        <v>2</v>
      </c>
      <c r="CC2063">
        <v>3</v>
      </c>
      <c r="CD2063">
        <v>1</v>
      </c>
      <c r="CX2063">
        <v>1</v>
      </c>
      <c r="EA2063">
        <v>4</v>
      </c>
      <c r="EQ2063">
        <v>3</v>
      </c>
      <c r="FP2063">
        <v>1</v>
      </c>
    </row>
    <row r="2064" spans="1:175">
      <c r="A2064" t="s">
        <v>188</v>
      </c>
      <c r="B2064" t="s">
        <v>1198</v>
      </c>
      <c r="C2064" t="s">
        <v>190</v>
      </c>
      <c r="D2064" t="str">
        <f>VLOOKUP(C2064,CountryName!$A$2:$B$40,2,FALSE)</f>
        <v>Switzerland</v>
      </c>
      <c r="E2064" t="s">
        <v>183</v>
      </c>
      <c r="F2064">
        <v>25</v>
      </c>
      <c r="G2064" t="s">
        <v>191</v>
      </c>
      <c r="H2064" t="s">
        <v>207</v>
      </c>
      <c r="I2064">
        <v>20170925</v>
      </c>
      <c r="J2064" t="str">
        <f t="shared" si="36"/>
        <v>2017</v>
      </c>
      <c r="K2064" t="s">
        <v>178</v>
      </c>
      <c r="L2064">
        <v>32</v>
      </c>
      <c r="M2064" t="str">
        <f>VLOOKUP(L2064,Waste_Instance_Cat!$A$2:$B$6,2)</f>
        <v>Very Low</v>
      </c>
      <c r="O2064">
        <v>0</v>
      </c>
      <c r="P2064">
        <v>0</v>
      </c>
      <c r="R2064">
        <v>1</v>
      </c>
      <c r="S2064">
        <v>0</v>
      </c>
      <c r="U2064">
        <v>0</v>
      </c>
      <c r="X2064">
        <v>0</v>
      </c>
      <c r="AE2064">
        <v>0</v>
      </c>
      <c r="AF2064">
        <v>0</v>
      </c>
      <c r="AG2064">
        <v>0</v>
      </c>
      <c r="AH2064">
        <v>1</v>
      </c>
      <c r="AI2064">
        <v>0</v>
      </c>
      <c r="AJ2064">
        <v>0</v>
      </c>
      <c r="AK2064">
        <v>7</v>
      </c>
      <c r="AL2064">
        <v>0</v>
      </c>
      <c r="AN2064">
        <v>0</v>
      </c>
      <c r="AO2064">
        <v>2</v>
      </c>
      <c r="AP2064">
        <v>0</v>
      </c>
      <c r="AQ2064">
        <v>0</v>
      </c>
      <c r="AR2064">
        <v>1</v>
      </c>
      <c r="AS2064">
        <v>1</v>
      </c>
      <c r="AU2064">
        <v>0</v>
      </c>
      <c r="BD2064">
        <v>0</v>
      </c>
      <c r="BE2064">
        <v>0</v>
      </c>
      <c r="BF2064">
        <v>0</v>
      </c>
      <c r="BL2064">
        <v>0</v>
      </c>
      <c r="BQ2064">
        <v>0</v>
      </c>
      <c r="BR2064">
        <v>0</v>
      </c>
      <c r="BS2064">
        <v>0</v>
      </c>
      <c r="BV2064">
        <v>0</v>
      </c>
      <c r="BW2064">
        <v>0</v>
      </c>
      <c r="CB2064">
        <v>9</v>
      </c>
      <c r="CC2064">
        <v>0</v>
      </c>
      <c r="CD2064">
        <v>1</v>
      </c>
      <c r="CE2064">
        <v>0</v>
      </c>
      <c r="CI2064">
        <v>0</v>
      </c>
      <c r="CK2064">
        <v>0</v>
      </c>
      <c r="CL2064">
        <v>0</v>
      </c>
      <c r="CM2064">
        <v>0</v>
      </c>
      <c r="CO2064">
        <v>0</v>
      </c>
      <c r="CP2064">
        <v>0</v>
      </c>
      <c r="CQ2064">
        <v>0</v>
      </c>
      <c r="CT2064">
        <v>0</v>
      </c>
      <c r="CU2064">
        <v>0</v>
      </c>
      <c r="CV2064">
        <v>0</v>
      </c>
      <c r="CX2064">
        <v>0</v>
      </c>
      <c r="CY2064">
        <v>2</v>
      </c>
      <c r="CZ2064">
        <v>0</v>
      </c>
      <c r="DB2064">
        <v>0</v>
      </c>
      <c r="DE2064">
        <v>0</v>
      </c>
      <c r="DG2064">
        <v>0</v>
      </c>
      <c r="DH2064">
        <v>1</v>
      </c>
      <c r="DI2064">
        <v>0</v>
      </c>
      <c r="DJ2064">
        <v>0</v>
      </c>
      <c r="DN2064">
        <v>0</v>
      </c>
      <c r="DP2064">
        <v>0</v>
      </c>
      <c r="DQ2064">
        <v>0</v>
      </c>
      <c r="DR2064">
        <v>0</v>
      </c>
      <c r="DU2064">
        <v>0</v>
      </c>
      <c r="DV2064">
        <v>0</v>
      </c>
      <c r="DW2064">
        <v>0</v>
      </c>
      <c r="DX2064">
        <v>0</v>
      </c>
      <c r="DY2064">
        <v>0</v>
      </c>
      <c r="DZ2064">
        <v>2</v>
      </c>
      <c r="EA2064">
        <v>0</v>
      </c>
      <c r="EB2064">
        <v>0</v>
      </c>
      <c r="EC2064">
        <v>0</v>
      </c>
      <c r="EH2064">
        <v>0</v>
      </c>
      <c r="EJ2064">
        <v>0</v>
      </c>
      <c r="EK2064">
        <v>0</v>
      </c>
      <c r="EL2064">
        <v>1</v>
      </c>
      <c r="EN2064">
        <v>0</v>
      </c>
      <c r="EO2064">
        <v>0</v>
      </c>
      <c r="EP2064">
        <v>2</v>
      </c>
      <c r="EQ2064">
        <v>0</v>
      </c>
      <c r="ER2064">
        <v>0</v>
      </c>
      <c r="EU2064">
        <v>0</v>
      </c>
      <c r="EY2064">
        <v>0</v>
      </c>
      <c r="FB2064">
        <v>0</v>
      </c>
      <c r="FD2064">
        <v>0</v>
      </c>
      <c r="FE2064">
        <v>0</v>
      </c>
      <c r="FF2064">
        <v>0</v>
      </c>
      <c r="FG2064">
        <v>0</v>
      </c>
      <c r="FH2064">
        <v>0</v>
      </c>
      <c r="FK2064">
        <v>0</v>
      </c>
      <c r="FL2064">
        <v>1</v>
      </c>
      <c r="FP2064">
        <v>0</v>
      </c>
      <c r="FQ2064">
        <v>0</v>
      </c>
      <c r="FR2064">
        <v>0</v>
      </c>
      <c r="FS2064">
        <v>0</v>
      </c>
    </row>
    <row r="2065" spans="1:175">
      <c r="A2065" t="s">
        <v>188</v>
      </c>
      <c r="B2065" t="s">
        <v>1197</v>
      </c>
      <c r="C2065" t="s">
        <v>190</v>
      </c>
      <c r="D2065" t="str">
        <f>VLOOKUP(C2065,CountryName!$A$2:$B$40,2,FALSE)</f>
        <v>Switzerland</v>
      </c>
      <c r="E2065" t="s">
        <v>183</v>
      </c>
      <c r="F2065">
        <v>36</v>
      </c>
      <c r="G2065" t="s">
        <v>176</v>
      </c>
      <c r="H2065" t="s">
        <v>192</v>
      </c>
      <c r="I2065">
        <v>20180329</v>
      </c>
      <c r="J2065" t="str">
        <f t="shared" si="36"/>
        <v>2018</v>
      </c>
      <c r="K2065" t="s">
        <v>178</v>
      </c>
      <c r="L2065">
        <v>21</v>
      </c>
      <c r="M2065" t="str">
        <f>VLOOKUP(L2065,Waste_Instance_Cat!$A$2:$B$6,2)</f>
        <v>Very Low</v>
      </c>
      <c r="P2065">
        <v>2</v>
      </c>
      <c r="R2065">
        <v>1</v>
      </c>
      <c r="AE2065">
        <v>1</v>
      </c>
      <c r="AK2065">
        <v>9</v>
      </c>
      <c r="AN2065">
        <v>1</v>
      </c>
      <c r="CB2065">
        <v>1</v>
      </c>
      <c r="DQ2065">
        <v>2</v>
      </c>
      <c r="DU2065">
        <v>1</v>
      </c>
      <c r="EA2065">
        <v>1</v>
      </c>
      <c r="EQ2065">
        <v>2</v>
      </c>
    </row>
    <row r="2066" spans="1:175">
      <c r="A2066" t="s">
        <v>188</v>
      </c>
      <c r="B2066" t="s">
        <v>1197</v>
      </c>
      <c r="C2066" t="s">
        <v>190</v>
      </c>
      <c r="D2066" t="str">
        <f>VLOOKUP(C2066,CountryName!$A$2:$B$40,2,FALSE)</f>
        <v>Switzerland</v>
      </c>
      <c r="E2066" t="s">
        <v>183</v>
      </c>
      <c r="F2066">
        <v>36</v>
      </c>
      <c r="G2066" t="s">
        <v>176</v>
      </c>
      <c r="H2066" t="s">
        <v>192</v>
      </c>
      <c r="I2066">
        <v>20170825</v>
      </c>
      <c r="J2066" t="str">
        <f t="shared" si="36"/>
        <v>2017</v>
      </c>
      <c r="K2066" t="s">
        <v>178</v>
      </c>
      <c r="L2066">
        <v>66</v>
      </c>
      <c r="M2066" t="str">
        <f>VLOOKUP(L2066,Waste_Instance_Cat!$A$2:$B$6,2)</f>
        <v>Very Low</v>
      </c>
      <c r="R2066">
        <v>1</v>
      </c>
      <c r="AJ2066">
        <v>1</v>
      </c>
      <c r="AK2066">
        <v>42</v>
      </c>
      <c r="AS2066">
        <v>1</v>
      </c>
      <c r="BS2066">
        <v>4</v>
      </c>
      <c r="CX2066">
        <v>1</v>
      </c>
      <c r="DN2066">
        <v>1</v>
      </c>
      <c r="EP2066">
        <v>1</v>
      </c>
      <c r="EQ2066">
        <v>8</v>
      </c>
      <c r="FG2066">
        <v>3</v>
      </c>
      <c r="FP2066">
        <v>3</v>
      </c>
    </row>
    <row r="2067" spans="1:175">
      <c r="A2067" t="s">
        <v>188</v>
      </c>
      <c r="B2067" t="s">
        <v>1197</v>
      </c>
      <c r="C2067" t="s">
        <v>190</v>
      </c>
      <c r="D2067" t="str">
        <f>VLOOKUP(C2067,CountryName!$A$2:$B$40,2,FALSE)</f>
        <v>Switzerland</v>
      </c>
      <c r="E2067" t="s">
        <v>183</v>
      </c>
      <c r="F2067">
        <v>36</v>
      </c>
      <c r="G2067" t="s">
        <v>176</v>
      </c>
      <c r="H2067" t="s">
        <v>192</v>
      </c>
      <c r="I2067">
        <v>20171227</v>
      </c>
      <c r="J2067" t="str">
        <f t="shared" si="36"/>
        <v>2017</v>
      </c>
      <c r="K2067" t="s">
        <v>178</v>
      </c>
      <c r="L2067">
        <v>76</v>
      </c>
      <c r="M2067" t="str">
        <f>VLOOKUP(L2067,Waste_Instance_Cat!$A$2:$B$6,2)</f>
        <v>Very Low</v>
      </c>
      <c r="U2067">
        <v>1</v>
      </c>
      <c r="AE2067">
        <v>1</v>
      </c>
      <c r="AK2067">
        <v>11</v>
      </c>
      <c r="AN2067">
        <v>3</v>
      </c>
      <c r="BS2067">
        <v>20</v>
      </c>
      <c r="CB2067">
        <v>5</v>
      </c>
      <c r="CQ2067">
        <v>20</v>
      </c>
      <c r="CZ2067">
        <v>1</v>
      </c>
      <c r="EN2067">
        <v>1</v>
      </c>
      <c r="EP2067">
        <v>3</v>
      </c>
      <c r="EQ2067">
        <v>5</v>
      </c>
      <c r="FP2067">
        <v>5</v>
      </c>
    </row>
    <row r="2068" spans="1:175">
      <c r="A2068" t="s">
        <v>188</v>
      </c>
      <c r="B2068" t="s">
        <v>1197</v>
      </c>
      <c r="C2068" t="s">
        <v>190</v>
      </c>
      <c r="D2068" t="str">
        <f>VLOOKUP(C2068,CountryName!$A$2:$B$40,2,FALSE)</f>
        <v>Switzerland</v>
      </c>
      <c r="E2068" t="s">
        <v>183</v>
      </c>
      <c r="F2068">
        <v>36</v>
      </c>
      <c r="G2068" t="s">
        <v>176</v>
      </c>
      <c r="H2068" t="s">
        <v>192</v>
      </c>
      <c r="I2068">
        <v>20180131</v>
      </c>
      <c r="J2068" t="str">
        <f t="shared" si="36"/>
        <v>2018</v>
      </c>
      <c r="K2068" t="s">
        <v>178</v>
      </c>
      <c r="L2068">
        <v>71</v>
      </c>
      <c r="M2068" t="str">
        <f>VLOOKUP(L2068,Waste_Instance_Cat!$A$2:$B$6,2)</f>
        <v>Very Low</v>
      </c>
      <c r="P2068">
        <v>7</v>
      </c>
      <c r="R2068">
        <v>1</v>
      </c>
      <c r="AE2068">
        <v>2</v>
      </c>
      <c r="AJ2068">
        <v>1</v>
      </c>
      <c r="AK2068">
        <v>20</v>
      </c>
      <c r="AN2068">
        <v>2</v>
      </c>
      <c r="BS2068">
        <v>7</v>
      </c>
      <c r="CB2068">
        <v>4</v>
      </c>
      <c r="CQ2068">
        <v>4</v>
      </c>
      <c r="CY2068">
        <v>1</v>
      </c>
      <c r="DB2068">
        <v>1</v>
      </c>
      <c r="DZ2068">
        <v>4</v>
      </c>
      <c r="EA2068">
        <v>3</v>
      </c>
      <c r="EJ2068">
        <v>4</v>
      </c>
      <c r="EP2068">
        <v>3</v>
      </c>
      <c r="EQ2068">
        <v>4</v>
      </c>
      <c r="FF2068">
        <v>2</v>
      </c>
      <c r="FG2068">
        <v>1</v>
      </c>
    </row>
    <row r="2069" spans="1:175">
      <c r="A2069" t="s">
        <v>179</v>
      </c>
      <c r="B2069" t="s">
        <v>1214</v>
      </c>
      <c r="C2069" t="s">
        <v>181</v>
      </c>
      <c r="D2069" t="str">
        <f>VLOOKUP(C2069,CountryName!$A$2:$B$40,2,FALSE)</f>
        <v>Italy</v>
      </c>
      <c r="E2069" t="s">
        <v>186</v>
      </c>
      <c r="F2069">
        <v>100</v>
      </c>
      <c r="G2069" t="s">
        <v>183</v>
      </c>
      <c r="H2069" t="s">
        <v>183</v>
      </c>
      <c r="I2069">
        <v>20180428</v>
      </c>
      <c r="J2069" t="str">
        <f t="shared" si="36"/>
        <v>2018</v>
      </c>
      <c r="K2069" t="s">
        <v>184</v>
      </c>
      <c r="L2069">
        <v>311</v>
      </c>
      <c r="M2069" t="str">
        <f>VLOOKUP(L2069,Waste_Instance_Cat!$A$2:$B$6,2)</f>
        <v>Very Low</v>
      </c>
      <c r="N2069">
        <v>11</v>
      </c>
      <c r="O2069">
        <v>21</v>
      </c>
      <c r="P2069">
        <v>5</v>
      </c>
      <c r="Q2069">
        <v>3</v>
      </c>
      <c r="R2069">
        <v>2</v>
      </c>
      <c r="S2069">
        <v>1</v>
      </c>
      <c r="T2069">
        <v>3</v>
      </c>
      <c r="U2069">
        <v>1</v>
      </c>
      <c r="V2069">
        <v>3</v>
      </c>
      <c r="W2069">
        <v>1</v>
      </c>
      <c r="X2069">
        <v>2</v>
      </c>
      <c r="AA2069">
        <v>1</v>
      </c>
      <c r="AC2069">
        <v>4</v>
      </c>
      <c r="AE2069">
        <v>37</v>
      </c>
      <c r="AF2069">
        <v>7</v>
      </c>
      <c r="AH2069">
        <v>2</v>
      </c>
      <c r="AI2069">
        <v>4</v>
      </c>
      <c r="AK2069">
        <v>50</v>
      </c>
      <c r="AL2069">
        <v>1</v>
      </c>
      <c r="AM2069">
        <v>3</v>
      </c>
      <c r="AN2069">
        <v>2</v>
      </c>
      <c r="AQ2069">
        <v>17</v>
      </c>
      <c r="AR2069">
        <v>6</v>
      </c>
      <c r="AU2069">
        <v>2</v>
      </c>
      <c r="AV2069">
        <v>4</v>
      </c>
      <c r="AX2069">
        <v>1</v>
      </c>
      <c r="BE2069">
        <v>3</v>
      </c>
      <c r="BG2069">
        <v>1</v>
      </c>
      <c r="BH2069">
        <v>3</v>
      </c>
      <c r="BI2069">
        <v>2</v>
      </c>
      <c r="BK2069">
        <v>3</v>
      </c>
      <c r="BL2069">
        <v>7</v>
      </c>
      <c r="BM2069">
        <v>2</v>
      </c>
      <c r="BO2069">
        <v>1</v>
      </c>
      <c r="BR2069">
        <v>7</v>
      </c>
      <c r="BW2069">
        <v>3</v>
      </c>
      <c r="BY2069">
        <v>2</v>
      </c>
      <c r="CB2069">
        <v>2</v>
      </c>
      <c r="CC2069">
        <v>3</v>
      </c>
      <c r="CD2069">
        <v>1</v>
      </c>
      <c r="CE2069">
        <v>1</v>
      </c>
      <c r="CP2069">
        <v>25</v>
      </c>
      <c r="CQ2069">
        <v>3</v>
      </c>
      <c r="CR2069">
        <v>1</v>
      </c>
      <c r="CU2069">
        <v>9</v>
      </c>
      <c r="DB2069">
        <v>1</v>
      </c>
      <c r="DT2069">
        <v>2</v>
      </c>
      <c r="DV2069">
        <v>3</v>
      </c>
      <c r="EB2069">
        <v>2</v>
      </c>
      <c r="EG2069">
        <v>1</v>
      </c>
      <c r="EH2069">
        <v>22</v>
      </c>
      <c r="EL2069">
        <v>1</v>
      </c>
      <c r="EM2069">
        <v>3</v>
      </c>
      <c r="EN2069">
        <v>1</v>
      </c>
      <c r="FR2069">
        <v>2</v>
      </c>
    </row>
    <row r="2070" spans="1:175">
      <c r="A2070" t="s">
        <v>187</v>
      </c>
      <c r="B2070" t="s">
        <v>1215</v>
      </c>
      <c r="C2070" t="s">
        <v>313</v>
      </c>
      <c r="D2070" t="str">
        <f>VLOOKUP(C2070,CountryName!$A$2:$B$40,2,FALSE)</f>
        <v>Portugal</v>
      </c>
      <c r="E2070" t="s">
        <v>200</v>
      </c>
      <c r="F2070">
        <v>84</v>
      </c>
      <c r="G2070" t="s">
        <v>183</v>
      </c>
      <c r="H2070" t="s">
        <v>183</v>
      </c>
      <c r="I2070">
        <v>20150321</v>
      </c>
      <c r="J2070" t="str">
        <f t="shared" si="36"/>
        <v>2015</v>
      </c>
      <c r="K2070" t="s">
        <v>178</v>
      </c>
      <c r="L2070">
        <v>1090</v>
      </c>
      <c r="M2070" t="str">
        <f>VLOOKUP(L2070,Waste_Instance_Cat!$A$2:$B$6,2)</f>
        <v>Moderate</v>
      </c>
      <c r="O2070">
        <v>100</v>
      </c>
      <c r="P2070">
        <v>50</v>
      </c>
      <c r="U2070">
        <v>20</v>
      </c>
      <c r="AE2070">
        <v>30</v>
      </c>
      <c r="AJ2070">
        <v>20</v>
      </c>
      <c r="AK2070">
        <v>200</v>
      </c>
      <c r="AN2070">
        <v>50</v>
      </c>
      <c r="AO2070">
        <v>50</v>
      </c>
      <c r="AP2070">
        <v>20</v>
      </c>
      <c r="AS2070">
        <v>100</v>
      </c>
      <c r="BE2070">
        <v>30</v>
      </c>
      <c r="BL2070">
        <v>30</v>
      </c>
      <c r="CB2070">
        <v>30</v>
      </c>
      <c r="CD2070">
        <v>50</v>
      </c>
      <c r="CP2070">
        <v>200</v>
      </c>
      <c r="CU2070">
        <v>20</v>
      </c>
      <c r="CY2070">
        <v>20</v>
      </c>
      <c r="DI2070">
        <v>20</v>
      </c>
      <c r="FF2070">
        <v>40</v>
      </c>
      <c r="FP2070">
        <v>10</v>
      </c>
    </row>
    <row r="2071" spans="1:175">
      <c r="A2071" t="s">
        <v>225</v>
      </c>
      <c r="B2071" t="s">
        <v>1216</v>
      </c>
      <c r="C2071" t="s">
        <v>217</v>
      </c>
      <c r="D2071" t="str">
        <f>VLOOKUP(C2071,CountryName!$A$2:$B$40,2,FALSE)</f>
        <v>Spain</v>
      </c>
      <c r="E2071" t="s">
        <v>186</v>
      </c>
      <c r="F2071">
        <v>100</v>
      </c>
      <c r="G2071" t="s">
        <v>196</v>
      </c>
      <c r="H2071" t="s">
        <v>177</v>
      </c>
      <c r="I2071">
        <v>20150510</v>
      </c>
      <c r="J2071" t="str">
        <f t="shared" si="36"/>
        <v>2015</v>
      </c>
      <c r="K2071" t="s">
        <v>178</v>
      </c>
      <c r="L2071">
        <v>143</v>
      </c>
      <c r="M2071" t="str">
        <f>VLOOKUP(L2071,Waste_Instance_Cat!$A$2:$B$6,2)</f>
        <v>Very Low</v>
      </c>
      <c r="O2071">
        <v>25</v>
      </c>
      <c r="R2071">
        <v>29</v>
      </c>
      <c r="AN2071">
        <v>12</v>
      </c>
      <c r="BE2071">
        <v>8</v>
      </c>
      <c r="BF2071">
        <v>9</v>
      </c>
      <c r="BS2071">
        <v>0</v>
      </c>
      <c r="CB2071">
        <v>24</v>
      </c>
      <c r="CQ2071">
        <v>2</v>
      </c>
      <c r="CX2071">
        <v>5</v>
      </c>
      <c r="DI2071">
        <v>7</v>
      </c>
      <c r="EA2071">
        <v>0</v>
      </c>
      <c r="EL2071">
        <v>1</v>
      </c>
      <c r="EN2071">
        <v>10</v>
      </c>
      <c r="EX2071">
        <v>4</v>
      </c>
      <c r="FH2071">
        <v>6</v>
      </c>
      <c r="FJ2071">
        <v>1</v>
      </c>
    </row>
    <row r="2072" spans="1:175">
      <c r="A2072" t="s">
        <v>179</v>
      </c>
      <c r="B2072" t="s">
        <v>1217</v>
      </c>
      <c r="C2072" t="s">
        <v>181</v>
      </c>
      <c r="D2072" t="str">
        <f>VLOOKUP(C2072,CountryName!$A$2:$B$40,2,FALSE)</f>
        <v>Italy</v>
      </c>
      <c r="E2072" t="s">
        <v>186</v>
      </c>
      <c r="F2072">
        <v>100</v>
      </c>
      <c r="G2072" t="s">
        <v>183</v>
      </c>
      <c r="H2072" t="s">
        <v>183</v>
      </c>
      <c r="I2072">
        <v>20180418</v>
      </c>
      <c r="J2072" t="str">
        <f t="shared" si="36"/>
        <v>2018</v>
      </c>
      <c r="K2072" t="s">
        <v>184</v>
      </c>
      <c r="L2072">
        <v>517</v>
      </c>
      <c r="M2072" t="str">
        <f>VLOOKUP(L2072,Waste_Instance_Cat!$A$2:$B$6,2)</f>
        <v>Low</v>
      </c>
      <c r="O2072">
        <v>5</v>
      </c>
      <c r="R2072">
        <v>10</v>
      </c>
      <c r="S2072">
        <v>30</v>
      </c>
      <c r="T2072">
        <v>5</v>
      </c>
      <c r="V2072">
        <v>1</v>
      </c>
      <c r="X2072">
        <v>1</v>
      </c>
      <c r="AC2072">
        <v>2</v>
      </c>
      <c r="AG2072">
        <v>100</v>
      </c>
      <c r="AH2072">
        <v>50</v>
      </c>
      <c r="AQ2072">
        <v>20</v>
      </c>
      <c r="AU2072">
        <v>1</v>
      </c>
      <c r="BH2072">
        <v>1</v>
      </c>
      <c r="BI2072">
        <v>10</v>
      </c>
      <c r="BO2072">
        <v>1</v>
      </c>
      <c r="BS2072">
        <v>1</v>
      </c>
      <c r="BW2072">
        <v>1</v>
      </c>
      <c r="CB2072">
        <v>100</v>
      </c>
      <c r="CC2072">
        <v>30</v>
      </c>
      <c r="CD2072">
        <v>30</v>
      </c>
      <c r="CM2072">
        <v>50</v>
      </c>
      <c r="CQ2072">
        <v>1</v>
      </c>
      <c r="DH2072">
        <v>5</v>
      </c>
      <c r="DJ2072">
        <v>1</v>
      </c>
      <c r="DN2072">
        <v>3</v>
      </c>
      <c r="DO2072">
        <v>1</v>
      </c>
      <c r="DQ2072">
        <v>2</v>
      </c>
      <c r="EK2072">
        <v>5</v>
      </c>
      <c r="EL2072">
        <v>1</v>
      </c>
      <c r="EN2072">
        <v>4</v>
      </c>
      <c r="EW2072">
        <v>1</v>
      </c>
      <c r="FB2072">
        <v>1</v>
      </c>
      <c r="FF2072">
        <v>10</v>
      </c>
      <c r="FG2072">
        <v>30</v>
      </c>
      <c r="FH2072">
        <v>3</v>
      </c>
    </row>
    <row r="2073" spans="1:175">
      <c r="A2073" t="s">
        <v>188</v>
      </c>
      <c r="B2073" t="s">
        <v>1218</v>
      </c>
      <c r="C2073" t="s">
        <v>190</v>
      </c>
      <c r="D2073" t="str">
        <f>VLOOKUP(C2073,CountryName!$A$2:$B$40,2,FALSE)</f>
        <v>Switzerland</v>
      </c>
      <c r="E2073" t="s">
        <v>183</v>
      </c>
      <c r="F2073">
        <v>20</v>
      </c>
      <c r="G2073" t="s">
        <v>183</v>
      </c>
      <c r="H2073" t="s">
        <v>183</v>
      </c>
      <c r="I2073">
        <v>20180204</v>
      </c>
      <c r="J2073" t="str">
        <f t="shared" si="36"/>
        <v>2018</v>
      </c>
      <c r="K2073" t="s">
        <v>178</v>
      </c>
      <c r="L2073">
        <v>5</v>
      </c>
      <c r="M2073" t="str">
        <f>VLOOKUP(L2073,Waste_Instance_Cat!$A$2:$B$6,2)</f>
        <v>Very Low</v>
      </c>
      <c r="O2073">
        <v>0</v>
      </c>
      <c r="P2073">
        <v>0</v>
      </c>
      <c r="R2073">
        <v>0</v>
      </c>
      <c r="S2073">
        <v>0</v>
      </c>
      <c r="U2073">
        <v>0</v>
      </c>
      <c r="X2073">
        <v>0</v>
      </c>
      <c r="AE2073">
        <v>0</v>
      </c>
      <c r="AF2073">
        <v>0</v>
      </c>
      <c r="AG2073">
        <v>0</v>
      </c>
      <c r="AH2073">
        <v>0</v>
      </c>
      <c r="AI2073">
        <v>0</v>
      </c>
      <c r="AJ2073">
        <v>0</v>
      </c>
      <c r="AK2073">
        <v>0</v>
      </c>
      <c r="AL2073">
        <v>0</v>
      </c>
      <c r="AN2073">
        <v>1</v>
      </c>
      <c r="AO2073">
        <v>0</v>
      </c>
      <c r="AP2073">
        <v>0</v>
      </c>
      <c r="AQ2073">
        <v>0</v>
      </c>
      <c r="AR2073">
        <v>0</v>
      </c>
      <c r="AS2073">
        <v>0</v>
      </c>
      <c r="AU2073">
        <v>0</v>
      </c>
      <c r="BD2073">
        <v>0</v>
      </c>
      <c r="BE2073">
        <v>0</v>
      </c>
      <c r="BF2073">
        <v>0</v>
      </c>
      <c r="BL2073">
        <v>0</v>
      </c>
      <c r="BQ2073">
        <v>0</v>
      </c>
      <c r="BR2073">
        <v>0</v>
      </c>
      <c r="BS2073">
        <v>0</v>
      </c>
      <c r="BV2073">
        <v>0</v>
      </c>
      <c r="BW2073">
        <v>0</v>
      </c>
      <c r="CB2073">
        <v>0</v>
      </c>
      <c r="CC2073">
        <v>0</v>
      </c>
      <c r="CD2073">
        <v>0</v>
      </c>
      <c r="CE2073">
        <v>0</v>
      </c>
      <c r="CI2073">
        <v>0</v>
      </c>
      <c r="CK2073">
        <v>0</v>
      </c>
      <c r="CL2073">
        <v>0</v>
      </c>
      <c r="CM2073">
        <v>0</v>
      </c>
      <c r="CO2073">
        <v>0</v>
      </c>
      <c r="CP2073">
        <v>0</v>
      </c>
      <c r="CQ2073">
        <v>0</v>
      </c>
      <c r="CT2073">
        <v>0</v>
      </c>
      <c r="CU2073">
        <v>0</v>
      </c>
      <c r="CV2073">
        <v>0</v>
      </c>
      <c r="CX2073">
        <v>0</v>
      </c>
      <c r="CY2073">
        <v>0</v>
      </c>
      <c r="CZ2073">
        <v>0</v>
      </c>
      <c r="DB2073">
        <v>0</v>
      </c>
      <c r="DE2073">
        <v>0</v>
      </c>
      <c r="DG2073">
        <v>0</v>
      </c>
      <c r="DH2073">
        <v>0</v>
      </c>
      <c r="DI2073">
        <v>0</v>
      </c>
      <c r="DJ2073">
        <v>0</v>
      </c>
      <c r="DN2073">
        <v>0</v>
      </c>
      <c r="DP2073">
        <v>0</v>
      </c>
      <c r="DQ2073">
        <v>0</v>
      </c>
      <c r="DR2073">
        <v>0</v>
      </c>
      <c r="DU2073">
        <v>0</v>
      </c>
      <c r="DV2073">
        <v>0</v>
      </c>
      <c r="DW2073">
        <v>0</v>
      </c>
      <c r="DX2073">
        <v>0</v>
      </c>
      <c r="DY2073">
        <v>0</v>
      </c>
      <c r="DZ2073">
        <v>0</v>
      </c>
      <c r="EA2073">
        <v>0</v>
      </c>
      <c r="EB2073">
        <v>0</v>
      </c>
      <c r="EC2073">
        <v>0</v>
      </c>
      <c r="EH2073">
        <v>0</v>
      </c>
      <c r="EJ2073">
        <v>0</v>
      </c>
      <c r="EK2073">
        <v>0</v>
      </c>
      <c r="EL2073">
        <v>0</v>
      </c>
      <c r="EN2073">
        <v>3</v>
      </c>
      <c r="EO2073">
        <v>0</v>
      </c>
      <c r="EP2073">
        <v>0</v>
      </c>
      <c r="EQ2073">
        <v>0</v>
      </c>
      <c r="ER2073">
        <v>0</v>
      </c>
      <c r="EU2073">
        <v>0</v>
      </c>
      <c r="EY2073">
        <v>0</v>
      </c>
      <c r="FB2073">
        <v>0</v>
      </c>
      <c r="FD2073">
        <v>0</v>
      </c>
      <c r="FE2073">
        <v>0</v>
      </c>
      <c r="FF2073">
        <v>1</v>
      </c>
      <c r="FG2073">
        <v>0</v>
      </c>
      <c r="FH2073">
        <v>0</v>
      </c>
      <c r="FK2073">
        <v>0</v>
      </c>
      <c r="FL2073">
        <v>0</v>
      </c>
      <c r="FP2073">
        <v>0</v>
      </c>
      <c r="FQ2073">
        <v>0</v>
      </c>
      <c r="FR2073">
        <v>0</v>
      </c>
      <c r="FS2073">
        <v>0</v>
      </c>
    </row>
    <row r="2074" spans="1:175">
      <c r="A2074" t="s">
        <v>188</v>
      </c>
      <c r="B2074" t="s">
        <v>1218</v>
      </c>
      <c r="C2074" t="s">
        <v>190</v>
      </c>
      <c r="D2074" t="str">
        <f>VLOOKUP(C2074,CountryName!$A$2:$B$40,2,FALSE)</f>
        <v>Switzerland</v>
      </c>
      <c r="E2074" t="s">
        <v>183</v>
      </c>
      <c r="F2074">
        <v>20</v>
      </c>
      <c r="G2074" t="s">
        <v>183</v>
      </c>
      <c r="H2074" t="s">
        <v>183</v>
      </c>
      <c r="I2074">
        <v>20170613</v>
      </c>
      <c r="J2074" t="str">
        <f t="shared" si="36"/>
        <v>2017</v>
      </c>
      <c r="K2074" t="s">
        <v>178</v>
      </c>
      <c r="L2074">
        <v>24</v>
      </c>
      <c r="M2074" t="str">
        <f>VLOOKUP(L2074,Waste_Instance_Cat!$A$2:$B$6,2)</f>
        <v>Very Low</v>
      </c>
      <c r="O2074">
        <v>0</v>
      </c>
      <c r="P2074">
        <v>0</v>
      </c>
      <c r="R2074">
        <v>0</v>
      </c>
      <c r="S2074">
        <v>0</v>
      </c>
      <c r="U2074">
        <v>0</v>
      </c>
      <c r="X2074">
        <v>0</v>
      </c>
      <c r="AE2074">
        <v>0</v>
      </c>
      <c r="AF2074">
        <v>0</v>
      </c>
      <c r="AG2074">
        <v>0</v>
      </c>
      <c r="AH2074">
        <v>0</v>
      </c>
      <c r="AI2074">
        <v>1</v>
      </c>
      <c r="AJ2074">
        <v>0</v>
      </c>
      <c r="AK2074">
        <v>12</v>
      </c>
      <c r="AL2074">
        <v>0</v>
      </c>
      <c r="AN2074">
        <v>0</v>
      </c>
      <c r="AO2074">
        <v>0</v>
      </c>
      <c r="AP2074">
        <v>0</v>
      </c>
      <c r="AQ2074">
        <v>0</v>
      </c>
      <c r="AR2074">
        <v>0</v>
      </c>
      <c r="AS2074">
        <v>0</v>
      </c>
      <c r="AU2074">
        <v>0</v>
      </c>
      <c r="BD2074">
        <v>0</v>
      </c>
      <c r="BE2074">
        <v>0</v>
      </c>
      <c r="BF2074">
        <v>0</v>
      </c>
      <c r="BL2074">
        <v>0</v>
      </c>
      <c r="BQ2074">
        <v>0</v>
      </c>
      <c r="BR2074">
        <v>0</v>
      </c>
      <c r="BS2074">
        <v>0</v>
      </c>
      <c r="BV2074">
        <v>0</v>
      </c>
      <c r="BW2074">
        <v>0</v>
      </c>
      <c r="CB2074">
        <v>3</v>
      </c>
      <c r="CC2074">
        <v>0</v>
      </c>
      <c r="CD2074">
        <v>0</v>
      </c>
      <c r="CE2074">
        <v>0</v>
      </c>
      <c r="CI2074">
        <v>0</v>
      </c>
      <c r="CK2074">
        <v>0</v>
      </c>
      <c r="CL2074">
        <v>0</v>
      </c>
      <c r="CM2074">
        <v>0</v>
      </c>
      <c r="CO2074">
        <v>0</v>
      </c>
      <c r="CP2074">
        <v>0</v>
      </c>
      <c r="CQ2074">
        <v>0</v>
      </c>
      <c r="CT2074">
        <v>0</v>
      </c>
      <c r="CU2074">
        <v>0</v>
      </c>
      <c r="CV2074">
        <v>0</v>
      </c>
      <c r="CX2074">
        <v>0</v>
      </c>
      <c r="CY2074">
        <v>0</v>
      </c>
      <c r="CZ2074">
        <v>0</v>
      </c>
      <c r="DB2074">
        <v>0</v>
      </c>
      <c r="DE2074">
        <v>0</v>
      </c>
      <c r="DG2074">
        <v>0</v>
      </c>
      <c r="DH2074">
        <v>0</v>
      </c>
      <c r="DI2074">
        <v>0</v>
      </c>
      <c r="DJ2074">
        <v>0</v>
      </c>
      <c r="DN2074">
        <v>0</v>
      </c>
      <c r="DP2074">
        <v>0</v>
      </c>
      <c r="DQ2074">
        <v>0</v>
      </c>
      <c r="DR2074">
        <v>0</v>
      </c>
      <c r="DU2074">
        <v>0</v>
      </c>
      <c r="DV2074">
        <v>1</v>
      </c>
      <c r="DW2074">
        <v>0</v>
      </c>
      <c r="DX2074">
        <v>0</v>
      </c>
      <c r="DY2074">
        <v>0</v>
      </c>
      <c r="DZ2074">
        <v>0</v>
      </c>
      <c r="EA2074">
        <v>5</v>
      </c>
      <c r="EB2074">
        <v>0</v>
      </c>
      <c r="EC2074">
        <v>0</v>
      </c>
      <c r="EH2074">
        <v>0</v>
      </c>
      <c r="EJ2074">
        <v>0</v>
      </c>
      <c r="EK2074">
        <v>0</v>
      </c>
      <c r="EL2074">
        <v>0</v>
      </c>
      <c r="EN2074">
        <v>1</v>
      </c>
      <c r="EO2074">
        <v>0</v>
      </c>
      <c r="EP2074">
        <v>1</v>
      </c>
      <c r="EQ2074">
        <v>0</v>
      </c>
      <c r="ER2074">
        <v>0</v>
      </c>
      <c r="EU2074">
        <v>0</v>
      </c>
      <c r="EY2074">
        <v>0</v>
      </c>
      <c r="FB2074">
        <v>0</v>
      </c>
      <c r="FD2074">
        <v>0</v>
      </c>
      <c r="FE2074">
        <v>0</v>
      </c>
      <c r="FF2074">
        <v>0</v>
      </c>
      <c r="FG2074">
        <v>0</v>
      </c>
      <c r="FH2074">
        <v>0</v>
      </c>
      <c r="FK2074">
        <v>0</v>
      </c>
      <c r="FL2074">
        <v>0</v>
      </c>
      <c r="FP2074">
        <v>0</v>
      </c>
      <c r="FQ2074">
        <v>0</v>
      </c>
      <c r="FR2074">
        <v>0</v>
      </c>
      <c r="FS2074">
        <v>0</v>
      </c>
    </row>
    <row r="2075" spans="1:175">
      <c r="A2075" t="s">
        <v>188</v>
      </c>
      <c r="B2075" t="s">
        <v>1218</v>
      </c>
      <c r="C2075" t="s">
        <v>190</v>
      </c>
      <c r="D2075" t="str">
        <f>VLOOKUP(C2075,CountryName!$A$2:$B$40,2,FALSE)</f>
        <v>Switzerland</v>
      </c>
      <c r="E2075" t="s">
        <v>183</v>
      </c>
      <c r="F2075">
        <v>20</v>
      </c>
      <c r="G2075" t="s">
        <v>183</v>
      </c>
      <c r="H2075" t="s">
        <v>183</v>
      </c>
      <c r="I2075">
        <v>20170508</v>
      </c>
      <c r="J2075" t="str">
        <f t="shared" si="36"/>
        <v>2017</v>
      </c>
      <c r="K2075" t="s">
        <v>178</v>
      </c>
      <c r="L2075">
        <v>44</v>
      </c>
      <c r="M2075" t="str">
        <f>VLOOKUP(L2075,Waste_Instance_Cat!$A$2:$B$6,2)</f>
        <v>Very Low</v>
      </c>
      <c r="AG2075">
        <v>1</v>
      </c>
      <c r="AK2075">
        <v>25</v>
      </c>
      <c r="AN2075">
        <v>2</v>
      </c>
      <c r="BS2075">
        <v>4</v>
      </c>
      <c r="CB2075">
        <v>3</v>
      </c>
      <c r="DH2075">
        <v>1</v>
      </c>
      <c r="DU2075">
        <v>1</v>
      </c>
      <c r="DZ2075">
        <v>1</v>
      </c>
      <c r="EP2075">
        <v>5</v>
      </c>
      <c r="EQ2075">
        <v>1</v>
      </c>
    </row>
    <row r="2076" spans="1:175">
      <c r="A2076" t="s">
        <v>188</v>
      </c>
      <c r="B2076" t="s">
        <v>1218</v>
      </c>
      <c r="C2076" t="s">
        <v>190</v>
      </c>
      <c r="D2076" t="str">
        <f>VLOOKUP(C2076,CountryName!$A$2:$B$40,2,FALSE)</f>
        <v>Switzerland</v>
      </c>
      <c r="E2076" t="s">
        <v>183</v>
      </c>
      <c r="F2076">
        <v>20</v>
      </c>
      <c r="G2076" t="s">
        <v>183</v>
      </c>
      <c r="H2076" t="s">
        <v>183</v>
      </c>
      <c r="I2076">
        <v>20170720</v>
      </c>
      <c r="J2076" t="str">
        <f t="shared" si="36"/>
        <v>2017</v>
      </c>
      <c r="K2076" t="s">
        <v>178</v>
      </c>
      <c r="L2076">
        <v>50</v>
      </c>
      <c r="M2076" t="str">
        <f>VLOOKUP(L2076,Waste_Instance_Cat!$A$2:$B$6,2)</f>
        <v>Very Low</v>
      </c>
      <c r="O2076">
        <v>0</v>
      </c>
      <c r="P2076">
        <v>0</v>
      </c>
      <c r="R2076">
        <v>1</v>
      </c>
      <c r="S2076">
        <v>0</v>
      </c>
      <c r="U2076">
        <v>0</v>
      </c>
      <c r="X2076">
        <v>0</v>
      </c>
      <c r="AE2076">
        <v>0</v>
      </c>
      <c r="AF2076">
        <v>0</v>
      </c>
      <c r="AG2076">
        <v>1</v>
      </c>
      <c r="AH2076">
        <v>0</v>
      </c>
      <c r="AI2076">
        <v>1</v>
      </c>
      <c r="AJ2076">
        <v>0</v>
      </c>
      <c r="AK2076">
        <v>31</v>
      </c>
      <c r="AL2076">
        <v>0</v>
      </c>
      <c r="AN2076">
        <v>1</v>
      </c>
      <c r="AO2076">
        <v>0</v>
      </c>
      <c r="AP2076">
        <v>0</v>
      </c>
      <c r="AQ2076">
        <v>0</v>
      </c>
      <c r="AR2076">
        <v>0</v>
      </c>
      <c r="AS2076">
        <v>0</v>
      </c>
      <c r="AU2076">
        <v>0</v>
      </c>
      <c r="BD2076">
        <v>0</v>
      </c>
      <c r="BE2076">
        <v>1</v>
      </c>
      <c r="BF2076">
        <v>0</v>
      </c>
      <c r="BL2076">
        <v>0</v>
      </c>
      <c r="BQ2076">
        <v>0</v>
      </c>
      <c r="BR2076">
        <v>0</v>
      </c>
      <c r="BS2076">
        <v>0</v>
      </c>
      <c r="BV2076">
        <v>0</v>
      </c>
      <c r="BW2076">
        <v>0</v>
      </c>
      <c r="CB2076">
        <v>0</v>
      </c>
      <c r="CC2076">
        <v>0</v>
      </c>
      <c r="CD2076">
        <v>0</v>
      </c>
      <c r="CE2076">
        <v>0</v>
      </c>
      <c r="CI2076">
        <v>0</v>
      </c>
      <c r="CK2076">
        <v>0</v>
      </c>
      <c r="CL2076">
        <v>0</v>
      </c>
      <c r="CM2076">
        <v>0</v>
      </c>
      <c r="CO2076">
        <v>0</v>
      </c>
      <c r="CP2076">
        <v>1</v>
      </c>
      <c r="CQ2076">
        <v>0</v>
      </c>
      <c r="CT2076">
        <v>0</v>
      </c>
      <c r="CU2076">
        <v>0</v>
      </c>
      <c r="CV2076">
        <v>0</v>
      </c>
      <c r="CX2076">
        <v>2</v>
      </c>
      <c r="CY2076">
        <v>0</v>
      </c>
      <c r="CZ2076">
        <v>0</v>
      </c>
      <c r="DB2076">
        <v>0</v>
      </c>
      <c r="DE2076">
        <v>0</v>
      </c>
      <c r="DG2076">
        <v>0</v>
      </c>
      <c r="DH2076">
        <v>1</v>
      </c>
      <c r="DI2076">
        <v>0</v>
      </c>
      <c r="DJ2076">
        <v>0</v>
      </c>
      <c r="DN2076">
        <v>0</v>
      </c>
      <c r="DP2076">
        <v>0</v>
      </c>
      <c r="DQ2076">
        <v>1</v>
      </c>
      <c r="DR2076">
        <v>0</v>
      </c>
      <c r="DU2076">
        <v>0</v>
      </c>
      <c r="DV2076">
        <v>1</v>
      </c>
      <c r="DW2076">
        <v>0</v>
      </c>
      <c r="DX2076">
        <v>0</v>
      </c>
      <c r="DY2076">
        <v>0</v>
      </c>
      <c r="DZ2076">
        <v>4</v>
      </c>
      <c r="EA2076">
        <v>0</v>
      </c>
      <c r="EB2076">
        <v>0</v>
      </c>
      <c r="EC2076">
        <v>0</v>
      </c>
      <c r="EH2076">
        <v>0</v>
      </c>
      <c r="EJ2076">
        <v>0</v>
      </c>
      <c r="EK2076">
        <v>0</v>
      </c>
      <c r="EL2076">
        <v>0</v>
      </c>
      <c r="EN2076">
        <v>4</v>
      </c>
      <c r="EO2076">
        <v>0</v>
      </c>
      <c r="EP2076">
        <v>0</v>
      </c>
      <c r="EQ2076">
        <v>0</v>
      </c>
      <c r="ER2076">
        <v>0</v>
      </c>
      <c r="EU2076">
        <v>0</v>
      </c>
      <c r="EY2076">
        <v>0</v>
      </c>
      <c r="FB2076">
        <v>0</v>
      </c>
      <c r="FD2076">
        <v>0</v>
      </c>
      <c r="FE2076">
        <v>0</v>
      </c>
      <c r="FF2076">
        <v>0</v>
      </c>
      <c r="FG2076">
        <v>0</v>
      </c>
      <c r="FH2076">
        <v>0</v>
      </c>
      <c r="FK2076">
        <v>0</v>
      </c>
      <c r="FL2076">
        <v>0</v>
      </c>
      <c r="FP2076">
        <v>0</v>
      </c>
      <c r="FQ2076">
        <v>0</v>
      </c>
      <c r="FR2076">
        <v>0</v>
      </c>
      <c r="FS2076">
        <v>0</v>
      </c>
    </row>
    <row r="2077" spans="1:175">
      <c r="A2077" t="s">
        <v>600</v>
      </c>
      <c r="B2077" t="s">
        <v>1219</v>
      </c>
      <c r="C2077" t="s">
        <v>181</v>
      </c>
      <c r="D2077" t="str">
        <f>VLOOKUP(C2077,CountryName!$A$2:$B$40,2,FALSE)</f>
        <v>Italy</v>
      </c>
      <c r="E2077" t="s">
        <v>186</v>
      </c>
      <c r="F2077">
        <v>97</v>
      </c>
      <c r="G2077" t="s">
        <v>183</v>
      </c>
      <c r="H2077" t="s">
        <v>183</v>
      </c>
      <c r="I2077">
        <v>20141228</v>
      </c>
      <c r="J2077" t="str">
        <f t="shared" si="36"/>
        <v>2014</v>
      </c>
      <c r="K2077" t="s">
        <v>178</v>
      </c>
      <c r="L2077">
        <v>64</v>
      </c>
      <c r="M2077" t="str">
        <f>VLOOKUP(L2077,Waste_Instance_Cat!$A$2:$B$6,2)</f>
        <v>Very Low</v>
      </c>
      <c r="S2077">
        <v>15</v>
      </c>
      <c r="U2077">
        <v>1</v>
      </c>
      <c r="AE2077">
        <v>17</v>
      </c>
      <c r="AN2077">
        <v>3</v>
      </c>
      <c r="AR2077">
        <v>2</v>
      </c>
      <c r="BG2077">
        <v>1</v>
      </c>
      <c r="BY2077">
        <v>1</v>
      </c>
      <c r="BZ2077">
        <v>8</v>
      </c>
      <c r="CD2077">
        <v>10</v>
      </c>
      <c r="CX2077">
        <v>4</v>
      </c>
      <c r="DQ2077">
        <v>1</v>
      </c>
      <c r="FP2077">
        <v>1</v>
      </c>
    </row>
    <row r="2078" spans="1:175">
      <c r="A2078" t="s">
        <v>179</v>
      </c>
      <c r="B2078" t="s">
        <v>1220</v>
      </c>
      <c r="C2078" t="s">
        <v>181</v>
      </c>
      <c r="D2078" t="str">
        <f>VLOOKUP(C2078,CountryName!$A$2:$B$40,2,FALSE)</f>
        <v>Italy</v>
      </c>
      <c r="E2078" t="s">
        <v>186</v>
      </c>
      <c r="F2078">
        <v>100</v>
      </c>
      <c r="G2078" t="s">
        <v>183</v>
      </c>
      <c r="H2078" t="s">
        <v>183</v>
      </c>
      <c r="I2078">
        <v>20180418</v>
      </c>
      <c r="J2078" t="str">
        <f t="shared" si="36"/>
        <v>2018</v>
      </c>
      <c r="K2078" t="s">
        <v>184</v>
      </c>
      <c r="L2078">
        <v>405</v>
      </c>
      <c r="M2078" t="str">
        <f>VLOOKUP(L2078,Waste_Instance_Cat!$A$2:$B$6,2)</f>
        <v>Very Low</v>
      </c>
      <c r="R2078">
        <v>10</v>
      </c>
      <c r="S2078">
        <v>20</v>
      </c>
      <c r="T2078">
        <v>5</v>
      </c>
      <c r="X2078">
        <v>1</v>
      </c>
      <c r="AC2078">
        <v>1</v>
      </c>
      <c r="AG2078">
        <v>30</v>
      </c>
      <c r="AH2078">
        <v>10</v>
      </c>
      <c r="AQ2078">
        <v>20</v>
      </c>
      <c r="BK2078">
        <v>2</v>
      </c>
      <c r="BW2078">
        <v>1</v>
      </c>
      <c r="CB2078">
        <v>50</v>
      </c>
      <c r="CC2078">
        <v>10</v>
      </c>
      <c r="CE2078">
        <v>3</v>
      </c>
      <c r="CM2078">
        <v>200</v>
      </c>
      <c r="FF2078">
        <v>10</v>
      </c>
      <c r="FG2078">
        <v>2</v>
      </c>
      <c r="FH2078">
        <v>10</v>
      </c>
      <c r="FP2078">
        <v>20</v>
      </c>
    </row>
    <row r="2079" spans="1:175">
      <c r="A2079" t="s">
        <v>172</v>
      </c>
      <c r="B2079" t="s">
        <v>1221</v>
      </c>
      <c r="C2079" t="s">
        <v>217</v>
      </c>
      <c r="D2079" t="str">
        <f>VLOOKUP(C2079,CountryName!$A$2:$B$40,2,FALSE)</f>
        <v>Spain</v>
      </c>
      <c r="E2079" t="s">
        <v>200</v>
      </c>
      <c r="F2079">
        <v>14900</v>
      </c>
      <c r="G2079" t="s">
        <v>176</v>
      </c>
      <c r="H2079" t="s">
        <v>177</v>
      </c>
      <c r="I2079">
        <v>20190903</v>
      </c>
      <c r="J2079" t="str">
        <f t="shared" si="36"/>
        <v>2019</v>
      </c>
      <c r="K2079" t="s">
        <v>184</v>
      </c>
      <c r="L2079">
        <v>115</v>
      </c>
      <c r="M2079" t="str">
        <f>VLOOKUP(L2079,Waste_Instance_Cat!$A$2:$B$6,2)</f>
        <v>Very Low</v>
      </c>
      <c r="P2079">
        <v>4</v>
      </c>
      <c r="R2079">
        <v>2</v>
      </c>
      <c r="S2079">
        <v>1</v>
      </c>
      <c r="X2079">
        <v>1</v>
      </c>
      <c r="AE2079">
        <v>21</v>
      </c>
      <c r="AG2079">
        <v>3</v>
      </c>
      <c r="AH2079">
        <v>2</v>
      </c>
      <c r="AP2079">
        <v>1</v>
      </c>
      <c r="AS2079">
        <v>3</v>
      </c>
      <c r="BE2079">
        <v>6</v>
      </c>
      <c r="BG2079">
        <v>10</v>
      </c>
      <c r="BR2079">
        <v>1</v>
      </c>
      <c r="BY2079">
        <v>2</v>
      </c>
      <c r="BZ2079">
        <v>21</v>
      </c>
      <c r="CB2079">
        <v>7</v>
      </c>
      <c r="CD2079">
        <v>1</v>
      </c>
      <c r="CX2079">
        <v>2</v>
      </c>
      <c r="DQ2079">
        <v>2</v>
      </c>
      <c r="FP2079">
        <v>25</v>
      </c>
    </row>
    <row r="2080" spans="1:175">
      <c r="A2080" t="s">
        <v>228</v>
      </c>
      <c r="B2080" t="s">
        <v>1222</v>
      </c>
      <c r="C2080" t="s">
        <v>230</v>
      </c>
      <c r="D2080" t="str">
        <f>VLOOKUP(C2080,CountryName!$A$2:$B$40,2,FALSE)</f>
        <v>Denmark</v>
      </c>
      <c r="E2080" t="s">
        <v>231</v>
      </c>
      <c r="F2080">
        <v>221</v>
      </c>
      <c r="G2080" t="s">
        <v>191</v>
      </c>
      <c r="H2080" t="s">
        <v>177</v>
      </c>
      <c r="I2080">
        <v>20191213</v>
      </c>
      <c r="J2080" t="str">
        <f t="shared" si="36"/>
        <v>2019</v>
      </c>
      <c r="K2080" t="s">
        <v>178</v>
      </c>
      <c r="L2080">
        <v>56</v>
      </c>
      <c r="M2080" t="str">
        <f>VLOOKUP(L2080,Waste_Instance_Cat!$A$2:$B$6,2)</f>
        <v>Very Low</v>
      </c>
      <c r="N2080">
        <v>0</v>
      </c>
      <c r="O2080">
        <v>0</v>
      </c>
      <c r="P2080">
        <v>3</v>
      </c>
      <c r="Q2080">
        <v>0</v>
      </c>
      <c r="R2080">
        <v>0</v>
      </c>
      <c r="S2080">
        <v>0</v>
      </c>
      <c r="T2080">
        <v>0</v>
      </c>
      <c r="U2080">
        <v>0</v>
      </c>
      <c r="V2080">
        <v>0</v>
      </c>
      <c r="W2080">
        <v>0</v>
      </c>
      <c r="X2080">
        <v>0</v>
      </c>
      <c r="Y2080">
        <v>0</v>
      </c>
      <c r="Z2080">
        <v>0</v>
      </c>
      <c r="AA2080">
        <v>0</v>
      </c>
      <c r="AC2080">
        <v>0</v>
      </c>
      <c r="AE2080">
        <v>7</v>
      </c>
      <c r="AF2080">
        <v>0</v>
      </c>
      <c r="AG2080">
        <v>0</v>
      </c>
      <c r="AH2080">
        <v>0</v>
      </c>
      <c r="AI2080">
        <v>1</v>
      </c>
      <c r="AJ2080">
        <v>1</v>
      </c>
      <c r="AK2080">
        <v>1</v>
      </c>
      <c r="AL2080">
        <v>1</v>
      </c>
      <c r="AM2080">
        <v>0</v>
      </c>
      <c r="AN2080">
        <v>13</v>
      </c>
      <c r="AO2080">
        <v>0</v>
      </c>
      <c r="AP2080">
        <v>2</v>
      </c>
      <c r="AQ2080">
        <v>0</v>
      </c>
      <c r="AR2080">
        <v>2</v>
      </c>
      <c r="AS2080">
        <v>1</v>
      </c>
      <c r="AT2080">
        <v>0</v>
      </c>
      <c r="AU2080">
        <v>0</v>
      </c>
      <c r="AV2080">
        <v>0</v>
      </c>
      <c r="AW2080">
        <v>0</v>
      </c>
      <c r="AY2080">
        <v>0</v>
      </c>
      <c r="BD2080">
        <v>0</v>
      </c>
      <c r="BE2080">
        <v>2</v>
      </c>
      <c r="BF2080">
        <v>0</v>
      </c>
      <c r="BG2080">
        <v>0</v>
      </c>
      <c r="BH2080">
        <v>0</v>
      </c>
      <c r="BI2080">
        <v>0</v>
      </c>
      <c r="BJ2080">
        <v>0</v>
      </c>
      <c r="BK2080">
        <v>0</v>
      </c>
      <c r="BL2080">
        <v>0</v>
      </c>
      <c r="BM2080">
        <v>0</v>
      </c>
      <c r="BN2080">
        <v>0</v>
      </c>
      <c r="BO2080">
        <v>0</v>
      </c>
      <c r="BP2080">
        <v>0</v>
      </c>
      <c r="BQ2080">
        <v>0</v>
      </c>
      <c r="BR2080">
        <v>0</v>
      </c>
      <c r="BS2080">
        <v>3</v>
      </c>
      <c r="BT2080">
        <v>1</v>
      </c>
      <c r="BU2080">
        <v>0</v>
      </c>
      <c r="BV2080">
        <v>1</v>
      </c>
      <c r="BW2080">
        <v>0</v>
      </c>
      <c r="BX2080">
        <v>0</v>
      </c>
      <c r="BY2080">
        <v>0</v>
      </c>
      <c r="CB2080">
        <v>0</v>
      </c>
      <c r="CC2080">
        <v>0</v>
      </c>
      <c r="CD2080">
        <v>1</v>
      </c>
      <c r="CE2080">
        <v>0</v>
      </c>
      <c r="CF2080">
        <v>0</v>
      </c>
      <c r="CG2080">
        <v>0</v>
      </c>
      <c r="CH2080">
        <v>0</v>
      </c>
      <c r="CI2080">
        <v>1</v>
      </c>
      <c r="CJ2080">
        <v>0</v>
      </c>
      <c r="CK2080">
        <v>0</v>
      </c>
      <c r="CL2080">
        <v>0</v>
      </c>
      <c r="CM2080">
        <v>0</v>
      </c>
      <c r="CN2080">
        <v>0</v>
      </c>
      <c r="CO2080">
        <v>1</v>
      </c>
      <c r="CP2080">
        <v>0</v>
      </c>
      <c r="CQ2080">
        <v>0</v>
      </c>
      <c r="CR2080">
        <v>0</v>
      </c>
      <c r="CS2080">
        <v>0</v>
      </c>
      <c r="CT2080">
        <v>0</v>
      </c>
      <c r="CU2080">
        <v>0</v>
      </c>
      <c r="CV2080">
        <v>0</v>
      </c>
      <c r="CW2080">
        <v>0</v>
      </c>
      <c r="CX2080">
        <v>4</v>
      </c>
      <c r="CY2080">
        <v>0</v>
      </c>
      <c r="CZ2080">
        <v>1</v>
      </c>
      <c r="DA2080">
        <v>0</v>
      </c>
      <c r="DB2080">
        <v>0</v>
      </c>
      <c r="DC2080">
        <v>0</v>
      </c>
      <c r="DD2080">
        <v>0</v>
      </c>
      <c r="DE2080">
        <v>1</v>
      </c>
      <c r="DF2080">
        <v>0</v>
      </c>
      <c r="DG2080">
        <v>0</v>
      </c>
      <c r="DH2080">
        <v>0</v>
      </c>
      <c r="DI2080">
        <v>0</v>
      </c>
      <c r="DJ2080">
        <v>1</v>
      </c>
      <c r="DK2080">
        <v>0</v>
      </c>
      <c r="DL2080">
        <v>0</v>
      </c>
      <c r="DM2080">
        <v>0</v>
      </c>
      <c r="DN2080">
        <v>0</v>
      </c>
      <c r="DO2080">
        <v>0</v>
      </c>
      <c r="DP2080">
        <v>0</v>
      </c>
      <c r="DQ2080">
        <v>0</v>
      </c>
      <c r="DR2080">
        <v>0</v>
      </c>
      <c r="DS2080">
        <v>0</v>
      </c>
      <c r="DT2080">
        <v>0</v>
      </c>
      <c r="DU2080">
        <v>0</v>
      </c>
      <c r="DV2080">
        <v>0</v>
      </c>
      <c r="DW2080">
        <v>0</v>
      </c>
      <c r="DX2080">
        <v>0</v>
      </c>
      <c r="DY2080">
        <v>0</v>
      </c>
      <c r="DZ2080">
        <v>1</v>
      </c>
      <c r="EA2080">
        <v>0</v>
      </c>
      <c r="EB2080">
        <v>0</v>
      </c>
      <c r="EC2080">
        <v>0</v>
      </c>
      <c r="ED2080">
        <v>0</v>
      </c>
      <c r="EE2080">
        <v>0</v>
      </c>
      <c r="EH2080">
        <v>0</v>
      </c>
      <c r="EI2080">
        <v>0</v>
      </c>
      <c r="EJ2080">
        <v>0</v>
      </c>
      <c r="EK2080">
        <v>1</v>
      </c>
      <c r="EL2080">
        <v>0</v>
      </c>
      <c r="EM2080">
        <v>0</v>
      </c>
      <c r="EN2080">
        <v>1</v>
      </c>
      <c r="EO2080">
        <v>0</v>
      </c>
      <c r="EP2080">
        <v>1</v>
      </c>
      <c r="EQ2080">
        <v>1</v>
      </c>
      <c r="ER2080">
        <v>0</v>
      </c>
      <c r="ET2080">
        <v>0</v>
      </c>
      <c r="EU2080">
        <v>0</v>
      </c>
      <c r="EW2080">
        <v>0</v>
      </c>
      <c r="EX2080">
        <v>0</v>
      </c>
      <c r="EY2080">
        <v>0</v>
      </c>
      <c r="EZ2080">
        <v>0</v>
      </c>
      <c r="FA2080">
        <v>0</v>
      </c>
      <c r="FB2080">
        <v>0</v>
      </c>
      <c r="FC2080">
        <v>0</v>
      </c>
      <c r="FD2080">
        <v>0</v>
      </c>
      <c r="FE2080">
        <v>0</v>
      </c>
      <c r="FF2080">
        <v>0</v>
      </c>
      <c r="FG2080">
        <v>0</v>
      </c>
      <c r="FH2080">
        <v>2</v>
      </c>
      <c r="FI2080">
        <v>0</v>
      </c>
      <c r="FJ2080">
        <v>0</v>
      </c>
      <c r="FK2080">
        <v>0</v>
      </c>
      <c r="FL2080">
        <v>0</v>
      </c>
      <c r="FP2080">
        <v>0</v>
      </c>
      <c r="FQ2080">
        <v>0</v>
      </c>
      <c r="FR2080">
        <v>0</v>
      </c>
      <c r="FS2080">
        <v>0</v>
      </c>
    </row>
    <row r="2081" spans="1:175">
      <c r="A2081" t="s">
        <v>188</v>
      </c>
      <c r="B2081" t="s">
        <v>1195</v>
      </c>
      <c r="C2081" t="s">
        <v>190</v>
      </c>
      <c r="D2081" t="str">
        <f>VLOOKUP(C2081,CountryName!$A$2:$B$40,2,FALSE)</f>
        <v>Switzerland</v>
      </c>
      <c r="E2081" t="s">
        <v>183</v>
      </c>
      <c r="F2081">
        <v>28</v>
      </c>
      <c r="G2081" t="s">
        <v>191</v>
      </c>
      <c r="H2081" t="s">
        <v>207</v>
      </c>
      <c r="I2081">
        <v>20170930</v>
      </c>
      <c r="J2081" t="str">
        <f t="shared" si="36"/>
        <v>2017</v>
      </c>
      <c r="K2081" t="s">
        <v>178</v>
      </c>
      <c r="L2081">
        <v>63</v>
      </c>
      <c r="M2081" t="str">
        <f>VLOOKUP(L2081,Waste_Instance_Cat!$A$2:$B$6,2)</f>
        <v>Very Low</v>
      </c>
      <c r="R2081">
        <v>1</v>
      </c>
      <c r="AG2081">
        <v>1</v>
      </c>
      <c r="AK2081">
        <v>45</v>
      </c>
      <c r="AN2081">
        <v>3</v>
      </c>
      <c r="CB2081">
        <v>1</v>
      </c>
      <c r="CX2081">
        <v>3</v>
      </c>
      <c r="DZ2081">
        <v>2</v>
      </c>
      <c r="EA2081">
        <v>3</v>
      </c>
      <c r="EP2081">
        <v>1</v>
      </c>
      <c r="EQ2081">
        <v>2</v>
      </c>
      <c r="FP2081">
        <v>1</v>
      </c>
    </row>
    <row r="2082" spans="1:175">
      <c r="A2082" t="s">
        <v>188</v>
      </c>
      <c r="B2082" t="s">
        <v>1195</v>
      </c>
      <c r="C2082" t="s">
        <v>190</v>
      </c>
      <c r="D2082" t="str">
        <f>VLOOKUP(C2082,CountryName!$A$2:$B$40,2,FALSE)</f>
        <v>Switzerland</v>
      </c>
      <c r="E2082" t="s">
        <v>183</v>
      </c>
      <c r="F2082">
        <v>28</v>
      </c>
      <c r="G2082" t="s">
        <v>191</v>
      </c>
      <c r="H2082" t="s">
        <v>207</v>
      </c>
      <c r="I2082">
        <v>20170429</v>
      </c>
      <c r="J2082" t="str">
        <f t="shared" si="36"/>
        <v>2017</v>
      </c>
      <c r="K2082" t="s">
        <v>178</v>
      </c>
      <c r="L2082">
        <v>40</v>
      </c>
      <c r="M2082" t="str">
        <f>VLOOKUP(L2082,Waste_Instance_Cat!$A$2:$B$6,2)</f>
        <v>Very Low</v>
      </c>
      <c r="P2082">
        <v>1</v>
      </c>
      <c r="AE2082">
        <v>1</v>
      </c>
      <c r="AK2082">
        <v>22</v>
      </c>
      <c r="AN2082">
        <v>5</v>
      </c>
      <c r="AR2082">
        <v>1</v>
      </c>
      <c r="CD2082">
        <v>1</v>
      </c>
      <c r="DU2082">
        <v>1</v>
      </c>
      <c r="DX2082">
        <v>1</v>
      </c>
      <c r="DZ2082">
        <v>1</v>
      </c>
      <c r="EH2082">
        <v>1</v>
      </c>
      <c r="FH2082">
        <v>1</v>
      </c>
      <c r="FP2082">
        <v>4</v>
      </c>
    </row>
    <row r="2083" spans="1:175">
      <c r="A2083" t="s">
        <v>188</v>
      </c>
      <c r="B2083" t="s">
        <v>1195</v>
      </c>
      <c r="C2083" t="s">
        <v>190</v>
      </c>
      <c r="D2083" t="str">
        <f>VLOOKUP(C2083,CountryName!$A$2:$B$40,2,FALSE)</f>
        <v>Switzerland</v>
      </c>
      <c r="E2083" t="s">
        <v>183</v>
      </c>
      <c r="F2083">
        <v>28</v>
      </c>
      <c r="G2083" t="s">
        <v>191</v>
      </c>
      <c r="H2083" t="s">
        <v>207</v>
      </c>
      <c r="I2083">
        <v>20180228</v>
      </c>
      <c r="J2083" t="str">
        <f t="shared" si="36"/>
        <v>2018</v>
      </c>
      <c r="K2083" t="s">
        <v>178</v>
      </c>
      <c r="L2083">
        <v>14</v>
      </c>
      <c r="M2083" t="str">
        <f>VLOOKUP(L2083,Waste_Instance_Cat!$A$2:$B$6,2)</f>
        <v>Very Low</v>
      </c>
      <c r="P2083">
        <v>1</v>
      </c>
      <c r="CC2083">
        <v>1</v>
      </c>
      <c r="CP2083">
        <v>1</v>
      </c>
      <c r="EA2083">
        <v>1</v>
      </c>
      <c r="ER2083">
        <v>1</v>
      </c>
      <c r="FF2083">
        <v>2</v>
      </c>
      <c r="FP2083">
        <v>7</v>
      </c>
    </row>
    <row r="2084" spans="1:175">
      <c r="A2084" t="s">
        <v>188</v>
      </c>
      <c r="B2084" t="s">
        <v>1195</v>
      </c>
      <c r="C2084" t="s">
        <v>190</v>
      </c>
      <c r="D2084" t="str">
        <f>VLOOKUP(C2084,CountryName!$A$2:$B$40,2,FALSE)</f>
        <v>Switzerland</v>
      </c>
      <c r="E2084" t="s">
        <v>183</v>
      </c>
      <c r="F2084">
        <v>28</v>
      </c>
      <c r="G2084" t="s">
        <v>191</v>
      </c>
      <c r="H2084" t="s">
        <v>207</v>
      </c>
      <c r="I2084">
        <v>20171230</v>
      </c>
      <c r="J2084" t="str">
        <f t="shared" si="36"/>
        <v>2017</v>
      </c>
      <c r="K2084" t="s">
        <v>178</v>
      </c>
      <c r="L2084">
        <v>20</v>
      </c>
      <c r="M2084" t="str">
        <f>VLOOKUP(L2084,Waste_Instance_Cat!$A$2:$B$6,2)</f>
        <v>Very Low</v>
      </c>
      <c r="AK2084">
        <v>2</v>
      </c>
      <c r="CB2084">
        <v>2</v>
      </c>
      <c r="CC2084">
        <v>3</v>
      </c>
      <c r="EP2084">
        <v>1</v>
      </c>
      <c r="FE2084">
        <v>1</v>
      </c>
      <c r="FP2084">
        <v>11</v>
      </c>
    </row>
    <row r="2085" spans="1:175">
      <c r="A2085" t="s">
        <v>188</v>
      </c>
      <c r="B2085" t="s">
        <v>1195</v>
      </c>
      <c r="C2085" t="s">
        <v>190</v>
      </c>
      <c r="D2085" t="str">
        <f>VLOOKUP(C2085,CountryName!$A$2:$B$40,2,FALSE)</f>
        <v>Switzerland</v>
      </c>
      <c r="E2085" t="s">
        <v>183</v>
      </c>
      <c r="F2085">
        <v>28</v>
      </c>
      <c r="G2085" t="s">
        <v>191</v>
      </c>
      <c r="H2085" t="s">
        <v>207</v>
      </c>
      <c r="I2085">
        <v>20170731</v>
      </c>
      <c r="J2085" t="str">
        <f t="shared" si="36"/>
        <v>2017</v>
      </c>
      <c r="K2085" t="s">
        <v>178</v>
      </c>
      <c r="L2085">
        <v>93</v>
      </c>
      <c r="M2085" t="str">
        <f>VLOOKUP(L2085,Waste_Instance_Cat!$A$2:$B$6,2)</f>
        <v>Very Low</v>
      </c>
      <c r="P2085">
        <v>1</v>
      </c>
      <c r="R2085">
        <v>1</v>
      </c>
      <c r="AH2085">
        <v>1</v>
      </c>
      <c r="AI2085">
        <v>1</v>
      </c>
      <c r="AK2085">
        <v>60</v>
      </c>
      <c r="AO2085">
        <v>3</v>
      </c>
      <c r="CB2085">
        <v>1</v>
      </c>
      <c r="CD2085">
        <v>1</v>
      </c>
      <c r="CP2085">
        <v>5</v>
      </c>
      <c r="CQ2085">
        <v>2</v>
      </c>
      <c r="CX2085">
        <v>1</v>
      </c>
      <c r="DV2085">
        <v>2</v>
      </c>
      <c r="EH2085">
        <v>2</v>
      </c>
      <c r="EN2085">
        <v>1</v>
      </c>
      <c r="EQ2085">
        <v>6</v>
      </c>
      <c r="FH2085">
        <v>1</v>
      </c>
      <c r="FP2085">
        <v>3</v>
      </c>
      <c r="FR2085">
        <v>1</v>
      </c>
    </row>
    <row r="2086" spans="1:175">
      <c r="A2086" t="s">
        <v>213</v>
      </c>
      <c r="B2086" t="s">
        <v>1093</v>
      </c>
      <c r="C2086" t="s">
        <v>181</v>
      </c>
      <c r="D2086" t="str">
        <f>VLOOKUP(C2086,CountryName!$A$2:$B$40,2,FALSE)</f>
        <v>Italy</v>
      </c>
      <c r="E2086" t="s">
        <v>186</v>
      </c>
      <c r="F2086">
        <v>111</v>
      </c>
      <c r="G2086" t="s">
        <v>183</v>
      </c>
      <c r="H2086" t="s">
        <v>183</v>
      </c>
      <c r="I2086">
        <v>20180305</v>
      </c>
      <c r="J2086" t="str">
        <f t="shared" si="36"/>
        <v>2018</v>
      </c>
      <c r="K2086" t="s">
        <v>184</v>
      </c>
      <c r="L2086">
        <v>210</v>
      </c>
      <c r="M2086" t="str">
        <f>VLOOKUP(L2086,Waste_Instance_Cat!$A$2:$B$6,2)</f>
        <v>Very Low</v>
      </c>
      <c r="X2086">
        <v>44</v>
      </c>
      <c r="Y2086">
        <v>44</v>
      </c>
      <c r="Z2086">
        <v>44</v>
      </c>
      <c r="AA2086">
        <v>1</v>
      </c>
      <c r="AB2086">
        <v>1</v>
      </c>
      <c r="AC2086">
        <v>1</v>
      </c>
      <c r="AD2086">
        <v>1</v>
      </c>
      <c r="AI2086">
        <v>1</v>
      </c>
      <c r="AM2086">
        <v>2</v>
      </c>
      <c r="AZ2086">
        <v>1</v>
      </c>
      <c r="BC2086">
        <v>1</v>
      </c>
      <c r="BQ2086">
        <v>1</v>
      </c>
      <c r="BV2086">
        <v>1</v>
      </c>
      <c r="BW2086">
        <v>2</v>
      </c>
      <c r="BX2086">
        <v>1</v>
      </c>
      <c r="CB2086">
        <v>1</v>
      </c>
      <c r="CC2086">
        <v>1</v>
      </c>
      <c r="CD2086">
        <v>13</v>
      </c>
      <c r="CE2086">
        <v>13</v>
      </c>
      <c r="CG2086">
        <v>1</v>
      </c>
      <c r="CH2086">
        <v>1</v>
      </c>
      <c r="CI2086">
        <v>1</v>
      </c>
      <c r="CJ2086">
        <v>1</v>
      </c>
      <c r="CK2086">
        <v>1</v>
      </c>
      <c r="CL2086">
        <v>1</v>
      </c>
      <c r="CM2086">
        <v>1</v>
      </c>
      <c r="CW2086">
        <v>2</v>
      </c>
      <c r="CX2086">
        <v>1</v>
      </c>
      <c r="DS2086">
        <v>1</v>
      </c>
      <c r="DX2086">
        <v>1</v>
      </c>
      <c r="DZ2086">
        <v>1</v>
      </c>
      <c r="EM2086">
        <v>9</v>
      </c>
      <c r="EN2086">
        <v>1</v>
      </c>
      <c r="EO2086">
        <v>1</v>
      </c>
      <c r="EP2086">
        <v>1</v>
      </c>
      <c r="EQ2086">
        <v>1</v>
      </c>
      <c r="FH2086">
        <v>2</v>
      </c>
      <c r="FI2086">
        <v>2</v>
      </c>
      <c r="FK2086">
        <v>2</v>
      </c>
      <c r="FN2086">
        <v>1</v>
      </c>
      <c r="FO2086">
        <v>1</v>
      </c>
      <c r="FP2086">
        <v>1</v>
      </c>
      <c r="FQ2086">
        <v>1</v>
      </c>
    </row>
    <row r="2087" spans="1:175">
      <c r="A2087" t="s">
        <v>213</v>
      </c>
      <c r="B2087" t="s">
        <v>1093</v>
      </c>
      <c r="C2087" t="s">
        <v>181</v>
      </c>
      <c r="D2087" t="str">
        <f>VLOOKUP(C2087,CountryName!$A$2:$B$40,2,FALSE)</f>
        <v>Italy</v>
      </c>
      <c r="E2087" t="s">
        <v>186</v>
      </c>
      <c r="F2087">
        <v>111</v>
      </c>
      <c r="G2087" t="s">
        <v>183</v>
      </c>
      <c r="H2087" t="s">
        <v>183</v>
      </c>
      <c r="I2087">
        <v>20170325</v>
      </c>
      <c r="J2087" t="str">
        <f t="shared" si="36"/>
        <v>2017</v>
      </c>
      <c r="K2087" t="s">
        <v>184</v>
      </c>
      <c r="L2087">
        <v>210</v>
      </c>
      <c r="M2087" t="str">
        <f>VLOOKUP(L2087,Waste_Instance_Cat!$A$2:$B$6,2)</f>
        <v>Very Low</v>
      </c>
      <c r="X2087">
        <v>44</v>
      </c>
      <c r="Y2087">
        <v>44</v>
      </c>
      <c r="Z2087">
        <v>44</v>
      </c>
      <c r="AA2087">
        <v>1</v>
      </c>
      <c r="AB2087">
        <v>1</v>
      </c>
      <c r="AC2087">
        <v>1</v>
      </c>
      <c r="AD2087">
        <v>1</v>
      </c>
      <c r="AI2087">
        <v>1</v>
      </c>
      <c r="AM2087">
        <v>2</v>
      </c>
      <c r="AZ2087">
        <v>1</v>
      </c>
      <c r="BC2087">
        <v>1</v>
      </c>
      <c r="BQ2087">
        <v>1</v>
      </c>
      <c r="BV2087">
        <v>1</v>
      </c>
      <c r="BW2087">
        <v>2</v>
      </c>
      <c r="BX2087">
        <v>1</v>
      </c>
      <c r="CB2087">
        <v>1</v>
      </c>
      <c r="CC2087">
        <v>1</v>
      </c>
      <c r="CD2087">
        <v>13</v>
      </c>
      <c r="CE2087">
        <v>13</v>
      </c>
      <c r="CG2087">
        <v>1</v>
      </c>
      <c r="CH2087">
        <v>1</v>
      </c>
      <c r="CI2087">
        <v>1</v>
      </c>
      <c r="CJ2087">
        <v>1</v>
      </c>
      <c r="CK2087">
        <v>1</v>
      </c>
      <c r="CL2087">
        <v>1</v>
      </c>
      <c r="CM2087">
        <v>1</v>
      </c>
      <c r="CW2087">
        <v>2</v>
      </c>
      <c r="CX2087">
        <v>1</v>
      </c>
      <c r="DS2087">
        <v>1</v>
      </c>
      <c r="DX2087">
        <v>1</v>
      </c>
      <c r="DZ2087">
        <v>1</v>
      </c>
      <c r="EM2087">
        <v>9</v>
      </c>
      <c r="EN2087">
        <v>1</v>
      </c>
      <c r="EO2087">
        <v>1</v>
      </c>
      <c r="EP2087">
        <v>1</v>
      </c>
      <c r="EQ2087">
        <v>1</v>
      </c>
      <c r="FH2087">
        <v>2</v>
      </c>
      <c r="FI2087">
        <v>2</v>
      </c>
      <c r="FK2087">
        <v>2</v>
      </c>
      <c r="FN2087">
        <v>1</v>
      </c>
      <c r="FO2087">
        <v>1</v>
      </c>
      <c r="FP2087">
        <v>1</v>
      </c>
      <c r="FQ2087">
        <v>1</v>
      </c>
    </row>
    <row r="2088" spans="1:175">
      <c r="A2088" t="s">
        <v>213</v>
      </c>
      <c r="B2088" t="s">
        <v>1093</v>
      </c>
      <c r="C2088" t="s">
        <v>181</v>
      </c>
      <c r="D2088" t="str">
        <f>VLOOKUP(C2088,CountryName!$A$2:$B$40,2,FALSE)</f>
        <v>Italy</v>
      </c>
      <c r="E2088" t="s">
        <v>186</v>
      </c>
      <c r="F2088">
        <v>111</v>
      </c>
      <c r="G2088" t="s">
        <v>183</v>
      </c>
      <c r="H2088" t="s">
        <v>183</v>
      </c>
      <c r="I2088">
        <v>20181109</v>
      </c>
      <c r="J2088" t="str">
        <f t="shared" si="36"/>
        <v>2018</v>
      </c>
      <c r="K2088" t="s">
        <v>184</v>
      </c>
      <c r="L2088">
        <v>210</v>
      </c>
      <c r="M2088" t="str">
        <f>VLOOKUP(L2088,Waste_Instance_Cat!$A$2:$B$6,2)</f>
        <v>Very Low</v>
      </c>
      <c r="X2088">
        <v>44</v>
      </c>
      <c r="Y2088">
        <v>44</v>
      </c>
      <c r="Z2088">
        <v>44</v>
      </c>
      <c r="AA2088">
        <v>1</v>
      </c>
      <c r="AB2088">
        <v>1</v>
      </c>
      <c r="AC2088">
        <v>1</v>
      </c>
      <c r="AD2088">
        <v>1</v>
      </c>
      <c r="AI2088">
        <v>1</v>
      </c>
      <c r="AM2088">
        <v>2</v>
      </c>
      <c r="AZ2088">
        <v>1</v>
      </c>
      <c r="BC2088">
        <v>1</v>
      </c>
      <c r="BQ2088">
        <v>1</v>
      </c>
      <c r="BV2088">
        <v>1</v>
      </c>
      <c r="BW2088">
        <v>2</v>
      </c>
      <c r="BX2088">
        <v>1</v>
      </c>
      <c r="CB2088">
        <v>1</v>
      </c>
      <c r="CC2088">
        <v>1</v>
      </c>
      <c r="CD2088">
        <v>13</v>
      </c>
      <c r="CE2088">
        <v>13</v>
      </c>
      <c r="CG2088">
        <v>1</v>
      </c>
      <c r="CH2088">
        <v>1</v>
      </c>
      <c r="CI2088">
        <v>1</v>
      </c>
      <c r="CJ2088">
        <v>1</v>
      </c>
      <c r="CK2088">
        <v>1</v>
      </c>
      <c r="CL2088">
        <v>1</v>
      </c>
      <c r="CM2088">
        <v>1</v>
      </c>
      <c r="CW2088">
        <v>2</v>
      </c>
      <c r="CX2088">
        <v>1</v>
      </c>
      <c r="DS2088">
        <v>1</v>
      </c>
      <c r="DX2088">
        <v>1</v>
      </c>
      <c r="DZ2088">
        <v>1</v>
      </c>
      <c r="EM2088">
        <v>9</v>
      </c>
      <c r="EN2088">
        <v>1</v>
      </c>
      <c r="EO2088">
        <v>1</v>
      </c>
      <c r="EP2088">
        <v>1</v>
      </c>
      <c r="EQ2088">
        <v>1</v>
      </c>
      <c r="FH2088">
        <v>2</v>
      </c>
      <c r="FI2088">
        <v>2</v>
      </c>
      <c r="FK2088">
        <v>2</v>
      </c>
      <c r="FN2088">
        <v>1</v>
      </c>
      <c r="FO2088">
        <v>1</v>
      </c>
      <c r="FP2088">
        <v>1</v>
      </c>
      <c r="FQ2088">
        <v>1</v>
      </c>
    </row>
    <row r="2089" spans="1:175">
      <c r="A2089" t="s">
        <v>213</v>
      </c>
      <c r="B2089" t="s">
        <v>1093</v>
      </c>
      <c r="C2089" t="s">
        <v>181</v>
      </c>
      <c r="D2089" t="str">
        <f>VLOOKUP(C2089,CountryName!$A$2:$B$40,2,FALSE)</f>
        <v>Italy</v>
      </c>
      <c r="E2089" t="s">
        <v>186</v>
      </c>
      <c r="F2089">
        <v>111</v>
      </c>
      <c r="G2089" t="s">
        <v>183</v>
      </c>
      <c r="H2089" t="s">
        <v>183</v>
      </c>
      <c r="I2089">
        <v>20171013</v>
      </c>
      <c r="J2089" t="str">
        <f t="shared" si="36"/>
        <v>2017</v>
      </c>
      <c r="K2089" t="s">
        <v>184</v>
      </c>
      <c r="L2089">
        <v>210</v>
      </c>
      <c r="M2089" t="str">
        <f>VLOOKUP(L2089,Waste_Instance_Cat!$A$2:$B$6,2)</f>
        <v>Very Low</v>
      </c>
      <c r="X2089">
        <v>44</v>
      </c>
      <c r="Y2089">
        <v>44</v>
      </c>
      <c r="Z2089">
        <v>44</v>
      </c>
      <c r="AA2089">
        <v>1</v>
      </c>
      <c r="AB2089">
        <v>1</v>
      </c>
      <c r="AC2089">
        <v>1</v>
      </c>
      <c r="AD2089">
        <v>1</v>
      </c>
      <c r="AI2089">
        <v>1</v>
      </c>
      <c r="AM2089">
        <v>2</v>
      </c>
      <c r="AZ2089">
        <v>1</v>
      </c>
      <c r="BC2089">
        <v>1</v>
      </c>
      <c r="BQ2089">
        <v>1</v>
      </c>
      <c r="BV2089">
        <v>1</v>
      </c>
      <c r="BW2089">
        <v>2</v>
      </c>
      <c r="BX2089">
        <v>1</v>
      </c>
      <c r="CB2089">
        <v>1</v>
      </c>
      <c r="CC2089">
        <v>1</v>
      </c>
      <c r="CD2089">
        <v>13</v>
      </c>
      <c r="CE2089">
        <v>13</v>
      </c>
      <c r="CG2089">
        <v>1</v>
      </c>
      <c r="CH2089">
        <v>1</v>
      </c>
      <c r="CI2089">
        <v>1</v>
      </c>
      <c r="CJ2089">
        <v>1</v>
      </c>
      <c r="CK2089">
        <v>1</v>
      </c>
      <c r="CL2089">
        <v>1</v>
      </c>
      <c r="CM2089">
        <v>1</v>
      </c>
      <c r="CW2089">
        <v>2</v>
      </c>
      <c r="CX2089">
        <v>1</v>
      </c>
      <c r="DS2089">
        <v>1</v>
      </c>
      <c r="DX2089">
        <v>1</v>
      </c>
      <c r="DZ2089">
        <v>1</v>
      </c>
      <c r="EM2089">
        <v>9</v>
      </c>
      <c r="EN2089">
        <v>1</v>
      </c>
      <c r="EO2089">
        <v>1</v>
      </c>
      <c r="EP2089">
        <v>1</v>
      </c>
      <c r="EQ2089">
        <v>1</v>
      </c>
      <c r="FH2089">
        <v>2</v>
      </c>
      <c r="FI2089">
        <v>2</v>
      </c>
      <c r="FK2089">
        <v>2</v>
      </c>
      <c r="FN2089">
        <v>1</v>
      </c>
      <c r="FO2089">
        <v>1</v>
      </c>
      <c r="FP2089">
        <v>1</v>
      </c>
      <c r="FQ2089">
        <v>1</v>
      </c>
    </row>
    <row r="2090" spans="1:175">
      <c r="A2090" t="s">
        <v>188</v>
      </c>
      <c r="B2090" t="s">
        <v>1211</v>
      </c>
      <c r="C2090" t="s">
        <v>190</v>
      </c>
      <c r="D2090" t="str">
        <f>VLOOKUP(C2090,CountryName!$A$2:$B$40,2,FALSE)</f>
        <v>Switzerland</v>
      </c>
      <c r="E2090" t="s">
        <v>183</v>
      </c>
      <c r="F2090">
        <v>42</v>
      </c>
      <c r="G2090" t="s">
        <v>183</v>
      </c>
      <c r="H2090" t="s">
        <v>183</v>
      </c>
      <c r="I2090">
        <v>20170925</v>
      </c>
      <c r="J2090" t="str">
        <f t="shared" si="36"/>
        <v>2017</v>
      </c>
      <c r="K2090" t="s">
        <v>178</v>
      </c>
      <c r="L2090">
        <v>17</v>
      </c>
      <c r="M2090" t="str">
        <f>VLOOKUP(L2090,Waste_Instance_Cat!$A$2:$B$6,2)</f>
        <v>Very Low</v>
      </c>
      <c r="O2090">
        <v>1</v>
      </c>
      <c r="P2090">
        <v>2</v>
      </c>
      <c r="R2090">
        <v>0</v>
      </c>
      <c r="S2090">
        <v>0</v>
      </c>
      <c r="U2090">
        <v>1</v>
      </c>
      <c r="AE2090">
        <v>0</v>
      </c>
      <c r="AK2090">
        <v>2</v>
      </c>
      <c r="AN2090">
        <v>2</v>
      </c>
      <c r="AR2090">
        <v>0</v>
      </c>
      <c r="AS2090">
        <v>0</v>
      </c>
      <c r="BA2090">
        <v>0</v>
      </c>
      <c r="BE2090">
        <v>1</v>
      </c>
      <c r="BG2090">
        <v>1</v>
      </c>
      <c r="BY2090">
        <v>0</v>
      </c>
      <c r="BZ2090">
        <v>0</v>
      </c>
      <c r="CD2090">
        <v>1</v>
      </c>
      <c r="CP2090">
        <v>0</v>
      </c>
      <c r="CX2090">
        <v>1</v>
      </c>
      <c r="DQ2090">
        <v>0</v>
      </c>
      <c r="FP2090">
        <v>5</v>
      </c>
    </row>
    <row r="2091" spans="1:175">
      <c r="A2091" t="s">
        <v>188</v>
      </c>
      <c r="B2091" t="s">
        <v>1211</v>
      </c>
      <c r="C2091" t="s">
        <v>190</v>
      </c>
      <c r="D2091" t="str">
        <f>VLOOKUP(C2091,CountryName!$A$2:$B$40,2,FALSE)</f>
        <v>Switzerland</v>
      </c>
      <c r="E2091" t="s">
        <v>183</v>
      </c>
      <c r="F2091">
        <v>42</v>
      </c>
      <c r="G2091" t="s">
        <v>183</v>
      </c>
      <c r="H2091" t="s">
        <v>183</v>
      </c>
      <c r="I2091">
        <v>20171123</v>
      </c>
      <c r="J2091" t="str">
        <f t="shared" si="36"/>
        <v>2017</v>
      </c>
      <c r="K2091" t="s">
        <v>178</v>
      </c>
      <c r="L2091">
        <v>26</v>
      </c>
      <c r="M2091" t="str">
        <f>VLOOKUP(L2091,Waste_Instance_Cat!$A$2:$B$6,2)</f>
        <v>Very Low</v>
      </c>
      <c r="O2091">
        <v>2</v>
      </c>
      <c r="P2091">
        <v>5</v>
      </c>
      <c r="R2091">
        <v>0</v>
      </c>
      <c r="S2091">
        <v>0</v>
      </c>
      <c r="U2091">
        <v>1</v>
      </c>
      <c r="AE2091">
        <v>0</v>
      </c>
      <c r="AK2091">
        <v>2</v>
      </c>
      <c r="AN2091">
        <v>1</v>
      </c>
      <c r="AR2091">
        <v>0</v>
      </c>
      <c r="AS2091">
        <v>0</v>
      </c>
      <c r="BA2091">
        <v>0</v>
      </c>
      <c r="BE2091">
        <v>0</v>
      </c>
      <c r="BG2091">
        <v>0</v>
      </c>
      <c r="BY2091">
        <v>0</v>
      </c>
      <c r="BZ2091">
        <v>2</v>
      </c>
      <c r="CD2091">
        <v>0</v>
      </c>
      <c r="CP2091">
        <v>0</v>
      </c>
      <c r="CX2091">
        <v>3</v>
      </c>
      <c r="DQ2091">
        <v>0</v>
      </c>
      <c r="FP2091">
        <v>10</v>
      </c>
    </row>
    <row r="2092" spans="1:175">
      <c r="A2092" t="s">
        <v>188</v>
      </c>
      <c r="B2092" t="s">
        <v>1211</v>
      </c>
      <c r="C2092" t="s">
        <v>190</v>
      </c>
      <c r="D2092" t="str">
        <f>VLOOKUP(C2092,CountryName!$A$2:$B$40,2,FALSE)</f>
        <v>Switzerland</v>
      </c>
      <c r="E2092" t="s">
        <v>183</v>
      </c>
      <c r="F2092">
        <v>42</v>
      </c>
      <c r="G2092" t="s">
        <v>183</v>
      </c>
      <c r="H2092" t="s">
        <v>183</v>
      </c>
      <c r="I2092">
        <v>20170625</v>
      </c>
      <c r="J2092" t="str">
        <f t="shared" si="36"/>
        <v>2017</v>
      </c>
      <c r="K2092" t="s">
        <v>178</v>
      </c>
      <c r="L2092">
        <v>43</v>
      </c>
      <c r="M2092" t="str">
        <f>VLOOKUP(L2092,Waste_Instance_Cat!$A$2:$B$6,2)</f>
        <v>Very Low</v>
      </c>
      <c r="O2092">
        <v>0</v>
      </c>
      <c r="P2092">
        <v>0</v>
      </c>
      <c r="R2092">
        <v>0</v>
      </c>
      <c r="S2092">
        <v>0</v>
      </c>
      <c r="U2092">
        <v>0</v>
      </c>
      <c r="X2092">
        <v>0</v>
      </c>
      <c r="AE2092">
        <v>0</v>
      </c>
      <c r="AF2092">
        <v>0</v>
      </c>
      <c r="AG2092">
        <v>0</v>
      </c>
      <c r="AH2092">
        <v>0</v>
      </c>
      <c r="AI2092">
        <v>0</v>
      </c>
      <c r="AJ2092">
        <v>0</v>
      </c>
      <c r="AK2092">
        <v>0</v>
      </c>
      <c r="AL2092">
        <v>0</v>
      </c>
      <c r="AN2092">
        <v>2</v>
      </c>
      <c r="AO2092">
        <v>0</v>
      </c>
      <c r="AP2092">
        <v>0</v>
      </c>
      <c r="AQ2092">
        <v>0</v>
      </c>
      <c r="AR2092">
        <v>0</v>
      </c>
      <c r="AS2092">
        <v>0</v>
      </c>
      <c r="AU2092">
        <v>0</v>
      </c>
      <c r="BD2092">
        <v>0</v>
      </c>
      <c r="BE2092">
        <v>0</v>
      </c>
      <c r="BF2092">
        <v>0</v>
      </c>
      <c r="BL2092">
        <v>0</v>
      </c>
      <c r="BQ2092">
        <v>0</v>
      </c>
      <c r="BR2092">
        <v>0</v>
      </c>
      <c r="BS2092">
        <v>4</v>
      </c>
      <c r="BV2092">
        <v>0</v>
      </c>
      <c r="BW2092">
        <v>0</v>
      </c>
      <c r="CB2092">
        <v>0</v>
      </c>
      <c r="CC2092">
        <v>0</v>
      </c>
      <c r="CD2092">
        <v>0</v>
      </c>
      <c r="CE2092">
        <v>0</v>
      </c>
      <c r="CI2092">
        <v>0</v>
      </c>
      <c r="CK2092">
        <v>1</v>
      </c>
      <c r="CL2092">
        <v>1</v>
      </c>
      <c r="CM2092">
        <v>0</v>
      </c>
      <c r="CO2092">
        <v>1</v>
      </c>
      <c r="CP2092">
        <v>0</v>
      </c>
      <c r="CQ2092">
        <v>1</v>
      </c>
      <c r="CT2092">
        <v>0</v>
      </c>
      <c r="CU2092">
        <v>0</v>
      </c>
      <c r="CV2092">
        <v>2</v>
      </c>
      <c r="CX2092">
        <v>0</v>
      </c>
      <c r="CY2092">
        <v>0</v>
      </c>
      <c r="CZ2092">
        <v>0</v>
      </c>
      <c r="DB2092">
        <v>0</v>
      </c>
      <c r="DE2092">
        <v>0</v>
      </c>
      <c r="DG2092">
        <v>0</v>
      </c>
      <c r="DH2092">
        <v>0</v>
      </c>
      <c r="DI2092">
        <v>3</v>
      </c>
      <c r="DJ2092">
        <v>0</v>
      </c>
      <c r="DN2092">
        <v>0</v>
      </c>
      <c r="DP2092">
        <v>0</v>
      </c>
      <c r="DQ2092">
        <v>0</v>
      </c>
      <c r="DR2092">
        <v>0</v>
      </c>
      <c r="DU2092">
        <v>1</v>
      </c>
      <c r="DV2092">
        <v>0</v>
      </c>
      <c r="DW2092">
        <v>0</v>
      </c>
      <c r="DX2092">
        <v>0</v>
      </c>
      <c r="DY2092">
        <v>0</v>
      </c>
      <c r="DZ2092">
        <v>1</v>
      </c>
      <c r="EA2092">
        <v>2</v>
      </c>
      <c r="EB2092">
        <v>0</v>
      </c>
      <c r="EC2092">
        <v>0</v>
      </c>
      <c r="EH2092">
        <v>0</v>
      </c>
      <c r="EJ2092">
        <v>0</v>
      </c>
      <c r="EK2092">
        <v>1</v>
      </c>
      <c r="EL2092">
        <v>0</v>
      </c>
      <c r="EN2092">
        <v>2</v>
      </c>
      <c r="EO2092">
        <v>0</v>
      </c>
      <c r="EP2092">
        <v>2</v>
      </c>
      <c r="EQ2092">
        <v>0</v>
      </c>
      <c r="ER2092">
        <v>0</v>
      </c>
      <c r="EU2092">
        <v>0</v>
      </c>
      <c r="EY2092">
        <v>0</v>
      </c>
      <c r="FB2092">
        <v>0</v>
      </c>
      <c r="FD2092">
        <v>2</v>
      </c>
      <c r="FE2092">
        <v>0</v>
      </c>
      <c r="FF2092">
        <v>0</v>
      </c>
      <c r="FG2092">
        <v>1</v>
      </c>
      <c r="FH2092">
        <v>2</v>
      </c>
      <c r="FK2092">
        <v>0</v>
      </c>
      <c r="FL2092">
        <v>6</v>
      </c>
      <c r="FP2092">
        <v>8</v>
      </c>
      <c r="FQ2092">
        <v>0</v>
      </c>
      <c r="FR2092">
        <v>0</v>
      </c>
      <c r="FS2092">
        <v>0</v>
      </c>
    </row>
    <row r="2093" spans="1:175">
      <c r="A2093" t="s">
        <v>188</v>
      </c>
      <c r="B2093" t="s">
        <v>1211</v>
      </c>
      <c r="C2093" t="s">
        <v>190</v>
      </c>
      <c r="D2093" t="str">
        <f>VLOOKUP(C2093,CountryName!$A$2:$B$40,2,FALSE)</f>
        <v>Switzerland</v>
      </c>
      <c r="E2093" t="s">
        <v>183</v>
      </c>
      <c r="F2093">
        <v>42</v>
      </c>
      <c r="G2093" t="s">
        <v>183</v>
      </c>
      <c r="H2093" t="s">
        <v>183</v>
      </c>
      <c r="I2093">
        <v>20170522</v>
      </c>
      <c r="J2093" t="str">
        <f t="shared" si="36"/>
        <v>2017</v>
      </c>
      <c r="K2093" t="s">
        <v>178</v>
      </c>
      <c r="L2093">
        <v>46</v>
      </c>
      <c r="M2093" t="str">
        <f>VLOOKUP(L2093,Waste_Instance_Cat!$A$2:$B$6,2)</f>
        <v>Very Low</v>
      </c>
      <c r="O2093">
        <v>1</v>
      </c>
      <c r="P2093">
        <v>4</v>
      </c>
      <c r="R2093">
        <v>3</v>
      </c>
      <c r="S2093">
        <v>1</v>
      </c>
      <c r="U2093">
        <v>0</v>
      </c>
      <c r="AD2093">
        <v>1</v>
      </c>
      <c r="AE2093">
        <v>1</v>
      </c>
      <c r="AK2093">
        <v>0</v>
      </c>
      <c r="AN2093">
        <v>0</v>
      </c>
      <c r="AR2093">
        <v>0</v>
      </c>
      <c r="AS2093">
        <v>0</v>
      </c>
      <c r="BA2093">
        <v>0</v>
      </c>
      <c r="BE2093">
        <v>0</v>
      </c>
      <c r="BG2093">
        <v>0</v>
      </c>
      <c r="BY2093">
        <v>0</v>
      </c>
      <c r="BZ2093">
        <v>2</v>
      </c>
      <c r="CD2093">
        <v>0</v>
      </c>
      <c r="CL2093">
        <v>1</v>
      </c>
      <c r="CP2093">
        <v>0</v>
      </c>
      <c r="CX2093">
        <v>3</v>
      </c>
      <c r="DQ2093">
        <v>1</v>
      </c>
      <c r="DS2093">
        <v>2</v>
      </c>
      <c r="DT2093">
        <v>1</v>
      </c>
      <c r="DZ2093">
        <v>2</v>
      </c>
      <c r="EA2093">
        <v>1</v>
      </c>
      <c r="ED2093">
        <v>2</v>
      </c>
      <c r="EN2093">
        <v>5</v>
      </c>
      <c r="EQ2093">
        <v>1</v>
      </c>
      <c r="EW2093">
        <v>9</v>
      </c>
      <c r="FE2093">
        <v>1</v>
      </c>
      <c r="FH2093">
        <v>1</v>
      </c>
      <c r="FL2093">
        <v>1</v>
      </c>
      <c r="FP2093">
        <v>2</v>
      </c>
    </row>
    <row r="2094" spans="1:175">
      <c r="A2094" t="s">
        <v>172</v>
      </c>
      <c r="B2094" t="s">
        <v>1223</v>
      </c>
      <c r="C2094" t="s">
        <v>313</v>
      </c>
      <c r="D2094" t="str">
        <f>VLOOKUP(C2094,CountryName!$A$2:$B$40,2,FALSE)</f>
        <v>Portugal</v>
      </c>
      <c r="E2094" t="s">
        <v>200</v>
      </c>
      <c r="F2094">
        <v>45</v>
      </c>
      <c r="G2094" t="s">
        <v>183</v>
      </c>
      <c r="H2094" t="s">
        <v>183</v>
      </c>
      <c r="I2094">
        <v>20200219</v>
      </c>
      <c r="J2094" t="str">
        <f t="shared" si="36"/>
        <v>2020</v>
      </c>
      <c r="K2094" t="s">
        <v>178</v>
      </c>
      <c r="L2094">
        <v>280</v>
      </c>
      <c r="M2094" t="str">
        <f>VLOOKUP(L2094,Waste_Instance_Cat!$A$2:$B$6,2)</f>
        <v>Very Low</v>
      </c>
      <c r="O2094">
        <v>0</v>
      </c>
      <c r="P2094">
        <v>0</v>
      </c>
      <c r="R2094">
        <v>0</v>
      </c>
      <c r="S2094">
        <v>0</v>
      </c>
      <c r="U2094">
        <v>0</v>
      </c>
      <c r="AE2094">
        <v>20</v>
      </c>
      <c r="AK2094">
        <v>50</v>
      </c>
      <c r="AN2094">
        <v>20</v>
      </c>
      <c r="AR2094">
        <v>0</v>
      </c>
      <c r="AS2094">
        <v>100</v>
      </c>
      <c r="BA2094">
        <v>50</v>
      </c>
      <c r="BE2094">
        <v>20</v>
      </c>
      <c r="BG2094">
        <v>10</v>
      </c>
      <c r="BY2094">
        <v>0</v>
      </c>
      <c r="BZ2094">
        <v>5</v>
      </c>
      <c r="CD2094">
        <v>0</v>
      </c>
      <c r="CP2094">
        <v>5</v>
      </c>
      <c r="CX2094">
        <v>0</v>
      </c>
      <c r="DQ2094">
        <v>0</v>
      </c>
      <c r="FP2094">
        <v>0</v>
      </c>
    </row>
    <row r="2095" spans="1:175">
      <c r="A2095" t="s">
        <v>187</v>
      </c>
      <c r="B2095" t="s">
        <v>1224</v>
      </c>
      <c r="C2095" t="s">
        <v>199</v>
      </c>
      <c r="D2095" t="str">
        <f>VLOOKUP(C2095,CountryName!$A$2:$B$40,2,FALSE)</f>
        <v>France</v>
      </c>
      <c r="E2095" t="s">
        <v>200</v>
      </c>
      <c r="F2095">
        <v>77</v>
      </c>
      <c r="G2095" t="s">
        <v>183</v>
      </c>
      <c r="H2095" t="s">
        <v>183</v>
      </c>
      <c r="I2095">
        <v>20150328</v>
      </c>
      <c r="J2095" t="str">
        <f t="shared" si="36"/>
        <v>2015</v>
      </c>
      <c r="K2095" t="s">
        <v>178</v>
      </c>
      <c r="L2095">
        <v>173</v>
      </c>
      <c r="M2095" t="str">
        <f>VLOOKUP(L2095,Waste_Instance_Cat!$A$2:$B$6,2)</f>
        <v>Very Low</v>
      </c>
      <c r="O2095">
        <v>29</v>
      </c>
      <c r="P2095">
        <v>2</v>
      </c>
      <c r="R2095">
        <v>2</v>
      </c>
      <c r="U2095">
        <v>23</v>
      </c>
      <c r="AE2095">
        <v>3</v>
      </c>
      <c r="AK2095">
        <v>4</v>
      </c>
      <c r="AN2095">
        <v>17</v>
      </c>
      <c r="AO2095">
        <v>1</v>
      </c>
      <c r="AQ2095">
        <v>8</v>
      </c>
      <c r="BE2095">
        <v>16</v>
      </c>
      <c r="BI2095">
        <v>18</v>
      </c>
      <c r="BW2095">
        <v>1</v>
      </c>
      <c r="CB2095">
        <v>27</v>
      </c>
      <c r="CD2095">
        <v>7</v>
      </c>
      <c r="CU2095">
        <v>2</v>
      </c>
      <c r="FP2095">
        <v>13</v>
      </c>
    </row>
    <row r="2096" spans="1:175">
      <c r="A2096" t="s">
        <v>172</v>
      </c>
      <c r="B2096" t="s">
        <v>1225</v>
      </c>
      <c r="C2096" t="s">
        <v>217</v>
      </c>
      <c r="D2096" t="str">
        <f>VLOOKUP(C2096,CountryName!$A$2:$B$40,2,FALSE)</f>
        <v>Spain</v>
      </c>
      <c r="E2096" t="s">
        <v>200</v>
      </c>
      <c r="F2096">
        <v>180</v>
      </c>
      <c r="G2096" t="s">
        <v>191</v>
      </c>
      <c r="H2096" t="s">
        <v>177</v>
      </c>
      <c r="I2096">
        <v>20150606</v>
      </c>
      <c r="J2096" t="str">
        <f t="shared" si="36"/>
        <v>2015</v>
      </c>
      <c r="K2096" t="s">
        <v>178</v>
      </c>
      <c r="L2096">
        <v>75</v>
      </c>
      <c r="M2096" t="str">
        <f>VLOOKUP(L2096,Waste_Instance_Cat!$A$2:$B$6,2)</f>
        <v>Very Low</v>
      </c>
      <c r="O2096">
        <v>3</v>
      </c>
      <c r="P2096">
        <v>5</v>
      </c>
      <c r="R2096">
        <v>1</v>
      </c>
      <c r="S2096">
        <v>7</v>
      </c>
      <c r="AK2096">
        <v>24</v>
      </c>
      <c r="AN2096">
        <v>1</v>
      </c>
      <c r="AR2096">
        <v>2</v>
      </c>
      <c r="BA2096">
        <v>2</v>
      </c>
      <c r="BE2096">
        <v>12</v>
      </c>
      <c r="BY2096">
        <v>2</v>
      </c>
      <c r="BZ2096">
        <v>10</v>
      </c>
      <c r="DQ2096">
        <v>2</v>
      </c>
      <c r="FP2096">
        <v>4</v>
      </c>
    </row>
    <row r="2097" spans="1:175">
      <c r="A2097" t="s">
        <v>172</v>
      </c>
      <c r="B2097" t="s">
        <v>1226</v>
      </c>
      <c r="C2097" t="s">
        <v>251</v>
      </c>
      <c r="D2097" t="str">
        <f>VLOOKUP(C2097,CountryName!$A$2:$B$40,2,FALSE)</f>
        <v>United Kingdom</v>
      </c>
      <c r="E2097" t="s">
        <v>200</v>
      </c>
      <c r="F2097">
        <v>287</v>
      </c>
      <c r="G2097" t="s">
        <v>176</v>
      </c>
      <c r="H2097" t="s">
        <v>177</v>
      </c>
      <c r="I2097">
        <v>20170423</v>
      </c>
      <c r="J2097" t="str">
        <f t="shared" si="36"/>
        <v>2017</v>
      </c>
      <c r="K2097" t="s">
        <v>178</v>
      </c>
      <c r="L2097">
        <v>57</v>
      </c>
      <c r="M2097" t="str">
        <f>VLOOKUP(L2097,Waste_Instance_Cat!$A$2:$B$6,2)</f>
        <v>Very Low</v>
      </c>
      <c r="O2097">
        <v>1</v>
      </c>
      <c r="P2097">
        <v>2</v>
      </c>
      <c r="R2097">
        <v>1</v>
      </c>
      <c r="S2097">
        <v>1</v>
      </c>
      <c r="AE2097">
        <v>5</v>
      </c>
      <c r="AK2097">
        <v>3</v>
      </c>
      <c r="AN2097">
        <v>2</v>
      </c>
      <c r="AS2097">
        <v>3</v>
      </c>
      <c r="BE2097">
        <v>4</v>
      </c>
      <c r="BG2097">
        <v>8</v>
      </c>
      <c r="BZ2097">
        <v>6</v>
      </c>
      <c r="CD2097">
        <v>3</v>
      </c>
      <c r="CP2097">
        <v>7</v>
      </c>
      <c r="CX2097">
        <v>7</v>
      </c>
      <c r="DQ2097">
        <v>3</v>
      </c>
      <c r="FP2097">
        <v>1</v>
      </c>
    </row>
    <row r="2098" spans="1:175">
      <c r="A2098" t="s">
        <v>188</v>
      </c>
      <c r="B2098" t="s">
        <v>1141</v>
      </c>
      <c r="C2098" t="s">
        <v>190</v>
      </c>
      <c r="D2098" t="str">
        <f>VLOOKUP(C2098,CountryName!$A$2:$B$40,2,FALSE)</f>
        <v>Switzerland</v>
      </c>
      <c r="E2098" t="s">
        <v>183</v>
      </c>
      <c r="F2098">
        <v>54</v>
      </c>
      <c r="G2098" t="s">
        <v>183</v>
      </c>
      <c r="H2098" t="s">
        <v>183</v>
      </c>
      <c r="I2098">
        <v>20170511</v>
      </c>
      <c r="J2098" t="str">
        <f t="shared" si="36"/>
        <v>2017</v>
      </c>
      <c r="K2098" t="s">
        <v>178</v>
      </c>
      <c r="L2098">
        <v>13</v>
      </c>
      <c r="M2098" t="str">
        <f>VLOOKUP(L2098,Waste_Instance_Cat!$A$2:$B$6,2)</f>
        <v>Very Low</v>
      </c>
      <c r="O2098">
        <v>1</v>
      </c>
      <c r="P2098">
        <v>0</v>
      </c>
      <c r="R2098">
        <v>0</v>
      </c>
      <c r="S2098">
        <v>0</v>
      </c>
      <c r="U2098">
        <v>0</v>
      </c>
      <c r="X2098">
        <v>0</v>
      </c>
      <c r="AE2098">
        <v>0</v>
      </c>
      <c r="AF2098">
        <v>0</v>
      </c>
      <c r="AG2098">
        <v>0</v>
      </c>
      <c r="AH2098">
        <v>0</v>
      </c>
      <c r="AI2098">
        <v>1</v>
      </c>
      <c r="AJ2098">
        <v>0</v>
      </c>
      <c r="AK2098">
        <v>3</v>
      </c>
      <c r="AL2098">
        <v>0</v>
      </c>
      <c r="AN2098">
        <v>0</v>
      </c>
      <c r="AO2098">
        <v>0</v>
      </c>
      <c r="AP2098">
        <v>0</v>
      </c>
      <c r="AQ2098">
        <v>0</v>
      </c>
      <c r="AR2098">
        <v>0</v>
      </c>
      <c r="AS2098">
        <v>0</v>
      </c>
      <c r="AU2098">
        <v>0</v>
      </c>
      <c r="BD2098">
        <v>0</v>
      </c>
      <c r="BE2098">
        <v>0</v>
      </c>
      <c r="BF2098">
        <v>0</v>
      </c>
      <c r="BL2098">
        <v>0</v>
      </c>
      <c r="BQ2098">
        <v>0</v>
      </c>
      <c r="BR2098">
        <v>0</v>
      </c>
      <c r="BS2098">
        <v>0</v>
      </c>
      <c r="BV2098">
        <v>0</v>
      </c>
      <c r="BW2098">
        <v>0</v>
      </c>
      <c r="CB2098">
        <v>0</v>
      </c>
      <c r="CC2098">
        <v>0</v>
      </c>
      <c r="CD2098">
        <v>0</v>
      </c>
      <c r="CE2098">
        <v>0</v>
      </c>
      <c r="CI2098">
        <v>1</v>
      </c>
      <c r="CK2098">
        <v>0</v>
      </c>
      <c r="CL2098">
        <v>0</v>
      </c>
      <c r="CM2098">
        <v>0</v>
      </c>
      <c r="CO2098">
        <v>0</v>
      </c>
      <c r="CP2098">
        <v>0</v>
      </c>
      <c r="CQ2098">
        <v>0</v>
      </c>
      <c r="CT2098">
        <v>0</v>
      </c>
      <c r="CU2098">
        <v>0</v>
      </c>
      <c r="CV2098">
        <v>0</v>
      </c>
      <c r="CX2098">
        <v>0</v>
      </c>
      <c r="CY2098">
        <v>0</v>
      </c>
      <c r="CZ2098">
        <v>0</v>
      </c>
      <c r="DB2098">
        <v>0</v>
      </c>
      <c r="DE2098">
        <v>0</v>
      </c>
      <c r="DG2098">
        <v>0</v>
      </c>
      <c r="DH2098">
        <v>0</v>
      </c>
      <c r="DI2098">
        <v>0</v>
      </c>
      <c r="DJ2098">
        <v>0</v>
      </c>
      <c r="DN2098">
        <v>0</v>
      </c>
      <c r="DP2098">
        <v>0</v>
      </c>
      <c r="DQ2098">
        <v>0</v>
      </c>
      <c r="DR2098">
        <v>0</v>
      </c>
      <c r="DU2098">
        <v>0</v>
      </c>
      <c r="DV2098">
        <v>0</v>
      </c>
      <c r="DW2098">
        <v>0</v>
      </c>
      <c r="DX2098">
        <v>0</v>
      </c>
      <c r="DY2098">
        <v>0</v>
      </c>
      <c r="DZ2098">
        <v>3</v>
      </c>
      <c r="EA2098">
        <v>0</v>
      </c>
      <c r="EB2098">
        <v>0</v>
      </c>
      <c r="EC2098">
        <v>0</v>
      </c>
      <c r="EH2098">
        <v>0</v>
      </c>
      <c r="EJ2098">
        <v>0</v>
      </c>
      <c r="EK2098">
        <v>0</v>
      </c>
      <c r="EL2098">
        <v>0</v>
      </c>
      <c r="EN2098">
        <v>1</v>
      </c>
      <c r="EO2098">
        <v>0</v>
      </c>
      <c r="EP2098">
        <v>0</v>
      </c>
      <c r="EQ2098">
        <v>2</v>
      </c>
      <c r="ER2098">
        <v>0</v>
      </c>
      <c r="EU2098">
        <v>0</v>
      </c>
      <c r="EY2098">
        <v>0</v>
      </c>
      <c r="FB2098">
        <v>0</v>
      </c>
      <c r="FD2098">
        <v>0</v>
      </c>
      <c r="FE2098">
        <v>0</v>
      </c>
      <c r="FF2098">
        <v>1</v>
      </c>
      <c r="FG2098">
        <v>0</v>
      </c>
      <c r="FH2098">
        <v>0</v>
      </c>
      <c r="FK2098">
        <v>0</v>
      </c>
      <c r="FL2098">
        <v>0</v>
      </c>
      <c r="FP2098">
        <v>0</v>
      </c>
      <c r="FQ2098">
        <v>0</v>
      </c>
      <c r="FR2098">
        <v>0</v>
      </c>
      <c r="FS2098">
        <v>0</v>
      </c>
    </row>
    <row r="2099" spans="1:175">
      <c r="A2099" t="s">
        <v>188</v>
      </c>
      <c r="B2099" t="s">
        <v>1141</v>
      </c>
      <c r="C2099" t="s">
        <v>190</v>
      </c>
      <c r="D2099" t="str">
        <f>VLOOKUP(C2099,CountryName!$A$2:$B$40,2,FALSE)</f>
        <v>Switzerland</v>
      </c>
      <c r="E2099" t="s">
        <v>183</v>
      </c>
      <c r="F2099">
        <v>54</v>
      </c>
      <c r="G2099" t="s">
        <v>183</v>
      </c>
      <c r="H2099" t="s">
        <v>183</v>
      </c>
      <c r="I2099">
        <v>20170817</v>
      </c>
      <c r="J2099" t="str">
        <f t="shared" si="36"/>
        <v>2017</v>
      </c>
      <c r="K2099" t="s">
        <v>178</v>
      </c>
      <c r="L2099">
        <v>65</v>
      </c>
      <c r="M2099" t="str">
        <f>VLOOKUP(L2099,Waste_Instance_Cat!$A$2:$B$6,2)</f>
        <v>Very Low</v>
      </c>
      <c r="O2099">
        <v>2</v>
      </c>
      <c r="P2099">
        <v>1</v>
      </c>
      <c r="R2099">
        <v>0</v>
      </c>
      <c r="S2099">
        <v>0</v>
      </c>
      <c r="U2099">
        <v>0</v>
      </c>
      <c r="X2099">
        <v>0</v>
      </c>
      <c r="AE2099">
        <v>0</v>
      </c>
      <c r="AF2099">
        <v>0</v>
      </c>
      <c r="AG2099">
        <v>0</v>
      </c>
      <c r="AH2099">
        <v>0</v>
      </c>
      <c r="AI2099">
        <v>0</v>
      </c>
      <c r="AJ2099">
        <v>0</v>
      </c>
      <c r="AK2099">
        <v>7</v>
      </c>
      <c r="AL2099">
        <v>0</v>
      </c>
      <c r="AN2099">
        <v>3</v>
      </c>
      <c r="AO2099">
        <v>0</v>
      </c>
      <c r="AP2099">
        <v>0</v>
      </c>
      <c r="AQ2099">
        <v>2</v>
      </c>
      <c r="AR2099">
        <v>0</v>
      </c>
      <c r="AS2099">
        <v>0</v>
      </c>
      <c r="AU2099">
        <v>0</v>
      </c>
      <c r="BD2099">
        <v>0</v>
      </c>
      <c r="BE2099">
        <v>0</v>
      </c>
      <c r="BF2099">
        <v>0</v>
      </c>
      <c r="BL2099">
        <v>0</v>
      </c>
      <c r="BQ2099">
        <v>0</v>
      </c>
      <c r="BR2099">
        <v>0</v>
      </c>
      <c r="BS2099">
        <v>0</v>
      </c>
      <c r="BV2099">
        <v>0</v>
      </c>
      <c r="BW2099">
        <v>0</v>
      </c>
      <c r="CB2099">
        <v>3</v>
      </c>
      <c r="CC2099">
        <v>2</v>
      </c>
      <c r="CD2099">
        <v>0</v>
      </c>
      <c r="CE2099">
        <v>0</v>
      </c>
      <c r="CI2099">
        <v>0</v>
      </c>
      <c r="CK2099">
        <v>0</v>
      </c>
      <c r="CL2099">
        <v>0</v>
      </c>
      <c r="CM2099">
        <v>0</v>
      </c>
      <c r="CO2099">
        <v>0</v>
      </c>
      <c r="CP2099">
        <v>0</v>
      </c>
      <c r="CQ2099">
        <v>3</v>
      </c>
      <c r="CT2099">
        <v>0</v>
      </c>
      <c r="CU2099">
        <v>0</v>
      </c>
      <c r="CV2099">
        <v>3</v>
      </c>
      <c r="CX2099">
        <v>0</v>
      </c>
      <c r="CY2099">
        <v>0</v>
      </c>
      <c r="CZ2099">
        <v>0</v>
      </c>
      <c r="DB2099">
        <v>0</v>
      </c>
      <c r="DE2099">
        <v>0</v>
      </c>
      <c r="DG2099">
        <v>1</v>
      </c>
      <c r="DH2099">
        <v>0</v>
      </c>
      <c r="DI2099">
        <v>2</v>
      </c>
      <c r="DJ2099">
        <v>0</v>
      </c>
      <c r="DN2099">
        <v>0</v>
      </c>
      <c r="DP2099">
        <v>0</v>
      </c>
      <c r="DQ2099">
        <v>0</v>
      </c>
      <c r="DR2099">
        <v>2</v>
      </c>
      <c r="DU2099">
        <v>0</v>
      </c>
      <c r="DV2099">
        <v>0</v>
      </c>
      <c r="DW2099">
        <v>2</v>
      </c>
      <c r="DX2099">
        <v>0</v>
      </c>
      <c r="DY2099">
        <v>0</v>
      </c>
      <c r="DZ2099">
        <v>4</v>
      </c>
      <c r="EA2099">
        <v>0</v>
      </c>
      <c r="EB2099">
        <v>1</v>
      </c>
      <c r="EC2099">
        <v>0</v>
      </c>
      <c r="EH2099">
        <v>0</v>
      </c>
      <c r="EJ2099">
        <v>0</v>
      </c>
      <c r="EK2099">
        <v>0</v>
      </c>
      <c r="EL2099">
        <v>0</v>
      </c>
      <c r="EN2099">
        <v>3</v>
      </c>
      <c r="EO2099">
        <v>0</v>
      </c>
      <c r="EP2099">
        <v>0</v>
      </c>
      <c r="EQ2099">
        <v>13</v>
      </c>
      <c r="ER2099">
        <v>3</v>
      </c>
      <c r="EU2099">
        <v>0</v>
      </c>
      <c r="EY2099">
        <v>0</v>
      </c>
      <c r="FB2099">
        <v>0</v>
      </c>
      <c r="FD2099">
        <v>0</v>
      </c>
      <c r="FE2099">
        <v>0</v>
      </c>
      <c r="FF2099">
        <v>0</v>
      </c>
      <c r="FG2099">
        <v>0</v>
      </c>
      <c r="FH2099">
        <v>6</v>
      </c>
      <c r="FK2099">
        <v>0</v>
      </c>
      <c r="FL2099">
        <v>0</v>
      </c>
      <c r="FP2099">
        <v>2</v>
      </c>
      <c r="FQ2099">
        <v>0</v>
      </c>
      <c r="FR2099">
        <v>0</v>
      </c>
      <c r="FS2099">
        <v>0</v>
      </c>
    </row>
    <row r="2100" spans="1:175">
      <c r="A2100" t="s">
        <v>188</v>
      </c>
      <c r="B2100" t="s">
        <v>1141</v>
      </c>
      <c r="C2100" t="s">
        <v>190</v>
      </c>
      <c r="D2100" t="str">
        <f>VLOOKUP(C2100,CountryName!$A$2:$B$40,2,FALSE)</f>
        <v>Switzerland</v>
      </c>
      <c r="E2100" t="s">
        <v>183</v>
      </c>
      <c r="F2100">
        <v>54</v>
      </c>
      <c r="G2100" t="s">
        <v>183</v>
      </c>
      <c r="H2100" t="s">
        <v>183</v>
      </c>
      <c r="I2100">
        <v>20180315</v>
      </c>
      <c r="J2100" t="str">
        <f t="shared" si="36"/>
        <v>2018</v>
      </c>
      <c r="K2100" t="s">
        <v>178</v>
      </c>
      <c r="L2100">
        <v>6</v>
      </c>
      <c r="M2100" t="str">
        <f>VLOOKUP(L2100,Waste_Instance_Cat!$A$2:$B$6,2)</f>
        <v>Very Low</v>
      </c>
      <c r="O2100">
        <v>0</v>
      </c>
      <c r="P2100">
        <v>0</v>
      </c>
      <c r="R2100">
        <v>0</v>
      </c>
      <c r="S2100">
        <v>0</v>
      </c>
      <c r="U2100">
        <v>0</v>
      </c>
      <c r="X2100">
        <v>0</v>
      </c>
      <c r="AE2100">
        <v>0</v>
      </c>
      <c r="AF2100">
        <v>0</v>
      </c>
      <c r="AG2100">
        <v>1</v>
      </c>
      <c r="AH2100">
        <v>0</v>
      </c>
      <c r="AI2100">
        <v>0</v>
      </c>
      <c r="AJ2100">
        <v>0</v>
      </c>
      <c r="AK2100">
        <v>0</v>
      </c>
      <c r="AL2100">
        <v>0</v>
      </c>
      <c r="AN2100">
        <v>1</v>
      </c>
      <c r="AO2100">
        <v>0</v>
      </c>
      <c r="AP2100">
        <v>0</v>
      </c>
      <c r="AQ2100">
        <v>0</v>
      </c>
      <c r="AR2100">
        <v>0</v>
      </c>
      <c r="AS2100">
        <v>0</v>
      </c>
      <c r="AU2100">
        <v>0</v>
      </c>
      <c r="BD2100">
        <v>0</v>
      </c>
      <c r="BE2100">
        <v>0</v>
      </c>
      <c r="BF2100">
        <v>0</v>
      </c>
      <c r="BL2100">
        <v>0</v>
      </c>
      <c r="BQ2100">
        <v>0</v>
      </c>
      <c r="BR2100">
        <v>0</v>
      </c>
      <c r="BS2100">
        <v>0</v>
      </c>
      <c r="BV2100">
        <v>0</v>
      </c>
      <c r="BW2100">
        <v>0</v>
      </c>
      <c r="CB2100">
        <v>0</v>
      </c>
      <c r="CC2100">
        <v>0</v>
      </c>
      <c r="CD2100">
        <v>0</v>
      </c>
      <c r="CE2100">
        <v>0</v>
      </c>
      <c r="CI2100">
        <v>0</v>
      </c>
      <c r="CK2100">
        <v>0</v>
      </c>
      <c r="CL2100">
        <v>0</v>
      </c>
      <c r="CM2100">
        <v>0</v>
      </c>
      <c r="CO2100">
        <v>0</v>
      </c>
      <c r="CP2100">
        <v>0</v>
      </c>
      <c r="CQ2100">
        <v>0</v>
      </c>
      <c r="CT2100">
        <v>0</v>
      </c>
      <c r="CU2100">
        <v>0</v>
      </c>
      <c r="CV2100">
        <v>0</v>
      </c>
      <c r="CX2100">
        <v>0</v>
      </c>
      <c r="CY2100">
        <v>0</v>
      </c>
      <c r="CZ2100">
        <v>0</v>
      </c>
      <c r="DB2100">
        <v>0</v>
      </c>
      <c r="DE2100">
        <v>0</v>
      </c>
      <c r="DG2100">
        <v>0</v>
      </c>
      <c r="DH2100">
        <v>0</v>
      </c>
      <c r="DI2100">
        <v>0</v>
      </c>
      <c r="DJ2100">
        <v>0</v>
      </c>
      <c r="DN2100">
        <v>0</v>
      </c>
      <c r="DP2100">
        <v>0</v>
      </c>
      <c r="DQ2100">
        <v>0</v>
      </c>
      <c r="DR2100">
        <v>0</v>
      </c>
      <c r="DU2100">
        <v>0</v>
      </c>
      <c r="DV2100">
        <v>0</v>
      </c>
      <c r="DW2100">
        <v>0</v>
      </c>
      <c r="DX2100">
        <v>0</v>
      </c>
      <c r="DY2100">
        <v>0</v>
      </c>
      <c r="DZ2100">
        <v>1</v>
      </c>
      <c r="EA2100">
        <v>2</v>
      </c>
      <c r="EB2100">
        <v>0</v>
      </c>
      <c r="EC2100">
        <v>0</v>
      </c>
      <c r="EH2100">
        <v>0</v>
      </c>
      <c r="EJ2100">
        <v>0</v>
      </c>
      <c r="EK2100">
        <v>0</v>
      </c>
      <c r="EL2100">
        <v>0</v>
      </c>
      <c r="EN2100">
        <v>0</v>
      </c>
      <c r="EO2100">
        <v>0</v>
      </c>
      <c r="EP2100">
        <v>0</v>
      </c>
      <c r="EQ2100">
        <v>0</v>
      </c>
      <c r="ER2100">
        <v>0</v>
      </c>
      <c r="EU2100">
        <v>0</v>
      </c>
      <c r="EY2100">
        <v>1</v>
      </c>
      <c r="FB2100">
        <v>0</v>
      </c>
      <c r="FD2100">
        <v>0</v>
      </c>
      <c r="FE2100">
        <v>0</v>
      </c>
      <c r="FF2100">
        <v>0</v>
      </c>
      <c r="FG2100">
        <v>0</v>
      </c>
      <c r="FH2100">
        <v>0</v>
      </c>
      <c r="FK2100">
        <v>0</v>
      </c>
      <c r="FL2100">
        <v>0</v>
      </c>
      <c r="FP2100">
        <v>0</v>
      </c>
      <c r="FQ2100">
        <v>0</v>
      </c>
      <c r="FR2100">
        <v>0</v>
      </c>
      <c r="FS2100">
        <v>0</v>
      </c>
    </row>
    <row r="2101" spans="1:175">
      <c r="A2101" t="s">
        <v>188</v>
      </c>
      <c r="B2101" t="s">
        <v>1198</v>
      </c>
      <c r="C2101" t="s">
        <v>190</v>
      </c>
      <c r="D2101" t="str">
        <f>VLOOKUP(C2101,CountryName!$A$2:$B$40,2,FALSE)</f>
        <v>Switzerland</v>
      </c>
      <c r="E2101" t="s">
        <v>183</v>
      </c>
      <c r="F2101">
        <v>25</v>
      </c>
      <c r="G2101" t="s">
        <v>191</v>
      </c>
      <c r="H2101" t="s">
        <v>207</v>
      </c>
      <c r="I2101">
        <v>20180331</v>
      </c>
      <c r="J2101" t="str">
        <f t="shared" si="36"/>
        <v>2018</v>
      </c>
      <c r="K2101" t="s">
        <v>178</v>
      </c>
      <c r="L2101">
        <v>16</v>
      </c>
      <c r="M2101" t="str">
        <f>VLOOKUP(L2101,Waste_Instance_Cat!$A$2:$B$6,2)</f>
        <v>Very Low</v>
      </c>
      <c r="O2101">
        <v>0</v>
      </c>
      <c r="P2101">
        <v>0</v>
      </c>
      <c r="R2101">
        <v>0</v>
      </c>
      <c r="S2101">
        <v>0</v>
      </c>
      <c r="U2101">
        <v>0</v>
      </c>
      <c r="X2101">
        <v>0</v>
      </c>
      <c r="AE2101">
        <v>0</v>
      </c>
      <c r="AF2101">
        <v>0</v>
      </c>
      <c r="AG2101">
        <v>0</v>
      </c>
      <c r="AH2101">
        <v>0</v>
      </c>
      <c r="AI2101">
        <v>0</v>
      </c>
      <c r="AJ2101">
        <v>0</v>
      </c>
      <c r="AK2101">
        <v>0</v>
      </c>
      <c r="AL2101">
        <v>0</v>
      </c>
      <c r="AN2101">
        <v>3</v>
      </c>
      <c r="AO2101">
        <v>0</v>
      </c>
      <c r="AP2101">
        <v>0</v>
      </c>
      <c r="AQ2101">
        <v>0</v>
      </c>
      <c r="AR2101">
        <v>0</v>
      </c>
      <c r="AS2101">
        <v>0</v>
      </c>
      <c r="AU2101">
        <v>0</v>
      </c>
      <c r="BD2101">
        <v>0</v>
      </c>
      <c r="BE2101">
        <v>0</v>
      </c>
      <c r="BF2101">
        <v>0</v>
      </c>
      <c r="BL2101">
        <v>0</v>
      </c>
      <c r="BQ2101">
        <v>0</v>
      </c>
      <c r="BR2101">
        <v>0</v>
      </c>
      <c r="BS2101">
        <v>3</v>
      </c>
      <c r="BV2101">
        <v>0</v>
      </c>
      <c r="BW2101">
        <v>0</v>
      </c>
      <c r="CB2101">
        <v>0</v>
      </c>
      <c r="CC2101">
        <v>0</v>
      </c>
      <c r="CD2101">
        <v>4</v>
      </c>
      <c r="CE2101">
        <v>0</v>
      </c>
      <c r="CI2101">
        <v>2</v>
      </c>
      <c r="CK2101">
        <v>0</v>
      </c>
      <c r="CL2101">
        <v>0</v>
      </c>
      <c r="CM2101">
        <v>0</v>
      </c>
      <c r="CO2101">
        <v>0</v>
      </c>
      <c r="CP2101">
        <v>0</v>
      </c>
      <c r="CQ2101">
        <v>0</v>
      </c>
      <c r="CT2101">
        <v>0</v>
      </c>
      <c r="CU2101">
        <v>0</v>
      </c>
      <c r="CV2101">
        <v>0</v>
      </c>
      <c r="CX2101">
        <v>0</v>
      </c>
      <c r="CY2101">
        <v>0</v>
      </c>
      <c r="CZ2101">
        <v>0</v>
      </c>
      <c r="DB2101">
        <v>0</v>
      </c>
      <c r="DE2101">
        <v>0</v>
      </c>
      <c r="DG2101">
        <v>0</v>
      </c>
      <c r="DH2101">
        <v>0</v>
      </c>
      <c r="DI2101">
        <v>0</v>
      </c>
      <c r="DJ2101">
        <v>0</v>
      </c>
      <c r="DN2101">
        <v>0</v>
      </c>
      <c r="DP2101">
        <v>0</v>
      </c>
      <c r="DQ2101">
        <v>0</v>
      </c>
      <c r="DR2101">
        <v>0</v>
      </c>
      <c r="DU2101">
        <v>0</v>
      </c>
      <c r="DV2101">
        <v>0</v>
      </c>
      <c r="DW2101">
        <v>0</v>
      </c>
      <c r="DX2101">
        <v>0</v>
      </c>
      <c r="DY2101">
        <v>0</v>
      </c>
      <c r="DZ2101">
        <v>0</v>
      </c>
      <c r="EA2101">
        <v>3</v>
      </c>
      <c r="EB2101">
        <v>0</v>
      </c>
      <c r="EC2101">
        <v>0</v>
      </c>
      <c r="EH2101">
        <v>0</v>
      </c>
      <c r="EJ2101">
        <v>0</v>
      </c>
      <c r="EK2101">
        <v>0</v>
      </c>
      <c r="EL2101">
        <v>0</v>
      </c>
      <c r="EN2101">
        <v>0</v>
      </c>
      <c r="EO2101">
        <v>0</v>
      </c>
      <c r="EP2101">
        <v>0</v>
      </c>
      <c r="EQ2101">
        <v>0</v>
      </c>
      <c r="ER2101">
        <v>0</v>
      </c>
      <c r="EU2101">
        <v>0</v>
      </c>
      <c r="EY2101">
        <v>0</v>
      </c>
      <c r="FB2101">
        <v>0</v>
      </c>
      <c r="FD2101">
        <v>0</v>
      </c>
      <c r="FE2101">
        <v>0</v>
      </c>
      <c r="FF2101">
        <v>0</v>
      </c>
      <c r="FG2101">
        <v>0</v>
      </c>
      <c r="FH2101">
        <v>0</v>
      </c>
      <c r="FK2101">
        <v>0</v>
      </c>
      <c r="FL2101">
        <v>0</v>
      </c>
      <c r="FP2101">
        <v>1</v>
      </c>
      <c r="FQ2101">
        <v>0</v>
      </c>
      <c r="FR2101">
        <v>0</v>
      </c>
      <c r="FS2101">
        <v>0</v>
      </c>
    </row>
    <row r="2102" spans="1:175">
      <c r="A2102" t="s">
        <v>188</v>
      </c>
      <c r="B2102" t="s">
        <v>1198</v>
      </c>
      <c r="C2102" t="s">
        <v>190</v>
      </c>
      <c r="D2102" t="str">
        <f>VLOOKUP(C2102,CountryName!$A$2:$B$40,2,FALSE)</f>
        <v>Switzerland</v>
      </c>
      <c r="E2102" t="s">
        <v>183</v>
      </c>
      <c r="F2102">
        <v>25</v>
      </c>
      <c r="G2102" t="s">
        <v>191</v>
      </c>
      <c r="H2102" t="s">
        <v>207</v>
      </c>
      <c r="I2102">
        <v>20170830</v>
      </c>
      <c r="J2102" t="str">
        <f t="shared" si="36"/>
        <v>2017</v>
      </c>
      <c r="K2102" t="s">
        <v>178</v>
      </c>
      <c r="L2102">
        <v>14</v>
      </c>
      <c r="M2102" t="str">
        <f>VLOOKUP(L2102,Waste_Instance_Cat!$A$2:$B$6,2)</f>
        <v>Very Low</v>
      </c>
      <c r="O2102">
        <v>0</v>
      </c>
      <c r="P2102">
        <v>0</v>
      </c>
      <c r="R2102">
        <v>0</v>
      </c>
      <c r="S2102">
        <v>0</v>
      </c>
      <c r="U2102">
        <v>0</v>
      </c>
      <c r="X2102">
        <v>0</v>
      </c>
      <c r="AE2102">
        <v>0</v>
      </c>
      <c r="AF2102">
        <v>0</v>
      </c>
      <c r="AG2102">
        <v>0</v>
      </c>
      <c r="AH2102">
        <v>0</v>
      </c>
      <c r="AI2102">
        <v>0</v>
      </c>
      <c r="AJ2102">
        <v>0</v>
      </c>
      <c r="AK2102">
        <v>5</v>
      </c>
      <c r="AL2102">
        <v>0</v>
      </c>
      <c r="AN2102">
        <v>1</v>
      </c>
      <c r="AO2102">
        <v>0</v>
      </c>
      <c r="AP2102">
        <v>0</v>
      </c>
      <c r="AQ2102">
        <v>0</v>
      </c>
      <c r="AR2102">
        <v>0</v>
      </c>
      <c r="AS2102">
        <v>1</v>
      </c>
      <c r="AU2102">
        <v>0</v>
      </c>
      <c r="BD2102">
        <v>0</v>
      </c>
      <c r="BE2102">
        <v>0</v>
      </c>
      <c r="BF2102">
        <v>0</v>
      </c>
      <c r="BL2102">
        <v>0</v>
      </c>
      <c r="BQ2102">
        <v>0</v>
      </c>
      <c r="BR2102">
        <v>0</v>
      </c>
      <c r="BS2102">
        <v>0</v>
      </c>
      <c r="BV2102">
        <v>0</v>
      </c>
      <c r="BW2102">
        <v>0</v>
      </c>
      <c r="CB2102">
        <v>3</v>
      </c>
      <c r="CC2102">
        <v>0</v>
      </c>
      <c r="CD2102">
        <v>0</v>
      </c>
      <c r="CE2102">
        <v>0</v>
      </c>
      <c r="CI2102">
        <v>0</v>
      </c>
      <c r="CK2102">
        <v>0</v>
      </c>
      <c r="CL2102">
        <v>0</v>
      </c>
      <c r="CM2102">
        <v>0</v>
      </c>
      <c r="CO2102">
        <v>0</v>
      </c>
      <c r="CP2102">
        <v>0</v>
      </c>
      <c r="CQ2102">
        <v>0</v>
      </c>
      <c r="CT2102">
        <v>0</v>
      </c>
      <c r="CU2102">
        <v>0</v>
      </c>
      <c r="CV2102">
        <v>0</v>
      </c>
      <c r="CX2102">
        <v>0</v>
      </c>
      <c r="CY2102">
        <v>0</v>
      </c>
      <c r="CZ2102">
        <v>0</v>
      </c>
      <c r="DB2102">
        <v>0</v>
      </c>
      <c r="DE2102">
        <v>0</v>
      </c>
      <c r="DG2102">
        <v>0</v>
      </c>
      <c r="DH2102">
        <v>1</v>
      </c>
      <c r="DI2102">
        <v>0</v>
      </c>
      <c r="DJ2102">
        <v>0</v>
      </c>
      <c r="DN2102">
        <v>0</v>
      </c>
      <c r="DP2102">
        <v>0</v>
      </c>
      <c r="DQ2102">
        <v>0</v>
      </c>
      <c r="DR2102">
        <v>0</v>
      </c>
      <c r="DU2102">
        <v>0</v>
      </c>
      <c r="DV2102">
        <v>0</v>
      </c>
      <c r="DW2102">
        <v>0</v>
      </c>
      <c r="DX2102">
        <v>0</v>
      </c>
      <c r="DY2102">
        <v>0</v>
      </c>
      <c r="DZ2102">
        <v>0</v>
      </c>
      <c r="EA2102">
        <v>0</v>
      </c>
      <c r="EB2102">
        <v>1</v>
      </c>
      <c r="EC2102">
        <v>0</v>
      </c>
      <c r="EH2102">
        <v>0</v>
      </c>
      <c r="EJ2102">
        <v>0</v>
      </c>
      <c r="EK2102">
        <v>0</v>
      </c>
      <c r="EL2102">
        <v>0</v>
      </c>
      <c r="EN2102">
        <v>0</v>
      </c>
      <c r="EO2102">
        <v>0</v>
      </c>
      <c r="EP2102">
        <v>0</v>
      </c>
      <c r="EQ2102">
        <v>1</v>
      </c>
      <c r="ER2102">
        <v>0</v>
      </c>
      <c r="EU2102">
        <v>0</v>
      </c>
      <c r="EY2102">
        <v>0</v>
      </c>
      <c r="FB2102">
        <v>1</v>
      </c>
      <c r="FD2102">
        <v>0</v>
      </c>
      <c r="FE2102">
        <v>0</v>
      </c>
      <c r="FF2102">
        <v>0</v>
      </c>
      <c r="FG2102">
        <v>0</v>
      </c>
      <c r="FH2102">
        <v>0</v>
      </c>
      <c r="FK2102">
        <v>0</v>
      </c>
      <c r="FL2102">
        <v>0</v>
      </c>
      <c r="FP2102">
        <v>0</v>
      </c>
      <c r="FQ2102">
        <v>0</v>
      </c>
      <c r="FR2102">
        <v>0</v>
      </c>
      <c r="FS2102">
        <v>0</v>
      </c>
    </row>
    <row r="2103" spans="1:175">
      <c r="A2103" t="s">
        <v>188</v>
      </c>
      <c r="B2103" t="s">
        <v>1198</v>
      </c>
      <c r="C2103" t="s">
        <v>190</v>
      </c>
      <c r="D2103" t="str">
        <f>VLOOKUP(C2103,CountryName!$A$2:$B$40,2,FALSE)</f>
        <v>Switzerland</v>
      </c>
      <c r="E2103" t="s">
        <v>183</v>
      </c>
      <c r="F2103">
        <v>25</v>
      </c>
      <c r="G2103" t="s">
        <v>191</v>
      </c>
      <c r="H2103" t="s">
        <v>207</v>
      </c>
      <c r="I2103">
        <v>20170619</v>
      </c>
      <c r="J2103" t="str">
        <f t="shared" si="36"/>
        <v>2017</v>
      </c>
      <c r="K2103" t="s">
        <v>178</v>
      </c>
      <c r="L2103">
        <v>86</v>
      </c>
      <c r="M2103" t="str">
        <f>VLOOKUP(L2103,Waste_Instance_Cat!$A$2:$B$6,2)</f>
        <v>Very Low</v>
      </c>
      <c r="O2103">
        <v>0</v>
      </c>
      <c r="P2103">
        <v>2</v>
      </c>
      <c r="R2103">
        <v>0</v>
      </c>
      <c r="S2103">
        <v>0</v>
      </c>
      <c r="U2103">
        <v>0</v>
      </c>
      <c r="X2103">
        <v>0</v>
      </c>
      <c r="AE2103">
        <v>1</v>
      </c>
      <c r="AF2103">
        <v>0</v>
      </c>
      <c r="AG2103">
        <v>0</v>
      </c>
      <c r="AH2103">
        <v>0</v>
      </c>
      <c r="AI2103">
        <v>0</v>
      </c>
      <c r="AJ2103">
        <v>0</v>
      </c>
      <c r="AK2103">
        <v>23</v>
      </c>
      <c r="AL2103">
        <v>0</v>
      </c>
      <c r="AN2103">
        <v>2</v>
      </c>
      <c r="AO2103">
        <v>0</v>
      </c>
      <c r="AP2103">
        <v>0</v>
      </c>
      <c r="AQ2103">
        <v>0</v>
      </c>
      <c r="AR2103">
        <v>0</v>
      </c>
      <c r="AS2103">
        <v>1</v>
      </c>
      <c r="AU2103">
        <v>0</v>
      </c>
      <c r="BD2103">
        <v>0</v>
      </c>
      <c r="BE2103">
        <v>0</v>
      </c>
      <c r="BF2103">
        <v>0</v>
      </c>
      <c r="BL2103">
        <v>0</v>
      </c>
      <c r="BQ2103">
        <v>0</v>
      </c>
      <c r="BR2103">
        <v>0</v>
      </c>
      <c r="BS2103">
        <v>4</v>
      </c>
      <c r="BV2103">
        <v>0</v>
      </c>
      <c r="BW2103">
        <v>0</v>
      </c>
      <c r="CB2103">
        <v>3</v>
      </c>
      <c r="CC2103">
        <v>0</v>
      </c>
      <c r="CD2103">
        <v>2</v>
      </c>
      <c r="CE2103">
        <v>0</v>
      </c>
      <c r="CI2103">
        <v>0</v>
      </c>
      <c r="CK2103">
        <v>0</v>
      </c>
      <c r="CL2103">
        <v>0</v>
      </c>
      <c r="CM2103">
        <v>0</v>
      </c>
      <c r="CO2103">
        <v>0</v>
      </c>
      <c r="CP2103">
        <v>0</v>
      </c>
      <c r="CQ2103">
        <v>0</v>
      </c>
      <c r="CT2103">
        <v>0</v>
      </c>
      <c r="CU2103">
        <v>0</v>
      </c>
      <c r="CV2103">
        <v>0</v>
      </c>
      <c r="CX2103">
        <v>0</v>
      </c>
      <c r="CY2103">
        <v>32</v>
      </c>
      <c r="CZ2103">
        <v>0</v>
      </c>
      <c r="DB2103">
        <v>0</v>
      </c>
      <c r="DE2103">
        <v>1</v>
      </c>
      <c r="DG2103">
        <v>0</v>
      </c>
      <c r="DH2103">
        <v>1</v>
      </c>
      <c r="DI2103">
        <v>0</v>
      </c>
      <c r="DJ2103">
        <v>0</v>
      </c>
      <c r="DN2103">
        <v>0</v>
      </c>
      <c r="DP2103">
        <v>0</v>
      </c>
      <c r="DQ2103">
        <v>0</v>
      </c>
      <c r="DR2103">
        <v>0</v>
      </c>
      <c r="DU2103">
        <v>0</v>
      </c>
      <c r="DV2103">
        <v>0</v>
      </c>
      <c r="DW2103">
        <v>0</v>
      </c>
      <c r="DX2103">
        <v>0</v>
      </c>
      <c r="DY2103">
        <v>0</v>
      </c>
      <c r="DZ2103">
        <v>11</v>
      </c>
      <c r="EA2103">
        <v>1</v>
      </c>
      <c r="EB2103">
        <v>0</v>
      </c>
      <c r="EC2103">
        <v>0</v>
      </c>
      <c r="EH2103">
        <v>0</v>
      </c>
      <c r="EJ2103">
        <v>0</v>
      </c>
      <c r="EK2103">
        <v>0</v>
      </c>
      <c r="EL2103">
        <v>0</v>
      </c>
      <c r="EN2103">
        <v>0</v>
      </c>
      <c r="EO2103">
        <v>0</v>
      </c>
      <c r="EP2103">
        <v>1</v>
      </c>
      <c r="EQ2103">
        <v>1</v>
      </c>
      <c r="ER2103">
        <v>0</v>
      </c>
      <c r="EU2103">
        <v>0</v>
      </c>
      <c r="EY2103">
        <v>0</v>
      </c>
      <c r="FB2103">
        <v>0</v>
      </c>
      <c r="FD2103">
        <v>0</v>
      </c>
      <c r="FE2103">
        <v>0</v>
      </c>
      <c r="FF2103">
        <v>0</v>
      </c>
      <c r="FG2103">
        <v>0</v>
      </c>
      <c r="FH2103">
        <v>0</v>
      </c>
      <c r="FK2103">
        <v>0</v>
      </c>
      <c r="FL2103">
        <v>0</v>
      </c>
      <c r="FP2103">
        <v>0</v>
      </c>
      <c r="FQ2103">
        <v>0</v>
      </c>
      <c r="FR2103">
        <v>0</v>
      </c>
      <c r="FS2103">
        <v>0</v>
      </c>
    </row>
    <row r="2104" spans="1:175">
      <c r="A2104" t="s">
        <v>179</v>
      </c>
      <c r="B2104" t="s">
        <v>1227</v>
      </c>
      <c r="C2104" t="s">
        <v>181</v>
      </c>
      <c r="D2104" t="str">
        <f>VLOOKUP(C2104,CountryName!$A$2:$B$40,2,FALSE)</f>
        <v>Italy</v>
      </c>
      <c r="E2104" t="s">
        <v>186</v>
      </c>
      <c r="F2104">
        <v>100</v>
      </c>
      <c r="G2104" t="s">
        <v>183</v>
      </c>
      <c r="H2104" t="s">
        <v>183</v>
      </c>
      <c r="I2104">
        <v>20140518</v>
      </c>
      <c r="J2104" t="str">
        <f t="shared" si="36"/>
        <v>2014</v>
      </c>
      <c r="K2104" t="s">
        <v>178</v>
      </c>
      <c r="L2104">
        <v>1177</v>
      </c>
      <c r="M2104" t="str">
        <f>VLOOKUP(L2104,Waste_Instance_Cat!$A$2:$B$6,2)</f>
        <v>Moderate</v>
      </c>
      <c r="O2104">
        <v>13</v>
      </c>
      <c r="P2104">
        <v>15</v>
      </c>
      <c r="Q2104">
        <v>2</v>
      </c>
      <c r="R2104">
        <v>15</v>
      </c>
      <c r="S2104">
        <v>16</v>
      </c>
      <c r="T2104">
        <v>8</v>
      </c>
      <c r="U2104">
        <v>5</v>
      </c>
      <c r="W2104">
        <v>5</v>
      </c>
      <c r="X2104">
        <v>5</v>
      </c>
      <c r="Y2104">
        <v>1</v>
      </c>
      <c r="AE2104">
        <v>200</v>
      </c>
      <c r="AJ2104">
        <v>6</v>
      </c>
      <c r="AK2104">
        <v>180</v>
      </c>
      <c r="AN2104">
        <v>150</v>
      </c>
      <c r="AQ2104">
        <v>25</v>
      </c>
      <c r="AR2104">
        <v>110</v>
      </c>
      <c r="AU2104">
        <v>2</v>
      </c>
      <c r="AV2104">
        <v>3</v>
      </c>
      <c r="BA2104">
        <v>1</v>
      </c>
      <c r="BD2104">
        <v>2</v>
      </c>
      <c r="BG2104">
        <v>3</v>
      </c>
      <c r="BL2104">
        <v>1</v>
      </c>
      <c r="BM2104">
        <v>1</v>
      </c>
      <c r="BY2104">
        <v>4</v>
      </c>
      <c r="BZ2104">
        <v>30</v>
      </c>
      <c r="CA2104">
        <v>2</v>
      </c>
      <c r="CQ2104">
        <v>1</v>
      </c>
      <c r="CT2104">
        <v>4</v>
      </c>
      <c r="CY2104">
        <v>4</v>
      </c>
      <c r="DH2104">
        <v>20</v>
      </c>
      <c r="DI2104">
        <v>1</v>
      </c>
      <c r="DJ2104">
        <v>2</v>
      </c>
      <c r="DQ2104">
        <v>4</v>
      </c>
      <c r="DV2104">
        <v>10</v>
      </c>
      <c r="EA2104">
        <v>3</v>
      </c>
      <c r="EB2104">
        <v>3</v>
      </c>
      <c r="EE2104">
        <v>3</v>
      </c>
      <c r="EK2104">
        <v>10</v>
      </c>
      <c r="EL2104">
        <v>2</v>
      </c>
      <c r="EM2104">
        <v>6</v>
      </c>
      <c r="EN2104">
        <v>3</v>
      </c>
      <c r="EQ2104">
        <v>40</v>
      </c>
      <c r="FB2104">
        <v>6</v>
      </c>
      <c r="FH2104">
        <v>10</v>
      </c>
      <c r="FL2104">
        <v>200</v>
      </c>
      <c r="FQ2104">
        <v>40</v>
      </c>
    </row>
    <row r="2105" spans="1:175">
      <c r="A2105" t="s">
        <v>225</v>
      </c>
      <c r="B2105" t="s">
        <v>1228</v>
      </c>
      <c r="C2105" t="s">
        <v>217</v>
      </c>
      <c r="D2105" t="str">
        <f>VLOOKUP(C2105,CountryName!$A$2:$B$40,2,FALSE)</f>
        <v>Spain</v>
      </c>
      <c r="E2105" t="s">
        <v>186</v>
      </c>
      <c r="F2105">
        <v>100</v>
      </c>
      <c r="G2105" t="s">
        <v>191</v>
      </c>
      <c r="H2105" t="s">
        <v>177</v>
      </c>
      <c r="I2105">
        <v>20160818</v>
      </c>
      <c r="J2105" t="str">
        <f t="shared" si="36"/>
        <v>2016</v>
      </c>
      <c r="K2105" t="s">
        <v>178</v>
      </c>
      <c r="L2105">
        <v>533</v>
      </c>
      <c r="M2105" t="str">
        <f>VLOOKUP(L2105,Waste_Instance_Cat!$A$2:$B$6,2)</f>
        <v>Low</v>
      </c>
      <c r="O2105">
        <v>2</v>
      </c>
      <c r="R2105">
        <v>1</v>
      </c>
      <c r="AE2105">
        <v>6</v>
      </c>
      <c r="AK2105">
        <v>464</v>
      </c>
      <c r="AN2105">
        <v>14</v>
      </c>
      <c r="AS2105">
        <v>10</v>
      </c>
      <c r="BE2105">
        <v>2</v>
      </c>
      <c r="BS2105">
        <v>1</v>
      </c>
      <c r="BY2105">
        <v>1</v>
      </c>
      <c r="CB2105">
        <v>1</v>
      </c>
      <c r="CQ2105">
        <v>4</v>
      </c>
      <c r="CU2105">
        <v>1</v>
      </c>
      <c r="CX2105">
        <v>4</v>
      </c>
      <c r="CY2105">
        <v>1</v>
      </c>
      <c r="DQ2105">
        <v>3</v>
      </c>
      <c r="DS2105">
        <v>1</v>
      </c>
      <c r="DT2105">
        <v>1</v>
      </c>
      <c r="EA2105">
        <v>0</v>
      </c>
      <c r="EH2105">
        <v>3</v>
      </c>
      <c r="EK2105">
        <v>1</v>
      </c>
      <c r="EN2105">
        <v>1</v>
      </c>
      <c r="EP2105">
        <v>2</v>
      </c>
      <c r="EQ2105">
        <v>2</v>
      </c>
      <c r="FF2105">
        <v>1</v>
      </c>
      <c r="FG2105">
        <v>1</v>
      </c>
      <c r="FL2105">
        <v>4</v>
      </c>
      <c r="FQ2105">
        <v>1</v>
      </c>
    </row>
    <row r="2106" spans="1:175">
      <c r="A2106" t="s">
        <v>225</v>
      </c>
      <c r="B2106" t="s">
        <v>1228</v>
      </c>
      <c r="C2106" t="s">
        <v>217</v>
      </c>
      <c r="D2106" t="str">
        <f>VLOOKUP(C2106,CountryName!$A$2:$B$40,2,FALSE)</f>
        <v>Spain</v>
      </c>
      <c r="E2106" t="s">
        <v>186</v>
      </c>
      <c r="F2106">
        <v>100</v>
      </c>
      <c r="G2106" t="s">
        <v>191</v>
      </c>
      <c r="H2106" t="s">
        <v>177</v>
      </c>
      <c r="I2106">
        <v>20160822</v>
      </c>
      <c r="J2106" t="str">
        <f t="shared" si="36"/>
        <v>2016</v>
      </c>
      <c r="K2106" t="s">
        <v>178</v>
      </c>
      <c r="L2106">
        <v>476</v>
      </c>
      <c r="M2106" t="str">
        <f>VLOOKUP(L2106,Waste_Instance_Cat!$A$2:$B$6,2)</f>
        <v>Very Low</v>
      </c>
      <c r="O2106">
        <v>1</v>
      </c>
      <c r="R2106">
        <v>2</v>
      </c>
      <c r="U2106">
        <v>9</v>
      </c>
      <c r="AE2106">
        <v>6</v>
      </c>
      <c r="AK2106">
        <v>340</v>
      </c>
      <c r="AN2106">
        <v>13</v>
      </c>
      <c r="AS2106">
        <v>8</v>
      </c>
      <c r="BE2106">
        <v>2</v>
      </c>
      <c r="BS2106">
        <v>0</v>
      </c>
      <c r="CB2106">
        <v>3</v>
      </c>
      <c r="CQ2106">
        <v>3</v>
      </c>
      <c r="CX2106">
        <v>18</v>
      </c>
      <c r="DG2106">
        <v>2</v>
      </c>
      <c r="DI2106">
        <v>1</v>
      </c>
      <c r="DQ2106">
        <v>3</v>
      </c>
      <c r="DV2106">
        <v>1</v>
      </c>
      <c r="EA2106">
        <v>5</v>
      </c>
      <c r="EB2106">
        <v>1</v>
      </c>
      <c r="EH2106">
        <v>2</v>
      </c>
      <c r="EK2106">
        <v>3</v>
      </c>
      <c r="EN2106">
        <v>12</v>
      </c>
      <c r="EP2106">
        <v>12</v>
      </c>
      <c r="EQ2106">
        <v>11</v>
      </c>
      <c r="ES2106">
        <v>8</v>
      </c>
      <c r="EU2106">
        <v>1</v>
      </c>
      <c r="FF2106">
        <v>2</v>
      </c>
      <c r="FG2106">
        <v>2</v>
      </c>
      <c r="FH2106">
        <v>1</v>
      </c>
      <c r="FL2106">
        <v>1</v>
      </c>
      <c r="FP2106">
        <v>1</v>
      </c>
      <c r="FQ2106">
        <v>1</v>
      </c>
      <c r="FR2106">
        <v>1</v>
      </c>
    </row>
    <row r="2107" spans="1:175">
      <c r="A2107" t="s">
        <v>188</v>
      </c>
      <c r="B2107" t="s">
        <v>1229</v>
      </c>
      <c r="C2107" t="s">
        <v>190</v>
      </c>
      <c r="D2107" t="str">
        <f>VLOOKUP(C2107,CountryName!$A$2:$B$40,2,FALSE)</f>
        <v>Switzerland</v>
      </c>
      <c r="E2107" t="s">
        <v>183</v>
      </c>
      <c r="F2107">
        <v>162</v>
      </c>
      <c r="G2107" t="s">
        <v>191</v>
      </c>
      <c r="H2107" t="s">
        <v>205</v>
      </c>
      <c r="I2107">
        <v>20170729</v>
      </c>
      <c r="J2107" t="str">
        <f t="shared" si="36"/>
        <v>2017</v>
      </c>
      <c r="K2107" t="s">
        <v>178</v>
      </c>
      <c r="L2107">
        <v>12</v>
      </c>
      <c r="M2107" t="str">
        <f>VLOOKUP(L2107,Waste_Instance_Cat!$A$2:$B$6,2)</f>
        <v>Very Low</v>
      </c>
      <c r="P2107">
        <v>2</v>
      </c>
      <c r="BS2107">
        <v>1</v>
      </c>
      <c r="CB2107">
        <v>2</v>
      </c>
      <c r="CC2107">
        <v>1</v>
      </c>
      <c r="CV2107">
        <v>2</v>
      </c>
      <c r="DH2107">
        <v>1</v>
      </c>
      <c r="DQ2107">
        <v>2</v>
      </c>
      <c r="DR2107">
        <v>1</v>
      </c>
    </row>
    <row r="2108" spans="1:175">
      <c r="A2108" t="s">
        <v>188</v>
      </c>
      <c r="B2108" t="s">
        <v>1186</v>
      </c>
      <c r="C2108" t="s">
        <v>272</v>
      </c>
      <c r="D2108" t="str">
        <f>VLOOKUP(C2108,CountryName!$A$2:$B$40,2,FALSE)</f>
        <v>Germany</v>
      </c>
      <c r="E2108" t="s">
        <v>183</v>
      </c>
      <c r="F2108">
        <v>38</v>
      </c>
      <c r="G2108" t="s">
        <v>183</v>
      </c>
      <c r="H2108" t="s">
        <v>183</v>
      </c>
      <c r="I2108">
        <v>20170928</v>
      </c>
      <c r="J2108" t="str">
        <f t="shared" si="36"/>
        <v>2017</v>
      </c>
      <c r="K2108" t="s">
        <v>178</v>
      </c>
      <c r="L2108">
        <v>133</v>
      </c>
      <c r="M2108" t="str">
        <f>VLOOKUP(L2108,Waste_Instance_Cat!$A$2:$B$6,2)</f>
        <v>Very Low</v>
      </c>
      <c r="O2108">
        <v>0</v>
      </c>
      <c r="P2108">
        <v>0</v>
      </c>
      <c r="R2108">
        <v>0</v>
      </c>
      <c r="S2108">
        <v>0</v>
      </c>
      <c r="U2108">
        <v>0</v>
      </c>
      <c r="X2108">
        <v>0</v>
      </c>
      <c r="AE2108">
        <v>0</v>
      </c>
      <c r="AF2108">
        <v>0</v>
      </c>
      <c r="AG2108">
        <v>0</v>
      </c>
      <c r="AH2108">
        <v>0</v>
      </c>
      <c r="AI2108">
        <v>0</v>
      </c>
      <c r="AJ2108">
        <v>0</v>
      </c>
      <c r="AK2108">
        <v>90</v>
      </c>
      <c r="AL2108">
        <v>0</v>
      </c>
      <c r="AN2108">
        <v>2</v>
      </c>
      <c r="AO2108">
        <v>0</v>
      </c>
      <c r="AP2108">
        <v>0</v>
      </c>
      <c r="AQ2108">
        <v>0</v>
      </c>
      <c r="AR2108">
        <v>0</v>
      </c>
      <c r="AS2108">
        <v>0</v>
      </c>
      <c r="AU2108">
        <v>0</v>
      </c>
      <c r="BD2108">
        <v>0</v>
      </c>
      <c r="BE2108">
        <v>0</v>
      </c>
      <c r="BF2108">
        <v>0</v>
      </c>
      <c r="BL2108">
        <v>0</v>
      </c>
      <c r="BQ2108">
        <v>0</v>
      </c>
      <c r="BR2108">
        <v>0</v>
      </c>
      <c r="BS2108">
        <v>2</v>
      </c>
      <c r="BV2108">
        <v>0</v>
      </c>
      <c r="BW2108">
        <v>0</v>
      </c>
      <c r="CB2108">
        <v>14</v>
      </c>
      <c r="CC2108">
        <v>0</v>
      </c>
      <c r="CD2108">
        <v>3</v>
      </c>
      <c r="CE2108">
        <v>0</v>
      </c>
      <c r="CI2108">
        <v>0</v>
      </c>
      <c r="CK2108">
        <v>0</v>
      </c>
      <c r="CL2108">
        <v>0</v>
      </c>
      <c r="CM2108">
        <v>0</v>
      </c>
      <c r="CO2108">
        <v>0</v>
      </c>
      <c r="CP2108">
        <v>1</v>
      </c>
      <c r="CQ2108">
        <v>0</v>
      </c>
      <c r="CT2108">
        <v>0</v>
      </c>
      <c r="CU2108">
        <v>0</v>
      </c>
      <c r="CV2108">
        <v>0</v>
      </c>
      <c r="CX2108">
        <v>0</v>
      </c>
      <c r="CY2108">
        <v>0</v>
      </c>
      <c r="CZ2108">
        <v>0</v>
      </c>
      <c r="DB2108">
        <v>0</v>
      </c>
      <c r="DE2108">
        <v>0</v>
      </c>
      <c r="DG2108">
        <v>0</v>
      </c>
      <c r="DH2108">
        <v>0</v>
      </c>
      <c r="DI2108">
        <v>0</v>
      </c>
      <c r="DJ2108">
        <v>0</v>
      </c>
      <c r="DN2108">
        <v>0</v>
      </c>
      <c r="DP2108">
        <v>0</v>
      </c>
      <c r="DQ2108">
        <v>0</v>
      </c>
      <c r="DR2108">
        <v>0</v>
      </c>
      <c r="DU2108">
        <v>0</v>
      </c>
      <c r="DV2108">
        <v>0</v>
      </c>
      <c r="DW2108">
        <v>0</v>
      </c>
      <c r="DX2108">
        <v>0</v>
      </c>
      <c r="DY2108">
        <v>0</v>
      </c>
      <c r="DZ2108">
        <v>14</v>
      </c>
      <c r="EA2108">
        <v>0</v>
      </c>
      <c r="EB2108">
        <v>0</v>
      </c>
      <c r="EC2108">
        <v>0</v>
      </c>
      <c r="EH2108">
        <v>0</v>
      </c>
      <c r="EJ2108">
        <v>0</v>
      </c>
      <c r="EK2108">
        <v>0</v>
      </c>
      <c r="EL2108">
        <v>0</v>
      </c>
      <c r="EN2108">
        <v>1</v>
      </c>
      <c r="EO2108">
        <v>0</v>
      </c>
      <c r="EP2108">
        <v>2</v>
      </c>
      <c r="EQ2108">
        <v>1</v>
      </c>
      <c r="ER2108">
        <v>0</v>
      </c>
      <c r="EU2108">
        <v>0</v>
      </c>
      <c r="EY2108">
        <v>0</v>
      </c>
      <c r="FB2108">
        <v>0</v>
      </c>
      <c r="FD2108">
        <v>0</v>
      </c>
      <c r="FE2108">
        <v>0</v>
      </c>
      <c r="FF2108">
        <v>3</v>
      </c>
      <c r="FG2108">
        <v>0</v>
      </c>
      <c r="FH2108">
        <v>0</v>
      </c>
      <c r="FK2108">
        <v>0</v>
      </c>
      <c r="FL2108">
        <v>0</v>
      </c>
      <c r="FP2108">
        <v>0</v>
      </c>
      <c r="FQ2108">
        <v>0</v>
      </c>
      <c r="FR2108">
        <v>0</v>
      </c>
      <c r="FS2108">
        <v>0</v>
      </c>
    </row>
    <row r="2109" spans="1:175">
      <c r="A2109" t="s">
        <v>188</v>
      </c>
      <c r="B2109" t="s">
        <v>1186</v>
      </c>
      <c r="C2109" t="s">
        <v>272</v>
      </c>
      <c r="D2109" t="str">
        <f>VLOOKUP(C2109,CountryName!$A$2:$B$40,2,FALSE)</f>
        <v>Germany</v>
      </c>
      <c r="E2109" t="s">
        <v>183</v>
      </c>
      <c r="F2109">
        <v>38</v>
      </c>
      <c r="G2109" t="s">
        <v>183</v>
      </c>
      <c r="H2109" t="s">
        <v>183</v>
      </c>
      <c r="I2109">
        <v>20170830</v>
      </c>
      <c r="J2109" t="str">
        <f t="shared" si="36"/>
        <v>2017</v>
      </c>
      <c r="K2109" t="s">
        <v>178</v>
      </c>
      <c r="L2109">
        <v>184</v>
      </c>
      <c r="M2109" t="str">
        <f>VLOOKUP(L2109,Waste_Instance_Cat!$A$2:$B$6,2)</f>
        <v>Very Low</v>
      </c>
      <c r="O2109">
        <v>0</v>
      </c>
      <c r="P2109">
        <v>0</v>
      </c>
      <c r="R2109">
        <v>0</v>
      </c>
      <c r="S2109">
        <v>0</v>
      </c>
      <c r="U2109">
        <v>0</v>
      </c>
      <c r="X2109">
        <v>0</v>
      </c>
      <c r="AE2109">
        <v>0</v>
      </c>
      <c r="AF2109">
        <v>0</v>
      </c>
      <c r="AG2109">
        <v>0</v>
      </c>
      <c r="AH2109">
        <v>0</v>
      </c>
      <c r="AI2109">
        <v>0</v>
      </c>
      <c r="AJ2109">
        <v>0</v>
      </c>
      <c r="AK2109">
        <v>121</v>
      </c>
      <c r="AL2109">
        <v>0</v>
      </c>
      <c r="AN2109">
        <v>1</v>
      </c>
      <c r="AO2109">
        <v>2</v>
      </c>
      <c r="AP2109">
        <v>0</v>
      </c>
      <c r="AQ2109">
        <v>0</v>
      </c>
      <c r="AR2109">
        <v>0</v>
      </c>
      <c r="AS2109">
        <v>0</v>
      </c>
      <c r="AU2109">
        <v>0</v>
      </c>
      <c r="BD2109">
        <v>0</v>
      </c>
      <c r="BE2109">
        <v>0</v>
      </c>
      <c r="BF2109">
        <v>0</v>
      </c>
      <c r="BL2109">
        <v>0</v>
      </c>
      <c r="BQ2109">
        <v>0</v>
      </c>
      <c r="BR2109">
        <v>0</v>
      </c>
      <c r="BS2109">
        <v>0</v>
      </c>
      <c r="BV2109">
        <v>0</v>
      </c>
      <c r="BW2109">
        <v>0</v>
      </c>
      <c r="CB2109">
        <v>26</v>
      </c>
      <c r="CC2109">
        <v>0</v>
      </c>
      <c r="CD2109">
        <v>7</v>
      </c>
      <c r="CE2109">
        <v>0</v>
      </c>
      <c r="CI2109">
        <v>1</v>
      </c>
      <c r="CK2109">
        <v>0</v>
      </c>
      <c r="CL2109">
        <v>0</v>
      </c>
      <c r="CM2109">
        <v>0</v>
      </c>
      <c r="CO2109">
        <v>0</v>
      </c>
      <c r="CP2109">
        <v>4</v>
      </c>
      <c r="CQ2109">
        <v>0</v>
      </c>
      <c r="CT2109">
        <v>0</v>
      </c>
      <c r="CU2109">
        <v>0</v>
      </c>
      <c r="CV2109">
        <v>0</v>
      </c>
      <c r="CX2109">
        <v>3</v>
      </c>
      <c r="CY2109">
        <v>0</v>
      </c>
      <c r="CZ2109">
        <v>0</v>
      </c>
      <c r="DB2109">
        <v>0</v>
      </c>
      <c r="DE2109">
        <v>0</v>
      </c>
      <c r="DG2109">
        <v>0</v>
      </c>
      <c r="DH2109">
        <v>0</v>
      </c>
      <c r="DI2109">
        <v>0</v>
      </c>
      <c r="DJ2109">
        <v>0</v>
      </c>
      <c r="DN2109">
        <v>0</v>
      </c>
      <c r="DP2109">
        <v>0</v>
      </c>
      <c r="DQ2109">
        <v>0</v>
      </c>
      <c r="DR2109">
        <v>0</v>
      </c>
      <c r="DU2109">
        <v>0</v>
      </c>
      <c r="DV2109">
        <v>0</v>
      </c>
      <c r="DW2109">
        <v>0</v>
      </c>
      <c r="DX2109">
        <v>0</v>
      </c>
      <c r="DY2109">
        <v>0</v>
      </c>
      <c r="DZ2109">
        <v>5</v>
      </c>
      <c r="EA2109">
        <v>0</v>
      </c>
      <c r="EB2109">
        <v>0</v>
      </c>
      <c r="EC2109">
        <v>0</v>
      </c>
      <c r="EH2109">
        <v>1</v>
      </c>
      <c r="EJ2109">
        <v>0</v>
      </c>
      <c r="EK2109">
        <v>0</v>
      </c>
      <c r="EL2109">
        <v>0</v>
      </c>
      <c r="EN2109">
        <v>0</v>
      </c>
      <c r="EO2109">
        <v>0</v>
      </c>
      <c r="EP2109">
        <v>1</v>
      </c>
      <c r="EQ2109">
        <v>5</v>
      </c>
      <c r="ER2109">
        <v>0</v>
      </c>
      <c r="EU2109">
        <v>0</v>
      </c>
      <c r="EY2109">
        <v>0</v>
      </c>
      <c r="FB2109">
        <v>0</v>
      </c>
      <c r="FD2109">
        <v>1</v>
      </c>
      <c r="FE2109">
        <v>0</v>
      </c>
      <c r="FF2109">
        <v>1</v>
      </c>
      <c r="FG2109">
        <v>0</v>
      </c>
      <c r="FH2109">
        <v>0</v>
      </c>
      <c r="FK2109">
        <v>0</v>
      </c>
      <c r="FL2109">
        <v>0</v>
      </c>
      <c r="FP2109">
        <v>5</v>
      </c>
      <c r="FQ2109">
        <v>0</v>
      </c>
      <c r="FR2109">
        <v>0</v>
      </c>
      <c r="FS2109">
        <v>0</v>
      </c>
    </row>
    <row r="2110" spans="1:175">
      <c r="A2110" t="s">
        <v>188</v>
      </c>
      <c r="B2110" t="s">
        <v>1186</v>
      </c>
      <c r="C2110" t="s">
        <v>272</v>
      </c>
      <c r="D2110" t="str">
        <f>VLOOKUP(C2110,CountryName!$A$2:$B$40,2,FALSE)</f>
        <v>Germany</v>
      </c>
      <c r="E2110" t="s">
        <v>183</v>
      </c>
      <c r="F2110">
        <v>38</v>
      </c>
      <c r="G2110" t="s">
        <v>183</v>
      </c>
      <c r="H2110" t="s">
        <v>183</v>
      </c>
      <c r="I2110">
        <v>20171216</v>
      </c>
      <c r="J2110" t="str">
        <f t="shared" si="36"/>
        <v>2017</v>
      </c>
      <c r="K2110" t="s">
        <v>178</v>
      </c>
      <c r="L2110">
        <v>63</v>
      </c>
      <c r="M2110" t="str">
        <f>VLOOKUP(L2110,Waste_Instance_Cat!$A$2:$B$6,2)</f>
        <v>Very Low</v>
      </c>
      <c r="O2110">
        <v>1</v>
      </c>
      <c r="P2110">
        <v>0</v>
      </c>
      <c r="R2110">
        <v>0</v>
      </c>
      <c r="S2110">
        <v>0</v>
      </c>
      <c r="U2110">
        <v>0</v>
      </c>
      <c r="X2110">
        <v>0</v>
      </c>
      <c r="AE2110">
        <v>0</v>
      </c>
      <c r="AF2110">
        <v>0</v>
      </c>
      <c r="AG2110">
        <v>0</v>
      </c>
      <c r="AH2110">
        <v>1</v>
      </c>
      <c r="AI2110">
        <v>1</v>
      </c>
      <c r="AJ2110">
        <v>1</v>
      </c>
      <c r="AK2110">
        <v>17</v>
      </c>
      <c r="AL2110">
        <v>0</v>
      </c>
      <c r="AN2110">
        <v>6</v>
      </c>
      <c r="AO2110">
        <v>0</v>
      </c>
      <c r="AP2110">
        <v>0</v>
      </c>
      <c r="AQ2110">
        <v>0</v>
      </c>
      <c r="AR2110">
        <v>0</v>
      </c>
      <c r="AS2110">
        <v>0</v>
      </c>
      <c r="AU2110">
        <v>0</v>
      </c>
      <c r="BD2110">
        <v>0</v>
      </c>
      <c r="BE2110">
        <v>0</v>
      </c>
      <c r="BF2110">
        <v>0</v>
      </c>
      <c r="BL2110">
        <v>0</v>
      </c>
      <c r="BQ2110">
        <v>0</v>
      </c>
      <c r="BR2110">
        <v>0</v>
      </c>
      <c r="BS2110">
        <v>1</v>
      </c>
      <c r="BV2110">
        <v>0</v>
      </c>
      <c r="BW2110">
        <v>0</v>
      </c>
      <c r="CB2110">
        <v>6</v>
      </c>
      <c r="CC2110">
        <v>0</v>
      </c>
      <c r="CD2110">
        <v>11</v>
      </c>
      <c r="CE2110">
        <v>0</v>
      </c>
      <c r="CI2110">
        <v>0</v>
      </c>
      <c r="CK2110">
        <v>2</v>
      </c>
      <c r="CL2110">
        <v>0</v>
      </c>
      <c r="CM2110">
        <v>0</v>
      </c>
      <c r="CO2110">
        <v>0</v>
      </c>
      <c r="CP2110">
        <v>1</v>
      </c>
      <c r="CQ2110">
        <v>0</v>
      </c>
      <c r="CT2110">
        <v>0</v>
      </c>
      <c r="CU2110">
        <v>0</v>
      </c>
      <c r="CV2110">
        <v>0</v>
      </c>
      <c r="CX2110">
        <v>0</v>
      </c>
      <c r="CY2110">
        <v>0</v>
      </c>
      <c r="CZ2110">
        <v>0</v>
      </c>
      <c r="DB2110">
        <v>0</v>
      </c>
      <c r="DE2110">
        <v>0</v>
      </c>
      <c r="DG2110">
        <v>0</v>
      </c>
      <c r="DH2110">
        <v>0</v>
      </c>
      <c r="DI2110">
        <v>0</v>
      </c>
      <c r="DJ2110">
        <v>0</v>
      </c>
      <c r="DN2110">
        <v>0</v>
      </c>
      <c r="DP2110">
        <v>0</v>
      </c>
      <c r="DQ2110">
        <v>0</v>
      </c>
      <c r="DR2110">
        <v>0</v>
      </c>
      <c r="DU2110">
        <v>0</v>
      </c>
      <c r="DV2110">
        <v>0</v>
      </c>
      <c r="DW2110">
        <v>0</v>
      </c>
      <c r="DX2110">
        <v>0</v>
      </c>
      <c r="DY2110">
        <v>0</v>
      </c>
      <c r="DZ2110">
        <v>3</v>
      </c>
      <c r="EA2110">
        <v>0</v>
      </c>
      <c r="EB2110">
        <v>0</v>
      </c>
      <c r="EC2110">
        <v>0</v>
      </c>
      <c r="EH2110">
        <v>0</v>
      </c>
      <c r="EJ2110">
        <v>0</v>
      </c>
      <c r="EK2110">
        <v>0</v>
      </c>
      <c r="EL2110">
        <v>0</v>
      </c>
      <c r="EN2110">
        <v>0</v>
      </c>
      <c r="EO2110">
        <v>0</v>
      </c>
      <c r="EP2110">
        <v>2</v>
      </c>
      <c r="EQ2110">
        <v>1</v>
      </c>
      <c r="ER2110">
        <v>0</v>
      </c>
      <c r="EU2110">
        <v>0</v>
      </c>
      <c r="EY2110">
        <v>0</v>
      </c>
      <c r="FB2110">
        <v>0</v>
      </c>
      <c r="FD2110">
        <v>0</v>
      </c>
      <c r="FE2110">
        <v>0</v>
      </c>
      <c r="FF2110">
        <v>7</v>
      </c>
      <c r="FG2110">
        <v>0</v>
      </c>
      <c r="FH2110">
        <v>0</v>
      </c>
      <c r="FK2110">
        <v>0</v>
      </c>
      <c r="FL2110">
        <v>0</v>
      </c>
      <c r="FP2110">
        <v>1</v>
      </c>
      <c r="FQ2110">
        <v>0</v>
      </c>
      <c r="FR2110">
        <v>1</v>
      </c>
      <c r="FS2110">
        <v>0</v>
      </c>
    </row>
    <row r="2111" spans="1:175">
      <c r="A2111" t="s">
        <v>188</v>
      </c>
      <c r="B2111" t="s">
        <v>1186</v>
      </c>
      <c r="C2111" t="s">
        <v>272</v>
      </c>
      <c r="D2111" t="str">
        <f>VLOOKUP(C2111,CountryName!$A$2:$B$40,2,FALSE)</f>
        <v>Germany</v>
      </c>
      <c r="E2111" t="s">
        <v>183</v>
      </c>
      <c r="F2111">
        <v>38</v>
      </c>
      <c r="G2111" t="s">
        <v>183</v>
      </c>
      <c r="H2111" t="s">
        <v>183</v>
      </c>
      <c r="I2111">
        <v>20170422</v>
      </c>
      <c r="J2111" t="str">
        <f t="shared" si="36"/>
        <v>2017</v>
      </c>
      <c r="K2111" t="s">
        <v>178</v>
      </c>
      <c r="L2111">
        <v>288</v>
      </c>
      <c r="M2111" t="str">
        <f>VLOOKUP(L2111,Waste_Instance_Cat!$A$2:$B$6,2)</f>
        <v>Very Low</v>
      </c>
      <c r="AG2111">
        <v>3</v>
      </c>
      <c r="AH2111">
        <v>1</v>
      </c>
      <c r="AK2111">
        <v>178</v>
      </c>
      <c r="AN2111">
        <v>3</v>
      </c>
      <c r="AO2111">
        <v>2</v>
      </c>
      <c r="AS2111">
        <v>1</v>
      </c>
      <c r="CB2111">
        <v>21</v>
      </c>
      <c r="CD2111">
        <v>3</v>
      </c>
      <c r="CM2111">
        <v>6</v>
      </c>
      <c r="CP2111">
        <v>12</v>
      </c>
      <c r="CQ2111">
        <v>1</v>
      </c>
      <c r="CX2111">
        <v>1</v>
      </c>
      <c r="DE2111">
        <v>1</v>
      </c>
      <c r="DH2111">
        <v>1</v>
      </c>
      <c r="DZ2111">
        <v>28</v>
      </c>
      <c r="EP2111">
        <v>8</v>
      </c>
      <c r="EQ2111">
        <v>9</v>
      </c>
      <c r="FF2111">
        <v>8</v>
      </c>
      <c r="FL2111">
        <v>1</v>
      </c>
    </row>
    <row r="2112" spans="1:175">
      <c r="A2112" t="s">
        <v>225</v>
      </c>
      <c r="B2112" t="s">
        <v>1230</v>
      </c>
      <c r="C2112" t="s">
        <v>217</v>
      </c>
      <c r="D2112" t="str">
        <f>VLOOKUP(C2112,CountryName!$A$2:$B$40,2,FALSE)</f>
        <v>Spain</v>
      </c>
      <c r="E2112" t="s">
        <v>200</v>
      </c>
      <c r="F2112">
        <v>100</v>
      </c>
      <c r="G2112" t="s">
        <v>191</v>
      </c>
      <c r="H2112" t="s">
        <v>205</v>
      </c>
      <c r="I2112">
        <v>20180128</v>
      </c>
      <c r="J2112" t="str">
        <f t="shared" si="36"/>
        <v>2018</v>
      </c>
      <c r="K2112" t="s">
        <v>178</v>
      </c>
      <c r="L2112">
        <v>146</v>
      </c>
      <c r="M2112" t="str">
        <f>VLOOKUP(L2112,Waste_Instance_Cat!$A$2:$B$6,2)</f>
        <v>Very Low</v>
      </c>
      <c r="O2112">
        <v>3</v>
      </c>
      <c r="R2112">
        <v>21</v>
      </c>
      <c r="U2112">
        <v>22</v>
      </c>
      <c r="AE2112">
        <v>31</v>
      </c>
      <c r="AS2112">
        <v>20</v>
      </c>
      <c r="BE2112">
        <v>19</v>
      </c>
      <c r="BL2112">
        <v>30</v>
      </c>
      <c r="BS2112">
        <v>0</v>
      </c>
      <c r="CQ2112">
        <v>0</v>
      </c>
      <c r="CX2112">
        <v>0</v>
      </c>
      <c r="EA2112">
        <v>0</v>
      </c>
    </row>
    <row r="2113" spans="1:175">
      <c r="A2113" t="s">
        <v>188</v>
      </c>
      <c r="B2113" t="s">
        <v>1218</v>
      </c>
      <c r="C2113" t="s">
        <v>190</v>
      </c>
      <c r="D2113" t="str">
        <f>VLOOKUP(C2113,CountryName!$A$2:$B$40,2,FALSE)</f>
        <v>Switzerland</v>
      </c>
      <c r="E2113" t="s">
        <v>183</v>
      </c>
      <c r="F2113">
        <v>20</v>
      </c>
      <c r="G2113" t="s">
        <v>183</v>
      </c>
      <c r="H2113" t="s">
        <v>183</v>
      </c>
      <c r="I2113">
        <v>20170826</v>
      </c>
      <c r="J2113" t="str">
        <f t="shared" si="36"/>
        <v>2017</v>
      </c>
      <c r="K2113" t="s">
        <v>178</v>
      </c>
      <c r="L2113">
        <v>69</v>
      </c>
      <c r="M2113" t="str">
        <f>VLOOKUP(L2113,Waste_Instance_Cat!$A$2:$B$6,2)</f>
        <v>Very Low</v>
      </c>
      <c r="O2113">
        <v>1</v>
      </c>
      <c r="P2113">
        <v>0</v>
      </c>
      <c r="R2113">
        <v>0</v>
      </c>
      <c r="S2113">
        <v>0</v>
      </c>
      <c r="U2113">
        <v>0</v>
      </c>
      <c r="X2113">
        <v>0</v>
      </c>
      <c r="AE2113">
        <v>0</v>
      </c>
      <c r="AF2113">
        <v>0</v>
      </c>
      <c r="AG2113">
        <v>0</v>
      </c>
      <c r="AH2113">
        <v>0</v>
      </c>
      <c r="AI2113">
        <v>2</v>
      </c>
      <c r="AJ2113">
        <v>0</v>
      </c>
      <c r="AK2113">
        <v>52</v>
      </c>
      <c r="AL2113">
        <v>0</v>
      </c>
      <c r="AN2113">
        <v>0</v>
      </c>
      <c r="AO2113">
        <v>0</v>
      </c>
      <c r="AP2113">
        <v>0</v>
      </c>
      <c r="AQ2113">
        <v>0</v>
      </c>
      <c r="AR2113">
        <v>0</v>
      </c>
      <c r="AS2113">
        <v>0</v>
      </c>
      <c r="AU2113">
        <v>0</v>
      </c>
      <c r="BD2113">
        <v>0</v>
      </c>
      <c r="BE2113">
        <v>1</v>
      </c>
      <c r="BF2113">
        <v>0</v>
      </c>
      <c r="BL2113">
        <v>0</v>
      </c>
      <c r="BQ2113">
        <v>0</v>
      </c>
      <c r="BR2113">
        <v>1</v>
      </c>
      <c r="BS2113">
        <v>0</v>
      </c>
      <c r="BV2113">
        <v>0</v>
      </c>
      <c r="BW2113">
        <v>0</v>
      </c>
      <c r="CB2113">
        <v>0</v>
      </c>
      <c r="CC2113">
        <v>0</v>
      </c>
      <c r="CD2113">
        <v>0</v>
      </c>
      <c r="CE2113">
        <v>0</v>
      </c>
      <c r="CI2113">
        <v>0</v>
      </c>
      <c r="CK2113">
        <v>1</v>
      </c>
      <c r="CL2113">
        <v>0</v>
      </c>
      <c r="CM2113">
        <v>0</v>
      </c>
      <c r="CO2113">
        <v>0</v>
      </c>
      <c r="CP2113">
        <v>0</v>
      </c>
      <c r="CQ2113">
        <v>0</v>
      </c>
      <c r="CT2113">
        <v>0</v>
      </c>
      <c r="CU2113">
        <v>0</v>
      </c>
      <c r="CV2113">
        <v>0</v>
      </c>
      <c r="CX2113">
        <v>3</v>
      </c>
      <c r="CY2113">
        <v>0</v>
      </c>
      <c r="CZ2113">
        <v>0</v>
      </c>
      <c r="DB2113">
        <v>0</v>
      </c>
      <c r="DE2113">
        <v>0</v>
      </c>
      <c r="DG2113">
        <v>0</v>
      </c>
      <c r="DH2113">
        <v>0</v>
      </c>
      <c r="DI2113">
        <v>0</v>
      </c>
      <c r="DJ2113">
        <v>0</v>
      </c>
      <c r="DN2113">
        <v>0</v>
      </c>
      <c r="DP2113">
        <v>0</v>
      </c>
      <c r="DQ2113">
        <v>0</v>
      </c>
      <c r="DR2113">
        <v>0</v>
      </c>
      <c r="DU2113">
        <v>0</v>
      </c>
      <c r="DV2113">
        <v>0</v>
      </c>
      <c r="DW2113">
        <v>0</v>
      </c>
      <c r="DX2113">
        <v>0</v>
      </c>
      <c r="DY2113">
        <v>0</v>
      </c>
      <c r="DZ2113">
        <v>7</v>
      </c>
      <c r="EA2113">
        <v>0</v>
      </c>
      <c r="EB2113">
        <v>0</v>
      </c>
      <c r="EC2113">
        <v>0</v>
      </c>
      <c r="EH2113">
        <v>0</v>
      </c>
      <c r="EJ2113">
        <v>0</v>
      </c>
      <c r="EK2113">
        <v>0</v>
      </c>
      <c r="EL2113">
        <v>0</v>
      </c>
      <c r="EN2113">
        <v>1</v>
      </c>
      <c r="EO2113">
        <v>0</v>
      </c>
      <c r="EP2113">
        <v>0</v>
      </c>
      <c r="EQ2113">
        <v>0</v>
      </c>
      <c r="ER2113">
        <v>0</v>
      </c>
      <c r="EU2113">
        <v>0</v>
      </c>
      <c r="EY2113">
        <v>0</v>
      </c>
      <c r="FB2113">
        <v>0</v>
      </c>
      <c r="FD2113">
        <v>0</v>
      </c>
      <c r="FE2113">
        <v>0</v>
      </c>
      <c r="FF2113">
        <v>0</v>
      </c>
      <c r="FG2113">
        <v>0</v>
      </c>
      <c r="FH2113">
        <v>0</v>
      </c>
      <c r="FK2113">
        <v>0</v>
      </c>
      <c r="FL2113">
        <v>0</v>
      </c>
      <c r="FP2113">
        <v>0</v>
      </c>
      <c r="FQ2113">
        <v>0</v>
      </c>
      <c r="FR2113">
        <v>0</v>
      </c>
      <c r="FS2113">
        <v>0</v>
      </c>
    </row>
    <row r="2114" spans="1:175">
      <c r="A2114" t="s">
        <v>188</v>
      </c>
      <c r="B2114" t="s">
        <v>1218</v>
      </c>
      <c r="C2114" t="s">
        <v>190</v>
      </c>
      <c r="D2114" t="str">
        <f>VLOOKUP(C2114,CountryName!$A$2:$B$40,2,FALSE)</f>
        <v>Switzerland</v>
      </c>
      <c r="E2114" t="s">
        <v>183</v>
      </c>
      <c r="F2114">
        <v>20</v>
      </c>
      <c r="G2114" t="s">
        <v>183</v>
      </c>
      <c r="H2114" t="s">
        <v>183</v>
      </c>
      <c r="I2114">
        <v>20180331</v>
      </c>
      <c r="J2114" t="str">
        <f t="shared" si="36"/>
        <v>2018</v>
      </c>
      <c r="K2114" t="s">
        <v>178</v>
      </c>
      <c r="L2114">
        <v>17</v>
      </c>
      <c r="M2114" t="str">
        <f>VLOOKUP(L2114,Waste_Instance_Cat!$A$2:$B$6,2)</f>
        <v>Very Low</v>
      </c>
      <c r="O2114">
        <v>0</v>
      </c>
      <c r="P2114">
        <v>0</v>
      </c>
      <c r="R2114">
        <v>0</v>
      </c>
      <c r="S2114">
        <v>0</v>
      </c>
      <c r="U2114">
        <v>0</v>
      </c>
      <c r="X2114">
        <v>0</v>
      </c>
      <c r="AE2114">
        <v>0</v>
      </c>
      <c r="AF2114">
        <v>0</v>
      </c>
      <c r="AG2114">
        <v>1</v>
      </c>
      <c r="AH2114">
        <v>0</v>
      </c>
      <c r="AI2114">
        <v>0</v>
      </c>
      <c r="AJ2114">
        <v>0</v>
      </c>
      <c r="AK2114">
        <v>7</v>
      </c>
      <c r="AL2114">
        <v>0</v>
      </c>
      <c r="AN2114">
        <v>1</v>
      </c>
      <c r="AO2114">
        <v>0</v>
      </c>
      <c r="AP2114">
        <v>0</v>
      </c>
      <c r="AQ2114">
        <v>1</v>
      </c>
      <c r="AR2114">
        <v>0</v>
      </c>
      <c r="AS2114">
        <v>0</v>
      </c>
      <c r="AU2114">
        <v>0</v>
      </c>
      <c r="BD2114">
        <v>0</v>
      </c>
      <c r="BE2114">
        <v>0</v>
      </c>
      <c r="BF2114">
        <v>0</v>
      </c>
      <c r="BL2114">
        <v>0</v>
      </c>
      <c r="BQ2114">
        <v>0</v>
      </c>
      <c r="BR2114">
        <v>0</v>
      </c>
      <c r="BS2114">
        <v>0</v>
      </c>
      <c r="BV2114">
        <v>0</v>
      </c>
      <c r="BW2114">
        <v>0</v>
      </c>
      <c r="CB2114">
        <v>2</v>
      </c>
      <c r="CC2114">
        <v>0</v>
      </c>
      <c r="CD2114">
        <v>0</v>
      </c>
      <c r="CE2114">
        <v>0</v>
      </c>
      <c r="CI2114">
        <v>0</v>
      </c>
      <c r="CK2114">
        <v>0</v>
      </c>
      <c r="CL2114">
        <v>0</v>
      </c>
      <c r="CM2114">
        <v>0</v>
      </c>
      <c r="CO2114">
        <v>0</v>
      </c>
      <c r="CP2114">
        <v>0</v>
      </c>
      <c r="CQ2114">
        <v>0</v>
      </c>
      <c r="CT2114">
        <v>0</v>
      </c>
      <c r="CU2114">
        <v>0</v>
      </c>
      <c r="CV2114">
        <v>2</v>
      </c>
      <c r="CX2114">
        <v>0</v>
      </c>
      <c r="CY2114">
        <v>0</v>
      </c>
      <c r="CZ2114">
        <v>0</v>
      </c>
      <c r="DB2114">
        <v>0</v>
      </c>
      <c r="DE2114">
        <v>0</v>
      </c>
      <c r="DG2114">
        <v>0</v>
      </c>
      <c r="DH2114">
        <v>0</v>
      </c>
      <c r="DI2114">
        <v>0</v>
      </c>
      <c r="DJ2114">
        <v>0</v>
      </c>
      <c r="DN2114">
        <v>0</v>
      </c>
      <c r="DP2114">
        <v>0</v>
      </c>
      <c r="DQ2114">
        <v>0</v>
      </c>
      <c r="DR2114">
        <v>0</v>
      </c>
      <c r="DU2114">
        <v>0</v>
      </c>
      <c r="DV2114">
        <v>0</v>
      </c>
      <c r="DW2114">
        <v>0</v>
      </c>
      <c r="DX2114">
        <v>0</v>
      </c>
      <c r="DY2114">
        <v>0</v>
      </c>
      <c r="DZ2114">
        <v>0</v>
      </c>
      <c r="EA2114">
        <v>1</v>
      </c>
      <c r="EB2114">
        <v>0</v>
      </c>
      <c r="EC2114">
        <v>0</v>
      </c>
      <c r="EH2114">
        <v>0</v>
      </c>
      <c r="EJ2114">
        <v>0</v>
      </c>
      <c r="EK2114">
        <v>0</v>
      </c>
      <c r="EL2114">
        <v>0</v>
      </c>
      <c r="EN2114">
        <v>1</v>
      </c>
      <c r="EO2114">
        <v>0</v>
      </c>
      <c r="EP2114">
        <v>1</v>
      </c>
      <c r="EQ2114">
        <v>0</v>
      </c>
      <c r="ER2114">
        <v>0</v>
      </c>
      <c r="EU2114">
        <v>0</v>
      </c>
      <c r="EY2114">
        <v>0</v>
      </c>
      <c r="FB2114">
        <v>0</v>
      </c>
      <c r="FD2114">
        <v>0</v>
      </c>
      <c r="FE2114">
        <v>0</v>
      </c>
      <c r="FF2114">
        <v>0</v>
      </c>
      <c r="FG2114">
        <v>0</v>
      </c>
      <c r="FH2114">
        <v>0</v>
      </c>
      <c r="FK2114">
        <v>0</v>
      </c>
      <c r="FL2114">
        <v>0</v>
      </c>
      <c r="FP2114">
        <v>0</v>
      </c>
      <c r="FQ2114">
        <v>0</v>
      </c>
      <c r="FR2114">
        <v>0</v>
      </c>
      <c r="FS2114">
        <v>0</v>
      </c>
    </row>
    <row r="2115" spans="1:175">
      <c r="A2115" t="s">
        <v>188</v>
      </c>
      <c r="B2115" t="s">
        <v>1218</v>
      </c>
      <c r="C2115" t="s">
        <v>190</v>
      </c>
      <c r="D2115" t="str">
        <f>VLOOKUP(C2115,CountryName!$A$2:$B$40,2,FALSE)</f>
        <v>Switzerland</v>
      </c>
      <c r="E2115" t="s">
        <v>183</v>
      </c>
      <c r="F2115">
        <v>20</v>
      </c>
      <c r="G2115" t="s">
        <v>183</v>
      </c>
      <c r="H2115" t="s">
        <v>183</v>
      </c>
      <c r="I2115">
        <v>20170925</v>
      </c>
      <c r="J2115" t="str">
        <f t="shared" si="36"/>
        <v>2017</v>
      </c>
      <c r="K2115" t="s">
        <v>178</v>
      </c>
      <c r="L2115">
        <v>22</v>
      </c>
      <c r="M2115" t="str">
        <f>VLOOKUP(L2115,Waste_Instance_Cat!$A$2:$B$6,2)</f>
        <v>Very Low</v>
      </c>
      <c r="O2115">
        <v>0</v>
      </c>
      <c r="P2115">
        <v>0</v>
      </c>
      <c r="R2115">
        <v>0</v>
      </c>
      <c r="S2115">
        <v>0</v>
      </c>
      <c r="U2115">
        <v>0</v>
      </c>
      <c r="X2115">
        <v>0</v>
      </c>
      <c r="AE2115">
        <v>0</v>
      </c>
      <c r="AF2115">
        <v>0</v>
      </c>
      <c r="AG2115">
        <v>0</v>
      </c>
      <c r="AH2115">
        <v>0</v>
      </c>
      <c r="AI2115">
        <v>0</v>
      </c>
      <c r="AJ2115">
        <v>0</v>
      </c>
      <c r="AK2115">
        <v>15</v>
      </c>
      <c r="AL2115">
        <v>0</v>
      </c>
      <c r="AN2115">
        <v>1</v>
      </c>
      <c r="AO2115">
        <v>0</v>
      </c>
      <c r="AP2115">
        <v>0</v>
      </c>
      <c r="AQ2115">
        <v>0</v>
      </c>
      <c r="AR2115">
        <v>0</v>
      </c>
      <c r="AS2115">
        <v>1</v>
      </c>
      <c r="AU2115">
        <v>0</v>
      </c>
      <c r="BD2115">
        <v>0</v>
      </c>
      <c r="BE2115">
        <v>0</v>
      </c>
      <c r="BF2115">
        <v>0</v>
      </c>
      <c r="BL2115">
        <v>0</v>
      </c>
      <c r="BQ2115">
        <v>0</v>
      </c>
      <c r="BR2115">
        <v>0</v>
      </c>
      <c r="BS2115">
        <v>0</v>
      </c>
      <c r="BV2115">
        <v>0</v>
      </c>
      <c r="BW2115">
        <v>0</v>
      </c>
      <c r="CB2115">
        <v>1</v>
      </c>
      <c r="CC2115">
        <v>0</v>
      </c>
      <c r="CD2115">
        <v>0</v>
      </c>
      <c r="CE2115">
        <v>0</v>
      </c>
      <c r="CI2115">
        <v>0</v>
      </c>
      <c r="CK2115">
        <v>0</v>
      </c>
      <c r="CL2115">
        <v>0</v>
      </c>
      <c r="CM2115">
        <v>0</v>
      </c>
      <c r="CO2115">
        <v>0</v>
      </c>
      <c r="CP2115">
        <v>0</v>
      </c>
      <c r="CQ2115">
        <v>0</v>
      </c>
      <c r="CT2115">
        <v>0</v>
      </c>
      <c r="CU2115">
        <v>0</v>
      </c>
      <c r="CV2115">
        <v>0</v>
      </c>
      <c r="CX2115">
        <v>0</v>
      </c>
      <c r="CY2115">
        <v>0</v>
      </c>
      <c r="CZ2115">
        <v>0</v>
      </c>
      <c r="DB2115">
        <v>0</v>
      </c>
      <c r="DE2115">
        <v>0</v>
      </c>
      <c r="DG2115">
        <v>0</v>
      </c>
      <c r="DH2115">
        <v>0</v>
      </c>
      <c r="DI2115">
        <v>0</v>
      </c>
      <c r="DJ2115">
        <v>0</v>
      </c>
      <c r="DN2115">
        <v>0</v>
      </c>
      <c r="DP2115">
        <v>0</v>
      </c>
      <c r="DQ2115">
        <v>0</v>
      </c>
      <c r="DR2115">
        <v>0</v>
      </c>
      <c r="DU2115">
        <v>0</v>
      </c>
      <c r="DV2115">
        <v>0</v>
      </c>
      <c r="DW2115">
        <v>0</v>
      </c>
      <c r="DX2115">
        <v>0</v>
      </c>
      <c r="DY2115">
        <v>0</v>
      </c>
      <c r="DZ2115">
        <v>3</v>
      </c>
      <c r="EA2115">
        <v>0</v>
      </c>
      <c r="EB2115">
        <v>0</v>
      </c>
      <c r="EC2115">
        <v>0</v>
      </c>
      <c r="EH2115">
        <v>0</v>
      </c>
      <c r="EJ2115">
        <v>0</v>
      </c>
      <c r="EK2115">
        <v>0</v>
      </c>
      <c r="EL2115">
        <v>0</v>
      </c>
      <c r="EN2115">
        <v>1</v>
      </c>
      <c r="EO2115">
        <v>0</v>
      </c>
      <c r="EP2115">
        <v>0</v>
      </c>
      <c r="EQ2115">
        <v>0</v>
      </c>
      <c r="ER2115">
        <v>0</v>
      </c>
      <c r="EU2115">
        <v>0</v>
      </c>
      <c r="EY2115">
        <v>0</v>
      </c>
      <c r="FB2115">
        <v>0</v>
      </c>
      <c r="FD2115">
        <v>0</v>
      </c>
      <c r="FE2115">
        <v>0</v>
      </c>
      <c r="FF2115">
        <v>0</v>
      </c>
      <c r="FG2115">
        <v>0</v>
      </c>
      <c r="FH2115">
        <v>0</v>
      </c>
      <c r="FK2115">
        <v>0</v>
      </c>
      <c r="FL2115">
        <v>0</v>
      </c>
      <c r="FP2115">
        <v>0</v>
      </c>
      <c r="FQ2115">
        <v>0</v>
      </c>
      <c r="FR2115">
        <v>0</v>
      </c>
      <c r="FS2115">
        <v>0</v>
      </c>
    </row>
    <row r="2116" spans="1:175">
      <c r="A2116" t="s">
        <v>188</v>
      </c>
      <c r="B2116" t="s">
        <v>1218</v>
      </c>
      <c r="C2116" t="s">
        <v>190</v>
      </c>
      <c r="D2116" t="str">
        <f>VLOOKUP(C2116,CountryName!$A$2:$B$40,2,FALSE)</f>
        <v>Switzerland</v>
      </c>
      <c r="E2116" t="s">
        <v>183</v>
      </c>
      <c r="F2116">
        <v>20</v>
      </c>
      <c r="G2116" t="s">
        <v>183</v>
      </c>
      <c r="H2116" t="s">
        <v>183</v>
      </c>
      <c r="I2116">
        <v>20171031</v>
      </c>
      <c r="J2116" t="str">
        <f t="shared" si="36"/>
        <v>2017</v>
      </c>
      <c r="K2116" t="s">
        <v>178</v>
      </c>
      <c r="L2116">
        <v>4</v>
      </c>
      <c r="M2116" t="str">
        <f>VLOOKUP(L2116,Waste_Instance_Cat!$A$2:$B$6,2)</f>
        <v>Very Low</v>
      </c>
      <c r="O2116">
        <v>0</v>
      </c>
      <c r="P2116">
        <v>0</v>
      </c>
      <c r="R2116">
        <v>0</v>
      </c>
      <c r="S2116">
        <v>0</v>
      </c>
      <c r="U2116">
        <v>0</v>
      </c>
      <c r="X2116">
        <v>0</v>
      </c>
      <c r="AE2116">
        <v>0</v>
      </c>
      <c r="AF2116">
        <v>0</v>
      </c>
      <c r="AG2116">
        <v>0</v>
      </c>
      <c r="AH2116">
        <v>0</v>
      </c>
      <c r="AI2116">
        <v>0</v>
      </c>
      <c r="AJ2116">
        <v>0</v>
      </c>
      <c r="AK2116">
        <v>2</v>
      </c>
      <c r="AL2116">
        <v>0</v>
      </c>
      <c r="AN2116">
        <v>0</v>
      </c>
      <c r="AO2116">
        <v>0</v>
      </c>
      <c r="AP2116">
        <v>0</v>
      </c>
      <c r="AQ2116">
        <v>0</v>
      </c>
      <c r="AR2116">
        <v>0</v>
      </c>
      <c r="AS2116">
        <v>0</v>
      </c>
      <c r="AU2116">
        <v>0</v>
      </c>
      <c r="BD2116">
        <v>0</v>
      </c>
      <c r="BE2116">
        <v>0</v>
      </c>
      <c r="BF2116">
        <v>0</v>
      </c>
      <c r="BL2116">
        <v>0</v>
      </c>
      <c r="BQ2116">
        <v>0</v>
      </c>
      <c r="BR2116">
        <v>0</v>
      </c>
      <c r="BS2116">
        <v>0</v>
      </c>
      <c r="BV2116">
        <v>0</v>
      </c>
      <c r="BW2116">
        <v>0</v>
      </c>
      <c r="CB2116">
        <v>2</v>
      </c>
      <c r="CC2116">
        <v>0</v>
      </c>
      <c r="CD2116">
        <v>0</v>
      </c>
      <c r="CE2116">
        <v>0</v>
      </c>
      <c r="CI2116">
        <v>0</v>
      </c>
      <c r="CK2116">
        <v>0</v>
      </c>
      <c r="CL2116">
        <v>0</v>
      </c>
      <c r="CM2116">
        <v>0</v>
      </c>
      <c r="CO2116">
        <v>0</v>
      </c>
      <c r="CP2116">
        <v>0</v>
      </c>
      <c r="CQ2116">
        <v>0</v>
      </c>
      <c r="CT2116">
        <v>0</v>
      </c>
      <c r="CU2116">
        <v>0</v>
      </c>
      <c r="CV2116">
        <v>0</v>
      </c>
      <c r="CX2116">
        <v>0</v>
      </c>
      <c r="CY2116">
        <v>0</v>
      </c>
      <c r="CZ2116">
        <v>0</v>
      </c>
      <c r="DB2116">
        <v>0</v>
      </c>
      <c r="DE2116">
        <v>0</v>
      </c>
      <c r="DG2116">
        <v>0</v>
      </c>
      <c r="DH2116">
        <v>0</v>
      </c>
      <c r="DI2116">
        <v>0</v>
      </c>
      <c r="DJ2116">
        <v>0</v>
      </c>
      <c r="DN2116">
        <v>0</v>
      </c>
      <c r="DP2116">
        <v>0</v>
      </c>
      <c r="DQ2116">
        <v>0</v>
      </c>
      <c r="DR2116">
        <v>0</v>
      </c>
      <c r="DU2116">
        <v>0</v>
      </c>
      <c r="DV2116">
        <v>0</v>
      </c>
      <c r="DW2116">
        <v>0</v>
      </c>
      <c r="DX2116">
        <v>0</v>
      </c>
      <c r="DY2116">
        <v>0</v>
      </c>
      <c r="DZ2116">
        <v>0</v>
      </c>
      <c r="EA2116">
        <v>0</v>
      </c>
      <c r="EB2116">
        <v>0</v>
      </c>
      <c r="EC2116">
        <v>0</v>
      </c>
      <c r="EH2116">
        <v>0</v>
      </c>
      <c r="EJ2116">
        <v>0</v>
      </c>
      <c r="EK2116">
        <v>0</v>
      </c>
      <c r="EL2116">
        <v>0</v>
      </c>
      <c r="EN2116">
        <v>0</v>
      </c>
      <c r="EO2116">
        <v>0</v>
      </c>
      <c r="EP2116">
        <v>0</v>
      </c>
      <c r="EQ2116">
        <v>0</v>
      </c>
      <c r="ER2116">
        <v>0</v>
      </c>
      <c r="EU2116">
        <v>0</v>
      </c>
      <c r="EY2116">
        <v>0</v>
      </c>
      <c r="FB2116">
        <v>0</v>
      </c>
      <c r="FD2116">
        <v>0</v>
      </c>
      <c r="FE2116">
        <v>0</v>
      </c>
      <c r="FF2116">
        <v>0</v>
      </c>
      <c r="FG2116">
        <v>0</v>
      </c>
      <c r="FH2116">
        <v>0</v>
      </c>
      <c r="FK2116">
        <v>0</v>
      </c>
      <c r="FL2116">
        <v>0</v>
      </c>
      <c r="FP2116">
        <v>0</v>
      </c>
      <c r="FQ2116">
        <v>0</v>
      </c>
      <c r="FR2116">
        <v>0</v>
      </c>
      <c r="FS2116">
        <v>0</v>
      </c>
    </row>
    <row r="2117" spans="1:175">
      <c r="A2117" t="s">
        <v>188</v>
      </c>
      <c r="B2117" t="s">
        <v>1212</v>
      </c>
      <c r="C2117" t="s">
        <v>190</v>
      </c>
      <c r="D2117" t="str">
        <f>VLOOKUP(C2117,CountryName!$A$2:$B$40,2,FALSE)</f>
        <v>Switzerland</v>
      </c>
      <c r="E2117" t="s">
        <v>183</v>
      </c>
      <c r="F2117">
        <v>26</v>
      </c>
      <c r="G2117" t="s">
        <v>183</v>
      </c>
      <c r="H2117" t="s">
        <v>183</v>
      </c>
      <c r="I2117">
        <v>20180228</v>
      </c>
      <c r="J2117" t="str">
        <f t="shared" ref="J2117:J2175" si="37">LEFT(I2117,4)</f>
        <v>2018</v>
      </c>
      <c r="K2117" t="s">
        <v>178</v>
      </c>
      <c r="L2117">
        <v>159</v>
      </c>
      <c r="M2117" t="str">
        <f>VLOOKUP(L2117,Waste_Instance_Cat!$A$2:$B$6,2)</f>
        <v>Very Low</v>
      </c>
      <c r="P2117">
        <v>1</v>
      </c>
      <c r="AE2117">
        <v>4</v>
      </c>
      <c r="AG2117">
        <v>3</v>
      </c>
      <c r="AJ2117">
        <v>2</v>
      </c>
      <c r="AK2117">
        <v>44</v>
      </c>
      <c r="AN2117">
        <v>1</v>
      </c>
      <c r="AO2117">
        <v>6</v>
      </c>
      <c r="AP2117">
        <v>7</v>
      </c>
      <c r="AS2117">
        <v>1</v>
      </c>
      <c r="BR2117">
        <v>1</v>
      </c>
      <c r="BS2117">
        <v>8</v>
      </c>
      <c r="CB2117">
        <v>37</v>
      </c>
      <c r="CD2117">
        <v>14</v>
      </c>
      <c r="CU2117">
        <v>1</v>
      </c>
      <c r="DE2117">
        <v>1</v>
      </c>
      <c r="DI2117">
        <v>1</v>
      </c>
      <c r="DQ2117">
        <v>4</v>
      </c>
      <c r="DV2117">
        <v>1</v>
      </c>
      <c r="EA2117">
        <v>14</v>
      </c>
      <c r="EJ2117">
        <v>2</v>
      </c>
      <c r="EK2117">
        <v>3</v>
      </c>
      <c r="EL2117">
        <v>2</v>
      </c>
      <c r="EP2117">
        <v>1</v>
      </c>
    </row>
    <row r="2118" spans="1:175">
      <c r="A2118" t="s">
        <v>188</v>
      </c>
      <c r="B2118" t="s">
        <v>1212</v>
      </c>
      <c r="C2118" t="s">
        <v>190</v>
      </c>
      <c r="D2118" t="str">
        <f>VLOOKUP(C2118,CountryName!$A$2:$B$40,2,FALSE)</f>
        <v>Switzerland</v>
      </c>
      <c r="E2118" t="s">
        <v>183</v>
      </c>
      <c r="F2118">
        <v>26</v>
      </c>
      <c r="G2118" t="s">
        <v>183</v>
      </c>
      <c r="H2118" t="s">
        <v>183</v>
      </c>
      <c r="I2118">
        <v>20170524</v>
      </c>
      <c r="J2118" t="str">
        <f t="shared" si="37"/>
        <v>2017</v>
      </c>
      <c r="K2118" t="s">
        <v>178</v>
      </c>
      <c r="L2118">
        <v>204</v>
      </c>
      <c r="M2118" t="str">
        <f>VLOOKUP(L2118,Waste_Instance_Cat!$A$2:$B$6,2)</f>
        <v>Very Low</v>
      </c>
      <c r="O2118">
        <v>0</v>
      </c>
      <c r="P2118">
        <v>1</v>
      </c>
      <c r="R2118">
        <v>0</v>
      </c>
      <c r="S2118">
        <v>0</v>
      </c>
      <c r="U2118">
        <v>2</v>
      </c>
      <c r="X2118">
        <v>3</v>
      </c>
      <c r="AE2118">
        <v>3</v>
      </c>
      <c r="AF2118">
        <v>2</v>
      </c>
      <c r="AG2118">
        <v>11</v>
      </c>
      <c r="AH2118">
        <v>0</v>
      </c>
      <c r="AI2118">
        <v>4</v>
      </c>
      <c r="AJ2118">
        <v>0</v>
      </c>
      <c r="AK2118">
        <v>28</v>
      </c>
      <c r="AL2118">
        <v>0</v>
      </c>
      <c r="AN2118">
        <v>0</v>
      </c>
      <c r="AO2118">
        <v>9</v>
      </c>
      <c r="AP2118">
        <v>3</v>
      </c>
      <c r="AQ2118">
        <v>10</v>
      </c>
      <c r="AR2118">
        <v>0</v>
      </c>
      <c r="AS2118">
        <v>1</v>
      </c>
      <c r="AU2118">
        <v>0</v>
      </c>
      <c r="BD2118">
        <v>0</v>
      </c>
      <c r="BE2118">
        <v>0</v>
      </c>
      <c r="BF2118">
        <v>0</v>
      </c>
      <c r="BL2118">
        <v>0</v>
      </c>
      <c r="BQ2118">
        <v>1</v>
      </c>
      <c r="BR2118">
        <v>5</v>
      </c>
      <c r="BS2118">
        <v>24</v>
      </c>
      <c r="BV2118">
        <v>0</v>
      </c>
      <c r="BW2118">
        <v>0</v>
      </c>
      <c r="CB2118">
        <v>47</v>
      </c>
      <c r="CC2118">
        <v>0</v>
      </c>
      <c r="CD2118">
        <v>26</v>
      </c>
      <c r="CE2118">
        <v>0</v>
      </c>
      <c r="CI2118">
        <v>0</v>
      </c>
      <c r="CK2118">
        <v>0</v>
      </c>
      <c r="CL2118">
        <v>2</v>
      </c>
      <c r="CM2118">
        <v>0</v>
      </c>
      <c r="CO2118">
        <v>0</v>
      </c>
      <c r="CP2118">
        <v>0</v>
      </c>
      <c r="CQ2118">
        <v>0</v>
      </c>
      <c r="CT2118">
        <v>0</v>
      </c>
      <c r="CU2118">
        <v>0</v>
      </c>
      <c r="CV2118">
        <v>1</v>
      </c>
      <c r="CX2118">
        <v>1</v>
      </c>
      <c r="CY2118">
        <v>1</v>
      </c>
      <c r="CZ2118">
        <v>0</v>
      </c>
      <c r="DB2118">
        <v>0</v>
      </c>
      <c r="DE2118">
        <v>0</v>
      </c>
      <c r="DG2118">
        <v>0</v>
      </c>
      <c r="DH2118">
        <v>0</v>
      </c>
      <c r="DI2118">
        <v>0</v>
      </c>
      <c r="DJ2118">
        <v>0</v>
      </c>
      <c r="DN2118">
        <v>0</v>
      </c>
      <c r="DP2118">
        <v>0</v>
      </c>
      <c r="DQ2118">
        <v>0</v>
      </c>
      <c r="DR2118">
        <v>0</v>
      </c>
      <c r="DU2118">
        <v>0</v>
      </c>
      <c r="DV2118">
        <v>0</v>
      </c>
      <c r="DW2118">
        <v>0</v>
      </c>
      <c r="DX2118">
        <v>0</v>
      </c>
      <c r="DY2118">
        <v>0</v>
      </c>
      <c r="DZ2118">
        <v>0</v>
      </c>
      <c r="EA2118">
        <v>1</v>
      </c>
      <c r="EB2118">
        <v>2</v>
      </c>
      <c r="EC2118">
        <v>0</v>
      </c>
      <c r="EH2118">
        <v>0</v>
      </c>
      <c r="EJ2118">
        <v>4</v>
      </c>
      <c r="EK2118">
        <v>2</v>
      </c>
      <c r="EL2118">
        <v>1</v>
      </c>
      <c r="EN2118">
        <v>0</v>
      </c>
      <c r="EO2118">
        <v>0</v>
      </c>
      <c r="EP2118">
        <v>2</v>
      </c>
      <c r="EQ2118">
        <v>1</v>
      </c>
      <c r="ER2118">
        <v>0</v>
      </c>
      <c r="EU2118">
        <v>0</v>
      </c>
      <c r="EY2118">
        <v>0</v>
      </c>
      <c r="FB2118">
        <v>0</v>
      </c>
      <c r="FD2118">
        <v>0</v>
      </c>
      <c r="FE2118">
        <v>0</v>
      </c>
      <c r="FF2118">
        <v>0</v>
      </c>
      <c r="FG2118">
        <v>0</v>
      </c>
      <c r="FH2118">
        <v>1</v>
      </c>
      <c r="FK2118">
        <v>0</v>
      </c>
      <c r="FL2118">
        <v>1</v>
      </c>
      <c r="FP2118">
        <v>2</v>
      </c>
      <c r="FQ2118">
        <v>0</v>
      </c>
      <c r="FR2118">
        <v>1</v>
      </c>
      <c r="FS2118">
        <v>1</v>
      </c>
    </row>
    <row r="2119" spans="1:175">
      <c r="A2119" t="s">
        <v>188</v>
      </c>
      <c r="B2119" t="s">
        <v>1212</v>
      </c>
      <c r="C2119" t="s">
        <v>190</v>
      </c>
      <c r="D2119" t="str">
        <f>VLOOKUP(C2119,CountryName!$A$2:$B$40,2,FALSE)</f>
        <v>Switzerland</v>
      </c>
      <c r="E2119" t="s">
        <v>183</v>
      </c>
      <c r="F2119">
        <v>26</v>
      </c>
      <c r="G2119" t="s">
        <v>183</v>
      </c>
      <c r="H2119" t="s">
        <v>183</v>
      </c>
      <c r="I2119">
        <v>20170722</v>
      </c>
      <c r="J2119" t="str">
        <f t="shared" si="37"/>
        <v>2017</v>
      </c>
      <c r="K2119" t="s">
        <v>178</v>
      </c>
      <c r="L2119">
        <v>348</v>
      </c>
      <c r="M2119" t="str">
        <f>VLOOKUP(L2119,Waste_Instance_Cat!$A$2:$B$6,2)</f>
        <v>Very Low</v>
      </c>
      <c r="O2119">
        <v>0</v>
      </c>
      <c r="P2119">
        <v>2</v>
      </c>
      <c r="R2119">
        <v>1</v>
      </c>
      <c r="S2119">
        <v>0</v>
      </c>
      <c r="U2119">
        <v>2</v>
      </c>
      <c r="X2119">
        <v>0</v>
      </c>
      <c r="AE2119">
        <v>5</v>
      </c>
      <c r="AF2119">
        <v>5</v>
      </c>
      <c r="AG2119">
        <v>0</v>
      </c>
      <c r="AH2119">
        <v>2</v>
      </c>
      <c r="AI2119">
        <v>3</v>
      </c>
      <c r="AJ2119">
        <v>1</v>
      </c>
      <c r="AK2119">
        <v>79</v>
      </c>
      <c r="AL2119">
        <v>0</v>
      </c>
      <c r="AN2119">
        <v>16</v>
      </c>
      <c r="AO2119">
        <v>8</v>
      </c>
      <c r="AP2119">
        <v>2</v>
      </c>
      <c r="AQ2119">
        <v>0</v>
      </c>
      <c r="AR2119">
        <v>0</v>
      </c>
      <c r="AS2119">
        <v>1</v>
      </c>
      <c r="AU2119">
        <v>0</v>
      </c>
      <c r="BD2119">
        <v>0</v>
      </c>
      <c r="BE2119">
        <v>1</v>
      </c>
      <c r="BF2119">
        <v>0</v>
      </c>
      <c r="BL2119">
        <v>0</v>
      </c>
      <c r="BQ2119">
        <v>0</v>
      </c>
      <c r="BR2119">
        <v>2</v>
      </c>
      <c r="BS2119">
        <v>23</v>
      </c>
      <c r="BV2119">
        <v>0</v>
      </c>
      <c r="BW2119">
        <v>0</v>
      </c>
      <c r="CB2119">
        <v>69</v>
      </c>
      <c r="CC2119">
        <v>0</v>
      </c>
      <c r="CD2119">
        <v>52</v>
      </c>
      <c r="CE2119">
        <v>0</v>
      </c>
      <c r="CI2119">
        <v>2</v>
      </c>
      <c r="CK2119">
        <v>3</v>
      </c>
      <c r="CL2119">
        <v>2</v>
      </c>
      <c r="CM2119">
        <v>3</v>
      </c>
      <c r="CO2119">
        <v>0</v>
      </c>
      <c r="CP2119">
        <v>0</v>
      </c>
      <c r="CQ2119">
        <v>1</v>
      </c>
      <c r="CT2119">
        <v>0</v>
      </c>
      <c r="CU2119">
        <v>1</v>
      </c>
      <c r="CV2119">
        <v>0</v>
      </c>
      <c r="CX2119">
        <v>3</v>
      </c>
      <c r="CY2119">
        <v>6</v>
      </c>
      <c r="CZ2119">
        <v>0</v>
      </c>
      <c r="DB2119">
        <v>0</v>
      </c>
      <c r="DE2119">
        <v>1</v>
      </c>
      <c r="DG2119">
        <v>0</v>
      </c>
      <c r="DH2119">
        <v>1</v>
      </c>
      <c r="DI2119">
        <v>0</v>
      </c>
      <c r="DJ2119">
        <v>0</v>
      </c>
      <c r="DN2119">
        <v>0</v>
      </c>
      <c r="DP2119">
        <v>0</v>
      </c>
      <c r="DQ2119">
        <v>7</v>
      </c>
      <c r="DR2119">
        <v>0</v>
      </c>
      <c r="DU2119">
        <v>4</v>
      </c>
      <c r="DV2119">
        <v>0</v>
      </c>
      <c r="DW2119">
        <v>0</v>
      </c>
      <c r="DX2119">
        <v>0</v>
      </c>
      <c r="DY2119">
        <v>0</v>
      </c>
      <c r="DZ2119">
        <v>1</v>
      </c>
      <c r="EA2119">
        <v>0</v>
      </c>
      <c r="EB2119">
        <v>0</v>
      </c>
      <c r="EC2119">
        <v>0</v>
      </c>
      <c r="EH2119">
        <v>1</v>
      </c>
      <c r="EJ2119">
        <v>0</v>
      </c>
      <c r="EK2119">
        <v>1</v>
      </c>
      <c r="EL2119">
        <v>1</v>
      </c>
      <c r="EN2119">
        <v>2</v>
      </c>
      <c r="EO2119">
        <v>0</v>
      </c>
      <c r="EP2119">
        <v>0</v>
      </c>
      <c r="EQ2119">
        <v>7</v>
      </c>
      <c r="ER2119">
        <v>0</v>
      </c>
      <c r="EU2119">
        <v>1</v>
      </c>
      <c r="EY2119">
        <v>0</v>
      </c>
      <c r="FB2119">
        <v>1</v>
      </c>
      <c r="FD2119">
        <v>0</v>
      </c>
      <c r="FE2119">
        <v>0</v>
      </c>
      <c r="FF2119">
        <v>1</v>
      </c>
      <c r="FG2119">
        <v>0</v>
      </c>
      <c r="FH2119">
        <v>1</v>
      </c>
      <c r="FK2119">
        <v>0</v>
      </c>
      <c r="FL2119">
        <v>0</v>
      </c>
      <c r="FP2119">
        <v>3</v>
      </c>
      <c r="FQ2119">
        <v>0</v>
      </c>
      <c r="FR2119">
        <v>5</v>
      </c>
      <c r="FS2119">
        <v>15</v>
      </c>
    </row>
    <row r="2120" spans="1:175">
      <c r="A2120" t="s">
        <v>188</v>
      </c>
      <c r="B2120" t="s">
        <v>1212</v>
      </c>
      <c r="C2120" t="s">
        <v>190</v>
      </c>
      <c r="D2120" t="str">
        <f>VLOOKUP(C2120,CountryName!$A$2:$B$40,2,FALSE)</f>
        <v>Switzerland</v>
      </c>
      <c r="E2120" t="s">
        <v>183</v>
      </c>
      <c r="F2120">
        <v>26</v>
      </c>
      <c r="G2120" t="s">
        <v>183</v>
      </c>
      <c r="H2120" t="s">
        <v>183</v>
      </c>
      <c r="I2120">
        <v>20180328</v>
      </c>
      <c r="J2120" t="str">
        <f t="shared" si="37"/>
        <v>2018</v>
      </c>
      <c r="K2120" t="s">
        <v>178</v>
      </c>
      <c r="L2120">
        <v>459</v>
      </c>
      <c r="M2120" t="str">
        <f>VLOOKUP(L2120,Waste_Instance_Cat!$A$2:$B$6,2)</f>
        <v>Very Low</v>
      </c>
      <c r="O2120">
        <v>1</v>
      </c>
      <c r="P2120">
        <v>1</v>
      </c>
      <c r="R2120">
        <v>1</v>
      </c>
      <c r="S2120">
        <v>0</v>
      </c>
      <c r="U2120">
        <v>0</v>
      </c>
      <c r="X2120">
        <v>2</v>
      </c>
      <c r="AE2120">
        <v>1</v>
      </c>
      <c r="AF2120">
        <v>1</v>
      </c>
      <c r="AG2120">
        <v>0</v>
      </c>
      <c r="AH2120">
        <v>2</v>
      </c>
      <c r="AI2120">
        <v>2</v>
      </c>
      <c r="AJ2120">
        <v>1</v>
      </c>
      <c r="AK2120">
        <v>86</v>
      </c>
      <c r="AL2120">
        <v>2</v>
      </c>
      <c r="AN2120">
        <v>18</v>
      </c>
      <c r="AO2120">
        <v>8</v>
      </c>
      <c r="AP2120">
        <v>1</v>
      </c>
      <c r="AQ2120">
        <v>4</v>
      </c>
      <c r="AR2120">
        <v>1</v>
      </c>
      <c r="AS2120">
        <v>2</v>
      </c>
      <c r="AU2120">
        <v>0</v>
      </c>
      <c r="BD2120">
        <v>0</v>
      </c>
      <c r="BE2120">
        <v>0</v>
      </c>
      <c r="BF2120">
        <v>0</v>
      </c>
      <c r="BL2120">
        <v>0</v>
      </c>
      <c r="BQ2120">
        <v>0</v>
      </c>
      <c r="BR2120">
        <v>4</v>
      </c>
      <c r="BS2120">
        <v>37</v>
      </c>
      <c r="BV2120">
        <v>0</v>
      </c>
      <c r="BW2120">
        <v>0</v>
      </c>
      <c r="CB2120">
        <v>66</v>
      </c>
      <c r="CC2120">
        <v>0</v>
      </c>
      <c r="CD2120">
        <v>87</v>
      </c>
      <c r="CE2120">
        <v>0</v>
      </c>
      <c r="CI2120">
        <v>2</v>
      </c>
      <c r="CK2120">
        <v>3</v>
      </c>
      <c r="CL2120">
        <v>1</v>
      </c>
      <c r="CM2120">
        <v>1</v>
      </c>
      <c r="CO2120">
        <v>0</v>
      </c>
      <c r="CP2120">
        <v>2</v>
      </c>
      <c r="CQ2120">
        <v>2</v>
      </c>
      <c r="CT2120">
        <v>0</v>
      </c>
      <c r="CU2120">
        <v>0</v>
      </c>
      <c r="CV2120">
        <v>1</v>
      </c>
      <c r="CX2120">
        <v>43</v>
      </c>
      <c r="CY2120">
        <v>2</v>
      </c>
      <c r="CZ2120">
        <v>0</v>
      </c>
      <c r="DB2120">
        <v>0</v>
      </c>
      <c r="DE2120">
        <v>1</v>
      </c>
      <c r="DG2120">
        <v>0</v>
      </c>
      <c r="DH2120">
        <v>0</v>
      </c>
      <c r="DI2120">
        <v>0</v>
      </c>
      <c r="DJ2120">
        <v>0</v>
      </c>
      <c r="DN2120">
        <v>0</v>
      </c>
      <c r="DP2120">
        <v>0</v>
      </c>
      <c r="DQ2120">
        <v>15</v>
      </c>
      <c r="DR2120">
        <v>0</v>
      </c>
      <c r="DU2120">
        <v>0</v>
      </c>
      <c r="DV2120">
        <v>0</v>
      </c>
      <c r="DW2120">
        <v>0</v>
      </c>
      <c r="DX2120">
        <v>0</v>
      </c>
      <c r="DY2120">
        <v>1</v>
      </c>
      <c r="DZ2120">
        <v>1</v>
      </c>
      <c r="EA2120">
        <v>20</v>
      </c>
      <c r="EB2120">
        <v>1</v>
      </c>
      <c r="EC2120">
        <v>1</v>
      </c>
      <c r="EH2120">
        <v>0</v>
      </c>
      <c r="EJ2120">
        <v>1</v>
      </c>
      <c r="EK2120">
        <v>12</v>
      </c>
      <c r="EL2120">
        <v>2</v>
      </c>
      <c r="EN2120">
        <v>0</v>
      </c>
      <c r="EO2120">
        <v>0</v>
      </c>
      <c r="EP2120">
        <v>4</v>
      </c>
      <c r="EQ2120">
        <v>1</v>
      </c>
      <c r="ER2120">
        <v>0</v>
      </c>
      <c r="EU2120">
        <v>0</v>
      </c>
      <c r="EY2120">
        <v>0</v>
      </c>
      <c r="FB2120">
        <v>0</v>
      </c>
      <c r="FD2120">
        <v>0</v>
      </c>
      <c r="FE2120">
        <v>0</v>
      </c>
      <c r="FF2120">
        <v>1</v>
      </c>
      <c r="FG2120">
        <v>0</v>
      </c>
      <c r="FH2120">
        <v>1</v>
      </c>
      <c r="FK2120">
        <v>0</v>
      </c>
      <c r="FL2120">
        <v>0</v>
      </c>
      <c r="FP2120">
        <v>10</v>
      </c>
      <c r="FQ2120">
        <v>0</v>
      </c>
      <c r="FR2120">
        <v>1</v>
      </c>
      <c r="FS2120">
        <v>1</v>
      </c>
    </row>
    <row r="2121" spans="1:175">
      <c r="A2121" t="s">
        <v>188</v>
      </c>
      <c r="B2121" t="s">
        <v>1145</v>
      </c>
      <c r="C2121" t="s">
        <v>190</v>
      </c>
      <c r="D2121" t="str">
        <f>VLOOKUP(C2121,CountryName!$A$2:$B$40,2,FALSE)</f>
        <v>Switzerland</v>
      </c>
      <c r="E2121" t="s">
        <v>183</v>
      </c>
      <c r="F2121">
        <v>53</v>
      </c>
      <c r="G2121" t="s">
        <v>196</v>
      </c>
      <c r="H2121" t="s">
        <v>205</v>
      </c>
      <c r="I2121">
        <v>20180228</v>
      </c>
      <c r="J2121" t="str">
        <f t="shared" si="37"/>
        <v>2018</v>
      </c>
      <c r="K2121" t="s">
        <v>178</v>
      </c>
      <c r="L2121">
        <v>257</v>
      </c>
      <c r="M2121" t="str">
        <f>VLOOKUP(L2121,Waste_Instance_Cat!$A$2:$B$6,2)</f>
        <v>Very Low</v>
      </c>
      <c r="P2121">
        <v>6</v>
      </c>
      <c r="R2121">
        <v>3</v>
      </c>
      <c r="S2121">
        <v>1</v>
      </c>
      <c r="AG2121">
        <v>1</v>
      </c>
      <c r="AH2121">
        <v>1</v>
      </c>
      <c r="AI2121">
        <v>5</v>
      </c>
      <c r="AJ2121">
        <v>1</v>
      </c>
      <c r="AK2121">
        <v>45</v>
      </c>
      <c r="AN2121">
        <v>33</v>
      </c>
      <c r="AO2121">
        <v>2</v>
      </c>
      <c r="AP2121">
        <v>7</v>
      </c>
      <c r="AS2121">
        <v>2</v>
      </c>
      <c r="BL2121">
        <v>1</v>
      </c>
      <c r="BR2121">
        <v>1</v>
      </c>
      <c r="BS2121">
        <v>63</v>
      </c>
      <c r="CB2121">
        <v>6</v>
      </c>
      <c r="CD2121">
        <v>13</v>
      </c>
      <c r="CP2121">
        <v>1</v>
      </c>
      <c r="CV2121">
        <v>4</v>
      </c>
      <c r="CX2121">
        <v>3</v>
      </c>
      <c r="CY2121">
        <v>1</v>
      </c>
      <c r="CZ2121">
        <v>1</v>
      </c>
      <c r="DI2121">
        <v>2</v>
      </c>
      <c r="DU2121">
        <v>1</v>
      </c>
      <c r="DW2121">
        <v>1</v>
      </c>
      <c r="DZ2121">
        <v>8</v>
      </c>
      <c r="EJ2121">
        <v>1</v>
      </c>
      <c r="EK2121">
        <v>1</v>
      </c>
      <c r="EN2121">
        <v>9</v>
      </c>
      <c r="EP2121">
        <v>6</v>
      </c>
      <c r="EQ2121">
        <v>3</v>
      </c>
      <c r="FF2121">
        <v>4</v>
      </c>
      <c r="FH2121">
        <v>1</v>
      </c>
      <c r="FL2121">
        <v>2</v>
      </c>
      <c r="FP2121">
        <v>17</v>
      </c>
    </row>
    <row r="2122" spans="1:175">
      <c r="A2122" t="s">
        <v>188</v>
      </c>
      <c r="B2122" t="s">
        <v>1145</v>
      </c>
      <c r="C2122" t="s">
        <v>190</v>
      </c>
      <c r="D2122" t="str">
        <f>VLOOKUP(C2122,CountryName!$A$2:$B$40,2,FALSE)</f>
        <v>Switzerland</v>
      </c>
      <c r="E2122" t="s">
        <v>183</v>
      </c>
      <c r="F2122">
        <v>53</v>
      </c>
      <c r="G2122" t="s">
        <v>196</v>
      </c>
      <c r="H2122" t="s">
        <v>205</v>
      </c>
      <c r="I2122">
        <v>20171231</v>
      </c>
      <c r="J2122" t="str">
        <f t="shared" si="37"/>
        <v>2017</v>
      </c>
      <c r="K2122" t="s">
        <v>178</v>
      </c>
      <c r="L2122">
        <v>282</v>
      </c>
      <c r="M2122" t="str">
        <f>VLOOKUP(L2122,Waste_Instance_Cat!$A$2:$B$6,2)</f>
        <v>Very Low</v>
      </c>
      <c r="R2122">
        <v>3</v>
      </c>
      <c r="AE2122">
        <v>2</v>
      </c>
      <c r="AI2122">
        <v>2</v>
      </c>
      <c r="AJ2122">
        <v>1</v>
      </c>
      <c r="AK2122">
        <v>24</v>
      </c>
      <c r="AL2122">
        <v>1</v>
      </c>
      <c r="AN2122">
        <v>14</v>
      </c>
      <c r="AO2122">
        <v>3</v>
      </c>
      <c r="AP2122">
        <v>24</v>
      </c>
      <c r="AS2122">
        <v>3</v>
      </c>
      <c r="BR2122">
        <v>2</v>
      </c>
      <c r="BS2122">
        <v>39</v>
      </c>
      <c r="CB2122">
        <v>9</v>
      </c>
      <c r="CD2122">
        <v>76</v>
      </c>
      <c r="CP2122">
        <v>2</v>
      </c>
      <c r="CT2122">
        <v>1</v>
      </c>
      <c r="CV2122">
        <v>2</v>
      </c>
      <c r="CX2122">
        <v>9</v>
      </c>
      <c r="CY2122">
        <v>2</v>
      </c>
      <c r="CZ2122">
        <v>1</v>
      </c>
      <c r="DE2122">
        <v>1</v>
      </c>
      <c r="DW2122">
        <v>1</v>
      </c>
      <c r="DY2122">
        <v>19</v>
      </c>
      <c r="DZ2122">
        <v>3</v>
      </c>
      <c r="EA2122">
        <v>9</v>
      </c>
      <c r="EB2122">
        <v>2</v>
      </c>
      <c r="EJ2122">
        <v>2</v>
      </c>
      <c r="EN2122">
        <v>1</v>
      </c>
      <c r="EP2122">
        <v>13</v>
      </c>
      <c r="EQ2122">
        <v>8</v>
      </c>
      <c r="FH2122">
        <v>1</v>
      </c>
      <c r="FP2122">
        <v>2</v>
      </c>
    </row>
    <row r="2123" spans="1:175">
      <c r="A2123" t="s">
        <v>188</v>
      </c>
      <c r="B2123" t="s">
        <v>1145</v>
      </c>
      <c r="C2123" t="s">
        <v>190</v>
      </c>
      <c r="D2123" t="str">
        <f>VLOOKUP(C2123,CountryName!$A$2:$B$40,2,FALSE)</f>
        <v>Switzerland</v>
      </c>
      <c r="E2123" t="s">
        <v>183</v>
      </c>
      <c r="F2123">
        <v>53</v>
      </c>
      <c r="G2123" t="s">
        <v>196</v>
      </c>
      <c r="H2123" t="s">
        <v>205</v>
      </c>
      <c r="I2123">
        <v>20170802</v>
      </c>
      <c r="J2123" t="str">
        <f t="shared" si="37"/>
        <v>2017</v>
      </c>
      <c r="K2123" t="s">
        <v>178</v>
      </c>
      <c r="L2123">
        <v>874</v>
      </c>
      <c r="M2123" t="str">
        <f>VLOOKUP(L2123,Waste_Instance_Cat!$A$2:$B$6,2)</f>
        <v>Low</v>
      </c>
      <c r="O2123">
        <v>1</v>
      </c>
      <c r="P2123">
        <v>1</v>
      </c>
      <c r="U2123">
        <v>2</v>
      </c>
      <c r="AE2123">
        <v>3</v>
      </c>
      <c r="AG2123">
        <v>2</v>
      </c>
      <c r="AH2123">
        <v>1</v>
      </c>
      <c r="AI2123">
        <v>1</v>
      </c>
      <c r="AJ2123">
        <v>1</v>
      </c>
      <c r="AK2123">
        <v>127</v>
      </c>
      <c r="AN2123">
        <v>20</v>
      </c>
      <c r="AO2123">
        <v>2</v>
      </c>
      <c r="AP2123">
        <v>95</v>
      </c>
      <c r="AQ2123">
        <v>1</v>
      </c>
      <c r="AS2123">
        <v>1</v>
      </c>
      <c r="BE2123">
        <v>1</v>
      </c>
      <c r="BL2123">
        <v>2</v>
      </c>
      <c r="BR2123">
        <v>1</v>
      </c>
      <c r="BS2123">
        <v>45</v>
      </c>
      <c r="CB2123">
        <v>4</v>
      </c>
      <c r="CD2123">
        <v>18</v>
      </c>
      <c r="CI2123">
        <v>1</v>
      </c>
      <c r="CT2123">
        <v>1</v>
      </c>
      <c r="CU2123">
        <v>1</v>
      </c>
      <c r="CV2123">
        <v>1</v>
      </c>
      <c r="CX2123">
        <v>15</v>
      </c>
      <c r="CY2123">
        <v>2</v>
      </c>
      <c r="DE2123">
        <v>1</v>
      </c>
      <c r="DH2123">
        <v>1</v>
      </c>
      <c r="DI2123">
        <v>1</v>
      </c>
      <c r="DN2123">
        <v>2</v>
      </c>
      <c r="DR2123">
        <v>2</v>
      </c>
      <c r="DX2123">
        <v>1</v>
      </c>
      <c r="DY2123">
        <v>437</v>
      </c>
      <c r="DZ2123">
        <v>18</v>
      </c>
      <c r="EA2123">
        <v>2</v>
      </c>
      <c r="EB2123">
        <v>1</v>
      </c>
      <c r="EJ2123">
        <v>13</v>
      </c>
      <c r="EK2123">
        <v>2</v>
      </c>
      <c r="EL2123">
        <v>1</v>
      </c>
      <c r="EN2123">
        <v>1</v>
      </c>
      <c r="EP2123">
        <v>4</v>
      </c>
      <c r="EQ2123">
        <v>12</v>
      </c>
      <c r="EU2123">
        <v>1</v>
      </c>
      <c r="FB2123">
        <v>4</v>
      </c>
      <c r="FE2123">
        <v>1</v>
      </c>
      <c r="FF2123">
        <v>7</v>
      </c>
      <c r="FH2123">
        <v>4</v>
      </c>
      <c r="FL2123">
        <v>1</v>
      </c>
      <c r="FP2123">
        <v>6</v>
      </c>
      <c r="FR2123">
        <v>1</v>
      </c>
    </row>
    <row r="2124" spans="1:175">
      <c r="A2124" t="s">
        <v>179</v>
      </c>
      <c r="B2124" t="s">
        <v>1231</v>
      </c>
      <c r="C2124" t="s">
        <v>181</v>
      </c>
      <c r="D2124" t="str">
        <f>VLOOKUP(C2124,CountryName!$A$2:$B$40,2,FALSE)</f>
        <v>Italy</v>
      </c>
      <c r="E2124" t="s">
        <v>186</v>
      </c>
      <c r="F2124">
        <v>100</v>
      </c>
      <c r="G2124" t="s">
        <v>183</v>
      </c>
      <c r="H2124" t="s">
        <v>183</v>
      </c>
      <c r="I2124">
        <v>20170405</v>
      </c>
      <c r="J2124" t="str">
        <f t="shared" si="37"/>
        <v>2017</v>
      </c>
      <c r="K2124" t="s">
        <v>184</v>
      </c>
      <c r="L2124">
        <v>635</v>
      </c>
      <c r="M2124" t="str">
        <f>VLOOKUP(L2124,Waste_Instance_Cat!$A$2:$B$6,2)</f>
        <v>Low</v>
      </c>
      <c r="O2124">
        <v>2</v>
      </c>
      <c r="P2124">
        <v>9</v>
      </c>
      <c r="Q2124">
        <v>1</v>
      </c>
      <c r="R2124">
        <v>9</v>
      </c>
      <c r="S2124">
        <v>2</v>
      </c>
      <c r="T2124">
        <v>2</v>
      </c>
      <c r="U2124">
        <v>3</v>
      </c>
      <c r="V2124">
        <v>2</v>
      </c>
      <c r="W2124">
        <v>5</v>
      </c>
      <c r="AE2124">
        <v>65</v>
      </c>
      <c r="AF2124">
        <v>6</v>
      </c>
      <c r="AG2124">
        <v>9</v>
      </c>
      <c r="AH2124">
        <v>1</v>
      </c>
      <c r="AJ2124">
        <v>2</v>
      </c>
      <c r="AK2124">
        <v>6</v>
      </c>
      <c r="AN2124">
        <v>1</v>
      </c>
      <c r="AO2124">
        <v>4</v>
      </c>
      <c r="AP2124">
        <v>8</v>
      </c>
      <c r="AQ2124">
        <v>17</v>
      </c>
      <c r="AR2124">
        <v>1</v>
      </c>
      <c r="AS2124">
        <v>11</v>
      </c>
      <c r="AT2124">
        <v>3</v>
      </c>
      <c r="BG2124">
        <v>2</v>
      </c>
      <c r="BL2124">
        <v>1</v>
      </c>
      <c r="BN2124">
        <v>1</v>
      </c>
      <c r="BR2124">
        <v>2</v>
      </c>
      <c r="BU2124">
        <v>1</v>
      </c>
      <c r="BV2124">
        <v>5</v>
      </c>
      <c r="BW2124">
        <v>2</v>
      </c>
      <c r="BY2124">
        <v>1</v>
      </c>
      <c r="CB2124">
        <v>160</v>
      </c>
      <c r="CC2124">
        <v>4</v>
      </c>
      <c r="CD2124">
        <v>26</v>
      </c>
      <c r="CE2124">
        <v>4</v>
      </c>
      <c r="CI2124">
        <v>2</v>
      </c>
      <c r="CK2124">
        <v>5</v>
      </c>
      <c r="CL2124">
        <v>1</v>
      </c>
      <c r="CP2124">
        <v>164</v>
      </c>
      <c r="CQ2124">
        <v>2</v>
      </c>
      <c r="CU2124">
        <v>1</v>
      </c>
      <c r="CX2124">
        <v>23</v>
      </c>
      <c r="CY2124">
        <v>1</v>
      </c>
      <c r="DE2124">
        <v>2</v>
      </c>
      <c r="DG2124">
        <v>2</v>
      </c>
      <c r="DH2124">
        <v>3</v>
      </c>
      <c r="DI2124">
        <v>1</v>
      </c>
      <c r="DN2124">
        <v>4</v>
      </c>
      <c r="DQ2124">
        <v>2</v>
      </c>
      <c r="DR2124">
        <v>1</v>
      </c>
      <c r="DZ2124">
        <v>2</v>
      </c>
      <c r="EA2124">
        <v>7</v>
      </c>
      <c r="ED2124">
        <v>2</v>
      </c>
      <c r="EE2124">
        <v>10</v>
      </c>
      <c r="EL2124">
        <v>2</v>
      </c>
      <c r="EU2124">
        <v>1</v>
      </c>
      <c r="EY2124">
        <v>1</v>
      </c>
      <c r="FB2124">
        <v>2</v>
      </c>
      <c r="FF2124">
        <v>1</v>
      </c>
      <c r="FH2124">
        <v>11</v>
      </c>
      <c r="FP2124">
        <v>2</v>
      </c>
      <c r="FQ2124">
        <v>1</v>
      </c>
      <c r="FR2124">
        <v>1</v>
      </c>
    </row>
    <row r="2125" spans="1:175">
      <c r="A2125" t="s">
        <v>188</v>
      </c>
      <c r="B2125" t="s">
        <v>1212</v>
      </c>
      <c r="C2125" t="s">
        <v>190</v>
      </c>
      <c r="D2125" t="str">
        <f>VLOOKUP(C2125,CountryName!$A$2:$B$40,2,FALSE)</f>
        <v>Switzerland</v>
      </c>
      <c r="E2125" t="s">
        <v>183</v>
      </c>
      <c r="F2125">
        <v>26</v>
      </c>
      <c r="G2125" t="s">
        <v>183</v>
      </c>
      <c r="H2125" t="s">
        <v>183</v>
      </c>
      <c r="I2125">
        <v>20171027</v>
      </c>
      <c r="J2125" t="str">
        <f t="shared" si="37"/>
        <v>2017</v>
      </c>
      <c r="K2125" t="s">
        <v>178</v>
      </c>
      <c r="L2125">
        <v>191</v>
      </c>
      <c r="M2125" t="str">
        <f>VLOOKUP(L2125,Waste_Instance_Cat!$A$2:$B$6,2)</f>
        <v>Very Low</v>
      </c>
      <c r="O2125">
        <v>1</v>
      </c>
      <c r="P2125">
        <v>0</v>
      </c>
      <c r="R2125">
        <v>1</v>
      </c>
      <c r="S2125">
        <v>0</v>
      </c>
      <c r="U2125">
        <v>0</v>
      </c>
      <c r="X2125">
        <v>1</v>
      </c>
      <c r="AE2125">
        <v>2</v>
      </c>
      <c r="AF2125">
        <v>0</v>
      </c>
      <c r="AG2125">
        <v>2</v>
      </c>
      <c r="AH2125">
        <v>3</v>
      </c>
      <c r="AI2125">
        <v>1</v>
      </c>
      <c r="AJ2125">
        <v>1</v>
      </c>
      <c r="AK2125">
        <v>45</v>
      </c>
      <c r="AL2125">
        <v>0</v>
      </c>
      <c r="AN2125">
        <v>4</v>
      </c>
      <c r="AO2125">
        <v>13</v>
      </c>
      <c r="AP2125">
        <v>1</v>
      </c>
      <c r="AQ2125">
        <v>0</v>
      </c>
      <c r="AR2125">
        <v>0</v>
      </c>
      <c r="AS2125">
        <v>0</v>
      </c>
      <c r="AU2125">
        <v>0</v>
      </c>
      <c r="BD2125">
        <v>0</v>
      </c>
      <c r="BE2125">
        <v>3</v>
      </c>
      <c r="BF2125">
        <v>0</v>
      </c>
      <c r="BL2125">
        <v>0</v>
      </c>
      <c r="BQ2125">
        <v>0</v>
      </c>
      <c r="BR2125">
        <v>0</v>
      </c>
      <c r="BS2125">
        <v>20</v>
      </c>
      <c r="BV2125">
        <v>0</v>
      </c>
      <c r="BW2125">
        <v>0</v>
      </c>
      <c r="CB2125">
        <v>24</v>
      </c>
      <c r="CC2125">
        <v>0</v>
      </c>
      <c r="CD2125">
        <v>32</v>
      </c>
      <c r="CE2125">
        <v>0</v>
      </c>
      <c r="CI2125">
        <v>0</v>
      </c>
      <c r="CK2125">
        <v>14</v>
      </c>
      <c r="CL2125">
        <v>0</v>
      </c>
      <c r="CM2125">
        <v>0</v>
      </c>
      <c r="CO2125">
        <v>0</v>
      </c>
      <c r="CP2125">
        <v>3</v>
      </c>
      <c r="CQ2125">
        <v>2</v>
      </c>
      <c r="CT2125">
        <v>0</v>
      </c>
      <c r="CU2125">
        <v>1</v>
      </c>
      <c r="CV2125">
        <v>0</v>
      </c>
      <c r="CX2125">
        <v>1</v>
      </c>
      <c r="CY2125">
        <v>1</v>
      </c>
      <c r="CZ2125">
        <v>0</v>
      </c>
      <c r="DB2125">
        <v>0</v>
      </c>
      <c r="DE2125">
        <v>0</v>
      </c>
      <c r="DG2125">
        <v>0</v>
      </c>
      <c r="DH2125">
        <v>0</v>
      </c>
      <c r="DI2125">
        <v>0</v>
      </c>
      <c r="DJ2125">
        <v>0</v>
      </c>
      <c r="DN2125">
        <v>0</v>
      </c>
      <c r="DP2125">
        <v>0</v>
      </c>
      <c r="DQ2125">
        <v>0</v>
      </c>
      <c r="DR2125">
        <v>0</v>
      </c>
      <c r="DU2125">
        <v>0</v>
      </c>
      <c r="DV2125">
        <v>0</v>
      </c>
      <c r="DW2125">
        <v>4</v>
      </c>
      <c r="DX2125">
        <v>0</v>
      </c>
      <c r="DY2125">
        <v>0</v>
      </c>
      <c r="DZ2125">
        <v>0</v>
      </c>
      <c r="EA2125">
        <v>0</v>
      </c>
      <c r="EB2125">
        <v>3</v>
      </c>
      <c r="EC2125">
        <v>0</v>
      </c>
      <c r="EH2125">
        <v>0</v>
      </c>
      <c r="EJ2125">
        <v>0</v>
      </c>
      <c r="EK2125">
        <v>7</v>
      </c>
      <c r="EL2125">
        <v>0</v>
      </c>
      <c r="EN2125">
        <v>0</v>
      </c>
      <c r="EO2125">
        <v>0</v>
      </c>
      <c r="EP2125">
        <v>0</v>
      </c>
      <c r="EQ2125">
        <v>1</v>
      </c>
      <c r="ER2125">
        <v>0</v>
      </c>
      <c r="EU2125">
        <v>0</v>
      </c>
      <c r="EY2125">
        <v>0</v>
      </c>
      <c r="FB2125">
        <v>0</v>
      </c>
      <c r="FD2125">
        <v>0</v>
      </c>
      <c r="FE2125">
        <v>0</v>
      </c>
      <c r="FF2125">
        <v>0</v>
      </c>
      <c r="FG2125">
        <v>0</v>
      </c>
      <c r="FH2125">
        <v>0</v>
      </c>
      <c r="FK2125">
        <v>0</v>
      </c>
      <c r="FL2125">
        <v>0</v>
      </c>
      <c r="FP2125">
        <v>0</v>
      </c>
      <c r="FQ2125">
        <v>0</v>
      </c>
      <c r="FR2125">
        <v>0</v>
      </c>
      <c r="FS2125">
        <v>0</v>
      </c>
    </row>
    <row r="2126" spans="1:175">
      <c r="A2126" t="s">
        <v>188</v>
      </c>
      <c r="B2126" t="s">
        <v>1212</v>
      </c>
      <c r="C2126" t="s">
        <v>190</v>
      </c>
      <c r="D2126" t="str">
        <f>VLOOKUP(C2126,CountryName!$A$2:$B$40,2,FALSE)</f>
        <v>Switzerland</v>
      </c>
      <c r="E2126" t="s">
        <v>183</v>
      </c>
      <c r="F2126">
        <v>26</v>
      </c>
      <c r="G2126" t="s">
        <v>183</v>
      </c>
      <c r="H2126" t="s">
        <v>183</v>
      </c>
      <c r="I2126">
        <v>20171230</v>
      </c>
      <c r="J2126" t="str">
        <f t="shared" si="37"/>
        <v>2017</v>
      </c>
      <c r="K2126" t="s">
        <v>178</v>
      </c>
      <c r="L2126">
        <v>129</v>
      </c>
      <c r="M2126" t="str">
        <f>VLOOKUP(L2126,Waste_Instance_Cat!$A$2:$B$6,2)</f>
        <v>Very Low</v>
      </c>
      <c r="O2126">
        <v>0</v>
      </c>
      <c r="P2126">
        <v>0</v>
      </c>
      <c r="R2126">
        <v>0</v>
      </c>
      <c r="S2126">
        <v>1</v>
      </c>
      <c r="U2126">
        <v>0</v>
      </c>
      <c r="X2126">
        <v>0</v>
      </c>
      <c r="AE2126">
        <v>1</v>
      </c>
      <c r="AF2126">
        <v>0</v>
      </c>
      <c r="AG2126">
        <v>0</v>
      </c>
      <c r="AH2126">
        <v>2</v>
      </c>
      <c r="AI2126">
        <v>0</v>
      </c>
      <c r="AJ2126">
        <v>0</v>
      </c>
      <c r="AK2126">
        <v>7</v>
      </c>
      <c r="AL2126">
        <v>0</v>
      </c>
      <c r="AN2126">
        <v>3</v>
      </c>
      <c r="AO2126">
        <v>5</v>
      </c>
      <c r="AP2126">
        <v>0</v>
      </c>
      <c r="AQ2126">
        <v>0</v>
      </c>
      <c r="AR2126">
        <v>0</v>
      </c>
      <c r="AS2126">
        <v>0</v>
      </c>
      <c r="AU2126">
        <v>0</v>
      </c>
      <c r="BD2126">
        <v>0</v>
      </c>
      <c r="BE2126">
        <v>2</v>
      </c>
      <c r="BF2126">
        <v>0</v>
      </c>
      <c r="BL2126">
        <v>0</v>
      </c>
      <c r="BQ2126">
        <v>1</v>
      </c>
      <c r="BR2126">
        <v>3</v>
      </c>
      <c r="BS2126">
        <v>6</v>
      </c>
      <c r="BV2126">
        <v>0</v>
      </c>
      <c r="BW2126">
        <v>0</v>
      </c>
      <c r="CB2126">
        <v>31</v>
      </c>
      <c r="CC2126">
        <v>0</v>
      </c>
      <c r="CD2126">
        <v>32</v>
      </c>
      <c r="CE2126">
        <v>0</v>
      </c>
      <c r="CI2126">
        <v>0</v>
      </c>
      <c r="CK2126">
        <v>0</v>
      </c>
      <c r="CL2126">
        <v>0</v>
      </c>
      <c r="CM2126">
        <v>0</v>
      </c>
      <c r="CO2126">
        <v>0</v>
      </c>
      <c r="CP2126">
        <v>0</v>
      </c>
      <c r="CQ2126">
        <v>0</v>
      </c>
      <c r="CT2126">
        <v>0</v>
      </c>
      <c r="CU2126">
        <v>0</v>
      </c>
      <c r="CV2126">
        <v>0</v>
      </c>
      <c r="CX2126">
        <v>2</v>
      </c>
      <c r="CY2126">
        <v>0</v>
      </c>
      <c r="CZ2126">
        <v>0</v>
      </c>
      <c r="DB2126">
        <v>0</v>
      </c>
      <c r="DE2126">
        <v>0</v>
      </c>
      <c r="DG2126">
        <v>0</v>
      </c>
      <c r="DH2126">
        <v>0</v>
      </c>
      <c r="DI2126">
        <v>0</v>
      </c>
      <c r="DJ2126">
        <v>1</v>
      </c>
      <c r="DN2126">
        <v>0</v>
      </c>
      <c r="DP2126">
        <v>0</v>
      </c>
      <c r="DQ2126">
        <v>0</v>
      </c>
      <c r="DR2126">
        <v>0</v>
      </c>
      <c r="DU2126">
        <v>0</v>
      </c>
      <c r="DV2126">
        <v>0</v>
      </c>
      <c r="DW2126">
        <v>0</v>
      </c>
      <c r="DX2126">
        <v>0</v>
      </c>
      <c r="DY2126">
        <v>0</v>
      </c>
      <c r="DZ2126">
        <v>0</v>
      </c>
      <c r="EA2126">
        <v>0</v>
      </c>
      <c r="EB2126">
        <v>0</v>
      </c>
      <c r="EC2126">
        <v>0</v>
      </c>
      <c r="EH2126">
        <v>0</v>
      </c>
      <c r="EJ2126">
        <v>0</v>
      </c>
      <c r="EK2126">
        <v>14</v>
      </c>
      <c r="EL2126">
        <v>6</v>
      </c>
      <c r="EN2126">
        <v>0</v>
      </c>
      <c r="EO2126">
        <v>0</v>
      </c>
      <c r="EP2126">
        <v>1</v>
      </c>
      <c r="EQ2126">
        <v>0</v>
      </c>
      <c r="ER2126">
        <v>0</v>
      </c>
      <c r="EU2126">
        <v>0</v>
      </c>
      <c r="EY2126">
        <v>0</v>
      </c>
      <c r="FB2126">
        <v>0</v>
      </c>
      <c r="FD2126">
        <v>0</v>
      </c>
      <c r="FE2126">
        <v>0</v>
      </c>
      <c r="FF2126">
        <v>0</v>
      </c>
      <c r="FG2126">
        <v>0</v>
      </c>
      <c r="FH2126">
        <v>0</v>
      </c>
      <c r="FK2126">
        <v>0</v>
      </c>
      <c r="FL2126">
        <v>0</v>
      </c>
      <c r="FP2126">
        <v>0</v>
      </c>
      <c r="FQ2126">
        <v>0</v>
      </c>
      <c r="FR2126">
        <v>0</v>
      </c>
      <c r="FS2126">
        <v>11</v>
      </c>
    </row>
    <row r="2127" spans="1:175">
      <c r="A2127" t="s">
        <v>188</v>
      </c>
      <c r="B2127" t="s">
        <v>1212</v>
      </c>
      <c r="C2127" t="s">
        <v>190</v>
      </c>
      <c r="D2127" t="str">
        <f>VLOOKUP(C2127,CountryName!$A$2:$B$40,2,FALSE)</f>
        <v>Switzerland</v>
      </c>
      <c r="E2127" t="s">
        <v>183</v>
      </c>
      <c r="F2127">
        <v>26</v>
      </c>
      <c r="G2127" t="s">
        <v>183</v>
      </c>
      <c r="H2127" t="s">
        <v>183</v>
      </c>
      <c r="I2127">
        <v>20170614</v>
      </c>
      <c r="J2127" t="str">
        <f t="shared" si="37"/>
        <v>2017</v>
      </c>
      <c r="K2127" t="s">
        <v>178</v>
      </c>
      <c r="L2127">
        <v>191</v>
      </c>
      <c r="M2127" t="str">
        <f>VLOOKUP(L2127,Waste_Instance_Cat!$A$2:$B$6,2)</f>
        <v>Very Low</v>
      </c>
      <c r="O2127">
        <v>2</v>
      </c>
      <c r="P2127">
        <v>1</v>
      </c>
      <c r="R2127">
        <v>1</v>
      </c>
      <c r="S2127">
        <v>0</v>
      </c>
      <c r="U2127">
        <v>1</v>
      </c>
      <c r="X2127">
        <v>2</v>
      </c>
      <c r="AE2127">
        <v>3</v>
      </c>
      <c r="AF2127">
        <v>1</v>
      </c>
      <c r="AG2127">
        <v>2</v>
      </c>
      <c r="AH2127">
        <v>3</v>
      </c>
      <c r="AI2127">
        <v>5</v>
      </c>
      <c r="AJ2127">
        <v>1</v>
      </c>
      <c r="AK2127">
        <v>35</v>
      </c>
      <c r="AL2127">
        <v>0</v>
      </c>
      <c r="AN2127">
        <v>10</v>
      </c>
      <c r="AO2127">
        <v>10</v>
      </c>
      <c r="AP2127">
        <v>1</v>
      </c>
      <c r="AQ2127">
        <v>0</v>
      </c>
      <c r="AR2127">
        <v>0</v>
      </c>
      <c r="AS2127">
        <v>0</v>
      </c>
      <c r="AU2127">
        <v>0</v>
      </c>
      <c r="BD2127">
        <v>1</v>
      </c>
      <c r="BE2127">
        <v>1</v>
      </c>
      <c r="BF2127">
        <v>0</v>
      </c>
      <c r="BL2127">
        <v>0</v>
      </c>
      <c r="BQ2127">
        <v>0</v>
      </c>
      <c r="BR2127">
        <v>1</v>
      </c>
      <c r="BS2127">
        <v>30</v>
      </c>
      <c r="BV2127">
        <v>0</v>
      </c>
      <c r="BW2127">
        <v>0</v>
      </c>
      <c r="CB2127">
        <v>24</v>
      </c>
      <c r="CC2127">
        <v>0</v>
      </c>
      <c r="CD2127">
        <v>32</v>
      </c>
      <c r="CE2127">
        <v>0</v>
      </c>
      <c r="CI2127">
        <v>0</v>
      </c>
      <c r="CK2127">
        <v>0</v>
      </c>
      <c r="CL2127">
        <v>1</v>
      </c>
      <c r="CM2127">
        <v>0</v>
      </c>
      <c r="CO2127">
        <v>0</v>
      </c>
      <c r="CP2127">
        <v>0</v>
      </c>
      <c r="CQ2127">
        <v>0</v>
      </c>
      <c r="CT2127">
        <v>0</v>
      </c>
      <c r="CU2127">
        <v>0</v>
      </c>
      <c r="CV2127">
        <v>0</v>
      </c>
      <c r="CX2127">
        <v>5</v>
      </c>
      <c r="CY2127">
        <v>4</v>
      </c>
      <c r="CZ2127">
        <v>0</v>
      </c>
      <c r="DB2127">
        <v>0</v>
      </c>
      <c r="DE2127">
        <v>0</v>
      </c>
      <c r="DG2127">
        <v>0</v>
      </c>
      <c r="DH2127">
        <v>0</v>
      </c>
      <c r="DI2127">
        <v>0</v>
      </c>
      <c r="DJ2127">
        <v>0</v>
      </c>
      <c r="DN2127">
        <v>0</v>
      </c>
      <c r="DP2127">
        <v>0</v>
      </c>
      <c r="DQ2127">
        <v>1</v>
      </c>
      <c r="DR2127">
        <v>0</v>
      </c>
      <c r="DU2127">
        <v>1</v>
      </c>
      <c r="DV2127">
        <v>0</v>
      </c>
      <c r="DW2127">
        <v>1</v>
      </c>
      <c r="DX2127">
        <v>0</v>
      </c>
      <c r="DY2127">
        <v>0</v>
      </c>
      <c r="DZ2127">
        <v>4</v>
      </c>
      <c r="EA2127">
        <v>0</v>
      </c>
      <c r="EB2127">
        <v>0</v>
      </c>
      <c r="EC2127">
        <v>0</v>
      </c>
      <c r="EH2127">
        <v>0</v>
      </c>
      <c r="EJ2127">
        <v>0</v>
      </c>
      <c r="EK2127">
        <v>3</v>
      </c>
      <c r="EL2127">
        <v>0</v>
      </c>
      <c r="EN2127">
        <v>1</v>
      </c>
      <c r="EO2127">
        <v>0</v>
      </c>
      <c r="EP2127">
        <v>2</v>
      </c>
      <c r="EQ2127">
        <v>0</v>
      </c>
      <c r="ER2127">
        <v>0</v>
      </c>
      <c r="EU2127">
        <v>0</v>
      </c>
      <c r="EY2127">
        <v>0</v>
      </c>
      <c r="FB2127">
        <v>0</v>
      </c>
      <c r="FD2127">
        <v>1</v>
      </c>
      <c r="FE2127">
        <v>0</v>
      </c>
      <c r="FF2127">
        <v>0</v>
      </c>
      <c r="FG2127">
        <v>0</v>
      </c>
      <c r="FH2127">
        <v>0</v>
      </c>
      <c r="FK2127">
        <v>0</v>
      </c>
      <c r="FL2127">
        <v>0</v>
      </c>
      <c r="FP2127">
        <v>0</v>
      </c>
      <c r="FQ2127">
        <v>0</v>
      </c>
      <c r="FR2127">
        <v>0</v>
      </c>
      <c r="FS2127">
        <v>0</v>
      </c>
    </row>
    <row r="2128" spans="1:175">
      <c r="A2128" t="s">
        <v>188</v>
      </c>
      <c r="B2128" t="s">
        <v>1212</v>
      </c>
      <c r="C2128" t="s">
        <v>190</v>
      </c>
      <c r="D2128" t="str">
        <f>VLOOKUP(C2128,CountryName!$A$2:$B$40,2,FALSE)</f>
        <v>Switzerland</v>
      </c>
      <c r="E2128" t="s">
        <v>183</v>
      </c>
      <c r="F2128">
        <v>26</v>
      </c>
      <c r="G2128" t="s">
        <v>183</v>
      </c>
      <c r="H2128" t="s">
        <v>183</v>
      </c>
      <c r="I2128">
        <v>20180124</v>
      </c>
      <c r="J2128" t="str">
        <f t="shared" si="37"/>
        <v>2018</v>
      </c>
      <c r="K2128" t="s">
        <v>178</v>
      </c>
      <c r="L2128">
        <v>152</v>
      </c>
      <c r="M2128" t="str">
        <f>VLOOKUP(L2128,Waste_Instance_Cat!$A$2:$B$6,2)</f>
        <v>Very Low</v>
      </c>
      <c r="O2128">
        <v>1</v>
      </c>
      <c r="P2128">
        <v>0</v>
      </c>
      <c r="R2128">
        <v>0</v>
      </c>
      <c r="S2128">
        <v>0</v>
      </c>
      <c r="U2128">
        <v>4</v>
      </c>
      <c r="X2128">
        <v>0</v>
      </c>
      <c r="AE2128">
        <v>0</v>
      </c>
      <c r="AF2128">
        <v>1</v>
      </c>
      <c r="AG2128">
        <v>1</v>
      </c>
      <c r="AH2128">
        <v>1</v>
      </c>
      <c r="AI2128">
        <v>2</v>
      </c>
      <c r="AJ2128">
        <v>0</v>
      </c>
      <c r="AK2128">
        <v>15</v>
      </c>
      <c r="AL2128">
        <v>0</v>
      </c>
      <c r="AN2128">
        <v>3</v>
      </c>
      <c r="AO2128">
        <v>16</v>
      </c>
      <c r="AP2128">
        <v>2</v>
      </c>
      <c r="AQ2128">
        <v>0</v>
      </c>
      <c r="AR2128">
        <v>1</v>
      </c>
      <c r="AS2128">
        <v>0</v>
      </c>
      <c r="AU2128">
        <v>0</v>
      </c>
      <c r="BD2128">
        <v>0</v>
      </c>
      <c r="BE2128">
        <v>2</v>
      </c>
      <c r="BF2128">
        <v>1</v>
      </c>
      <c r="BL2128">
        <v>0</v>
      </c>
      <c r="BQ2128">
        <v>0</v>
      </c>
      <c r="BR2128">
        <v>0</v>
      </c>
      <c r="BS2128">
        <v>0</v>
      </c>
      <c r="BV2128">
        <v>0</v>
      </c>
      <c r="BW2128">
        <v>0</v>
      </c>
      <c r="CB2128">
        <v>40</v>
      </c>
      <c r="CC2128">
        <v>0</v>
      </c>
      <c r="CD2128">
        <v>35</v>
      </c>
      <c r="CE2128">
        <v>0</v>
      </c>
      <c r="CI2128">
        <v>2</v>
      </c>
      <c r="CK2128">
        <v>1</v>
      </c>
      <c r="CL2128">
        <v>0</v>
      </c>
      <c r="CM2128">
        <v>0</v>
      </c>
      <c r="CO2128">
        <v>0</v>
      </c>
      <c r="CP2128">
        <v>0</v>
      </c>
      <c r="CQ2128">
        <v>0</v>
      </c>
      <c r="CT2128">
        <v>0</v>
      </c>
      <c r="CU2128">
        <v>0</v>
      </c>
      <c r="CV2128">
        <v>0</v>
      </c>
      <c r="CX2128">
        <v>0</v>
      </c>
      <c r="CY2128">
        <v>4</v>
      </c>
      <c r="CZ2128">
        <v>0</v>
      </c>
      <c r="DB2128">
        <v>0</v>
      </c>
      <c r="DE2128">
        <v>0</v>
      </c>
      <c r="DG2128">
        <v>0</v>
      </c>
      <c r="DH2128">
        <v>0</v>
      </c>
      <c r="DI2128">
        <v>0</v>
      </c>
      <c r="DJ2128">
        <v>0</v>
      </c>
      <c r="DN2128">
        <v>0</v>
      </c>
      <c r="DP2128">
        <v>0</v>
      </c>
      <c r="DQ2128">
        <v>7</v>
      </c>
      <c r="DR2128">
        <v>0</v>
      </c>
      <c r="DU2128">
        <v>0</v>
      </c>
      <c r="DV2128">
        <v>0</v>
      </c>
      <c r="DW2128">
        <v>0</v>
      </c>
      <c r="DX2128">
        <v>0</v>
      </c>
      <c r="DY2128">
        <v>0</v>
      </c>
      <c r="DZ2128">
        <v>0</v>
      </c>
      <c r="EA2128">
        <v>2</v>
      </c>
      <c r="EB2128">
        <v>0</v>
      </c>
      <c r="EC2128">
        <v>1</v>
      </c>
      <c r="EH2128">
        <v>0</v>
      </c>
      <c r="EJ2128">
        <v>0</v>
      </c>
      <c r="EK2128">
        <v>7</v>
      </c>
      <c r="EL2128">
        <v>2</v>
      </c>
      <c r="EN2128">
        <v>0</v>
      </c>
      <c r="EO2128">
        <v>0</v>
      </c>
      <c r="EP2128">
        <v>0</v>
      </c>
      <c r="EQ2128">
        <v>0</v>
      </c>
      <c r="ER2128">
        <v>0</v>
      </c>
      <c r="EU2128">
        <v>0</v>
      </c>
      <c r="EY2128">
        <v>0</v>
      </c>
      <c r="FB2128">
        <v>0</v>
      </c>
      <c r="FD2128">
        <v>0</v>
      </c>
      <c r="FE2128">
        <v>0</v>
      </c>
      <c r="FF2128">
        <v>0</v>
      </c>
      <c r="FG2128">
        <v>0</v>
      </c>
      <c r="FH2128">
        <v>0</v>
      </c>
      <c r="FK2128">
        <v>0</v>
      </c>
      <c r="FL2128">
        <v>0</v>
      </c>
      <c r="FP2128">
        <v>0</v>
      </c>
      <c r="FQ2128">
        <v>0</v>
      </c>
      <c r="FR2128">
        <v>0</v>
      </c>
      <c r="FS2128">
        <v>1</v>
      </c>
    </row>
    <row r="2129" spans="1:175">
      <c r="A2129" t="s">
        <v>187</v>
      </c>
      <c r="B2129" t="s">
        <v>1232</v>
      </c>
      <c r="C2129" t="s">
        <v>217</v>
      </c>
      <c r="D2129" t="str">
        <f>VLOOKUP(C2129,CountryName!$A$2:$B$40,2,FALSE)</f>
        <v>Spain</v>
      </c>
      <c r="E2129" t="s">
        <v>200</v>
      </c>
      <c r="F2129">
        <v>83</v>
      </c>
      <c r="G2129" t="s">
        <v>183</v>
      </c>
      <c r="H2129" t="s">
        <v>183</v>
      </c>
      <c r="I2129">
        <v>20150322</v>
      </c>
      <c r="J2129" t="str">
        <f t="shared" si="37"/>
        <v>2015</v>
      </c>
      <c r="K2129" t="s">
        <v>178</v>
      </c>
      <c r="L2129">
        <v>19</v>
      </c>
      <c r="M2129" t="str">
        <f>VLOOKUP(L2129,Waste_Instance_Cat!$A$2:$B$6,2)</f>
        <v>Very Low</v>
      </c>
      <c r="DD2129">
        <v>1</v>
      </c>
      <c r="EN2129">
        <v>15</v>
      </c>
      <c r="FH2129">
        <v>3</v>
      </c>
    </row>
    <row r="2130" spans="1:175">
      <c r="A2130" t="s">
        <v>398</v>
      </c>
      <c r="B2130" t="s">
        <v>1233</v>
      </c>
      <c r="C2130" t="s">
        <v>258</v>
      </c>
      <c r="D2130" t="str">
        <f>VLOOKUP(C2130,CountryName!$A$2:$B$40,2,FALSE)</f>
        <v>Romania</v>
      </c>
      <c r="E2130" t="s">
        <v>175</v>
      </c>
      <c r="F2130">
        <v>1034</v>
      </c>
      <c r="G2130" t="s">
        <v>176</v>
      </c>
      <c r="H2130" t="s">
        <v>177</v>
      </c>
      <c r="I2130">
        <v>20180517</v>
      </c>
      <c r="J2130" t="str">
        <f t="shared" si="37"/>
        <v>2018</v>
      </c>
      <c r="K2130" t="s">
        <v>178</v>
      </c>
      <c r="L2130">
        <v>141</v>
      </c>
      <c r="M2130" t="str">
        <f>VLOOKUP(L2130,Waste_Instance_Cat!$A$2:$B$6,2)</f>
        <v>Very Low</v>
      </c>
      <c r="O2130">
        <v>2</v>
      </c>
      <c r="Q2130">
        <v>1</v>
      </c>
      <c r="R2130">
        <v>1</v>
      </c>
      <c r="S2130">
        <v>13</v>
      </c>
      <c r="U2130">
        <v>2</v>
      </c>
      <c r="V2130">
        <v>2</v>
      </c>
      <c r="AE2130">
        <v>19</v>
      </c>
      <c r="AG2130">
        <v>7</v>
      </c>
      <c r="AI2130">
        <v>1</v>
      </c>
      <c r="AK2130">
        <v>10</v>
      </c>
      <c r="AM2130">
        <v>1</v>
      </c>
      <c r="AN2130">
        <v>2</v>
      </c>
      <c r="AS2130">
        <v>1</v>
      </c>
      <c r="BW2130">
        <v>6</v>
      </c>
      <c r="BY2130">
        <v>3</v>
      </c>
      <c r="BZ2130">
        <v>13</v>
      </c>
      <c r="CB2130">
        <v>14</v>
      </c>
      <c r="CD2130">
        <v>12</v>
      </c>
      <c r="CE2130">
        <v>2</v>
      </c>
      <c r="CO2130">
        <v>1</v>
      </c>
      <c r="CR2130">
        <v>3</v>
      </c>
      <c r="CS2130">
        <v>1</v>
      </c>
      <c r="CW2130">
        <v>2</v>
      </c>
      <c r="CY2130">
        <v>2</v>
      </c>
      <c r="DI2130">
        <v>2</v>
      </c>
      <c r="DJ2130">
        <v>2</v>
      </c>
      <c r="DN2130">
        <v>3</v>
      </c>
      <c r="DV2130">
        <v>2</v>
      </c>
      <c r="EE2130">
        <v>1</v>
      </c>
      <c r="EK2130">
        <v>1</v>
      </c>
      <c r="EN2130">
        <v>5</v>
      </c>
      <c r="EZ2130">
        <v>1</v>
      </c>
      <c r="FF2130">
        <v>1</v>
      </c>
      <c r="FH2130">
        <v>1</v>
      </c>
      <c r="FI2130">
        <v>1</v>
      </c>
    </row>
    <row r="2131" spans="1:175">
      <c r="A2131" t="s">
        <v>398</v>
      </c>
      <c r="B2131" t="s">
        <v>1233</v>
      </c>
      <c r="C2131" t="s">
        <v>258</v>
      </c>
      <c r="D2131" t="str">
        <f>VLOOKUP(C2131,CountryName!$A$2:$B$40,2,FALSE)</f>
        <v>Romania</v>
      </c>
      <c r="E2131" t="s">
        <v>175</v>
      </c>
      <c r="F2131">
        <v>1034</v>
      </c>
      <c r="G2131" t="s">
        <v>176</v>
      </c>
      <c r="H2131" t="s">
        <v>177</v>
      </c>
      <c r="I2131">
        <v>20180809</v>
      </c>
      <c r="J2131" t="str">
        <f t="shared" si="37"/>
        <v>2018</v>
      </c>
      <c r="K2131" t="s">
        <v>178</v>
      </c>
      <c r="L2131">
        <v>235</v>
      </c>
      <c r="M2131" t="str">
        <f>VLOOKUP(L2131,Waste_Instance_Cat!$A$2:$B$6,2)</f>
        <v>Very Low</v>
      </c>
      <c r="N2131">
        <v>3</v>
      </c>
      <c r="O2131">
        <v>10</v>
      </c>
      <c r="S2131">
        <v>8</v>
      </c>
      <c r="AE2131">
        <v>24</v>
      </c>
      <c r="AG2131">
        <v>7</v>
      </c>
      <c r="AK2131">
        <v>50</v>
      </c>
      <c r="AN2131">
        <v>14</v>
      </c>
      <c r="AQ2131">
        <v>9</v>
      </c>
      <c r="AS2131">
        <v>10</v>
      </c>
      <c r="BD2131">
        <v>1</v>
      </c>
      <c r="BG2131">
        <v>2</v>
      </c>
      <c r="BL2131">
        <v>2</v>
      </c>
      <c r="BW2131">
        <v>2</v>
      </c>
      <c r="BY2131">
        <v>12</v>
      </c>
      <c r="CB2131">
        <v>18</v>
      </c>
      <c r="CD2131">
        <v>13</v>
      </c>
      <c r="CW2131">
        <v>1</v>
      </c>
      <c r="DI2131">
        <v>5</v>
      </c>
      <c r="DJ2131">
        <v>1</v>
      </c>
      <c r="DV2131">
        <v>9</v>
      </c>
      <c r="DZ2131">
        <v>20</v>
      </c>
      <c r="EN2131">
        <v>5</v>
      </c>
      <c r="EO2131">
        <v>3</v>
      </c>
      <c r="FH2131">
        <v>6</v>
      </c>
    </row>
    <row r="2132" spans="1:175">
      <c r="A2132" t="s">
        <v>187</v>
      </c>
      <c r="B2132" t="s">
        <v>1234</v>
      </c>
      <c r="C2132" t="s">
        <v>217</v>
      </c>
      <c r="D2132" t="str">
        <f>VLOOKUP(C2132,CountryName!$A$2:$B$40,2,FALSE)</f>
        <v>Spain</v>
      </c>
      <c r="E2132" t="s">
        <v>200</v>
      </c>
      <c r="F2132">
        <v>81</v>
      </c>
      <c r="G2132" t="s">
        <v>183</v>
      </c>
      <c r="H2132" t="s">
        <v>183</v>
      </c>
      <c r="I2132">
        <v>20150519</v>
      </c>
      <c r="J2132" t="str">
        <f t="shared" si="37"/>
        <v>2015</v>
      </c>
      <c r="K2132" t="s">
        <v>178</v>
      </c>
      <c r="L2132">
        <v>125</v>
      </c>
      <c r="M2132" t="str">
        <f>VLOOKUP(L2132,Waste_Instance_Cat!$A$2:$B$6,2)</f>
        <v>Very Low</v>
      </c>
      <c r="O2132">
        <v>50</v>
      </c>
      <c r="R2132">
        <v>10</v>
      </c>
      <c r="S2132">
        <v>5</v>
      </c>
      <c r="AE2132">
        <v>50</v>
      </c>
      <c r="AK2132">
        <v>10</v>
      </c>
    </row>
    <row r="2133" spans="1:175">
      <c r="A2133" t="s">
        <v>187</v>
      </c>
      <c r="B2133" t="s">
        <v>1235</v>
      </c>
      <c r="C2133" t="s">
        <v>1236</v>
      </c>
      <c r="D2133" t="str">
        <f>VLOOKUP(C2133,CountryName!$A$2:$B$40,2,FALSE)</f>
        <v>Latvia</v>
      </c>
      <c r="E2133" t="s">
        <v>186</v>
      </c>
      <c r="F2133">
        <v>350</v>
      </c>
      <c r="G2133" t="s">
        <v>183</v>
      </c>
      <c r="H2133" t="s">
        <v>183</v>
      </c>
      <c r="I2133">
        <v>20190427</v>
      </c>
      <c r="J2133" t="str">
        <f t="shared" si="37"/>
        <v>2019</v>
      </c>
      <c r="K2133" t="s">
        <v>178</v>
      </c>
      <c r="L2133">
        <v>924</v>
      </c>
      <c r="M2133" t="str">
        <f>VLOOKUP(L2133,Waste_Instance_Cat!$A$2:$B$6,2)</f>
        <v>Low</v>
      </c>
      <c r="O2133">
        <v>12</v>
      </c>
      <c r="R2133">
        <v>56</v>
      </c>
      <c r="S2133">
        <v>28</v>
      </c>
      <c r="U2133">
        <v>105</v>
      </c>
      <c r="X2133">
        <v>2</v>
      </c>
      <c r="AE2133">
        <v>24</v>
      </c>
      <c r="AK2133">
        <v>53</v>
      </c>
      <c r="AN2133">
        <v>15</v>
      </c>
      <c r="AO2133">
        <v>5</v>
      </c>
      <c r="AQ2133">
        <v>45</v>
      </c>
      <c r="AR2133">
        <v>14</v>
      </c>
      <c r="AS2133">
        <v>25</v>
      </c>
      <c r="BE2133">
        <v>2</v>
      </c>
      <c r="BI2133">
        <v>56</v>
      </c>
      <c r="CB2133">
        <v>206</v>
      </c>
      <c r="CD2133">
        <v>158</v>
      </c>
      <c r="CP2133">
        <v>25</v>
      </c>
      <c r="DP2133">
        <v>2</v>
      </c>
      <c r="EN2133">
        <v>35</v>
      </c>
      <c r="EQ2133">
        <v>15</v>
      </c>
      <c r="FH2133">
        <v>41</v>
      </c>
      <c r="FS2133">
        <v>0</v>
      </c>
    </row>
    <row r="2134" spans="1:175">
      <c r="A2134" t="s">
        <v>179</v>
      </c>
      <c r="B2134" t="s">
        <v>1237</v>
      </c>
      <c r="C2134" t="s">
        <v>181</v>
      </c>
      <c r="D2134" t="str">
        <f>VLOOKUP(C2134,CountryName!$A$2:$B$40,2,FALSE)</f>
        <v>Italy</v>
      </c>
      <c r="E2134" t="s">
        <v>186</v>
      </c>
      <c r="F2134">
        <v>100</v>
      </c>
      <c r="G2134" t="s">
        <v>183</v>
      </c>
      <c r="H2134" t="s">
        <v>183</v>
      </c>
      <c r="I2134">
        <v>20180423</v>
      </c>
      <c r="J2134" t="str">
        <f t="shared" si="37"/>
        <v>2018</v>
      </c>
      <c r="K2134" t="s">
        <v>184</v>
      </c>
      <c r="L2134">
        <v>3239</v>
      </c>
      <c r="M2134" t="str">
        <f>VLOOKUP(L2134,Waste_Instance_Cat!$A$2:$B$6,2)</f>
        <v xml:space="preserve">High </v>
      </c>
      <c r="P2134">
        <v>6</v>
      </c>
      <c r="R2134">
        <v>20</v>
      </c>
      <c r="S2134">
        <v>15</v>
      </c>
      <c r="T2134">
        <v>13</v>
      </c>
      <c r="U2134">
        <v>1</v>
      </c>
      <c r="W2134">
        <v>2</v>
      </c>
      <c r="AB2134">
        <v>2</v>
      </c>
      <c r="AE2134">
        <v>12</v>
      </c>
      <c r="AF2134">
        <v>5</v>
      </c>
      <c r="AI2134">
        <v>3</v>
      </c>
      <c r="AJ2134">
        <v>1</v>
      </c>
      <c r="AP2134">
        <v>4</v>
      </c>
      <c r="AQ2134">
        <v>9</v>
      </c>
      <c r="AS2134">
        <v>5</v>
      </c>
      <c r="AT2134">
        <v>4</v>
      </c>
      <c r="AY2134">
        <v>1</v>
      </c>
      <c r="BA2134">
        <v>19</v>
      </c>
      <c r="BL2134">
        <v>4</v>
      </c>
      <c r="BV2134">
        <v>5</v>
      </c>
      <c r="BW2134">
        <v>1</v>
      </c>
      <c r="BY2134">
        <v>18</v>
      </c>
      <c r="CB2134">
        <v>3000</v>
      </c>
      <c r="CD2134">
        <v>16</v>
      </c>
      <c r="CE2134">
        <v>1</v>
      </c>
      <c r="CL2134">
        <v>8</v>
      </c>
      <c r="CQ2134">
        <v>2</v>
      </c>
      <c r="CU2134">
        <v>2</v>
      </c>
      <c r="CV2134">
        <v>2</v>
      </c>
      <c r="CW2134">
        <v>1</v>
      </c>
      <c r="CX2134">
        <v>3</v>
      </c>
      <c r="CZ2134">
        <v>2</v>
      </c>
      <c r="DG2134">
        <v>2</v>
      </c>
      <c r="DH2134">
        <v>1</v>
      </c>
      <c r="DJ2134">
        <v>8</v>
      </c>
      <c r="DQ2134">
        <v>2</v>
      </c>
      <c r="DS2134">
        <v>2</v>
      </c>
      <c r="DT2134">
        <v>3</v>
      </c>
      <c r="DU2134">
        <v>3</v>
      </c>
      <c r="EA2134">
        <v>3</v>
      </c>
      <c r="EE2134">
        <v>1</v>
      </c>
      <c r="EL2134">
        <v>2</v>
      </c>
      <c r="EN2134">
        <v>8</v>
      </c>
      <c r="EP2134">
        <v>2</v>
      </c>
      <c r="FH2134">
        <v>13</v>
      </c>
      <c r="FP2134">
        <v>2</v>
      </c>
    </row>
    <row r="2135" spans="1:175">
      <c r="A2135" t="s">
        <v>330</v>
      </c>
      <c r="B2135" t="s">
        <v>1238</v>
      </c>
      <c r="C2135" t="s">
        <v>332</v>
      </c>
      <c r="D2135" t="str">
        <f>VLOOKUP(C2135,CountryName!$A$2:$B$40,2,FALSE)</f>
        <v>Slovenia</v>
      </c>
      <c r="E2135" t="s">
        <v>186</v>
      </c>
      <c r="F2135">
        <v>98</v>
      </c>
      <c r="G2135" t="s">
        <v>176</v>
      </c>
      <c r="H2135" t="s">
        <v>207</v>
      </c>
      <c r="I2135">
        <v>20150318</v>
      </c>
      <c r="J2135" t="str">
        <f t="shared" si="37"/>
        <v>2015</v>
      </c>
      <c r="K2135" t="s">
        <v>184</v>
      </c>
      <c r="L2135">
        <v>424</v>
      </c>
      <c r="M2135" t="str">
        <f>VLOOKUP(L2135,Waste_Instance_Cat!$A$2:$B$6,2)</f>
        <v>Very Low</v>
      </c>
      <c r="O2135">
        <v>15</v>
      </c>
      <c r="R2135">
        <v>3</v>
      </c>
      <c r="S2135">
        <v>2</v>
      </c>
      <c r="U2135">
        <v>26</v>
      </c>
      <c r="AE2135">
        <v>4</v>
      </c>
      <c r="AF2135">
        <v>2</v>
      </c>
      <c r="AH2135">
        <v>2</v>
      </c>
      <c r="AI2135">
        <v>1</v>
      </c>
      <c r="AJ2135">
        <v>2</v>
      </c>
      <c r="AK2135">
        <v>6</v>
      </c>
      <c r="AL2135">
        <v>1</v>
      </c>
      <c r="AO2135">
        <v>1</v>
      </c>
      <c r="AQ2135">
        <v>3</v>
      </c>
      <c r="AR2135">
        <v>5</v>
      </c>
      <c r="AS2135">
        <v>4</v>
      </c>
      <c r="AY2135">
        <v>1</v>
      </c>
      <c r="BA2135">
        <v>5</v>
      </c>
      <c r="BD2135">
        <v>2</v>
      </c>
      <c r="BE2135">
        <v>3</v>
      </c>
      <c r="BG2135">
        <v>5</v>
      </c>
      <c r="BI2135">
        <v>1</v>
      </c>
      <c r="BL2135">
        <v>1</v>
      </c>
      <c r="BO2135">
        <v>1</v>
      </c>
      <c r="BQ2135">
        <v>1</v>
      </c>
      <c r="BR2135">
        <v>1</v>
      </c>
      <c r="BS2135">
        <v>2</v>
      </c>
      <c r="CB2135">
        <v>29</v>
      </c>
      <c r="CD2135">
        <v>89</v>
      </c>
      <c r="CI2135">
        <v>4</v>
      </c>
      <c r="CK2135">
        <v>2</v>
      </c>
      <c r="CO2135">
        <v>1</v>
      </c>
      <c r="CP2135">
        <v>9</v>
      </c>
      <c r="CU2135">
        <v>2</v>
      </c>
      <c r="CX2135">
        <v>6</v>
      </c>
      <c r="DN2135">
        <v>6</v>
      </c>
      <c r="DQ2135">
        <v>2</v>
      </c>
      <c r="DS2135">
        <v>1</v>
      </c>
      <c r="DV2135">
        <v>1</v>
      </c>
      <c r="DZ2135">
        <v>1</v>
      </c>
      <c r="EB2135">
        <v>1</v>
      </c>
      <c r="EK2135">
        <v>4</v>
      </c>
      <c r="EM2135">
        <v>1</v>
      </c>
      <c r="EN2135">
        <v>4</v>
      </c>
      <c r="EP2135">
        <v>1</v>
      </c>
      <c r="EQ2135">
        <v>1</v>
      </c>
      <c r="FD2135">
        <v>2</v>
      </c>
      <c r="FF2135">
        <v>1</v>
      </c>
      <c r="FH2135">
        <v>10</v>
      </c>
      <c r="FP2135">
        <v>146</v>
      </c>
    </row>
    <row r="2136" spans="1:175">
      <c r="A2136" t="s">
        <v>330</v>
      </c>
      <c r="B2136" t="s">
        <v>1238</v>
      </c>
      <c r="C2136" t="s">
        <v>332</v>
      </c>
      <c r="D2136" t="str">
        <f>VLOOKUP(C2136,CountryName!$A$2:$B$40,2,FALSE)</f>
        <v>Slovenia</v>
      </c>
      <c r="E2136" t="s">
        <v>186</v>
      </c>
      <c r="F2136">
        <v>98</v>
      </c>
      <c r="G2136" t="s">
        <v>176</v>
      </c>
      <c r="H2136" t="s">
        <v>207</v>
      </c>
      <c r="I2136">
        <v>20170728</v>
      </c>
      <c r="J2136" t="str">
        <f t="shared" si="37"/>
        <v>2017</v>
      </c>
      <c r="K2136" t="s">
        <v>184</v>
      </c>
      <c r="L2136">
        <v>332</v>
      </c>
      <c r="M2136" t="str">
        <f>VLOOKUP(L2136,Waste_Instance_Cat!$A$2:$B$6,2)</f>
        <v>Very Low</v>
      </c>
      <c r="P2136">
        <v>44</v>
      </c>
      <c r="R2136">
        <v>4</v>
      </c>
      <c r="U2136">
        <v>29</v>
      </c>
      <c r="AE2136">
        <v>10</v>
      </c>
      <c r="AF2136">
        <v>2</v>
      </c>
      <c r="AG2136">
        <v>14</v>
      </c>
      <c r="AH2136">
        <v>10</v>
      </c>
      <c r="AI2136">
        <v>3</v>
      </c>
      <c r="AJ2136">
        <v>1</v>
      </c>
      <c r="AK2136">
        <v>9</v>
      </c>
      <c r="AL2136">
        <v>2</v>
      </c>
      <c r="AO2136">
        <v>2</v>
      </c>
      <c r="AQ2136">
        <v>3</v>
      </c>
      <c r="AR2136">
        <v>1</v>
      </c>
      <c r="AS2136">
        <v>7</v>
      </c>
      <c r="BA2136">
        <v>25</v>
      </c>
      <c r="BE2136">
        <v>28</v>
      </c>
      <c r="BV2136">
        <v>1</v>
      </c>
      <c r="BY2136">
        <v>2</v>
      </c>
      <c r="CB2136">
        <v>39</v>
      </c>
      <c r="CD2136">
        <v>20</v>
      </c>
      <c r="CH2136">
        <v>1</v>
      </c>
      <c r="CI2136">
        <v>6</v>
      </c>
      <c r="CM2136">
        <v>1</v>
      </c>
      <c r="CO2136">
        <v>2</v>
      </c>
      <c r="CP2136">
        <v>25</v>
      </c>
      <c r="DB2136">
        <v>3</v>
      </c>
      <c r="DH2136">
        <v>1</v>
      </c>
      <c r="DP2136">
        <v>1</v>
      </c>
      <c r="DY2136">
        <v>1</v>
      </c>
      <c r="EB2136">
        <v>1</v>
      </c>
      <c r="ED2136">
        <v>6</v>
      </c>
      <c r="EM2136">
        <v>3</v>
      </c>
      <c r="EP2136">
        <v>1</v>
      </c>
      <c r="FB2136">
        <v>1</v>
      </c>
      <c r="FH2136">
        <v>3</v>
      </c>
      <c r="FP2136">
        <v>20</v>
      </c>
    </row>
    <row r="2137" spans="1:175">
      <c r="A2137" t="s">
        <v>188</v>
      </c>
      <c r="B2137" t="s">
        <v>1212</v>
      </c>
      <c r="C2137" t="s">
        <v>190</v>
      </c>
      <c r="D2137" t="str">
        <f>VLOOKUP(C2137,CountryName!$A$2:$B$40,2,FALSE)</f>
        <v>Switzerland</v>
      </c>
      <c r="E2137" t="s">
        <v>183</v>
      </c>
      <c r="F2137">
        <v>26</v>
      </c>
      <c r="G2137" t="s">
        <v>183</v>
      </c>
      <c r="H2137" t="s">
        <v>183</v>
      </c>
      <c r="I2137">
        <v>20171213</v>
      </c>
      <c r="J2137" t="str">
        <f t="shared" si="37"/>
        <v>2017</v>
      </c>
      <c r="K2137" t="s">
        <v>178</v>
      </c>
      <c r="L2137">
        <v>115</v>
      </c>
      <c r="M2137" t="str">
        <f>VLOOKUP(L2137,Waste_Instance_Cat!$A$2:$B$6,2)</f>
        <v>Very Low</v>
      </c>
      <c r="R2137">
        <v>4</v>
      </c>
      <c r="AE2137">
        <v>4</v>
      </c>
      <c r="AI2137">
        <v>4</v>
      </c>
      <c r="AK2137">
        <v>11</v>
      </c>
      <c r="AO2137">
        <v>7</v>
      </c>
      <c r="AQ2137">
        <v>2</v>
      </c>
      <c r="BS2137">
        <v>45</v>
      </c>
      <c r="CB2137">
        <v>11</v>
      </c>
      <c r="CD2137">
        <v>10</v>
      </c>
      <c r="CE2137">
        <v>5</v>
      </c>
      <c r="CK2137">
        <v>2</v>
      </c>
      <c r="CP2137">
        <v>3</v>
      </c>
      <c r="CY2137">
        <v>2</v>
      </c>
      <c r="DN2137">
        <v>1</v>
      </c>
      <c r="DQ2137">
        <v>2</v>
      </c>
      <c r="DU2137">
        <v>1</v>
      </c>
      <c r="EB2137">
        <v>1</v>
      </c>
    </row>
    <row r="2138" spans="1:175">
      <c r="A2138" t="s">
        <v>172</v>
      </c>
      <c r="B2138" t="s">
        <v>1239</v>
      </c>
      <c r="C2138" t="s">
        <v>230</v>
      </c>
      <c r="D2138" t="str">
        <f>VLOOKUP(C2138,CountryName!$A$2:$B$40,2,FALSE)</f>
        <v>Denmark</v>
      </c>
      <c r="E2138" t="s">
        <v>231</v>
      </c>
      <c r="F2138">
        <v>839</v>
      </c>
      <c r="G2138" t="s">
        <v>183</v>
      </c>
      <c r="H2138" t="s">
        <v>183</v>
      </c>
      <c r="I2138">
        <v>20131021</v>
      </c>
      <c r="J2138" t="str">
        <f t="shared" si="37"/>
        <v>2013</v>
      </c>
      <c r="K2138" t="s">
        <v>178</v>
      </c>
      <c r="L2138">
        <v>128</v>
      </c>
      <c r="M2138" t="str">
        <f>VLOOKUP(L2138,Waste_Instance_Cat!$A$2:$B$6,2)</f>
        <v>Very Low</v>
      </c>
      <c r="N2138">
        <v>18</v>
      </c>
      <c r="O2138">
        <v>16</v>
      </c>
      <c r="R2138">
        <v>7</v>
      </c>
      <c r="U2138">
        <v>2</v>
      </c>
      <c r="AE2138">
        <v>3</v>
      </c>
      <c r="AK2138">
        <v>5</v>
      </c>
      <c r="AN2138">
        <v>14</v>
      </c>
      <c r="AP2138">
        <v>1</v>
      </c>
      <c r="BH2138">
        <v>4</v>
      </c>
      <c r="BV2138">
        <v>3</v>
      </c>
      <c r="CO2138">
        <v>1</v>
      </c>
      <c r="CQ2138">
        <v>1</v>
      </c>
      <c r="CX2138">
        <v>9</v>
      </c>
      <c r="CY2138">
        <v>3</v>
      </c>
      <c r="DR2138">
        <v>1</v>
      </c>
      <c r="EN2138">
        <v>2</v>
      </c>
      <c r="EP2138">
        <v>2</v>
      </c>
      <c r="EQ2138">
        <v>15</v>
      </c>
      <c r="FH2138">
        <v>21</v>
      </c>
    </row>
    <row r="2139" spans="1:175">
      <c r="A2139" t="s">
        <v>213</v>
      </c>
      <c r="B2139" t="s">
        <v>1240</v>
      </c>
      <c r="C2139" t="s">
        <v>181</v>
      </c>
      <c r="D2139" t="str">
        <f>VLOOKUP(C2139,CountryName!$A$2:$B$40,2,FALSE)</f>
        <v>Italy</v>
      </c>
      <c r="E2139" t="s">
        <v>186</v>
      </c>
      <c r="F2139">
        <v>99</v>
      </c>
      <c r="G2139" t="s">
        <v>183</v>
      </c>
      <c r="H2139" t="s">
        <v>183</v>
      </c>
      <c r="I2139">
        <v>20171024</v>
      </c>
      <c r="J2139" t="str">
        <f t="shared" si="37"/>
        <v>2017</v>
      </c>
      <c r="K2139" t="s">
        <v>184</v>
      </c>
      <c r="L2139">
        <v>105</v>
      </c>
      <c r="M2139" t="str">
        <f>VLOOKUP(L2139,Waste_Instance_Cat!$A$2:$B$6,2)</f>
        <v>Very Low</v>
      </c>
      <c r="O2139">
        <v>1</v>
      </c>
      <c r="P2139">
        <v>1</v>
      </c>
      <c r="Q2139">
        <v>1</v>
      </c>
      <c r="AB2139">
        <v>5</v>
      </c>
      <c r="AI2139">
        <v>5</v>
      </c>
      <c r="AK2139">
        <v>3</v>
      </c>
      <c r="AZ2139">
        <v>5</v>
      </c>
      <c r="BC2139">
        <v>5</v>
      </c>
      <c r="BR2139">
        <v>1</v>
      </c>
      <c r="BV2139">
        <v>5</v>
      </c>
      <c r="BX2139">
        <v>5</v>
      </c>
      <c r="CB2139">
        <v>5</v>
      </c>
      <c r="CC2139">
        <v>5</v>
      </c>
      <c r="CD2139">
        <v>1</v>
      </c>
      <c r="CE2139">
        <v>1</v>
      </c>
      <c r="CG2139">
        <v>5</v>
      </c>
      <c r="CH2139">
        <v>5</v>
      </c>
      <c r="CI2139">
        <v>5</v>
      </c>
      <c r="CJ2139">
        <v>5</v>
      </c>
      <c r="CK2139">
        <v>5</v>
      </c>
      <c r="CM2139">
        <v>5</v>
      </c>
      <c r="CO2139">
        <v>1</v>
      </c>
      <c r="CX2139">
        <v>5</v>
      </c>
      <c r="DH2139">
        <v>1</v>
      </c>
      <c r="DN2139">
        <v>4</v>
      </c>
      <c r="DQ2139">
        <v>4</v>
      </c>
      <c r="ER2139">
        <v>2</v>
      </c>
      <c r="ET2139">
        <v>2</v>
      </c>
      <c r="EV2139">
        <v>2</v>
      </c>
      <c r="FB2139">
        <v>1</v>
      </c>
      <c r="FF2139">
        <v>2</v>
      </c>
      <c r="FG2139">
        <v>2</v>
      </c>
    </row>
    <row r="2140" spans="1:175">
      <c r="A2140" t="s">
        <v>213</v>
      </c>
      <c r="B2140" t="s">
        <v>1240</v>
      </c>
      <c r="C2140" t="s">
        <v>181</v>
      </c>
      <c r="D2140" t="str">
        <f>VLOOKUP(C2140,CountryName!$A$2:$B$40,2,FALSE)</f>
        <v>Italy</v>
      </c>
      <c r="E2140" t="s">
        <v>186</v>
      </c>
      <c r="F2140">
        <v>99</v>
      </c>
      <c r="G2140" t="s">
        <v>183</v>
      </c>
      <c r="H2140" t="s">
        <v>183</v>
      </c>
      <c r="I2140">
        <v>20170317</v>
      </c>
      <c r="J2140" t="str">
        <f t="shared" si="37"/>
        <v>2017</v>
      </c>
      <c r="K2140" t="s">
        <v>184</v>
      </c>
      <c r="L2140">
        <v>105</v>
      </c>
      <c r="M2140" t="str">
        <f>VLOOKUP(L2140,Waste_Instance_Cat!$A$2:$B$6,2)</f>
        <v>Very Low</v>
      </c>
      <c r="O2140">
        <v>1</v>
      </c>
      <c r="P2140">
        <v>1</v>
      </c>
      <c r="Q2140">
        <v>1</v>
      </c>
      <c r="AB2140">
        <v>5</v>
      </c>
      <c r="AI2140">
        <v>5</v>
      </c>
      <c r="AK2140">
        <v>3</v>
      </c>
      <c r="AZ2140">
        <v>5</v>
      </c>
      <c r="BC2140">
        <v>5</v>
      </c>
      <c r="BR2140">
        <v>1</v>
      </c>
      <c r="BV2140">
        <v>5</v>
      </c>
      <c r="BX2140">
        <v>5</v>
      </c>
      <c r="CB2140">
        <v>5</v>
      </c>
      <c r="CC2140">
        <v>5</v>
      </c>
      <c r="CD2140">
        <v>1</v>
      </c>
      <c r="CE2140">
        <v>1</v>
      </c>
      <c r="CG2140">
        <v>5</v>
      </c>
      <c r="CH2140">
        <v>5</v>
      </c>
      <c r="CI2140">
        <v>5</v>
      </c>
      <c r="CJ2140">
        <v>5</v>
      </c>
      <c r="CK2140">
        <v>5</v>
      </c>
      <c r="CM2140">
        <v>5</v>
      </c>
      <c r="CO2140">
        <v>1</v>
      </c>
      <c r="CX2140">
        <v>5</v>
      </c>
      <c r="DH2140">
        <v>1</v>
      </c>
      <c r="DN2140">
        <v>4</v>
      </c>
      <c r="DQ2140">
        <v>4</v>
      </c>
      <c r="ER2140">
        <v>2</v>
      </c>
      <c r="ET2140">
        <v>2</v>
      </c>
      <c r="EV2140">
        <v>2</v>
      </c>
      <c r="FB2140">
        <v>1</v>
      </c>
      <c r="FF2140">
        <v>2</v>
      </c>
      <c r="FG2140">
        <v>2</v>
      </c>
    </row>
    <row r="2141" spans="1:175">
      <c r="A2141" t="s">
        <v>213</v>
      </c>
      <c r="B2141" t="s">
        <v>1240</v>
      </c>
      <c r="C2141" t="s">
        <v>181</v>
      </c>
      <c r="D2141" t="str">
        <f>VLOOKUP(C2141,CountryName!$A$2:$B$40,2,FALSE)</f>
        <v>Italy</v>
      </c>
      <c r="E2141" t="s">
        <v>186</v>
      </c>
      <c r="F2141">
        <v>99</v>
      </c>
      <c r="G2141" t="s">
        <v>183</v>
      </c>
      <c r="H2141" t="s">
        <v>183</v>
      </c>
      <c r="I2141">
        <v>20181114</v>
      </c>
      <c r="J2141" t="str">
        <f t="shared" si="37"/>
        <v>2018</v>
      </c>
      <c r="K2141" t="s">
        <v>184</v>
      </c>
      <c r="L2141">
        <v>105</v>
      </c>
      <c r="M2141" t="str">
        <f>VLOOKUP(L2141,Waste_Instance_Cat!$A$2:$B$6,2)</f>
        <v>Very Low</v>
      </c>
      <c r="O2141">
        <v>1</v>
      </c>
      <c r="P2141">
        <v>1</v>
      </c>
      <c r="Q2141">
        <v>1</v>
      </c>
      <c r="AB2141">
        <v>5</v>
      </c>
      <c r="AI2141">
        <v>5</v>
      </c>
      <c r="AK2141">
        <v>3</v>
      </c>
      <c r="AZ2141">
        <v>5</v>
      </c>
      <c r="BC2141">
        <v>5</v>
      </c>
      <c r="BR2141">
        <v>1</v>
      </c>
      <c r="BV2141">
        <v>5</v>
      </c>
      <c r="BX2141">
        <v>5</v>
      </c>
      <c r="CB2141">
        <v>5</v>
      </c>
      <c r="CC2141">
        <v>5</v>
      </c>
      <c r="CD2141">
        <v>1</v>
      </c>
      <c r="CE2141">
        <v>1</v>
      </c>
      <c r="CG2141">
        <v>5</v>
      </c>
      <c r="CH2141">
        <v>5</v>
      </c>
      <c r="CI2141">
        <v>5</v>
      </c>
      <c r="CJ2141">
        <v>5</v>
      </c>
      <c r="CK2141">
        <v>5</v>
      </c>
      <c r="CM2141">
        <v>5</v>
      </c>
      <c r="CO2141">
        <v>1</v>
      </c>
      <c r="CX2141">
        <v>5</v>
      </c>
      <c r="DH2141">
        <v>1</v>
      </c>
      <c r="DN2141">
        <v>4</v>
      </c>
      <c r="DQ2141">
        <v>4</v>
      </c>
      <c r="ER2141">
        <v>2</v>
      </c>
      <c r="ET2141">
        <v>2</v>
      </c>
      <c r="EV2141">
        <v>2</v>
      </c>
      <c r="FB2141">
        <v>1</v>
      </c>
      <c r="FF2141">
        <v>2</v>
      </c>
      <c r="FG2141">
        <v>2</v>
      </c>
    </row>
    <row r="2142" spans="1:175">
      <c r="A2142" t="s">
        <v>179</v>
      </c>
      <c r="B2142" t="s">
        <v>1241</v>
      </c>
      <c r="C2142" t="s">
        <v>181</v>
      </c>
      <c r="D2142" t="str">
        <f>VLOOKUP(C2142,CountryName!$A$2:$B$40,2,FALSE)</f>
        <v>Italy</v>
      </c>
      <c r="E2142" t="s">
        <v>186</v>
      </c>
      <c r="F2142">
        <v>100</v>
      </c>
      <c r="G2142" t="s">
        <v>183</v>
      </c>
      <c r="H2142" t="s">
        <v>183</v>
      </c>
      <c r="I2142">
        <v>20160430</v>
      </c>
      <c r="J2142" t="str">
        <f t="shared" si="37"/>
        <v>2016</v>
      </c>
      <c r="K2142" t="s">
        <v>184</v>
      </c>
      <c r="L2142">
        <v>35</v>
      </c>
      <c r="M2142" t="str">
        <f>VLOOKUP(L2142,Waste_Instance_Cat!$A$2:$B$6,2)</f>
        <v>Very Low</v>
      </c>
      <c r="DI2142">
        <v>1</v>
      </c>
      <c r="DM2142">
        <v>1</v>
      </c>
      <c r="DQ2142">
        <v>1</v>
      </c>
      <c r="FH2142">
        <v>22</v>
      </c>
      <c r="FL2142">
        <v>7</v>
      </c>
      <c r="FQ2142">
        <v>3</v>
      </c>
    </row>
    <row r="2143" spans="1:175">
      <c r="A2143" t="s">
        <v>187</v>
      </c>
      <c r="B2143" t="s">
        <v>1242</v>
      </c>
      <c r="C2143" t="s">
        <v>199</v>
      </c>
      <c r="D2143" t="str">
        <f>VLOOKUP(C2143,CountryName!$A$2:$B$40,2,FALSE)</f>
        <v>France</v>
      </c>
      <c r="E2143" t="s">
        <v>200</v>
      </c>
      <c r="F2143">
        <v>2500</v>
      </c>
      <c r="G2143" t="s">
        <v>183</v>
      </c>
      <c r="H2143" t="s">
        <v>183</v>
      </c>
      <c r="I2143">
        <v>20190324</v>
      </c>
      <c r="J2143" t="str">
        <f t="shared" si="37"/>
        <v>2019</v>
      </c>
      <c r="K2143" t="s">
        <v>178</v>
      </c>
      <c r="L2143">
        <v>2051</v>
      </c>
      <c r="M2143" t="str">
        <f>VLOOKUP(L2143,Waste_Instance_Cat!$A$2:$B$6,2)</f>
        <v xml:space="preserve">High </v>
      </c>
      <c r="O2143">
        <v>590</v>
      </c>
      <c r="R2143">
        <v>22</v>
      </c>
      <c r="S2143">
        <v>11</v>
      </c>
      <c r="U2143">
        <v>25</v>
      </c>
      <c r="X2143">
        <v>5</v>
      </c>
      <c r="AE2143">
        <v>20</v>
      </c>
      <c r="AJ2143">
        <v>5</v>
      </c>
      <c r="AK2143">
        <v>15</v>
      </c>
      <c r="AN2143">
        <v>185</v>
      </c>
      <c r="AO2143">
        <v>5</v>
      </c>
      <c r="AP2143">
        <v>5</v>
      </c>
      <c r="AQ2143">
        <v>15</v>
      </c>
      <c r="AR2143">
        <v>10</v>
      </c>
      <c r="AS2143">
        <v>10</v>
      </c>
      <c r="BB2143">
        <v>440</v>
      </c>
      <c r="BE2143">
        <v>351</v>
      </c>
      <c r="BI2143">
        <v>20</v>
      </c>
      <c r="BL2143">
        <v>10</v>
      </c>
      <c r="BV2143">
        <v>95</v>
      </c>
      <c r="BW2143">
        <v>2</v>
      </c>
      <c r="CB2143">
        <v>85</v>
      </c>
      <c r="CD2143">
        <v>15</v>
      </c>
      <c r="CP2143">
        <v>10</v>
      </c>
      <c r="CU2143">
        <v>1</v>
      </c>
      <c r="DP2143">
        <v>25</v>
      </c>
      <c r="DQ2143">
        <v>5</v>
      </c>
      <c r="EN2143">
        <v>10</v>
      </c>
      <c r="EQ2143">
        <v>20</v>
      </c>
      <c r="FF2143">
        <v>3</v>
      </c>
      <c r="FH2143">
        <v>16</v>
      </c>
      <c r="FP2143">
        <v>20</v>
      </c>
      <c r="FS2143">
        <v>0</v>
      </c>
    </row>
    <row r="2144" spans="1:175">
      <c r="A2144" t="s">
        <v>188</v>
      </c>
      <c r="B2144" t="s">
        <v>1243</v>
      </c>
      <c r="C2144" t="s">
        <v>190</v>
      </c>
      <c r="D2144" t="str">
        <f>VLOOKUP(C2144,CountryName!$A$2:$B$40,2,FALSE)</f>
        <v>Switzerland</v>
      </c>
      <c r="E2144" t="s">
        <v>183</v>
      </c>
      <c r="F2144">
        <v>14</v>
      </c>
      <c r="G2144" t="s">
        <v>183</v>
      </c>
      <c r="H2144" t="s">
        <v>183</v>
      </c>
      <c r="I2144">
        <v>20170924</v>
      </c>
      <c r="J2144" t="str">
        <f t="shared" si="37"/>
        <v>2017</v>
      </c>
      <c r="K2144" t="s">
        <v>178</v>
      </c>
      <c r="L2144">
        <v>4</v>
      </c>
      <c r="M2144" t="str">
        <f>VLOOKUP(L2144,Waste_Instance_Cat!$A$2:$B$6,2)</f>
        <v>Very Low</v>
      </c>
      <c r="O2144">
        <v>0</v>
      </c>
      <c r="P2144">
        <v>2</v>
      </c>
      <c r="R2144">
        <v>0</v>
      </c>
      <c r="S2144">
        <v>0</v>
      </c>
      <c r="U2144">
        <v>0</v>
      </c>
      <c r="X2144">
        <v>0</v>
      </c>
      <c r="AE2144">
        <v>0</v>
      </c>
      <c r="AF2144">
        <v>0</v>
      </c>
      <c r="AG2144">
        <v>0</v>
      </c>
      <c r="AH2144">
        <v>0</v>
      </c>
      <c r="AI2144">
        <v>0</v>
      </c>
      <c r="AJ2144">
        <v>0</v>
      </c>
      <c r="AK2144">
        <v>0</v>
      </c>
      <c r="AL2144">
        <v>0</v>
      </c>
      <c r="AN2144">
        <v>1</v>
      </c>
      <c r="AO2144">
        <v>0</v>
      </c>
      <c r="AP2144">
        <v>0</v>
      </c>
      <c r="AQ2144">
        <v>0</v>
      </c>
      <c r="AR2144">
        <v>0</v>
      </c>
      <c r="AS2144">
        <v>0</v>
      </c>
      <c r="AU2144">
        <v>0</v>
      </c>
      <c r="BD2144">
        <v>0</v>
      </c>
      <c r="BE2144">
        <v>0</v>
      </c>
      <c r="BF2144">
        <v>0</v>
      </c>
      <c r="BL2144">
        <v>0</v>
      </c>
      <c r="BQ2144">
        <v>0</v>
      </c>
      <c r="BR2144">
        <v>0</v>
      </c>
      <c r="BS2144">
        <v>0</v>
      </c>
      <c r="BV2144">
        <v>0</v>
      </c>
      <c r="BW2144">
        <v>0</v>
      </c>
      <c r="CB2144">
        <v>0</v>
      </c>
      <c r="CC2144">
        <v>0</v>
      </c>
      <c r="CD2144">
        <v>0</v>
      </c>
      <c r="CE2144">
        <v>0</v>
      </c>
      <c r="CI2144">
        <v>0</v>
      </c>
      <c r="CK2144">
        <v>0</v>
      </c>
      <c r="CL2144">
        <v>0</v>
      </c>
      <c r="CM2144">
        <v>0</v>
      </c>
      <c r="CO2144">
        <v>0</v>
      </c>
      <c r="CP2144">
        <v>0</v>
      </c>
      <c r="CQ2144">
        <v>0</v>
      </c>
      <c r="CT2144">
        <v>0</v>
      </c>
      <c r="CU2144">
        <v>0</v>
      </c>
      <c r="CV2144">
        <v>0</v>
      </c>
      <c r="CX2144">
        <v>0</v>
      </c>
      <c r="CY2144">
        <v>0</v>
      </c>
      <c r="CZ2144">
        <v>0</v>
      </c>
      <c r="DB2144">
        <v>0</v>
      </c>
      <c r="DE2144">
        <v>0</v>
      </c>
      <c r="DG2144">
        <v>0</v>
      </c>
      <c r="DH2144">
        <v>0</v>
      </c>
      <c r="DI2144">
        <v>0</v>
      </c>
      <c r="DJ2144">
        <v>0</v>
      </c>
      <c r="DN2144">
        <v>0</v>
      </c>
      <c r="DP2144">
        <v>0</v>
      </c>
      <c r="DQ2144">
        <v>0</v>
      </c>
      <c r="DR2144">
        <v>0</v>
      </c>
      <c r="DU2144">
        <v>0</v>
      </c>
      <c r="DV2144">
        <v>0</v>
      </c>
      <c r="DW2144">
        <v>0</v>
      </c>
      <c r="DX2144">
        <v>0</v>
      </c>
      <c r="DY2144">
        <v>0</v>
      </c>
      <c r="DZ2144">
        <v>0</v>
      </c>
      <c r="EA2144">
        <v>0</v>
      </c>
      <c r="EB2144">
        <v>0</v>
      </c>
      <c r="EC2144">
        <v>0</v>
      </c>
      <c r="EH2144">
        <v>0</v>
      </c>
      <c r="EJ2144">
        <v>0</v>
      </c>
      <c r="EK2144">
        <v>0</v>
      </c>
      <c r="EL2144">
        <v>0</v>
      </c>
      <c r="EN2144">
        <v>0</v>
      </c>
      <c r="EO2144">
        <v>0</v>
      </c>
      <c r="EP2144">
        <v>0</v>
      </c>
      <c r="EQ2144">
        <v>0</v>
      </c>
      <c r="ER2144">
        <v>0</v>
      </c>
      <c r="EU2144">
        <v>0</v>
      </c>
      <c r="EY2144">
        <v>0</v>
      </c>
      <c r="FB2144">
        <v>0</v>
      </c>
      <c r="FD2144">
        <v>1</v>
      </c>
      <c r="FE2144">
        <v>0</v>
      </c>
      <c r="FF2144">
        <v>0</v>
      </c>
      <c r="FG2144">
        <v>0</v>
      </c>
      <c r="FH2144">
        <v>0</v>
      </c>
      <c r="FK2144">
        <v>0</v>
      </c>
      <c r="FL2144">
        <v>0</v>
      </c>
      <c r="FP2144">
        <v>0</v>
      </c>
      <c r="FQ2144">
        <v>0</v>
      </c>
      <c r="FR2144">
        <v>0</v>
      </c>
      <c r="FS2144">
        <v>0</v>
      </c>
    </row>
    <row r="2145" spans="1:175">
      <c r="A2145" t="s">
        <v>188</v>
      </c>
      <c r="B2145" t="s">
        <v>1243</v>
      </c>
      <c r="C2145" t="s">
        <v>190</v>
      </c>
      <c r="D2145" t="str">
        <f>VLOOKUP(C2145,CountryName!$A$2:$B$40,2,FALSE)</f>
        <v>Switzerland</v>
      </c>
      <c r="E2145" t="s">
        <v>183</v>
      </c>
      <c r="F2145">
        <v>14</v>
      </c>
      <c r="G2145" t="s">
        <v>183</v>
      </c>
      <c r="H2145" t="s">
        <v>183</v>
      </c>
      <c r="I2145">
        <v>20170530</v>
      </c>
      <c r="J2145" t="str">
        <f t="shared" si="37"/>
        <v>2017</v>
      </c>
      <c r="K2145" t="s">
        <v>178</v>
      </c>
      <c r="L2145">
        <v>16</v>
      </c>
      <c r="M2145" t="str">
        <f>VLOOKUP(L2145,Waste_Instance_Cat!$A$2:$B$6,2)</f>
        <v>Very Low</v>
      </c>
      <c r="O2145">
        <v>0</v>
      </c>
      <c r="P2145">
        <v>1</v>
      </c>
      <c r="R2145">
        <v>0</v>
      </c>
      <c r="S2145">
        <v>0</v>
      </c>
      <c r="U2145">
        <v>0</v>
      </c>
      <c r="X2145">
        <v>0</v>
      </c>
      <c r="AE2145">
        <v>0</v>
      </c>
      <c r="AF2145">
        <v>0</v>
      </c>
      <c r="AG2145">
        <v>0</v>
      </c>
      <c r="AH2145">
        <v>1</v>
      </c>
      <c r="AI2145">
        <v>0</v>
      </c>
      <c r="AJ2145">
        <v>0</v>
      </c>
      <c r="AK2145">
        <v>5</v>
      </c>
      <c r="AL2145">
        <v>0</v>
      </c>
      <c r="AN2145">
        <v>1</v>
      </c>
      <c r="AO2145">
        <v>0</v>
      </c>
      <c r="AP2145">
        <v>0</v>
      </c>
      <c r="AQ2145">
        <v>0</v>
      </c>
      <c r="AR2145">
        <v>0</v>
      </c>
      <c r="AS2145">
        <v>0</v>
      </c>
      <c r="AU2145">
        <v>0</v>
      </c>
      <c r="BD2145">
        <v>0</v>
      </c>
      <c r="BE2145">
        <v>1</v>
      </c>
      <c r="BF2145">
        <v>0</v>
      </c>
      <c r="BL2145">
        <v>0</v>
      </c>
      <c r="BQ2145">
        <v>0</v>
      </c>
      <c r="BR2145">
        <v>0</v>
      </c>
      <c r="BS2145">
        <v>0</v>
      </c>
      <c r="BV2145">
        <v>0</v>
      </c>
      <c r="BW2145">
        <v>0</v>
      </c>
      <c r="CB2145">
        <v>1</v>
      </c>
      <c r="CC2145">
        <v>0</v>
      </c>
      <c r="CD2145">
        <v>0</v>
      </c>
      <c r="CE2145">
        <v>0</v>
      </c>
      <c r="CI2145">
        <v>0</v>
      </c>
      <c r="CK2145">
        <v>0</v>
      </c>
      <c r="CL2145">
        <v>0</v>
      </c>
      <c r="CM2145">
        <v>0</v>
      </c>
      <c r="CO2145">
        <v>0</v>
      </c>
      <c r="CP2145">
        <v>0</v>
      </c>
      <c r="CQ2145">
        <v>0</v>
      </c>
      <c r="CT2145">
        <v>0</v>
      </c>
      <c r="CU2145">
        <v>0</v>
      </c>
      <c r="CV2145">
        <v>0</v>
      </c>
      <c r="CX2145">
        <v>0</v>
      </c>
      <c r="CY2145">
        <v>0</v>
      </c>
      <c r="CZ2145">
        <v>0</v>
      </c>
      <c r="DB2145">
        <v>0</v>
      </c>
      <c r="DE2145">
        <v>0</v>
      </c>
      <c r="DG2145">
        <v>0</v>
      </c>
      <c r="DH2145">
        <v>0</v>
      </c>
      <c r="DI2145">
        <v>0</v>
      </c>
      <c r="DJ2145">
        <v>0</v>
      </c>
      <c r="DN2145">
        <v>0</v>
      </c>
      <c r="DP2145">
        <v>0</v>
      </c>
      <c r="DQ2145">
        <v>0</v>
      </c>
      <c r="DR2145">
        <v>0</v>
      </c>
      <c r="DU2145">
        <v>0</v>
      </c>
      <c r="DV2145">
        <v>1</v>
      </c>
      <c r="DW2145">
        <v>0</v>
      </c>
      <c r="DX2145">
        <v>0</v>
      </c>
      <c r="DY2145">
        <v>0</v>
      </c>
      <c r="DZ2145">
        <v>0</v>
      </c>
      <c r="EA2145">
        <v>0</v>
      </c>
      <c r="EB2145">
        <v>0</v>
      </c>
      <c r="EC2145">
        <v>0</v>
      </c>
      <c r="EH2145">
        <v>0</v>
      </c>
      <c r="EJ2145">
        <v>0</v>
      </c>
      <c r="EK2145">
        <v>0</v>
      </c>
      <c r="EL2145">
        <v>0</v>
      </c>
      <c r="EN2145">
        <v>0</v>
      </c>
      <c r="EO2145">
        <v>0</v>
      </c>
      <c r="EP2145">
        <v>0</v>
      </c>
      <c r="EQ2145">
        <v>0</v>
      </c>
      <c r="ER2145">
        <v>0</v>
      </c>
      <c r="EU2145">
        <v>0</v>
      </c>
      <c r="EY2145">
        <v>0</v>
      </c>
      <c r="FB2145">
        <v>0</v>
      </c>
      <c r="FD2145">
        <v>0</v>
      </c>
      <c r="FE2145">
        <v>0</v>
      </c>
      <c r="FF2145">
        <v>0</v>
      </c>
      <c r="FG2145">
        <v>2</v>
      </c>
      <c r="FH2145">
        <v>0</v>
      </c>
      <c r="FK2145">
        <v>0</v>
      </c>
      <c r="FL2145">
        <v>2</v>
      </c>
      <c r="FP2145">
        <v>1</v>
      </c>
      <c r="FQ2145">
        <v>0</v>
      </c>
      <c r="FR2145">
        <v>0</v>
      </c>
      <c r="FS2145">
        <v>0</v>
      </c>
    </row>
    <row r="2146" spans="1:175">
      <c r="A2146" t="s">
        <v>187</v>
      </c>
      <c r="B2146" t="s">
        <v>1244</v>
      </c>
      <c r="C2146" t="s">
        <v>217</v>
      </c>
      <c r="D2146" t="str">
        <f>VLOOKUP(C2146,CountryName!$A$2:$B$40,2,FALSE)</f>
        <v>Spain</v>
      </c>
      <c r="E2146" t="s">
        <v>200</v>
      </c>
      <c r="F2146">
        <v>405</v>
      </c>
      <c r="G2146" t="s">
        <v>191</v>
      </c>
      <c r="H2146" t="s">
        <v>192</v>
      </c>
      <c r="I2146">
        <v>20160205</v>
      </c>
      <c r="J2146" t="str">
        <f t="shared" si="37"/>
        <v>2016</v>
      </c>
      <c r="K2146" t="s">
        <v>178</v>
      </c>
      <c r="L2146">
        <v>40</v>
      </c>
      <c r="M2146" t="str">
        <f>VLOOKUP(L2146,Waste_Instance_Cat!$A$2:$B$6,2)</f>
        <v>Very Low</v>
      </c>
      <c r="S2146">
        <v>4</v>
      </c>
      <c r="U2146">
        <v>3</v>
      </c>
      <c r="AE2146">
        <v>6</v>
      </c>
      <c r="AP2146">
        <v>1</v>
      </c>
      <c r="BE2146">
        <v>6</v>
      </c>
      <c r="CB2146">
        <v>16</v>
      </c>
      <c r="EN2146">
        <v>1</v>
      </c>
      <c r="FF2146">
        <v>3</v>
      </c>
    </row>
    <row r="2147" spans="1:175">
      <c r="A2147" t="s">
        <v>187</v>
      </c>
      <c r="B2147" t="s">
        <v>1244</v>
      </c>
      <c r="C2147" t="s">
        <v>217</v>
      </c>
      <c r="D2147" t="str">
        <f>VLOOKUP(C2147,CountryName!$A$2:$B$40,2,FALSE)</f>
        <v>Spain</v>
      </c>
      <c r="E2147" t="s">
        <v>200</v>
      </c>
      <c r="F2147">
        <v>405</v>
      </c>
      <c r="G2147" t="s">
        <v>191</v>
      </c>
      <c r="H2147" t="s">
        <v>192</v>
      </c>
      <c r="I2147">
        <v>20140916</v>
      </c>
      <c r="J2147" t="str">
        <f t="shared" si="37"/>
        <v>2014</v>
      </c>
      <c r="K2147" t="s">
        <v>178</v>
      </c>
      <c r="L2147">
        <v>100</v>
      </c>
      <c r="M2147" t="str">
        <f>VLOOKUP(L2147,Waste_Instance_Cat!$A$2:$B$6,2)</f>
        <v>Very Low</v>
      </c>
      <c r="O2147">
        <v>22</v>
      </c>
      <c r="R2147">
        <v>15</v>
      </c>
      <c r="U2147">
        <v>20</v>
      </c>
      <c r="AK2147">
        <v>3</v>
      </c>
      <c r="BH2147">
        <v>15</v>
      </c>
      <c r="BZ2147">
        <v>22</v>
      </c>
      <c r="EN2147">
        <v>3</v>
      </c>
    </row>
    <row r="2148" spans="1:175">
      <c r="A2148" t="s">
        <v>187</v>
      </c>
      <c r="B2148" t="s">
        <v>1245</v>
      </c>
      <c r="C2148" t="s">
        <v>199</v>
      </c>
      <c r="D2148" t="str">
        <f>VLOOKUP(C2148,CountryName!$A$2:$B$40,2,FALSE)</f>
        <v>France</v>
      </c>
      <c r="E2148" t="s">
        <v>186</v>
      </c>
      <c r="F2148">
        <v>81</v>
      </c>
      <c r="G2148" t="s">
        <v>183</v>
      </c>
      <c r="H2148" t="s">
        <v>183</v>
      </c>
      <c r="I2148">
        <v>20150411</v>
      </c>
      <c r="J2148" t="str">
        <f t="shared" si="37"/>
        <v>2015</v>
      </c>
      <c r="K2148" t="s">
        <v>178</v>
      </c>
      <c r="L2148">
        <v>332</v>
      </c>
      <c r="M2148" t="str">
        <f>VLOOKUP(L2148,Waste_Instance_Cat!$A$2:$B$6,2)</f>
        <v>Very Low</v>
      </c>
      <c r="O2148">
        <v>30</v>
      </c>
      <c r="R2148">
        <v>15</v>
      </c>
      <c r="S2148">
        <v>15</v>
      </c>
      <c r="AE2148">
        <v>50</v>
      </c>
      <c r="AK2148">
        <v>50</v>
      </c>
      <c r="AP2148">
        <v>2</v>
      </c>
      <c r="BE2148">
        <v>40</v>
      </c>
      <c r="BW2148">
        <v>4</v>
      </c>
      <c r="CB2148">
        <v>50</v>
      </c>
      <c r="CD2148">
        <v>10</v>
      </c>
      <c r="CP2148">
        <v>20</v>
      </c>
      <c r="CU2148">
        <v>1</v>
      </c>
      <c r="DD2148">
        <v>2</v>
      </c>
      <c r="DI2148">
        <v>4</v>
      </c>
      <c r="DP2148">
        <v>1</v>
      </c>
      <c r="EN2148">
        <v>2</v>
      </c>
      <c r="FF2148">
        <v>10</v>
      </c>
      <c r="FH2148">
        <v>6</v>
      </c>
      <c r="FP2148">
        <v>20</v>
      </c>
    </row>
    <row r="2149" spans="1:175">
      <c r="A2149" t="s">
        <v>179</v>
      </c>
      <c r="B2149" t="s">
        <v>1246</v>
      </c>
      <c r="C2149" t="s">
        <v>181</v>
      </c>
      <c r="D2149" t="str">
        <f>VLOOKUP(C2149,CountryName!$A$2:$B$40,2,FALSE)</f>
        <v>Italy</v>
      </c>
      <c r="E2149" t="s">
        <v>186</v>
      </c>
      <c r="F2149">
        <v>100</v>
      </c>
      <c r="G2149" t="s">
        <v>183</v>
      </c>
      <c r="H2149" t="s">
        <v>183</v>
      </c>
      <c r="I2149">
        <v>20150503</v>
      </c>
      <c r="J2149" t="str">
        <f t="shared" si="37"/>
        <v>2015</v>
      </c>
      <c r="K2149" t="s">
        <v>184</v>
      </c>
      <c r="L2149">
        <v>628</v>
      </c>
      <c r="M2149" t="str">
        <f>VLOOKUP(L2149,Waste_Instance_Cat!$A$2:$B$6,2)</f>
        <v>Low</v>
      </c>
      <c r="N2149">
        <v>10</v>
      </c>
      <c r="P2149">
        <v>20</v>
      </c>
      <c r="S2149">
        <v>50</v>
      </c>
      <c r="T2149">
        <v>50</v>
      </c>
      <c r="X2149">
        <v>50</v>
      </c>
      <c r="AA2149">
        <v>6</v>
      </c>
      <c r="AC2149">
        <v>20</v>
      </c>
      <c r="AD2149">
        <v>1</v>
      </c>
      <c r="AE2149">
        <v>50</v>
      </c>
      <c r="AK2149">
        <v>120</v>
      </c>
      <c r="AN2149">
        <v>50</v>
      </c>
      <c r="AP2149">
        <v>10</v>
      </c>
      <c r="AU2149">
        <v>20</v>
      </c>
      <c r="BA2149">
        <v>6</v>
      </c>
      <c r="BO2149">
        <v>10</v>
      </c>
      <c r="BS2149">
        <v>20</v>
      </c>
      <c r="BW2149">
        <v>5</v>
      </c>
      <c r="BZ2149">
        <v>20</v>
      </c>
      <c r="DB2149">
        <v>15</v>
      </c>
      <c r="DG2149">
        <v>15</v>
      </c>
      <c r="DI2149">
        <v>10</v>
      </c>
      <c r="DM2149">
        <v>6</v>
      </c>
      <c r="DV2149">
        <v>20</v>
      </c>
      <c r="ED2149">
        <v>1</v>
      </c>
      <c r="EN2149">
        <v>20</v>
      </c>
      <c r="ES2149">
        <v>3</v>
      </c>
      <c r="FH2149">
        <v>10</v>
      </c>
      <c r="FL2149">
        <v>10</v>
      </c>
    </row>
    <row r="2150" spans="1:175">
      <c r="A2150" t="s">
        <v>188</v>
      </c>
      <c r="B2150" t="s">
        <v>1229</v>
      </c>
      <c r="C2150" t="s">
        <v>190</v>
      </c>
      <c r="D2150" t="str">
        <f>VLOOKUP(C2150,CountryName!$A$2:$B$40,2,FALSE)</f>
        <v>Switzerland</v>
      </c>
      <c r="E2150" t="s">
        <v>183</v>
      </c>
      <c r="F2150">
        <v>162</v>
      </c>
      <c r="G2150" t="s">
        <v>191</v>
      </c>
      <c r="H2150" t="s">
        <v>205</v>
      </c>
      <c r="I2150">
        <v>20170628</v>
      </c>
      <c r="J2150" t="str">
        <f t="shared" si="37"/>
        <v>2017</v>
      </c>
      <c r="K2150" t="s">
        <v>178</v>
      </c>
      <c r="L2150">
        <v>83</v>
      </c>
      <c r="M2150" t="str">
        <f>VLOOKUP(L2150,Waste_Instance_Cat!$A$2:$B$6,2)</f>
        <v>Very Low</v>
      </c>
      <c r="O2150">
        <v>2</v>
      </c>
      <c r="P2150">
        <v>11</v>
      </c>
      <c r="R2150">
        <v>3</v>
      </c>
      <c r="S2150">
        <v>1</v>
      </c>
      <c r="U2150">
        <v>3</v>
      </c>
      <c r="AE2150">
        <v>3</v>
      </c>
      <c r="AK2150">
        <v>3</v>
      </c>
      <c r="AN2150">
        <v>16</v>
      </c>
      <c r="BE2150">
        <v>2</v>
      </c>
      <c r="BS2150">
        <v>3</v>
      </c>
      <c r="CB2150">
        <v>8</v>
      </c>
      <c r="CQ2150">
        <v>1</v>
      </c>
      <c r="CV2150">
        <v>2</v>
      </c>
      <c r="CX2150">
        <v>3</v>
      </c>
      <c r="DU2150">
        <v>1</v>
      </c>
      <c r="DW2150">
        <v>1</v>
      </c>
      <c r="DX2150">
        <v>1</v>
      </c>
      <c r="DZ2150">
        <v>5</v>
      </c>
      <c r="EL2150">
        <v>1</v>
      </c>
      <c r="EN2150">
        <v>1</v>
      </c>
      <c r="EQ2150">
        <v>2</v>
      </c>
      <c r="ER2150">
        <v>1</v>
      </c>
      <c r="FB2150">
        <v>3</v>
      </c>
      <c r="FF2150">
        <v>6</v>
      </c>
    </row>
    <row r="2151" spans="1:175">
      <c r="A2151" t="s">
        <v>188</v>
      </c>
      <c r="B2151" t="s">
        <v>1229</v>
      </c>
      <c r="C2151" t="s">
        <v>190</v>
      </c>
      <c r="D2151" t="str">
        <f>VLOOKUP(C2151,CountryName!$A$2:$B$40,2,FALSE)</f>
        <v>Switzerland</v>
      </c>
      <c r="E2151" t="s">
        <v>183</v>
      </c>
      <c r="F2151">
        <v>162</v>
      </c>
      <c r="G2151" t="s">
        <v>191</v>
      </c>
      <c r="H2151" t="s">
        <v>205</v>
      </c>
      <c r="I2151">
        <v>20170930</v>
      </c>
      <c r="J2151" t="str">
        <f t="shared" si="37"/>
        <v>2017</v>
      </c>
      <c r="K2151" t="s">
        <v>178</v>
      </c>
      <c r="L2151">
        <v>20</v>
      </c>
      <c r="M2151" t="str">
        <f>VLOOKUP(L2151,Waste_Instance_Cat!$A$2:$B$6,2)</f>
        <v>Very Low</v>
      </c>
      <c r="O2151">
        <v>1</v>
      </c>
      <c r="P2151">
        <v>4</v>
      </c>
      <c r="AN2151">
        <v>3</v>
      </c>
      <c r="BE2151">
        <v>4</v>
      </c>
      <c r="BS2151">
        <v>2</v>
      </c>
      <c r="CC2151">
        <v>1</v>
      </c>
      <c r="CQ2151">
        <v>1</v>
      </c>
      <c r="DN2151">
        <v>1</v>
      </c>
      <c r="DZ2151">
        <v>3</v>
      </c>
    </row>
    <row r="2152" spans="1:175">
      <c r="A2152" t="s">
        <v>188</v>
      </c>
      <c r="B2152" t="s">
        <v>1229</v>
      </c>
      <c r="C2152" t="s">
        <v>190</v>
      </c>
      <c r="D2152" t="str">
        <f>VLOOKUP(C2152,CountryName!$A$2:$B$40,2,FALSE)</f>
        <v>Switzerland</v>
      </c>
      <c r="E2152" t="s">
        <v>183</v>
      </c>
      <c r="F2152">
        <v>162</v>
      </c>
      <c r="G2152" t="s">
        <v>191</v>
      </c>
      <c r="H2152" t="s">
        <v>205</v>
      </c>
      <c r="I2152">
        <v>20170410</v>
      </c>
      <c r="J2152" t="str">
        <f t="shared" si="37"/>
        <v>2017</v>
      </c>
      <c r="K2152" t="s">
        <v>178</v>
      </c>
      <c r="L2152">
        <v>68</v>
      </c>
      <c r="M2152" t="str">
        <f>VLOOKUP(L2152,Waste_Instance_Cat!$A$2:$B$6,2)</f>
        <v>Very Low</v>
      </c>
      <c r="O2152">
        <v>5</v>
      </c>
      <c r="P2152">
        <v>13</v>
      </c>
      <c r="R2152">
        <v>1</v>
      </c>
      <c r="U2152">
        <v>1</v>
      </c>
      <c r="AE2152">
        <v>1</v>
      </c>
      <c r="AK2152">
        <v>1</v>
      </c>
      <c r="AN2152">
        <v>6</v>
      </c>
      <c r="AQ2152">
        <v>2</v>
      </c>
      <c r="BE2152">
        <v>5</v>
      </c>
      <c r="BS2152">
        <v>10</v>
      </c>
      <c r="CI2152">
        <v>3</v>
      </c>
      <c r="CV2152">
        <v>4</v>
      </c>
      <c r="CY2152">
        <v>1</v>
      </c>
      <c r="DH2152">
        <v>1</v>
      </c>
      <c r="DI2152">
        <v>2</v>
      </c>
      <c r="DQ2152">
        <v>4</v>
      </c>
      <c r="EA2152">
        <v>1</v>
      </c>
      <c r="FB2152">
        <v>2</v>
      </c>
      <c r="FF2152">
        <v>3</v>
      </c>
      <c r="FG2152">
        <v>2</v>
      </c>
    </row>
    <row r="2153" spans="1:175">
      <c r="A2153" t="s">
        <v>188</v>
      </c>
      <c r="B2153" t="s">
        <v>1229</v>
      </c>
      <c r="C2153" t="s">
        <v>190</v>
      </c>
      <c r="D2153" t="str">
        <f>VLOOKUP(C2153,CountryName!$A$2:$B$40,2,FALSE)</f>
        <v>Switzerland</v>
      </c>
      <c r="E2153" t="s">
        <v>183</v>
      </c>
      <c r="F2153">
        <v>162</v>
      </c>
      <c r="G2153" t="s">
        <v>191</v>
      </c>
      <c r="H2153" t="s">
        <v>205</v>
      </c>
      <c r="I2153">
        <v>20170511</v>
      </c>
      <c r="J2153" t="str">
        <f t="shared" si="37"/>
        <v>2017</v>
      </c>
      <c r="K2153" t="s">
        <v>178</v>
      </c>
      <c r="L2153">
        <v>12</v>
      </c>
      <c r="M2153" t="str">
        <f>VLOOKUP(L2153,Waste_Instance_Cat!$A$2:$B$6,2)</f>
        <v>Very Low</v>
      </c>
      <c r="O2153">
        <v>1</v>
      </c>
      <c r="P2153">
        <v>5</v>
      </c>
      <c r="AN2153">
        <v>1</v>
      </c>
      <c r="BS2153">
        <v>1</v>
      </c>
      <c r="CI2153">
        <v>1</v>
      </c>
      <c r="CV2153">
        <v>1</v>
      </c>
      <c r="FF2153">
        <v>2</v>
      </c>
    </row>
    <row r="2154" spans="1:175">
      <c r="A2154" t="s">
        <v>188</v>
      </c>
      <c r="B2154" t="s">
        <v>1229</v>
      </c>
      <c r="C2154" t="s">
        <v>190</v>
      </c>
      <c r="D2154" t="str">
        <f>VLOOKUP(C2154,CountryName!$A$2:$B$40,2,FALSE)</f>
        <v>Switzerland</v>
      </c>
      <c r="E2154" t="s">
        <v>183</v>
      </c>
      <c r="F2154">
        <v>162</v>
      </c>
      <c r="G2154" t="s">
        <v>191</v>
      </c>
      <c r="H2154" t="s">
        <v>205</v>
      </c>
      <c r="I2154">
        <v>20171030</v>
      </c>
      <c r="J2154" t="str">
        <f t="shared" si="37"/>
        <v>2017</v>
      </c>
      <c r="K2154" t="s">
        <v>178</v>
      </c>
      <c r="L2154">
        <v>1</v>
      </c>
      <c r="M2154" t="str">
        <f>VLOOKUP(L2154,Waste_Instance_Cat!$A$2:$B$6,2)</f>
        <v>Very Low</v>
      </c>
      <c r="P2154">
        <v>1</v>
      </c>
    </row>
    <row r="2155" spans="1:175">
      <c r="A2155" t="s">
        <v>188</v>
      </c>
      <c r="B2155" t="s">
        <v>1186</v>
      </c>
      <c r="C2155" t="s">
        <v>272</v>
      </c>
      <c r="D2155" t="str">
        <f>VLOOKUP(C2155,CountryName!$A$2:$B$40,2,FALSE)</f>
        <v>Germany</v>
      </c>
      <c r="E2155" t="s">
        <v>183</v>
      </c>
      <c r="F2155">
        <v>38</v>
      </c>
      <c r="G2155" t="s">
        <v>183</v>
      </c>
      <c r="H2155" t="s">
        <v>183</v>
      </c>
      <c r="I2155">
        <v>20180325</v>
      </c>
      <c r="J2155" t="str">
        <f t="shared" si="37"/>
        <v>2018</v>
      </c>
      <c r="K2155" t="s">
        <v>178</v>
      </c>
      <c r="L2155">
        <v>47</v>
      </c>
      <c r="M2155" t="str">
        <f>VLOOKUP(L2155,Waste_Instance_Cat!$A$2:$B$6,2)</f>
        <v>Very Low</v>
      </c>
      <c r="O2155">
        <v>0</v>
      </c>
      <c r="P2155">
        <v>0</v>
      </c>
      <c r="R2155">
        <v>0</v>
      </c>
      <c r="S2155">
        <v>0</v>
      </c>
      <c r="U2155">
        <v>0</v>
      </c>
      <c r="X2155">
        <v>0</v>
      </c>
      <c r="AE2155">
        <v>0</v>
      </c>
      <c r="AF2155">
        <v>0</v>
      </c>
      <c r="AG2155">
        <v>1</v>
      </c>
      <c r="AH2155">
        <v>0</v>
      </c>
      <c r="AI2155">
        <v>0</v>
      </c>
      <c r="AJ2155">
        <v>0</v>
      </c>
      <c r="AK2155">
        <v>21</v>
      </c>
      <c r="AL2155">
        <v>0</v>
      </c>
      <c r="AN2155">
        <v>3</v>
      </c>
      <c r="AO2155">
        <v>1</v>
      </c>
      <c r="AP2155">
        <v>0</v>
      </c>
      <c r="AQ2155">
        <v>0</v>
      </c>
      <c r="AR2155">
        <v>0</v>
      </c>
      <c r="AS2155">
        <v>0</v>
      </c>
      <c r="AU2155">
        <v>0</v>
      </c>
      <c r="BD2155">
        <v>0</v>
      </c>
      <c r="BE2155">
        <v>1</v>
      </c>
      <c r="BF2155">
        <v>0</v>
      </c>
      <c r="BL2155">
        <v>0</v>
      </c>
      <c r="BQ2155">
        <v>0</v>
      </c>
      <c r="BR2155">
        <v>0</v>
      </c>
      <c r="BS2155">
        <v>3</v>
      </c>
      <c r="BV2155">
        <v>0</v>
      </c>
      <c r="BW2155">
        <v>0</v>
      </c>
      <c r="CB2155">
        <v>5</v>
      </c>
      <c r="CC2155">
        <v>0</v>
      </c>
      <c r="CD2155">
        <v>2</v>
      </c>
      <c r="CE2155">
        <v>0</v>
      </c>
      <c r="CI2155">
        <v>0</v>
      </c>
      <c r="CK2155">
        <v>1</v>
      </c>
      <c r="CL2155">
        <v>1</v>
      </c>
      <c r="CM2155">
        <v>0</v>
      </c>
      <c r="CO2155">
        <v>0</v>
      </c>
      <c r="CP2155">
        <v>0</v>
      </c>
      <c r="CQ2155">
        <v>0</v>
      </c>
      <c r="CT2155">
        <v>0</v>
      </c>
      <c r="CU2155">
        <v>0</v>
      </c>
      <c r="CV2155">
        <v>0</v>
      </c>
      <c r="CX2155">
        <v>0</v>
      </c>
      <c r="CY2155">
        <v>0</v>
      </c>
      <c r="CZ2155">
        <v>0</v>
      </c>
      <c r="DB2155">
        <v>0</v>
      </c>
      <c r="DE2155">
        <v>0</v>
      </c>
      <c r="DG2155">
        <v>0</v>
      </c>
      <c r="DH2155">
        <v>0</v>
      </c>
      <c r="DI2155">
        <v>0</v>
      </c>
      <c r="DJ2155">
        <v>0</v>
      </c>
      <c r="DN2155">
        <v>0</v>
      </c>
      <c r="DP2155">
        <v>0</v>
      </c>
      <c r="DQ2155">
        <v>0</v>
      </c>
      <c r="DR2155">
        <v>0</v>
      </c>
      <c r="DU2155">
        <v>0</v>
      </c>
      <c r="DV2155">
        <v>0</v>
      </c>
      <c r="DW2155">
        <v>0</v>
      </c>
      <c r="DX2155">
        <v>0</v>
      </c>
      <c r="DY2155">
        <v>0</v>
      </c>
      <c r="DZ2155">
        <v>4</v>
      </c>
      <c r="EA2155">
        <v>0</v>
      </c>
      <c r="EB2155">
        <v>0</v>
      </c>
      <c r="EC2155">
        <v>0</v>
      </c>
      <c r="EH2155">
        <v>0</v>
      </c>
      <c r="EJ2155">
        <v>0</v>
      </c>
      <c r="EK2155">
        <v>0</v>
      </c>
      <c r="EL2155">
        <v>0</v>
      </c>
      <c r="EN2155">
        <v>0</v>
      </c>
      <c r="EO2155">
        <v>0</v>
      </c>
      <c r="EP2155">
        <v>2</v>
      </c>
      <c r="EQ2155">
        <v>1</v>
      </c>
      <c r="ER2155">
        <v>0</v>
      </c>
      <c r="EU2155">
        <v>0</v>
      </c>
      <c r="EY2155">
        <v>0</v>
      </c>
      <c r="FB2155">
        <v>0</v>
      </c>
      <c r="FD2155">
        <v>0</v>
      </c>
      <c r="FE2155">
        <v>0</v>
      </c>
      <c r="FF2155">
        <v>0</v>
      </c>
      <c r="FG2155">
        <v>0</v>
      </c>
      <c r="FH2155">
        <v>0</v>
      </c>
      <c r="FK2155">
        <v>0</v>
      </c>
      <c r="FL2155">
        <v>0</v>
      </c>
      <c r="FP2155">
        <v>1</v>
      </c>
      <c r="FQ2155">
        <v>0</v>
      </c>
      <c r="FR2155">
        <v>0</v>
      </c>
      <c r="FS2155">
        <v>0</v>
      </c>
    </row>
    <row r="2156" spans="1:175">
      <c r="A2156" t="s">
        <v>188</v>
      </c>
      <c r="B2156" t="s">
        <v>1186</v>
      </c>
      <c r="C2156" t="s">
        <v>272</v>
      </c>
      <c r="D2156" t="str">
        <f>VLOOKUP(C2156,CountryName!$A$2:$B$40,2,FALSE)</f>
        <v>Germany</v>
      </c>
      <c r="E2156" t="s">
        <v>183</v>
      </c>
      <c r="F2156">
        <v>38</v>
      </c>
      <c r="G2156" t="s">
        <v>183</v>
      </c>
      <c r="H2156" t="s">
        <v>183</v>
      </c>
      <c r="I2156">
        <v>20170726</v>
      </c>
      <c r="J2156" t="str">
        <f t="shared" si="37"/>
        <v>2017</v>
      </c>
      <c r="K2156" t="s">
        <v>178</v>
      </c>
      <c r="L2156">
        <v>237</v>
      </c>
      <c r="M2156" t="str">
        <f>VLOOKUP(L2156,Waste_Instance_Cat!$A$2:$B$6,2)</f>
        <v>Very Low</v>
      </c>
      <c r="O2156">
        <v>0</v>
      </c>
      <c r="P2156">
        <v>0</v>
      </c>
      <c r="R2156">
        <v>0</v>
      </c>
      <c r="S2156">
        <v>0</v>
      </c>
      <c r="U2156">
        <v>0</v>
      </c>
      <c r="X2156">
        <v>0</v>
      </c>
      <c r="AE2156">
        <v>1</v>
      </c>
      <c r="AF2156">
        <v>0</v>
      </c>
      <c r="AG2156">
        <v>0</v>
      </c>
      <c r="AH2156">
        <v>2</v>
      </c>
      <c r="AI2156">
        <v>0</v>
      </c>
      <c r="AJ2156">
        <v>0</v>
      </c>
      <c r="AK2156">
        <v>142</v>
      </c>
      <c r="AL2156">
        <v>0</v>
      </c>
      <c r="AN2156">
        <v>7</v>
      </c>
      <c r="AO2156">
        <v>1</v>
      </c>
      <c r="AP2156">
        <v>0</v>
      </c>
      <c r="AQ2156">
        <v>0</v>
      </c>
      <c r="AR2156">
        <v>0</v>
      </c>
      <c r="AS2156">
        <v>1</v>
      </c>
      <c r="AU2156">
        <v>0</v>
      </c>
      <c r="BD2156">
        <v>0</v>
      </c>
      <c r="BE2156">
        <v>0</v>
      </c>
      <c r="BF2156">
        <v>0</v>
      </c>
      <c r="BL2156">
        <v>0</v>
      </c>
      <c r="BQ2156">
        <v>0</v>
      </c>
      <c r="BR2156">
        <v>0</v>
      </c>
      <c r="BS2156">
        <v>0</v>
      </c>
      <c r="BV2156">
        <v>0</v>
      </c>
      <c r="BW2156">
        <v>0</v>
      </c>
      <c r="CB2156">
        <v>21</v>
      </c>
      <c r="CC2156">
        <v>0</v>
      </c>
      <c r="CD2156">
        <v>2</v>
      </c>
      <c r="CE2156">
        <v>0</v>
      </c>
      <c r="CI2156">
        <v>0</v>
      </c>
      <c r="CK2156">
        <v>0</v>
      </c>
      <c r="CL2156">
        <v>0</v>
      </c>
      <c r="CM2156">
        <v>1</v>
      </c>
      <c r="CO2156">
        <v>0</v>
      </c>
      <c r="CP2156">
        <v>5</v>
      </c>
      <c r="CQ2156">
        <v>0</v>
      </c>
      <c r="CT2156">
        <v>0</v>
      </c>
      <c r="CU2156">
        <v>0</v>
      </c>
      <c r="CV2156">
        <v>0</v>
      </c>
      <c r="CX2156">
        <v>0</v>
      </c>
      <c r="CY2156">
        <v>0</v>
      </c>
      <c r="CZ2156">
        <v>0</v>
      </c>
      <c r="DB2156">
        <v>0</v>
      </c>
      <c r="DE2156">
        <v>0</v>
      </c>
      <c r="DG2156">
        <v>1</v>
      </c>
      <c r="DH2156">
        <v>0</v>
      </c>
      <c r="DI2156">
        <v>0</v>
      </c>
      <c r="DJ2156">
        <v>0</v>
      </c>
      <c r="DN2156">
        <v>0</v>
      </c>
      <c r="DP2156">
        <v>0</v>
      </c>
      <c r="DQ2156">
        <v>1</v>
      </c>
      <c r="DR2156">
        <v>0</v>
      </c>
      <c r="DU2156">
        <v>4</v>
      </c>
      <c r="DV2156">
        <v>0</v>
      </c>
      <c r="DW2156">
        <v>0</v>
      </c>
      <c r="DX2156">
        <v>0</v>
      </c>
      <c r="DY2156">
        <v>0</v>
      </c>
      <c r="DZ2156">
        <v>24</v>
      </c>
      <c r="EA2156">
        <v>0</v>
      </c>
      <c r="EB2156">
        <v>0</v>
      </c>
      <c r="EC2156">
        <v>0</v>
      </c>
      <c r="EH2156">
        <v>2</v>
      </c>
      <c r="EJ2156">
        <v>0</v>
      </c>
      <c r="EK2156">
        <v>0</v>
      </c>
      <c r="EL2156">
        <v>0</v>
      </c>
      <c r="EN2156">
        <v>0</v>
      </c>
      <c r="EO2156">
        <v>0</v>
      </c>
      <c r="EP2156">
        <v>4</v>
      </c>
      <c r="EQ2156">
        <v>8</v>
      </c>
      <c r="ER2156">
        <v>0</v>
      </c>
      <c r="EU2156">
        <v>0</v>
      </c>
      <c r="EY2156">
        <v>0</v>
      </c>
      <c r="FB2156">
        <v>0</v>
      </c>
      <c r="FD2156">
        <v>0</v>
      </c>
      <c r="FE2156">
        <v>0</v>
      </c>
      <c r="FF2156">
        <v>3</v>
      </c>
      <c r="FG2156">
        <v>0</v>
      </c>
      <c r="FH2156">
        <v>0</v>
      </c>
      <c r="FK2156">
        <v>0</v>
      </c>
      <c r="FL2156">
        <v>0</v>
      </c>
      <c r="FP2156">
        <v>5</v>
      </c>
      <c r="FQ2156">
        <v>0</v>
      </c>
      <c r="FR2156">
        <v>2</v>
      </c>
      <c r="FS2156">
        <v>0</v>
      </c>
    </row>
    <row r="2157" spans="1:175">
      <c r="A2157" t="s">
        <v>179</v>
      </c>
      <c r="B2157" t="s">
        <v>1247</v>
      </c>
      <c r="C2157" t="s">
        <v>181</v>
      </c>
      <c r="D2157" t="str">
        <f>VLOOKUP(C2157,CountryName!$A$2:$B$40,2,FALSE)</f>
        <v>Italy</v>
      </c>
      <c r="E2157" t="s">
        <v>186</v>
      </c>
      <c r="F2157">
        <v>100</v>
      </c>
      <c r="G2157" t="s">
        <v>183</v>
      </c>
      <c r="H2157" t="s">
        <v>183</v>
      </c>
      <c r="I2157">
        <v>20180420</v>
      </c>
      <c r="J2157" t="str">
        <f t="shared" si="37"/>
        <v>2018</v>
      </c>
      <c r="K2157" t="s">
        <v>184</v>
      </c>
      <c r="L2157">
        <v>42</v>
      </c>
      <c r="M2157" t="str">
        <f>VLOOKUP(L2157,Waste_Instance_Cat!$A$2:$B$6,2)</f>
        <v>Very Low</v>
      </c>
      <c r="R2157">
        <v>1</v>
      </c>
      <c r="S2157">
        <v>1</v>
      </c>
      <c r="AC2157">
        <v>1</v>
      </c>
      <c r="AE2157">
        <v>2</v>
      </c>
      <c r="AI2157">
        <v>1</v>
      </c>
      <c r="AK2157">
        <v>5</v>
      </c>
      <c r="AQ2157">
        <v>2</v>
      </c>
      <c r="AR2157">
        <v>1</v>
      </c>
      <c r="AU2157">
        <v>1</v>
      </c>
      <c r="BK2157">
        <v>1</v>
      </c>
      <c r="BY2157">
        <v>8</v>
      </c>
      <c r="CB2157">
        <v>4</v>
      </c>
      <c r="CS2157">
        <v>1</v>
      </c>
      <c r="DH2157">
        <v>1</v>
      </c>
      <c r="DZ2157">
        <v>2</v>
      </c>
      <c r="FH2157">
        <v>1</v>
      </c>
      <c r="FL2157">
        <v>9</v>
      </c>
    </row>
    <row r="2158" spans="1:175">
      <c r="A2158" t="s">
        <v>188</v>
      </c>
      <c r="B2158" t="s">
        <v>1218</v>
      </c>
      <c r="C2158" t="s">
        <v>190</v>
      </c>
      <c r="D2158" t="str">
        <f>VLOOKUP(C2158,CountryName!$A$2:$B$40,2,FALSE)</f>
        <v>Switzerland</v>
      </c>
      <c r="E2158" t="s">
        <v>183</v>
      </c>
      <c r="F2158">
        <v>20</v>
      </c>
      <c r="G2158" t="s">
        <v>183</v>
      </c>
      <c r="H2158" t="s">
        <v>183</v>
      </c>
      <c r="I2158">
        <v>20170412</v>
      </c>
      <c r="J2158" t="str">
        <f t="shared" si="37"/>
        <v>2017</v>
      </c>
      <c r="K2158" t="s">
        <v>178</v>
      </c>
      <c r="L2158">
        <v>49</v>
      </c>
      <c r="M2158" t="str">
        <f>VLOOKUP(L2158,Waste_Instance_Cat!$A$2:$B$6,2)</f>
        <v>Very Low</v>
      </c>
      <c r="O2158">
        <v>0</v>
      </c>
      <c r="P2158">
        <v>0</v>
      </c>
      <c r="R2158">
        <v>2</v>
      </c>
      <c r="S2158">
        <v>1</v>
      </c>
      <c r="U2158">
        <v>0</v>
      </c>
      <c r="X2158">
        <v>0</v>
      </c>
      <c r="AE2158">
        <v>0</v>
      </c>
      <c r="AF2158">
        <v>0</v>
      </c>
      <c r="AG2158">
        <v>0</v>
      </c>
      <c r="AH2158">
        <v>0</v>
      </c>
      <c r="AI2158">
        <v>0</v>
      </c>
      <c r="AJ2158">
        <v>0</v>
      </c>
      <c r="AK2158">
        <v>4</v>
      </c>
      <c r="AL2158">
        <v>0</v>
      </c>
      <c r="AN2158">
        <v>5</v>
      </c>
      <c r="AO2158">
        <v>0</v>
      </c>
      <c r="AP2158">
        <v>0</v>
      </c>
      <c r="AQ2158">
        <v>1</v>
      </c>
      <c r="AR2158">
        <v>0</v>
      </c>
      <c r="AS2158">
        <v>0</v>
      </c>
      <c r="AU2158">
        <v>0</v>
      </c>
      <c r="BD2158">
        <v>0</v>
      </c>
      <c r="BE2158">
        <v>0</v>
      </c>
      <c r="BF2158">
        <v>0</v>
      </c>
      <c r="BL2158">
        <v>0</v>
      </c>
      <c r="BQ2158">
        <v>0</v>
      </c>
      <c r="BR2158">
        <v>0</v>
      </c>
      <c r="BS2158">
        <v>0</v>
      </c>
      <c r="BV2158">
        <v>21</v>
      </c>
      <c r="BW2158">
        <v>0</v>
      </c>
      <c r="CB2158">
        <v>5</v>
      </c>
      <c r="CC2158">
        <v>1</v>
      </c>
      <c r="CD2158">
        <v>0</v>
      </c>
      <c r="CE2158">
        <v>0</v>
      </c>
      <c r="CI2158">
        <v>1</v>
      </c>
      <c r="CK2158">
        <v>0</v>
      </c>
      <c r="CL2158">
        <v>0</v>
      </c>
      <c r="CM2158">
        <v>0</v>
      </c>
      <c r="CO2158">
        <v>0</v>
      </c>
      <c r="CP2158">
        <v>0</v>
      </c>
      <c r="CQ2158">
        <v>0</v>
      </c>
      <c r="CT2158">
        <v>0</v>
      </c>
      <c r="CU2158">
        <v>0</v>
      </c>
      <c r="CV2158">
        <v>2</v>
      </c>
      <c r="CX2158">
        <v>0</v>
      </c>
      <c r="CY2158">
        <v>0</v>
      </c>
      <c r="CZ2158">
        <v>0</v>
      </c>
      <c r="DB2158">
        <v>0</v>
      </c>
      <c r="DE2158">
        <v>0</v>
      </c>
      <c r="DG2158">
        <v>0</v>
      </c>
      <c r="DH2158">
        <v>0</v>
      </c>
      <c r="DI2158">
        <v>0</v>
      </c>
      <c r="DJ2158">
        <v>0</v>
      </c>
      <c r="DN2158">
        <v>0</v>
      </c>
      <c r="DP2158">
        <v>0</v>
      </c>
      <c r="DQ2158">
        <v>0</v>
      </c>
      <c r="DR2158">
        <v>0</v>
      </c>
      <c r="DU2158">
        <v>0</v>
      </c>
      <c r="DV2158">
        <v>0</v>
      </c>
      <c r="DW2158">
        <v>0</v>
      </c>
      <c r="DX2158">
        <v>0</v>
      </c>
      <c r="DY2158">
        <v>0</v>
      </c>
      <c r="DZ2158">
        <v>0</v>
      </c>
      <c r="EA2158">
        <v>0</v>
      </c>
      <c r="EB2158">
        <v>0</v>
      </c>
      <c r="EC2158">
        <v>0</v>
      </c>
      <c r="EH2158">
        <v>0</v>
      </c>
      <c r="EJ2158">
        <v>0</v>
      </c>
      <c r="EK2158">
        <v>0</v>
      </c>
      <c r="EL2158">
        <v>0</v>
      </c>
      <c r="EN2158">
        <v>6</v>
      </c>
      <c r="EO2158">
        <v>0</v>
      </c>
      <c r="EP2158">
        <v>0</v>
      </c>
      <c r="EQ2158">
        <v>0</v>
      </c>
      <c r="ER2158">
        <v>0</v>
      </c>
      <c r="EU2158">
        <v>0</v>
      </c>
      <c r="EY2158">
        <v>0</v>
      </c>
      <c r="FB2158">
        <v>0</v>
      </c>
      <c r="FD2158">
        <v>0</v>
      </c>
      <c r="FE2158">
        <v>0</v>
      </c>
      <c r="FF2158">
        <v>0</v>
      </c>
      <c r="FG2158">
        <v>0</v>
      </c>
      <c r="FH2158">
        <v>0</v>
      </c>
      <c r="FK2158">
        <v>0</v>
      </c>
      <c r="FL2158">
        <v>0</v>
      </c>
      <c r="FP2158">
        <v>0</v>
      </c>
      <c r="FQ2158">
        <v>0</v>
      </c>
      <c r="FR2158">
        <v>0</v>
      </c>
      <c r="FS2158">
        <v>0</v>
      </c>
    </row>
    <row r="2159" spans="1:175">
      <c r="A2159" t="s">
        <v>188</v>
      </c>
      <c r="B2159" t="s">
        <v>1218</v>
      </c>
      <c r="C2159" t="s">
        <v>190</v>
      </c>
      <c r="D2159" t="str">
        <f>VLOOKUP(C2159,CountryName!$A$2:$B$40,2,FALSE)</f>
        <v>Switzerland</v>
      </c>
      <c r="E2159" t="s">
        <v>183</v>
      </c>
      <c r="F2159">
        <v>20</v>
      </c>
      <c r="G2159" t="s">
        <v>183</v>
      </c>
      <c r="H2159" t="s">
        <v>183</v>
      </c>
      <c r="I2159">
        <v>20171127</v>
      </c>
      <c r="J2159" t="str">
        <f t="shared" si="37"/>
        <v>2017</v>
      </c>
      <c r="K2159" t="s">
        <v>178</v>
      </c>
      <c r="L2159">
        <v>3</v>
      </c>
      <c r="M2159" t="str">
        <f>VLOOKUP(L2159,Waste_Instance_Cat!$A$2:$B$6,2)</f>
        <v>Very Low</v>
      </c>
      <c r="AE2159">
        <v>1</v>
      </c>
      <c r="CX2159">
        <v>2</v>
      </c>
    </row>
    <row r="2160" spans="1:175">
      <c r="A2160" t="s">
        <v>188</v>
      </c>
      <c r="B2160" t="s">
        <v>1218</v>
      </c>
      <c r="C2160" t="s">
        <v>190</v>
      </c>
      <c r="D2160" t="str">
        <f>VLOOKUP(C2160,CountryName!$A$2:$B$40,2,FALSE)</f>
        <v>Switzerland</v>
      </c>
      <c r="E2160" t="s">
        <v>183</v>
      </c>
      <c r="F2160">
        <v>20</v>
      </c>
      <c r="G2160" t="s">
        <v>183</v>
      </c>
      <c r="H2160" t="s">
        <v>183</v>
      </c>
      <c r="I2160">
        <v>20171228</v>
      </c>
      <c r="J2160" t="str">
        <f t="shared" si="37"/>
        <v>2017</v>
      </c>
      <c r="K2160" t="s">
        <v>178</v>
      </c>
      <c r="L2160">
        <v>8</v>
      </c>
      <c r="M2160" t="str">
        <f>VLOOKUP(L2160,Waste_Instance_Cat!$A$2:$B$6,2)</f>
        <v>Very Low</v>
      </c>
      <c r="O2160">
        <v>1</v>
      </c>
      <c r="P2160">
        <v>0</v>
      </c>
      <c r="R2160">
        <v>0</v>
      </c>
      <c r="S2160">
        <v>0</v>
      </c>
      <c r="U2160">
        <v>0</v>
      </c>
      <c r="X2160">
        <v>0</v>
      </c>
      <c r="AE2160">
        <v>0</v>
      </c>
      <c r="AF2160">
        <v>0</v>
      </c>
      <c r="AG2160">
        <v>0</v>
      </c>
      <c r="AH2160">
        <v>0</v>
      </c>
      <c r="AI2160">
        <v>1</v>
      </c>
      <c r="AJ2160">
        <v>0</v>
      </c>
      <c r="AK2160">
        <v>4</v>
      </c>
      <c r="AL2160">
        <v>0</v>
      </c>
      <c r="AN2160">
        <v>0</v>
      </c>
      <c r="AO2160">
        <v>0</v>
      </c>
      <c r="AP2160">
        <v>0</v>
      </c>
      <c r="AQ2160">
        <v>0</v>
      </c>
      <c r="AR2160">
        <v>0</v>
      </c>
      <c r="AS2160">
        <v>0</v>
      </c>
      <c r="AU2160">
        <v>0</v>
      </c>
      <c r="BD2160">
        <v>0</v>
      </c>
      <c r="BE2160">
        <v>0</v>
      </c>
      <c r="BF2160">
        <v>0</v>
      </c>
      <c r="BL2160">
        <v>0</v>
      </c>
      <c r="BQ2160">
        <v>0</v>
      </c>
      <c r="BR2160">
        <v>0</v>
      </c>
      <c r="BS2160">
        <v>0</v>
      </c>
      <c r="BV2160">
        <v>0</v>
      </c>
      <c r="BW2160">
        <v>0</v>
      </c>
      <c r="CB2160">
        <v>0</v>
      </c>
      <c r="CC2160">
        <v>0</v>
      </c>
      <c r="CD2160">
        <v>0</v>
      </c>
      <c r="CE2160">
        <v>0</v>
      </c>
      <c r="CI2160">
        <v>0</v>
      </c>
      <c r="CK2160">
        <v>0</v>
      </c>
      <c r="CL2160">
        <v>0</v>
      </c>
      <c r="CM2160">
        <v>0</v>
      </c>
      <c r="CO2160">
        <v>0</v>
      </c>
      <c r="CP2160">
        <v>0</v>
      </c>
      <c r="CQ2160">
        <v>1</v>
      </c>
      <c r="CT2160">
        <v>0</v>
      </c>
      <c r="CU2160">
        <v>0</v>
      </c>
      <c r="CV2160">
        <v>0</v>
      </c>
      <c r="CX2160">
        <v>1</v>
      </c>
      <c r="CY2160">
        <v>0</v>
      </c>
      <c r="CZ2160">
        <v>0</v>
      </c>
      <c r="DB2160">
        <v>0</v>
      </c>
      <c r="DE2160">
        <v>0</v>
      </c>
      <c r="DG2160">
        <v>0</v>
      </c>
      <c r="DH2160">
        <v>0</v>
      </c>
      <c r="DI2160">
        <v>0</v>
      </c>
      <c r="DJ2160">
        <v>0</v>
      </c>
      <c r="DN2160">
        <v>0</v>
      </c>
      <c r="DP2160">
        <v>0</v>
      </c>
      <c r="DQ2160">
        <v>0</v>
      </c>
      <c r="DR2160">
        <v>0</v>
      </c>
      <c r="DU2160">
        <v>0</v>
      </c>
      <c r="DV2160">
        <v>0</v>
      </c>
      <c r="DW2160">
        <v>0</v>
      </c>
      <c r="DX2160">
        <v>0</v>
      </c>
      <c r="DY2160">
        <v>0</v>
      </c>
      <c r="DZ2160">
        <v>0</v>
      </c>
      <c r="EA2160">
        <v>0</v>
      </c>
      <c r="EB2160">
        <v>0</v>
      </c>
      <c r="EC2160">
        <v>0</v>
      </c>
      <c r="EH2160">
        <v>0</v>
      </c>
      <c r="EJ2160">
        <v>0</v>
      </c>
      <c r="EK2160">
        <v>0</v>
      </c>
      <c r="EL2160">
        <v>0</v>
      </c>
      <c r="EN2160">
        <v>0</v>
      </c>
      <c r="EO2160">
        <v>0</v>
      </c>
      <c r="EP2160">
        <v>0</v>
      </c>
      <c r="EQ2160">
        <v>0</v>
      </c>
      <c r="ER2160">
        <v>0</v>
      </c>
      <c r="EU2160">
        <v>0</v>
      </c>
      <c r="EY2160">
        <v>0</v>
      </c>
      <c r="FB2160">
        <v>0</v>
      </c>
      <c r="FD2160">
        <v>0</v>
      </c>
      <c r="FE2160">
        <v>0</v>
      </c>
      <c r="FF2160">
        <v>0</v>
      </c>
      <c r="FG2160">
        <v>0</v>
      </c>
      <c r="FH2160">
        <v>0</v>
      </c>
      <c r="FK2160">
        <v>0</v>
      </c>
      <c r="FL2160">
        <v>0</v>
      </c>
      <c r="FP2160">
        <v>0</v>
      </c>
      <c r="FQ2160">
        <v>0</v>
      </c>
      <c r="FR2160">
        <v>0</v>
      </c>
      <c r="FS2160">
        <v>0</v>
      </c>
    </row>
    <row r="2161" spans="1:174">
      <c r="A2161" t="s">
        <v>187</v>
      </c>
      <c r="B2161" t="s">
        <v>1248</v>
      </c>
      <c r="C2161" t="s">
        <v>199</v>
      </c>
      <c r="D2161" t="str">
        <f>VLOOKUP(C2161,CountryName!$A$2:$B$40,2,FALSE)</f>
        <v>France</v>
      </c>
      <c r="E2161" t="s">
        <v>186</v>
      </c>
      <c r="F2161">
        <v>81</v>
      </c>
      <c r="G2161" t="s">
        <v>183</v>
      </c>
      <c r="H2161" t="s">
        <v>183</v>
      </c>
      <c r="I2161">
        <v>20150621</v>
      </c>
      <c r="J2161" t="str">
        <f t="shared" si="37"/>
        <v>2015</v>
      </c>
      <c r="K2161" t="s">
        <v>178</v>
      </c>
      <c r="L2161">
        <v>711</v>
      </c>
      <c r="M2161" t="str">
        <f>VLOOKUP(L2161,Waste_Instance_Cat!$A$2:$B$6,2)</f>
        <v>Low</v>
      </c>
      <c r="O2161">
        <v>23</v>
      </c>
      <c r="R2161">
        <v>20</v>
      </c>
      <c r="S2161">
        <v>9</v>
      </c>
      <c r="U2161">
        <v>6</v>
      </c>
      <c r="AE2161">
        <v>10</v>
      </c>
      <c r="AJ2161">
        <v>5</v>
      </c>
      <c r="AK2161">
        <v>500</v>
      </c>
      <c r="AN2161">
        <v>10</v>
      </c>
      <c r="AO2161">
        <v>8</v>
      </c>
      <c r="AQ2161">
        <v>8</v>
      </c>
      <c r="AS2161">
        <v>6</v>
      </c>
      <c r="BE2161">
        <v>11</v>
      </c>
      <c r="BI2161">
        <v>11</v>
      </c>
      <c r="CB2161">
        <v>8</v>
      </c>
      <c r="CD2161">
        <v>10</v>
      </c>
      <c r="CP2161">
        <v>4</v>
      </c>
      <c r="CU2161">
        <v>2</v>
      </c>
      <c r="DI2161">
        <v>5</v>
      </c>
      <c r="EN2161">
        <v>15</v>
      </c>
      <c r="FF2161">
        <v>8</v>
      </c>
      <c r="FH2161">
        <v>10</v>
      </c>
      <c r="FP2161">
        <v>22</v>
      </c>
    </row>
    <row r="2162" spans="1:174">
      <c r="A2162" t="s">
        <v>225</v>
      </c>
      <c r="B2162" t="s">
        <v>1249</v>
      </c>
      <c r="C2162" t="s">
        <v>217</v>
      </c>
      <c r="D2162" t="str">
        <f>VLOOKUP(C2162,CountryName!$A$2:$B$40,2,FALSE)</f>
        <v>Spain</v>
      </c>
      <c r="E2162" t="s">
        <v>200</v>
      </c>
      <c r="F2162">
        <v>100</v>
      </c>
      <c r="G2162" t="s">
        <v>191</v>
      </c>
      <c r="H2162" t="s">
        <v>207</v>
      </c>
      <c r="I2162">
        <v>20170629</v>
      </c>
      <c r="J2162" t="str">
        <f t="shared" si="37"/>
        <v>2017</v>
      </c>
      <c r="K2162" t="s">
        <v>178</v>
      </c>
      <c r="L2162">
        <v>321</v>
      </c>
      <c r="M2162" t="str">
        <f>VLOOKUP(L2162,Waste_Instance_Cat!$A$2:$B$6,2)</f>
        <v>Very Low</v>
      </c>
      <c r="O2162">
        <v>7</v>
      </c>
      <c r="R2162">
        <v>3</v>
      </c>
      <c r="T2162">
        <v>0</v>
      </c>
      <c r="U2162">
        <v>7</v>
      </c>
      <c r="Y2162">
        <v>1</v>
      </c>
      <c r="AE2162">
        <v>13</v>
      </c>
      <c r="AK2162">
        <v>56</v>
      </c>
      <c r="AN2162">
        <v>12</v>
      </c>
      <c r="AS2162">
        <v>20</v>
      </c>
      <c r="BE2162">
        <v>5</v>
      </c>
      <c r="BF2162">
        <v>24</v>
      </c>
      <c r="BJ2162">
        <v>1</v>
      </c>
      <c r="BR2162">
        <v>5</v>
      </c>
      <c r="BS2162">
        <v>0</v>
      </c>
      <c r="CB2162">
        <v>9</v>
      </c>
      <c r="CC2162">
        <v>6</v>
      </c>
      <c r="CP2162">
        <v>8</v>
      </c>
      <c r="CQ2162">
        <v>15</v>
      </c>
      <c r="CX2162">
        <v>3</v>
      </c>
      <c r="CY2162">
        <v>12</v>
      </c>
      <c r="DG2162">
        <v>5</v>
      </c>
      <c r="DI2162">
        <v>2</v>
      </c>
      <c r="DQ2162">
        <v>3</v>
      </c>
      <c r="DS2162">
        <v>2</v>
      </c>
      <c r="DT2162">
        <v>9</v>
      </c>
      <c r="DV2162">
        <v>4</v>
      </c>
      <c r="EA2162">
        <v>8</v>
      </c>
      <c r="EE2162">
        <v>1</v>
      </c>
      <c r="EH2162">
        <v>6</v>
      </c>
      <c r="EK2162">
        <v>8</v>
      </c>
      <c r="EL2162">
        <v>12</v>
      </c>
      <c r="EN2162">
        <v>6</v>
      </c>
      <c r="EO2162">
        <v>4</v>
      </c>
      <c r="EP2162">
        <v>4</v>
      </c>
      <c r="EQ2162">
        <v>33</v>
      </c>
      <c r="FF2162">
        <v>1</v>
      </c>
      <c r="FL2162">
        <v>2</v>
      </c>
      <c r="FQ2162">
        <v>2</v>
      </c>
      <c r="FR2162">
        <v>2</v>
      </c>
    </row>
    <row r="2163" spans="1:174">
      <c r="A2163" t="s">
        <v>188</v>
      </c>
      <c r="B2163" t="s">
        <v>1250</v>
      </c>
      <c r="C2163" t="s">
        <v>190</v>
      </c>
      <c r="D2163" t="str">
        <f>VLOOKUP(C2163,CountryName!$A$2:$B$40,2,FALSE)</f>
        <v>Switzerland</v>
      </c>
      <c r="E2163" t="s">
        <v>183</v>
      </c>
      <c r="F2163">
        <v>37</v>
      </c>
      <c r="G2163" t="s">
        <v>176</v>
      </c>
      <c r="H2163" t="s">
        <v>192</v>
      </c>
      <c r="I2163">
        <v>20170408</v>
      </c>
      <c r="J2163" t="str">
        <f t="shared" si="37"/>
        <v>2017</v>
      </c>
      <c r="K2163" t="s">
        <v>178</v>
      </c>
      <c r="L2163">
        <v>25</v>
      </c>
      <c r="M2163" t="str">
        <f>VLOOKUP(L2163,Waste_Instance_Cat!$A$2:$B$6,2)</f>
        <v>Very Low</v>
      </c>
      <c r="O2163">
        <v>1</v>
      </c>
      <c r="P2163">
        <v>4</v>
      </c>
      <c r="AN2163">
        <v>3</v>
      </c>
      <c r="AP2163">
        <v>1</v>
      </c>
      <c r="BS2163">
        <v>2</v>
      </c>
      <c r="CC2163">
        <v>1</v>
      </c>
      <c r="CK2163">
        <v>1</v>
      </c>
      <c r="CO2163">
        <v>3</v>
      </c>
      <c r="CQ2163">
        <v>1</v>
      </c>
      <c r="CX2163">
        <v>1</v>
      </c>
      <c r="DV2163">
        <v>1</v>
      </c>
      <c r="DZ2163">
        <v>1</v>
      </c>
      <c r="EA2163">
        <v>1</v>
      </c>
      <c r="EN2163">
        <v>2</v>
      </c>
      <c r="EQ2163">
        <v>1</v>
      </c>
      <c r="FP2163">
        <v>1</v>
      </c>
    </row>
    <row r="2164" spans="1:174">
      <c r="A2164" t="s">
        <v>188</v>
      </c>
      <c r="B2164" t="s">
        <v>1250</v>
      </c>
      <c r="C2164" t="s">
        <v>190</v>
      </c>
      <c r="D2164" t="str">
        <f>VLOOKUP(C2164,CountryName!$A$2:$B$40,2,FALSE)</f>
        <v>Switzerland</v>
      </c>
      <c r="E2164" t="s">
        <v>183</v>
      </c>
      <c r="F2164">
        <v>37</v>
      </c>
      <c r="G2164" t="s">
        <v>176</v>
      </c>
      <c r="H2164" t="s">
        <v>192</v>
      </c>
      <c r="I2164">
        <v>20170930</v>
      </c>
      <c r="J2164" t="str">
        <f t="shared" si="37"/>
        <v>2017</v>
      </c>
      <c r="K2164" t="s">
        <v>178</v>
      </c>
      <c r="L2164">
        <v>4</v>
      </c>
      <c r="M2164" t="str">
        <f>VLOOKUP(L2164,Waste_Instance_Cat!$A$2:$B$6,2)</f>
        <v>Very Low</v>
      </c>
      <c r="CX2164">
        <v>3</v>
      </c>
      <c r="FP2164">
        <v>1</v>
      </c>
    </row>
    <row r="2165" spans="1:174">
      <c r="A2165" t="s">
        <v>187</v>
      </c>
      <c r="B2165" t="s">
        <v>1251</v>
      </c>
      <c r="C2165" t="s">
        <v>199</v>
      </c>
      <c r="D2165" t="str">
        <f>VLOOKUP(C2165,CountryName!$A$2:$B$40,2,FALSE)</f>
        <v>France</v>
      </c>
      <c r="E2165" t="s">
        <v>200</v>
      </c>
      <c r="F2165">
        <v>74</v>
      </c>
      <c r="G2165" t="s">
        <v>183</v>
      </c>
      <c r="H2165" t="s">
        <v>183</v>
      </c>
      <c r="I2165">
        <v>20150501</v>
      </c>
      <c r="J2165" t="str">
        <f t="shared" si="37"/>
        <v>2015</v>
      </c>
      <c r="K2165" t="s">
        <v>178</v>
      </c>
      <c r="L2165">
        <v>225</v>
      </c>
      <c r="M2165" t="str">
        <f>VLOOKUP(L2165,Waste_Instance_Cat!$A$2:$B$6,2)</f>
        <v>Very Low</v>
      </c>
      <c r="O2165">
        <v>20</v>
      </c>
      <c r="AJ2165">
        <v>5</v>
      </c>
      <c r="AO2165">
        <v>50</v>
      </c>
      <c r="BE2165">
        <v>25</v>
      </c>
      <c r="BI2165">
        <v>50</v>
      </c>
      <c r="CB2165">
        <v>45</v>
      </c>
      <c r="CD2165">
        <v>30</v>
      </c>
    </row>
    <row r="2166" spans="1:174">
      <c r="A2166" t="s">
        <v>187</v>
      </c>
      <c r="B2166" t="s">
        <v>1252</v>
      </c>
      <c r="C2166" t="s">
        <v>199</v>
      </c>
      <c r="D2166" t="str">
        <f>VLOOKUP(C2166,CountryName!$A$2:$B$40,2,FALSE)</f>
        <v>France</v>
      </c>
      <c r="E2166" t="s">
        <v>200</v>
      </c>
      <c r="F2166">
        <v>76</v>
      </c>
      <c r="G2166" t="s">
        <v>183</v>
      </c>
      <c r="H2166" t="s">
        <v>183</v>
      </c>
      <c r="I2166">
        <v>20150723</v>
      </c>
      <c r="J2166" t="str">
        <f t="shared" si="37"/>
        <v>2015</v>
      </c>
      <c r="K2166" t="s">
        <v>178</v>
      </c>
      <c r="L2166">
        <v>2040</v>
      </c>
      <c r="M2166" t="str">
        <f>VLOOKUP(L2166,Waste_Instance_Cat!$A$2:$B$6,2)</f>
        <v xml:space="preserve">High </v>
      </c>
      <c r="O2166">
        <v>110</v>
      </c>
      <c r="R2166">
        <v>1</v>
      </c>
      <c r="S2166">
        <v>1</v>
      </c>
      <c r="U2166">
        <v>35</v>
      </c>
      <c r="AE2166">
        <v>5</v>
      </c>
      <c r="AJ2166">
        <v>2</v>
      </c>
      <c r="AK2166">
        <v>1300</v>
      </c>
      <c r="AN2166">
        <v>7</v>
      </c>
      <c r="AO2166">
        <v>7</v>
      </c>
      <c r="AP2166">
        <v>1</v>
      </c>
      <c r="AQ2166">
        <v>15</v>
      </c>
      <c r="BE2166">
        <v>20</v>
      </c>
      <c r="BI2166">
        <v>3</v>
      </c>
      <c r="BL2166">
        <v>15</v>
      </c>
      <c r="BV2166">
        <v>1</v>
      </c>
      <c r="BW2166">
        <v>2</v>
      </c>
      <c r="CB2166">
        <v>430</v>
      </c>
      <c r="CD2166">
        <v>10</v>
      </c>
      <c r="CP2166">
        <v>3</v>
      </c>
      <c r="CU2166">
        <v>5</v>
      </c>
      <c r="CY2166">
        <v>2</v>
      </c>
      <c r="DD2166">
        <v>1</v>
      </c>
      <c r="DI2166">
        <v>2</v>
      </c>
      <c r="EN2166">
        <v>1</v>
      </c>
      <c r="FF2166">
        <v>10</v>
      </c>
      <c r="FH2166">
        <v>1</v>
      </c>
      <c r="FP2166">
        <v>50</v>
      </c>
    </row>
    <row r="2167" spans="1:174">
      <c r="A2167" t="s">
        <v>188</v>
      </c>
      <c r="B2167" t="s">
        <v>1253</v>
      </c>
      <c r="C2167" t="s">
        <v>190</v>
      </c>
      <c r="D2167" t="str">
        <f>VLOOKUP(C2167,CountryName!$A$2:$B$40,2,FALSE)</f>
        <v>Switzerland</v>
      </c>
      <c r="E2167" t="s">
        <v>183</v>
      </c>
      <c r="F2167">
        <v>39</v>
      </c>
      <c r="G2167" t="s">
        <v>191</v>
      </c>
      <c r="H2167" t="s">
        <v>207</v>
      </c>
      <c r="I2167">
        <v>20170928</v>
      </c>
      <c r="J2167" t="str">
        <f t="shared" si="37"/>
        <v>2017</v>
      </c>
      <c r="K2167" t="s">
        <v>178</v>
      </c>
      <c r="L2167">
        <v>60</v>
      </c>
      <c r="M2167" t="str">
        <f>VLOOKUP(L2167,Waste_Instance_Cat!$A$2:$B$6,2)</f>
        <v>Very Low</v>
      </c>
      <c r="U2167">
        <v>1</v>
      </c>
      <c r="AK2167">
        <v>3</v>
      </c>
      <c r="BS2167">
        <v>10</v>
      </c>
      <c r="CB2167">
        <v>5</v>
      </c>
      <c r="CC2167">
        <v>7</v>
      </c>
      <c r="CX2167">
        <v>2</v>
      </c>
      <c r="DH2167">
        <v>1</v>
      </c>
      <c r="DQ2167">
        <v>4</v>
      </c>
      <c r="EK2167">
        <v>1</v>
      </c>
      <c r="EN2167">
        <v>2</v>
      </c>
      <c r="EP2167">
        <v>1</v>
      </c>
      <c r="FB2167">
        <v>1</v>
      </c>
      <c r="FF2167">
        <v>10</v>
      </c>
      <c r="FG2167">
        <v>4</v>
      </c>
      <c r="FH2167">
        <v>1</v>
      </c>
      <c r="FL2167">
        <v>4</v>
      </c>
      <c r="FP2167">
        <v>3</v>
      </c>
    </row>
    <row r="2168" spans="1:174">
      <c r="A2168" t="s">
        <v>188</v>
      </c>
      <c r="B2168" t="s">
        <v>1253</v>
      </c>
      <c r="C2168" t="s">
        <v>190</v>
      </c>
      <c r="D2168" t="str">
        <f>VLOOKUP(C2168,CountryName!$A$2:$B$40,2,FALSE)</f>
        <v>Switzerland</v>
      </c>
      <c r="E2168" t="s">
        <v>183</v>
      </c>
      <c r="F2168">
        <v>39</v>
      </c>
      <c r="G2168" t="s">
        <v>191</v>
      </c>
      <c r="H2168" t="s">
        <v>207</v>
      </c>
      <c r="I2168">
        <v>20180128</v>
      </c>
      <c r="J2168" t="str">
        <f t="shared" si="37"/>
        <v>2018</v>
      </c>
      <c r="K2168" t="s">
        <v>178</v>
      </c>
      <c r="L2168">
        <v>142</v>
      </c>
      <c r="M2168" t="str">
        <f>VLOOKUP(L2168,Waste_Instance_Cat!$A$2:$B$6,2)</f>
        <v>Very Low</v>
      </c>
      <c r="O2168">
        <v>1</v>
      </c>
      <c r="U2168">
        <v>4</v>
      </c>
      <c r="AK2168">
        <v>1</v>
      </c>
      <c r="AQ2168">
        <v>4</v>
      </c>
      <c r="BE2168">
        <v>5</v>
      </c>
      <c r="CB2168">
        <v>58</v>
      </c>
      <c r="CC2168">
        <v>3</v>
      </c>
      <c r="CK2168">
        <v>1</v>
      </c>
      <c r="DH2168">
        <v>1</v>
      </c>
      <c r="DJ2168">
        <v>1</v>
      </c>
      <c r="DN2168">
        <v>2</v>
      </c>
      <c r="DQ2168">
        <v>5</v>
      </c>
      <c r="EN2168">
        <v>1</v>
      </c>
      <c r="FB2168">
        <v>4</v>
      </c>
      <c r="FF2168">
        <v>21</v>
      </c>
      <c r="FG2168">
        <v>6</v>
      </c>
      <c r="FH2168">
        <v>1</v>
      </c>
      <c r="FL2168">
        <v>5</v>
      </c>
      <c r="FP2168">
        <v>18</v>
      </c>
    </row>
    <row r="2169" spans="1:174">
      <c r="A2169" t="s">
        <v>188</v>
      </c>
      <c r="B2169" t="s">
        <v>1253</v>
      </c>
      <c r="C2169" t="s">
        <v>190</v>
      </c>
      <c r="D2169" t="str">
        <f>VLOOKUP(C2169,CountryName!$A$2:$B$40,2,FALSE)</f>
        <v>Switzerland</v>
      </c>
      <c r="E2169" t="s">
        <v>183</v>
      </c>
      <c r="F2169">
        <v>39</v>
      </c>
      <c r="G2169" t="s">
        <v>191</v>
      </c>
      <c r="H2169" t="s">
        <v>207</v>
      </c>
      <c r="I2169">
        <v>20170409</v>
      </c>
      <c r="J2169" t="str">
        <f t="shared" si="37"/>
        <v>2017</v>
      </c>
      <c r="K2169" t="s">
        <v>178</v>
      </c>
      <c r="L2169">
        <v>78</v>
      </c>
      <c r="M2169" t="str">
        <f>VLOOKUP(L2169,Waste_Instance_Cat!$A$2:$B$6,2)</f>
        <v>Very Low</v>
      </c>
      <c r="P2169">
        <v>4</v>
      </c>
      <c r="AK2169">
        <v>12</v>
      </c>
      <c r="AN2169">
        <v>7</v>
      </c>
      <c r="BE2169">
        <v>3</v>
      </c>
      <c r="BR2169">
        <v>1</v>
      </c>
      <c r="BS2169">
        <v>3</v>
      </c>
      <c r="CB2169">
        <v>4</v>
      </c>
      <c r="DX2169">
        <v>2</v>
      </c>
      <c r="EA2169">
        <v>3</v>
      </c>
      <c r="EL2169">
        <v>1</v>
      </c>
      <c r="EN2169">
        <v>1</v>
      </c>
      <c r="FB2169">
        <v>3</v>
      </c>
      <c r="FF2169">
        <v>16</v>
      </c>
      <c r="FG2169">
        <v>8</v>
      </c>
      <c r="FH2169">
        <v>1</v>
      </c>
      <c r="FK2169">
        <v>1</v>
      </c>
      <c r="FL2169">
        <v>3</v>
      </c>
      <c r="FP2169">
        <v>5</v>
      </c>
    </row>
    <row r="2170" spans="1:174">
      <c r="A2170" t="s">
        <v>187</v>
      </c>
      <c r="B2170" t="s">
        <v>1254</v>
      </c>
      <c r="C2170" t="s">
        <v>199</v>
      </c>
      <c r="D2170" t="str">
        <f>VLOOKUP(C2170,CountryName!$A$2:$B$40,2,FALSE)</f>
        <v>France</v>
      </c>
      <c r="E2170" t="s">
        <v>200</v>
      </c>
      <c r="F2170">
        <v>74</v>
      </c>
      <c r="G2170" t="s">
        <v>183</v>
      </c>
      <c r="H2170" t="s">
        <v>183</v>
      </c>
      <c r="I2170">
        <v>20150321</v>
      </c>
      <c r="J2170" t="str">
        <f t="shared" si="37"/>
        <v>2015</v>
      </c>
      <c r="K2170" t="s">
        <v>178</v>
      </c>
      <c r="L2170">
        <v>356</v>
      </c>
      <c r="M2170" t="str">
        <f>VLOOKUP(L2170,Waste_Instance_Cat!$A$2:$B$6,2)</f>
        <v>Very Low</v>
      </c>
      <c r="O2170">
        <v>27</v>
      </c>
      <c r="R2170">
        <v>33</v>
      </c>
      <c r="U2170">
        <v>20</v>
      </c>
      <c r="AE2170">
        <v>19</v>
      </c>
      <c r="AJ2170">
        <v>5</v>
      </c>
      <c r="AN2170">
        <v>37</v>
      </c>
      <c r="AO2170">
        <v>8</v>
      </c>
      <c r="AQ2170">
        <v>8</v>
      </c>
      <c r="BE2170">
        <v>40</v>
      </c>
      <c r="BI2170">
        <v>38</v>
      </c>
      <c r="BW2170">
        <v>6</v>
      </c>
      <c r="CD2170">
        <v>27</v>
      </c>
      <c r="CP2170">
        <v>8</v>
      </c>
      <c r="CU2170">
        <v>10</v>
      </c>
      <c r="DI2170">
        <v>5</v>
      </c>
      <c r="DP2170">
        <v>4</v>
      </c>
      <c r="EN2170">
        <v>16</v>
      </c>
      <c r="FF2170">
        <v>9</v>
      </c>
      <c r="FH2170">
        <v>36</v>
      </c>
    </row>
    <row r="2171" spans="1:174">
      <c r="A2171" t="s">
        <v>213</v>
      </c>
      <c r="B2171" t="s">
        <v>1255</v>
      </c>
      <c r="C2171" t="s">
        <v>181</v>
      </c>
      <c r="D2171" t="str">
        <f>VLOOKUP(C2171,CountryName!$A$2:$B$40,2,FALSE)</f>
        <v>Italy</v>
      </c>
      <c r="E2171" t="s">
        <v>186</v>
      </c>
      <c r="F2171">
        <v>99</v>
      </c>
      <c r="G2171" t="s">
        <v>183</v>
      </c>
      <c r="H2171" t="s">
        <v>183</v>
      </c>
      <c r="I2171">
        <v>20171128</v>
      </c>
      <c r="J2171" t="str">
        <f t="shared" si="37"/>
        <v>2017</v>
      </c>
      <c r="K2171" t="s">
        <v>184</v>
      </c>
      <c r="L2171">
        <v>940</v>
      </c>
      <c r="M2171" t="str">
        <f>VLOOKUP(L2171,Waste_Instance_Cat!$A$2:$B$6,2)</f>
        <v>Low</v>
      </c>
      <c r="N2171">
        <v>18</v>
      </c>
      <c r="O2171">
        <v>41</v>
      </c>
      <c r="P2171">
        <v>41</v>
      </c>
      <c r="Q2171">
        <v>41</v>
      </c>
      <c r="R2171">
        <v>18</v>
      </c>
      <c r="S2171">
        <v>18</v>
      </c>
      <c r="T2171">
        <v>10</v>
      </c>
      <c r="U2171">
        <v>18</v>
      </c>
      <c r="V2171">
        <v>10</v>
      </c>
      <c r="W2171">
        <v>10</v>
      </c>
      <c r="X2171">
        <v>1</v>
      </c>
      <c r="Y2171">
        <v>1</v>
      </c>
      <c r="Z2171">
        <v>1</v>
      </c>
      <c r="AA2171">
        <v>1</v>
      </c>
      <c r="AB2171">
        <v>2</v>
      </c>
      <c r="AC2171">
        <v>1</v>
      </c>
      <c r="AD2171">
        <v>3</v>
      </c>
      <c r="AE2171">
        <v>18</v>
      </c>
      <c r="AF2171">
        <v>18</v>
      </c>
      <c r="AG2171">
        <v>18</v>
      </c>
      <c r="AH2171">
        <v>18</v>
      </c>
      <c r="AI2171">
        <v>2</v>
      </c>
      <c r="AK2171">
        <v>46</v>
      </c>
      <c r="AM2171">
        <v>2</v>
      </c>
      <c r="AN2171">
        <v>18</v>
      </c>
      <c r="AO2171">
        <v>18</v>
      </c>
      <c r="AP2171">
        <v>7</v>
      </c>
      <c r="AQ2171">
        <v>18</v>
      </c>
      <c r="AR2171">
        <v>18</v>
      </c>
      <c r="AS2171">
        <v>18</v>
      </c>
      <c r="AZ2171">
        <v>2</v>
      </c>
      <c r="BC2171">
        <v>2</v>
      </c>
      <c r="BD2171">
        <v>1</v>
      </c>
      <c r="BE2171">
        <v>1</v>
      </c>
      <c r="BF2171">
        <v>1</v>
      </c>
      <c r="BG2171">
        <v>1</v>
      </c>
      <c r="BH2171">
        <v>1</v>
      </c>
      <c r="BI2171">
        <v>1</v>
      </c>
      <c r="BJ2171">
        <v>1</v>
      </c>
      <c r="BL2171">
        <v>1</v>
      </c>
      <c r="BM2171">
        <v>7</v>
      </c>
      <c r="BQ2171">
        <v>1</v>
      </c>
      <c r="BR2171">
        <v>3</v>
      </c>
      <c r="BV2171">
        <v>2</v>
      </c>
      <c r="BW2171">
        <v>2</v>
      </c>
      <c r="BX2171">
        <v>2</v>
      </c>
      <c r="CB2171">
        <v>2</v>
      </c>
      <c r="CC2171">
        <v>2</v>
      </c>
      <c r="CD2171">
        <v>23</v>
      </c>
      <c r="CE2171">
        <v>23</v>
      </c>
      <c r="CF2171">
        <v>7</v>
      </c>
      <c r="CG2171">
        <v>2</v>
      </c>
      <c r="CH2171">
        <v>2</v>
      </c>
      <c r="CI2171">
        <v>2</v>
      </c>
      <c r="CJ2171">
        <v>2</v>
      </c>
      <c r="CK2171">
        <v>2</v>
      </c>
      <c r="CL2171">
        <v>1</v>
      </c>
      <c r="CM2171">
        <v>2</v>
      </c>
      <c r="CN2171">
        <v>1</v>
      </c>
      <c r="CO2171">
        <v>3</v>
      </c>
      <c r="CP2171">
        <v>14</v>
      </c>
      <c r="CU2171">
        <v>2</v>
      </c>
      <c r="CW2171">
        <v>2</v>
      </c>
      <c r="CX2171">
        <v>2</v>
      </c>
      <c r="CY2171">
        <v>1</v>
      </c>
      <c r="CZ2171">
        <v>1</v>
      </c>
      <c r="DE2171">
        <v>4</v>
      </c>
      <c r="DG2171">
        <v>1</v>
      </c>
      <c r="DI2171">
        <v>1</v>
      </c>
      <c r="DJ2171">
        <v>1</v>
      </c>
      <c r="DK2171">
        <v>1</v>
      </c>
      <c r="DR2171">
        <v>15</v>
      </c>
      <c r="DS2171">
        <v>35</v>
      </c>
      <c r="DT2171">
        <v>20</v>
      </c>
      <c r="DU2171">
        <v>20</v>
      </c>
      <c r="DV2171">
        <v>21</v>
      </c>
      <c r="DW2171">
        <v>20</v>
      </c>
      <c r="DX2171">
        <v>35</v>
      </c>
      <c r="DZ2171">
        <v>35</v>
      </c>
      <c r="EM2171">
        <v>42</v>
      </c>
      <c r="EN2171">
        <v>13</v>
      </c>
      <c r="EO2171">
        <v>13</v>
      </c>
      <c r="EP2171">
        <v>13</v>
      </c>
      <c r="EQ2171">
        <v>13</v>
      </c>
      <c r="FB2171">
        <v>1</v>
      </c>
      <c r="FH2171">
        <v>19</v>
      </c>
      <c r="FI2171">
        <v>19</v>
      </c>
      <c r="FK2171">
        <v>19</v>
      </c>
    </row>
    <row r="2172" spans="1:174">
      <c r="A2172" t="s">
        <v>213</v>
      </c>
      <c r="B2172" t="s">
        <v>1255</v>
      </c>
      <c r="C2172" t="s">
        <v>181</v>
      </c>
      <c r="D2172" t="str">
        <f>VLOOKUP(C2172,CountryName!$A$2:$B$40,2,FALSE)</f>
        <v>Italy</v>
      </c>
      <c r="E2172" t="s">
        <v>186</v>
      </c>
      <c r="F2172">
        <v>99</v>
      </c>
      <c r="G2172" t="s">
        <v>183</v>
      </c>
      <c r="H2172" t="s">
        <v>183</v>
      </c>
      <c r="I2172">
        <v>20170323</v>
      </c>
      <c r="J2172" t="str">
        <f t="shared" si="37"/>
        <v>2017</v>
      </c>
      <c r="K2172" t="s">
        <v>184</v>
      </c>
      <c r="L2172">
        <v>940</v>
      </c>
      <c r="M2172" t="str">
        <f>VLOOKUP(L2172,Waste_Instance_Cat!$A$2:$B$6,2)</f>
        <v>Low</v>
      </c>
      <c r="N2172">
        <v>18</v>
      </c>
      <c r="O2172">
        <v>41</v>
      </c>
      <c r="P2172">
        <v>41</v>
      </c>
      <c r="Q2172">
        <v>41</v>
      </c>
      <c r="R2172">
        <v>18</v>
      </c>
      <c r="S2172">
        <v>18</v>
      </c>
      <c r="T2172">
        <v>10</v>
      </c>
      <c r="U2172">
        <v>18</v>
      </c>
      <c r="V2172">
        <v>10</v>
      </c>
      <c r="W2172">
        <v>10</v>
      </c>
      <c r="X2172">
        <v>1</v>
      </c>
      <c r="Y2172">
        <v>1</v>
      </c>
      <c r="Z2172">
        <v>1</v>
      </c>
      <c r="AA2172">
        <v>1</v>
      </c>
      <c r="AB2172">
        <v>2</v>
      </c>
      <c r="AC2172">
        <v>1</v>
      </c>
      <c r="AD2172">
        <v>3</v>
      </c>
      <c r="AE2172">
        <v>18</v>
      </c>
      <c r="AF2172">
        <v>18</v>
      </c>
      <c r="AG2172">
        <v>18</v>
      </c>
      <c r="AH2172">
        <v>18</v>
      </c>
      <c r="AI2172">
        <v>2</v>
      </c>
      <c r="AK2172">
        <v>46</v>
      </c>
      <c r="AM2172">
        <v>2</v>
      </c>
      <c r="AN2172">
        <v>18</v>
      </c>
      <c r="AO2172">
        <v>18</v>
      </c>
      <c r="AP2172">
        <v>7</v>
      </c>
      <c r="AQ2172">
        <v>18</v>
      </c>
      <c r="AR2172">
        <v>18</v>
      </c>
      <c r="AS2172">
        <v>18</v>
      </c>
      <c r="AZ2172">
        <v>2</v>
      </c>
      <c r="BC2172">
        <v>2</v>
      </c>
      <c r="BD2172">
        <v>1</v>
      </c>
      <c r="BE2172">
        <v>1</v>
      </c>
      <c r="BF2172">
        <v>1</v>
      </c>
      <c r="BG2172">
        <v>1</v>
      </c>
      <c r="BH2172">
        <v>1</v>
      </c>
      <c r="BI2172">
        <v>1</v>
      </c>
      <c r="BJ2172">
        <v>1</v>
      </c>
      <c r="BL2172">
        <v>1</v>
      </c>
      <c r="BM2172">
        <v>7</v>
      </c>
      <c r="BQ2172">
        <v>1</v>
      </c>
      <c r="BR2172">
        <v>3</v>
      </c>
      <c r="BV2172">
        <v>2</v>
      </c>
      <c r="BW2172">
        <v>2</v>
      </c>
      <c r="BX2172">
        <v>2</v>
      </c>
      <c r="CB2172">
        <v>2</v>
      </c>
      <c r="CC2172">
        <v>2</v>
      </c>
      <c r="CD2172">
        <v>23</v>
      </c>
      <c r="CE2172">
        <v>23</v>
      </c>
      <c r="CF2172">
        <v>7</v>
      </c>
      <c r="CG2172">
        <v>2</v>
      </c>
      <c r="CH2172">
        <v>2</v>
      </c>
      <c r="CI2172">
        <v>2</v>
      </c>
      <c r="CJ2172">
        <v>2</v>
      </c>
      <c r="CK2172">
        <v>2</v>
      </c>
      <c r="CL2172">
        <v>1</v>
      </c>
      <c r="CM2172">
        <v>2</v>
      </c>
      <c r="CN2172">
        <v>1</v>
      </c>
      <c r="CO2172">
        <v>3</v>
      </c>
      <c r="CP2172">
        <v>14</v>
      </c>
      <c r="CU2172">
        <v>2</v>
      </c>
      <c r="CW2172">
        <v>2</v>
      </c>
      <c r="CX2172">
        <v>2</v>
      </c>
      <c r="CY2172">
        <v>1</v>
      </c>
      <c r="CZ2172">
        <v>1</v>
      </c>
      <c r="DE2172">
        <v>4</v>
      </c>
      <c r="DG2172">
        <v>1</v>
      </c>
      <c r="DI2172">
        <v>1</v>
      </c>
      <c r="DJ2172">
        <v>1</v>
      </c>
      <c r="DK2172">
        <v>1</v>
      </c>
      <c r="DR2172">
        <v>15</v>
      </c>
      <c r="DS2172">
        <v>35</v>
      </c>
      <c r="DT2172">
        <v>20</v>
      </c>
      <c r="DU2172">
        <v>20</v>
      </c>
      <c r="DV2172">
        <v>21</v>
      </c>
      <c r="DW2172">
        <v>20</v>
      </c>
      <c r="DX2172">
        <v>35</v>
      </c>
      <c r="DZ2172">
        <v>35</v>
      </c>
      <c r="EM2172">
        <v>42</v>
      </c>
      <c r="EN2172">
        <v>13</v>
      </c>
      <c r="EO2172">
        <v>13</v>
      </c>
      <c r="EP2172">
        <v>13</v>
      </c>
      <c r="EQ2172">
        <v>13</v>
      </c>
      <c r="FB2172">
        <v>1</v>
      </c>
      <c r="FH2172">
        <v>19</v>
      </c>
      <c r="FI2172">
        <v>19</v>
      </c>
      <c r="FK2172">
        <v>19</v>
      </c>
    </row>
    <row r="2173" spans="1:174">
      <c r="A2173" t="s">
        <v>213</v>
      </c>
      <c r="B2173" t="s">
        <v>1255</v>
      </c>
      <c r="C2173" t="s">
        <v>181</v>
      </c>
      <c r="D2173" t="str">
        <f>VLOOKUP(C2173,CountryName!$A$2:$B$40,2,FALSE)</f>
        <v>Italy</v>
      </c>
      <c r="E2173" t="s">
        <v>186</v>
      </c>
      <c r="F2173">
        <v>99</v>
      </c>
      <c r="G2173" t="s">
        <v>183</v>
      </c>
      <c r="H2173" t="s">
        <v>183</v>
      </c>
      <c r="I2173">
        <v>20180327</v>
      </c>
      <c r="J2173" t="str">
        <f t="shared" si="37"/>
        <v>2018</v>
      </c>
      <c r="K2173" t="s">
        <v>184</v>
      </c>
      <c r="L2173">
        <v>940</v>
      </c>
      <c r="M2173" t="str">
        <f>VLOOKUP(L2173,Waste_Instance_Cat!$A$2:$B$6,2)</f>
        <v>Low</v>
      </c>
      <c r="N2173">
        <v>18</v>
      </c>
      <c r="O2173">
        <v>41</v>
      </c>
      <c r="P2173">
        <v>41</v>
      </c>
      <c r="Q2173">
        <v>41</v>
      </c>
      <c r="R2173">
        <v>18</v>
      </c>
      <c r="S2173">
        <v>18</v>
      </c>
      <c r="T2173">
        <v>10</v>
      </c>
      <c r="U2173">
        <v>18</v>
      </c>
      <c r="V2173">
        <v>10</v>
      </c>
      <c r="W2173">
        <v>10</v>
      </c>
      <c r="X2173">
        <v>1</v>
      </c>
      <c r="Y2173">
        <v>1</v>
      </c>
      <c r="Z2173">
        <v>1</v>
      </c>
      <c r="AA2173">
        <v>1</v>
      </c>
      <c r="AB2173">
        <v>2</v>
      </c>
      <c r="AC2173">
        <v>1</v>
      </c>
      <c r="AD2173">
        <v>3</v>
      </c>
      <c r="AE2173">
        <v>18</v>
      </c>
      <c r="AF2173">
        <v>18</v>
      </c>
      <c r="AG2173">
        <v>18</v>
      </c>
      <c r="AH2173">
        <v>18</v>
      </c>
      <c r="AI2173">
        <v>2</v>
      </c>
      <c r="AK2173">
        <v>46</v>
      </c>
      <c r="AM2173">
        <v>2</v>
      </c>
      <c r="AN2173">
        <v>18</v>
      </c>
      <c r="AO2173">
        <v>18</v>
      </c>
      <c r="AP2173">
        <v>7</v>
      </c>
      <c r="AQ2173">
        <v>18</v>
      </c>
      <c r="AR2173">
        <v>18</v>
      </c>
      <c r="AS2173">
        <v>18</v>
      </c>
      <c r="AZ2173">
        <v>2</v>
      </c>
      <c r="BC2173">
        <v>2</v>
      </c>
      <c r="BD2173">
        <v>1</v>
      </c>
      <c r="BE2173">
        <v>1</v>
      </c>
      <c r="BF2173">
        <v>1</v>
      </c>
      <c r="BG2173">
        <v>1</v>
      </c>
      <c r="BH2173">
        <v>1</v>
      </c>
      <c r="BI2173">
        <v>1</v>
      </c>
      <c r="BJ2173">
        <v>1</v>
      </c>
      <c r="BL2173">
        <v>1</v>
      </c>
      <c r="BM2173">
        <v>7</v>
      </c>
      <c r="BQ2173">
        <v>1</v>
      </c>
      <c r="BR2173">
        <v>3</v>
      </c>
      <c r="BV2173">
        <v>2</v>
      </c>
      <c r="BW2173">
        <v>2</v>
      </c>
      <c r="BX2173">
        <v>2</v>
      </c>
      <c r="CB2173">
        <v>2</v>
      </c>
      <c r="CC2173">
        <v>2</v>
      </c>
      <c r="CD2173">
        <v>23</v>
      </c>
      <c r="CE2173">
        <v>23</v>
      </c>
      <c r="CF2173">
        <v>7</v>
      </c>
      <c r="CG2173">
        <v>2</v>
      </c>
      <c r="CH2173">
        <v>2</v>
      </c>
      <c r="CI2173">
        <v>2</v>
      </c>
      <c r="CJ2173">
        <v>2</v>
      </c>
      <c r="CK2173">
        <v>2</v>
      </c>
      <c r="CL2173">
        <v>1</v>
      </c>
      <c r="CM2173">
        <v>2</v>
      </c>
      <c r="CN2173">
        <v>1</v>
      </c>
      <c r="CO2173">
        <v>3</v>
      </c>
      <c r="CP2173">
        <v>14</v>
      </c>
      <c r="CU2173">
        <v>2</v>
      </c>
      <c r="CW2173">
        <v>2</v>
      </c>
      <c r="CX2173">
        <v>2</v>
      </c>
      <c r="CY2173">
        <v>1</v>
      </c>
      <c r="CZ2173">
        <v>1</v>
      </c>
      <c r="DE2173">
        <v>4</v>
      </c>
      <c r="DG2173">
        <v>1</v>
      </c>
      <c r="DI2173">
        <v>1</v>
      </c>
      <c r="DJ2173">
        <v>1</v>
      </c>
      <c r="DK2173">
        <v>1</v>
      </c>
      <c r="DR2173">
        <v>15</v>
      </c>
      <c r="DS2173">
        <v>35</v>
      </c>
      <c r="DT2173">
        <v>20</v>
      </c>
      <c r="DU2173">
        <v>20</v>
      </c>
      <c r="DV2173">
        <v>21</v>
      </c>
      <c r="DW2173">
        <v>20</v>
      </c>
      <c r="DX2173">
        <v>35</v>
      </c>
      <c r="DZ2173">
        <v>35</v>
      </c>
      <c r="EM2173">
        <v>42</v>
      </c>
      <c r="EN2173">
        <v>13</v>
      </c>
      <c r="EO2173">
        <v>13</v>
      </c>
      <c r="EP2173">
        <v>13</v>
      </c>
      <c r="EQ2173">
        <v>13</v>
      </c>
      <c r="FB2173">
        <v>1</v>
      </c>
      <c r="FH2173">
        <v>19</v>
      </c>
      <c r="FI2173">
        <v>19</v>
      </c>
      <c r="FK2173">
        <v>19</v>
      </c>
    </row>
    <row r="2174" spans="1:174">
      <c r="A2174" t="s">
        <v>172</v>
      </c>
      <c r="B2174" t="s">
        <v>1256</v>
      </c>
      <c r="C2174" t="s">
        <v>230</v>
      </c>
      <c r="D2174" t="str">
        <f>VLOOKUP(C2174,CountryName!$A$2:$B$40,2,FALSE)</f>
        <v>Denmark</v>
      </c>
      <c r="E2174" t="s">
        <v>231</v>
      </c>
      <c r="F2174">
        <v>122</v>
      </c>
      <c r="G2174" t="s">
        <v>183</v>
      </c>
      <c r="H2174" t="s">
        <v>183</v>
      </c>
      <c r="I2174">
        <v>20130827</v>
      </c>
      <c r="J2174" t="str">
        <f t="shared" si="37"/>
        <v>2013</v>
      </c>
      <c r="K2174" t="s">
        <v>178</v>
      </c>
      <c r="L2174">
        <v>251</v>
      </c>
      <c r="M2174" t="str">
        <f>VLOOKUP(L2174,Waste_Instance_Cat!$A$2:$B$6,2)</f>
        <v>Very Low</v>
      </c>
      <c r="U2174">
        <v>20</v>
      </c>
      <c r="W2174">
        <v>2</v>
      </c>
      <c r="X2174">
        <v>2</v>
      </c>
      <c r="AE2174">
        <v>35</v>
      </c>
      <c r="AF2174">
        <v>15</v>
      </c>
      <c r="AG2174">
        <v>14</v>
      </c>
      <c r="AJ2174">
        <v>4</v>
      </c>
      <c r="AW2174">
        <v>2</v>
      </c>
      <c r="BD2174">
        <v>1</v>
      </c>
      <c r="BH2174">
        <v>3</v>
      </c>
      <c r="BV2174">
        <v>11</v>
      </c>
      <c r="BZ2174">
        <v>119</v>
      </c>
      <c r="CY2174">
        <v>1</v>
      </c>
      <c r="DQ2174">
        <v>2</v>
      </c>
      <c r="EN2174">
        <v>18</v>
      </c>
      <c r="EU2174">
        <v>2</v>
      </c>
    </row>
    <row r="2175" spans="1:174">
      <c r="A2175" t="s">
        <v>489</v>
      </c>
      <c r="B2175" t="s">
        <v>1257</v>
      </c>
      <c r="C2175" t="s">
        <v>251</v>
      </c>
      <c r="D2175" t="str">
        <f>VLOOKUP(C2175,CountryName!$A$2:$B$40,2,FALSE)</f>
        <v>United Kingdom</v>
      </c>
      <c r="E2175" t="s">
        <v>200</v>
      </c>
      <c r="F2175">
        <v>69</v>
      </c>
      <c r="G2175" t="s">
        <v>183</v>
      </c>
      <c r="H2175" t="s">
        <v>183</v>
      </c>
      <c r="I2175">
        <v>20160917</v>
      </c>
      <c r="J2175" t="str">
        <f t="shared" si="37"/>
        <v>2016</v>
      </c>
      <c r="K2175" t="s">
        <v>184</v>
      </c>
      <c r="L2175">
        <v>1462</v>
      </c>
      <c r="M2175" t="str">
        <f>VLOOKUP(L2175,Waste_Instance_Cat!$A$2:$B$6,2)</f>
        <v>Moderate</v>
      </c>
      <c r="N2175">
        <v>5</v>
      </c>
      <c r="O2175">
        <v>20</v>
      </c>
      <c r="P2175">
        <v>2</v>
      </c>
      <c r="R2175">
        <v>15</v>
      </c>
      <c r="T2175">
        <v>10</v>
      </c>
      <c r="U2175">
        <v>5</v>
      </c>
      <c r="W2175">
        <v>9</v>
      </c>
      <c r="AE2175">
        <v>92</v>
      </c>
      <c r="AJ2175">
        <v>5</v>
      </c>
      <c r="AL2175">
        <v>4</v>
      </c>
      <c r="AN2175">
        <v>130</v>
      </c>
      <c r="AP2175">
        <v>7</v>
      </c>
      <c r="AQ2175">
        <v>7</v>
      </c>
      <c r="AR2175">
        <v>27</v>
      </c>
      <c r="AU2175">
        <v>3</v>
      </c>
      <c r="AV2175">
        <v>1</v>
      </c>
      <c r="BD2175">
        <v>5</v>
      </c>
      <c r="BE2175">
        <v>35</v>
      </c>
      <c r="BG2175">
        <v>15</v>
      </c>
      <c r="BH2175">
        <v>6</v>
      </c>
      <c r="BI2175">
        <v>7</v>
      </c>
      <c r="BL2175">
        <v>16</v>
      </c>
      <c r="BN2175">
        <v>4</v>
      </c>
      <c r="BR2175">
        <v>4</v>
      </c>
      <c r="BS2175">
        <v>17</v>
      </c>
      <c r="BV2175">
        <v>2</v>
      </c>
      <c r="BW2175">
        <v>1</v>
      </c>
      <c r="BY2175">
        <v>23</v>
      </c>
      <c r="CD2175">
        <v>518</v>
      </c>
      <c r="CE2175">
        <v>199</v>
      </c>
      <c r="CP2175">
        <v>162</v>
      </c>
      <c r="CT2175">
        <v>2</v>
      </c>
      <c r="CU2175">
        <v>3</v>
      </c>
      <c r="CV2175">
        <v>2</v>
      </c>
      <c r="CX2175">
        <v>2</v>
      </c>
      <c r="CY2175">
        <v>26</v>
      </c>
      <c r="DH2175">
        <v>2</v>
      </c>
      <c r="DI2175">
        <v>5</v>
      </c>
      <c r="DL2175">
        <v>1</v>
      </c>
      <c r="DP2175">
        <v>7</v>
      </c>
      <c r="DR2175">
        <v>2</v>
      </c>
      <c r="DU2175">
        <v>1</v>
      </c>
      <c r="DV2175">
        <v>1</v>
      </c>
      <c r="EA2175">
        <v>5</v>
      </c>
      <c r="EB2175">
        <v>1</v>
      </c>
      <c r="EH2175">
        <v>7</v>
      </c>
      <c r="EK2175">
        <v>9</v>
      </c>
      <c r="EL2175">
        <v>3</v>
      </c>
      <c r="EN2175">
        <v>4</v>
      </c>
      <c r="EP2175">
        <v>5</v>
      </c>
      <c r="EQ2175">
        <v>2</v>
      </c>
      <c r="EU2175">
        <v>1</v>
      </c>
      <c r="EW2175">
        <v>1</v>
      </c>
      <c r="FB2175">
        <v>1</v>
      </c>
      <c r="FH2175">
        <v>5</v>
      </c>
      <c r="FP2175">
        <v>7</v>
      </c>
      <c r="FQ2175">
        <v>1</v>
      </c>
    </row>
    <row r="2176" spans="1:174">
      <c r="A2176" t="s">
        <v>187</v>
      </c>
      <c r="B2176" t="s">
        <v>1258</v>
      </c>
      <c r="C2176" t="s">
        <v>199</v>
      </c>
      <c r="D2176" t="str">
        <f>VLOOKUP(C2176,CountryName!$A$2:$B$40,2,FALSE)</f>
        <v>France</v>
      </c>
      <c r="E2176" t="s">
        <v>200</v>
      </c>
      <c r="F2176">
        <v>79</v>
      </c>
      <c r="G2176" t="s">
        <v>183</v>
      </c>
      <c r="H2176" t="s">
        <v>183</v>
      </c>
      <c r="I2176">
        <v>20150321</v>
      </c>
      <c r="J2176" t="str">
        <f t="shared" ref="J2176:J2227" si="38">LEFT(I2176,4)</f>
        <v>2015</v>
      </c>
      <c r="K2176" t="s">
        <v>178</v>
      </c>
      <c r="L2176">
        <v>665</v>
      </c>
      <c r="M2176" t="str">
        <f>VLOOKUP(L2176,Waste_Instance_Cat!$A$2:$B$6,2)</f>
        <v>Low</v>
      </c>
      <c r="O2176">
        <v>30</v>
      </c>
      <c r="P2176">
        <v>50</v>
      </c>
      <c r="R2176">
        <v>50</v>
      </c>
      <c r="U2176">
        <v>30</v>
      </c>
      <c r="AE2176">
        <v>75</v>
      </c>
      <c r="AJ2176">
        <v>10</v>
      </c>
      <c r="AK2176">
        <v>30</v>
      </c>
      <c r="AN2176">
        <v>15</v>
      </c>
      <c r="AO2176">
        <v>30</v>
      </c>
      <c r="AP2176">
        <v>4</v>
      </c>
      <c r="AQ2176">
        <v>20</v>
      </c>
      <c r="AR2176">
        <v>15</v>
      </c>
      <c r="AS2176">
        <v>50</v>
      </c>
      <c r="BE2176">
        <v>25</v>
      </c>
      <c r="BI2176">
        <v>10</v>
      </c>
      <c r="BL2176">
        <v>5</v>
      </c>
      <c r="BV2176">
        <v>20</v>
      </c>
      <c r="BW2176">
        <v>9</v>
      </c>
      <c r="CB2176">
        <v>40</v>
      </c>
      <c r="CD2176">
        <v>30</v>
      </c>
      <c r="CP2176">
        <v>50</v>
      </c>
      <c r="CU2176">
        <v>2</v>
      </c>
      <c r="CY2176">
        <v>15</v>
      </c>
      <c r="DI2176">
        <v>5</v>
      </c>
      <c r="DP2176">
        <v>15</v>
      </c>
      <c r="EN2176">
        <v>15</v>
      </c>
      <c r="FF2176">
        <v>5</v>
      </c>
      <c r="FH2176">
        <v>5</v>
      </c>
      <c r="FP2176">
        <v>5</v>
      </c>
    </row>
    <row r="2177" spans="1:175">
      <c r="A2177" t="s">
        <v>330</v>
      </c>
      <c r="B2177" t="s">
        <v>1238</v>
      </c>
      <c r="C2177" t="s">
        <v>332</v>
      </c>
      <c r="D2177" t="str">
        <f>VLOOKUP(C2177,CountryName!$A$2:$B$40,2,FALSE)</f>
        <v>Slovenia</v>
      </c>
      <c r="E2177" t="s">
        <v>186</v>
      </c>
      <c r="F2177">
        <v>98</v>
      </c>
      <c r="G2177" t="s">
        <v>176</v>
      </c>
      <c r="H2177" t="s">
        <v>207</v>
      </c>
      <c r="I2177">
        <v>20170921</v>
      </c>
      <c r="J2177" t="str">
        <f t="shared" si="38"/>
        <v>2017</v>
      </c>
      <c r="K2177" t="s">
        <v>184</v>
      </c>
      <c r="L2177">
        <v>353</v>
      </c>
      <c r="M2177" t="str">
        <f>VLOOKUP(L2177,Waste_Instance_Cat!$A$2:$B$6,2)</f>
        <v>Very Low</v>
      </c>
      <c r="O2177">
        <v>8</v>
      </c>
      <c r="P2177">
        <v>16</v>
      </c>
      <c r="S2177">
        <v>2</v>
      </c>
      <c r="T2177">
        <v>1</v>
      </c>
      <c r="U2177">
        <v>23</v>
      </c>
      <c r="AE2177">
        <v>20</v>
      </c>
      <c r="AF2177">
        <v>2</v>
      </c>
      <c r="AG2177">
        <v>4</v>
      </c>
      <c r="AH2177">
        <v>6</v>
      </c>
      <c r="AI2177">
        <v>7</v>
      </c>
      <c r="AJ2177">
        <v>3</v>
      </c>
      <c r="AK2177">
        <v>2</v>
      </c>
      <c r="AN2177">
        <v>26</v>
      </c>
      <c r="AO2177">
        <v>5</v>
      </c>
      <c r="AP2177">
        <v>1</v>
      </c>
      <c r="AQ2177">
        <v>6</v>
      </c>
      <c r="AR2177">
        <v>1</v>
      </c>
      <c r="AS2177">
        <v>8</v>
      </c>
      <c r="AY2177">
        <v>2</v>
      </c>
      <c r="BA2177">
        <v>45</v>
      </c>
      <c r="BD2177">
        <v>2</v>
      </c>
      <c r="BE2177">
        <v>3</v>
      </c>
      <c r="BG2177">
        <v>6</v>
      </c>
      <c r="BR2177">
        <v>2</v>
      </c>
      <c r="BY2177">
        <v>17</v>
      </c>
      <c r="CB2177">
        <v>45</v>
      </c>
      <c r="CD2177">
        <v>27</v>
      </c>
      <c r="CH2177">
        <v>1</v>
      </c>
      <c r="CI2177">
        <v>3</v>
      </c>
      <c r="CK2177">
        <v>5</v>
      </c>
      <c r="CM2177">
        <v>2</v>
      </c>
      <c r="CP2177">
        <v>16</v>
      </c>
      <c r="CS2177">
        <v>2</v>
      </c>
      <c r="CT2177">
        <v>1</v>
      </c>
      <c r="CX2177">
        <v>1</v>
      </c>
      <c r="DQ2177">
        <v>2</v>
      </c>
      <c r="DU2177">
        <v>1</v>
      </c>
      <c r="DZ2177">
        <v>1</v>
      </c>
      <c r="EB2177">
        <v>1</v>
      </c>
      <c r="ED2177">
        <v>3</v>
      </c>
      <c r="EN2177">
        <v>1</v>
      </c>
      <c r="EP2177">
        <v>3</v>
      </c>
      <c r="FB2177">
        <v>1</v>
      </c>
      <c r="FH2177">
        <v>1</v>
      </c>
      <c r="FP2177">
        <v>18</v>
      </c>
    </row>
    <row r="2178" spans="1:175">
      <c r="A2178" t="s">
        <v>330</v>
      </c>
      <c r="B2178" t="s">
        <v>1238</v>
      </c>
      <c r="C2178" t="s">
        <v>332</v>
      </c>
      <c r="D2178" t="str">
        <f>VLOOKUP(C2178,CountryName!$A$2:$B$40,2,FALSE)</f>
        <v>Slovenia</v>
      </c>
      <c r="E2178" t="s">
        <v>186</v>
      </c>
      <c r="F2178">
        <v>98</v>
      </c>
      <c r="G2178" t="s">
        <v>176</v>
      </c>
      <c r="H2178" t="s">
        <v>207</v>
      </c>
      <c r="I2178">
        <v>20171123</v>
      </c>
      <c r="J2178" t="str">
        <f t="shared" si="38"/>
        <v>2017</v>
      </c>
      <c r="K2178" t="s">
        <v>184</v>
      </c>
      <c r="L2178">
        <v>205</v>
      </c>
      <c r="M2178" t="str">
        <f>VLOOKUP(L2178,Waste_Instance_Cat!$A$2:$B$6,2)</f>
        <v>Very Low</v>
      </c>
      <c r="O2178">
        <v>9</v>
      </c>
      <c r="P2178">
        <v>1</v>
      </c>
      <c r="S2178">
        <v>4</v>
      </c>
      <c r="AE2178">
        <v>14</v>
      </c>
      <c r="AF2178">
        <v>3</v>
      </c>
      <c r="AG2178">
        <v>3</v>
      </c>
      <c r="AH2178">
        <v>3</v>
      </c>
      <c r="AI2178">
        <v>2</v>
      </c>
      <c r="AJ2178">
        <v>1</v>
      </c>
      <c r="AK2178">
        <v>1</v>
      </c>
      <c r="AN2178">
        <v>22</v>
      </c>
      <c r="AO2178">
        <v>1</v>
      </c>
      <c r="AP2178">
        <v>1</v>
      </c>
      <c r="AQ2178">
        <v>16</v>
      </c>
      <c r="AR2178">
        <v>2</v>
      </c>
      <c r="AS2178">
        <v>5</v>
      </c>
      <c r="BA2178">
        <v>6</v>
      </c>
      <c r="BE2178">
        <v>2</v>
      </c>
      <c r="BG2178">
        <v>3</v>
      </c>
      <c r="BI2178">
        <v>2</v>
      </c>
      <c r="BL2178">
        <v>1</v>
      </c>
      <c r="BN2178">
        <v>1</v>
      </c>
      <c r="BO2178">
        <v>1</v>
      </c>
      <c r="BS2178">
        <v>1</v>
      </c>
      <c r="CB2178">
        <v>35</v>
      </c>
      <c r="CC2178">
        <v>1</v>
      </c>
      <c r="CD2178">
        <v>19</v>
      </c>
      <c r="CI2178">
        <v>6</v>
      </c>
      <c r="CK2178">
        <v>7</v>
      </c>
      <c r="CP2178">
        <v>3</v>
      </c>
      <c r="CX2178">
        <v>1</v>
      </c>
      <c r="CZ2178">
        <v>2</v>
      </c>
      <c r="DI2178">
        <v>2</v>
      </c>
      <c r="DJ2178">
        <v>1</v>
      </c>
      <c r="ED2178">
        <v>3</v>
      </c>
      <c r="EK2178">
        <v>2</v>
      </c>
      <c r="EL2178">
        <v>1</v>
      </c>
      <c r="EM2178">
        <v>1</v>
      </c>
      <c r="EN2178">
        <v>2</v>
      </c>
      <c r="FB2178">
        <v>1</v>
      </c>
      <c r="FF2178">
        <v>1</v>
      </c>
      <c r="FH2178">
        <v>1</v>
      </c>
      <c r="FP2178">
        <v>11</v>
      </c>
    </row>
    <row r="2179" spans="1:175">
      <c r="A2179" t="s">
        <v>330</v>
      </c>
      <c r="B2179" t="s">
        <v>1238</v>
      </c>
      <c r="C2179" t="s">
        <v>332</v>
      </c>
      <c r="D2179" t="str">
        <f>VLOOKUP(C2179,CountryName!$A$2:$B$40,2,FALSE)</f>
        <v>Slovenia</v>
      </c>
      <c r="E2179" t="s">
        <v>186</v>
      </c>
      <c r="F2179">
        <v>98</v>
      </c>
      <c r="G2179" t="s">
        <v>176</v>
      </c>
      <c r="H2179" t="s">
        <v>207</v>
      </c>
      <c r="I2179">
        <v>20180716</v>
      </c>
      <c r="J2179" t="str">
        <f t="shared" si="38"/>
        <v>2018</v>
      </c>
      <c r="K2179" t="s">
        <v>184</v>
      </c>
      <c r="L2179">
        <v>168</v>
      </c>
      <c r="M2179" t="str">
        <f>VLOOKUP(L2179,Waste_Instance_Cat!$A$2:$B$6,2)</f>
        <v>Very Low</v>
      </c>
      <c r="O2179">
        <v>1</v>
      </c>
      <c r="P2179">
        <v>7</v>
      </c>
      <c r="Q2179">
        <v>1</v>
      </c>
      <c r="AE2179">
        <v>1</v>
      </c>
      <c r="AH2179">
        <v>2</v>
      </c>
      <c r="AI2179">
        <v>3</v>
      </c>
      <c r="AK2179">
        <v>15</v>
      </c>
      <c r="AL2179">
        <v>1</v>
      </c>
      <c r="AN2179">
        <v>14</v>
      </c>
      <c r="AQ2179">
        <v>4</v>
      </c>
      <c r="AS2179">
        <v>3</v>
      </c>
      <c r="BD2179">
        <v>2</v>
      </c>
      <c r="BE2179">
        <v>5</v>
      </c>
      <c r="BG2179">
        <v>3</v>
      </c>
      <c r="BH2179">
        <v>1</v>
      </c>
      <c r="BI2179">
        <v>2</v>
      </c>
      <c r="BL2179">
        <v>2</v>
      </c>
      <c r="BN2179">
        <v>1</v>
      </c>
      <c r="BR2179">
        <v>1</v>
      </c>
      <c r="CB2179">
        <v>20</v>
      </c>
      <c r="CD2179">
        <v>16</v>
      </c>
      <c r="CI2179">
        <v>4</v>
      </c>
      <c r="CL2179">
        <v>1</v>
      </c>
      <c r="CO2179">
        <v>2</v>
      </c>
      <c r="CP2179">
        <v>2</v>
      </c>
      <c r="CV2179">
        <v>1</v>
      </c>
      <c r="CX2179">
        <v>8</v>
      </c>
      <c r="CY2179">
        <v>3</v>
      </c>
      <c r="DE2179">
        <v>1</v>
      </c>
      <c r="DJ2179">
        <v>2</v>
      </c>
      <c r="DQ2179">
        <v>4</v>
      </c>
      <c r="DR2179">
        <v>1</v>
      </c>
      <c r="DS2179">
        <v>4</v>
      </c>
      <c r="DV2179">
        <v>1</v>
      </c>
      <c r="DZ2179">
        <v>3</v>
      </c>
      <c r="EB2179">
        <v>1</v>
      </c>
      <c r="EK2179">
        <v>3</v>
      </c>
      <c r="EN2179">
        <v>1</v>
      </c>
      <c r="EP2179">
        <v>1</v>
      </c>
      <c r="EQ2179">
        <v>2</v>
      </c>
      <c r="FB2179">
        <v>1</v>
      </c>
      <c r="FH2179">
        <v>4</v>
      </c>
      <c r="FP2179">
        <v>13</v>
      </c>
    </row>
    <row r="2180" spans="1:175">
      <c r="A2180" t="s">
        <v>330</v>
      </c>
      <c r="B2180" t="s">
        <v>1238</v>
      </c>
      <c r="C2180" t="s">
        <v>332</v>
      </c>
      <c r="D2180" t="str">
        <f>VLOOKUP(C2180,CountryName!$A$2:$B$40,2,FALSE)</f>
        <v>Slovenia</v>
      </c>
      <c r="E2180" t="s">
        <v>186</v>
      </c>
      <c r="F2180">
        <v>98</v>
      </c>
      <c r="G2180" t="s">
        <v>176</v>
      </c>
      <c r="H2180" t="s">
        <v>207</v>
      </c>
      <c r="I2180">
        <v>20170529</v>
      </c>
      <c r="J2180" t="str">
        <f t="shared" si="38"/>
        <v>2017</v>
      </c>
      <c r="K2180" t="s">
        <v>184</v>
      </c>
      <c r="L2180">
        <v>538</v>
      </c>
      <c r="M2180" t="str">
        <f>VLOOKUP(L2180,Waste_Instance_Cat!$A$2:$B$6,2)</f>
        <v>Low</v>
      </c>
      <c r="O2180">
        <v>30</v>
      </c>
      <c r="P2180">
        <v>38</v>
      </c>
      <c r="U2180">
        <v>24</v>
      </c>
      <c r="V2180">
        <v>1</v>
      </c>
      <c r="W2180">
        <v>1</v>
      </c>
      <c r="AE2180">
        <v>17</v>
      </c>
      <c r="AF2180">
        <v>1</v>
      </c>
      <c r="AG2180">
        <v>7</v>
      </c>
      <c r="AH2180">
        <v>16</v>
      </c>
      <c r="AI2180">
        <v>8</v>
      </c>
      <c r="AJ2180">
        <v>2</v>
      </c>
      <c r="AK2180">
        <v>13</v>
      </c>
      <c r="AL2180">
        <v>1</v>
      </c>
      <c r="AN2180">
        <v>31</v>
      </c>
      <c r="AO2180">
        <v>7</v>
      </c>
      <c r="AQ2180">
        <v>18</v>
      </c>
      <c r="AR2180">
        <v>1</v>
      </c>
      <c r="AS2180">
        <v>6</v>
      </c>
      <c r="AV2180">
        <v>1</v>
      </c>
      <c r="AY2180">
        <v>2</v>
      </c>
      <c r="BA2180">
        <v>44</v>
      </c>
      <c r="BE2180">
        <v>37</v>
      </c>
      <c r="BG2180">
        <v>13</v>
      </c>
      <c r="BI2180">
        <v>3</v>
      </c>
      <c r="BL2180">
        <v>18</v>
      </c>
      <c r="BM2180">
        <v>1</v>
      </c>
      <c r="BR2180">
        <v>1</v>
      </c>
      <c r="BT2180">
        <v>1</v>
      </c>
      <c r="BY2180">
        <v>5</v>
      </c>
      <c r="CB2180">
        <v>64</v>
      </c>
      <c r="CD2180">
        <v>25</v>
      </c>
      <c r="CH2180">
        <v>2</v>
      </c>
      <c r="CI2180">
        <v>12</v>
      </c>
      <c r="CK2180">
        <v>7</v>
      </c>
      <c r="CO2180">
        <v>3</v>
      </c>
      <c r="CP2180">
        <v>19</v>
      </c>
      <c r="CQ2180">
        <v>3</v>
      </c>
      <c r="CX2180">
        <v>2</v>
      </c>
      <c r="CY2180">
        <v>1</v>
      </c>
      <c r="DG2180">
        <v>1</v>
      </c>
      <c r="DH2180">
        <v>2</v>
      </c>
      <c r="DJ2180">
        <v>3</v>
      </c>
      <c r="DN2180">
        <v>10</v>
      </c>
      <c r="DQ2180">
        <v>12</v>
      </c>
      <c r="DV2180">
        <v>1</v>
      </c>
      <c r="DZ2180">
        <v>1</v>
      </c>
      <c r="EB2180">
        <v>1</v>
      </c>
      <c r="ED2180">
        <v>5</v>
      </c>
      <c r="EE2180">
        <v>1</v>
      </c>
      <c r="EP2180">
        <v>1</v>
      </c>
      <c r="EQ2180">
        <v>2</v>
      </c>
      <c r="FH2180">
        <v>3</v>
      </c>
      <c r="FL2180">
        <v>1</v>
      </c>
      <c r="FP2180">
        <v>7</v>
      </c>
      <c r="FR2180">
        <v>1</v>
      </c>
    </row>
    <row r="2181" spans="1:175">
      <c r="A2181" t="s">
        <v>193</v>
      </c>
      <c r="B2181" t="s">
        <v>1259</v>
      </c>
      <c r="C2181" t="s">
        <v>195</v>
      </c>
      <c r="D2181" t="str">
        <f>VLOOKUP(C2181,CountryName!$A$2:$B$40,2,FALSE)</f>
        <v>Greece</v>
      </c>
      <c r="E2181" t="s">
        <v>186</v>
      </c>
      <c r="F2181">
        <v>398</v>
      </c>
      <c r="G2181" t="s">
        <v>176</v>
      </c>
      <c r="H2181" t="s">
        <v>177</v>
      </c>
      <c r="I2181">
        <v>20161002</v>
      </c>
      <c r="J2181" t="str">
        <f t="shared" si="38"/>
        <v>2016</v>
      </c>
      <c r="K2181" t="s">
        <v>178</v>
      </c>
      <c r="L2181">
        <v>4245</v>
      </c>
      <c r="M2181" t="str">
        <f>VLOOKUP(L2181,Waste_Instance_Cat!$A$2:$B$6,2)</f>
        <v xml:space="preserve">High </v>
      </c>
      <c r="O2181">
        <v>1</v>
      </c>
      <c r="P2181">
        <v>40</v>
      </c>
      <c r="R2181">
        <v>57</v>
      </c>
      <c r="U2181">
        <v>8</v>
      </c>
      <c r="AA2181">
        <v>12</v>
      </c>
      <c r="AE2181">
        <v>166</v>
      </c>
      <c r="AI2181">
        <v>14</v>
      </c>
      <c r="AJ2181">
        <v>23</v>
      </c>
      <c r="AK2181">
        <v>2065</v>
      </c>
      <c r="AS2181">
        <v>214</v>
      </c>
      <c r="BD2181">
        <v>33</v>
      </c>
      <c r="BR2181">
        <v>13</v>
      </c>
      <c r="BY2181">
        <v>78</v>
      </c>
      <c r="BZ2181">
        <v>111</v>
      </c>
      <c r="CB2181">
        <v>573</v>
      </c>
      <c r="CD2181">
        <v>5</v>
      </c>
      <c r="CX2181">
        <v>5</v>
      </c>
      <c r="CY2181">
        <v>6</v>
      </c>
      <c r="DF2181">
        <v>33</v>
      </c>
      <c r="DG2181">
        <v>8</v>
      </c>
      <c r="DQ2181">
        <v>1</v>
      </c>
      <c r="DR2181">
        <v>9</v>
      </c>
      <c r="DW2181">
        <v>62</v>
      </c>
      <c r="EH2181">
        <v>241</v>
      </c>
      <c r="EN2181">
        <v>20</v>
      </c>
      <c r="EQ2181">
        <v>223</v>
      </c>
      <c r="FH2181">
        <v>184</v>
      </c>
      <c r="FL2181">
        <v>38</v>
      </c>
      <c r="FP2181">
        <v>2</v>
      </c>
    </row>
    <row r="2182" spans="1:175">
      <c r="A2182" t="s">
        <v>172</v>
      </c>
      <c r="B2182" t="s">
        <v>1260</v>
      </c>
      <c r="C2182" t="s">
        <v>251</v>
      </c>
      <c r="D2182" t="str">
        <f>VLOOKUP(C2182,CountryName!$A$2:$B$40,2,FALSE)</f>
        <v>United Kingdom</v>
      </c>
      <c r="E2182" t="s">
        <v>200</v>
      </c>
      <c r="F2182">
        <v>10</v>
      </c>
      <c r="G2182" t="s">
        <v>191</v>
      </c>
      <c r="H2182" t="s">
        <v>205</v>
      </c>
      <c r="I2182">
        <v>20171011</v>
      </c>
      <c r="J2182" t="str">
        <f t="shared" si="38"/>
        <v>2017</v>
      </c>
      <c r="K2182" t="s">
        <v>178</v>
      </c>
      <c r="L2182">
        <v>9</v>
      </c>
      <c r="M2182" t="str">
        <f>VLOOKUP(L2182,Waste_Instance_Cat!$A$2:$B$6,2)</f>
        <v>Very Low</v>
      </c>
      <c r="O2182">
        <v>1</v>
      </c>
      <c r="R2182">
        <v>3</v>
      </c>
      <c r="AE2182">
        <v>1</v>
      </c>
      <c r="BE2182">
        <v>3</v>
      </c>
      <c r="BZ2182">
        <v>1</v>
      </c>
    </row>
    <row r="2183" spans="1:175">
      <c r="A2183" t="s">
        <v>172</v>
      </c>
      <c r="B2183" t="s">
        <v>1261</v>
      </c>
      <c r="C2183" t="s">
        <v>236</v>
      </c>
      <c r="D2183" t="str">
        <f>VLOOKUP(C2183,CountryName!$A$2:$B$40,2,FALSE)</f>
        <v>Ireland, Republic of (EIRE)</v>
      </c>
      <c r="E2183" t="s">
        <v>200</v>
      </c>
      <c r="F2183">
        <v>728</v>
      </c>
      <c r="G2183" t="s">
        <v>183</v>
      </c>
      <c r="H2183" t="s">
        <v>183</v>
      </c>
      <c r="I2183">
        <v>20150715</v>
      </c>
      <c r="J2183" t="str">
        <f t="shared" si="38"/>
        <v>2015</v>
      </c>
      <c r="K2183" t="s">
        <v>178</v>
      </c>
      <c r="L2183">
        <v>6</v>
      </c>
      <c r="M2183" t="str">
        <f>VLOOKUP(L2183,Waste_Instance_Cat!$A$2:$B$6,2)</f>
        <v>Very Low</v>
      </c>
      <c r="O2183">
        <v>0</v>
      </c>
      <c r="P2183">
        <v>1</v>
      </c>
      <c r="R2183">
        <v>0</v>
      </c>
      <c r="S2183">
        <v>0</v>
      </c>
      <c r="U2183">
        <v>0</v>
      </c>
      <c r="Z2183">
        <v>1</v>
      </c>
      <c r="AE2183">
        <v>0</v>
      </c>
      <c r="AK2183">
        <v>0</v>
      </c>
      <c r="AN2183">
        <v>0</v>
      </c>
      <c r="AR2183">
        <v>0</v>
      </c>
      <c r="AS2183">
        <v>0</v>
      </c>
      <c r="AT2183">
        <v>1</v>
      </c>
      <c r="BA2183">
        <v>0</v>
      </c>
      <c r="BD2183">
        <v>1</v>
      </c>
      <c r="BE2183">
        <v>0</v>
      </c>
      <c r="BG2183">
        <v>0</v>
      </c>
      <c r="BY2183">
        <v>0</v>
      </c>
      <c r="BZ2183">
        <v>0</v>
      </c>
      <c r="CB2183">
        <v>1</v>
      </c>
      <c r="CD2183">
        <v>0</v>
      </c>
      <c r="CP2183">
        <v>0</v>
      </c>
      <c r="CX2183">
        <v>0</v>
      </c>
      <c r="DQ2183">
        <v>0</v>
      </c>
      <c r="ED2183">
        <v>1</v>
      </c>
      <c r="FP2183">
        <v>0</v>
      </c>
    </row>
    <row r="2184" spans="1:175">
      <c r="A2184" t="s">
        <v>188</v>
      </c>
      <c r="B2184" t="s">
        <v>1243</v>
      </c>
      <c r="C2184" t="s">
        <v>190</v>
      </c>
      <c r="D2184" t="str">
        <f>VLOOKUP(C2184,CountryName!$A$2:$B$40,2,FALSE)</f>
        <v>Switzerland</v>
      </c>
      <c r="E2184" t="s">
        <v>183</v>
      </c>
      <c r="F2184">
        <v>14</v>
      </c>
      <c r="G2184" t="s">
        <v>183</v>
      </c>
      <c r="H2184" t="s">
        <v>183</v>
      </c>
      <c r="I2184">
        <v>20171007</v>
      </c>
      <c r="J2184" t="str">
        <f t="shared" si="38"/>
        <v>2017</v>
      </c>
      <c r="K2184" t="s">
        <v>178</v>
      </c>
      <c r="L2184">
        <v>5</v>
      </c>
      <c r="M2184" t="str">
        <f>VLOOKUP(L2184,Waste_Instance_Cat!$A$2:$B$6,2)</f>
        <v>Very Low</v>
      </c>
      <c r="O2184">
        <v>0</v>
      </c>
      <c r="P2184">
        <v>0</v>
      </c>
      <c r="R2184">
        <v>0</v>
      </c>
      <c r="S2184">
        <v>0</v>
      </c>
      <c r="U2184">
        <v>0</v>
      </c>
      <c r="X2184">
        <v>0</v>
      </c>
      <c r="AE2184">
        <v>0</v>
      </c>
      <c r="AF2184">
        <v>0</v>
      </c>
      <c r="AG2184">
        <v>0</v>
      </c>
      <c r="AH2184">
        <v>0</v>
      </c>
      <c r="AI2184">
        <v>0</v>
      </c>
      <c r="AJ2184">
        <v>0</v>
      </c>
      <c r="AK2184">
        <v>0</v>
      </c>
      <c r="AL2184">
        <v>0</v>
      </c>
      <c r="AN2184">
        <v>1</v>
      </c>
      <c r="AO2184">
        <v>0</v>
      </c>
      <c r="AP2184">
        <v>0</v>
      </c>
      <c r="AQ2184">
        <v>0</v>
      </c>
      <c r="AR2184">
        <v>0</v>
      </c>
      <c r="AS2184">
        <v>0</v>
      </c>
      <c r="AU2184">
        <v>0</v>
      </c>
      <c r="BD2184">
        <v>0</v>
      </c>
      <c r="BE2184">
        <v>0</v>
      </c>
      <c r="BF2184">
        <v>0</v>
      </c>
      <c r="BL2184">
        <v>0</v>
      </c>
      <c r="BQ2184">
        <v>0</v>
      </c>
      <c r="BR2184">
        <v>0</v>
      </c>
      <c r="BS2184">
        <v>0</v>
      </c>
      <c r="BV2184">
        <v>0</v>
      </c>
      <c r="BW2184">
        <v>0</v>
      </c>
      <c r="CB2184">
        <v>0</v>
      </c>
      <c r="CC2184">
        <v>0</v>
      </c>
      <c r="CD2184">
        <v>0</v>
      </c>
      <c r="CE2184">
        <v>0</v>
      </c>
      <c r="CI2184">
        <v>0</v>
      </c>
      <c r="CK2184">
        <v>0</v>
      </c>
      <c r="CL2184">
        <v>0</v>
      </c>
      <c r="CM2184">
        <v>0</v>
      </c>
      <c r="CO2184">
        <v>0</v>
      </c>
      <c r="CP2184">
        <v>0</v>
      </c>
      <c r="CQ2184">
        <v>0</v>
      </c>
      <c r="CT2184">
        <v>0</v>
      </c>
      <c r="CU2184">
        <v>0</v>
      </c>
      <c r="CV2184">
        <v>0</v>
      </c>
      <c r="CX2184">
        <v>0</v>
      </c>
      <c r="CY2184">
        <v>0</v>
      </c>
      <c r="CZ2184">
        <v>0</v>
      </c>
      <c r="DB2184">
        <v>0</v>
      </c>
      <c r="DE2184">
        <v>0</v>
      </c>
      <c r="DG2184">
        <v>0</v>
      </c>
      <c r="DH2184">
        <v>0</v>
      </c>
      <c r="DI2184">
        <v>0</v>
      </c>
      <c r="DJ2184">
        <v>0</v>
      </c>
      <c r="DN2184">
        <v>0</v>
      </c>
      <c r="DP2184">
        <v>0</v>
      </c>
      <c r="DQ2184">
        <v>0</v>
      </c>
      <c r="DR2184">
        <v>0</v>
      </c>
      <c r="DU2184">
        <v>0</v>
      </c>
      <c r="DV2184">
        <v>0</v>
      </c>
      <c r="DW2184">
        <v>0</v>
      </c>
      <c r="DX2184">
        <v>0</v>
      </c>
      <c r="DY2184">
        <v>0</v>
      </c>
      <c r="DZ2184">
        <v>0</v>
      </c>
      <c r="EA2184">
        <v>0</v>
      </c>
      <c r="EB2184">
        <v>0</v>
      </c>
      <c r="EC2184">
        <v>0</v>
      </c>
      <c r="EH2184">
        <v>0</v>
      </c>
      <c r="EJ2184">
        <v>0</v>
      </c>
      <c r="EK2184">
        <v>0</v>
      </c>
      <c r="EL2184">
        <v>0</v>
      </c>
      <c r="EN2184">
        <v>0</v>
      </c>
      <c r="EO2184">
        <v>0</v>
      </c>
      <c r="EP2184">
        <v>0</v>
      </c>
      <c r="EQ2184">
        <v>0</v>
      </c>
      <c r="ER2184">
        <v>0</v>
      </c>
      <c r="EU2184">
        <v>0</v>
      </c>
      <c r="EY2184">
        <v>0</v>
      </c>
      <c r="FB2184">
        <v>0</v>
      </c>
      <c r="FD2184">
        <v>0</v>
      </c>
      <c r="FE2184">
        <v>0</v>
      </c>
      <c r="FF2184">
        <v>0</v>
      </c>
      <c r="FG2184">
        <v>0</v>
      </c>
      <c r="FH2184">
        <v>0</v>
      </c>
      <c r="FK2184">
        <v>0</v>
      </c>
      <c r="FL2184">
        <v>0</v>
      </c>
      <c r="FP2184">
        <v>4</v>
      </c>
      <c r="FQ2184">
        <v>0</v>
      </c>
      <c r="FR2184">
        <v>0</v>
      </c>
      <c r="FS2184">
        <v>0</v>
      </c>
    </row>
    <row r="2185" spans="1:175">
      <c r="A2185" t="s">
        <v>188</v>
      </c>
      <c r="B2185" t="s">
        <v>1243</v>
      </c>
      <c r="C2185" t="s">
        <v>190</v>
      </c>
      <c r="D2185" t="str">
        <f>VLOOKUP(C2185,CountryName!$A$2:$B$40,2,FALSE)</f>
        <v>Switzerland</v>
      </c>
      <c r="E2185" t="s">
        <v>183</v>
      </c>
      <c r="F2185">
        <v>14</v>
      </c>
      <c r="G2185" t="s">
        <v>183</v>
      </c>
      <c r="H2185" t="s">
        <v>183</v>
      </c>
      <c r="I2185">
        <v>20170622</v>
      </c>
      <c r="J2185" t="str">
        <f t="shared" si="38"/>
        <v>2017</v>
      </c>
      <c r="K2185" t="s">
        <v>178</v>
      </c>
      <c r="L2185">
        <v>7</v>
      </c>
      <c r="M2185" t="str">
        <f>VLOOKUP(L2185,Waste_Instance_Cat!$A$2:$B$6,2)</f>
        <v>Very Low</v>
      </c>
      <c r="O2185">
        <v>0</v>
      </c>
      <c r="P2185">
        <v>0</v>
      </c>
      <c r="R2185">
        <v>0</v>
      </c>
      <c r="S2185">
        <v>0</v>
      </c>
      <c r="U2185">
        <v>0</v>
      </c>
      <c r="X2185">
        <v>0</v>
      </c>
      <c r="AE2185">
        <v>0</v>
      </c>
      <c r="AF2185">
        <v>0</v>
      </c>
      <c r="AG2185">
        <v>0</v>
      </c>
      <c r="AH2185">
        <v>0</v>
      </c>
      <c r="AI2185">
        <v>0</v>
      </c>
      <c r="AJ2185">
        <v>0</v>
      </c>
      <c r="AK2185">
        <v>1</v>
      </c>
      <c r="AL2185">
        <v>0</v>
      </c>
      <c r="AN2185">
        <v>2</v>
      </c>
      <c r="AO2185">
        <v>0</v>
      </c>
      <c r="AP2185">
        <v>0</v>
      </c>
      <c r="AQ2185">
        <v>0</v>
      </c>
      <c r="AR2185">
        <v>0</v>
      </c>
      <c r="AS2185">
        <v>0</v>
      </c>
      <c r="AU2185">
        <v>0</v>
      </c>
      <c r="BD2185">
        <v>0</v>
      </c>
      <c r="BE2185">
        <v>0</v>
      </c>
      <c r="BF2185">
        <v>0</v>
      </c>
      <c r="BL2185">
        <v>0</v>
      </c>
      <c r="BQ2185">
        <v>0</v>
      </c>
      <c r="BR2185">
        <v>0</v>
      </c>
      <c r="BS2185">
        <v>0</v>
      </c>
      <c r="BV2185">
        <v>0</v>
      </c>
      <c r="BW2185">
        <v>0</v>
      </c>
      <c r="CB2185">
        <v>0</v>
      </c>
      <c r="CC2185">
        <v>0</v>
      </c>
      <c r="CD2185">
        <v>0</v>
      </c>
      <c r="CE2185">
        <v>0</v>
      </c>
      <c r="CI2185">
        <v>0</v>
      </c>
      <c r="CK2185">
        <v>0</v>
      </c>
      <c r="CL2185">
        <v>0</v>
      </c>
      <c r="CM2185">
        <v>0</v>
      </c>
      <c r="CO2185">
        <v>0</v>
      </c>
      <c r="CP2185">
        <v>0</v>
      </c>
      <c r="CQ2185">
        <v>0</v>
      </c>
      <c r="CT2185">
        <v>0</v>
      </c>
      <c r="CU2185">
        <v>0</v>
      </c>
      <c r="CV2185">
        <v>0</v>
      </c>
      <c r="CX2185">
        <v>0</v>
      </c>
      <c r="CY2185">
        <v>0</v>
      </c>
      <c r="CZ2185">
        <v>0</v>
      </c>
      <c r="DB2185">
        <v>0</v>
      </c>
      <c r="DE2185">
        <v>0</v>
      </c>
      <c r="DG2185">
        <v>0</v>
      </c>
      <c r="DH2185">
        <v>0</v>
      </c>
      <c r="DI2185">
        <v>0</v>
      </c>
      <c r="DJ2185">
        <v>0</v>
      </c>
      <c r="DN2185">
        <v>0</v>
      </c>
      <c r="DP2185">
        <v>0</v>
      </c>
      <c r="DQ2185">
        <v>0</v>
      </c>
      <c r="DR2185">
        <v>0</v>
      </c>
      <c r="DU2185">
        <v>0</v>
      </c>
      <c r="DV2185">
        <v>0</v>
      </c>
      <c r="DW2185">
        <v>0</v>
      </c>
      <c r="DX2185">
        <v>0</v>
      </c>
      <c r="DY2185">
        <v>0</v>
      </c>
      <c r="DZ2185">
        <v>2</v>
      </c>
      <c r="EA2185">
        <v>0</v>
      </c>
      <c r="EB2185">
        <v>0</v>
      </c>
      <c r="EC2185">
        <v>0</v>
      </c>
      <c r="EH2185">
        <v>0</v>
      </c>
      <c r="EJ2185">
        <v>0</v>
      </c>
      <c r="EK2185">
        <v>0</v>
      </c>
      <c r="EL2185">
        <v>0</v>
      </c>
      <c r="EN2185">
        <v>0</v>
      </c>
      <c r="EO2185">
        <v>0</v>
      </c>
      <c r="EP2185">
        <v>0</v>
      </c>
      <c r="EQ2185">
        <v>0</v>
      </c>
      <c r="ER2185">
        <v>0</v>
      </c>
      <c r="EU2185">
        <v>0</v>
      </c>
      <c r="EY2185">
        <v>0</v>
      </c>
      <c r="FB2185">
        <v>0</v>
      </c>
      <c r="FD2185">
        <v>0</v>
      </c>
      <c r="FE2185">
        <v>0</v>
      </c>
      <c r="FF2185">
        <v>0</v>
      </c>
      <c r="FG2185">
        <v>0</v>
      </c>
      <c r="FH2185">
        <v>0</v>
      </c>
      <c r="FK2185">
        <v>0</v>
      </c>
      <c r="FL2185">
        <v>0</v>
      </c>
      <c r="FP2185">
        <v>2</v>
      </c>
      <c r="FQ2185">
        <v>0</v>
      </c>
      <c r="FR2185">
        <v>0</v>
      </c>
      <c r="FS2185">
        <v>0</v>
      </c>
    </row>
    <row r="2186" spans="1:175">
      <c r="A2186" t="s">
        <v>188</v>
      </c>
      <c r="B2186" t="s">
        <v>1243</v>
      </c>
      <c r="C2186" t="s">
        <v>190</v>
      </c>
      <c r="D2186" t="str">
        <f>VLOOKUP(C2186,CountryName!$A$2:$B$40,2,FALSE)</f>
        <v>Switzerland</v>
      </c>
      <c r="E2186" t="s">
        <v>183</v>
      </c>
      <c r="F2186">
        <v>14</v>
      </c>
      <c r="G2186" t="s">
        <v>183</v>
      </c>
      <c r="H2186" t="s">
        <v>183</v>
      </c>
      <c r="I2186">
        <v>20170828</v>
      </c>
      <c r="J2186" t="str">
        <f t="shared" si="38"/>
        <v>2017</v>
      </c>
      <c r="K2186" t="s">
        <v>178</v>
      </c>
      <c r="L2186">
        <v>9</v>
      </c>
      <c r="M2186" t="str">
        <f>VLOOKUP(L2186,Waste_Instance_Cat!$A$2:$B$6,2)</f>
        <v>Very Low</v>
      </c>
      <c r="O2186">
        <v>0</v>
      </c>
      <c r="P2186">
        <v>0</v>
      </c>
      <c r="R2186">
        <v>0</v>
      </c>
      <c r="S2186">
        <v>0</v>
      </c>
      <c r="U2186">
        <v>0</v>
      </c>
      <c r="X2186">
        <v>0</v>
      </c>
      <c r="AE2186">
        <v>0</v>
      </c>
      <c r="AF2186">
        <v>0</v>
      </c>
      <c r="AG2186">
        <v>0</v>
      </c>
      <c r="AH2186">
        <v>0</v>
      </c>
      <c r="AI2186">
        <v>0</v>
      </c>
      <c r="AJ2186">
        <v>0</v>
      </c>
      <c r="AK2186">
        <v>4</v>
      </c>
      <c r="AL2186">
        <v>0</v>
      </c>
      <c r="AN2186">
        <v>1</v>
      </c>
      <c r="AO2186">
        <v>0</v>
      </c>
      <c r="AP2186">
        <v>0</v>
      </c>
      <c r="AQ2186">
        <v>0</v>
      </c>
      <c r="AR2186">
        <v>0</v>
      </c>
      <c r="AS2186">
        <v>0</v>
      </c>
      <c r="AU2186">
        <v>0</v>
      </c>
      <c r="BD2186">
        <v>0</v>
      </c>
      <c r="BE2186">
        <v>0</v>
      </c>
      <c r="BF2186">
        <v>0</v>
      </c>
      <c r="BL2186">
        <v>0</v>
      </c>
      <c r="BQ2186">
        <v>0</v>
      </c>
      <c r="BR2186">
        <v>1</v>
      </c>
      <c r="BS2186">
        <v>0</v>
      </c>
      <c r="BV2186">
        <v>0</v>
      </c>
      <c r="BW2186">
        <v>0</v>
      </c>
      <c r="CB2186">
        <v>0</v>
      </c>
      <c r="CC2186">
        <v>0</v>
      </c>
      <c r="CD2186">
        <v>0</v>
      </c>
      <c r="CE2186">
        <v>0</v>
      </c>
      <c r="CI2186">
        <v>0</v>
      </c>
      <c r="CK2186">
        <v>0</v>
      </c>
      <c r="CL2186">
        <v>0</v>
      </c>
      <c r="CM2186">
        <v>0</v>
      </c>
      <c r="CO2186">
        <v>0</v>
      </c>
      <c r="CP2186">
        <v>0</v>
      </c>
      <c r="CQ2186">
        <v>0</v>
      </c>
      <c r="CT2186">
        <v>0</v>
      </c>
      <c r="CU2186">
        <v>0</v>
      </c>
      <c r="CV2186">
        <v>0</v>
      </c>
      <c r="CX2186">
        <v>0</v>
      </c>
      <c r="CY2186">
        <v>0</v>
      </c>
      <c r="CZ2186">
        <v>0</v>
      </c>
      <c r="DB2186">
        <v>0</v>
      </c>
      <c r="DE2186">
        <v>0</v>
      </c>
      <c r="DG2186">
        <v>0</v>
      </c>
      <c r="DH2186">
        <v>0</v>
      </c>
      <c r="DI2186">
        <v>0</v>
      </c>
      <c r="DJ2186">
        <v>0</v>
      </c>
      <c r="DN2186">
        <v>0</v>
      </c>
      <c r="DP2186">
        <v>0</v>
      </c>
      <c r="DQ2186">
        <v>0</v>
      </c>
      <c r="DR2186">
        <v>0</v>
      </c>
      <c r="DU2186">
        <v>0</v>
      </c>
      <c r="DV2186">
        <v>0</v>
      </c>
      <c r="DW2186">
        <v>0</v>
      </c>
      <c r="DX2186">
        <v>0</v>
      </c>
      <c r="DY2186">
        <v>0</v>
      </c>
      <c r="DZ2186">
        <v>2</v>
      </c>
      <c r="EA2186">
        <v>0</v>
      </c>
      <c r="EB2186">
        <v>0</v>
      </c>
      <c r="EC2186">
        <v>0</v>
      </c>
      <c r="EH2186">
        <v>0</v>
      </c>
      <c r="EJ2186">
        <v>0</v>
      </c>
      <c r="EK2186">
        <v>0</v>
      </c>
      <c r="EL2186">
        <v>0</v>
      </c>
      <c r="EN2186">
        <v>0</v>
      </c>
      <c r="EO2186">
        <v>0</v>
      </c>
      <c r="EP2186">
        <v>0</v>
      </c>
      <c r="EQ2186">
        <v>0</v>
      </c>
      <c r="ER2186">
        <v>0</v>
      </c>
      <c r="EU2186">
        <v>0</v>
      </c>
      <c r="EY2186">
        <v>0</v>
      </c>
      <c r="FB2186">
        <v>0</v>
      </c>
      <c r="FD2186">
        <v>0</v>
      </c>
      <c r="FE2186">
        <v>0</v>
      </c>
      <c r="FF2186">
        <v>0</v>
      </c>
      <c r="FG2186">
        <v>0</v>
      </c>
      <c r="FH2186">
        <v>0</v>
      </c>
      <c r="FK2186">
        <v>0</v>
      </c>
      <c r="FL2186">
        <v>0</v>
      </c>
      <c r="FP2186">
        <v>1</v>
      </c>
      <c r="FQ2186">
        <v>0</v>
      </c>
      <c r="FR2186">
        <v>0</v>
      </c>
      <c r="FS2186">
        <v>0</v>
      </c>
    </row>
    <row r="2187" spans="1:175">
      <c r="A2187" t="s">
        <v>188</v>
      </c>
      <c r="B2187" t="s">
        <v>1243</v>
      </c>
      <c r="C2187" t="s">
        <v>190</v>
      </c>
      <c r="D2187" t="str">
        <f>VLOOKUP(C2187,CountryName!$A$2:$B$40,2,FALSE)</f>
        <v>Switzerland</v>
      </c>
      <c r="E2187" t="s">
        <v>183</v>
      </c>
      <c r="F2187">
        <v>14</v>
      </c>
      <c r="G2187" t="s">
        <v>183</v>
      </c>
      <c r="H2187" t="s">
        <v>183</v>
      </c>
      <c r="I2187">
        <v>20171227</v>
      </c>
      <c r="J2187" t="str">
        <f t="shared" si="38"/>
        <v>2017</v>
      </c>
      <c r="K2187" t="s">
        <v>178</v>
      </c>
      <c r="L2187">
        <v>5</v>
      </c>
      <c r="M2187" t="str">
        <f>VLOOKUP(L2187,Waste_Instance_Cat!$A$2:$B$6,2)</f>
        <v>Very Low</v>
      </c>
      <c r="O2187">
        <v>0</v>
      </c>
      <c r="P2187">
        <v>0</v>
      </c>
      <c r="R2187">
        <v>0</v>
      </c>
      <c r="S2187">
        <v>0</v>
      </c>
      <c r="U2187">
        <v>0</v>
      </c>
      <c r="X2187">
        <v>0</v>
      </c>
      <c r="AE2187">
        <v>0</v>
      </c>
      <c r="AF2187">
        <v>0</v>
      </c>
      <c r="AG2187">
        <v>0</v>
      </c>
      <c r="AH2187">
        <v>0</v>
      </c>
      <c r="AI2187">
        <v>0</v>
      </c>
      <c r="AJ2187">
        <v>0</v>
      </c>
      <c r="AK2187">
        <v>0</v>
      </c>
      <c r="AL2187">
        <v>0</v>
      </c>
      <c r="AN2187">
        <v>0</v>
      </c>
      <c r="AO2187">
        <v>0</v>
      </c>
      <c r="AP2187">
        <v>0</v>
      </c>
      <c r="AQ2187">
        <v>0</v>
      </c>
      <c r="AR2187">
        <v>0</v>
      </c>
      <c r="AS2187">
        <v>0</v>
      </c>
      <c r="AU2187">
        <v>0</v>
      </c>
      <c r="BD2187">
        <v>0</v>
      </c>
      <c r="BE2187">
        <v>0</v>
      </c>
      <c r="BF2187">
        <v>0</v>
      </c>
      <c r="BL2187">
        <v>0</v>
      </c>
      <c r="BQ2187">
        <v>0</v>
      </c>
      <c r="BR2187">
        <v>0</v>
      </c>
      <c r="BS2187">
        <v>0</v>
      </c>
      <c r="BV2187">
        <v>0</v>
      </c>
      <c r="BW2187">
        <v>0</v>
      </c>
      <c r="CB2187">
        <v>0</v>
      </c>
      <c r="CC2187">
        <v>2</v>
      </c>
      <c r="CD2187">
        <v>0</v>
      </c>
      <c r="CE2187">
        <v>0</v>
      </c>
      <c r="CI2187">
        <v>0</v>
      </c>
      <c r="CK2187">
        <v>0</v>
      </c>
      <c r="CL2187">
        <v>0</v>
      </c>
      <c r="CM2187">
        <v>0</v>
      </c>
      <c r="CO2187">
        <v>0</v>
      </c>
      <c r="CP2187">
        <v>0</v>
      </c>
      <c r="CQ2187">
        <v>0</v>
      </c>
      <c r="CT2187">
        <v>0</v>
      </c>
      <c r="CU2187">
        <v>0</v>
      </c>
      <c r="CV2187">
        <v>0</v>
      </c>
      <c r="CX2187">
        <v>0</v>
      </c>
      <c r="CY2187">
        <v>0</v>
      </c>
      <c r="CZ2187">
        <v>0</v>
      </c>
      <c r="DB2187">
        <v>0</v>
      </c>
      <c r="DE2187">
        <v>0</v>
      </c>
      <c r="DG2187">
        <v>0</v>
      </c>
      <c r="DH2187">
        <v>0</v>
      </c>
      <c r="DI2187">
        <v>0</v>
      </c>
      <c r="DJ2187">
        <v>0</v>
      </c>
      <c r="DN2187">
        <v>0</v>
      </c>
      <c r="DP2187">
        <v>0</v>
      </c>
      <c r="DQ2187">
        <v>0</v>
      </c>
      <c r="DR2187">
        <v>0</v>
      </c>
      <c r="DU2187">
        <v>0</v>
      </c>
      <c r="DV2187">
        <v>0</v>
      </c>
      <c r="DW2187">
        <v>0</v>
      </c>
      <c r="DX2187">
        <v>0</v>
      </c>
      <c r="DY2187">
        <v>0</v>
      </c>
      <c r="DZ2187">
        <v>0</v>
      </c>
      <c r="EA2187">
        <v>0</v>
      </c>
      <c r="EB2187">
        <v>0</v>
      </c>
      <c r="EC2187">
        <v>0</v>
      </c>
      <c r="EH2187">
        <v>0</v>
      </c>
      <c r="EJ2187">
        <v>0</v>
      </c>
      <c r="EK2187">
        <v>0</v>
      </c>
      <c r="EL2187">
        <v>0</v>
      </c>
      <c r="EN2187">
        <v>0</v>
      </c>
      <c r="EO2187">
        <v>0</v>
      </c>
      <c r="EP2187">
        <v>0</v>
      </c>
      <c r="EQ2187">
        <v>0</v>
      </c>
      <c r="ER2187">
        <v>0</v>
      </c>
      <c r="EU2187">
        <v>0</v>
      </c>
      <c r="EY2187">
        <v>0</v>
      </c>
      <c r="FB2187">
        <v>0</v>
      </c>
      <c r="FD2187">
        <v>0</v>
      </c>
      <c r="FE2187">
        <v>0</v>
      </c>
      <c r="FF2187">
        <v>0</v>
      </c>
      <c r="FG2187">
        <v>1</v>
      </c>
      <c r="FH2187">
        <v>1</v>
      </c>
      <c r="FK2187">
        <v>0</v>
      </c>
      <c r="FL2187">
        <v>0</v>
      </c>
      <c r="FP2187">
        <v>1</v>
      </c>
      <c r="FQ2187">
        <v>0</v>
      </c>
      <c r="FR2187">
        <v>0</v>
      </c>
      <c r="FS2187">
        <v>0</v>
      </c>
    </row>
    <row r="2188" spans="1:175">
      <c r="A2188" t="s">
        <v>193</v>
      </c>
      <c r="B2188" t="s">
        <v>1262</v>
      </c>
      <c r="C2188" t="s">
        <v>195</v>
      </c>
      <c r="D2188" t="str">
        <f>VLOOKUP(C2188,CountryName!$A$2:$B$40,2,FALSE)</f>
        <v>Greece</v>
      </c>
      <c r="E2188" t="s">
        <v>186</v>
      </c>
      <c r="F2188">
        <v>81</v>
      </c>
      <c r="G2188" t="s">
        <v>191</v>
      </c>
      <c r="H2188" t="s">
        <v>177</v>
      </c>
      <c r="I2188">
        <v>20161014</v>
      </c>
      <c r="J2188" t="str">
        <f t="shared" si="38"/>
        <v>2016</v>
      </c>
      <c r="K2188" t="s">
        <v>178</v>
      </c>
      <c r="L2188">
        <v>1768</v>
      </c>
      <c r="M2188" t="str">
        <f>VLOOKUP(L2188,Waste_Instance_Cat!$A$2:$B$6,2)</f>
        <v>Moderate</v>
      </c>
      <c r="O2188">
        <v>25</v>
      </c>
      <c r="R2188">
        <v>18</v>
      </c>
      <c r="S2188">
        <v>3</v>
      </c>
      <c r="AE2188">
        <v>32</v>
      </c>
      <c r="AF2188">
        <v>18</v>
      </c>
      <c r="AI2188">
        <v>1</v>
      </c>
      <c r="AJ2188">
        <v>2</v>
      </c>
      <c r="AK2188">
        <v>727</v>
      </c>
      <c r="AN2188">
        <v>27</v>
      </c>
      <c r="AQ2188">
        <v>25</v>
      </c>
      <c r="AR2188">
        <v>13</v>
      </c>
      <c r="AS2188">
        <v>110</v>
      </c>
      <c r="BD2188">
        <v>5</v>
      </c>
      <c r="BE2188">
        <v>61</v>
      </c>
      <c r="BG2188">
        <v>5</v>
      </c>
      <c r="BL2188">
        <v>7</v>
      </c>
      <c r="BS2188">
        <v>17</v>
      </c>
      <c r="CB2188">
        <v>456</v>
      </c>
      <c r="CD2188">
        <v>80</v>
      </c>
      <c r="CK2188">
        <v>28</v>
      </c>
      <c r="CP2188">
        <v>10</v>
      </c>
      <c r="CQ2188">
        <v>11</v>
      </c>
      <c r="CS2188">
        <v>7</v>
      </c>
      <c r="CU2188">
        <v>7</v>
      </c>
      <c r="CY2188">
        <v>3</v>
      </c>
      <c r="DB2188">
        <v>13</v>
      </c>
      <c r="DI2188">
        <v>2</v>
      </c>
      <c r="EN2188">
        <v>11</v>
      </c>
      <c r="EO2188">
        <v>4</v>
      </c>
      <c r="EQ2188">
        <v>15</v>
      </c>
      <c r="FH2188">
        <v>2</v>
      </c>
      <c r="FP2188">
        <v>23</v>
      </c>
    </row>
    <row r="2189" spans="1:175">
      <c r="A2189" t="s">
        <v>187</v>
      </c>
      <c r="B2189" t="s">
        <v>1263</v>
      </c>
      <c r="C2189" t="s">
        <v>313</v>
      </c>
      <c r="D2189" t="str">
        <f>VLOOKUP(C2189,CountryName!$A$2:$B$40,2,FALSE)</f>
        <v>Portugal</v>
      </c>
      <c r="E2189" t="s">
        <v>200</v>
      </c>
      <c r="F2189">
        <v>88</v>
      </c>
      <c r="G2189" t="s">
        <v>183</v>
      </c>
      <c r="H2189" t="s">
        <v>183</v>
      </c>
      <c r="I2189">
        <v>20150321</v>
      </c>
      <c r="J2189" t="str">
        <f t="shared" si="38"/>
        <v>2015</v>
      </c>
      <c r="K2189" t="s">
        <v>178</v>
      </c>
      <c r="L2189">
        <v>2744</v>
      </c>
      <c r="M2189" t="str">
        <f>VLOOKUP(L2189,Waste_Instance_Cat!$A$2:$B$6,2)</f>
        <v xml:space="preserve">High </v>
      </c>
      <c r="O2189">
        <v>100</v>
      </c>
      <c r="P2189">
        <v>10</v>
      </c>
      <c r="AJ2189">
        <v>2</v>
      </c>
      <c r="AK2189">
        <v>2500</v>
      </c>
      <c r="AO2189">
        <v>1</v>
      </c>
      <c r="AS2189">
        <v>5</v>
      </c>
      <c r="BW2189">
        <v>3</v>
      </c>
      <c r="CB2189">
        <v>20</v>
      </c>
      <c r="CD2189">
        <v>100</v>
      </c>
      <c r="CU2189">
        <v>3</v>
      </c>
    </row>
    <row r="2190" spans="1:175">
      <c r="A2190" t="s">
        <v>172</v>
      </c>
      <c r="B2190" t="s">
        <v>1264</v>
      </c>
      <c r="C2190" t="s">
        <v>230</v>
      </c>
      <c r="D2190" t="str">
        <f>VLOOKUP(C2190,CountryName!$A$2:$B$40,2,FALSE)</f>
        <v>Denmark</v>
      </c>
      <c r="E2190" t="s">
        <v>200</v>
      </c>
      <c r="F2190">
        <v>379</v>
      </c>
      <c r="G2190" t="s">
        <v>191</v>
      </c>
      <c r="H2190" t="s">
        <v>192</v>
      </c>
      <c r="I2190">
        <v>20140509</v>
      </c>
      <c r="J2190" t="str">
        <f t="shared" si="38"/>
        <v>2014</v>
      </c>
      <c r="K2190" t="s">
        <v>178</v>
      </c>
      <c r="L2190">
        <v>163</v>
      </c>
      <c r="M2190" t="str">
        <f>VLOOKUP(L2190,Waste_Instance_Cat!$A$2:$B$6,2)</f>
        <v>Very Low</v>
      </c>
      <c r="O2190">
        <v>1</v>
      </c>
      <c r="P2190">
        <v>5</v>
      </c>
      <c r="R2190">
        <v>1</v>
      </c>
      <c r="S2190">
        <v>3</v>
      </c>
      <c r="U2190">
        <v>50</v>
      </c>
      <c r="AE2190">
        <v>5</v>
      </c>
      <c r="AK2190">
        <v>5</v>
      </c>
      <c r="AN2190">
        <v>3</v>
      </c>
      <c r="AR2190">
        <v>5</v>
      </c>
      <c r="AS2190">
        <v>1</v>
      </c>
      <c r="BE2190">
        <v>6</v>
      </c>
      <c r="BG2190">
        <v>2</v>
      </c>
      <c r="BY2190">
        <v>1</v>
      </c>
      <c r="BZ2190">
        <v>14</v>
      </c>
      <c r="CX2190">
        <v>58</v>
      </c>
      <c r="DQ2190">
        <v>3</v>
      </c>
    </row>
    <row r="2191" spans="1:175">
      <c r="A2191" t="s">
        <v>288</v>
      </c>
      <c r="B2191" t="s">
        <v>1265</v>
      </c>
      <c r="C2191" t="s">
        <v>230</v>
      </c>
      <c r="D2191" t="str">
        <f>VLOOKUP(C2191,CountryName!$A$2:$B$40,2,FALSE)</f>
        <v>Denmark</v>
      </c>
      <c r="E2191" t="s">
        <v>231</v>
      </c>
      <c r="F2191">
        <v>399</v>
      </c>
      <c r="G2191" t="s">
        <v>183</v>
      </c>
      <c r="H2191" t="s">
        <v>183</v>
      </c>
      <c r="I2191">
        <v>20131021</v>
      </c>
      <c r="J2191" t="str">
        <f t="shared" si="38"/>
        <v>2013</v>
      </c>
      <c r="K2191" t="s">
        <v>178</v>
      </c>
      <c r="L2191">
        <v>87</v>
      </c>
      <c r="M2191" t="str">
        <f>VLOOKUP(L2191,Waste_Instance_Cat!$A$2:$B$6,2)</f>
        <v>Very Low</v>
      </c>
      <c r="AE2191">
        <v>1</v>
      </c>
      <c r="AG2191">
        <v>5</v>
      </c>
      <c r="AI2191">
        <v>1</v>
      </c>
      <c r="AJ2191">
        <v>1</v>
      </c>
      <c r="AK2191">
        <v>20</v>
      </c>
      <c r="AN2191">
        <v>3</v>
      </c>
      <c r="AO2191">
        <v>5</v>
      </c>
      <c r="BV2191">
        <v>1</v>
      </c>
      <c r="BZ2191">
        <v>10</v>
      </c>
      <c r="CK2191">
        <v>5</v>
      </c>
      <c r="CP2191">
        <v>10</v>
      </c>
      <c r="CV2191">
        <v>2</v>
      </c>
      <c r="CY2191">
        <v>1</v>
      </c>
      <c r="DV2191">
        <v>1</v>
      </c>
      <c r="EA2191">
        <v>3</v>
      </c>
      <c r="EH2191">
        <v>5</v>
      </c>
      <c r="EK2191">
        <v>10</v>
      </c>
      <c r="EN2191">
        <v>3</v>
      </c>
    </row>
    <row r="2192" spans="1:175">
      <c r="A2192" t="s">
        <v>188</v>
      </c>
      <c r="B2192" t="s">
        <v>1266</v>
      </c>
      <c r="C2192" t="s">
        <v>272</v>
      </c>
      <c r="D2192" t="str">
        <f>VLOOKUP(C2192,CountryName!$A$2:$B$40,2,FALSE)</f>
        <v>Germany</v>
      </c>
      <c r="E2192" t="s">
        <v>183</v>
      </c>
      <c r="F2192">
        <v>375</v>
      </c>
      <c r="G2192" t="s">
        <v>176</v>
      </c>
      <c r="H2192" t="s">
        <v>207</v>
      </c>
      <c r="I2192">
        <v>20171104</v>
      </c>
      <c r="J2192" t="str">
        <f t="shared" si="38"/>
        <v>2017</v>
      </c>
      <c r="K2192" t="s">
        <v>178</v>
      </c>
      <c r="L2192">
        <v>23</v>
      </c>
      <c r="M2192" t="str">
        <f>VLOOKUP(L2192,Waste_Instance_Cat!$A$2:$B$6,2)</f>
        <v>Very Low</v>
      </c>
      <c r="AN2192">
        <v>5</v>
      </c>
      <c r="AQ2192">
        <v>2</v>
      </c>
      <c r="BW2192">
        <v>1</v>
      </c>
      <c r="CV2192">
        <v>2</v>
      </c>
      <c r="CY2192">
        <v>3</v>
      </c>
      <c r="DU2192">
        <v>1</v>
      </c>
      <c r="FH2192">
        <v>1</v>
      </c>
      <c r="FP2192">
        <v>8</v>
      </c>
    </row>
    <row r="2193" spans="1:175">
      <c r="A2193" t="s">
        <v>188</v>
      </c>
      <c r="B2193" t="s">
        <v>1266</v>
      </c>
      <c r="C2193" t="s">
        <v>272</v>
      </c>
      <c r="D2193" t="str">
        <f>VLOOKUP(C2193,CountryName!$A$2:$B$40,2,FALSE)</f>
        <v>Germany</v>
      </c>
      <c r="E2193" t="s">
        <v>183</v>
      </c>
      <c r="F2193">
        <v>375</v>
      </c>
      <c r="G2193" t="s">
        <v>176</v>
      </c>
      <c r="H2193" t="s">
        <v>207</v>
      </c>
      <c r="I2193">
        <v>20170724</v>
      </c>
      <c r="J2193" t="str">
        <f t="shared" si="38"/>
        <v>2017</v>
      </c>
      <c r="K2193" t="s">
        <v>178</v>
      </c>
      <c r="L2193">
        <v>120</v>
      </c>
      <c r="M2193" t="str">
        <f>VLOOKUP(L2193,Waste_Instance_Cat!$A$2:$B$6,2)</f>
        <v>Very Low</v>
      </c>
      <c r="O2193">
        <v>3</v>
      </c>
      <c r="AH2193">
        <v>1</v>
      </c>
      <c r="AK2193">
        <v>41</v>
      </c>
      <c r="AN2193">
        <v>8</v>
      </c>
      <c r="BE2193">
        <v>1</v>
      </c>
      <c r="CB2193">
        <v>4</v>
      </c>
      <c r="CY2193">
        <v>4</v>
      </c>
      <c r="DU2193">
        <v>4</v>
      </c>
      <c r="EA2193">
        <v>3</v>
      </c>
      <c r="EN2193">
        <v>3</v>
      </c>
      <c r="EP2193">
        <v>2</v>
      </c>
      <c r="EQ2193">
        <v>6</v>
      </c>
      <c r="ER2193">
        <v>2</v>
      </c>
      <c r="FP2193">
        <v>36</v>
      </c>
      <c r="FS2193">
        <v>2</v>
      </c>
    </row>
    <row r="2194" spans="1:175">
      <c r="A2194" t="s">
        <v>188</v>
      </c>
      <c r="B2194" t="s">
        <v>1266</v>
      </c>
      <c r="C2194" t="s">
        <v>272</v>
      </c>
      <c r="D2194" t="str">
        <f>VLOOKUP(C2194,CountryName!$A$2:$B$40,2,FALSE)</f>
        <v>Germany</v>
      </c>
      <c r="E2194" t="s">
        <v>183</v>
      </c>
      <c r="F2194">
        <v>375</v>
      </c>
      <c r="G2194" t="s">
        <v>176</v>
      </c>
      <c r="H2194" t="s">
        <v>207</v>
      </c>
      <c r="I2194">
        <v>20170615</v>
      </c>
      <c r="J2194" t="str">
        <f t="shared" si="38"/>
        <v>2017</v>
      </c>
      <c r="K2194" t="s">
        <v>178</v>
      </c>
      <c r="L2194">
        <v>218</v>
      </c>
      <c r="M2194" t="str">
        <f>VLOOKUP(L2194,Waste_Instance_Cat!$A$2:$B$6,2)</f>
        <v>Very Low</v>
      </c>
      <c r="P2194">
        <v>4</v>
      </c>
      <c r="R2194">
        <v>2</v>
      </c>
      <c r="AG2194">
        <v>3</v>
      </c>
      <c r="AK2194">
        <v>67</v>
      </c>
      <c r="AN2194">
        <v>8</v>
      </c>
      <c r="AO2194">
        <v>2</v>
      </c>
      <c r="BE2194">
        <v>1</v>
      </c>
      <c r="CB2194">
        <v>1</v>
      </c>
      <c r="CD2194">
        <v>2</v>
      </c>
      <c r="CQ2194">
        <v>3</v>
      </c>
      <c r="CV2194">
        <v>1</v>
      </c>
      <c r="DE2194">
        <v>1</v>
      </c>
      <c r="DI2194">
        <v>1</v>
      </c>
      <c r="DQ2194">
        <v>2</v>
      </c>
      <c r="DZ2194">
        <v>1</v>
      </c>
      <c r="EA2194">
        <v>3</v>
      </c>
      <c r="EB2194">
        <v>90</v>
      </c>
      <c r="EP2194">
        <v>6</v>
      </c>
      <c r="EQ2194">
        <v>3</v>
      </c>
      <c r="FB2194">
        <v>1</v>
      </c>
      <c r="FH2194">
        <v>1</v>
      </c>
      <c r="FP2194">
        <v>14</v>
      </c>
      <c r="FR2194">
        <v>1</v>
      </c>
    </row>
    <row r="2195" spans="1:175">
      <c r="A2195" t="s">
        <v>188</v>
      </c>
      <c r="B2195" t="s">
        <v>1229</v>
      </c>
      <c r="C2195" t="s">
        <v>190</v>
      </c>
      <c r="D2195" t="str">
        <f>VLOOKUP(C2195,CountryName!$A$2:$B$40,2,FALSE)</f>
        <v>Switzerland</v>
      </c>
      <c r="E2195" t="s">
        <v>183</v>
      </c>
      <c r="F2195">
        <v>162</v>
      </c>
      <c r="G2195" t="s">
        <v>191</v>
      </c>
      <c r="H2195" t="s">
        <v>205</v>
      </c>
      <c r="I2195">
        <v>20170830</v>
      </c>
      <c r="J2195" t="str">
        <f t="shared" si="38"/>
        <v>2017</v>
      </c>
      <c r="K2195" t="s">
        <v>178</v>
      </c>
      <c r="L2195">
        <v>34</v>
      </c>
      <c r="M2195" t="str">
        <f>VLOOKUP(L2195,Waste_Instance_Cat!$A$2:$B$6,2)</f>
        <v>Very Low</v>
      </c>
      <c r="O2195">
        <v>2</v>
      </c>
      <c r="P2195">
        <v>9</v>
      </c>
      <c r="R2195">
        <v>3</v>
      </c>
      <c r="AJ2195">
        <v>2</v>
      </c>
      <c r="AN2195">
        <v>4</v>
      </c>
      <c r="CB2195">
        <v>2</v>
      </c>
      <c r="DN2195">
        <v>1</v>
      </c>
      <c r="EN2195">
        <v>3</v>
      </c>
      <c r="EP2195">
        <v>1</v>
      </c>
      <c r="FB2195">
        <v>3</v>
      </c>
      <c r="FF2195">
        <v>3</v>
      </c>
      <c r="FG2195">
        <v>1</v>
      </c>
    </row>
    <row r="2196" spans="1:175">
      <c r="A2196" t="s">
        <v>187</v>
      </c>
      <c r="B2196" t="s">
        <v>1267</v>
      </c>
      <c r="C2196" t="s">
        <v>199</v>
      </c>
      <c r="D2196" t="str">
        <f>VLOOKUP(C2196,CountryName!$A$2:$B$40,2,FALSE)</f>
        <v>France</v>
      </c>
      <c r="E2196" t="s">
        <v>200</v>
      </c>
      <c r="F2196">
        <v>79</v>
      </c>
      <c r="G2196" t="s">
        <v>183</v>
      </c>
      <c r="H2196" t="s">
        <v>183</v>
      </c>
      <c r="I2196">
        <v>20160109</v>
      </c>
      <c r="J2196" t="str">
        <f t="shared" si="38"/>
        <v>2016</v>
      </c>
      <c r="K2196" t="s">
        <v>178</v>
      </c>
      <c r="L2196">
        <v>696</v>
      </c>
      <c r="M2196" t="str">
        <f>VLOOKUP(L2196,Waste_Instance_Cat!$A$2:$B$6,2)</f>
        <v>Low</v>
      </c>
      <c r="O2196">
        <v>200</v>
      </c>
      <c r="R2196">
        <v>50</v>
      </c>
      <c r="S2196">
        <v>100</v>
      </c>
      <c r="U2196">
        <v>20</v>
      </c>
      <c r="AE2196">
        <v>100</v>
      </c>
      <c r="AJ2196">
        <v>5</v>
      </c>
      <c r="AK2196">
        <v>1</v>
      </c>
      <c r="AN2196">
        <v>10</v>
      </c>
      <c r="AO2196">
        <v>10</v>
      </c>
      <c r="AP2196">
        <v>1</v>
      </c>
      <c r="AQ2196">
        <v>30</v>
      </c>
      <c r="AR2196">
        <v>20</v>
      </c>
      <c r="AS2196">
        <v>20</v>
      </c>
      <c r="BE2196">
        <v>30</v>
      </c>
      <c r="BI2196">
        <v>3</v>
      </c>
      <c r="BL2196">
        <v>1</v>
      </c>
      <c r="BV2196">
        <v>8</v>
      </c>
      <c r="BW2196">
        <v>2</v>
      </c>
      <c r="CB2196">
        <v>10</v>
      </c>
      <c r="CP2196">
        <v>50</v>
      </c>
      <c r="CU2196">
        <v>7</v>
      </c>
      <c r="CY2196">
        <v>1</v>
      </c>
      <c r="DD2196">
        <v>1</v>
      </c>
      <c r="DI2196">
        <v>2</v>
      </c>
      <c r="DP2196">
        <v>4</v>
      </c>
      <c r="EN2196">
        <v>2</v>
      </c>
      <c r="FF2196">
        <v>2</v>
      </c>
      <c r="FH2196">
        <v>2</v>
      </c>
      <c r="FP2196">
        <v>4</v>
      </c>
    </row>
    <row r="2197" spans="1:175">
      <c r="A2197" t="s">
        <v>188</v>
      </c>
      <c r="B2197" t="s">
        <v>1253</v>
      </c>
      <c r="C2197" t="s">
        <v>190</v>
      </c>
      <c r="D2197" t="str">
        <f>VLOOKUP(C2197,CountryName!$A$2:$B$40,2,FALSE)</f>
        <v>Switzerland</v>
      </c>
      <c r="E2197" t="s">
        <v>183</v>
      </c>
      <c r="F2197">
        <v>39</v>
      </c>
      <c r="G2197" t="s">
        <v>191</v>
      </c>
      <c r="H2197" t="s">
        <v>207</v>
      </c>
      <c r="I2197">
        <v>20171231</v>
      </c>
      <c r="J2197" t="str">
        <f t="shared" si="38"/>
        <v>2017</v>
      </c>
      <c r="K2197" t="s">
        <v>178</v>
      </c>
      <c r="L2197">
        <v>38</v>
      </c>
      <c r="M2197" t="str">
        <f>VLOOKUP(L2197,Waste_Instance_Cat!$A$2:$B$6,2)</f>
        <v>Very Low</v>
      </c>
      <c r="P2197">
        <v>3</v>
      </c>
      <c r="S2197">
        <v>1</v>
      </c>
      <c r="U2197">
        <v>1</v>
      </c>
      <c r="AE2197">
        <v>1</v>
      </c>
      <c r="CB2197">
        <v>17</v>
      </c>
      <c r="CC2197">
        <v>1</v>
      </c>
      <c r="CK2197">
        <v>1</v>
      </c>
      <c r="DQ2197">
        <v>1</v>
      </c>
      <c r="EA2197">
        <v>1</v>
      </c>
      <c r="EP2197">
        <v>1</v>
      </c>
      <c r="FB2197">
        <v>5</v>
      </c>
      <c r="FF2197">
        <v>2</v>
      </c>
      <c r="FG2197">
        <v>1</v>
      </c>
      <c r="FH2197">
        <v>1</v>
      </c>
      <c r="FP2197">
        <v>1</v>
      </c>
    </row>
    <row r="2198" spans="1:175">
      <c r="A2198" t="s">
        <v>188</v>
      </c>
      <c r="B2198" t="s">
        <v>1253</v>
      </c>
      <c r="C2198" t="s">
        <v>190</v>
      </c>
      <c r="D2198" t="str">
        <f>VLOOKUP(C2198,CountryName!$A$2:$B$40,2,FALSE)</f>
        <v>Switzerland</v>
      </c>
      <c r="E2198" t="s">
        <v>183</v>
      </c>
      <c r="F2198">
        <v>39</v>
      </c>
      <c r="G2198" t="s">
        <v>191</v>
      </c>
      <c r="H2198" t="s">
        <v>207</v>
      </c>
      <c r="I2198">
        <v>20180330</v>
      </c>
      <c r="J2198" t="str">
        <f t="shared" si="38"/>
        <v>2018</v>
      </c>
      <c r="K2198" t="s">
        <v>178</v>
      </c>
      <c r="L2198">
        <v>85</v>
      </c>
      <c r="M2198" t="str">
        <f>VLOOKUP(L2198,Waste_Instance_Cat!$A$2:$B$6,2)</f>
        <v>Very Low</v>
      </c>
      <c r="U2198">
        <v>8</v>
      </c>
      <c r="AI2198">
        <v>1</v>
      </c>
      <c r="AK2198">
        <v>6</v>
      </c>
      <c r="AR2198">
        <v>2</v>
      </c>
      <c r="BE2198">
        <v>1</v>
      </c>
      <c r="BS2198">
        <v>2</v>
      </c>
      <c r="CB2198">
        <v>10</v>
      </c>
      <c r="CC2198">
        <v>1</v>
      </c>
      <c r="CY2198">
        <v>1</v>
      </c>
      <c r="DH2198">
        <v>1</v>
      </c>
      <c r="DN2198">
        <v>2</v>
      </c>
      <c r="DQ2198">
        <v>12</v>
      </c>
      <c r="DZ2198">
        <v>12</v>
      </c>
      <c r="EN2198">
        <v>1</v>
      </c>
      <c r="EP2198">
        <v>1</v>
      </c>
      <c r="EQ2198">
        <v>2</v>
      </c>
      <c r="FF2198">
        <v>4</v>
      </c>
      <c r="FG2198">
        <v>1</v>
      </c>
      <c r="FL2198">
        <v>4</v>
      </c>
      <c r="FP2198">
        <v>13</v>
      </c>
    </row>
    <row r="2199" spans="1:175">
      <c r="A2199" t="s">
        <v>188</v>
      </c>
      <c r="B2199" t="s">
        <v>1253</v>
      </c>
      <c r="C2199" t="s">
        <v>190</v>
      </c>
      <c r="D2199" t="str">
        <f>VLOOKUP(C2199,CountryName!$A$2:$B$40,2,FALSE)</f>
        <v>Switzerland</v>
      </c>
      <c r="E2199" t="s">
        <v>183</v>
      </c>
      <c r="F2199">
        <v>39</v>
      </c>
      <c r="G2199" t="s">
        <v>191</v>
      </c>
      <c r="H2199" t="s">
        <v>207</v>
      </c>
      <c r="I2199">
        <v>20170625</v>
      </c>
      <c r="J2199" t="str">
        <f t="shared" si="38"/>
        <v>2017</v>
      </c>
      <c r="K2199" t="s">
        <v>178</v>
      </c>
      <c r="L2199">
        <v>114</v>
      </c>
      <c r="M2199" t="str">
        <f>VLOOKUP(L2199,Waste_Instance_Cat!$A$2:$B$6,2)</f>
        <v>Very Low</v>
      </c>
      <c r="O2199">
        <v>2</v>
      </c>
      <c r="R2199">
        <v>3</v>
      </c>
      <c r="S2199">
        <v>1</v>
      </c>
      <c r="AH2199">
        <v>2</v>
      </c>
      <c r="AI2199">
        <v>4</v>
      </c>
      <c r="AK2199">
        <v>67</v>
      </c>
      <c r="AN2199">
        <v>3</v>
      </c>
      <c r="BE2199">
        <v>2</v>
      </c>
      <c r="BS2199">
        <v>3</v>
      </c>
      <c r="CB2199">
        <v>2</v>
      </c>
      <c r="DH2199">
        <v>1</v>
      </c>
      <c r="DI2199">
        <v>1</v>
      </c>
      <c r="DQ2199">
        <v>2</v>
      </c>
      <c r="DX2199">
        <v>2</v>
      </c>
      <c r="DZ2199">
        <v>1</v>
      </c>
      <c r="EN2199">
        <v>2</v>
      </c>
      <c r="EP2199">
        <v>3</v>
      </c>
      <c r="EQ2199">
        <v>3</v>
      </c>
      <c r="FG2199">
        <v>7</v>
      </c>
      <c r="FP2199">
        <v>3</v>
      </c>
    </row>
    <row r="2200" spans="1:175">
      <c r="A2200" t="s">
        <v>188</v>
      </c>
      <c r="B2200" t="s">
        <v>1253</v>
      </c>
      <c r="C2200" t="s">
        <v>190</v>
      </c>
      <c r="D2200" t="str">
        <f>VLOOKUP(C2200,CountryName!$A$2:$B$40,2,FALSE)</f>
        <v>Switzerland</v>
      </c>
      <c r="E2200" t="s">
        <v>183</v>
      </c>
      <c r="F2200">
        <v>39</v>
      </c>
      <c r="G2200" t="s">
        <v>191</v>
      </c>
      <c r="H2200" t="s">
        <v>207</v>
      </c>
      <c r="I2200">
        <v>20170813</v>
      </c>
      <c r="J2200" t="str">
        <f t="shared" si="38"/>
        <v>2017</v>
      </c>
      <c r="K2200" t="s">
        <v>178</v>
      </c>
      <c r="L2200">
        <v>45</v>
      </c>
      <c r="M2200" t="str">
        <f>VLOOKUP(L2200,Waste_Instance_Cat!$A$2:$B$6,2)</f>
        <v>Very Low</v>
      </c>
      <c r="AI2200">
        <v>2</v>
      </c>
      <c r="AK2200">
        <v>15</v>
      </c>
      <c r="BS2200">
        <v>4</v>
      </c>
      <c r="CB2200">
        <v>5</v>
      </c>
      <c r="DQ2200">
        <v>4</v>
      </c>
      <c r="DV2200">
        <v>4</v>
      </c>
      <c r="EA2200">
        <v>5</v>
      </c>
      <c r="EN2200">
        <v>1</v>
      </c>
      <c r="EQ2200">
        <v>2</v>
      </c>
      <c r="FF2200">
        <v>2</v>
      </c>
      <c r="FP2200">
        <v>1</v>
      </c>
    </row>
    <row r="2201" spans="1:175">
      <c r="A2201" t="s">
        <v>188</v>
      </c>
      <c r="B2201" t="s">
        <v>1253</v>
      </c>
      <c r="C2201" t="s">
        <v>190</v>
      </c>
      <c r="D2201" t="str">
        <f>VLOOKUP(C2201,CountryName!$A$2:$B$40,2,FALSE)</f>
        <v>Switzerland</v>
      </c>
      <c r="E2201" t="s">
        <v>183</v>
      </c>
      <c r="F2201">
        <v>39</v>
      </c>
      <c r="G2201" t="s">
        <v>191</v>
      </c>
      <c r="H2201" t="s">
        <v>207</v>
      </c>
      <c r="I2201">
        <v>20170528</v>
      </c>
      <c r="J2201" t="str">
        <f t="shared" si="38"/>
        <v>2017</v>
      </c>
      <c r="K2201" t="s">
        <v>178</v>
      </c>
      <c r="L2201">
        <v>36</v>
      </c>
      <c r="M2201" t="str">
        <f>VLOOKUP(L2201,Waste_Instance_Cat!$A$2:$B$6,2)</f>
        <v>Very Low</v>
      </c>
      <c r="O2201">
        <v>2</v>
      </c>
      <c r="R2201">
        <v>3</v>
      </c>
      <c r="S2201">
        <v>1</v>
      </c>
      <c r="AH2201">
        <v>2</v>
      </c>
      <c r="AN2201">
        <v>3</v>
      </c>
      <c r="BE2201">
        <v>2</v>
      </c>
      <c r="BS2201">
        <v>3</v>
      </c>
      <c r="CB2201">
        <v>2</v>
      </c>
      <c r="DH2201">
        <v>1</v>
      </c>
      <c r="DI2201">
        <v>1</v>
      </c>
      <c r="DQ2201">
        <v>2</v>
      </c>
      <c r="DX2201">
        <v>2</v>
      </c>
      <c r="DZ2201">
        <v>1</v>
      </c>
      <c r="EN2201">
        <v>2</v>
      </c>
      <c r="EP2201">
        <v>3</v>
      </c>
      <c r="EQ2201">
        <v>3</v>
      </c>
      <c r="FP2201">
        <v>3</v>
      </c>
    </row>
    <row r="2202" spans="1:175">
      <c r="A2202" t="s">
        <v>330</v>
      </c>
      <c r="B2202" t="s">
        <v>1238</v>
      </c>
      <c r="C2202" t="s">
        <v>332</v>
      </c>
      <c r="D2202" t="str">
        <f>VLOOKUP(C2202,CountryName!$A$2:$B$40,2,FALSE)</f>
        <v>Slovenia</v>
      </c>
      <c r="E2202" t="s">
        <v>186</v>
      </c>
      <c r="F2202">
        <v>98</v>
      </c>
      <c r="G2202" t="s">
        <v>176</v>
      </c>
      <c r="H2202" t="s">
        <v>207</v>
      </c>
      <c r="I2202">
        <v>20141203</v>
      </c>
      <c r="J2202" t="str">
        <f t="shared" si="38"/>
        <v>2014</v>
      </c>
      <c r="K2202" t="s">
        <v>178</v>
      </c>
      <c r="L2202">
        <v>188</v>
      </c>
      <c r="M2202" t="str">
        <f>VLOOKUP(L2202,Waste_Instance_Cat!$A$2:$B$6,2)</f>
        <v>Very Low</v>
      </c>
      <c r="O2202">
        <v>10</v>
      </c>
      <c r="T2202">
        <v>1</v>
      </c>
      <c r="U2202">
        <v>9</v>
      </c>
      <c r="Y2202">
        <v>1</v>
      </c>
      <c r="AF2202">
        <v>4</v>
      </c>
      <c r="AG2202">
        <v>1</v>
      </c>
      <c r="AI2202">
        <v>3</v>
      </c>
      <c r="AO2202">
        <v>1</v>
      </c>
      <c r="AQ2202">
        <v>2</v>
      </c>
      <c r="AS2202">
        <v>1</v>
      </c>
      <c r="BA2202">
        <v>2</v>
      </c>
      <c r="BE2202">
        <v>1</v>
      </c>
      <c r="BL2202">
        <v>3</v>
      </c>
      <c r="BN2202">
        <v>1</v>
      </c>
      <c r="BR2202">
        <v>1</v>
      </c>
      <c r="BS2202">
        <v>2</v>
      </c>
      <c r="CB2202">
        <v>5</v>
      </c>
      <c r="CD2202">
        <v>14</v>
      </c>
      <c r="CI2202">
        <v>3</v>
      </c>
      <c r="CP2202">
        <v>3</v>
      </c>
      <c r="CR2202">
        <v>1</v>
      </c>
      <c r="CX2202">
        <v>1</v>
      </c>
      <c r="CY2202">
        <v>1</v>
      </c>
      <c r="DH2202">
        <v>1</v>
      </c>
      <c r="EP2202">
        <v>1</v>
      </c>
      <c r="EQ2202">
        <v>1</v>
      </c>
      <c r="FF2202">
        <v>1</v>
      </c>
      <c r="FG2202">
        <v>1</v>
      </c>
      <c r="FL2202">
        <v>2</v>
      </c>
      <c r="FP2202">
        <v>110</v>
      </c>
    </row>
    <row r="2203" spans="1:175">
      <c r="A2203" t="s">
        <v>330</v>
      </c>
      <c r="B2203" t="s">
        <v>1238</v>
      </c>
      <c r="C2203" t="s">
        <v>332</v>
      </c>
      <c r="D2203" t="str">
        <f>VLOOKUP(C2203,CountryName!$A$2:$B$40,2,FALSE)</f>
        <v>Slovenia</v>
      </c>
      <c r="E2203" t="s">
        <v>186</v>
      </c>
      <c r="F2203">
        <v>98</v>
      </c>
      <c r="G2203" t="s">
        <v>176</v>
      </c>
      <c r="H2203" t="s">
        <v>207</v>
      </c>
      <c r="I2203">
        <v>20180910</v>
      </c>
      <c r="J2203" t="str">
        <f t="shared" si="38"/>
        <v>2018</v>
      </c>
      <c r="K2203" t="s">
        <v>184</v>
      </c>
      <c r="L2203">
        <v>67</v>
      </c>
      <c r="M2203" t="str">
        <f>VLOOKUP(L2203,Waste_Instance_Cat!$A$2:$B$6,2)</f>
        <v>Very Low</v>
      </c>
      <c r="O2203">
        <v>6</v>
      </c>
      <c r="AE2203">
        <v>2</v>
      </c>
      <c r="AF2203">
        <v>2</v>
      </c>
      <c r="AG2203">
        <v>2</v>
      </c>
      <c r="AI2203">
        <v>1</v>
      </c>
      <c r="AK2203">
        <v>4</v>
      </c>
      <c r="AN2203">
        <v>3</v>
      </c>
      <c r="AO2203">
        <v>1</v>
      </c>
      <c r="AQ2203">
        <v>5</v>
      </c>
      <c r="BA2203">
        <v>1</v>
      </c>
      <c r="BE2203">
        <v>1</v>
      </c>
      <c r="BG2203">
        <v>1</v>
      </c>
      <c r="BL2203">
        <v>1</v>
      </c>
      <c r="BR2203">
        <v>1</v>
      </c>
      <c r="CB2203">
        <v>10</v>
      </c>
      <c r="CD2203">
        <v>3</v>
      </c>
      <c r="CI2203">
        <v>1</v>
      </c>
      <c r="CK2203">
        <v>1</v>
      </c>
      <c r="CP2203">
        <v>8</v>
      </c>
      <c r="CQ2203">
        <v>1</v>
      </c>
      <c r="CR2203">
        <v>2</v>
      </c>
      <c r="DN2203">
        <v>1</v>
      </c>
      <c r="DP2203">
        <v>1</v>
      </c>
      <c r="DQ2203">
        <v>1</v>
      </c>
      <c r="DZ2203">
        <v>1</v>
      </c>
      <c r="EK2203">
        <v>1</v>
      </c>
      <c r="FL2203">
        <v>1</v>
      </c>
      <c r="FP2203">
        <v>4</v>
      </c>
    </row>
    <row r="2204" spans="1:175">
      <c r="A2204" t="s">
        <v>330</v>
      </c>
      <c r="B2204" t="s">
        <v>1238</v>
      </c>
      <c r="C2204" t="s">
        <v>332</v>
      </c>
      <c r="D2204" t="str">
        <f>VLOOKUP(C2204,CountryName!$A$2:$B$40,2,FALSE)</f>
        <v>Slovenia</v>
      </c>
      <c r="E2204" t="s">
        <v>186</v>
      </c>
      <c r="F2204">
        <v>98</v>
      </c>
      <c r="G2204" t="s">
        <v>176</v>
      </c>
      <c r="H2204" t="s">
        <v>207</v>
      </c>
      <c r="I2204">
        <v>20180410</v>
      </c>
      <c r="J2204" t="str">
        <f t="shared" si="38"/>
        <v>2018</v>
      </c>
      <c r="K2204" t="s">
        <v>184</v>
      </c>
      <c r="L2204">
        <v>210</v>
      </c>
      <c r="M2204" t="str">
        <f>VLOOKUP(L2204,Waste_Instance_Cat!$A$2:$B$6,2)</f>
        <v>Very Low</v>
      </c>
      <c r="P2204">
        <v>17</v>
      </c>
      <c r="R2204">
        <v>3</v>
      </c>
      <c r="S2204">
        <v>1</v>
      </c>
      <c r="V2204">
        <v>1</v>
      </c>
      <c r="W2204">
        <v>1</v>
      </c>
      <c r="AA2204">
        <v>1</v>
      </c>
      <c r="AG2204">
        <v>2</v>
      </c>
      <c r="AH2204">
        <v>1</v>
      </c>
      <c r="AJ2204">
        <v>1</v>
      </c>
      <c r="AN2204">
        <v>36</v>
      </c>
      <c r="AP2204">
        <v>1</v>
      </c>
      <c r="AQ2204">
        <v>19</v>
      </c>
      <c r="AR2204">
        <v>1</v>
      </c>
      <c r="AV2204">
        <v>2</v>
      </c>
      <c r="BA2204">
        <v>1</v>
      </c>
      <c r="BD2204">
        <v>1</v>
      </c>
      <c r="BE2204">
        <v>3</v>
      </c>
      <c r="BG2204">
        <v>1</v>
      </c>
      <c r="BO2204">
        <v>1</v>
      </c>
      <c r="BR2204">
        <v>1</v>
      </c>
      <c r="BS2204">
        <v>10</v>
      </c>
      <c r="BW2204">
        <v>1</v>
      </c>
      <c r="BY2204">
        <v>8</v>
      </c>
      <c r="CB2204">
        <v>29</v>
      </c>
      <c r="CD2204">
        <v>43</v>
      </c>
      <c r="CX2204">
        <v>1</v>
      </c>
      <c r="CY2204">
        <v>2</v>
      </c>
      <c r="DI2204">
        <v>2</v>
      </c>
      <c r="DN2204">
        <v>7</v>
      </c>
      <c r="DQ2204">
        <v>5</v>
      </c>
      <c r="EK2204">
        <v>1</v>
      </c>
      <c r="EN2204">
        <v>1</v>
      </c>
      <c r="EO2204">
        <v>1</v>
      </c>
      <c r="EP2204">
        <v>1</v>
      </c>
      <c r="FF2204">
        <v>1</v>
      </c>
      <c r="FG2204">
        <v>1</v>
      </c>
      <c r="FQ2204">
        <v>1</v>
      </c>
    </row>
    <row r="2205" spans="1:175">
      <c r="A2205" t="s">
        <v>172</v>
      </c>
      <c r="B2205" t="s">
        <v>1268</v>
      </c>
      <c r="C2205" t="s">
        <v>251</v>
      </c>
      <c r="D2205" t="str">
        <f>VLOOKUP(C2205,CountryName!$A$2:$B$40,2,FALSE)</f>
        <v>United Kingdom</v>
      </c>
      <c r="E2205" t="s">
        <v>200</v>
      </c>
      <c r="F2205">
        <v>1315</v>
      </c>
      <c r="G2205" t="s">
        <v>176</v>
      </c>
      <c r="H2205" t="s">
        <v>177</v>
      </c>
      <c r="I2205">
        <v>20160320</v>
      </c>
      <c r="J2205" t="str">
        <f t="shared" si="38"/>
        <v>2016</v>
      </c>
      <c r="K2205" t="s">
        <v>178</v>
      </c>
      <c r="L2205">
        <v>3</v>
      </c>
      <c r="M2205" t="str">
        <f>VLOOKUP(L2205,Waste_Instance_Cat!$A$2:$B$6,2)</f>
        <v>Very Low</v>
      </c>
      <c r="R2205">
        <v>1</v>
      </c>
      <c r="CD2205">
        <v>1</v>
      </c>
      <c r="FP2205">
        <v>1</v>
      </c>
    </row>
    <row r="2206" spans="1:175">
      <c r="A2206" t="s">
        <v>179</v>
      </c>
      <c r="B2206" t="s">
        <v>1269</v>
      </c>
      <c r="C2206" t="s">
        <v>181</v>
      </c>
      <c r="D2206" t="str">
        <f>VLOOKUP(C2206,CountryName!$A$2:$B$40,2,FALSE)</f>
        <v>Italy</v>
      </c>
      <c r="E2206" t="s">
        <v>186</v>
      </c>
      <c r="F2206">
        <v>100</v>
      </c>
      <c r="G2206" t="s">
        <v>183</v>
      </c>
      <c r="H2206" t="s">
        <v>183</v>
      </c>
      <c r="I2206">
        <v>20180423</v>
      </c>
      <c r="J2206" t="str">
        <f t="shared" si="38"/>
        <v>2018</v>
      </c>
      <c r="K2206" t="s">
        <v>184</v>
      </c>
      <c r="L2206">
        <v>761</v>
      </c>
      <c r="M2206" t="str">
        <f>VLOOKUP(L2206,Waste_Instance_Cat!$A$2:$B$6,2)</f>
        <v>Low</v>
      </c>
      <c r="O2206">
        <v>30</v>
      </c>
      <c r="R2206">
        <v>50</v>
      </c>
      <c r="S2206">
        <v>60</v>
      </c>
      <c r="T2206">
        <v>30</v>
      </c>
      <c r="X2206">
        <v>22</v>
      </c>
      <c r="Y2206">
        <v>10</v>
      </c>
      <c r="Z2206">
        <v>18</v>
      </c>
      <c r="AA2206">
        <v>3</v>
      </c>
      <c r="AC2206">
        <v>10</v>
      </c>
      <c r="AE2206">
        <v>30</v>
      </c>
      <c r="AF2206">
        <v>40</v>
      </c>
      <c r="AQ2206">
        <v>100</v>
      </c>
      <c r="AW2206">
        <v>9</v>
      </c>
      <c r="BH2206">
        <v>196</v>
      </c>
      <c r="BK2206">
        <v>14</v>
      </c>
      <c r="BO2206">
        <v>5</v>
      </c>
      <c r="BQ2206">
        <v>6</v>
      </c>
      <c r="CB2206">
        <v>4</v>
      </c>
      <c r="CC2206">
        <v>87</v>
      </c>
      <c r="CD2206">
        <v>6</v>
      </c>
      <c r="CE2206">
        <v>23</v>
      </c>
      <c r="CX2206">
        <v>1</v>
      </c>
      <c r="DH2206">
        <v>1</v>
      </c>
      <c r="EL2206">
        <v>1</v>
      </c>
      <c r="EN2206">
        <v>5</v>
      </c>
    </row>
    <row r="2207" spans="1:175">
      <c r="A2207" t="s">
        <v>179</v>
      </c>
      <c r="B2207" t="s">
        <v>1270</v>
      </c>
      <c r="C2207" t="s">
        <v>181</v>
      </c>
      <c r="D2207" t="str">
        <f>VLOOKUP(C2207,CountryName!$A$2:$B$40,2,FALSE)</f>
        <v>Italy</v>
      </c>
      <c r="E2207" t="s">
        <v>186</v>
      </c>
      <c r="F2207">
        <v>100</v>
      </c>
      <c r="G2207" t="s">
        <v>183</v>
      </c>
      <c r="H2207" t="s">
        <v>183</v>
      </c>
      <c r="I2207">
        <v>20170413</v>
      </c>
      <c r="J2207" t="str">
        <f t="shared" si="38"/>
        <v>2017</v>
      </c>
      <c r="K2207" t="s">
        <v>184</v>
      </c>
      <c r="L2207">
        <v>433</v>
      </c>
      <c r="M2207" t="str">
        <f>VLOOKUP(L2207,Waste_Instance_Cat!$A$2:$B$6,2)</f>
        <v>Very Low</v>
      </c>
      <c r="Q2207">
        <v>1</v>
      </c>
      <c r="R2207">
        <v>9</v>
      </c>
      <c r="T2207">
        <v>1</v>
      </c>
      <c r="U2207">
        <v>1</v>
      </c>
      <c r="V2207">
        <v>1</v>
      </c>
      <c r="AA2207">
        <v>1</v>
      </c>
      <c r="AE2207">
        <v>7</v>
      </c>
      <c r="AK2207">
        <v>12</v>
      </c>
      <c r="AM2207">
        <v>1</v>
      </c>
      <c r="AN2207">
        <v>1</v>
      </c>
      <c r="AP2207">
        <v>3</v>
      </c>
      <c r="AQ2207">
        <v>5</v>
      </c>
      <c r="AS2207">
        <v>2</v>
      </c>
      <c r="AU2207">
        <v>1</v>
      </c>
      <c r="BA2207">
        <v>70</v>
      </c>
      <c r="BD2207">
        <v>1</v>
      </c>
      <c r="BE2207">
        <v>12</v>
      </c>
      <c r="BY2207">
        <v>6</v>
      </c>
      <c r="CB2207">
        <v>192</v>
      </c>
      <c r="CD2207">
        <v>58</v>
      </c>
      <c r="CI2207">
        <v>1</v>
      </c>
      <c r="CL2207">
        <v>2</v>
      </c>
      <c r="CP2207">
        <v>32</v>
      </c>
      <c r="CT2207">
        <v>1</v>
      </c>
      <c r="CU2207">
        <v>1</v>
      </c>
      <c r="DQ2207">
        <v>1</v>
      </c>
      <c r="DV2207">
        <v>1</v>
      </c>
      <c r="DZ2207">
        <v>2</v>
      </c>
      <c r="EB2207">
        <v>1</v>
      </c>
      <c r="EN2207">
        <v>2</v>
      </c>
      <c r="EP2207">
        <v>1</v>
      </c>
      <c r="FH2207">
        <v>2</v>
      </c>
      <c r="FQ2207">
        <v>1</v>
      </c>
    </row>
    <row r="2208" spans="1:175">
      <c r="A2208" t="s">
        <v>228</v>
      </c>
      <c r="B2208" t="s">
        <v>582</v>
      </c>
      <c r="C2208" t="s">
        <v>230</v>
      </c>
      <c r="D2208" t="str">
        <f>VLOOKUP(C2208,CountryName!$A$2:$B$40,2,FALSE)</f>
        <v>Denmark</v>
      </c>
      <c r="E2208" t="s">
        <v>200</v>
      </c>
      <c r="F2208">
        <v>96</v>
      </c>
      <c r="G2208" t="s">
        <v>183</v>
      </c>
      <c r="H2208" t="s">
        <v>183</v>
      </c>
      <c r="I2208">
        <v>20200127</v>
      </c>
      <c r="J2208" t="str">
        <f t="shared" si="38"/>
        <v>2020</v>
      </c>
      <c r="K2208" t="s">
        <v>178</v>
      </c>
      <c r="L2208">
        <v>8</v>
      </c>
      <c r="M2208" t="str">
        <f>VLOOKUP(L2208,Waste_Instance_Cat!$A$2:$B$6,2)</f>
        <v>Very Low</v>
      </c>
      <c r="N2208">
        <v>0</v>
      </c>
      <c r="O2208">
        <v>0</v>
      </c>
      <c r="P2208">
        <v>2</v>
      </c>
      <c r="Q2208">
        <v>0</v>
      </c>
      <c r="R2208">
        <v>0</v>
      </c>
      <c r="S2208">
        <v>0</v>
      </c>
      <c r="T2208">
        <v>0</v>
      </c>
      <c r="U2208">
        <v>0</v>
      </c>
      <c r="V2208">
        <v>0</v>
      </c>
      <c r="W2208">
        <v>0</v>
      </c>
      <c r="X2208">
        <v>0</v>
      </c>
      <c r="Y2208">
        <v>0</v>
      </c>
      <c r="Z2208">
        <v>0</v>
      </c>
      <c r="AA2208">
        <v>0</v>
      </c>
      <c r="AC2208">
        <v>0</v>
      </c>
      <c r="AE2208">
        <v>1</v>
      </c>
      <c r="AF2208">
        <v>0</v>
      </c>
      <c r="AG2208">
        <v>0</v>
      </c>
      <c r="AH2208">
        <v>0</v>
      </c>
      <c r="AI2208">
        <v>0</v>
      </c>
      <c r="AJ2208">
        <v>0</v>
      </c>
      <c r="AK2208">
        <v>0</v>
      </c>
      <c r="AL2208">
        <v>0</v>
      </c>
      <c r="AM2208">
        <v>0</v>
      </c>
      <c r="AN2208">
        <v>0</v>
      </c>
      <c r="AO2208">
        <v>0</v>
      </c>
      <c r="AP2208">
        <v>0</v>
      </c>
      <c r="AQ2208">
        <v>0</v>
      </c>
      <c r="AR2208">
        <v>0</v>
      </c>
      <c r="AS2208">
        <v>1</v>
      </c>
      <c r="AT2208">
        <v>0</v>
      </c>
      <c r="AU2208">
        <v>0</v>
      </c>
      <c r="AV2208">
        <v>0</v>
      </c>
      <c r="AW2208">
        <v>0</v>
      </c>
      <c r="AY2208">
        <v>0</v>
      </c>
      <c r="BD2208">
        <v>0</v>
      </c>
      <c r="BE2208">
        <v>0</v>
      </c>
      <c r="BF2208">
        <v>0</v>
      </c>
      <c r="BG2208">
        <v>0</v>
      </c>
      <c r="BH2208">
        <v>0</v>
      </c>
      <c r="BI2208">
        <v>0</v>
      </c>
      <c r="BJ2208">
        <v>0</v>
      </c>
      <c r="BK2208">
        <v>0</v>
      </c>
      <c r="BL2208">
        <v>0</v>
      </c>
      <c r="BM2208">
        <v>0</v>
      </c>
      <c r="BN2208">
        <v>0</v>
      </c>
      <c r="BO2208">
        <v>0</v>
      </c>
      <c r="BP2208">
        <v>0</v>
      </c>
      <c r="BQ2208">
        <v>0</v>
      </c>
      <c r="BR2208">
        <v>0</v>
      </c>
      <c r="BS2208">
        <v>0</v>
      </c>
      <c r="BT2208">
        <v>0</v>
      </c>
      <c r="BU2208">
        <v>0</v>
      </c>
      <c r="BV2208">
        <v>0</v>
      </c>
      <c r="BW2208">
        <v>0</v>
      </c>
      <c r="BX2208">
        <v>0</v>
      </c>
      <c r="BY2208">
        <v>0</v>
      </c>
      <c r="CB2208">
        <v>0</v>
      </c>
      <c r="CC2208">
        <v>0</v>
      </c>
      <c r="CD2208">
        <v>0</v>
      </c>
      <c r="CE2208">
        <v>0</v>
      </c>
      <c r="CF2208">
        <v>0</v>
      </c>
      <c r="CG2208">
        <v>0</v>
      </c>
      <c r="CH2208">
        <v>0</v>
      </c>
      <c r="CI2208">
        <v>0</v>
      </c>
      <c r="CJ2208">
        <v>0</v>
      </c>
      <c r="CK2208">
        <v>0</v>
      </c>
      <c r="CL2208">
        <v>0</v>
      </c>
      <c r="CM2208">
        <v>0</v>
      </c>
      <c r="CN2208">
        <v>0</v>
      </c>
      <c r="CO2208">
        <v>0</v>
      </c>
      <c r="CP2208">
        <v>0</v>
      </c>
      <c r="CQ2208">
        <v>0</v>
      </c>
      <c r="CR2208">
        <v>0</v>
      </c>
      <c r="CS2208">
        <v>0</v>
      </c>
      <c r="CT2208">
        <v>0</v>
      </c>
      <c r="CU2208">
        <v>0</v>
      </c>
      <c r="CV2208">
        <v>0</v>
      </c>
      <c r="CW2208">
        <v>0</v>
      </c>
      <c r="CX2208">
        <v>0</v>
      </c>
      <c r="CY2208">
        <v>1</v>
      </c>
      <c r="CZ2208">
        <v>0</v>
      </c>
      <c r="DA2208">
        <v>0</v>
      </c>
      <c r="DB2208">
        <v>0</v>
      </c>
      <c r="DC2208">
        <v>0</v>
      </c>
      <c r="DD2208">
        <v>0</v>
      </c>
      <c r="DE2208">
        <v>0</v>
      </c>
      <c r="DF2208">
        <v>0</v>
      </c>
      <c r="DG2208">
        <v>0</v>
      </c>
      <c r="DH2208">
        <v>0</v>
      </c>
      <c r="DI2208">
        <v>0</v>
      </c>
      <c r="DJ2208">
        <v>0</v>
      </c>
      <c r="DK2208">
        <v>0</v>
      </c>
      <c r="DL2208">
        <v>0</v>
      </c>
      <c r="DM2208">
        <v>0</v>
      </c>
      <c r="DN2208">
        <v>0</v>
      </c>
      <c r="DO2208">
        <v>0</v>
      </c>
      <c r="DP2208">
        <v>0</v>
      </c>
      <c r="DQ2208">
        <v>0</v>
      </c>
      <c r="DR2208">
        <v>0</v>
      </c>
      <c r="DS2208">
        <v>0</v>
      </c>
      <c r="DT2208">
        <v>0</v>
      </c>
      <c r="DU2208">
        <v>1</v>
      </c>
      <c r="DV2208">
        <v>0</v>
      </c>
      <c r="DW2208">
        <v>0</v>
      </c>
      <c r="DX2208">
        <v>0</v>
      </c>
      <c r="DY2208">
        <v>0</v>
      </c>
      <c r="DZ2208">
        <v>0</v>
      </c>
      <c r="EA2208">
        <v>1</v>
      </c>
      <c r="EB2208">
        <v>0</v>
      </c>
      <c r="EC2208">
        <v>0</v>
      </c>
      <c r="ED2208">
        <v>0</v>
      </c>
      <c r="EE2208">
        <v>0</v>
      </c>
      <c r="EH2208">
        <v>0</v>
      </c>
      <c r="EI2208">
        <v>0</v>
      </c>
      <c r="EJ2208">
        <v>0</v>
      </c>
      <c r="EK2208">
        <v>0</v>
      </c>
      <c r="EL2208">
        <v>0</v>
      </c>
      <c r="EM2208">
        <v>0</v>
      </c>
      <c r="EN2208">
        <v>0</v>
      </c>
      <c r="EO2208">
        <v>0</v>
      </c>
      <c r="EP2208">
        <v>1</v>
      </c>
      <c r="EQ2208">
        <v>0</v>
      </c>
      <c r="ER2208">
        <v>0</v>
      </c>
      <c r="ET2208">
        <v>0</v>
      </c>
      <c r="EU2208">
        <v>0</v>
      </c>
      <c r="EW2208">
        <v>0</v>
      </c>
      <c r="EX2208">
        <v>0</v>
      </c>
      <c r="EY2208">
        <v>0</v>
      </c>
      <c r="EZ2208">
        <v>0</v>
      </c>
      <c r="FA2208">
        <v>0</v>
      </c>
      <c r="FB2208">
        <v>0</v>
      </c>
      <c r="FC2208">
        <v>0</v>
      </c>
      <c r="FD2208">
        <v>0</v>
      </c>
      <c r="FE2208">
        <v>0</v>
      </c>
      <c r="FF2208">
        <v>0</v>
      </c>
      <c r="FG2208">
        <v>0</v>
      </c>
      <c r="FH2208">
        <v>0</v>
      </c>
      <c r="FI2208">
        <v>0</v>
      </c>
      <c r="FJ2208">
        <v>0</v>
      </c>
      <c r="FK2208">
        <v>0</v>
      </c>
      <c r="FL2208">
        <v>0</v>
      </c>
      <c r="FP2208">
        <v>0</v>
      </c>
      <c r="FQ2208">
        <v>0</v>
      </c>
      <c r="FR2208">
        <v>0</v>
      </c>
      <c r="FS2208">
        <v>0</v>
      </c>
    </row>
    <row r="2209" spans="1:175">
      <c r="A2209" t="s">
        <v>213</v>
      </c>
      <c r="B2209" t="s">
        <v>1255</v>
      </c>
      <c r="C2209" t="s">
        <v>181</v>
      </c>
      <c r="D2209" t="str">
        <f>VLOOKUP(C2209,CountryName!$A$2:$B$40,2,FALSE)</f>
        <v>Italy</v>
      </c>
      <c r="E2209" t="s">
        <v>186</v>
      </c>
      <c r="F2209">
        <v>99</v>
      </c>
      <c r="G2209" t="s">
        <v>183</v>
      </c>
      <c r="H2209" t="s">
        <v>183</v>
      </c>
      <c r="I2209">
        <v>20181204</v>
      </c>
      <c r="J2209" t="str">
        <f t="shared" si="38"/>
        <v>2018</v>
      </c>
      <c r="K2209" t="s">
        <v>184</v>
      </c>
      <c r="L2209">
        <v>940</v>
      </c>
      <c r="M2209" t="str">
        <f>VLOOKUP(L2209,Waste_Instance_Cat!$A$2:$B$6,2)</f>
        <v>Low</v>
      </c>
      <c r="N2209">
        <v>18</v>
      </c>
      <c r="O2209">
        <v>41</v>
      </c>
      <c r="P2209">
        <v>41</v>
      </c>
      <c r="Q2209">
        <v>41</v>
      </c>
      <c r="R2209">
        <v>18</v>
      </c>
      <c r="S2209">
        <v>18</v>
      </c>
      <c r="T2209">
        <v>10</v>
      </c>
      <c r="U2209">
        <v>18</v>
      </c>
      <c r="V2209">
        <v>10</v>
      </c>
      <c r="W2209">
        <v>10</v>
      </c>
      <c r="X2209">
        <v>1</v>
      </c>
      <c r="Y2209">
        <v>1</v>
      </c>
      <c r="Z2209">
        <v>1</v>
      </c>
      <c r="AA2209">
        <v>1</v>
      </c>
      <c r="AB2209">
        <v>2</v>
      </c>
      <c r="AC2209">
        <v>1</v>
      </c>
      <c r="AD2209">
        <v>3</v>
      </c>
      <c r="AE2209">
        <v>18</v>
      </c>
      <c r="AF2209">
        <v>18</v>
      </c>
      <c r="AG2209">
        <v>18</v>
      </c>
      <c r="AH2209">
        <v>18</v>
      </c>
      <c r="AI2209">
        <v>2</v>
      </c>
      <c r="AK2209">
        <v>46</v>
      </c>
      <c r="AM2209">
        <v>2</v>
      </c>
      <c r="AN2209">
        <v>18</v>
      </c>
      <c r="AO2209">
        <v>18</v>
      </c>
      <c r="AP2209">
        <v>7</v>
      </c>
      <c r="AQ2209">
        <v>18</v>
      </c>
      <c r="AR2209">
        <v>18</v>
      </c>
      <c r="AS2209">
        <v>18</v>
      </c>
      <c r="AZ2209">
        <v>2</v>
      </c>
      <c r="BC2209">
        <v>2</v>
      </c>
      <c r="BD2209">
        <v>1</v>
      </c>
      <c r="BE2209">
        <v>1</v>
      </c>
      <c r="BF2209">
        <v>1</v>
      </c>
      <c r="BG2209">
        <v>1</v>
      </c>
      <c r="BH2209">
        <v>1</v>
      </c>
      <c r="BI2209">
        <v>1</v>
      </c>
      <c r="BJ2209">
        <v>1</v>
      </c>
      <c r="BL2209">
        <v>1</v>
      </c>
      <c r="BM2209">
        <v>7</v>
      </c>
      <c r="BQ2209">
        <v>1</v>
      </c>
      <c r="BR2209">
        <v>3</v>
      </c>
      <c r="BV2209">
        <v>2</v>
      </c>
      <c r="BW2209">
        <v>2</v>
      </c>
      <c r="BX2209">
        <v>2</v>
      </c>
      <c r="CB2209">
        <v>2</v>
      </c>
      <c r="CC2209">
        <v>2</v>
      </c>
      <c r="CD2209">
        <v>23</v>
      </c>
      <c r="CE2209">
        <v>23</v>
      </c>
      <c r="CF2209">
        <v>7</v>
      </c>
      <c r="CG2209">
        <v>2</v>
      </c>
      <c r="CH2209">
        <v>2</v>
      </c>
      <c r="CI2209">
        <v>2</v>
      </c>
      <c r="CJ2209">
        <v>2</v>
      </c>
      <c r="CK2209">
        <v>2</v>
      </c>
      <c r="CL2209">
        <v>1</v>
      </c>
      <c r="CM2209">
        <v>2</v>
      </c>
      <c r="CN2209">
        <v>1</v>
      </c>
      <c r="CO2209">
        <v>3</v>
      </c>
      <c r="CP2209">
        <v>14</v>
      </c>
      <c r="CU2209">
        <v>2</v>
      </c>
      <c r="CW2209">
        <v>2</v>
      </c>
      <c r="CX2209">
        <v>2</v>
      </c>
      <c r="CY2209">
        <v>1</v>
      </c>
      <c r="CZ2209">
        <v>1</v>
      </c>
      <c r="DE2209">
        <v>4</v>
      </c>
      <c r="DG2209">
        <v>1</v>
      </c>
      <c r="DI2209">
        <v>1</v>
      </c>
      <c r="DJ2209">
        <v>1</v>
      </c>
      <c r="DK2209">
        <v>1</v>
      </c>
      <c r="DR2209">
        <v>15</v>
      </c>
      <c r="DS2209">
        <v>35</v>
      </c>
      <c r="DT2209">
        <v>20</v>
      </c>
      <c r="DU2209">
        <v>20</v>
      </c>
      <c r="DV2209">
        <v>21</v>
      </c>
      <c r="DW2209">
        <v>20</v>
      </c>
      <c r="DX2209">
        <v>35</v>
      </c>
      <c r="DZ2209">
        <v>35</v>
      </c>
      <c r="EM2209">
        <v>42</v>
      </c>
      <c r="EN2209">
        <v>13</v>
      </c>
      <c r="EO2209">
        <v>13</v>
      </c>
      <c r="EP2209">
        <v>13</v>
      </c>
      <c r="EQ2209">
        <v>13</v>
      </c>
      <c r="FB2209">
        <v>1</v>
      </c>
      <c r="FH2209">
        <v>19</v>
      </c>
      <c r="FI2209">
        <v>19</v>
      </c>
      <c r="FK2209">
        <v>19</v>
      </c>
    </row>
    <row r="2210" spans="1:175">
      <c r="A2210" t="s">
        <v>187</v>
      </c>
      <c r="B2210" t="s">
        <v>672</v>
      </c>
      <c r="C2210" t="s">
        <v>199</v>
      </c>
      <c r="D2210" t="str">
        <f>VLOOKUP(C2210,CountryName!$A$2:$B$40,2,FALSE)</f>
        <v>France</v>
      </c>
      <c r="E2210" t="s">
        <v>200</v>
      </c>
      <c r="F2210">
        <v>119</v>
      </c>
      <c r="G2210" t="s">
        <v>191</v>
      </c>
      <c r="H2210" t="s">
        <v>177</v>
      </c>
      <c r="I2210">
        <v>20150317</v>
      </c>
      <c r="J2210" t="str">
        <f t="shared" si="38"/>
        <v>2015</v>
      </c>
      <c r="K2210" t="s">
        <v>178</v>
      </c>
      <c r="L2210">
        <v>1956</v>
      </c>
      <c r="M2210" t="str">
        <f>VLOOKUP(L2210,Waste_Instance_Cat!$A$2:$B$6,2)</f>
        <v>Moderate</v>
      </c>
      <c r="O2210">
        <v>11</v>
      </c>
      <c r="R2210">
        <v>7</v>
      </c>
      <c r="S2210">
        <v>13</v>
      </c>
      <c r="T2210">
        <v>10</v>
      </c>
      <c r="U2210">
        <v>6</v>
      </c>
      <c r="AA2210">
        <v>1</v>
      </c>
      <c r="AE2210">
        <v>15</v>
      </c>
      <c r="AJ2210">
        <v>3</v>
      </c>
      <c r="AK2210">
        <v>27</v>
      </c>
      <c r="AP2210">
        <v>4</v>
      </c>
      <c r="AQ2210">
        <v>5</v>
      </c>
      <c r="AS2210">
        <v>8</v>
      </c>
      <c r="AY2210">
        <v>1</v>
      </c>
      <c r="BE2210">
        <v>29</v>
      </c>
      <c r="BF2210">
        <v>1</v>
      </c>
      <c r="BG2210">
        <v>18</v>
      </c>
      <c r="BI2210">
        <v>1</v>
      </c>
      <c r="BL2210">
        <v>4</v>
      </c>
      <c r="BM2210">
        <v>4</v>
      </c>
      <c r="BQ2210">
        <v>1</v>
      </c>
      <c r="BR2210">
        <v>2</v>
      </c>
      <c r="BV2210">
        <v>4</v>
      </c>
      <c r="BW2210">
        <v>1</v>
      </c>
      <c r="BY2210">
        <v>235</v>
      </c>
      <c r="BZ2210">
        <v>767</v>
      </c>
      <c r="CB2210">
        <v>679</v>
      </c>
      <c r="CC2210">
        <v>1</v>
      </c>
      <c r="CF2210">
        <v>1</v>
      </c>
      <c r="CK2210">
        <v>1</v>
      </c>
      <c r="CL2210">
        <v>1</v>
      </c>
      <c r="CM2210">
        <v>4</v>
      </c>
      <c r="CP2210">
        <v>34</v>
      </c>
      <c r="CQ2210">
        <v>1</v>
      </c>
      <c r="CT2210">
        <v>1</v>
      </c>
      <c r="CU2210">
        <v>4</v>
      </c>
      <c r="CW2210">
        <v>1</v>
      </c>
      <c r="CX2210">
        <v>15</v>
      </c>
      <c r="DI2210">
        <v>1</v>
      </c>
      <c r="DP2210">
        <v>1</v>
      </c>
      <c r="DZ2210">
        <v>2</v>
      </c>
      <c r="EA2210">
        <v>2</v>
      </c>
      <c r="EB2210">
        <v>11</v>
      </c>
      <c r="EK2210">
        <v>1</v>
      </c>
      <c r="EL2210">
        <v>7</v>
      </c>
      <c r="EM2210">
        <v>5</v>
      </c>
      <c r="FG2210">
        <v>1</v>
      </c>
      <c r="FP2210">
        <v>2</v>
      </c>
      <c r="FS2210">
        <v>2</v>
      </c>
    </row>
    <row r="2211" spans="1:175">
      <c r="A2211" t="s">
        <v>225</v>
      </c>
      <c r="B2211" t="s">
        <v>1271</v>
      </c>
      <c r="C2211" t="s">
        <v>217</v>
      </c>
      <c r="D2211" t="str">
        <f>VLOOKUP(C2211,CountryName!$A$2:$B$40,2,FALSE)</f>
        <v>Spain</v>
      </c>
      <c r="E2211" t="s">
        <v>200</v>
      </c>
      <c r="F2211">
        <v>100</v>
      </c>
      <c r="G2211" t="s">
        <v>176</v>
      </c>
      <c r="H2211" t="s">
        <v>177</v>
      </c>
      <c r="I2211">
        <v>20170717</v>
      </c>
      <c r="J2211" t="str">
        <f t="shared" si="38"/>
        <v>2017</v>
      </c>
      <c r="K2211" t="s">
        <v>178</v>
      </c>
      <c r="L2211">
        <v>41</v>
      </c>
      <c r="M2211" t="str">
        <f>VLOOKUP(L2211,Waste_Instance_Cat!$A$2:$B$6,2)</f>
        <v>Very Low</v>
      </c>
      <c r="R2211">
        <v>5</v>
      </c>
      <c r="AE2211">
        <v>3</v>
      </c>
      <c r="AK2211">
        <v>4</v>
      </c>
      <c r="AN2211">
        <v>1</v>
      </c>
      <c r="AS2211">
        <v>1</v>
      </c>
      <c r="BE2211">
        <v>10</v>
      </c>
      <c r="BF2211">
        <v>5</v>
      </c>
      <c r="BR2211">
        <v>4</v>
      </c>
      <c r="BS2211">
        <v>4</v>
      </c>
      <c r="CQ2211">
        <v>0</v>
      </c>
      <c r="CX2211">
        <v>4</v>
      </c>
      <c r="EA2211">
        <v>0</v>
      </c>
    </row>
    <row r="2212" spans="1:175">
      <c r="A2212" t="s">
        <v>188</v>
      </c>
      <c r="B2212" t="s">
        <v>1250</v>
      </c>
      <c r="C2212" t="s">
        <v>190</v>
      </c>
      <c r="D2212" t="str">
        <f>VLOOKUP(C2212,CountryName!$A$2:$B$40,2,FALSE)</f>
        <v>Switzerland</v>
      </c>
      <c r="E2212" t="s">
        <v>183</v>
      </c>
      <c r="F2212">
        <v>37</v>
      </c>
      <c r="G2212" t="s">
        <v>176</v>
      </c>
      <c r="H2212" t="s">
        <v>192</v>
      </c>
      <c r="I2212">
        <v>20170513</v>
      </c>
      <c r="J2212" t="str">
        <f t="shared" si="38"/>
        <v>2017</v>
      </c>
      <c r="K2212" t="s">
        <v>178</v>
      </c>
      <c r="L2212">
        <v>2</v>
      </c>
      <c r="M2212" t="str">
        <f>VLOOKUP(L2212,Waste_Instance_Cat!$A$2:$B$6,2)</f>
        <v>Very Low</v>
      </c>
      <c r="EU2212">
        <v>1</v>
      </c>
      <c r="FP2212">
        <v>1</v>
      </c>
    </row>
    <row r="2213" spans="1:175">
      <c r="A2213" t="s">
        <v>188</v>
      </c>
      <c r="B2213" t="s">
        <v>1250</v>
      </c>
      <c r="C2213" t="s">
        <v>190</v>
      </c>
      <c r="D2213" t="str">
        <f>VLOOKUP(C2213,CountryName!$A$2:$B$40,2,FALSE)</f>
        <v>Switzerland</v>
      </c>
      <c r="E2213" t="s">
        <v>183</v>
      </c>
      <c r="F2213">
        <v>37</v>
      </c>
      <c r="G2213" t="s">
        <v>176</v>
      </c>
      <c r="H2213" t="s">
        <v>192</v>
      </c>
      <c r="I2213">
        <v>20170805</v>
      </c>
      <c r="J2213" t="str">
        <f t="shared" si="38"/>
        <v>2017</v>
      </c>
      <c r="K2213" t="s">
        <v>178</v>
      </c>
      <c r="L2213">
        <v>52</v>
      </c>
      <c r="M2213" t="str">
        <f>VLOOKUP(L2213,Waste_Instance_Cat!$A$2:$B$6,2)</f>
        <v>Very Low</v>
      </c>
      <c r="P2213">
        <v>5</v>
      </c>
      <c r="AK2213">
        <v>3</v>
      </c>
      <c r="AN2213">
        <v>7</v>
      </c>
      <c r="AQ2213">
        <v>4</v>
      </c>
      <c r="AR2213">
        <v>1</v>
      </c>
      <c r="BE2213">
        <v>1</v>
      </c>
      <c r="CB2213">
        <v>2</v>
      </c>
      <c r="CC2213">
        <v>1</v>
      </c>
      <c r="CY2213">
        <v>1</v>
      </c>
      <c r="DQ2213">
        <v>1</v>
      </c>
      <c r="DU2213">
        <v>1</v>
      </c>
      <c r="DV2213">
        <v>1</v>
      </c>
      <c r="DX2213">
        <v>5</v>
      </c>
      <c r="DZ2213">
        <v>1</v>
      </c>
      <c r="EA2213">
        <v>6</v>
      </c>
      <c r="EB2213">
        <v>1</v>
      </c>
      <c r="EO2213">
        <v>1</v>
      </c>
      <c r="EP2213">
        <v>5</v>
      </c>
      <c r="EQ2213">
        <v>1</v>
      </c>
      <c r="FF2213">
        <v>1</v>
      </c>
      <c r="FH2213">
        <v>1</v>
      </c>
      <c r="FP2213">
        <v>2</v>
      </c>
    </row>
    <row r="2214" spans="1:175">
      <c r="A2214" t="s">
        <v>188</v>
      </c>
      <c r="B2214" t="s">
        <v>1250</v>
      </c>
      <c r="C2214" t="s">
        <v>190</v>
      </c>
      <c r="D2214" t="str">
        <f>VLOOKUP(C2214,CountryName!$A$2:$B$40,2,FALSE)</f>
        <v>Switzerland</v>
      </c>
      <c r="E2214" t="s">
        <v>183</v>
      </c>
      <c r="F2214">
        <v>37</v>
      </c>
      <c r="G2214" t="s">
        <v>176</v>
      </c>
      <c r="H2214" t="s">
        <v>192</v>
      </c>
      <c r="I2214">
        <v>20170624</v>
      </c>
      <c r="J2214" t="str">
        <f t="shared" si="38"/>
        <v>2017</v>
      </c>
      <c r="K2214" t="s">
        <v>178</v>
      </c>
      <c r="L2214">
        <v>85</v>
      </c>
      <c r="M2214" t="str">
        <f>VLOOKUP(L2214,Waste_Instance_Cat!$A$2:$B$6,2)</f>
        <v>Very Low</v>
      </c>
      <c r="O2214">
        <v>1</v>
      </c>
      <c r="P2214">
        <v>3</v>
      </c>
      <c r="R2214">
        <v>1</v>
      </c>
      <c r="S2214">
        <v>2</v>
      </c>
      <c r="AF2214">
        <v>2</v>
      </c>
      <c r="AG2214">
        <v>2</v>
      </c>
      <c r="AJ2214">
        <v>1</v>
      </c>
      <c r="AK2214">
        <v>34</v>
      </c>
      <c r="AN2214">
        <v>1</v>
      </c>
      <c r="AQ2214">
        <v>1</v>
      </c>
      <c r="AS2214">
        <v>1</v>
      </c>
      <c r="BR2214">
        <v>1</v>
      </c>
      <c r="CC2214">
        <v>1</v>
      </c>
      <c r="CK2214">
        <v>1</v>
      </c>
      <c r="CQ2214">
        <v>1</v>
      </c>
      <c r="DE2214">
        <v>2</v>
      </c>
      <c r="DV2214">
        <v>1</v>
      </c>
      <c r="DY2214">
        <v>5</v>
      </c>
      <c r="DZ2214">
        <v>6</v>
      </c>
      <c r="EL2214">
        <v>1</v>
      </c>
      <c r="EN2214">
        <v>4</v>
      </c>
      <c r="EP2214">
        <v>1</v>
      </c>
      <c r="EQ2214">
        <v>2</v>
      </c>
      <c r="ER2214">
        <v>1</v>
      </c>
      <c r="FH2214">
        <v>2</v>
      </c>
      <c r="FP2214">
        <v>7</v>
      </c>
    </row>
    <row r="2215" spans="1:175">
      <c r="A2215" t="s">
        <v>187</v>
      </c>
      <c r="B2215" t="s">
        <v>1272</v>
      </c>
      <c r="C2215" t="s">
        <v>199</v>
      </c>
      <c r="D2215" t="str">
        <f>VLOOKUP(C2215,CountryName!$A$2:$B$40,2,FALSE)</f>
        <v>France</v>
      </c>
      <c r="E2215" t="s">
        <v>200</v>
      </c>
      <c r="F2215">
        <v>80</v>
      </c>
      <c r="G2215" t="s">
        <v>183</v>
      </c>
      <c r="H2215" t="s">
        <v>183</v>
      </c>
      <c r="I2215">
        <v>20150322</v>
      </c>
      <c r="J2215" t="str">
        <f t="shared" si="38"/>
        <v>2015</v>
      </c>
      <c r="K2215" t="s">
        <v>178</v>
      </c>
      <c r="L2215">
        <v>248</v>
      </c>
      <c r="M2215" t="str">
        <f>VLOOKUP(L2215,Waste_Instance_Cat!$A$2:$B$6,2)</f>
        <v>Very Low</v>
      </c>
      <c r="O2215">
        <v>10</v>
      </c>
      <c r="P2215">
        <v>15</v>
      </c>
      <c r="R2215">
        <v>10</v>
      </c>
      <c r="U2215">
        <v>10</v>
      </c>
      <c r="AE2215">
        <v>15</v>
      </c>
      <c r="AJ2215">
        <v>2</v>
      </c>
      <c r="AK2215">
        <v>5</v>
      </c>
      <c r="AN2215">
        <v>10</v>
      </c>
      <c r="AO2215">
        <v>50</v>
      </c>
      <c r="AQ2215">
        <v>3</v>
      </c>
      <c r="AR2215">
        <v>2</v>
      </c>
      <c r="BE2215">
        <v>3</v>
      </c>
      <c r="BI2215">
        <v>3</v>
      </c>
      <c r="BL2215">
        <v>3</v>
      </c>
      <c r="BW2215">
        <v>2</v>
      </c>
      <c r="CB2215">
        <v>15</v>
      </c>
      <c r="CD2215">
        <v>10</v>
      </c>
      <c r="CP2215">
        <v>60</v>
      </c>
      <c r="CU2215">
        <v>5</v>
      </c>
      <c r="DI2215">
        <v>3</v>
      </c>
      <c r="DP2215">
        <v>2</v>
      </c>
      <c r="EN2215">
        <v>2</v>
      </c>
      <c r="FH2215">
        <v>5</v>
      </c>
      <c r="FP2215">
        <v>3</v>
      </c>
    </row>
    <row r="2216" spans="1:175">
      <c r="A2216" t="s">
        <v>187</v>
      </c>
      <c r="B2216" t="s">
        <v>1273</v>
      </c>
      <c r="C2216" t="s">
        <v>199</v>
      </c>
      <c r="D2216" t="str">
        <f>VLOOKUP(C2216,CountryName!$A$2:$B$40,2,FALSE)</f>
        <v>France</v>
      </c>
      <c r="E2216" t="s">
        <v>200</v>
      </c>
      <c r="F2216">
        <v>73</v>
      </c>
      <c r="G2216" t="s">
        <v>183</v>
      </c>
      <c r="H2216" t="s">
        <v>183</v>
      </c>
      <c r="I2216">
        <v>20150321</v>
      </c>
      <c r="J2216" t="str">
        <f t="shared" si="38"/>
        <v>2015</v>
      </c>
      <c r="K2216" t="s">
        <v>178</v>
      </c>
      <c r="L2216">
        <v>132</v>
      </c>
      <c r="M2216" t="str">
        <f>VLOOKUP(L2216,Waste_Instance_Cat!$A$2:$B$6,2)</f>
        <v>Very Low</v>
      </c>
      <c r="O2216">
        <v>15</v>
      </c>
      <c r="R2216">
        <v>2</v>
      </c>
      <c r="S2216">
        <v>3</v>
      </c>
      <c r="U2216">
        <v>40</v>
      </c>
      <c r="AE2216">
        <v>5</v>
      </c>
      <c r="AN2216">
        <v>30</v>
      </c>
      <c r="BE2216">
        <v>20</v>
      </c>
      <c r="EN2216">
        <v>5</v>
      </c>
      <c r="FH2216">
        <v>2</v>
      </c>
      <c r="FP2216">
        <v>10</v>
      </c>
    </row>
    <row r="2217" spans="1:175">
      <c r="A2217" t="s">
        <v>188</v>
      </c>
      <c r="B2217" t="s">
        <v>1243</v>
      </c>
      <c r="C2217" t="s">
        <v>190</v>
      </c>
      <c r="D2217" t="str">
        <f>VLOOKUP(C2217,CountryName!$A$2:$B$40,2,FALSE)</f>
        <v>Switzerland</v>
      </c>
      <c r="E2217" t="s">
        <v>183</v>
      </c>
      <c r="F2217">
        <v>14</v>
      </c>
      <c r="G2217" t="s">
        <v>183</v>
      </c>
      <c r="H2217" t="s">
        <v>183</v>
      </c>
      <c r="I2217">
        <v>20171124</v>
      </c>
      <c r="J2217" t="str">
        <f t="shared" si="38"/>
        <v>2017</v>
      </c>
      <c r="K2217" t="s">
        <v>178</v>
      </c>
      <c r="L2217">
        <v>7</v>
      </c>
      <c r="M2217" t="str">
        <f>VLOOKUP(L2217,Waste_Instance_Cat!$A$2:$B$6,2)</f>
        <v>Very Low</v>
      </c>
      <c r="O2217">
        <v>0</v>
      </c>
      <c r="P2217">
        <v>0</v>
      </c>
      <c r="R2217">
        <v>1</v>
      </c>
      <c r="S2217">
        <v>0</v>
      </c>
      <c r="U2217">
        <v>0</v>
      </c>
      <c r="X2217">
        <v>0</v>
      </c>
      <c r="AE2217">
        <v>0</v>
      </c>
      <c r="AF2217">
        <v>0</v>
      </c>
      <c r="AG2217">
        <v>0</v>
      </c>
      <c r="AH2217">
        <v>0</v>
      </c>
      <c r="AI2217">
        <v>0</v>
      </c>
      <c r="AJ2217">
        <v>0</v>
      </c>
      <c r="AK2217">
        <v>0</v>
      </c>
      <c r="AL2217">
        <v>0</v>
      </c>
      <c r="AN2217">
        <v>1</v>
      </c>
      <c r="AO2217">
        <v>0</v>
      </c>
      <c r="AP2217">
        <v>0</v>
      </c>
      <c r="AQ2217">
        <v>0</v>
      </c>
      <c r="AR2217">
        <v>0</v>
      </c>
      <c r="AS2217">
        <v>0</v>
      </c>
      <c r="AU2217">
        <v>0</v>
      </c>
      <c r="BD2217">
        <v>0</v>
      </c>
      <c r="BE2217">
        <v>0</v>
      </c>
      <c r="BF2217">
        <v>0</v>
      </c>
      <c r="BL2217">
        <v>0</v>
      </c>
      <c r="BQ2217">
        <v>0</v>
      </c>
      <c r="BR2217">
        <v>0</v>
      </c>
      <c r="BS2217">
        <v>0</v>
      </c>
      <c r="BV2217">
        <v>0</v>
      </c>
      <c r="BW2217">
        <v>0</v>
      </c>
      <c r="CB2217">
        <v>0</v>
      </c>
      <c r="CC2217">
        <v>3</v>
      </c>
      <c r="CD2217">
        <v>0</v>
      </c>
      <c r="CE2217">
        <v>0</v>
      </c>
      <c r="CI2217">
        <v>0</v>
      </c>
      <c r="CK2217">
        <v>0</v>
      </c>
      <c r="CL2217">
        <v>0</v>
      </c>
      <c r="CM2217">
        <v>0</v>
      </c>
      <c r="CO2217">
        <v>0</v>
      </c>
      <c r="CP2217">
        <v>0</v>
      </c>
      <c r="CQ2217">
        <v>0</v>
      </c>
      <c r="CT2217">
        <v>0</v>
      </c>
      <c r="CU2217">
        <v>0</v>
      </c>
      <c r="CV2217">
        <v>0</v>
      </c>
      <c r="CX2217">
        <v>0</v>
      </c>
      <c r="CY2217">
        <v>0</v>
      </c>
      <c r="CZ2217">
        <v>0</v>
      </c>
      <c r="DB2217">
        <v>0</v>
      </c>
      <c r="DE2217">
        <v>0</v>
      </c>
      <c r="DG2217">
        <v>0</v>
      </c>
      <c r="DH2217">
        <v>0</v>
      </c>
      <c r="DI2217">
        <v>0</v>
      </c>
      <c r="DJ2217">
        <v>0</v>
      </c>
      <c r="DN2217">
        <v>0</v>
      </c>
      <c r="DP2217">
        <v>0</v>
      </c>
      <c r="DQ2217">
        <v>0</v>
      </c>
      <c r="DR2217">
        <v>0</v>
      </c>
      <c r="DU2217">
        <v>0</v>
      </c>
      <c r="DV2217">
        <v>0</v>
      </c>
      <c r="DW2217">
        <v>0</v>
      </c>
      <c r="DX2217">
        <v>0</v>
      </c>
      <c r="DY2217">
        <v>0</v>
      </c>
      <c r="DZ2217">
        <v>0</v>
      </c>
      <c r="EA2217">
        <v>0</v>
      </c>
      <c r="EB2217">
        <v>0</v>
      </c>
      <c r="EC2217">
        <v>0</v>
      </c>
      <c r="EH2217">
        <v>0</v>
      </c>
      <c r="EJ2217">
        <v>0</v>
      </c>
      <c r="EK2217">
        <v>0</v>
      </c>
      <c r="EL2217">
        <v>0</v>
      </c>
      <c r="EN2217">
        <v>1</v>
      </c>
      <c r="EO2217">
        <v>0</v>
      </c>
      <c r="EP2217">
        <v>0</v>
      </c>
      <c r="EQ2217">
        <v>0</v>
      </c>
      <c r="ER2217">
        <v>0</v>
      </c>
      <c r="EU2217">
        <v>0</v>
      </c>
      <c r="EY2217">
        <v>0</v>
      </c>
      <c r="FB2217">
        <v>0</v>
      </c>
      <c r="FD2217">
        <v>0</v>
      </c>
      <c r="FE2217">
        <v>0</v>
      </c>
      <c r="FF2217">
        <v>1</v>
      </c>
      <c r="FG2217">
        <v>0</v>
      </c>
      <c r="FH2217">
        <v>0</v>
      </c>
      <c r="FK2217">
        <v>0</v>
      </c>
      <c r="FL2217">
        <v>0</v>
      </c>
      <c r="FP2217">
        <v>0</v>
      </c>
      <c r="FQ2217">
        <v>0</v>
      </c>
      <c r="FR2217">
        <v>0</v>
      </c>
      <c r="FS2217">
        <v>0</v>
      </c>
    </row>
    <row r="2218" spans="1:175">
      <c r="A2218" t="s">
        <v>188</v>
      </c>
      <c r="B2218" t="s">
        <v>1243</v>
      </c>
      <c r="C2218" t="s">
        <v>190</v>
      </c>
      <c r="D2218" t="str">
        <f>VLOOKUP(C2218,CountryName!$A$2:$B$40,2,FALSE)</f>
        <v>Switzerland</v>
      </c>
      <c r="E2218" t="s">
        <v>183</v>
      </c>
      <c r="F2218">
        <v>14</v>
      </c>
      <c r="G2218" t="s">
        <v>183</v>
      </c>
      <c r="H2218" t="s">
        <v>183</v>
      </c>
      <c r="I2218">
        <v>20170717</v>
      </c>
      <c r="J2218" t="str">
        <f t="shared" si="38"/>
        <v>2017</v>
      </c>
      <c r="K2218" t="s">
        <v>178</v>
      </c>
      <c r="L2218">
        <v>5</v>
      </c>
      <c r="M2218" t="str">
        <f>VLOOKUP(L2218,Waste_Instance_Cat!$A$2:$B$6,2)</f>
        <v>Very Low</v>
      </c>
      <c r="O2218">
        <v>0</v>
      </c>
      <c r="P2218">
        <v>0</v>
      </c>
      <c r="R2218">
        <v>0</v>
      </c>
      <c r="S2218">
        <v>0</v>
      </c>
      <c r="U2218">
        <v>0</v>
      </c>
      <c r="X2218">
        <v>0</v>
      </c>
      <c r="AE2218">
        <v>0</v>
      </c>
      <c r="AF2218">
        <v>0</v>
      </c>
      <c r="AG2218">
        <v>0</v>
      </c>
      <c r="AH2218">
        <v>0</v>
      </c>
      <c r="AI2218">
        <v>0</v>
      </c>
      <c r="AJ2218">
        <v>0</v>
      </c>
      <c r="AK2218">
        <v>1</v>
      </c>
      <c r="AL2218">
        <v>0</v>
      </c>
      <c r="AN2218">
        <v>0</v>
      </c>
      <c r="AO2218">
        <v>0</v>
      </c>
      <c r="AP2218">
        <v>0</v>
      </c>
      <c r="AQ2218">
        <v>0</v>
      </c>
      <c r="AR2218">
        <v>0</v>
      </c>
      <c r="AS2218">
        <v>0</v>
      </c>
      <c r="AU2218">
        <v>0</v>
      </c>
      <c r="BD2218">
        <v>0</v>
      </c>
      <c r="BE2218">
        <v>0</v>
      </c>
      <c r="BF2218">
        <v>0</v>
      </c>
      <c r="BL2218">
        <v>0</v>
      </c>
      <c r="BQ2218">
        <v>0</v>
      </c>
      <c r="BR2218">
        <v>0</v>
      </c>
      <c r="BS2218">
        <v>0</v>
      </c>
      <c r="BV2218">
        <v>0</v>
      </c>
      <c r="BW2218">
        <v>0</v>
      </c>
      <c r="CB2218">
        <v>0</v>
      </c>
      <c r="CC2218">
        <v>0</v>
      </c>
      <c r="CD2218">
        <v>0</v>
      </c>
      <c r="CE2218">
        <v>0</v>
      </c>
      <c r="CI2218">
        <v>0</v>
      </c>
      <c r="CK2218">
        <v>0</v>
      </c>
      <c r="CL2218">
        <v>0</v>
      </c>
      <c r="CM2218">
        <v>0</v>
      </c>
      <c r="CO2218">
        <v>0</v>
      </c>
      <c r="CP2218">
        <v>0</v>
      </c>
      <c r="CQ2218">
        <v>0</v>
      </c>
      <c r="CT2218">
        <v>0</v>
      </c>
      <c r="CU2218">
        <v>0</v>
      </c>
      <c r="CV2218">
        <v>0</v>
      </c>
      <c r="CX2218">
        <v>0</v>
      </c>
      <c r="CY2218">
        <v>0</v>
      </c>
      <c r="CZ2218">
        <v>0</v>
      </c>
      <c r="DB2218">
        <v>0</v>
      </c>
      <c r="DE2218">
        <v>0</v>
      </c>
      <c r="DG2218">
        <v>0</v>
      </c>
      <c r="DH2218">
        <v>0</v>
      </c>
      <c r="DI2218">
        <v>0</v>
      </c>
      <c r="DJ2218">
        <v>0</v>
      </c>
      <c r="DN2218">
        <v>0</v>
      </c>
      <c r="DP2218">
        <v>0</v>
      </c>
      <c r="DQ2218">
        <v>0</v>
      </c>
      <c r="DR2218">
        <v>0</v>
      </c>
      <c r="DU2218">
        <v>0</v>
      </c>
      <c r="DV2218">
        <v>0</v>
      </c>
      <c r="DW2218">
        <v>0</v>
      </c>
      <c r="DX2218">
        <v>0</v>
      </c>
      <c r="DY2218">
        <v>0</v>
      </c>
      <c r="DZ2218">
        <v>0</v>
      </c>
      <c r="EA2218">
        <v>1</v>
      </c>
      <c r="EB2218">
        <v>0</v>
      </c>
      <c r="EC2218">
        <v>0</v>
      </c>
      <c r="EH2218">
        <v>0</v>
      </c>
      <c r="EJ2218">
        <v>0</v>
      </c>
      <c r="EK2218">
        <v>0</v>
      </c>
      <c r="EL2218">
        <v>0</v>
      </c>
      <c r="EN2218">
        <v>0</v>
      </c>
      <c r="EO2218">
        <v>0</v>
      </c>
      <c r="EP2218">
        <v>0</v>
      </c>
      <c r="EQ2218">
        <v>0</v>
      </c>
      <c r="ER2218">
        <v>0</v>
      </c>
      <c r="EU2218">
        <v>0</v>
      </c>
      <c r="EY2218">
        <v>0</v>
      </c>
      <c r="FB2218">
        <v>0</v>
      </c>
      <c r="FD2218">
        <v>0</v>
      </c>
      <c r="FE2218">
        <v>0</v>
      </c>
      <c r="FF2218">
        <v>1</v>
      </c>
      <c r="FG2218">
        <v>0</v>
      </c>
      <c r="FH2218">
        <v>0</v>
      </c>
      <c r="FK2218">
        <v>0</v>
      </c>
      <c r="FL2218">
        <v>0</v>
      </c>
      <c r="FP2218">
        <v>2</v>
      </c>
      <c r="FQ2218">
        <v>0</v>
      </c>
      <c r="FR2218">
        <v>0</v>
      </c>
      <c r="FS2218">
        <v>0</v>
      </c>
    </row>
    <row r="2219" spans="1:175">
      <c r="A2219" t="s">
        <v>188</v>
      </c>
      <c r="B2219" t="s">
        <v>1243</v>
      </c>
      <c r="C2219" t="s">
        <v>190</v>
      </c>
      <c r="D2219" t="str">
        <f>VLOOKUP(C2219,CountryName!$A$2:$B$40,2,FALSE)</f>
        <v>Switzerland</v>
      </c>
      <c r="E2219" t="s">
        <v>183</v>
      </c>
      <c r="F2219">
        <v>14</v>
      </c>
      <c r="G2219" t="s">
        <v>183</v>
      </c>
      <c r="H2219" t="s">
        <v>183</v>
      </c>
      <c r="I2219">
        <v>20170408</v>
      </c>
      <c r="J2219" t="str">
        <f t="shared" si="38"/>
        <v>2017</v>
      </c>
      <c r="K2219" t="s">
        <v>178</v>
      </c>
      <c r="L2219">
        <v>38</v>
      </c>
      <c r="M2219" t="str">
        <f>VLOOKUP(L2219,Waste_Instance_Cat!$A$2:$B$6,2)</f>
        <v>Very Low</v>
      </c>
      <c r="O2219">
        <v>0</v>
      </c>
      <c r="P2219">
        <v>1</v>
      </c>
      <c r="R2219">
        <v>0</v>
      </c>
      <c r="S2219">
        <v>1</v>
      </c>
      <c r="U2219">
        <v>0</v>
      </c>
      <c r="X2219">
        <v>0</v>
      </c>
      <c r="AE2219">
        <v>0</v>
      </c>
      <c r="AF2219">
        <v>0</v>
      </c>
      <c r="AG2219">
        <v>0</v>
      </c>
      <c r="AH2219">
        <v>0</v>
      </c>
      <c r="AI2219">
        <v>0</v>
      </c>
      <c r="AJ2219">
        <v>0</v>
      </c>
      <c r="AK2219">
        <v>4</v>
      </c>
      <c r="AL2219">
        <v>0</v>
      </c>
      <c r="AN2219">
        <v>0</v>
      </c>
      <c r="AO2219">
        <v>0</v>
      </c>
      <c r="AP2219">
        <v>0</v>
      </c>
      <c r="AQ2219">
        <v>0</v>
      </c>
      <c r="AR2219">
        <v>0</v>
      </c>
      <c r="AS2219">
        <v>0</v>
      </c>
      <c r="AU2219">
        <v>0</v>
      </c>
      <c r="BD2219">
        <v>0</v>
      </c>
      <c r="BE2219">
        <v>0</v>
      </c>
      <c r="BF2219">
        <v>0</v>
      </c>
      <c r="BL2219">
        <v>0</v>
      </c>
      <c r="BQ2219">
        <v>0</v>
      </c>
      <c r="BR2219">
        <v>0</v>
      </c>
      <c r="BS2219">
        <v>5</v>
      </c>
      <c r="BV2219">
        <v>0</v>
      </c>
      <c r="BW2219">
        <v>0</v>
      </c>
      <c r="CB2219">
        <v>2</v>
      </c>
      <c r="CC2219">
        <v>0</v>
      </c>
      <c r="CD2219">
        <v>0</v>
      </c>
      <c r="CE2219">
        <v>0</v>
      </c>
      <c r="CI2219">
        <v>0</v>
      </c>
      <c r="CK2219">
        <v>0</v>
      </c>
      <c r="CL2219">
        <v>0</v>
      </c>
      <c r="CM2219">
        <v>0</v>
      </c>
      <c r="CO2219">
        <v>0</v>
      </c>
      <c r="CP2219">
        <v>0</v>
      </c>
      <c r="CQ2219">
        <v>0</v>
      </c>
      <c r="CT2219">
        <v>0</v>
      </c>
      <c r="CU2219">
        <v>0</v>
      </c>
      <c r="CV2219">
        <v>0</v>
      </c>
      <c r="CX2219">
        <v>0</v>
      </c>
      <c r="CY2219">
        <v>0</v>
      </c>
      <c r="CZ2219">
        <v>0</v>
      </c>
      <c r="DB2219">
        <v>0</v>
      </c>
      <c r="DE2219">
        <v>0</v>
      </c>
      <c r="DG2219">
        <v>0</v>
      </c>
      <c r="DH2219">
        <v>0</v>
      </c>
      <c r="DI2219">
        <v>0</v>
      </c>
      <c r="DJ2219">
        <v>0</v>
      </c>
      <c r="DN2219">
        <v>0</v>
      </c>
      <c r="DP2219">
        <v>0</v>
      </c>
      <c r="DQ2219">
        <v>0</v>
      </c>
      <c r="DR2219">
        <v>0</v>
      </c>
      <c r="DU2219">
        <v>2</v>
      </c>
      <c r="DV2219">
        <v>1</v>
      </c>
      <c r="DW2219">
        <v>0</v>
      </c>
      <c r="DX2219">
        <v>0</v>
      </c>
      <c r="DY2219">
        <v>0</v>
      </c>
      <c r="DZ2219">
        <v>1</v>
      </c>
      <c r="EA2219">
        <v>0</v>
      </c>
      <c r="EB2219">
        <v>0</v>
      </c>
      <c r="EC2219">
        <v>0</v>
      </c>
      <c r="EH2219">
        <v>0</v>
      </c>
      <c r="EJ2219">
        <v>0</v>
      </c>
      <c r="EK2219">
        <v>0</v>
      </c>
      <c r="EL2219">
        <v>0</v>
      </c>
      <c r="EN2219">
        <v>1</v>
      </c>
      <c r="EO2219">
        <v>0</v>
      </c>
      <c r="EP2219">
        <v>0</v>
      </c>
      <c r="EQ2219">
        <v>9</v>
      </c>
      <c r="ER2219">
        <v>0</v>
      </c>
      <c r="EU2219">
        <v>0</v>
      </c>
      <c r="EY2219">
        <v>0</v>
      </c>
      <c r="FB2219">
        <v>0</v>
      </c>
      <c r="FD2219">
        <v>0</v>
      </c>
      <c r="FE2219">
        <v>0</v>
      </c>
      <c r="FF2219">
        <v>3</v>
      </c>
      <c r="FG2219">
        <v>0</v>
      </c>
      <c r="FH2219">
        <v>7</v>
      </c>
      <c r="FK2219">
        <v>0</v>
      </c>
      <c r="FL2219">
        <v>0</v>
      </c>
      <c r="FP2219">
        <v>1</v>
      </c>
      <c r="FQ2219">
        <v>0</v>
      </c>
      <c r="FR2219">
        <v>0</v>
      </c>
      <c r="FS2219">
        <v>0</v>
      </c>
    </row>
    <row r="2220" spans="1:175">
      <c r="A2220" t="s">
        <v>172</v>
      </c>
      <c r="B2220" t="s">
        <v>1274</v>
      </c>
      <c r="C2220" t="s">
        <v>1275</v>
      </c>
      <c r="D2220" t="str">
        <f>VLOOKUP(C2220,CountryName!$A$2:$B$40,2,FALSE)</f>
        <v>Israel</v>
      </c>
      <c r="E2220" t="s">
        <v>186</v>
      </c>
      <c r="F2220">
        <v>139</v>
      </c>
      <c r="G2220" t="s">
        <v>176</v>
      </c>
      <c r="H2220" t="s">
        <v>177</v>
      </c>
      <c r="I2220">
        <v>20151216</v>
      </c>
      <c r="J2220" t="str">
        <f t="shared" si="38"/>
        <v>2015</v>
      </c>
      <c r="K2220" t="s">
        <v>178</v>
      </c>
      <c r="L2220">
        <v>93</v>
      </c>
      <c r="M2220" t="str">
        <f>VLOOKUP(L2220,Waste_Instance_Cat!$A$2:$B$6,2)</f>
        <v>Very Low</v>
      </c>
      <c r="O2220">
        <v>10</v>
      </c>
      <c r="P2220">
        <v>12</v>
      </c>
      <c r="R2220">
        <v>1</v>
      </c>
      <c r="S2220">
        <v>2</v>
      </c>
      <c r="U2220">
        <v>6</v>
      </c>
      <c r="AE2220">
        <v>15</v>
      </c>
      <c r="AN2220">
        <v>3</v>
      </c>
      <c r="AO2220">
        <v>2</v>
      </c>
      <c r="AQ2220">
        <v>12</v>
      </c>
      <c r="AR2220">
        <v>3</v>
      </c>
      <c r="AS2220">
        <v>2</v>
      </c>
      <c r="AY2220">
        <v>1</v>
      </c>
      <c r="BD2220">
        <v>2</v>
      </c>
      <c r="BE2220">
        <v>4</v>
      </c>
      <c r="BM2220">
        <v>1</v>
      </c>
      <c r="BR2220">
        <v>1</v>
      </c>
      <c r="BZ2220">
        <v>3</v>
      </c>
      <c r="CM2220">
        <v>1</v>
      </c>
      <c r="CP2220">
        <v>1</v>
      </c>
      <c r="CQ2220">
        <v>1</v>
      </c>
      <c r="CU2220">
        <v>1</v>
      </c>
      <c r="CY2220">
        <v>1</v>
      </c>
      <c r="DI2220">
        <v>2</v>
      </c>
      <c r="DJ2220">
        <v>1</v>
      </c>
      <c r="DP2220">
        <v>1</v>
      </c>
      <c r="ED2220">
        <v>1</v>
      </c>
      <c r="EM2220">
        <v>1</v>
      </c>
      <c r="EN2220">
        <v>1</v>
      </c>
      <c r="EQ2220">
        <v>1</v>
      </c>
    </row>
    <row r="2221" spans="1:175">
      <c r="A2221" t="s">
        <v>172</v>
      </c>
      <c r="B2221" t="s">
        <v>1261</v>
      </c>
      <c r="C2221" t="s">
        <v>236</v>
      </c>
      <c r="D2221" t="str">
        <f>VLOOKUP(C2221,CountryName!$A$2:$B$40,2,FALSE)</f>
        <v>Ireland, Republic of (EIRE)</v>
      </c>
      <c r="E2221" t="s">
        <v>200</v>
      </c>
      <c r="F2221">
        <v>728</v>
      </c>
      <c r="G2221" t="s">
        <v>183</v>
      </c>
      <c r="H2221" t="s">
        <v>183</v>
      </c>
      <c r="I2221">
        <v>20150404</v>
      </c>
      <c r="J2221" t="str">
        <f t="shared" si="38"/>
        <v>2015</v>
      </c>
      <c r="K2221" t="s">
        <v>178</v>
      </c>
      <c r="L2221">
        <v>4</v>
      </c>
      <c r="M2221" t="str">
        <f>VLOOKUP(L2221,Waste_Instance_Cat!$A$2:$B$6,2)</f>
        <v>Very Low</v>
      </c>
      <c r="O2221">
        <v>0</v>
      </c>
      <c r="P2221">
        <v>0</v>
      </c>
      <c r="R2221">
        <v>0</v>
      </c>
      <c r="S2221">
        <v>0</v>
      </c>
      <c r="U2221">
        <v>0</v>
      </c>
      <c r="AE2221">
        <v>0</v>
      </c>
      <c r="AK2221">
        <v>0</v>
      </c>
      <c r="AN2221">
        <v>0</v>
      </c>
      <c r="AR2221">
        <v>0</v>
      </c>
      <c r="AS2221">
        <v>0</v>
      </c>
      <c r="BA2221">
        <v>0</v>
      </c>
      <c r="BE2221">
        <v>0</v>
      </c>
      <c r="BG2221">
        <v>0</v>
      </c>
      <c r="BS2221">
        <v>1</v>
      </c>
      <c r="BY2221">
        <v>0</v>
      </c>
      <c r="BZ2221">
        <v>0</v>
      </c>
      <c r="CD2221">
        <v>0</v>
      </c>
      <c r="CP2221">
        <v>0</v>
      </c>
      <c r="CX2221">
        <v>0</v>
      </c>
      <c r="DB2221">
        <v>1</v>
      </c>
      <c r="DI2221">
        <v>1</v>
      </c>
      <c r="DQ2221">
        <v>0</v>
      </c>
      <c r="EL2221">
        <v>1</v>
      </c>
      <c r="FP2221">
        <v>0</v>
      </c>
    </row>
    <row r="2222" spans="1:175">
      <c r="A2222" t="s">
        <v>225</v>
      </c>
      <c r="B2222" t="s">
        <v>1276</v>
      </c>
      <c r="C2222" t="s">
        <v>217</v>
      </c>
      <c r="D2222" t="str">
        <f>VLOOKUP(C2222,CountryName!$A$2:$B$40,2,FALSE)</f>
        <v>Spain</v>
      </c>
      <c r="E2222" t="s">
        <v>186</v>
      </c>
      <c r="F2222">
        <v>100</v>
      </c>
      <c r="G2222" t="s">
        <v>191</v>
      </c>
      <c r="H2222" t="s">
        <v>177</v>
      </c>
      <c r="I2222">
        <v>20181005</v>
      </c>
      <c r="J2222" t="str">
        <f t="shared" si="38"/>
        <v>2018</v>
      </c>
      <c r="K2222" t="s">
        <v>178</v>
      </c>
      <c r="L2222">
        <v>478</v>
      </c>
      <c r="M2222" t="str">
        <f>VLOOKUP(L2222,Waste_Instance_Cat!$A$2:$B$6,2)</f>
        <v>Very Low</v>
      </c>
      <c r="O2222">
        <v>3</v>
      </c>
      <c r="R2222">
        <v>2</v>
      </c>
      <c r="U2222">
        <v>41</v>
      </c>
      <c r="AE2222">
        <v>11</v>
      </c>
      <c r="AK2222">
        <v>179</v>
      </c>
      <c r="AN2222">
        <v>32</v>
      </c>
      <c r="AS2222">
        <v>93</v>
      </c>
      <c r="BE2222">
        <v>5</v>
      </c>
      <c r="BL2222">
        <v>1</v>
      </c>
      <c r="BR2222">
        <v>5</v>
      </c>
      <c r="BS2222">
        <v>14</v>
      </c>
      <c r="CB2222">
        <v>2</v>
      </c>
      <c r="CP2222">
        <v>40</v>
      </c>
      <c r="CQ2222">
        <v>1</v>
      </c>
      <c r="CX2222">
        <v>1</v>
      </c>
      <c r="CY2222">
        <v>6</v>
      </c>
      <c r="DG2222">
        <v>1</v>
      </c>
      <c r="DI2222">
        <v>1</v>
      </c>
      <c r="DS2222">
        <v>12</v>
      </c>
      <c r="DV2222">
        <v>1</v>
      </c>
      <c r="DZ2222">
        <v>5</v>
      </c>
      <c r="EA2222">
        <v>2</v>
      </c>
      <c r="EK2222">
        <v>1</v>
      </c>
      <c r="EN2222">
        <v>2</v>
      </c>
      <c r="EO2222">
        <v>1</v>
      </c>
      <c r="EQ2222">
        <v>5</v>
      </c>
      <c r="FF2222">
        <v>1</v>
      </c>
      <c r="FH2222">
        <v>1</v>
      </c>
      <c r="FL2222">
        <v>1</v>
      </c>
      <c r="FP2222">
        <v>1</v>
      </c>
      <c r="FQ2222">
        <v>7</v>
      </c>
    </row>
    <row r="2223" spans="1:175">
      <c r="A2223" t="s">
        <v>225</v>
      </c>
      <c r="B2223" t="s">
        <v>1276</v>
      </c>
      <c r="C2223" t="s">
        <v>217</v>
      </c>
      <c r="D2223" t="str">
        <f>VLOOKUP(C2223,CountryName!$A$2:$B$40,2,FALSE)</f>
        <v>Spain</v>
      </c>
      <c r="E2223" t="s">
        <v>186</v>
      </c>
      <c r="F2223">
        <v>100</v>
      </c>
      <c r="G2223" t="s">
        <v>191</v>
      </c>
      <c r="H2223" t="s">
        <v>177</v>
      </c>
      <c r="I2223">
        <v>20180423</v>
      </c>
      <c r="J2223" t="str">
        <f t="shared" si="38"/>
        <v>2018</v>
      </c>
      <c r="K2223" t="s">
        <v>178</v>
      </c>
      <c r="L2223">
        <v>136</v>
      </c>
      <c r="M2223" t="str">
        <f>VLOOKUP(L2223,Waste_Instance_Cat!$A$2:$B$6,2)</f>
        <v>Very Low</v>
      </c>
      <c r="O2223">
        <v>9</v>
      </c>
      <c r="R2223">
        <v>5</v>
      </c>
      <c r="U2223">
        <v>6</v>
      </c>
      <c r="AE2223">
        <v>28</v>
      </c>
      <c r="AN2223">
        <v>21</v>
      </c>
      <c r="AS2223">
        <v>19</v>
      </c>
      <c r="BE2223">
        <v>3</v>
      </c>
      <c r="BF2223">
        <v>6</v>
      </c>
      <c r="BS2223">
        <v>8</v>
      </c>
      <c r="BY2223">
        <v>4</v>
      </c>
      <c r="CB2223">
        <v>1</v>
      </c>
      <c r="CP2223">
        <v>13</v>
      </c>
      <c r="CQ2223">
        <v>11</v>
      </c>
      <c r="CX2223">
        <v>0</v>
      </c>
      <c r="EA2223">
        <v>0</v>
      </c>
      <c r="EH2223">
        <v>1</v>
      </c>
      <c r="FR2223">
        <v>1</v>
      </c>
    </row>
    <row r="2224" spans="1:175">
      <c r="A2224" t="s">
        <v>187</v>
      </c>
      <c r="B2224" t="s">
        <v>1277</v>
      </c>
      <c r="C2224" t="s">
        <v>217</v>
      </c>
      <c r="D2224" t="str">
        <f>VLOOKUP(C2224,CountryName!$A$2:$B$40,2,FALSE)</f>
        <v>Spain</v>
      </c>
      <c r="E2224" t="s">
        <v>186</v>
      </c>
      <c r="F2224">
        <v>1200</v>
      </c>
      <c r="G2224" t="s">
        <v>183</v>
      </c>
      <c r="H2224" t="s">
        <v>183</v>
      </c>
      <c r="I2224">
        <v>20190531</v>
      </c>
      <c r="J2224" t="str">
        <f t="shared" si="38"/>
        <v>2019</v>
      </c>
      <c r="K2224" t="s">
        <v>178</v>
      </c>
      <c r="L2224">
        <v>1487</v>
      </c>
      <c r="M2224" t="str">
        <f>VLOOKUP(L2224,Waste_Instance_Cat!$A$2:$B$6,2)</f>
        <v>Moderate</v>
      </c>
      <c r="O2224">
        <v>14</v>
      </c>
      <c r="R2224">
        <v>24</v>
      </c>
      <c r="S2224">
        <v>14</v>
      </c>
      <c r="U2224">
        <v>23</v>
      </c>
      <c r="X2224">
        <v>1</v>
      </c>
      <c r="AE2224">
        <v>38</v>
      </c>
      <c r="AJ2224">
        <v>2</v>
      </c>
      <c r="AK2224">
        <v>750</v>
      </c>
      <c r="AN2224">
        <v>150</v>
      </c>
      <c r="AO2224">
        <v>4</v>
      </c>
      <c r="AP2224">
        <v>8</v>
      </c>
      <c r="AQ2224">
        <v>90</v>
      </c>
      <c r="AR2224">
        <v>5</v>
      </c>
      <c r="AS2224">
        <v>52</v>
      </c>
      <c r="BE2224">
        <v>2</v>
      </c>
      <c r="BW2224">
        <v>2</v>
      </c>
      <c r="CB2224">
        <v>100</v>
      </c>
      <c r="CD2224">
        <v>6</v>
      </c>
      <c r="CP2224">
        <v>25</v>
      </c>
      <c r="DP2224">
        <v>1</v>
      </c>
      <c r="DQ2224">
        <v>4</v>
      </c>
      <c r="EN2224">
        <v>88</v>
      </c>
      <c r="EQ2224">
        <v>60</v>
      </c>
      <c r="FH2224">
        <v>8</v>
      </c>
      <c r="FP2224">
        <v>16</v>
      </c>
      <c r="FS2224">
        <v>0</v>
      </c>
    </row>
    <row r="2225" spans="1:175">
      <c r="A2225" t="s">
        <v>187</v>
      </c>
      <c r="B2225" t="s">
        <v>834</v>
      </c>
      <c r="C2225" t="s">
        <v>199</v>
      </c>
      <c r="D2225" t="str">
        <f>VLOOKUP(C2225,CountryName!$A$2:$B$40,2,FALSE)</f>
        <v>France</v>
      </c>
      <c r="E2225" t="s">
        <v>200</v>
      </c>
      <c r="F2225">
        <v>100</v>
      </c>
      <c r="G2225" t="s">
        <v>196</v>
      </c>
      <c r="H2225" t="s">
        <v>177</v>
      </c>
      <c r="I2225">
        <v>20150326</v>
      </c>
      <c r="J2225" t="str">
        <f t="shared" si="38"/>
        <v>2015</v>
      </c>
      <c r="K2225" t="s">
        <v>178</v>
      </c>
      <c r="L2225">
        <v>83</v>
      </c>
      <c r="M2225" t="str">
        <f>VLOOKUP(L2225,Waste_Instance_Cat!$A$2:$B$6,2)</f>
        <v>Very Low</v>
      </c>
      <c r="N2225">
        <v>1</v>
      </c>
      <c r="O2225">
        <v>81</v>
      </c>
      <c r="P2225">
        <v>1</v>
      </c>
    </row>
    <row r="2226" spans="1:175">
      <c r="A2226" t="s">
        <v>187</v>
      </c>
      <c r="B2226" t="s">
        <v>834</v>
      </c>
      <c r="C2226" t="s">
        <v>199</v>
      </c>
      <c r="D2226" t="str">
        <f>VLOOKUP(C2226,CountryName!$A$2:$B$40,2,FALSE)</f>
        <v>France</v>
      </c>
      <c r="E2226" t="s">
        <v>200</v>
      </c>
      <c r="F2226">
        <v>100</v>
      </c>
      <c r="G2226" t="s">
        <v>196</v>
      </c>
      <c r="H2226" t="s">
        <v>177</v>
      </c>
      <c r="I2226">
        <v>20150504</v>
      </c>
      <c r="J2226" t="str">
        <f t="shared" si="38"/>
        <v>2015</v>
      </c>
      <c r="K2226" t="s">
        <v>178</v>
      </c>
      <c r="L2226">
        <v>1544</v>
      </c>
      <c r="M2226" t="str">
        <f>VLOOKUP(L2226,Waste_Instance_Cat!$A$2:$B$6,2)</f>
        <v>Moderate</v>
      </c>
      <c r="O2226">
        <v>8</v>
      </c>
      <c r="R2226">
        <v>31</v>
      </c>
      <c r="S2226">
        <v>15</v>
      </c>
      <c r="T2226">
        <v>3</v>
      </c>
      <c r="U2226">
        <v>22</v>
      </c>
      <c r="AE2226">
        <v>141</v>
      </c>
      <c r="AK2226">
        <v>7</v>
      </c>
      <c r="AL2226">
        <v>2</v>
      </c>
      <c r="AN2226">
        <v>65</v>
      </c>
      <c r="AP2226">
        <v>6</v>
      </c>
      <c r="AQ2226">
        <v>29</v>
      </c>
      <c r="AV2226">
        <v>1</v>
      </c>
      <c r="AW2226">
        <v>2</v>
      </c>
      <c r="BD2226">
        <v>2</v>
      </c>
      <c r="BE2226">
        <v>3</v>
      </c>
      <c r="BI2226">
        <v>2</v>
      </c>
      <c r="BL2226">
        <v>5</v>
      </c>
      <c r="BV2226">
        <v>10</v>
      </c>
      <c r="BW2226">
        <v>2</v>
      </c>
      <c r="BY2226">
        <v>134</v>
      </c>
      <c r="BZ2226">
        <v>902</v>
      </c>
      <c r="CM2226">
        <v>1</v>
      </c>
      <c r="CP2226">
        <v>2</v>
      </c>
      <c r="CQ2226">
        <v>1</v>
      </c>
      <c r="CT2226">
        <v>1</v>
      </c>
      <c r="CU2226">
        <v>17</v>
      </c>
      <c r="DH2226">
        <v>6</v>
      </c>
      <c r="DI2226">
        <v>13</v>
      </c>
      <c r="DJ2226">
        <v>1</v>
      </c>
      <c r="DP2226">
        <v>3</v>
      </c>
      <c r="DQ2226">
        <v>9</v>
      </c>
      <c r="EA2226">
        <v>23</v>
      </c>
      <c r="EB2226">
        <v>2</v>
      </c>
      <c r="EK2226">
        <v>4</v>
      </c>
      <c r="EM2226">
        <v>1</v>
      </c>
      <c r="EN2226">
        <v>12</v>
      </c>
      <c r="EQ2226">
        <v>4</v>
      </c>
      <c r="ER2226">
        <v>1</v>
      </c>
      <c r="FF2226">
        <v>13</v>
      </c>
      <c r="FH2226">
        <v>1</v>
      </c>
      <c r="FQ2226">
        <v>36</v>
      </c>
      <c r="FR2226">
        <v>1</v>
      </c>
    </row>
    <row r="2227" spans="1:175">
      <c r="A2227" t="s">
        <v>187</v>
      </c>
      <c r="B2227" t="s">
        <v>834</v>
      </c>
      <c r="C2227" t="s">
        <v>199</v>
      </c>
      <c r="D2227" t="str">
        <f>VLOOKUP(C2227,CountryName!$A$2:$B$40,2,FALSE)</f>
        <v>France</v>
      </c>
      <c r="E2227" t="s">
        <v>200</v>
      </c>
      <c r="F2227">
        <v>100</v>
      </c>
      <c r="G2227" t="s">
        <v>196</v>
      </c>
      <c r="H2227" t="s">
        <v>177</v>
      </c>
      <c r="I2227">
        <v>20161122</v>
      </c>
      <c r="J2227" t="str">
        <f t="shared" si="38"/>
        <v>2016</v>
      </c>
      <c r="K2227" t="s">
        <v>184</v>
      </c>
      <c r="L2227">
        <v>519</v>
      </c>
      <c r="M2227" t="str">
        <f>VLOOKUP(L2227,Waste_Instance_Cat!$A$2:$B$6,2)</f>
        <v>Low</v>
      </c>
      <c r="R2227">
        <v>22</v>
      </c>
      <c r="S2227">
        <v>2</v>
      </c>
      <c r="U2227">
        <v>22</v>
      </c>
      <c r="AE2227">
        <v>23</v>
      </c>
      <c r="AF2227">
        <v>6</v>
      </c>
      <c r="AH2227">
        <v>12</v>
      </c>
      <c r="AI2227">
        <v>3</v>
      </c>
      <c r="AJ2227">
        <v>1</v>
      </c>
      <c r="AK2227">
        <v>12</v>
      </c>
      <c r="AL2227">
        <v>1</v>
      </c>
      <c r="AN2227">
        <v>6</v>
      </c>
      <c r="AO2227">
        <v>4</v>
      </c>
      <c r="AQ2227">
        <v>10</v>
      </c>
      <c r="AR2227">
        <v>1</v>
      </c>
      <c r="BD2227">
        <v>1</v>
      </c>
      <c r="BE2227">
        <v>23</v>
      </c>
      <c r="BF2227">
        <v>17</v>
      </c>
      <c r="BI2227">
        <v>4</v>
      </c>
      <c r="BL2227">
        <v>2</v>
      </c>
      <c r="BM2227">
        <v>1</v>
      </c>
      <c r="BR2227">
        <v>11</v>
      </c>
      <c r="BS2227">
        <v>1</v>
      </c>
      <c r="BV2227">
        <v>3</v>
      </c>
      <c r="BY2227">
        <v>17</v>
      </c>
      <c r="CB2227">
        <v>208</v>
      </c>
      <c r="CD2227">
        <v>5</v>
      </c>
      <c r="CI2227">
        <v>1</v>
      </c>
      <c r="CL2227">
        <v>1</v>
      </c>
      <c r="CM2227">
        <v>16</v>
      </c>
      <c r="CP2227">
        <v>33</v>
      </c>
      <c r="CQ2227">
        <v>3</v>
      </c>
      <c r="CY2227">
        <v>6</v>
      </c>
      <c r="DB2227">
        <v>2</v>
      </c>
      <c r="DE2227">
        <v>5</v>
      </c>
      <c r="EN2227">
        <v>1</v>
      </c>
      <c r="EQ2227">
        <v>1</v>
      </c>
      <c r="FF2227">
        <v>2</v>
      </c>
      <c r="FH2227">
        <v>2</v>
      </c>
      <c r="FL2227">
        <v>2</v>
      </c>
      <c r="FP2227">
        <v>19</v>
      </c>
      <c r="FR2227">
        <v>7</v>
      </c>
    </row>
    <row r="2228" spans="1:175">
      <c r="A2228" t="s">
        <v>187</v>
      </c>
      <c r="B2228" t="s">
        <v>834</v>
      </c>
      <c r="C2228" t="s">
        <v>199</v>
      </c>
      <c r="D2228" t="str">
        <f>VLOOKUP(C2228,CountryName!$A$2:$B$40,2,FALSE)</f>
        <v>France</v>
      </c>
      <c r="E2228" t="s">
        <v>200</v>
      </c>
      <c r="F2228">
        <v>100</v>
      </c>
      <c r="G2228" t="s">
        <v>196</v>
      </c>
      <c r="H2228" t="s">
        <v>177</v>
      </c>
      <c r="I2228">
        <v>20161017</v>
      </c>
      <c r="J2228" t="str">
        <f t="shared" ref="J2228:J2281" si="39">LEFT(I2228,4)</f>
        <v>2016</v>
      </c>
      <c r="K2228" t="s">
        <v>184</v>
      </c>
      <c r="L2228">
        <v>971</v>
      </c>
      <c r="M2228" t="str">
        <f>VLOOKUP(L2228,Waste_Instance_Cat!$A$2:$B$6,2)</f>
        <v>Low</v>
      </c>
      <c r="R2228">
        <v>56</v>
      </c>
      <c r="U2228">
        <v>24</v>
      </c>
      <c r="Y2228">
        <v>1</v>
      </c>
      <c r="AE2228">
        <v>34</v>
      </c>
      <c r="AJ2228">
        <v>4</v>
      </c>
      <c r="AK2228">
        <v>71</v>
      </c>
      <c r="AL2228">
        <v>2</v>
      </c>
      <c r="AN2228">
        <v>19</v>
      </c>
      <c r="AP2228">
        <v>3</v>
      </c>
      <c r="AQ2228">
        <v>10</v>
      </c>
      <c r="AU2228">
        <v>2</v>
      </c>
      <c r="AV2228">
        <v>1</v>
      </c>
      <c r="AW2228">
        <v>2</v>
      </c>
      <c r="AY2228">
        <v>1</v>
      </c>
      <c r="BA2228">
        <v>3</v>
      </c>
      <c r="BE2228">
        <v>63</v>
      </c>
      <c r="BI2228">
        <v>19</v>
      </c>
      <c r="BL2228">
        <v>9</v>
      </c>
      <c r="BM2228">
        <v>1</v>
      </c>
      <c r="BO2228">
        <v>1</v>
      </c>
      <c r="BR2228">
        <v>3</v>
      </c>
      <c r="BV2228">
        <v>7</v>
      </c>
      <c r="BW2228">
        <v>1</v>
      </c>
      <c r="BY2228">
        <v>54</v>
      </c>
      <c r="CB2228">
        <v>431</v>
      </c>
      <c r="CD2228">
        <v>11</v>
      </c>
      <c r="CI2228">
        <v>6</v>
      </c>
      <c r="CK2228">
        <v>6</v>
      </c>
      <c r="CP2228">
        <v>24</v>
      </c>
      <c r="CT2228">
        <v>2</v>
      </c>
      <c r="CU2228">
        <v>15</v>
      </c>
      <c r="CX2228">
        <v>2</v>
      </c>
      <c r="CY2228">
        <v>1</v>
      </c>
      <c r="DE2228">
        <v>1</v>
      </c>
      <c r="DH2228">
        <v>1</v>
      </c>
      <c r="DP2228">
        <v>6</v>
      </c>
      <c r="DQ2228">
        <v>11</v>
      </c>
      <c r="DW2228">
        <v>1</v>
      </c>
      <c r="EA2228">
        <v>9</v>
      </c>
      <c r="EB2228">
        <v>4</v>
      </c>
      <c r="EM2228">
        <v>1</v>
      </c>
      <c r="EN2228">
        <v>8</v>
      </c>
      <c r="EP2228">
        <v>5</v>
      </c>
      <c r="ES2228">
        <v>1</v>
      </c>
      <c r="FB2228">
        <v>1</v>
      </c>
      <c r="FF2228">
        <v>10</v>
      </c>
      <c r="FG2228">
        <v>1</v>
      </c>
      <c r="FL2228">
        <v>1</v>
      </c>
      <c r="FP2228">
        <v>17</v>
      </c>
      <c r="FR2228">
        <v>4</v>
      </c>
    </row>
    <row r="2229" spans="1:175">
      <c r="A2229" t="s">
        <v>179</v>
      </c>
      <c r="B2229" t="s">
        <v>1278</v>
      </c>
      <c r="C2229" t="s">
        <v>181</v>
      </c>
      <c r="D2229" t="str">
        <f>VLOOKUP(C2229,CountryName!$A$2:$B$40,2,FALSE)</f>
        <v>Italy</v>
      </c>
      <c r="E2229" t="s">
        <v>186</v>
      </c>
      <c r="F2229">
        <v>100</v>
      </c>
      <c r="G2229" t="s">
        <v>183</v>
      </c>
      <c r="H2229" t="s">
        <v>183</v>
      </c>
      <c r="I2229">
        <v>20170430</v>
      </c>
      <c r="J2229" t="str">
        <f t="shared" si="39"/>
        <v>2017</v>
      </c>
      <c r="K2229" t="s">
        <v>184</v>
      </c>
      <c r="L2229">
        <v>520</v>
      </c>
      <c r="M2229" t="str">
        <f>VLOOKUP(L2229,Waste_Instance_Cat!$A$2:$B$6,2)</f>
        <v>Low</v>
      </c>
      <c r="P2229">
        <v>2</v>
      </c>
      <c r="R2229">
        <v>14</v>
      </c>
      <c r="S2229">
        <v>16</v>
      </c>
      <c r="T2229">
        <v>5</v>
      </c>
      <c r="X2229">
        <v>2</v>
      </c>
      <c r="AA2229">
        <v>15</v>
      </c>
      <c r="AC2229">
        <v>1</v>
      </c>
      <c r="AE2229">
        <v>8</v>
      </c>
      <c r="AF2229">
        <v>3</v>
      </c>
      <c r="AG2229">
        <v>2</v>
      </c>
      <c r="AJ2229">
        <v>1</v>
      </c>
      <c r="AK2229">
        <v>7</v>
      </c>
      <c r="AQ2229">
        <v>10</v>
      </c>
      <c r="AR2229">
        <v>2</v>
      </c>
      <c r="AS2229">
        <v>2</v>
      </c>
      <c r="AU2229">
        <v>2</v>
      </c>
      <c r="BA2229">
        <v>3</v>
      </c>
      <c r="BI2229">
        <v>1</v>
      </c>
      <c r="BK2229">
        <v>4</v>
      </c>
      <c r="BN2229">
        <v>2</v>
      </c>
      <c r="BQ2229">
        <v>1</v>
      </c>
      <c r="BR2229">
        <v>2</v>
      </c>
      <c r="BV2229">
        <v>2</v>
      </c>
      <c r="CD2229">
        <v>326</v>
      </c>
      <c r="CE2229">
        <v>6</v>
      </c>
      <c r="CP2229">
        <v>47</v>
      </c>
      <c r="CT2229">
        <v>1</v>
      </c>
      <c r="CU2229">
        <v>2</v>
      </c>
      <c r="CW2229">
        <v>1</v>
      </c>
      <c r="CX2229">
        <v>11</v>
      </c>
      <c r="DU2229">
        <v>3</v>
      </c>
      <c r="DV2229">
        <v>1</v>
      </c>
      <c r="DW2229">
        <v>2</v>
      </c>
      <c r="EM2229">
        <v>1</v>
      </c>
      <c r="EN2229">
        <v>2</v>
      </c>
      <c r="EQ2229">
        <v>1</v>
      </c>
      <c r="FF2229">
        <v>2</v>
      </c>
      <c r="FG2229">
        <v>1</v>
      </c>
      <c r="FH2229">
        <v>4</v>
      </c>
      <c r="FL2229">
        <v>2</v>
      </c>
    </row>
    <row r="2230" spans="1:175">
      <c r="A2230" t="s">
        <v>172</v>
      </c>
      <c r="B2230" t="s">
        <v>1280</v>
      </c>
      <c r="C2230" t="s">
        <v>1281</v>
      </c>
      <c r="D2230" t="str">
        <f>VLOOKUP(C2230,CountryName!$A$2:$B$40,2,FALSE)</f>
        <v>Malta</v>
      </c>
      <c r="E2230" t="s">
        <v>186</v>
      </c>
      <c r="F2230">
        <v>78</v>
      </c>
      <c r="G2230" t="s">
        <v>191</v>
      </c>
      <c r="H2230" t="s">
        <v>177</v>
      </c>
      <c r="I2230">
        <v>20151024</v>
      </c>
      <c r="J2230" t="str">
        <f t="shared" si="39"/>
        <v>2015</v>
      </c>
      <c r="K2230" t="s">
        <v>178</v>
      </c>
      <c r="L2230">
        <v>99</v>
      </c>
      <c r="M2230" t="str">
        <f>VLOOKUP(L2230,Waste_Instance_Cat!$A$2:$B$6,2)</f>
        <v>Very Low</v>
      </c>
      <c r="P2230">
        <v>1</v>
      </c>
      <c r="S2230">
        <v>1</v>
      </c>
      <c r="AK2230">
        <v>59</v>
      </c>
      <c r="AN2230">
        <v>3</v>
      </c>
      <c r="AS2230">
        <v>2</v>
      </c>
      <c r="BE2230">
        <v>3</v>
      </c>
      <c r="BY2230">
        <v>8</v>
      </c>
      <c r="BZ2230">
        <v>8</v>
      </c>
      <c r="CD2230">
        <v>4</v>
      </c>
      <c r="CP2230">
        <v>2</v>
      </c>
      <c r="CX2230">
        <v>3</v>
      </c>
      <c r="DQ2230">
        <v>2</v>
      </c>
      <c r="FP2230">
        <v>3</v>
      </c>
    </row>
    <row r="2231" spans="1:175">
      <c r="A2231" t="s">
        <v>393</v>
      </c>
      <c r="B2231" t="s">
        <v>1282</v>
      </c>
      <c r="C2231" t="s">
        <v>258</v>
      </c>
      <c r="D2231" t="str">
        <f>VLOOKUP(C2231,CountryName!$A$2:$B$40,2,FALSE)</f>
        <v>Romania</v>
      </c>
      <c r="E2231" t="s">
        <v>175</v>
      </c>
      <c r="F2231">
        <v>105</v>
      </c>
      <c r="G2231" t="s">
        <v>191</v>
      </c>
      <c r="H2231" t="s">
        <v>177</v>
      </c>
      <c r="I2231">
        <v>20190408</v>
      </c>
      <c r="J2231" t="str">
        <f t="shared" si="39"/>
        <v>2019</v>
      </c>
      <c r="K2231" t="s">
        <v>184</v>
      </c>
      <c r="L2231">
        <v>1862</v>
      </c>
      <c r="M2231" t="str">
        <f>VLOOKUP(L2231,Waste_Instance_Cat!$A$2:$B$6,2)</f>
        <v>Moderate</v>
      </c>
      <c r="P2231">
        <v>129</v>
      </c>
      <c r="S2231">
        <v>4</v>
      </c>
      <c r="U2231">
        <v>1</v>
      </c>
      <c r="V2231">
        <v>3</v>
      </c>
      <c r="AE2231">
        <v>31</v>
      </c>
      <c r="AF2231">
        <v>3</v>
      </c>
      <c r="AG2231">
        <v>3</v>
      </c>
      <c r="AH2231">
        <v>10</v>
      </c>
      <c r="AI2231">
        <v>2</v>
      </c>
      <c r="AJ2231">
        <v>3</v>
      </c>
      <c r="AK2231">
        <v>1098</v>
      </c>
      <c r="AL2231">
        <v>1</v>
      </c>
      <c r="AN2231">
        <v>29</v>
      </c>
      <c r="AO2231">
        <v>15</v>
      </c>
      <c r="AP2231">
        <v>1</v>
      </c>
      <c r="AQ2231">
        <v>2</v>
      </c>
      <c r="AR2231">
        <v>9</v>
      </c>
      <c r="AS2231">
        <v>79</v>
      </c>
      <c r="AV2231">
        <v>1</v>
      </c>
      <c r="BD2231">
        <v>4</v>
      </c>
      <c r="BE2231">
        <v>8</v>
      </c>
      <c r="BI2231">
        <v>1</v>
      </c>
      <c r="BR2231">
        <v>1</v>
      </c>
      <c r="BY2231">
        <v>7</v>
      </c>
      <c r="CB2231">
        <v>14</v>
      </c>
      <c r="CP2231">
        <v>5</v>
      </c>
      <c r="CX2231">
        <v>8</v>
      </c>
      <c r="DJ2231">
        <v>1</v>
      </c>
      <c r="DN2231">
        <v>9</v>
      </c>
      <c r="DQ2231">
        <v>33</v>
      </c>
      <c r="DS2231">
        <v>2</v>
      </c>
      <c r="DV2231">
        <v>2</v>
      </c>
      <c r="DW2231">
        <v>11</v>
      </c>
      <c r="DY2231">
        <v>1</v>
      </c>
      <c r="EA2231">
        <v>11</v>
      </c>
      <c r="EB2231">
        <v>2</v>
      </c>
      <c r="ED2231">
        <v>54</v>
      </c>
      <c r="EH2231">
        <v>29</v>
      </c>
      <c r="EP2231">
        <v>9</v>
      </c>
      <c r="EQ2231">
        <v>81</v>
      </c>
      <c r="FB2231">
        <v>67</v>
      </c>
      <c r="FF2231">
        <v>30</v>
      </c>
      <c r="FH2231">
        <v>2</v>
      </c>
      <c r="FP2231">
        <v>45</v>
      </c>
      <c r="FR2231">
        <v>1</v>
      </c>
    </row>
    <row r="2232" spans="1:175">
      <c r="A2232" t="s">
        <v>188</v>
      </c>
      <c r="B2232" t="s">
        <v>1195</v>
      </c>
      <c r="C2232" t="s">
        <v>190</v>
      </c>
      <c r="D2232" t="str">
        <f>VLOOKUP(C2232,CountryName!$A$2:$B$40,2,FALSE)</f>
        <v>Switzerland</v>
      </c>
      <c r="E2232" t="s">
        <v>183</v>
      </c>
      <c r="F2232">
        <v>28</v>
      </c>
      <c r="G2232" t="s">
        <v>191</v>
      </c>
      <c r="H2232" t="s">
        <v>207</v>
      </c>
      <c r="I2232">
        <v>20180324</v>
      </c>
      <c r="J2232" t="str">
        <f t="shared" si="39"/>
        <v>2018</v>
      </c>
      <c r="K2232" t="s">
        <v>178</v>
      </c>
      <c r="L2232">
        <v>31</v>
      </c>
      <c r="M2232" t="str">
        <f>VLOOKUP(L2232,Waste_Instance_Cat!$A$2:$B$6,2)</f>
        <v>Very Low</v>
      </c>
      <c r="P2232">
        <v>2</v>
      </c>
      <c r="AK2232">
        <v>9</v>
      </c>
      <c r="CD2232">
        <v>1</v>
      </c>
      <c r="DX2232">
        <v>1</v>
      </c>
      <c r="DZ2232">
        <v>9</v>
      </c>
      <c r="EA2232">
        <v>1</v>
      </c>
      <c r="EH2232">
        <v>1</v>
      </c>
      <c r="FP2232">
        <v>7</v>
      </c>
    </row>
    <row r="2233" spans="1:175">
      <c r="A2233" t="s">
        <v>228</v>
      </c>
      <c r="B2233" t="s">
        <v>1283</v>
      </c>
      <c r="C2233" t="s">
        <v>230</v>
      </c>
      <c r="D2233" t="str">
        <f>VLOOKUP(C2233,CountryName!$A$2:$B$40,2,FALSE)</f>
        <v>Denmark</v>
      </c>
      <c r="E2233" t="s">
        <v>200</v>
      </c>
      <c r="F2233">
        <v>14</v>
      </c>
      <c r="G2233" t="s">
        <v>183</v>
      </c>
      <c r="H2233" t="s">
        <v>183</v>
      </c>
      <c r="I2233">
        <v>20190423</v>
      </c>
      <c r="J2233" t="str">
        <f t="shared" si="39"/>
        <v>2019</v>
      </c>
      <c r="K2233" t="s">
        <v>178</v>
      </c>
      <c r="L2233">
        <v>14</v>
      </c>
      <c r="M2233" t="str">
        <f>VLOOKUP(L2233,Waste_Instance_Cat!$A$2:$B$6,2)</f>
        <v>Very Low</v>
      </c>
      <c r="N2233">
        <v>0</v>
      </c>
      <c r="O2233">
        <v>0</v>
      </c>
      <c r="P2233">
        <v>0</v>
      </c>
      <c r="Q2233">
        <v>0</v>
      </c>
      <c r="R2233">
        <v>0</v>
      </c>
      <c r="S2233">
        <v>0</v>
      </c>
      <c r="T2233">
        <v>0</v>
      </c>
      <c r="U2233">
        <v>0</v>
      </c>
      <c r="V2233">
        <v>0</v>
      </c>
      <c r="W2233">
        <v>0</v>
      </c>
      <c r="X2233">
        <v>0</v>
      </c>
      <c r="Y2233">
        <v>0</v>
      </c>
      <c r="Z2233">
        <v>0</v>
      </c>
      <c r="AA2233">
        <v>0</v>
      </c>
      <c r="AC2233">
        <v>0</v>
      </c>
      <c r="AE2233">
        <v>0</v>
      </c>
      <c r="AF2233">
        <v>0</v>
      </c>
      <c r="AG2233">
        <v>0</v>
      </c>
      <c r="AH2233">
        <v>0</v>
      </c>
      <c r="AI2233">
        <v>0</v>
      </c>
      <c r="AJ2233">
        <v>0</v>
      </c>
      <c r="AK2233">
        <v>2</v>
      </c>
      <c r="AL2233">
        <v>0</v>
      </c>
      <c r="AM2233">
        <v>0</v>
      </c>
      <c r="AN2233">
        <v>2</v>
      </c>
      <c r="AO2233">
        <v>1</v>
      </c>
      <c r="AP2233">
        <v>0</v>
      </c>
      <c r="AQ2233">
        <v>0</v>
      </c>
      <c r="AR2233">
        <v>1</v>
      </c>
      <c r="AS2233">
        <v>1</v>
      </c>
      <c r="AT2233">
        <v>0</v>
      </c>
      <c r="AU2233">
        <v>0</v>
      </c>
      <c r="AV2233">
        <v>0</v>
      </c>
      <c r="AW2233">
        <v>0</v>
      </c>
      <c r="AY2233">
        <v>0</v>
      </c>
      <c r="BA2233">
        <v>0</v>
      </c>
      <c r="BD2233">
        <v>0</v>
      </c>
      <c r="BE2233">
        <v>0</v>
      </c>
      <c r="BF2233">
        <v>0</v>
      </c>
      <c r="BG2233">
        <v>0</v>
      </c>
      <c r="BH2233">
        <v>0</v>
      </c>
      <c r="BI2233">
        <v>0</v>
      </c>
      <c r="BJ2233">
        <v>0</v>
      </c>
      <c r="BK2233">
        <v>0</v>
      </c>
      <c r="BL2233">
        <v>0</v>
      </c>
      <c r="BM2233">
        <v>0</v>
      </c>
      <c r="BN2233">
        <v>0</v>
      </c>
      <c r="BO2233">
        <v>0</v>
      </c>
      <c r="BP2233">
        <v>0</v>
      </c>
      <c r="BQ2233">
        <v>0</v>
      </c>
      <c r="BR2233">
        <v>0</v>
      </c>
      <c r="BS2233">
        <v>0</v>
      </c>
      <c r="BT2233">
        <v>0</v>
      </c>
      <c r="BU2233">
        <v>0</v>
      </c>
      <c r="BV2233">
        <v>0</v>
      </c>
      <c r="BW2233">
        <v>0</v>
      </c>
      <c r="BX2233">
        <v>0</v>
      </c>
      <c r="BY2233">
        <v>0</v>
      </c>
      <c r="BZ2233">
        <v>0</v>
      </c>
      <c r="CB2233">
        <v>3</v>
      </c>
      <c r="CC2233">
        <v>0</v>
      </c>
      <c r="CD2233">
        <v>0</v>
      </c>
      <c r="CE2233">
        <v>0</v>
      </c>
      <c r="CF2233">
        <v>0</v>
      </c>
      <c r="CG2233">
        <v>0</v>
      </c>
      <c r="CH2233">
        <v>0</v>
      </c>
      <c r="CI2233">
        <v>0</v>
      </c>
      <c r="CJ2233">
        <v>0</v>
      </c>
      <c r="CK2233">
        <v>0</v>
      </c>
      <c r="CL2233">
        <v>0</v>
      </c>
      <c r="CM2233">
        <v>0</v>
      </c>
      <c r="CN2233">
        <v>0</v>
      </c>
      <c r="CO2233">
        <v>0</v>
      </c>
      <c r="CP2233">
        <v>0</v>
      </c>
      <c r="CQ2233">
        <v>0</v>
      </c>
      <c r="CR2233">
        <v>0</v>
      </c>
      <c r="CS2233">
        <v>0</v>
      </c>
      <c r="CT2233">
        <v>0</v>
      </c>
      <c r="CU2233">
        <v>0</v>
      </c>
      <c r="CV2233">
        <v>0</v>
      </c>
      <c r="CW2233">
        <v>0</v>
      </c>
      <c r="CX2233">
        <v>0</v>
      </c>
      <c r="CY2233">
        <v>0</v>
      </c>
      <c r="CZ2233">
        <v>0</v>
      </c>
      <c r="DA2233">
        <v>0</v>
      </c>
      <c r="DB2233">
        <v>0</v>
      </c>
      <c r="DC2233">
        <v>0</v>
      </c>
      <c r="DD2233">
        <v>0</v>
      </c>
      <c r="DE2233">
        <v>0</v>
      </c>
      <c r="DF2233">
        <v>0</v>
      </c>
      <c r="DG2233">
        <v>0</v>
      </c>
      <c r="DH2233">
        <v>0</v>
      </c>
      <c r="DI2233">
        <v>0</v>
      </c>
      <c r="DJ2233">
        <v>0</v>
      </c>
      <c r="DK2233">
        <v>0</v>
      </c>
      <c r="DL2233">
        <v>0</v>
      </c>
      <c r="DM2233">
        <v>0</v>
      </c>
      <c r="DN2233">
        <v>0</v>
      </c>
      <c r="DO2233">
        <v>0</v>
      </c>
      <c r="DP2233">
        <v>0</v>
      </c>
      <c r="DQ2233">
        <v>1</v>
      </c>
      <c r="DR2233">
        <v>0</v>
      </c>
      <c r="DS2233">
        <v>0</v>
      </c>
      <c r="DT2233">
        <v>0</v>
      </c>
      <c r="DU2233">
        <v>0</v>
      </c>
      <c r="DV2233">
        <v>0</v>
      </c>
      <c r="DW2233">
        <v>0</v>
      </c>
      <c r="DX2233">
        <v>0</v>
      </c>
      <c r="DY2233">
        <v>0</v>
      </c>
      <c r="DZ2233">
        <v>0</v>
      </c>
      <c r="EA2233">
        <v>0</v>
      </c>
      <c r="EB2233">
        <v>0</v>
      </c>
      <c r="EC2233">
        <v>0</v>
      </c>
      <c r="ED2233">
        <v>0</v>
      </c>
      <c r="EE2233">
        <v>0</v>
      </c>
      <c r="EH2233">
        <v>0</v>
      </c>
      <c r="EI2233">
        <v>0</v>
      </c>
      <c r="EJ2233">
        <v>0</v>
      </c>
      <c r="EK2233">
        <v>0</v>
      </c>
      <c r="EL2233">
        <v>0</v>
      </c>
      <c r="EM2233">
        <v>0</v>
      </c>
      <c r="EN2233">
        <v>0</v>
      </c>
      <c r="EO2233">
        <v>0</v>
      </c>
      <c r="EP2233">
        <v>0</v>
      </c>
      <c r="EQ2233">
        <v>0</v>
      </c>
      <c r="ER2233">
        <v>0</v>
      </c>
      <c r="ET2233">
        <v>0</v>
      </c>
      <c r="EU2233">
        <v>0</v>
      </c>
      <c r="EW2233">
        <v>0</v>
      </c>
      <c r="EX2233">
        <v>0</v>
      </c>
      <c r="EY2233">
        <v>0</v>
      </c>
      <c r="EZ2233">
        <v>0</v>
      </c>
      <c r="FA2233">
        <v>0</v>
      </c>
      <c r="FB2233">
        <v>0</v>
      </c>
      <c r="FC2233">
        <v>0</v>
      </c>
      <c r="FD2233">
        <v>0</v>
      </c>
      <c r="FE2233">
        <v>0</v>
      </c>
      <c r="FF2233">
        <v>0</v>
      </c>
      <c r="FG2233">
        <v>0</v>
      </c>
      <c r="FH2233">
        <v>0</v>
      </c>
      <c r="FI2233">
        <v>0</v>
      </c>
      <c r="FJ2233">
        <v>0</v>
      </c>
      <c r="FK2233">
        <v>0</v>
      </c>
      <c r="FL2233">
        <v>0</v>
      </c>
      <c r="FP2233">
        <v>0</v>
      </c>
      <c r="FQ2233">
        <v>0</v>
      </c>
      <c r="FR2233">
        <v>3</v>
      </c>
      <c r="FS2233">
        <v>0</v>
      </c>
    </row>
    <row r="2234" spans="1:175">
      <c r="A2234" t="s">
        <v>172</v>
      </c>
      <c r="B2234" t="s">
        <v>1284</v>
      </c>
      <c r="C2234" t="s">
        <v>181</v>
      </c>
      <c r="D2234" t="str">
        <f>VLOOKUP(C2234,CountryName!$A$2:$B$40,2,FALSE)</f>
        <v>Italy</v>
      </c>
      <c r="E2234" t="s">
        <v>186</v>
      </c>
      <c r="F2234">
        <v>4</v>
      </c>
      <c r="G2234" t="s">
        <v>176</v>
      </c>
      <c r="H2234" t="s">
        <v>177</v>
      </c>
      <c r="I2234">
        <v>20180703</v>
      </c>
      <c r="J2234" t="str">
        <f t="shared" si="39"/>
        <v>2018</v>
      </c>
      <c r="K2234" t="s">
        <v>178</v>
      </c>
      <c r="L2234">
        <v>4</v>
      </c>
      <c r="M2234" t="str">
        <f>VLOOKUP(L2234,Waste_Instance_Cat!$A$2:$B$6,2)</f>
        <v>Very Low</v>
      </c>
      <c r="CQ2234">
        <v>2</v>
      </c>
      <c r="DN2234">
        <v>2</v>
      </c>
    </row>
    <row r="2235" spans="1:175">
      <c r="A2235" t="s">
        <v>393</v>
      </c>
      <c r="B2235" t="s">
        <v>1282</v>
      </c>
      <c r="C2235" t="s">
        <v>258</v>
      </c>
      <c r="D2235" t="str">
        <f>VLOOKUP(C2235,CountryName!$A$2:$B$40,2,FALSE)</f>
        <v>Romania</v>
      </c>
      <c r="E2235" t="s">
        <v>175</v>
      </c>
      <c r="F2235">
        <v>105</v>
      </c>
      <c r="G2235" t="s">
        <v>191</v>
      </c>
      <c r="H2235" t="s">
        <v>177</v>
      </c>
      <c r="I2235">
        <v>20190918</v>
      </c>
      <c r="J2235" t="str">
        <f t="shared" si="39"/>
        <v>2019</v>
      </c>
      <c r="K2235" t="s">
        <v>184</v>
      </c>
      <c r="L2235">
        <v>9365</v>
      </c>
      <c r="M2235" t="str">
        <f>VLOOKUP(L2235,Waste_Instance_Cat!$A$2:$B$6,2)</f>
        <v>Very High</v>
      </c>
      <c r="O2235">
        <v>1</v>
      </c>
      <c r="P2235">
        <v>192</v>
      </c>
      <c r="Q2235">
        <v>2</v>
      </c>
      <c r="R2235">
        <v>19</v>
      </c>
      <c r="S2235">
        <v>4</v>
      </c>
      <c r="U2235">
        <v>18</v>
      </c>
      <c r="V2235">
        <v>1</v>
      </c>
      <c r="W2235">
        <v>1</v>
      </c>
      <c r="X2235">
        <v>2</v>
      </c>
      <c r="AE2235">
        <v>117</v>
      </c>
      <c r="AF2235">
        <v>29</v>
      </c>
      <c r="AG2235">
        <v>20</v>
      </c>
      <c r="AH2235">
        <v>12</v>
      </c>
      <c r="AI2235">
        <v>36</v>
      </c>
      <c r="AJ2235">
        <v>2</v>
      </c>
      <c r="AK2235">
        <v>6647</v>
      </c>
      <c r="AL2235">
        <v>1</v>
      </c>
      <c r="AM2235">
        <v>3</v>
      </c>
      <c r="AN2235">
        <v>427</v>
      </c>
      <c r="AO2235">
        <v>29</v>
      </c>
      <c r="AP2235">
        <v>29</v>
      </c>
      <c r="AQ2235">
        <v>23</v>
      </c>
      <c r="AR2235">
        <v>10</v>
      </c>
      <c r="AS2235">
        <v>204</v>
      </c>
      <c r="AT2235">
        <v>5</v>
      </c>
      <c r="AU2235">
        <v>1</v>
      </c>
      <c r="AV2235">
        <v>1</v>
      </c>
      <c r="AY2235">
        <v>2</v>
      </c>
      <c r="BD2235">
        <v>1</v>
      </c>
      <c r="BE2235">
        <v>4</v>
      </c>
      <c r="BH2235">
        <v>3</v>
      </c>
      <c r="BL2235">
        <v>2</v>
      </c>
      <c r="BM2235">
        <v>2</v>
      </c>
      <c r="BQ2235">
        <v>2</v>
      </c>
      <c r="BR2235">
        <v>5</v>
      </c>
      <c r="BS2235">
        <v>1</v>
      </c>
      <c r="BY2235">
        <v>11</v>
      </c>
      <c r="CB2235">
        <v>49</v>
      </c>
      <c r="CC2235">
        <v>2</v>
      </c>
      <c r="CD2235">
        <v>1</v>
      </c>
      <c r="CI2235">
        <v>7</v>
      </c>
      <c r="CK2235">
        <v>1</v>
      </c>
      <c r="CP2235">
        <v>23</v>
      </c>
      <c r="CQ2235">
        <v>1</v>
      </c>
      <c r="CS2235">
        <v>10</v>
      </c>
      <c r="CT2235">
        <v>1</v>
      </c>
      <c r="CU2235">
        <v>2</v>
      </c>
      <c r="CV2235">
        <v>3</v>
      </c>
      <c r="CX2235">
        <v>13</v>
      </c>
      <c r="CY2235">
        <v>8</v>
      </c>
      <c r="DH2235">
        <v>7</v>
      </c>
      <c r="DI2235">
        <v>4</v>
      </c>
      <c r="DN2235">
        <v>7</v>
      </c>
      <c r="DP2235">
        <v>15</v>
      </c>
      <c r="DQ2235">
        <v>408</v>
      </c>
      <c r="DR2235">
        <v>2</v>
      </c>
      <c r="DS2235">
        <v>10</v>
      </c>
      <c r="DT2235">
        <v>9</v>
      </c>
      <c r="DV2235">
        <v>10</v>
      </c>
      <c r="DW2235">
        <v>142</v>
      </c>
      <c r="EA2235">
        <v>204</v>
      </c>
      <c r="EB2235">
        <v>12</v>
      </c>
      <c r="ED2235">
        <v>94</v>
      </c>
      <c r="EH2235">
        <v>51</v>
      </c>
      <c r="EI2235">
        <v>1</v>
      </c>
      <c r="EK2235">
        <v>55</v>
      </c>
      <c r="EN2235">
        <v>27</v>
      </c>
      <c r="EP2235">
        <v>65</v>
      </c>
      <c r="EQ2235">
        <v>168</v>
      </c>
      <c r="EW2235">
        <v>2</v>
      </c>
      <c r="FB2235">
        <v>23</v>
      </c>
      <c r="FF2235">
        <v>10</v>
      </c>
      <c r="FH2235">
        <v>15</v>
      </c>
      <c r="FI2235">
        <v>1</v>
      </c>
      <c r="FP2235">
        <v>21</v>
      </c>
      <c r="FQ2235">
        <v>1</v>
      </c>
      <c r="FR2235">
        <v>11</v>
      </c>
    </row>
    <row r="2236" spans="1:175">
      <c r="A2236" t="s">
        <v>225</v>
      </c>
      <c r="B2236" t="s">
        <v>969</v>
      </c>
      <c r="C2236" t="s">
        <v>217</v>
      </c>
      <c r="D2236" t="str">
        <f>VLOOKUP(C2236,CountryName!$A$2:$B$40,2,FALSE)</f>
        <v>Spain</v>
      </c>
      <c r="E2236" t="s">
        <v>200</v>
      </c>
      <c r="F2236">
        <v>100</v>
      </c>
      <c r="G2236" t="s">
        <v>191</v>
      </c>
      <c r="H2236" t="s">
        <v>177</v>
      </c>
      <c r="I2236">
        <v>20171007</v>
      </c>
      <c r="J2236" t="str">
        <f t="shared" si="39"/>
        <v>2017</v>
      </c>
      <c r="K2236" t="s">
        <v>178</v>
      </c>
      <c r="L2236">
        <v>1304</v>
      </c>
      <c r="M2236" t="str">
        <f>VLOOKUP(L2236,Waste_Instance_Cat!$A$2:$B$6,2)</f>
        <v>Moderate</v>
      </c>
      <c r="O2236">
        <v>36</v>
      </c>
      <c r="R2236">
        <v>20</v>
      </c>
      <c r="U2236">
        <v>12</v>
      </c>
      <c r="AE2236">
        <v>15</v>
      </c>
      <c r="AK2236">
        <v>430</v>
      </c>
      <c r="AN2236">
        <v>172</v>
      </c>
      <c r="AS2236">
        <v>25</v>
      </c>
      <c r="BE2236">
        <v>1</v>
      </c>
      <c r="BF2236">
        <v>68</v>
      </c>
      <c r="BL2236">
        <v>16</v>
      </c>
      <c r="BS2236">
        <v>0</v>
      </c>
      <c r="CB2236">
        <v>218</v>
      </c>
      <c r="CC2236">
        <v>28</v>
      </c>
      <c r="CQ2236">
        <v>23</v>
      </c>
      <c r="CX2236">
        <v>1</v>
      </c>
      <c r="DQ2236">
        <v>8</v>
      </c>
      <c r="DS2236">
        <v>61</v>
      </c>
      <c r="DT2236">
        <v>6</v>
      </c>
      <c r="DV2236">
        <v>8</v>
      </c>
      <c r="EA2236">
        <v>50</v>
      </c>
      <c r="EK2236">
        <v>0</v>
      </c>
      <c r="EL2236">
        <v>4</v>
      </c>
      <c r="EN2236">
        <v>21</v>
      </c>
      <c r="EP2236">
        <v>28</v>
      </c>
      <c r="EQ2236">
        <v>4</v>
      </c>
      <c r="ES2236">
        <v>1</v>
      </c>
      <c r="EU2236">
        <v>1</v>
      </c>
      <c r="FF2236">
        <v>5</v>
      </c>
      <c r="FG2236">
        <v>4</v>
      </c>
      <c r="FH2236">
        <v>1</v>
      </c>
      <c r="FL2236">
        <v>6</v>
      </c>
      <c r="FP2236">
        <v>10</v>
      </c>
      <c r="FQ2236">
        <v>21</v>
      </c>
    </row>
    <row r="2237" spans="1:175">
      <c r="A2237" t="s">
        <v>225</v>
      </c>
      <c r="B2237" t="s">
        <v>1285</v>
      </c>
      <c r="C2237" t="s">
        <v>217</v>
      </c>
      <c r="D2237" t="str">
        <f>VLOOKUP(C2237,CountryName!$A$2:$B$40,2,FALSE)</f>
        <v>Spain</v>
      </c>
      <c r="E2237" t="s">
        <v>200</v>
      </c>
      <c r="F2237">
        <v>100</v>
      </c>
      <c r="G2237" t="s">
        <v>191</v>
      </c>
      <c r="H2237" t="s">
        <v>177</v>
      </c>
      <c r="I2237">
        <v>20181210</v>
      </c>
      <c r="J2237" t="str">
        <f t="shared" si="39"/>
        <v>2018</v>
      </c>
      <c r="K2237" t="s">
        <v>178</v>
      </c>
      <c r="L2237">
        <v>143</v>
      </c>
      <c r="M2237" t="str">
        <f>VLOOKUP(L2237,Waste_Instance_Cat!$A$2:$B$6,2)</f>
        <v>Very Low</v>
      </c>
      <c r="O2237">
        <v>1</v>
      </c>
      <c r="R2237">
        <v>1</v>
      </c>
      <c r="AE2237">
        <v>1</v>
      </c>
      <c r="AK2237">
        <v>77</v>
      </c>
      <c r="AN2237">
        <v>2</v>
      </c>
      <c r="AS2237">
        <v>1</v>
      </c>
      <c r="BF2237">
        <v>1</v>
      </c>
      <c r="BS2237">
        <v>1</v>
      </c>
      <c r="BY2237">
        <v>1</v>
      </c>
      <c r="CB2237">
        <v>40</v>
      </c>
      <c r="CC2237">
        <v>2</v>
      </c>
      <c r="CP2237">
        <v>1</v>
      </c>
      <c r="CQ2237">
        <v>2</v>
      </c>
      <c r="CU2237">
        <v>1</v>
      </c>
      <c r="CX2237">
        <v>1</v>
      </c>
      <c r="CY2237">
        <v>1</v>
      </c>
      <c r="DT2237">
        <v>1</v>
      </c>
      <c r="DV2237">
        <v>1</v>
      </c>
      <c r="DZ2237">
        <v>4</v>
      </c>
      <c r="EA2237">
        <v>0</v>
      </c>
      <c r="FL2237">
        <v>1</v>
      </c>
      <c r="FQ2237">
        <v>2</v>
      </c>
    </row>
    <row r="2238" spans="1:175">
      <c r="A2238" t="s">
        <v>187</v>
      </c>
      <c r="B2238" t="s">
        <v>1286</v>
      </c>
      <c r="C2238" t="s">
        <v>199</v>
      </c>
      <c r="D2238" t="str">
        <f>VLOOKUP(C2238,CountryName!$A$2:$B$40,2,FALSE)</f>
        <v>France</v>
      </c>
      <c r="E2238" t="s">
        <v>200</v>
      </c>
      <c r="F2238">
        <v>75</v>
      </c>
      <c r="G2238" t="s">
        <v>183</v>
      </c>
      <c r="H2238" t="s">
        <v>183</v>
      </c>
      <c r="I2238">
        <v>20150619</v>
      </c>
      <c r="J2238" t="str">
        <f t="shared" si="39"/>
        <v>2015</v>
      </c>
      <c r="K2238" t="s">
        <v>178</v>
      </c>
      <c r="L2238">
        <v>130</v>
      </c>
      <c r="M2238" t="str">
        <f>VLOOKUP(L2238,Waste_Instance_Cat!$A$2:$B$6,2)</f>
        <v>Very Low</v>
      </c>
      <c r="O2238">
        <v>10</v>
      </c>
      <c r="U2238">
        <v>10</v>
      </c>
      <c r="AE2238">
        <v>5</v>
      </c>
      <c r="AK2238">
        <v>5</v>
      </c>
      <c r="AN2238">
        <v>5</v>
      </c>
      <c r="BE2238">
        <v>10</v>
      </c>
      <c r="BI2238">
        <v>20</v>
      </c>
      <c r="CD2238">
        <v>5</v>
      </c>
      <c r="FP2238">
        <v>60</v>
      </c>
    </row>
    <row r="2239" spans="1:175">
      <c r="A2239" t="s">
        <v>188</v>
      </c>
      <c r="B2239" t="s">
        <v>1253</v>
      </c>
      <c r="C2239" t="s">
        <v>190</v>
      </c>
      <c r="D2239" t="str">
        <f>VLOOKUP(C2239,CountryName!$A$2:$B$40,2,FALSE)</f>
        <v>Switzerland</v>
      </c>
      <c r="E2239" t="s">
        <v>183</v>
      </c>
      <c r="F2239">
        <v>39</v>
      </c>
      <c r="G2239" t="s">
        <v>191</v>
      </c>
      <c r="H2239" t="s">
        <v>207</v>
      </c>
      <c r="I2239">
        <v>20171028</v>
      </c>
      <c r="J2239" t="str">
        <f t="shared" si="39"/>
        <v>2017</v>
      </c>
      <c r="K2239" t="s">
        <v>178</v>
      </c>
      <c r="L2239">
        <v>14</v>
      </c>
      <c r="M2239" t="str">
        <f>VLOOKUP(L2239,Waste_Instance_Cat!$A$2:$B$6,2)</f>
        <v>Very Low</v>
      </c>
      <c r="O2239">
        <v>1</v>
      </c>
      <c r="AK2239">
        <v>1</v>
      </c>
      <c r="AN2239">
        <v>1</v>
      </c>
      <c r="BW2239">
        <v>1</v>
      </c>
      <c r="CC2239">
        <v>1</v>
      </c>
      <c r="CO2239">
        <v>1</v>
      </c>
      <c r="DH2239">
        <v>1</v>
      </c>
      <c r="FB2239">
        <v>1</v>
      </c>
      <c r="FG2239">
        <v>4</v>
      </c>
      <c r="FH2239">
        <v>1</v>
      </c>
      <c r="FP2239">
        <v>1</v>
      </c>
    </row>
    <row r="2240" spans="1:175">
      <c r="A2240" t="s">
        <v>188</v>
      </c>
      <c r="B2240" t="s">
        <v>1253</v>
      </c>
      <c r="C2240" t="s">
        <v>190</v>
      </c>
      <c r="D2240" t="str">
        <f>VLOOKUP(C2240,CountryName!$A$2:$B$40,2,FALSE)</f>
        <v>Switzerland</v>
      </c>
      <c r="E2240" t="s">
        <v>183</v>
      </c>
      <c r="F2240">
        <v>39</v>
      </c>
      <c r="G2240" t="s">
        <v>191</v>
      </c>
      <c r="H2240" t="s">
        <v>207</v>
      </c>
      <c r="I2240">
        <v>20170722</v>
      </c>
      <c r="J2240" t="str">
        <f t="shared" si="39"/>
        <v>2017</v>
      </c>
      <c r="K2240" t="s">
        <v>178</v>
      </c>
      <c r="L2240">
        <v>62</v>
      </c>
      <c r="M2240" t="str">
        <f>VLOOKUP(L2240,Waste_Instance_Cat!$A$2:$B$6,2)</f>
        <v>Very Low</v>
      </c>
      <c r="P2240">
        <v>1</v>
      </c>
      <c r="S2240">
        <v>2</v>
      </c>
      <c r="AE2240">
        <v>2</v>
      </c>
      <c r="AI2240">
        <v>1</v>
      </c>
      <c r="AK2240">
        <v>28</v>
      </c>
      <c r="BE2240">
        <v>2</v>
      </c>
      <c r="CB2240">
        <v>5</v>
      </c>
      <c r="DQ2240">
        <v>1</v>
      </c>
      <c r="DZ2240">
        <v>4</v>
      </c>
      <c r="EA2240">
        <v>1</v>
      </c>
      <c r="EN2240">
        <v>3</v>
      </c>
      <c r="EP2240">
        <v>4</v>
      </c>
      <c r="EQ2240">
        <v>2</v>
      </c>
      <c r="FB2240">
        <v>2</v>
      </c>
      <c r="FF2240">
        <v>2</v>
      </c>
      <c r="FG2240">
        <v>1</v>
      </c>
      <c r="FH2240">
        <v>1</v>
      </c>
    </row>
    <row r="2241" spans="1:174">
      <c r="A2241" t="s">
        <v>187</v>
      </c>
      <c r="B2241" t="s">
        <v>1287</v>
      </c>
      <c r="C2241" t="s">
        <v>202</v>
      </c>
      <c r="D2241" t="str">
        <f>VLOOKUP(C2241,CountryName!$A$2:$B$40,2,FALSE)</f>
        <v>International</v>
      </c>
      <c r="E2241" t="s">
        <v>183</v>
      </c>
      <c r="F2241">
        <v>203</v>
      </c>
      <c r="G2241" t="s">
        <v>183</v>
      </c>
      <c r="H2241" t="s">
        <v>183</v>
      </c>
      <c r="I2241">
        <v>20150417</v>
      </c>
      <c r="J2241" t="str">
        <f t="shared" si="39"/>
        <v>2015</v>
      </c>
      <c r="K2241" t="s">
        <v>178</v>
      </c>
      <c r="L2241">
        <v>162</v>
      </c>
      <c r="M2241" t="str">
        <f>VLOOKUP(L2241,Waste_Instance_Cat!$A$2:$B$6,2)</f>
        <v>Very Low</v>
      </c>
      <c r="O2241">
        <v>10</v>
      </c>
      <c r="R2241">
        <v>5</v>
      </c>
      <c r="S2241">
        <v>2</v>
      </c>
      <c r="U2241">
        <v>2</v>
      </c>
      <c r="AE2241">
        <v>10</v>
      </c>
      <c r="AK2241">
        <v>100</v>
      </c>
      <c r="AN2241">
        <v>9</v>
      </c>
      <c r="AP2241">
        <v>1</v>
      </c>
      <c r="AQ2241">
        <v>3</v>
      </c>
      <c r="AR2241">
        <v>1</v>
      </c>
      <c r="AS2241">
        <v>6</v>
      </c>
      <c r="BE2241">
        <v>1</v>
      </c>
      <c r="BW2241">
        <v>1</v>
      </c>
      <c r="CB2241">
        <v>1</v>
      </c>
      <c r="DP2241">
        <v>2</v>
      </c>
      <c r="EN2241">
        <v>4</v>
      </c>
      <c r="FF2241">
        <v>1</v>
      </c>
      <c r="FH2241">
        <v>1</v>
      </c>
      <c r="FP2241">
        <v>2</v>
      </c>
    </row>
    <row r="2242" spans="1:174">
      <c r="A2242" t="s">
        <v>187</v>
      </c>
      <c r="B2242" t="s">
        <v>1288</v>
      </c>
      <c r="C2242" t="s">
        <v>199</v>
      </c>
      <c r="D2242" t="str">
        <f>VLOOKUP(C2242,CountryName!$A$2:$B$40,2,FALSE)</f>
        <v>France</v>
      </c>
      <c r="E2242" t="s">
        <v>200</v>
      </c>
      <c r="F2242">
        <v>75</v>
      </c>
      <c r="G2242" t="s">
        <v>183</v>
      </c>
      <c r="H2242" t="s">
        <v>183</v>
      </c>
      <c r="I2242">
        <v>20151202</v>
      </c>
      <c r="J2242" t="str">
        <f t="shared" si="39"/>
        <v>2015</v>
      </c>
      <c r="K2242" t="s">
        <v>178</v>
      </c>
      <c r="L2242">
        <v>153</v>
      </c>
      <c r="M2242" t="str">
        <f>VLOOKUP(L2242,Waste_Instance_Cat!$A$2:$B$6,2)</f>
        <v>Very Low</v>
      </c>
      <c r="R2242">
        <v>5</v>
      </c>
      <c r="S2242">
        <v>5</v>
      </c>
      <c r="AE2242">
        <v>4</v>
      </c>
      <c r="AK2242">
        <v>7</v>
      </c>
      <c r="AQ2242">
        <v>1</v>
      </c>
      <c r="BE2242">
        <v>50</v>
      </c>
      <c r="BI2242">
        <v>5</v>
      </c>
      <c r="BL2242">
        <v>3</v>
      </c>
      <c r="BV2242">
        <v>25</v>
      </c>
      <c r="CB2242">
        <v>10</v>
      </c>
      <c r="CD2242">
        <v>20</v>
      </c>
      <c r="CP2242">
        <v>5</v>
      </c>
      <c r="CU2242">
        <v>1</v>
      </c>
      <c r="FH2242">
        <v>2</v>
      </c>
      <c r="FP2242">
        <v>10</v>
      </c>
    </row>
    <row r="2243" spans="1:174">
      <c r="A2243" t="s">
        <v>225</v>
      </c>
      <c r="B2243" t="s">
        <v>1289</v>
      </c>
      <c r="C2243" t="s">
        <v>217</v>
      </c>
      <c r="D2243" t="str">
        <f>VLOOKUP(C2243,CountryName!$A$2:$B$40,2,FALSE)</f>
        <v>Spain</v>
      </c>
      <c r="E2243" t="s">
        <v>186</v>
      </c>
      <c r="F2243">
        <v>100</v>
      </c>
      <c r="G2243" t="s">
        <v>176</v>
      </c>
      <c r="H2243" t="s">
        <v>207</v>
      </c>
      <c r="I2243">
        <v>20170103</v>
      </c>
      <c r="J2243" t="str">
        <f t="shared" si="39"/>
        <v>2017</v>
      </c>
      <c r="K2243" t="s">
        <v>178</v>
      </c>
      <c r="L2243">
        <v>266</v>
      </c>
      <c r="M2243" t="str">
        <f>VLOOKUP(L2243,Waste_Instance_Cat!$A$2:$B$6,2)</f>
        <v>Very Low</v>
      </c>
      <c r="O2243">
        <v>4</v>
      </c>
      <c r="R2243">
        <v>12</v>
      </c>
      <c r="U2243">
        <v>4</v>
      </c>
      <c r="Y2243">
        <v>1</v>
      </c>
      <c r="AE2243">
        <v>3</v>
      </c>
      <c r="AN2243">
        <v>1</v>
      </c>
      <c r="AS2243">
        <v>1</v>
      </c>
      <c r="BL2243">
        <v>2</v>
      </c>
      <c r="BS2243">
        <v>22</v>
      </c>
      <c r="BY2243">
        <v>22</v>
      </c>
      <c r="CB2243">
        <v>168</v>
      </c>
      <c r="CC2243">
        <v>1</v>
      </c>
      <c r="CQ2243">
        <v>10</v>
      </c>
      <c r="CX2243">
        <v>7</v>
      </c>
      <c r="DI2243">
        <v>3</v>
      </c>
      <c r="EA2243">
        <v>0</v>
      </c>
      <c r="FF2243">
        <v>2</v>
      </c>
      <c r="FQ2243">
        <v>2</v>
      </c>
      <c r="FR2243">
        <v>1</v>
      </c>
    </row>
    <row r="2244" spans="1:174">
      <c r="A2244" t="s">
        <v>187</v>
      </c>
      <c r="B2244" t="s">
        <v>1290</v>
      </c>
      <c r="C2244" t="s">
        <v>199</v>
      </c>
      <c r="D2244" t="str">
        <f>VLOOKUP(C2244,CountryName!$A$2:$B$40,2,FALSE)</f>
        <v>France</v>
      </c>
      <c r="E2244" t="s">
        <v>200</v>
      </c>
      <c r="F2244">
        <v>70</v>
      </c>
      <c r="G2244" t="s">
        <v>183</v>
      </c>
      <c r="H2244" t="s">
        <v>183</v>
      </c>
      <c r="I2244">
        <v>20150321</v>
      </c>
      <c r="J2244" t="str">
        <f t="shared" si="39"/>
        <v>2015</v>
      </c>
      <c r="K2244" t="s">
        <v>178</v>
      </c>
      <c r="L2244">
        <v>1322</v>
      </c>
      <c r="M2244" t="str">
        <f>VLOOKUP(L2244,Waste_Instance_Cat!$A$2:$B$6,2)</f>
        <v>Moderate</v>
      </c>
      <c r="O2244">
        <v>61</v>
      </c>
      <c r="P2244">
        <v>15</v>
      </c>
      <c r="U2244">
        <v>10</v>
      </c>
      <c r="AE2244">
        <v>178</v>
      </c>
      <c r="AJ2244">
        <v>156</v>
      </c>
      <c r="AN2244">
        <v>4</v>
      </c>
      <c r="AO2244">
        <v>259</v>
      </c>
      <c r="AP2244">
        <v>15</v>
      </c>
      <c r="AQ2244">
        <v>33</v>
      </c>
      <c r="BE2244">
        <v>90</v>
      </c>
      <c r="BI2244">
        <v>90</v>
      </c>
      <c r="BL2244">
        <v>12</v>
      </c>
      <c r="BV2244">
        <v>179</v>
      </c>
      <c r="BW2244">
        <v>19</v>
      </c>
      <c r="CB2244">
        <v>6</v>
      </c>
      <c r="CD2244">
        <v>40</v>
      </c>
      <c r="CU2244">
        <v>5</v>
      </c>
      <c r="CY2244">
        <v>2</v>
      </c>
      <c r="DI2244">
        <v>8</v>
      </c>
      <c r="EN2244">
        <v>12</v>
      </c>
      <c r="FF2244">
        <v>67</v>
      </c>
      <c r="FH2244">
        <v>6</v>
      </c>
      <c r="FP2244">
        <v>55</v>
      </c>
    </row>
    <row r="2245" spans="1:174">
      <c r="A2245" t="s">
        <v>172</v>
      </c>
      <c r="B2245" t="s">
        <v>1291</v>
      </c>
      <c r="C2245" t="s">
        <v>313</v>
      </c>
      <c r="D2245" t="str">
        <f>VLOOKUP(C2245,CountryName!$A$2:$B$40,2,FALSE)</f>
        <v>Portugal</v>
      </c>
      <c r="E2245" t="s">
        <v>200</v>
      </c>
      <c r="F2245">
        <v>102</v>
      </c>
      <c r="G2245" t="s">
        <v>176</v>
      </c>
      <c r="H2245" t="s">
        <v>177</v>
      </c>
      <c r="I2245">
        <v>20160917</v>
      </c>
      <c r="J2245" t="str">
        <f t="shared" si="39"/>
        <v>2016</v>
      </c>
      <c r="K2245" t="s">
        <v>178</v>
      </c>
      <c r="L2245">
        <v>755</v>
      </c>
      <c r="M2245" t="str">
        <f>VLOOKUP(L2245,Waste_Instance_Cat!$A$2:$B$6,2)</f>
        <v>Low</v>
      </c>
      <c r="P2245">
        <v>50</v>
      </c>
      <c r="R2245">
        <v>6</v>
      </c>
      <c r="S2245">
        <v>2</v>
      </c>
      <c r="U2245">
        <v>4</v>
      </c>
      <c r="AE2245">
        <v>19</v>
      </c>
      <c r="AG2245">
        <v>5</v>
      </c>
      <c r="AH2245">
        <v>5</v>
      </c>
      <c r="AK2245">
        <v>374</v>
      </c>
      <c r="AL2245">
        <v>1</v>
      </c>
      <c r="AN2245">
        <v>12</v>
      </c>
      <c r="AQ2245">
        <v>1</v>
      </c>
      <c r="AS2245">
        <v>5</v>
      </c>
      <c r="AU2245">
        <v>1</v>
      </c>
      <c r="AX2245">
        <v>1</v>
      </c>
      <c r="BE2245">
        <v>39</v>
      </c>
      <c r="BI2245">
        <v>1</v>
      </c>
      <c r="BV2245">
        <v>1</v>
      </c>
      <c r="BW2245">
        <v>1</v>
      </c>
      <c r="CB2245">
        <v>44</v>
      </c>
      <c r="CC2245">
        <v>1</v>
      </c>
      <c r="CD2245">
        <v>120</v>
      </c>
      <c r="CE2245">
        <v>1</v>
      </c>
      <c r="CM2245">
        <v>1</v>
      </c>
      <c r="CP2245">
        <v>19</v>
      </c>
      <c r="CQ2245">
        <v>5</v>
      </c>
      <c r="CU2245">
        <v>3</v>
      </c>
      <c r="DZ2245">
        <v>15</v>
      </c>
      <c r="EA2245">
        <v>1</v>
      </c>
      <c r="EB2245">
        <v>1</v>
      </c>
      <c r="ED2245">
        <v>3</v>
      </c>
      <c r="EH2245">
        <v>1</v>
      </c>
      <c r="EI2245">
        <v>1</v>
      </c>
      <c r="EN2245">
        <v>1</v>
      </c>
      <c r="EP2245">
        <v>3</v>
      </c>
      <c r="EQ2245">
        <v>3</v>
      </c>
      <c r="FF2245">
        <v>1</v>
      </c>
      <c r="FG2245">
        <v>1</v>
      </c>
      <c r="FH2245">
        <v>2</v>
      </c>
    </row>
    <row r="2246" spans="1:174">
      <c r="A2246" t="s">
        <v>172</v>
      </c>
      <c r="B2246" t="s">
        <v>1292</v>
      </c>
      <c r="C2246" t="s">
        <v>217</v>
      </c>
      <c r="D2246" t="str">
        <f>VLOOKUP(C2246,CountryName!$A$2:$B$40,2,FALSE)</f>
        <v>Spain</v>
      </c>
      <c r="E2246" t="s">
        <v>186</v>
      </c>
      <c r="F2246">
        <v>131</v>
      </c>
      <c r="G2246" t="s">
        <v>191</v>
      </c>
      <c r="H2246" t="s">
        <v>192</v>
      </c>
      <c r="I2246">
        <v>20180821</v>
      </c>
      <c r="J2246" t="str">
        <f t="shared" si="39"/>
        <v>2018</v>
      </c>
      <c r="K2246" t="s">
        <v>178</v>
      </c>
      <c r="L2246">
        <v>2037</v>
      </c>
      <c r="M2246" t="str">
        <f>VLOOKUP(L2246,Waste_Instance_Cat!$A$2:$B$6,2)</f>
        <v xml:space="preserve">High </v>
      </c>
      <c r="O2246">
        <v>2</v>
      </c>
      <c r="P2246">
        <v>9</v>
      </c>
      <c r="R2246">
        <v>4</v>
      </c>
      <c r="S2246">
        <v>3</v>
      </c>
      <c r="U2246">
        <v>9</v>
      </c>
      <c r="AE2246">
        <v>11</v>
      </c>
      <c r="AJ2246">
        <v>1</v>
      </c>
      <c r="AK2246">
        <v>1374</v>
      </c>
      <c r="AN2246">
        <v>20</v>
      </c>
      <c r="AO2246">
        <v>1</v>
      </c>
      <c r="AQ2246">
        <v>18</v>
      </c>
      <c r="AS2246">
        <v>12</v>
      </c>
      <c r="BE2246">
        <v>3</v>
      </c>
      <c r="BG2246">
        <v>2</v>
      </c>
      <c r="BL2246">
        <v>1</v>
      </c>
      <c r="BY2246">
        <v>3</v>
      </c>
      <c r="BZ2246">
        <v>37</v>
      </c>
      <c r="CQ2246">
        <v>3</v>
      </c>
      <c r="CX2246">
        <v>1</v>
      </c>
      <c r="DE2246">
        <v>4</v>
      </c>
      <c r="DQ2246">
        <v>31</v>
      </c>
      <c r="DS2246">
        <v>17</v>
      </c>
      <c r="DV2246">
        <v>8</v>
      </c>
      <c r="DW2246">
        <v>195</v>
      </c>
      <c r="DZ2246">
        <v>125</v>
      </c>
      <c r="EH2246">
        <v>21</v>
      </c>
      <c r="EN2246">
        <v>20</v>
      </c>
      <c r="EP2246">
        <v>35</v>
      </c>
      <c r="EQ2246">
        <v>33</v>
      </c>
      <c r="FE2246">
        <v>1</v>
      </c>
      <c r="FF2246">
        <v>1</v>
      </c>
      <c r="FH2246">
        <v>1</v>
      </c>
      <c r="FP2246">
        <v>31</v>
      </c>
    </row>
    <row r="2247" spans="1:174">
      <c r="A2247" t="s">
        <v>187</v>
      </c>
      <c r="B2247" t="s">
        <v>1293</v>
      </c>
      <c r="C2247" t="s">
        <v>199</v>
      </c>
      <c r="D2247" t="str">
        <f>VLOOKUP(C2247,CountryName!$A$2:$B$40,2,FALSE)</f>
        <v>France</v>
      </c>
      <c r="E2247" t="s">
        <v>200</v>
      </c>
      <c r="F2247">
        <v>192</v>
      </c>
      <c r="G2247" t="s">
        <v>183</v>
      </c>
      <c r="H2247" t="s">
        <v>183</v>
      </c>
      <c r="I2247">
        <v>20190528</v>
      </c>
      <c r="J2247" t="str">
        <f t="shared" si="39"/>
        <v>2019</v>
      </c>
      <c r="K2247" t="s">
        <v>178</v>
      </c>
      <c r="L2247">
        <v>214</v>
      </c>
      <c r="M2247" t="str">
        <f>VLOOKUP(L2247,Waste_Instance_Cat!$A$2:$B$6,2)</f>
        <v>Very Low</v>
      </c>
      <c r="O2247">
        <v>0</v>
      </c>
      <c r="R2247">
        <v>3</v>
      </c>
      <c r="S2247">
        <v>0</v>
      </c>
      <c r="U2247">
        <v>0</v>
      </c>
      <c r="AE2247">
        <v>18</v>
      </c>
      <c r="AJ2247">
        <v>2</v>
      </c>
      <c r="AK2247">
        <v>35</v>
      </c>
      <c r="AN2247">
        <v>12</v>
      </c>
      <c r="AO2247">
        <v>0</v>
      </c>
      <c r="AP2247">
        <v>0</v>
      </c>
      <c r="AQ2247">
        <v>0</v>
      </c>
      <c r="AR2247">
        <v>0</v>
      </c>
      <c r="AS2247">
        <v>0</v>
      </c>
      <c r="BE2247">
        <v>53</v>
      </c>
      <c r="BI2247">
        <v>42</v>
      </c>
      <c r="BL2247">
        <v>0</v>
      </c>
      <c r="BV2247">
        <v>0</v>
      </c>
      <c r="BW2247">
        <v>0</v>
      </c>
      <c r="BZ2247">
        <v>25</v>
      </c>
      <c r="CB2247">
        <v>0</v>
      </c>
      <c r="CP2247">
        <v>0</v>
      </c>
      <c r="CU2247">
        <v>0</v>
      </c>
      <c r="CY2247">
        <v>0</v>
      </c>
      <c r="DD2247">
        <v>0</v>
      </c>
      <c r="DI2247">
        <v>0</v>
      </c>
      <c r="DP2247">
        <v>0</v>
      </c>
      <c r="EN2247">
        <v>0</v>
      </c>
      <c r="FF2247">
        <v>5</v>
      </c>
      <c r="FH2247">
        <v>0</v>
      </c>
      <c r="FP2247">
        <v>19</v>
      </c>
    </row>
    <row r="2248" spans="1:174">
      <c r="A2248" t="s">
        <v>179</v>
      </c>
      <c r="B2248" t="s">
        <v>1294</v>
      </c>
      <c r="C2248" t="s">
        <v>181</v>
      </c>
      <c r="D2248" t="str">
        <f>VLOOKUP(C2248,CountryName!$A$2:$B$40,2,FALSE)</f>
        <v>Italy</v>
      </c>
      <c r="E2248" t="s">
        <v>186</v>
      </c>
      <c r="F2248">
        <v>100</v>
      </c>
      <c r="G2248" t="s">
        <v>183</v>
      </c>
      <c r="H2248" t="s">
        <v>183</v>
      </c>
      <c r="I2248">
        <v>20180412</v>
      </c>
      <c r="J2248" t="str">
        <f t="shared" si="39"/>
        <v>2018</v>
      </c>
      <c r="K2248" t="s">
        <v>184</v>
      </c>
      <c r="L2248">
        <v>1457</v>
      </c>
      <c r="M2248" t="str">
        <f>VLOOKUP(L2248,Waste_Instance_Cat!$A$2:$B$6,2)</f>
        <v>Moderate</v>
      </c>
      <c r="N2248">
        <v>2</v>
      </c>
      <c r="O2248">
        <v>17</v>
      </c>
      <c r="P2248">
        <v>2</v>
      </c>
      <c r="Q2248">
        <v>1</v>
      </c>
      <c r="R2248">
        <v>34</v>
      </c>
      <c r="S2248">
        <v>19</v>
      </c>
      <c r="T2248">
        <v>4</v>
      </c>
      <c r="U2248">
        <v>23</v>
      </c>
      <c r="V2248">
        <v>3</v>
      </c>
      <c r="W2248">
        <v>2</v>
      </c>
      <c r="X2248">
        <v>1</v>
      </c>
      <c r="AD2248">
        <v>9</v>
      </c>
      <c r="AE2248">
        <v>54</v>
      </c>
      <c r="AF2248">
        <v>10</v>
      </c>
      <c r="AG2248">
        <v>31</v>
      </c>
      <c r="AH2248">
        <v>10</v>
      </c>
      <c r="AI2248">
        <v>4</v>
      </c>
      <c r="AJ2248">
        <v>7</v>
      </c>
      <c r="AK2248">
        <v>186</v>
      </c>
      <c r="AL2248">
        <v>4</v>
      </c>
      <c r="AN2248">
        <v>28</v>
      </c>
      <c r="AO2248">
        <v>13</v>
      </c>
      <c r="AP2248">
        <v>19</v>
      </c>
      <c r="AQ2248">
        <v>19</v>
      </c>
      <c r="AR2248">
        <v>20</v>
      </c>
      <c r="AS2248">
        <v>14</v>
      </c>
      <c r="AV2248">
        <v>3</v>
      </c>
      <c r="AW2248">
        <v>3</v>
      </c>
      <c r="AY2248">
        <v>1</v>
      </c>
      <c r="BA2248">
        <v>5</v>
      </c>
      <c r="BD2248">
        <v>3</v>
      </c>
      <c r="BE2248">
        <v>3</v>
      </c>
      <c r="BG2248">
        <v>8</v>
      </c>
      <c r="BH2248">
        <v>2</v>
      </c>
      <c r="BI2248">
        <v>3</v>
      </c>
      <c r="BJ2248">
        <v>2</v>
      </c>
      <c r="BL2248">
        <v>1</v>
      </c>
      <c r="BM2248">
        <v>1</v>
      </c>
      <c r="BR2248">
        <v>22</v>
      </c>
      <c r="BV2248">
        <v>8</v>
      </c>
      <c r="BW2248">
        <v>2</v>
      </c>
      <c r="BY2248">
        <v>4</v>
      </c>
      <c r="CB2248">
        <v>387</v>
      </c>
      <c r="CC2248">
        <v>12</v>
      </c>
      <c r="CD2248">
        <v>29</v>
      </c>
      <c r="CI2248">
        <v>2</v>
      </c>
      <c r="CK2248">
        <v>6</v>
      </c>
      <c r="CM2248">
        <v>2</v>
      </c>
      <c r="CO2248">
        <v>4</v>
      </c>
      <c r="CP2248">
        <v>44</v>
      </c>
      <c r="CQ2248">
        <v>11</v>
      </c>
      <c r="CT2248">
        <v>4</v>
      </c>
      <c r="CU2248">
        <v>42</v>
      </c>
      <c r="CW2248">
        <v>2</v>
      </c>
      <c r="CX2248">
        <v>10</v>
      </c>
      <c r="CY2248">
        <v>3</v>
      </c>
      <c r="CZ2248">
        <v>4</v>
      </c>
      <c r="DA2248">
        <v>2</v>
      </c>
      <c r="DC2248">
        <v>2</v>
      </c>
      <c r="DE2248">
        <v>4</v>
      </c>
      <c r="DG2248">
        <v>1</v>
      </c>
      <c r="DH2248">
        <v>27</v>
      </c>
      <c r="DI2248">
        <v>12</v>
      </c>
      <c r="DJ2248">
        <v>3</v>
      </c>
      <c r="DM2248">
        <v>7</v>
      </c>
      <c r="DN2248">
        <v>31</v>
      </c>
      <c r="DQ2248">
        <v>26</v>
      </c>
      <c r="DR2248">
        <v>2</v>
      </c>
      <c r="DU2248">
        <v>3</v>
      </c>
      <c r="DV2248">
        <v>2</v>
      </c>
      <c r="DW2248">
        <v>1</v>
      </c>
      <c r="DZ2248">
        <v>16</v>
      </c>
      <c r="EA2248">
        <v>10</v>
      </c>
      <c r="EB2248">
        <v>2</v>
      </c>
      <c r="ED2248">
        <v>4</v>
      </c>
      <c r="EE2248">
        <v>1</v>
      </c>
      <c r="EH2248">
        <v>3</v>
      </c>
      <c r="EK2248">
        <v>19</v>
      </c>
      <c r="EL2248">
        <v>4</v>
      </c>
      <c r="EN2248">
        <v>32</v>
      </c>
      <c r="EO2248">
        <v>10</v>
      </c>
      <c r="EP2248">
        <v>8</v>
      </c>
      <c r="EQ2248">
        <v>7</v>
      </c>
      <c r="EW2248">
        <v>1</v>
      </c>
      <c r="FD2248">
        <v>2</v>
      </c>
      <c r="FE2248">
        <v>1</v>
      </c>
      <c r="FF2248">
        <v>17</v>
      </c>
      <c r="FG2248">
        <v>1</v>
      </c>
      <c r="FH2248">
        <v>5</v>
      </c>
      <c r="FL2248">
        <v>10</v>
      </c>
      <c r="FP2248">
        <v>6</v>
      </c>
      <c r="FR2248">
        <v>6</v>
      </c>
    </row>
    <row r="2249" spans="1:174">
      <c r="A2249" t="s">
        <v>188</v>
      </c>
      <c r="B2249" t="s">
        <v>1266</v>
      </c>
      <c r="C2249" t="s">
        <v>272</v>
      </c>
      <c r="D2249" t="str">
        <f>VLOOKUP(C2249,CountryName!$A$2:$B$40,2,FALSE)</f>
        <v>Germany</v>
      </c>
      <c r="E2249" t="s">
        <v>183</v>
      </c>
      <c r="F2249">
        <v>375</v>
      </c>
      <c r="G2249" t="s">
        <v>176</v>
      </c>
      <c r="H2249" t="s">
        <v>207</v>
      </c>
      <c r="I2249">
        <v>20170408</v>
      </c>
      <c r="J2249" t="str">
        <f t="shared" si="39"/>
        <v>2017</v>
      </c>
      <c r="K2249" t="s">
        <v>178</v>
      </c>
      <c r="L2249">
        <v>90</v>
      </c>
      <c r="M2249" t="str">
        <f>VLOOKUP(L2249,Waste_Instance_Cat!$A$2:$B$6,2)</f>
        <v>Very Low</v>
      </c>
      <c r="P2249">
        <v>3</v>
      </c>
      <c r="U2249">
        <v>1</v>
      </c>
      <c r="AG2249">
        <v>1</v>
      </c>
      <c r="AI2249">
        <v>7</v>
      </c>
      <c r="AK2249">
        <v>7</v>
      </c>
      <c r="AN2249">
        <v>10</v>
      </c>
      <c r="AR2249">
        <v>1</v>
      </c>
      <c r="BE2249">
        <v>3</v>
      </c>
      <c r="CB2249">
        <v>5</v>
      </c>
      <c r="CD2249">
        <v>3</v>
      </c>
      <c r="CI2249">
        <v>1</v>
      </c>
      <c r="CO2249">
        <v>1</v>
      </c>
      <c r="CV2249">
        <v>1</v>
      </c>
      <c r="CY2249">
        <v>3</v>
      </c>
      <c r="DQ2249">
        <v>1</v>
      </c>
      <c r="DV2249">
        <v>1</v>
      </c>
      <c r="DZ2249">
        <v>1</v>
      </c>
      <c r="EA2249">
        <v>1</v>
      </c>
      <c r="EN2249">
        <v>1</v>
      </c>
      <c r="EP2249">
        <v>1</v>
      </c>
      <c r="EQ2249">
        <v>1</v>
      </c>
      <c r="FF2249">
        <v>2</v>
      </c>
      <c r="FP2249">
        <v>34</v>
      </c>
    </row>
    <row r="2250" spans="1:174">
      <c r="A2250" t="s">
        <v>188</v>
      </c>
      <c r="B2250" t="s">
        <v>1266</v>
      </c>
      <c r="C2250" t="s">
        <v>272</v>
      </c>
      <c r="D2250" t="str">
        <f>VLOOKUP(C2250,CountryName!$A$2:$B$40,2,FALSE)</f>
        <v>Germany</v>
      </c>
      <c r="E2250" t="s">
        <v>183</v>
      </c>
      <c r="F2250">
        <v>375</v>
      </c>
      <c r="G2250" t="s">
        <v>176</v>
      </c>
      <c r="H2250" t="s">
        <v>207</v>
      </c>
      <c r="I2250">
        <v>20180101</v>
      </c>
      <c r="J2250" t="str">
        <f t="shared" si="39"/>
        <v>2018</v>
      </c>
      <c r="K2250" t="s">
        <v>178</v>
      </c>
      <c r="L2250">
        <v>13</v>
      </c>
      <c r="M2250" t="str">
        <f>VLOOKUP(L2250,Waste_Instance_Cat!$A$2:$B$6,2)</f>
        <v>Very Low</v>
      </c>
      <c r="O2250">
        <v>4</v>
      </c>
      <c r="P2250">
        <v>1</v>
      </c>
      <c r="CV2250">
        <v>1</v>
      </c>
      <c r="CY2250">
        <v>1</v>
      </c>
      <c r="EN2250">
        <v>3</v>
      </c>
      <c r="FH2250">
        <v>3</v>
      </c>
    </row>
    <row r="2251" spans="1:174">
      <c r="A2251" t="s">
        <v>188</v>
      </c>
      <c r="B2251" t="s">
        <v>1266</v>
      </c>
      <c r="C2251" t="s">
        <v>272</v>
      </c>
      <c r="D2251" t="str">
        <f>VLOOKUP(C2251,CountryName!$A$2:$B$40,2,FALSE)</f>
        <v>Germany</v>
      </c>
      <c r="E2251" t="s">
        <v>183</v>
      </c>
      <c r="F2251">
        <v>375</v>
      </c>
      <c r="G2251" t="s">
        <v>176</v>
      </c>
      <c r="H2251" t="s">
        <v>207</v>
      </c>
      <c r="I2251">
        <v>20171030</v>
      </c>
      <c r="J2251" t="str">
        <f t="shared" si="39"/>
        <v>2017</v>
      </c>
      <c r="K2251" t="s">
        <v>178</v>
      </c>
      <c r="L2251">
        <v>56</v>
      </c>
      <c r="M2251" t="str">
        <f>VLOOKUP(L2251,Waste_Instance_Cat!$A$2:$B$6,2)</f>
        <v>Very Low</v>
      </c>
      <c r="AK2251">
        <v>37</v>
      </c>
      <c r="CB2251">
        <v>2</v>
      </c>
      <c r="CC2251">
        <v>1</v>
      </c>
      <c r="CD2251">
        <v>1</v>
      </c>
      <c r="CV2251">
        <v>2</v>
      </c>
      <c r="CY2251">
        <v>1</v>
      </c>
      <c r="DE2251">
        <v>1</v>
      </c>
      <c r="DV2251">
        <v>1</v>
      </c>
      <c r="EA2251">
        <v>3</v>
      </c>
      <c r="EQ2251">
        <v>2</v>
      </c>
      <c r="FG2251">
        <v>1</v>
      </c>
      <c r="FP2251">
        <v>4</v>
      </c>
    </row>
    <row r="2252" spans="1:174">
      <c r="A2252" t="s">
        <v>188</v>
      </c>
      <c r="B2252" t="s">
        <v>1266</v>
      </c>
      <c r="C2252" t="s">
        <v>272</v>
      </c>
      <c r="D2252" t="str">
        <f>VLOOKUP(C2252,CountryName!$A$2:$B$40,2,FALSE)</f>
        <v>Germany</v>
      </c>
      <c r="E2252" t="s">
        <v>183</v>
      </c>
      <c r="F2252">
        <v>375</v>
      </c>
      <c r="G2252" t="s">
        <v>176</v>
      </c>
      <c r="H2252" t="s">
        <v>207</v>
      </c>
      <c r="I2252">
        <v>20180203</v>
      </c>
      <c r="J2252" t="str">
        <f t="shared" si="39"/>
        <v>2018</v>
      </c>
      <c r="K2252" t="s">
        <v>178</v>
      </c>
      <c r="L2252">
        <v>23</v>
      </c>
      <c r="M2252" t="str">
        <f>VLOOKUP(L2252,Waste_Instance_Cat!$A$2:$B$6,2)</f>
        <v>Very Low</v>
      </c>
      <c r="CB2252">
        <v>1</v>
      </c>
      <c r="CD2252">
        <v>12</v>
      </c>
      <c r="CX2252">
        <v>1</v>
      </c>
      <c r="DE2252">
        <v>1</v>
      </c>
      <c r="DY2252">
        <v>2</v>
      </c>
      <c r="EQ2252">
        <v>1</v>
      </c>
      <c r="FF2252">
        <v>2</v>
      </c>
      <c r="FH2252">
        <v>2</v>
      </c>
      <c r="FP2252">
        <v>1</v>
      </c>
    </row>
    <row r="2253" spans="1:174">
      <c r="A2253" t="s">
        <v>188</v>
      </c>
      <c r="B2253" t="s">
        <v>1266</v>
      </c>
      <c r="C2253" t="s">
        <v>272</v>
      </c>
      <c r="D2253" t="str">
        <f>VLOOKUP(C2253,CountryName!$A$2:$B$40,2,FALSE)</f>
        <v>Germany</v>
      </c>
      <c r="E2253" t="s">
        <v>183</v>
      </c>
      <c r="F2253">
        <v>375</v>
      </c>
      <c r="G2253" t="s">
        <v>176</v>
      </c>
      <c r="H2253" t="s">
        <v>207</v>
      </c>
      <c r="I2253">
        <v>20170826</v>
      </c>
      <c r="J2253" t="str">
        <f t="shared" si="39"/>
        <v>2017</v>
      </c>
      <c r="K2253" t="s">
        <v>178</v>
      </c>
      <c r="L2253">
        <v>213</v>
      </c>
      <c r="M2253" t="str">
        <f>VLOOKUP(L2253,Waste_Instance_Cat!$A$2:$B$6,2)</f>
        <v>Very Low</v>
      </c>
      <c r="O2253">
        <v>2</v>
      </c>
      <c r="P2253">
        <v>20</v>
      </c>
      <c r="S2253">
        <v>4</v>
      </c>
      <c r="AE2253">
        <v>2</v>
      </c>
      <c r="AF2253">
        <v>1</v>
      </c>
      <c r="AG2253">
        <v>19</v>
      </c>
      <c r="AI2253">
        <v>2</v>
      </c>
      <c r="AK2253">
        <v>32</v>
      </c>
      <c r="AN2253">
        <v>15</v>
      </c>
      <c r="AO2253">
        <v>1</v>
      </c>
      <c r="AQ2253">
        <v>3</v>
      </c>
      <c r="BE2253">
        <v>1</v>
      </c>
      <c r="BS2253">
        <v>1</v>
      </c>
      <c r="BW2253">
        <v>2</v>
      </c>
      <c r="CC2253">
        <v>2</v>
      </c>
      <c r="CI2253">
        <v>3</v>
      </c>
      <c r="CQ2253">
        <v>1</v>
      </c>
      <c r="CV2253">
        <v>4</v>
      </c>
      <c r="CX2253">
        <v>6</v>
      </c>
      <c r="CY2253">
        <v>6</v>
      </c>
      <c r="DE2253">
        <v>2</v>
      </c>
      <c r="DH2253">
        <v>1</v>
      </c>
      <c r="DI2253">
        <v>1</v>
      </c>
      <c r="DJ2253">
        <v>1</v>
      </c>
      <c r="DQ2253">
        <v>3</v>
      </c>
      <c r="DU2253">
        <v>2</v>
      </c>
      <c r="DV2253">
        <v>2</v>
      </c>
      <c r="DX2253">
        <v>1</v>
      </c>
      <c r="DY2253">
        <v>16</v>
      </c>
      <c r="DZ2253">
        <v>2</v>
      </c>
      <c r="EA2253">
        <v>13</v>
      </c>
      <c r="EB2253">
        <v>2</v>
      </c>
      <c r="EN2253">
        <v>4</v>
      </c>
      <c r="EP2253">
        <v>3</v>
      </c>
      <c r="EQ2253">
        <v>5</v>
      </c>
      <c r="FH2253">
        <v>2</v>
      </c>
      <c r="FL2253">
        <v>1</v>
      </c>
      <c r="FP2253">
        <v>24</v>
      </c>
      <c r="FR2253">
        <v>1</v>
      </c>
    </row>
    <row r="2254" spans="1:174">
      <c r="A2254" t="s">
        <v>225</v>
      </c>
      <c r="B2254" t="s">
        <v>1295</v>
      </c>
      <c r="C2254" t="s">
        <v>217</v>
      </c>
      <c r="D2254" t="str">
        <f>VLOOKUP(C2254,CountryName!$A$2:$B$40,2,FALSE)</f>
        <v>Spain</v>
      </c>
      <c r="E2254" t="s">
        <v>186</v>
      </c>
      <c r="F2254">
        <v>100</v>
      </c>
      <c r="G2254" t="s">
        <v>176</v>
      </c>
      <c r="H2254" t="s">
        <v>177</v>
      </c>
      <c r="I2254">
        <v>20151004</v>
      </c>
      <c r="J2254" t="str">
        <f t="shared" si="39"/>
        <v>2015</v>
      </c>
      <c r="K2254" t="s">
        <v>178</v>
      </c>
      <c r="L2254">
        <v>1114</v>
      </c>
      <c r="M2254" t="str">
        <f>VLOOKUP(L2254,Waste_Instance_Cat!$A$2:$B$6,2)</f>
        <v>Moderate</v>
      </c>
      <c r="O2254">
        <v>3</v>
      </c>
      <c r="U2254">
        <v>37</v>
      </c>
      <c r="AE2254">
        <v>3</v>
      </c>
      <c r="AK2254">
        <v>460</v>
      </c>
      <c r="AN2254">
        <v>47</v>
      </c>
      <c r="AS2254">
        <v>7</v>
      </c>
      <c r="BF2254">
        <v>13</v>
      </c>
      <c r="BL2254">
        <v>7</v>
      </c>
      <c r="BS2254">
        <v>43</v>
      </c>
      <c r="BY2254">
        <v>43</v>
      </c>
      <c r="CB2254">
        <v>350</v>
      </c>
      <c r="CC2254">
        <v>17</v>
      </c>
      <c r="CP2254">
        <v>3</v>
      </c>
      <c r="CQ2254">
        <v>0</v>
      </c>
      <c r="CX2254">
        <v>0</v>
      </c>
      <c r="CY2254">
        <v>3</v>
      </c>
      <c r="DQ2254">
        <v>10</v>
      </c>
      <c r="DS2254">
        <v>7</v>
      </c>
      <c r="DV2254">
        <v>7</v>
      </c>
      <c r="EA2254">
        <v>7</v>
      </c>
      <c r="EB2254">
        <v>3</v>
      </c>
      <c r="EK2254">
        <v>3</v>
      </c>
      <c r="EP2254">
        <v>10</v>
      </c>
      <c r="EQ2254">
        <v>7</v>
      </c>
      <c r="FL2254">
        <v>7</v>
      </c>
      <c r="FP2254">
        <v>7</v>
      </c>
      <c r="FQ2254">
        <v>10</v>
      </c>
    </row>
    <row r="2255" spans="1:174">
      <c r="A2255" t="s">
        <v>187</v>
      </c>
      <c r="B2255" t="s">
        <v>1296</v>
      </c>
      <c r="C2255" t="s">
        <v>199</v>
      </c>
      <c r="D2255" t="str">
        <f>VLOOKUP(C2255,CountryName!$A$2:$B$40,2,FALSE)</f>
        <v>France</v>
      </c>
      <c r="E2255" t="s">
        <v>200</v>
      </c>
      <c r="F2255">
        <v>73</v>
      </c>
      <c r="G2255" t="s">
        <v>183</v>
      </c>
      <c r="H2255" t="s">
        <v>183</v>
      </c>
      <c r="I2255">
        <v>20150308</v>
      </c>
      <c r="J2255" t="str">
        <f t="shared" si="39"/>
        <v>2015</v>
      </c>
      <c r="K2255" t="s">
        <v>178</v>
      </c>
      <c r="L2255">
        <v>144</v>
      </c>
      <c r="M2255" t="str">
        <f>VLOOKUP(L2255,Waste_Instance_Cat!$A$2:$B$6,2)</f>
        <v>Very Low</v>
      </c>
      <c r="O2255">
        <v>40</v>
      </c>
      <c r="R2255">
        <v>20</v>
      </c>
      <c r="BE2255">
        <v>30</v>
      </c>
      <c r="BI2255">
        <v>20</v>
      </c>
      <c r="BL2255">
        <v>15</v>
      </c>
      <c r="BW2255">
        <v>3</v>
      </c>
      <c r="DD2255">
        <v>1</v>
      </c>
      <c r="DI2255">
        <v>5</v>
      </c>
      <c r="FF2255">
        <v>10</v>
      </c>
    </row>
    <row r="2256" spans="1:174">
      <c r="A2256" t="s">
        <v>187</v>
      </c>
      <c r="B2256" t="s">
        <v>1297</v>
      </c>
      <c r="C2256" t="s">
        <v>199</v>
      </c>
      <c r="D2256" t="str">
        <f>VLOOKUP(C2256,CountryName!$A$2:$B$40,2,FALSE)</f>
        <v>France</v>
      </c>
      <c r="E2256" t="s">
        <v>200</v>
      </c>
      <c r="F2256">
        <v>76</v>
      </c>
      <c r="G2256" t="s">
        <v>183</v>
      </c>
      <c r="H2256" t="s">
        <v>183</v>
      </c>
      <c r="I2256">
        <v>20150322</v>
      </c>
      <c r="J2256" t="str">
        <f t="shared" si="39"/>
        <v>2015</v>
      </c>
      <c r="K2256" t="s">
        <v>178</v>
      </c>
      <c r="L2256">
        <v>160</v>
      </c>
      <c r="M2256" t="str">
        <f>VLOOKUP(L2256,Waste_Instance_Cat!$A$2:$B$6,2)</f>
        <v>Very Low</v>
      </c>
      <c r="P2256">
        <v>10</v>
      </c>
      <c r="AE2256">
        <v>20</v>
      </c>
      <c r="BI2256">
        <v>80</v>
      </c>
      <c r="CD2256">
        <v>40</v>
      </c>
      <c r="FP2256">
        <v>10</v>
      </c>
    </row>
    <row r="2257" spans="1:175">
      <c r="A2257" t="s">
        <v>222</v>
      </c>
      <c r="B2257" t="s">
        <v>1298</v>
      </c>
      <c r="C2257" t="s">
        <v>195</v>
      </c>
      <c r="D2257" t="str">
        <f>VLOOKUP(C2257,CountryName!$A$2:$B$40,2,FALSE)</f>
        <v>Greece</v>
      </c>
      <c r="E2257" t="s">
        <v>186</v>
      </c>
      <c r="F2257">
        <v>97</v>
      </c>
      <c r="G2257" t="s">
        <v>176</v>
      </c>
      <c r="H2257" t="s">
        <v>177</v>
      </c>
      <c r="I2257">
        <v>20180403</v>
      </c>
      <c r="J2257" t="str">
        <f t="shared" si="39"/>
        <v>2018</v>
      </c>
      <c r="K2257" t="s">
        <v>184</v>
      </c>
      <c r="L2257">
        <v>1093</v>
      </c>
      <c r="M2257" t="str">
        <f>VLOOKUP(L2257,Waste_Instance_Cat!$A$2:$B$6,2)</f>
        <v>Moderate</v>
      </c>
      <c r="N2257">
        <v>2</v>
      </c>
      <c r="O2257">
        <v>29</v>
      </c>
      <c r="P2257">
        <v>2</v>
      </c>
      <c r="Q2257">
        <v>6</v>
      </c>
      <c r="R2257">
        <v>66</v>
      </c>
      <c r="S2257">
        <v>72</v>
      </c>
      <c r="T2257">
        <v>6</v>
      </c>
      <c r="U2257">
        <v>24</v>
      </c>
      <c r="V2257">
        <v>3</v>
      </c>
      <c r="Y2257">
        <v>6</v>
      </c>
      <c r="AC2257">
        <v>1</v>
      </c>
      <c r="AE2257">
        <v>58</v>
      </c>
      <c r="AF2257">
        <v>29</v>
      </c>
      <c r="AG2257">
        <v>20</v>
      </c>
      <c r="AH2257">
        <v>11</v>
      </c>
      <c r="AI2257">
        <v>3</v>
      </c>
      <c r="AJ2257">
        <v>4</v>
      </c>
      <c r="AL2257">
        <v>3</v>
      </c>
      <c r="AN2257">
        <v>36</v>
      </c>
      <c r="AP2257">
        <v>18</v>
      </c>
      <c r="AQ2257">
        <v>118</v>
      </c>
      <c r="AR2257">
        <v>4</v>
      </c>
      <c r="AS2257">
        <v>32</v>
      </c>
      <c r="BD2257">
        <v>25</v>
      </c>
      <c r="BE2257">
        <v>46</v>
      </c>
      <c r="BF2257">
        <v>4</v>
      </c>
      <c r="BL2257">
        <v>8</v>
      </c>
      <c r="BN2257">
        <v>23</v>
      </c>
      <c r="BO2257">
        <v>2</v>
      </c>
      <c r="BQ2257">
        <v>1</v>
      </c>
      <c r="BR2257">
        <v>1</v>
      </c>
      <c r="BS2257">
        <v>59</v>
      </c>
      <c r="BW2257">
        <v>6</v>
      </c>
      <c r="BY2257">
        <v>22</v>
      </c>
      <c r="CA2257">
        <v>1</v>
      </c>
      <c r="CB2257">
        <v>101</v>
      </c>
      <c r="CC2257">
        <v>4</v>
      </c>
      <c r="CD2257">
        <v>144</v>
      </c>
      <c r="CP2257">
        <v>7</v>
      </c>
      <c r="CS2257">
        <v>1</v>
      </c>
      <c r="CU2257">
        <v>4</v>
      </c>
      <c r="CW2257">
        <v>2</v>
      </c>
      <c r="CX2257">
        <v>7</v>
      </c>
      <c r="CY2257">
        <v>1</v>
      </c>
      <c r="DB2257">
        <v>3</v>
      </c>
      <c r="DC2257">
        <v>3</v>
      </c>
      <c r="DG2257">
        <v>1</v>
      </c>
      <c r="DH2257">
        <v>11</v>
      </c>
      <c r="DI2257">
        <v>4</v>
      </c>
      <c r="DW2257">
        <v>6</v>
      </c>
      <c r="DZ2257">
        <v>1</v>
      </c>
      <c r="EK2257">
        <v>1</v>
      </c>
      <c r="EO2257">
        <v>26</v>
      </c>
      <c r="EP2257">
        <v>6</v>
      </c>
      <c r="FB2257">
        <v>2</v>
      </c>
      <c r="FF2257">
        <v>3</v>
      </c>
      <c r="FG2257">
        <v>1</v>
      </c>
      <c r="FK2257">
        <v>1</v>
      </c>
      <c r="FP2257">
        <v>1</v>
      </c>
      <c r="FQ2257">
        <v>1</v>
      </c>
    </row>
    <row r="2258" spans="1:175">
      <c r="A2258" t="s">
        <v>222</v>
      </c>
      <c r="B2258" t="s">
        <v>1298</v>
      </c>
      <c r="C2258" t="s">
        <v>195</v>
      </c>
      <c r="D2258" t="str">
        <f>VLOOKUP(C2258,CountryName!$A$2:$B$40,2,FALSE)</f>
        <v>Greece</v>
      </c>
      <c r="E2258" t="s">
        <v>186</v>
      </c>
      <c r="F2258">
        <v>97</v>
      </c>
      <c r="G2258" t="s">
        <v>176</v>
      </c>
      <c r="H2258" t="s">
        <v>177</v>
      </c>
      <c r="I2258">
        <v>20181011</v>
      </c>
      <c r="J2258" t="str">
        <f t="shared" si="39"/>
        <v>2018</v>
      </c>
      <c r="K2258" t="s">
        <v>184</v>
      </c>
      <c r="L2258">
        <v>333</v>
      </c>
      <c r="M2258" t="str">
        <f>VLOOKUP(L2258,Waste_Instance_Cat!$A$2:$B$6,2)</f>
        <v>Very Low</v>
      </c>
      <c r="O2258">
        <v>5</v>
      </c>
      <c r="Q2258">
        <v>1</v>
      </c>
      <c r="S2258">
        <v>1</v>
      </c>
      <c r="U2258">
        <v>5</v>
      </c>
      <c r="AE2258">
        <v>19</v>
      </c>
      <c r="AF2258">
        <v>2</v>
      </c>
      <c r="AG2258">
        <v>10</v>
      </c>
      <c r="AJ2258">
        <v>1</v>
      </c>
      <c r="AK2258">
        <v>37</v>
      </c>
      <c r="AN2258">
        <v>2</v>
      </c>
      <c r="AP2258">
        <v>5</v>
      </c>
      <c r="AQ2258">
        <v>4</v>
      </c>
      <c r="AS2258">
        <v>24</v>
      </c>
      <c r="BD2258">
        <v>1</v>
      </c>
      <c r="BE2258">
        <v>40</v>
      </c>
      <c r="BF2258">
        <v>1</v>
      </c>
      <c r="BL2258">
        <v>10</v>
      </c>
      <c r="BM2258">
        <v>4</v>
      </c>
      <c r="BN2258">
        <v>5</v>
      </c>
      <c r="BR2258">
        <v>1</v>
      </c>
      <c r="BS2258">
        <v>2</v>
      </c>
      <c r="BY2258">
        <v>11</v>
      </c>
      <c r="CB2258">
        <v>83</v>
      </c>
      <c r="CO2258">
        <v>4</v>
      </c>
      <c r="CQ2258">
        <v>1</v>
      </c>
      <c r="CS2258">
        <v>2</v>
      </c>
      <c r="CU2258">
        <v>4</v>
      </c>
      <c r="CY2258">
        <v>3</v>
      </c>
      <c r="DC2258">
        <v>1</v>
      </c>
      <c r="DH2258">
        <v>5</v>
      </c>
      <c r="DI2258">
        <v>3</v>
      </c>
      <c r="DQ2258">
        <v>2</v>
      </c>
      <c r="DV2258">
        <v>1</v>
      </c>
      <c r="DW2258">
        <v>1</v>
      </c>
      <c r="DZ2258">
        <v>4</v>
      </c>
      <c r="EK2258">
        <v>9</v>
      </c>
      <c r="EL2258">
        <v>1</v>
      </c>
      <c r="EN2258">
        <v>2</v>
      </c>
      <c r="EP2258">
        <v>4</v>
      </c>
      <c r="EQ2258">
        <v>4</v>
      </c>
      <c r="FF2258">
        <v>2</v>
      </c>
      <c r="FJ2258">
        <v>1</v>
      </c>
      <c r="FL2258">
        <v>2</v>
      </c>
      <c r="FP2258">
        <v>3</v>
      </c>
    </row>
    <row r="2259" spans="1:175">
      <c r="A2259" t="s">
        <v>187</v>
      </c>
      <c r="B2259" t="s">
        <v>1299</v>
      </c>
      <c r="C2259" t="s">
        <v>199</v>
      </c>
      <c r="D2259" t="str">
        <f>VLOOKUP(C2259,CountryName!$A$2:$B$40,2,FALSE)</f>
        <v>France</v>
      </c>
      <c r="E2259" t="s">
        <v>186</v>
      </c>
      <c r="F2259">
        <v>82</v>
      </c>
      <c r="G2259" t="s">
        <v>183</v>
      </c>
      <c r="H2259" t="s">
        <v>183</v>
      </c>
      <c r="I2259">
        <v>20151008</v>
      </c>
      <c r="J2259" t="str">
        <f t="shared" si="39"/>
        <v>2015</v>
      </c>
      <c r="K2259" t="s">
        <v>178</v>
      </c>
      <c r="L2259">
        <v>132</v>
      </c>
      <c r="M2259" t="str">
        <f>VLOOKUP(L2259,Waste_Instance_Cat!$A$2:$B$6,2)</f>
        <v>Very Low</v>
      </c>
      <c r="O2259">
        <v>8</v>
      </c>
      <c r="R2259">
        <v>6</v>
      </c>
      <c r="S2259">
        <v>9</v>
      </c>
      <c r="U2259">
        <v>12</v>
      </c>
      <c r="AE2259">
        <v>10</v>
      </c>
      <c r="AK2259">
        <v>10</v>
      </c>
      <c r="AN2259">
        <v>5</v>
      </c>
      <c r="AP2259">
        <v>6</v>
      </c>
      <c r="AQ2259">
        <v>5</v>
      </c>
      <c r="AR2259">
        <v>10</v>
      </c>
      <c r="BE2259">
        <v>2</v>
      </c>
      <c r="BI2259">
        <v>2</v>
      </c>
      <c r="BL2259">
        <v>2</v>
      </c>
      <c r="BW2259">
        <v>6</v>
      </c>
      <c r="DD2259">
        <v>3</v>
      </c>
      <c r="DI2259">
        <v>9</v>
      </c>
      <c r="EN2259">
        <v>8</v>
      </c>
      <c r="FF2259">
        <v>5</v>
      </c>
      <c r="FH2259">
        <v>8</v>
      </c>
      <c r="FP2259">
        <v>6</v>
      </c>
    </row>
    <row r="2260" spans="1:175">
      <c r="A2260" t="s">
        <v>179</v>
      </c>
      <c r="B2260" t="s">
        <v>1300</v>
      </c>
      <c r="C2260" t="s">
        <v>181</v>
      </c>
      <c r="D2260" t="str">
        <f>VLOOKUP(C2260,CountryName!$A$2:$B$40,2,FALSE)</f>
        <v>Italy</v>
      </c>
      <c r="E2260" t="s">
        <v>186</v>
      </c>
      <c r="F2260">
        <v>100</v>
      </c>
      <c r="G2260" t="s">
        <v>183</v>
      </c>
      <c r="H2260" t="s">
        <v>183</v>
      </c>
      <c r="I2260">
        <v>20180416</v>
      </c>
      <c r="J2260" t="str">
        <f t="shared" si="39"/>
        <v>2018</v>
      </c>
      <c r="K2260" t="s">
        <v>184</v>
      </c>
      <c r="L2260">
        <v>294</v>
      </c>
      <c r="M2260" t="str">
        <f>VLOOKUP(L2260,Waste_Instance_Cat!$A$2:$B$6,2)</f>
        <v>Very Low</v>
      </c>
      <c r="N2260">
        <v>1</v>
      </c>
      <c r="P2260">
        <v>2</v>
      </c>
      <c r="R2260">
        <v>5</v>
      </c>
      <c r="S2260">
        <v>1</v>
      </c>
      <c r="T2260">
        <v>3</v>
      </c>
      <c r="W2260">
        <v>3</v>
      </c>
      <c r="AC2260">
        <v>1</v>
      </c>
      <c r="AE2260">
        <v>18</v>
      </c>
      <c r="AH2260">
        <v>4</v>
      </c>
      <c r="AI2260">
        <v>6</v>
      </c>
      <c r="AJ2260">
        <v>3</v>
      </c>
      <c r="AK2260">
        <v>26</v>
      </c>
      <c r="AL2260">
        <v>3</v>
      </c>
      <c r="AN2260">
        <v>4</v>
      </c>
      <c r="AO2260">
        <v>3</v>
      </c>
      <c r="AQ2260">
        <v>17</v>
      </c>
      <c r="AR2260">
        <v>2</v>
      </c>
      <c r="AS2260">
        <v>1</v>
      </c>
      <c r="AU2260">
        <v>2</v>
      </c>
      <c r="BD2260">
        <v>2</v>
      </c>
      <c r="BE2260">
        <v>1</v>
      </c>
      <c r="BR2260">
        <v>2</v>
      </c>
      <c r="BS2260">
        <v>1</v>
      </c>
      <c r="BV2260">
        <v>9</v>
      </c>
      <c r="BW2260">
        <v>2</v>
      </c>
      <c r="CB2260">
        <v>36</v>
      </c>
      <c r="CD2260">
        <v>5</v>
      </c>
      <c r="CF2260">
        <v>1</v>
      </c>
      <c r="CT2260">
        <v>1</v>
      </c>
      <c r="CX2260">
        <v>5</v>
      </c>
      <c r="DE2260">
        <v>8</v>
      </c>
      <c r="DJ2260">
        <v>2</v>
      </c>
      <c r="DN2260">
        <v>5</v>
      </c>
      <c r="DT2260">
        <v>2</v>
      </c>
      <c r="DU2260">
        <v>3</v>
      </c>
      <c r="DV2260">
        <v>8</v>
      </c>
      <c r="DX2260">
        <v>1</v>
      </c>
      <c r="DZ2260">
        <v>13</v>
      </c>
      <c r="EB2260">
        <v>2</v>
      </c>
      <c r="ED2260">
        <v>5</v>
      </c>
      <c r="EE2260">
        <v>2</v>
      </c>
      <c r="EK2260">
        <v>3</v>
      </c>
      <c r="EL2260">
        <v>5</v>
      </c>
      <c r="EO2260">
        <v>1</v>
      </c>
      <c r="EP2260">
        <v>2</v>
      </c>
      <c r="EQ2260">
        <v>5</v>
      </c>
      <c r="FD2260">
        <v>3</v>
      </c>
      <c r="FH2260">
        <v>29</v>
      </c>
      <c r="FL2260">
        <v>8</v>
      </c>
      <c r="FP2260">
        <v>11</v>
      </c>
      <c r="FR2260">
        <v>5</v>
      </c>
      <c r="FS2260">
        <v>1</v>
      </c>
    </row>
    <row r="2261" spans="1:175">
      <c r="A2261" t="s">
        <v>187</v>
      </c>
      <c r="B2261" t="s">
        <v>1301</v>
      </c>
      <c r="C2261" t="s">
        <v>199</v>
      </c>
      <c r="D2261" t="str">
        <f>VLOOKUP(C2261,CountryName!$A$2:$B$40,2,FALSE)</f>
        <v>France</v>
      </c>
      <c r="E2261" t="s">
        <v>186</v>
      </c>
      <c r="F2261">
        <v>81</v>
      </c>
      <c r="G2261" t="s">
        <v>183</v>
      </c>
      <c r="H2261" t="s">
        <v>183</v>
      </c>
      <c r="I2261">
        <v>20150614</v>
      </c>
      <c r="J2261" t="str">
        <f t="shared" si="39"/>
        <v>2015</v>
      </c>
      <c r="K2261" t="s">
        <v>178</v>
      </c>
      <c r="L2261">
        <v>3276</v>
      </c>
      <c r="M2261" t="str">
        <f>VLOOKUP(L2261,Waste_Instance_Cat!$A$2:$B$6,2)</f>
        <v xml:space="preserve">High </v>
      </c>
      <c r="O2261">
        <v>170</v>
      </c>
      <c r="R2261">
        <v>100</v>
      </c>
      <c r="S2261">
        <v>200</v>
      </c>
      <c r="U2261">
        <v>50</v>
      </c>
      <c r="AE2261">
        <v>500</v>
      </c>
      <c r="AJ2261">
        <v>20</v>
      </c>
      <c r="AK2261">
        <v>1000</v>
      </c>
      <c r="AN2261">
        <v>100</v>
      </c>
      <c r="AO2261">
        <v>20</v>
      </c>
      <c r="AP2261">
        <v>5</v>
      </c>
      <c r="AQ2261">
        <v>200</v>
      </c>
      <c r="AR2261">
        <v>100</v>
      </c>
      <c r="AS2261">
        <v>100</v>
      </c>
      <c r="BE2261">
        <v>1</v>
      </c>
      <c r="BI2261">
        <v>1</v>
      </c>
      <c r="BL2261">
        <v>10</v>
      </c>
      <c r="BV2261">
        <v>4</v>
      </c>
      <c r="BW2261">
        <v>20</v>
      </c>
      <c r="CB2261">
        <v>20</v>
      </c>
      <c r="CD2261">
        <v>20</v>
      </c>
      <c r="CP2261">
        <v>5</v>
      </c>
      <c r="CU2261">
        <v>10</v>
      </c>
      <c r="CY2261">
        <v>5</v>
      </c>
      <c r="DD2261">
        <v>4</v>
      </c>
      <c r="DI2261">
        <v>5</v>
      </c>
      <c r="DP2261">
        <v>1</v>
      </c>
      <c r="EN2261">
        <v>100</v>
      </c>
      <c r="FF2261">
        <v>5</v>
      </c>
      <c r="FH2261">
        <v>300</v>
      </c>
      <c r="FP2261">
        <v>200</v>
      </c>
    </row>
    <row r="2262" spans="1:175">
      <c r="A2262" t="s">
        <v>213</v>
      </c>
      <c r="B2262" t="s">
        <v>1302</v>
      </c>
      <c r="C2262" t="s">
        <v>181</v>
      </c>
      <c r="D2262" t="str">
        <f>VLOOKUP(C2262,CountryName!$A$2:$B$40,2,FALSE)</f>
        <v>Italy</v>
      </c>
      <c r="E2262" t="s">
        <v>186</v>
      </c>
      <c r="F2262">
        <v>99</v>
      </c>
      <c r="G2262" t="s">
        <v>183</v>
      </c>
      <c r="H2262" t="s">
        <v>183</v>
      </c>
      <c r="I2262">
        <v>20180405</v>
      </c>
      <c r="J2262" t="str">
        <f t="shared" si="39"/>
        <v>2018</v>
      </c>
      <c r="K2262" t="s">
        <v>184</v>
      </c>
      <c r="L2262">
        <v>406</v>
      </c>
      <c r="M2262" t="str">
        <f>VLOOKUP(L2262,Waste_Instance_Cat!$A$2:$B$6,2)</f>
        <v>Very Low</v>
      </c>
      <c r="N2262">
        <v>2</v>
      </c>
      <c r="O2262">
        <v>1</v>
      </c>
      <c r="P2262">
        <v>1</v>
      </c>
      <c r="Q2262">
        <v>1</v>
      </c>
      <c r="R2262">
        <v>2</v>
      </c>
      <c r="S2262">
        <v>2</v>
      </c>
      <c r="T2262">
        <v>1</v>
      </c>
      <c r="U2262">
        <v>2</v>
      </c>
      <c r="V2262">
        <v>1</v>
      </c>
      <c r="W2262">
        <v>1</v>
      </c>
      <c r="AB2262">
        <v>4</v>
      </c>
      <c r="AE2262">
        <v>2</v>
      </c>
      <c r="AF2262">
        <v>2</v>
      </c>
      <c r="AG2262">
        <v>2</v>
      </c>
      <c r="AH2262">
        <v>2</v>
      </c>
      <c r="AI2262">
        <v>4</v>
      </c>
      <c r="AJ2262">
        <v>2</v>
      </c>
      <c r="AK2262">
        <v>44</v>
      </c>
      <c r="AN2262">
        <v>2</v>
      </c>
      <c r="AO2262">
        <v>2</v>
      </c>
      <c r="AP2262">
        <v>2</v>
      </c>
      <c r="AQ2262">
        <v>2</v>
      </c>
      <c r="AR2262">
        <v>2</v>
      </c>
      <c r="AS2262">
        <v>2</v>
      </c>
      <c r="AT2262">
        <v>5</v>
      </c>
      <c r="AU2262">
        <v>5</v>
      </c>
      <c r="AZ2262">
        <v>4</v>
      </c>
      <c r="BC2262">
        <v>4</v>
      </c>
      <c r="BD2262">
        <v>1</v>
      </c>
      <c r="BE2262">
        <v>1</v>
      </c>
      <c r="BF2262">
        <v>1</v>
      </c>
      <c r="BG2262">
        <v>1</v>
      </c>
      <c r="BH2262">
        <v>1</v>
      </c>
      <c r="BI2262">
        <v>1</v>
      </c>
      <c r="BJ2262">
        <v>1</v>
      </c>
      <c r="BL2262">
        <v>1</v>
      </c>
      <c r="BM2262">
        <v>2</v>
      </c>
      <c r="BR2262">
        <v>1</v>
      </c>
      <c r="BS2262">
        <v>5</v>
      </c>
      <c r="BT2262">
        <v>5</v>
      </c>
      <c r="BU2262">
        <v>5</v>
      </c>
      <c r="BV2262">
        <v>4</v>
      </c>
      <c r="BX2262">
        <v>4</v>
      </c>
      <c r="BY2262">
        <v>5</v>
      </c>
      <c r="CB2262">
        <v>4</v>
      </c>
      <c r="CC2262">
        <v>4</v>
      </c>
      <c r="CD2262">
        <v>68</v>
      </c>
      <c r="CE2262">
        <v>68</v>
      </c>
      <c r="CF2262">
        <v>2</v>
      </c>
      <c r="CG2262">
        <v>4</v>
      </c>
      <c r="CH2262">
        <v>4</v>
      </c>
      <c r="CI2262">
        <v>4</v>
      </c>
      <c r="CJ2262">
        <v>4</v>
      </c>
      <c r="CK2262">
        <v>4</v>
      </c>
      <c r="CM2262">
        <v>4</v>
      </c>
      <c r="CN2262">
        <v>1</v>
      </c>
      <c r="CO2262">
        <v>1</v>
      </c>
      <c r="CP2262">
        <v>11</v>
      </c>
      <c r="CR2262">
        <v>5</v>
      </c>
      <c r="CU2262">
        <v>2</v>
      </c>
      <c r="CV2262">
        <v>1</v>
      </c>
      <c r="CX2262">
        <v>4</v>
      </c>
      <c r="CY2262">
        <v>1</v>
      </c>
      <c r="CZ2262">
        <v>1</v>
      </c>
      <c r="DH2262">
        <v>18</v>
      </c>
      <c r="DN2262">
        <v>2</v>
      </c>
      <c r="DQ2262">
        <v>2</v>
      </c>
      <c r="DS2262">
        <v>5</v>
      </c>
      <c r="DV2262">
        <v>3</v>
      </c>
      <c r="DX2262">
        <v>5</v>
      </c>
      <c r="DY2262">
        <v>1</v>
      </c>
      <c r="DZ2262">
        <v>5</v>
      </c>
      <c r="EA2262">
        <v>1</v>
      </c>
      <c r="EE2262">
        <v>1</v>
      </c>
      <c r="EN2262">
        <v>1</v>
      </c>
      <c r="EO2262">
        <v>1</v>
      </c>
      <c r="EP2262">
        <v>1</v>
      </c>
      <c r="EQ2262">
        <v>1</v>
      </c>
      <c r="ER2262">
        <v>1</v>
      </c>
      <c r="ES2262">
        <v>1</v>
      </c>
      <c r="ET2262">
        <v>1</v>
      </c>
      <c r="EV2262">
        <v>1</v>
      </c>
      <c r="FB2262">
        <v>1</v>
      </c>
      <c r="FC2262">
        <v>1</v>
      </c>
      <c r="FD2262">
        <v>1</v>
      </c>
      <c r="FF2262">
        <v>1</v>
      </c>
      <c r="FG2262">
        <v>1</v>
      </c>
      <c r="FH2262">
        <v>1</v>
      </c>
      <c r="FI2262">
        <v>1</v>
      </c>
      <c r="FK2262">
        <v>1</v>
      </c>
      <c r="FN2262">
        <v>1</v>
      </c>
      <c r="FO2262">
        <v>1</v>
      </c>
      <c r="FP2262">
        <v>1</v>
      </c>
      <c r="FQ2262">
        <v>1</v>
      </c>
      <c r="FR2262">
        <v>1</v>
      </c>
    </row>
    <row r="2263" spans="1:175">
      <c r="A2263" t="s">
        <v>187</v>
      </c>
      <c r="B2263" t="s">
        <v>1277</v>
      </c>
      <c r="C2263" t="s">
        <v>217</v>
      </c>
      <c r="D2263" t="str">
        <f>VLOOKUP(C2263,CountryName!$A$2:$B$40,2,FALSE)</f>
        <v>Spain</v>
      </c>
      <c r="E2263" t="s">
        <v>186</v>
      </c>
      <c r="F2263">
        <v>1200</v>
      </c>
      <c r="G2263" t="s">
        <v>183</v>
      </c>
      <c r="H2263" t="s">
        <v>183</v>
      </c>
      <c r="I2263">
        <v>20190906</v>
      </c>
      <c r="J2263" t="str">
        <f t="shared" si="39"/>
        <v>2019</v>
      </c>
      <c r="K2263" t="s">
        <v>178</v>
      </c>
      <c r="L2263">
        <v>2950</v>
      </c>
      <c r="M2263" t="str">
        <f>VLOOKUP(L2263,Waste_Instance_Cat!$A$2:$B$6,2)</f>
        <v xml:space="preserve">High </v>
      </c>
      <c r="O2263">
        <v>41</v>
      </c>
      <c r="R2263">
        <v>74</v>
      </c>
      <c r="S2263">
        <v>35</v>
      </c>
      <c r="U2263">
        <v>3</v>
      </c>
      <c r="X2263">
        <v>4</v>
      </c>
      <c r="AE2263">
        <v>165</v>
      </c>
      <c r="AJ2263">
        <v>10</v>
      </c>
      <c r="AK2263">
        <v>1500</v>
      </c>
      <c r="AN2263">
        <v>10</v>
      </c>
      <c r="AO2263">
        <v>20</v>
      </c>
      <c r="AP2263">
        <v>33</v>
      </c>
      <c r="AQ2263">
        <v>43</v>
      </c>
      <c r="AR2263">
        <v>23</v>
      </c>
      <c r="AS2263">
        <v>191</v>
      </c>
      <c r="CB2263">
        <v>500</v>
      </c>
      <c r="CP2263">
        <v>188</v>
      </c>
      <c r="DQ2263">
        <v>3</v>
      </c>
      <c r="EN2263">
        <v>85</v>
      </c>
      <c r="EQ2263">
        <v>13</v>
      </c>
      <c r="FH2263">
        <v>9</v>
      </c>
      <c r="FS2263">
        <v>0</v>
      </c>
    </row>
    <row r="2264" spans="1:175">
      <c r="A2264" t="s">
        <v>187</v>
      </c>
      <c r="B2264" t="s">
        <v>1277</v>
      </c>
      <c r="C2264" t="s">
        <v>217</v>
      </c>
      <c r="D2264" t="str">
        <f>VLOOKUP(C2264,CountryName!$A$2:$B$40,2,FALSE)</f>
        <v>Spain</v>
      </c>
      <c r="E2264" t="s">
        <v>186</v>
      </c>
      <c r="F2264">
        <v>1200</v>
      </c>
      <c r="G2264" t="s">
        <v>183</v>
      </c>
      <c r="H2264" t="s">
        <v>183</v>
      </c>
      <c r="I2264">
        <v>20190607</v>
      </c>
      <c r="J2264" t="str">
        <f t="shared" si="39"/>
        <v>2019</v>
      </c>
      <c r="K2264" t="s">
        <v>178</v>
      </c>
      <c r="L2264">
        <v>2755</v>
      </c>
      <c r="M2264" t="str">
        <f>VLOOKUP(L2264,Waste_Instance_Cat!$A$2:$B$6,2)</f>
        <v xml:space="preserve">High </v>
      </c>
      <c r="O2264">
        <v>50</v>
      </c>
      <c r="R2264">
        <v>32</v>
      </c>
      <c r="S2264">
        <v>39</v>
      </c>
      <c r="U2264">
        <v>50</v>
      </c>
      <c r="X2264">
        <v>2</v>
      </c>
      <c r="AE2264">
        <v>117</v>
      </c>
      <c r="AJ2264">
        <v>1</v>
      </c>
      <c r="AK2264">
        <v>1200</v>
      </c>
      <c r="AN2264">
        <v>100</v>
      </c>
      <c r="AO2264">
        <v>20</v>
      </c>
      <c r="AP2264">
        <v>40</v>
      </c>
      <c r="AQ2264">
        <v>132</v>
      </c>
      <c r="AR2264">
        <v>20</v>
      </c>
      <c r="AS2264">
        <v>212</v>
      </c>
      <c r="BE2264">
        <v>1</v>
      </c>
      <c r="BI2264">
        <v>1</v>
      </c>
      <c r="BL2264">
        <v>4</v>
      </c>
      <c r="BW2264">
        <v>5</v>
      </c>
      <c r="CB2264">
        <v>500</v>
      </c>
      <c r="CD2264">
        <v>15</v>
      </c>
      <c r="CP2264">
        <v>40</v>
      </c>
      <c r="DQ2264">
        <v>8</v>
      </c>
      <c r="EN2264">
        <v>135</v>
      </c>
      <c r="FH2264">
        <v>13</v>
      </c>
      <c r="FP2264">
        <v>18</v>
      </c>
      <c r="FS2264">
        <v>0</v>
      </c>
    </row>
    <row r="2265" spans="1:175">
      <c r="A2265" t="s">
        <v>172</v>
      </c>
      <c r="B2265" t="s">
        <v>1303</v>
      </c>
      <c r="C2265" t="s">
        <v>199</v>
      </c>
      <c r="D2265" t="str">
        <f>VLOOKUP(C2265,CountryName!$A$2:$B$40,2,FALSE)</f>
        <v>France</v>
      </c>
      <c r="E2265" t="s">
        <v>200</v>
      </c>
      <c r="F2265">
        <v>101</v>
      </c>
      <c r="G2265" t="s">
        <v>176</v>
      </c>
      <c r="H2265" t="s">
        <v>177</v>
      </c>
      <c r="I2265">
        <v>20160510</v>
      </c>
      <c r="J2265" t="str">
        <f t="shared" si="39"/>
        <v>2016</v>
      </c>
      <c r="K2265" t="s">
        <v>178</v>
      </c>
      <c r="L2265">
        <v>253</v>
      </c>
      <c r="M2265" t="str">
        <f>VLOOKUP(L2265,Waste_Instance_Cat!$A$2:$B$6,2)</f>
        <v>Very Low</v>
      </c>
      <c r="R2265">
        <v>4</v>
      </c>
      <c r="U2265">
        <v>3</v>
      </c>
      <c r="AK2265">
        <v>4</v>
      </c>
      <c r="AN2265">
        <v>1</v>
      </c>
      <c r="AQ2265">
        <v>1</v>
      </c>
      <c r="BE2265">
        <v>9</v>
      </c>
      <c r="BL2265">
        <v>16</v>
      </c>
      <c r="BT2265">
        <v>1</v>
      </c>
      <c r="CB2265">
        <v>15</v>
      </c>
      <c r="CD2265">
        <v>13</v>
      </c>
      <c r="CO2265">
        <v>1</v>
      </c>
      <c r="CU2265">
        <v>1</v>
      </c>
      <c r="CX2265">
        <v>1</v>
      </c>
      <c r="DE2265">
        <v>5</v>
      </c>
      <c r="DH2265">
        <v>1</v>
      </c>
      <c r="DQ2265">
        <v>4</v>
      </c>
      <c r="EP2265">
        <v>1</v>
      </c>
      <c r="EQ2265">
        <v>1</v>
      </c>
      <c r="FF2265">
        <v>1</v>
      </c>
      <c r="FP2265">
        <v>169</v>
      </c>
      <c r="FR2265">
        <v>1</v>
      </c>
    </row>
    <row r="2266" spans="1:175">
      <c r="A2266" t="s">
        <v>172</v>
      </c>
      <c r="B2266" t="s">
        <v>1304</v>
      </c>
      <c r="C2266" t="s">
        <v>258</v>
      </c>
      <c r="D2266" t="str">
        <f>VLOOKUP(C2266,CountryName!$A$2:$B$40,2,FALSE)</f>
        <v>Romania</v>
      </c>
      <c r="E2266" t="s">
        <v>175</v>
      </c>
      <c r="F2266">
        <v>54</v>
      </c>
      <c r="G2266" t="s">
        <v>191</v>
      </c>
      <c r="H2266" t="s">
        <v>177</v>
      </c>
      <c r="I2266">
        <v>20151024</v>
      </c>
      <c r="J2266" t="str">
        <f t="shared" si="39"/>
        <v>2015</v>
      </c>
      <c r="K2266" t="s">
        <v>178</v>
      </c>
      <c r="L2266">
        <v>956</v>
      </c>
      <c r="M2266" t="str">
        <f>VLOOKUP(L2266,Waste_Instance_Cat!$A$2:$B$6,2)</f>
        <v>Low</v>
      </c>
      <c r="O2266">
        <v>81</v>
      </c>
      <c r="P2266">
        <v>94</v>
      </c>
      <c r="R2266">
        <v>106</v>
      </c>
      <c r="S2266">
        <v>124</v>
      </c>
      <c r="U2266">
        <v>36</v>
      </c>
      <c r="AE2266">
        <v>69</v>
      </c>
      <c r="AN2266">
        <v>52</v>
      </c>
      <c r="AR2266">
        <v>129</v>
      </c>
      <c r="CD2266">
        <v>33</v>
      </c>
      <c r="CX2266">
        <v>77</v>
      </c>
      <c r="DQ2266">
        <v>113</v>
      </c>
      <c r="FP2266">
        <v>42</v>
      </c>
    </row>
    <row r="2267" spans="1:175">
      <c r="A2267" t="s">
        <v>225</v>
      </c>
      <c r="B2267" t="s">
        <v>1305</v>
      </c>
      <c r="C2267" t="s">
        <v>217</v>
      </c>
      <c r="D2267" t="str">
        <f>VLOOKUP(C2267,CountryName!$A$2:$B$40,2,FALSE)</f>
        <v>Spain</v>
      </c>
      <c r="E2267" t="s">
        <v>200</v>
      </c>
      <c r="F2267">
        <v>100</v>
      </c>
      <c r="G2267" t="s">
        <v>196</v>
      </c>
      <c r="H2267" t="s">
        <v>177</v>
      </c>
      <c r="I2267">
        <v>20180821</v>
      </c>
      <c r="J2267" t="str">
        <f t="shared" si="39"/>
        <v>2018</v>
      </c>
      <c r="K2267" t="s">
        <v>178</v>
      </c>
      <c r="L2267">
        <v>373</v>
      </c>
      <c r="M2267" t="str">
        <f>VLOOKUP(L2267,Waste_Instance_Cat!$A$2:$B$6,2)</f>
        <v>Very Low</v>
      </c>
      <c r="O2267">
        <v>15</v>
      </c>
      <c r="R2267">
        <v>13</v>
      </c>
      <c r="T2267">
        <v>7</v>
      </c>
      <c r="U2267">
        <v>26</v>
      </c>
      <c r="AE2267">
        <v>63</v>
      </c>
      <c r="AS2267">
        <v>2</v>
      </c>
      <c r="BE2267">
        <v>20</v>
      </c>
      <c r="BF2267">
        <v>4</v>
      </c>
      <c r="BL2267">
        <v>1</v>
      </c>
      <c r="BS2267">
        <v>6</v>
      </c>
      <c r="BY2267">
        <v>6</v>
      </c>
      <c r="CB2267">
        <v>23</v>
      </c>
      <c r="CC2267">
        <v>5</v>
      </c>
      <c r="CL2267">
        <v>95</v>
      </c>
      <c r="CP2267">
        <v>55</v>
      </c>
      <c r="CQ2267">
        <v>6</v>
      </c>
      <c r="CT2267">
        <v>1</v>
      </c>
      <c r="CU2267">
        <v>2</v>
      </c>
      <c r="CX2267">
        <v>5</v>
      </c>
      <c r="DI2267">
        <v>1</v>
      </c>
      <c r="DQ2267">
        <v>1</v>
      </c>
      <c r="EA2267">
        <v>0</v>
      </c>
      <c r="EN2267">
        <v>2</v>
      </c>
      <c r="EP2267">
        <v>4</v>
      </c>
      <c r="EU2267">
        <v>1</v>
      </c>
      <c r="FH2267">
        <v>7</v>
      </c>
      <c r="FJ2267">
        <v>1</v>
      </c>
      <c r="FL2267">
        <v>1</v>
      </c>
    </row>
    <row r="2268" spans="1:175">
      <c r="A2268" t="s">
        <v>188</v>
      </c>
      <c r="B2268" t="s">
        <v>673</v>
      </c>
      <c r="C2268" t="s">
        <v>190</v>
      </c>
      <c r="D2268" t="str">
        <f>VLOOKUP(C2268,CountryName!$A$2:$B$40,2,FALSE)</f>
        <v>Switzerland</v>
      </c>
      <c r="E2268" t="s">
        <v>183</v>
      </c>
      <c r="F2268">
        <v>27</v>
      </c>
      <c r="G2268" t="s">
        <v>176</v>
      </c>
      <c r="H2268" t="s">
        <v>192</v>
      </c>
      <c r="I2268">
        <v>20170510</v>
      </c>
      <c r="J2268" t="str">
        <f t="shared" si="39"/>
        <v>2017</v>
      </c>
      <c r="K2268" t="s">
        <v>178</v>
      </c>
      <c r="L2268">
        <v>108</v>
      </c>
      <c r="M2268" t="str">
        <f>VLOOKUP(L2268,Waste_Instance_Cat!$A$2:$B$6,2)</f>
        <v>Very Low</v>
      </c>
      <c r="P2268">
        <v>1</v>
      </c>
      <c r="AH2268">
        <v>2</v>
      </c>
      <c r="AK2268">
        <v>30</v>
      </c>
      <c r="AN2268">
        <v>6</v>
      </c>
      <c r="AQ2268">
        <v>2</v>
      </c>
      <c r="AS2268">
        <v>2</v>
      </c>
      <c r="BE2268">
        <v>7</v>
      </c>
      <c r="BS2268">
        <v>10</v>
      </c>
      <c r="CB2268">
        <v>9</v>
      </c>
      <c r="CD2268">
        <v>1</v>
      </c>
      <c r="CK2268">
        <v>5</v>
      </c>
      <c r="CO2268">
        <v>1</v>
      </c>
      <c r="DH2268">
        <v>1</v>
      </c>
      <c r="DN2268">
        <v>1</v>
      </c>
      <c r="DZ2268">
        <v>14</v>
      </c>
      <c r="EA2268">
        <v>2</v>
      </c>
      <c r="EB2268">
        <v>1</v>
      </c>
      <c r="EP2268">
        <v>2</v>
      </c>
      <c r="EQ2268">
        <v>4</v>
      </c>
      <c r="FP2268">
        <v>7</v>
      </c>
    </row>
    <row r="2269" spans="1:175">
      <c r="A2269" t="s">
        <v>188</v>
      </c>
      <c r="B2269" t="s">
        <v>673</v>
      </c>
      <c r="C2269" t="s">
        <v>190</v>
      </c>
      <c r="D2269" t="str">
        <f>VLOOKUP(C2269,CountryName!$A$2:$B$40,2,FALSE)</f>
        <v>Switzerland</v>
      </c>
      <c r="E2269" t="s">
        <v>183</v>
      </c>
      <c r="F2269">
        <v>27</v>
      </c>
      <c r="G2269" t="s">
        <v>176</v>
      </c>
      <c r="H2269" t="s">
        <v>192</v>
      </c>
      <c r="I2269">
        <v>20171107</v>
      </c>
      <c r="J2269" t="str">
        <f t="shared" si="39"/>
        <v>2017</v>
      </c>
      <c r="K2269" t="s">
        <v>178</v>
      </c>
      <c r="L2269">
        <v>32</v>
      </c>
      <c r="M2269" t="str">
        <f>VLOOKUP(L2269,Waste_Instance_Cat!$A$2:$B$6,2)</f>
        <v>Very Low</v>
      </c>
      <c r="AK2269">
        <v>4</v>
      </c>
      <c r="AN2269">
        <v>2</v>
      </c>
      <c r="BR2269">
        <v>1</v>
      </c>
      <c r="CB2269">
        <v>6</v>
      </c>
      <c r="CD2269">
        <v>2</v>
      </c>
      <c r="CK2269">
        <v>6</v>
      </c>
      <c r="CU2269">
        <v>1</v>
      </c>
      <c r="DU2269">
        <v>1</v>
      </c>
      <c r="DZ2269">
        <v>1</v>
      </c>
      <c r="EJ2269">
        <v>2</v>
      </c>
      <c r="FP2269">
        <v>6</v>
      </c>
    </row>
    <row r="2270" spans="1:175">
      <c r="A2270" t="s">
        <v>188</v>
      </c>
      <c r="B2270" t="s">
        <v>673</v>
      </c>
      <c r="C2270" t="s">
        <v>190</v>
      </c>
      <c r="D2270" t="str">
        <f>VLOOKUP(C2270,CountryName!$A$2:$B$40,2,FALSE)</f>
        <v>Switzerland</v>
      </c>
      <c r="E2270" t="s">
        <v>183</v>
      </c>
      <c r="F2270">
        <v>27</v>
      </c>
      <c r="G2270" t="s">
        <v>176</v>
      </c>
      <c r="H2270" t="s">
        <v>192</v>
      </c>
      <c r="I2270">
        <v>20180325</v>
      </c>
      <c r="J2270" t="str">
        <f t="shared" si="39"/>
        <v>2018</v>
      </c>
      <c r="K2270" t="s">
        <v>178</v>
      </c>
      <c r="L2270">
        <v>40</v>
      </c>
      <c r="M2270" t="str">
        <f>VLOOKUP(L2270,Waste_Instance_Cat!$A$2:$B$6,2)</f>
        <v>Very Low</v>
      </c>
      <c r="AE2270">
        <v>1</v>
      </c>
      <c r="AG2270">
        <v>1</v>
      </c>
      <c r="AK2270">
        <v>5</v>
      </c>
      <c r="AN2270">
        <v>6</v>
      </c>
      <c r="AO2270">
        <v>1</v>
      </c>
      <c r="BS2270">
        <v>2</v>
      </c>
      <c r="CB2270">
        <v>4</v>
      </c>
      <c r="CK2270">
        <v>1</v>
      </c>
      <c r="DH2270">
        <v>1</v>
      </c>
      <c r="DW2270">
        <v>1</v>
      </c>
      <c r="DY2270">
        <v>1</v>
      </c>
      <c r="EA2270">
        <v>7</v>
      </c>
      <c r="FF2270">
        <v>1</v>
      </c>
      <c r="FP2270">
        <v>8</v>
      </c>
    </row>
    <row r="2271" spans="1:175">
      <c r="A2271" t="s">
        <v>188</v>
      </c>
      <c r="B2271" t="s">
        <v>673</v>
      </c>
      <c r="C2271" t="s">
        <v>190</v>
      </c>
      <c r="D2271" t="str">
        <f>VLOOKUP(C2271,CountryName!$A$2:$B$40,2,FALSE)</f>
        <v>Switzerland</v>
      </c>
      <c r="E2271" t="s">
        <v>183</v>
      </c>
      <c r="F2271">
        <v>27</v>
      </c>
      <c r="G2271" t="s">
        <v>176</v>
      </c>
      <c r="H2271" t="s">
        <v>192</v>
      </c>
      <c r="I2271">
        <v>20170910</v>
      </c>
      <c r="J2271" t="str">
        <f t="shared" si="39"/>
        <v>2017</v>
      </c>
      <c r="K2271" t="s">
        <v>178</v>
      </c>
      <c r="L2271">
        <v>63</v>
      </c>
      <c r="M2271" t="str">
        <f>VLOOKUP(L2271,Waste_Instance_Cat!$A$2:$B$6,2)</f>
        <v>Very Low</v>
      </c>
      <c r="S2271">
        <v>1</v>
      </c>
      <c r="AE2271">
        <v>4</v>
      </c>
      <c r="AK2271">
        <v>11</v>
      </c>
      <c r="AN2271">
        <v>4</v>
      </c>
      <c r="BF2271">
        <v>1</v>
      </c>
      <c r="CB2271">
        <v>5</v>
      </c>
      <c r="CC2271">
        <v>4</v>
      </c>
      <c r="CD2271">
        <v>1</v>
      </c>
      <c r="CK2271">
        <v>1</v>
      </c>
      <c r="DH2271">
        <v>3</v>
      </c>
      <c r="DQ2271">
        <v>5</v>
      </c>
      <c r="DZ2271">
        <v>3</v>
      </c>
      <c r="EP2271">
        <v>1</v>
      </c>
      <c r="EQ2271">
        <v>2</v>
      </c>
      <c r="FF2271">
        <v>4</v>
      </c>
      <c r="FG2271">
        <v>1</v>
      </c>
      <c r="FP2271">
        <v>11</v>
      </c>
      <c r="FR2271">
        <v>1</v>
      </c>
    </row>
    <row r="2272" spans="1:175">
      <c r="A2272" t="s">
        <v>225</v>
      </c>
      <c r="B2272" t="s">
        <v>1306</v>
      </c>
      <c r="C2272" t="s">
        <v>217</v>
      </c>
      <c r="D2272" t="str">
        <f>VLOOKUP(C2272,CountryName!$A$2:$B$40,2,FALSE)</f>
        <v>Spain</v>
      </c>
      <c r="E2272" t="s">
        <v>200</v>
      </c>
      <c r="F2272">
        <v>100</v>
      </c>
      <c r="G2272" t="s">
        <v>176</v>
      </c>
      <c r="H2272" t="s">
        <v>177</v>
      </c>
      <c r="I2272">
        <v>20171007</v>
      </c>
      <c r="J2272" t="str">
        <f t="shared" si="39"/>
        <v>2017</v>
      </c>
      <c r="K2272" t="s">
        <v>178</v>
      </c>
      <c r="L2272">
        <v>96</v>
      </c>
      <c r="M2272" t="str">
        <f>VLOOKUP(L2272,Waste_Instance_Cat!$A$2:$B$6,2)</f>
        <v>Very Low</v>
      </c>
      <c r="N2272">
        <v>1</v>
      </c>
      <c r="O2272">
        <v>3</v>
      </c>
      <c r="R2272">
        <v>8</v>
      </c>
      <c r="T2272">
        <v>1</v>
      </c>
      <c r="U2272">
        <v>3</v>
      </c>
      <c r="AE2272">
        <v>4</v>
      </c>
      <c r="AK2272">
        <v>19</v>
      </c>
      <c r="AN2272">
        <v>12</v>
      </c>
      <c r="AS2272">
        <v>2</v>
      </c>
      <c r="BE2272">
        <v>1</v>
      </c>
      <c r="BR2272">
        <v>1</v>
      </c>
      <c r="BS2272">
        <v>0</v>
      </c>
      <c r="CB2272">
        <v>1</v>
      </c>
      <c r="CQ2272">
        <v>3</v>
      </c>
      <c r="CU2272">
        <v>1</v>
      </c>
      <c r="CX2272">
        <v>1</v>
      </c>
      <c r="DI2272">
        <v>1</v>
      </c>
      <c r="DQ2272">
        <v>1</v>
      </c>
      <c r="DT2272">
        <v>9</v>
      </c>
      <c r="DV2272">
        <v>2</v>
      </c>
      <c r="DZ2272">
        <v>4</v>
      </c>
      <c r="EA2272">
        <v>2</v>
      </c>
      <c r="EB2272">
        <v>1</v>
      </c>
      <c r="EH2272">
        <v>1</v>
      </c>
      <c r="EK2272">
        <v>1</v>
      </c>
      <c r="EN2272">
        <v>5</v>
      </c>
      <c r="EO2272">
        <v>1</v>
      </c>
      <c r="EP2272">
        <v>1</v>
      </c>
      <c r="EQ2272">
        <v>4</v>
      </c>
      <c r="FH2272">
        <v>1</v>
      </c>
      <c r="FQ2272">
        <v>1</v>
      </c>
    </row>
    <row r="2273" spans="1:175">
      <c r="A2273" t="s">
        <v>225</v>
      </c>
      <c r="B2273" t="s">
        <v>1306</v>
      </c>
      <c r="C2273" t="s">
        <v>217</v>
      </c>
      <c r="D2273" t="str">
        <f>VLOOKUP(C2273,CountryName!$A$2:$B$40,2,FALSE)</f>
        <v>Spain</v>
      </c>
      <c r="E2273" t="s">
        <v>200</v>
      </c>
      <c r="F2273">
        <v>100</v>
      </c>
      <c r="G2273" t="s">
        <v>176</v>
      </c>
      <c r="H2273" t="s">
        <v>177</v>
      </c>
      <c r="I2273">
        <v>20140731</v>
      </c>
      <c r="J2273" t="str">
        <f t="shared" si="39"/>
        <v>2014</v>
      </c>
      <c r="K2273" t="s">
        <v>178</v>
      </c>
      <c r="L2273">
        <v>115</v>
      </c>
      <c r="M2273" t="str">
        <f>VLOOKUP(L2273,Waste_Instance_Cat!$A$2:$B$6,2)</f>
        <v>Very Low</v>
      </c>
      <c r="O2273">
        <v>1</v>
      </c>
      <c r="R2273">
        <v>3</v>
      </c>
      <c r="U2273">
        <v>1</v>
      </c>
      <c r="AE2273">
        <v>3</v>
      </c>
      <c r="AK2273">
        <v>55</v>
      </c>
      <c r="BE2273">
        <v>1</v>
      </c>
      <c r="BS2273">
        <v>0</v>
      </c>
      <c r="CB2273">
        <v>3</v>
      </c>
      <c r="CQ2273">
        <v>8</v>
      </c>
      <c r="CX2273">
        <v>0</v>
      </c>
      <c r="EA2273">
        <v>0</v>
      </c>
      <c r="EB2273">
        <v>1</v>
      </c>
      <c r="EH2273">
        <v>2</v>
      </c>
      <c r="EK2273">
        <v>1</v>
      </c>
      <c r="EM2273">
        <v>7</v>
      </c>
      <c r="EN2273">
        <v>7</v>
      </c>
      <c r="EO2273">
        <v>6</v>
      </c>
      <c r="EQ2273">
        <v>5</v>
      </c>
      <c r="EU2273">
        <v>4</v>
      </c>
      <c r="EX2273">
        <v>4</v>
      </c>
      <c r="FH2273">
        <v>3</v>
      </c>
    </row>
    <row r="2274" spans="1:175">
      <c r="A2274" t="s">
        <v>172</v>
      </c>
      <c r="B2274" t="s">
        <v>1307</v>
      </c>
      <c r="C2274" t="s">
        <v>272</v>
      </c>
      <c r="D2274" t="str">
        <f>VLOOKUP(C2274,CountryName!$A$2:$B$40,2,FALSE)</f>
        <v>Germany</v>
      </c>
      <c r="E2274" t="s">
        <v>231</v>
      </c>
      <c r="F2274">
        <v>19841</v>
      </c>
      <c r="G2274" t="s">
        <v>183</v>
      </c>
      <c r="H2274" t="s">
        <v>183</v>
      </c>
      <c r="I2274">
        <v>20150213</v>
      </c>
      <c r="J2274" t="str">
        <f t="shared" si="39"/>
        <v>2015</v>
      </c>
      <c r="K2274" t="s">
        <v>178</v>
      </c>
      <c r="L2274">
        <v>12</v>
      </c>
      <c r="M2274" t="str">
        <f>VLOOKUP(L2274,Waste_Instance_Cat!$A$2:$B$6,2)</f>
        <v>Very Low</v>
      </c>
      <c r="O2274">
        <v>0</v>
      </c>
      <c r="P2274">
        <v>1</v>
      </c>
      <c r="R2274">
        <v>3</v>
      </c>
      <c r="S2274">
        <v>1</v>
      </c>
      <c r="U2274">
        <v>1</v>
      </c>
      <c r="AE2274">
        <v>0</v>
      </c>
      <c r="AK2274">
        <v>0</v>
      </c>
      <c r="AN2274">
        <v>0</v>
      </c>
      <c r="AR2274">
        <v>1</v>
      </c>
      <c r="AS2274">
        <v>2</v>
      </c>
      <c r="BA2274">
        <v>0</v>
      </c>
      <c r="BE2274">
        <v>0</v>
      </c>
      <c r="BG2274">
        <v>0</v>
      </c>
      <c r="BY2274">
        <v>0</v>
      </c>
      <c r="BZ2274">
        <v>0</v>
      </c>
      <c r="CD2274">
        <v>0</v>
      </c>
      <c r="CP2274">
        <v>1</v>
      </c>
      <c r="CX2274">
        <v>1</v>
      </c>
      <c r="DQ2274">
        <v>1</v>
      </c>
      <c r="FP2274">
        <v>0</v>
      </c>
    </row>
    <row r="2275" spans="1:175">
      <c r="A2275" t="s">
        <v>398</v>
      </c>
      <c r="B2275" t="s">
        <v>1308</v>
      </c>
      <c r="C2275" t="s">
        <v>258</v>
      </c>
      <c r="D2275" t="str">
        <f>VLOOKUP(C2275,CountryName!$A$2:$B$40,2,FALSE)</f>
        <v>Romania</v>
      </c>
      <c r="E2275" t="s">
        <v>175</v>
      </c>
      <c r="F2275">
        <v>412</v>
      </c>
      <c r="G2275" t="s">
        <v>191</v>
      </c>
      <c r="H2275" t="s">
        <v>177</v>
      </c>
      <c r="I2275">
        <v>20180524</v>
      </c>
      <c r="J2275" t="str">
        <f t="shared" si="39"/>
        <v>2018</v>
      </c>
      <c r="K2275" t="s">
        <v>178</v>
      </c>
      <c r="L2275">
        <v>163</v>
      </c>
      <c r="M2275" t="str">
        <f>VLOOKUP(L2275,Waste_Instance_Cat!$A$2:$B$6,2)</f>
        <v>Very Low</v>
      </c>
      <c r="O2275">
        <v>20</v>
      </c>
      <c r="P2275">
        <v>20</v>
      </c>
      <c r="S2275">
        <v>3</v>
      </c>
      <c r="X2275">
        <v>2</v>
      </c>
      <c r="AC2275">
        <v>1</v>
      </c>
      <c r="AE2275">
        <v>18</v>
      </c>
      <c r="AF2275">
        <v>2</v>
      </c>
      <c r="AG2275">
        <v>4</v>
      </c>
      <c r="AH2275">
        <v>3</v>
      </c>
      <c r="AI2275">
        <v>1</v>
      </c>
      <c r="AJ2275">
        <v>1</v>
      </c>
      <c r="AK2275">
        <v>13</v>
      </c>
      <c r="AN2275">
        <v>7</v>
      </c>
      <c r="AO2275">
        <v>3</v>
      </c>
      <c r="AS2275">
        <v>7</v>
      </c>
      <c r="BD2275">
        <v>1</v>
      </c>
      <c r="BQ2275">
        <v>1</v>
      </c>
      <c r="BW2275">
        <v>1</v>
      </c>
      <c r="BY2275">
        <v>2</v>
      </c>
      <c r="CB2275">
        <v>25</v>
      </c>
      <c r="CD2275">
        <v>8</v>
      </c>
      <c r="CY2275">
        <v>1</v>
      </c>
      <c r="DI2275">
        <v>1</v>
      </c>
      <c r="DN2275">
        <v>1</v>
      </c>
      <c r="DQ2275">
        <v>1</v>
      </c>
      <c r="DV2275">
        <v>1</v>
      </c>
      <c r="DW2275">
        <v>1</v>
      </c>
      <c r="DZ2275">
        <v>3</v>
      </c>
      <c r="EK2275">
        <v>2</v>
      </c>
      <c r="EL2275">
        <v>1</v>
      </c>
      <c r="FB2275">
        <v>1</v>
      </c>
      <c r="FF2275">
        <v>1</v>
      </c>
      <c r="FH2275">
        <v>1</v>
      </c>
      <c r="FJ2275">
        <v>1</v>
      </c>
      <c r="FP2275">
        <v>4</v>
      </c>
    </row>
    <row r="2276" spans="1:175">
      <c r="A2276" t="s">
        <v>398</v>
      </c>
      <c r="B2276" t="s">
        <v>1308</v>
      </c>
      <c r="C2276" t="s">
        <v>258</v>
      </c>
      <c r="D2276" t="str">
        <f>VLOOKUP(C2276,CountryName!$A$2:$B$40,2,FALSE)</f>
        <v>Romania</v>
      </c>
      <c r="E2276" t="s">
        <v>175</v>
      </c>
      <c r="F2276">
        <v>412</v>
      </c>
      <c r="G2276" t="s">
        <v>191</v>
      </c>
      <c r="H2276" t="s">
        <v>177</v>
      </c>
      <c r="I2276">
        <v>20180819</v>
      </c>
      <c r="J2276" t="str">
        <f t="shared" si="39"/>
        <v>2018</v>
      </c>
      <c r="K2276" t="s">
        <v>178</v>
      </c>
      <c r="L2276">
        <v>274</v>
      </c>
      <c r="M2276" t="str">
        <f>VLOOKUP(L2276,Waste_Instance_Cat!$A$2:$B$6,2)</f>
        <v>Very Low</v>
      </c>
      <c r="O2276">
        <v>4</v>
      </c>
      <c r="R2276">
        <v>7</v>
      </c>
      <c r="S2276">
        <v>2</v>
      </c>
      <c r="U2276">
        <v>6</v>
      </c>
      <c r="V2276">
        <v>2</v>
      </c>
      <c r="AE2276">
        <v>9</v>
      </c>
      <c r="AG2276">
        <v>5</v>
      </c>
      <c r="AH2276">
        <v>6</v>
      </c>
      <c r="AI2276">
        <v>3</v>
      </c>
      <c r="AJ2276">
        <v>1</v>
      </c>
      <c r="AK2276">
        <v>74</v>
      </c>
      <c r="AN2276">
        <v>14</v>
      </c>
      <c r="AQ2276">
        <v>17</v>
      </c>
      <c r="AR2276">
        <v>4</v>
      </c>
      <c r="AS2276">
        <v>28</v>
      </c>
      <c r="BD2276">
        <v>6</v>
      </c>
      <c r="BE2276">
        <v>4</v>
      </c>
      <c r="BW2276">
        <v>2</v>
      </c>
      <c r="CB2276">
        <v>18</v>
      </c>
      <c r="CC2276">
        <v>3</v>
      </c>
      <c r="CD2276">
        <v>11</v>
      </c>
      <c r="CO2276">
        <v>3</v>
      </c>
      <c r="CQ2276">
        <v>3</v>
      </c>
      <c r="CX2276">
        <v>5</v>
      </c>
      <c r="CY2276">
        <v>3</v>
      </c>
      <c r="DN2276">
        <v>4</v>
      </c>
      <c r="DV2276">
        <v>4</v>
      </c>
      <c r="DZ2276">
        <v>3</v>
      </c>
      <c r="EB2276">
        <v>1</v>
      </c>
      <c r="EN2276">
        <v>5</v>
      </c>
      <c r="EQ2276">
        <v>7</v>
      </c>
      <c r="FD2276">
        <v>2</v>
      </c>
      <c r="FH2276">
        <v>8</v>
      </c>
    </row>
    <row r="2277" spans="1:175">
      <c r="A2277" t="s">
        <v>187</v>
      </c>
      <c r="B2277" t="s">
        <v>1309</v>
      </c>
      <c r="C2277" t="s">
        <v>199</v>
      </c>
      <c r="D2277" t="str">
        <f>VLOOKUP(C2277,CountryName!$A$2:$B$40,2,FALSE)</f>
        <v>France</v>
      </c>
      <c r="E2277" t="s">
        <v>200</v>
      </c>
      <c r="F2277">
        <v>77</v>
      </c>
      <c r="G2277" t="s">
        <v>183</v>
      </c>
      <c r="H2277" t="s">
        <v>183</v>
      </c>
      <c r="I2277">
        <v>20150328</v>
      </c>
      <c r="J2277" t="str">
        <f t="shared" si="39"/>
        <v>2015</v>
      </c>
      <c r="K2277" t="s">
        <v>178</v>
      </c>
      <c r="L2277">
        <v>1140</v>
      </c>
      <c r="M2277" t="str">
        <f>VLOOKUP(L2277,Waste_Instance_Cat!$A$2:$B$6,2)</f>
        <v>Moderate</v>
      </c>
      <c r="O2277">
        <v>100</v>
      </c>
      <c r="P2277">
        <v>10</v>
      </c>
      <c r="R2277">
        <v>15</v>
      </c>
      <c r="U2277">
        <v>200</v>
      </c>
      <c r="AE2277">
        <v>50</v>
      </c>
      <c r="AJ2277">
        <v>10</v>
      </c>
      <c r="AK2277">
        <v>100</v>
      </c>
      <c r="AN2277">
        <v>70</v>
      </c>
      <c r="AO2277">
        <v>150</v>
      </c>
      <c r="AP2277">
        <v>5</v>
      </c>
      <c r="AQ2277">
        <v>50</v>
      </c>
      <c r="AR2277">
        <v>30</v>
      </c>
      <c r="AS2277">
        <v>25</v>
      </c>
      <c r="BE2277">
        <v>40</v>
      </c>
      <c r="BI2277">
        <v>30</v>
      </c>
      <c r="BW2277">
        <v>40</v>
      </c>
      <c r="CD2277">
        <v>50</v>
      </c>
      <c r="CP2277">
        <v>30</v>
      </c>
      <c r="CU2277">
        <v>30</v>
      </c>
      <c r="EN2277">
        <v>45</v>
      </c>
      <c r="FH2277">
        <v>10</v>
      </c>
      <c r="FP2277">
        <v>50</v>
      </c>
    </row>
    <row r="2278" spans="1:175">
      <c r="A2278" t="s">
        <v>188</v>
      </c>
      <c r="B2278" t="s">
        <v>1310</v>
      </c>
      <c r="C2278" t="s">
        <v>190</v>
      </c>
      <c r="D2278" t="str">
        <f>VLOOKUP(C2278,CountryName!$A$2:$B$40,2,FALSE)</f>
        <v>Switzerland</v>
      </c>
      <c r="E2278" t="s">
        <v>183</v>
      </c>
      <c r="F2278">
        <v>16</v>
      </c>
      <c r="G2278" t="s">
        <v>191</v>
      </c>
      <c r="H2278" t="s">
        <v>205</v>
      </c>
      <c r="I2278">
        <v>20170506</v>
      </c>
      <c r="J2278" t="str">
        <f t="shared" si="39"/>
        <v>2017</v>
      </c>
      <c r="K2278" t="s">
        <v>178</v>
      </c>
      <c r="L2278">
        <v>6</v>
      </c>
      <c r="M2278" t="str">
        <f>VLOOKUP(L2278,Waste_Instance_Cat!$A$2:$B$6,2)</f>
        <v>Very Low</v>
      </c>
      <c r="P2278">
        <v>2</v>
      </c>
      <c r="AN2278">
        <v>1</v>
      </c>
      <c r="CD2278">
        <v>1</v>
      </c>
      <c r="CY2278">
        <v>1</v>
      </c>
      <c r="EL2278">
        <v>1</v>
      </c>
    </row>
    <row r="2279" spans="1:175">
      <c r="A2279" t="s">
        <v>188</v>
      </c>
      <c r="B2279" t="s">
        <v>1310</v>
      </c>
      <c r="C2279" t="s">
        <v>190</v>
      </c>
      <c r="D2279" t="str">
        <f>VLOOKUP(C2279,CountryName!$A$2:$B$40,2,FALSE)</f>
        <v>Switzerland</v>
      </c>
      <c r="E2279" t="s">
        <v>183</v>
      </c>
      <c r="F2279">
        <v>16</v>
      </c>
      <c r="G2279" t="s">
        <v>191</v>
      </c>
      <c r="H2279" t="s">
        <v>205</v>
      </c>
      <c r="I2279">
        <v>20170610</v>
      </c>
      <c r="J2279" t="str">
        <f t="shared" si="39"/>
        <v>2017</v>
      </c>
      <c r="K2279" t="s">
        <v>178</v>
      </c>
      <c r="L2279">
        <v>4</v>
      </c>
      <c r="M2279" t="str">
        <f>VLOOKUP(L2279,Waste_Instance_Cat!$A$2:$B$6,2)</f>
        <v>Very Low</v>
      </c>
      <c r="O2279">
        <v>0</v>
      </c>
      <c r="P2279">
        <v>0</v>
      </c>
      <c r="R2279">
        <v>0</v>
      </c>
      <c r="S2279">
        <v>0</v>
      </c>
      <c r="U2279">
        <v>0</v>
      </c>
      <c r="X2279">
        <v>0</v>
      </c>
      <c r="AE2279">
        <v>0</v>
      </c>
      <c r="AF2279">
        <v>0</v>
      </c>
      <c r="AG2279">
        <v>0</v>
      </c>
      <c r="AH2279">
        <v>0</v>
      </c>
      <c r="AI2279">
        <v>0</v>
      </c>
      <c r="AJ2279">
        <v>0</v>
      </c>
      <c r="AK2279">
        <v>1</v>
      </c>
      <c r="AL2279">
        <v>0</v>
      </c>
      <c r="AN2279">
        <v>0</v>
      </c>
      <c r="AO2279">
        <v>0</v>
      </c>
      <c r="AP2279">
        <v>0</v>
      </c>
      <c r="AQ2279">
        <v>0</v>
      </c>
      <c r="AR2279">
        <v>0</v>
      </c>
      <c r="AS2279">
        <v>0</v>
      </c>
      <c r="AU2279">
        <v>0</v>
      </c>
      <c r="BD2279">
        <v>0</v>
      </c>
      <c r="BE2279">
        <v>0</v>
      </c>
      <c r="BF2279">
        <v>0</v>
      </c>
      <c r="BL2279">
        <v>0</v>
      </c>
      <c r="BQ2279">
        <v>0</v>
      </c>
      <c r="BR2279">
        <v>0</v>
      </c>
      <c r="BS2279">
        <v>0</v>
      </c>
      <c r="BV2279">
        <v>0</v>
      </c>
      <c r="BW2279">
        <v>0</v>
      </c>
      <c r="CB2279">
        <v>0</v>
      </c>
      <c r="CC2279">
        <v>0</v>
      </c>
      <c r="CD2279">
        <v>0</v>
      </c>
      <c r="CE2279">
        <v>0</v>
      </c>
      <c r="CI2279">
        <v>0</v>
      </c>
      <c r="CK2279">
        <v>0</v>
      </c>
      <c r="CL2279">
        <v>0</v>
      </c>
      <c r="CM2279">
        <v>0</v>
      </c>
      <c r="CO2279">
        <v>0</v>
      </c>
      <c r="CP2279">
        <v>0</v>
      </c>
      <c r="CQ2279">
        <v>0</v>
      </c>
      <c r="CT2279">
        <v>0</v>
      </c>
      <c r="CU2279">
        <v>0</v>
      </c>
      <c r="CV2279">
        <v>0</v>
      </c>
      <c r="CX2279">
        <v>0</v>
      </c>
      <c r="CY2279">
        <v>0</v>
      </c>
      <c r="CZ2279">
        <v>0</v>
      </c>
      <c r="DB2279">
        <v>0</v>
      </c>
      <c r="DE2279">
        <v>0</v>
      </c>
      <c r="DG2279">
        <v>0</v>
      </c>
      <c r="DH2279">
        <v>0</v>
      </c>
      <c r="DI2279">
        <v>0</v>
      </c>
      <c r="DJ2279">
        <v>0</v>
      </c>
      <c r="DN2279">
        <v>0</v>
      </c>
      <c r="DP2279">
        <v>0</v>
      </c>
      <c r="DQ2279">
        <v>0</v>
      </c>
      <c r="DR2279">
        <v>0</v>
      </c>
      <c r="DU2279">
        <v>2</v>
      </c>
      <c r="DV2279">
        <v>0</v>
      </c>
      <c r="DW2279">
        <v>0</v>
      </c>
      <c r="DX2279">
        <v>0</v>
      </c>
      <c r="DY2279">
        <v>0</v>
      </c>
      <c r="DZ2279">
        <v>0</v>
      </c>
      <c r="EA2279">
        <v>0</v>
      </c>
      <c r="EB2279">
        <v>0</v>
      </c>
      <c r="EC2279">
        <v>0</v>
      </c>
      <c r="EH2279">
        <v>0</v>
      </c>
      <c r="EJ2279">
        <v>0</v>
      </c>
      <c r="EK2279">
        <v>0</v>
      </c>
      <c r="EL2279">
        <v>0</v>
      </c>
      <c r="EN2279">
        <v>0</v>
      </c>
      <c r="EO2279">
        <v>0</v>
      </c>
      <c r="EP2279">
        <v>0</v>
      </c>
      <c r="EQ2279">
        <v>0</v>
      </c>
      <c r="ER2279">
        <v>0</v>
      </c>
      <c r="EU2279">
        <v>0</v>
      </c>
      <c r="EY2279">
        <v>0</v>
      </c>
      <c r="FB2279">
        <v>0</v>
      </c>
      <c r="FD2279">
        <v>0</v>
      </c>
      <c r="FE2279">
        <v>0</v>
      </c>
      <c r="FF2279">
        <v>0</v>
      </c>
      <c r="FG2279">
        <v>0</v>
      </c>
      <c r="FH2279">
        <v>0</v>
      </c>
      <c r="FK2279">
        <v>0</v>
      </c>
      <c r="FL2279">
        <v>0</v>
      </c>
      <c r="FP2279">
        <v>1</v>
      </c>
      <c r="FQ2279">
        <v>0</v>
      </c>
      <c r="FR2279">
        <v>0</v>
      </c>
      <c r="FS2279">
        <v>0</v>
      </c>
    </row>
    <row r="2280" spans="1:175">
      <c r="A2280" t="s">
        <v>188</v>
      </c>
      <c r="B2280" t="s">
        <v>1310</v>
      </c>
      <c r="C2280" t="s">
        <v>190</v>
      </c>
      <c r="D2280" t="str">
        <f>VLOOKUP(C2280,CountryName!$A$2:$B$40,2,FALSE)</f>
        <v>Switzerland</v>
      </c>
      <c r="E2280" t="s">
        <v>183</v>
      </c>
      <c r="F2280">
        <v>16</v>
      </c>
      <c r="G2280" t="s">
        <v>191</v>
      </c>
      <c r="H2280" t="s">
        <v>205</v>
      </c>
      <c r="I2280">
        <v>20171127</v>
      </c>
      <c r="J2280" t="str">
        <f t="shared" si="39"/>
        <v>2017</v>
      </c>
      <c r="K2280" t="s">
        <v>178</v>
      </c>
      <c r="L2280">
        <v>1</v>
      </c>
      <c r="M2280" t="str">
        <f>VLOOKUP(L2280,Waste_Instance_Cat!$A$2:$B$6,2)</f>
        <v>Very Low</v>
      </c>
      <c r="O2280">
        <v>0</v>
      </c>
      <c r="P2280">
        <v>0</v>
      </c>
      <c r="R2280">
        <v>0</v>
      </c>
      <c r="S2280">
        <v>0</v>
      </c>
      <c r="U2280">
        <v>0</v>
      </c>
      <c r="X2280">
        <v>0</v>
      </c>
      <c r="AE2280">
        <v>0</v>
      </c>
      <c r="AF2280">
        <v>0</v>
      </c>
      <c r="AG2280">
        <v>0</v>
      </c>
      <c r="AH2280">
        <v>0</v>
      </c>
      <c r="AI2280">
        <v>0</v>
      </c>
      <c r="AJ2280">
        <v>0</v>
      </c>
      <c r="AK2280">
        <v>0</v>
      </c>
      <c r="AL2280">
        <v>0</v>
      </c>
      <c r="AN2280">
        <v>1</v>
      </c>
      <c r="AO2280">
        <v>0</v>
      </c>
      <c r="AP2280">
        <v>0</v>
      </c>
      <c r="AQ2280">
        <v>0</v>
      </c>
      <c r="AR2280">
        <v>0</v>
      </c>
      <c r="AS2280">
        <v>0</v>
      </c>
      <c r="AU2280">
        <v>0</v>
      </c>
      <c r="BD2280">
        <v>0</v>
      </c>
      <c r="BE2280">
        <v>0</v>
      </c>
      <c r="BF2280">
        <v>0</v>
      </c>
      <c r="BL2280">
        <v>0</v>
      </c>
      <c r="BQ2280">
        <v>0</v>
      </c>
      <c r="BR2280">
        <v>0</v>
      </c>
      <c r="BS2280">
        <v>0</v>
      </c>
      <c r="BV2280">
        <v>0</v>
      </c>
      <c r="BW2280">
        <v>0</v>
      </c>
      <c r="CB2280">
        <v>0</v>
      </c>
      <c r="CC2280">
        <v>0</v>
      </c>
      <c r="CD2280">
        <v>0</v>
      </c>
      <c r="CE2280">
        <v>0</v>
      </c>
      <c r="CI2280">
        <v>0</v>
      </c>
      <c r="CK2280">
        <v>0</v>
      </c>
      <c r="CL2280">
        <v>0</v>
      </c>
      <c r="CM2280">
        <v>0</v>
      </c>
      <c r="CO2280">
        <v>0</v>
      </c>
      <c r="CP2280">
        <v>0</v>
      </c>
      <c r="CQ2280">
        <v>0</v>
      </c>
      <c r="CT2280">
        <v>0</v>
      </c>
      <c r="CU2280">
        <v>0</v>
      </c>
      <c r="CV2280">
        <v>0</v>
      </c>
      <c r="CX2280">
        <v>0</v>
      </c>
      <c r="CY2280">
        <v>0</v>
      </c>
      <c r="CZ2280">
        <v>0</v>
      </c>
      <c r="DB2280">
        <v>0</v>
      </c>
      <c r="DE2280">
        <v>0</v>
      </c>
      <c r="DG2280">
        <v>0</v>
      </c>
      <c r="DH2280">
        <v>0</v>
      </c>
      <c r="DI2280">
        <v>0</v>
      </c>
      <c r="DJ2280">
        <v>0</v>
      </c>
      <c r="DN2280">
        <v>0</v>
      </c>
      <c r="DP2280">
        <v>0</v>
      </c>
      <c r="DQ2280">
        <v>0</v>
      </c>
      <c r="DR2280">
        <v>0</v>
      </c>
      <c r="DU2280">
        <v>0</v>
      </c>
      <c r="DV2280">
        <v>0</v>
      </c>
      <c r="DW2280">
        <v>0</v>
      </c>
      <c r="DX2280">
        <v>0</v>
      </c>
      <c r="DY2280">
        <v>0</v>
      </c>
      <c r="DZ2280">
        <v>0</v>
      </c>
      <c r="EA2280">
        <v>0</v>
      </c>
      <c r="EB2280">
        <v>0</v>
      </c>
      <c r="EC2280">
        <v>0</v>
      </c>
      <c r="EH2280">
        <v>0</v>
      </c>
      <c r="EJ2280">
        <v>0</v>
      </c>
      <c r="EK2280">
        <v>0</v>
      </c>
      <c r="EL2280">
        <v>0</v>
      </c>
      <c r="EN2280">
        <v>0</v>
      </c>
      <c r="EO2280">
        <v>0</v>
      </c>
      <c r="EP2280">
        <v>0</v>
      </c>
      <c r="EQ2280">
        <v>0</v>
      </c>
      <c r="ER2280">
        <v>0</v>
      </c>
      <c r="EU2280">
        <v>0</v>
      </c>
      <c r="EY2280">
        <v>0</v>
      </c>
      <c r="FB2280">
        <v>0</v>
      </c>
      <c r="FD2280">
        <v>0</v>
      </c>
      <c r="FE2280">
        <v>0</v>
      </c>
      <c r="FF2280">
        <v>0</v>
      </c>
      <c r="FG2280">
        <v>0</v>
      </c>
      <c r="FH2280">
        <v>0</v>
      </c>
      <c r="FK2280">
        <v>0</v>
      </c>
      <c r="FL2280">
        <v>0</v>
      </c>
      <c r="FP2280">
        <v>0</v>
      </c>
      <c r="FQ2280">
        <v>0</v>
      </c>
      <c r="FR2280">
        <v>0</v>
      </c>
      <c r="FS2280">
        <v>0</v>
      </c>
    </row>
    <row r="2281" spans="1:175">
      <c r="A2281" t="s">
        <v>187</v>
      </c>
      <c r="B2281" t="s">
        <v>1311</v>
      </c>
      <c r="C2281" t="s">
        <v>199</v>
      </c>
      <c r="D2281" t="str">
        <f>VLOOKUP(C2281,CountryName!$A$2:$B$40,2,FALSE)</f>
        <v>France</v>
      </c>
      <c r="E2281" t="s">
        <v>200</v>
      </c>
      <c r="F2281">
        <v>350</v>
      </c>
      <c r="G2281" t="s">
        <v>183</v>
      </c>
      <c r="H2281" t="s">
        <v>183</v>
      </c>
      <c r="I2281">
        <v>20190223</v>
      </c>
      <c r="J2281" t="str">
        <f t="shared" si="39"/>
        <v>2019</v>
      </c>
      <c r="K2281" t="s">
        <v>178</v>
      </c>
      <c r="L2281">
        <v>1513</v>
      </c>
      <c r="M2281" t="str">
        <f>VLOOKUP(L2281,Waste_Instance_Cat!$A$2:$B$6,2)</f>
        <v>Moderate</v>
      </c>
      <c r="O2281">
        <v>15</v>
      </c>
      <c r="R2281">
        <v>10</v>
      </c>
      <c r="S2281">
        <v>34</v>
      </c>
      <c r="U2281">
        <v>97</v>
      </c>
      <c r="X2281">
        <v>7</v>
      </c>
      <c r="AE2281">
        <v>13</v>
      </c>
      <c r="AJ2281">
        <v>2</v>
      </c>
      <c r="AK2281">
        <v>54</v>
      </c>
      <c r="AN2281">
        <v>71</v>
      </c>
      <c r="AO2281">
        <v>5</v>
      </c>
      <c r="AS2281">
        <v>1</v>
      </c>
      <c r="BE2281">
        <v>18</v>
      </c>
      <c r="BI2281">
        <v>94</v>
      </c>
      <c r="BL2281">
        <v>2</v>
      </c>
      <c r="BV2281">
        <v>1</v>
      </c>
      <c r="BW2281">
        <v>2</v>
      </c>
      <c r="CB2281">
        <v>73</v>
      </c>
      <c r="CD2281">
        <v>915</v>
      </c>
      <c r="CP2281">
        <v>12</v>
      </c>
      <c r="CU2281">
        <v>4</v>
      </c>
      <c r="DP2281">
        <v>3</v>
      </c>
      <c r="DQ2281">
        <v>3</v>
      </c>
      <c r="EN2281">
        <v>2</v>
      </c>
      <c r="EQ2281">
        <v>10</v>
      </c>
      <c r="FF2281">
        <v>15</v>
      </c>
      <c r="FH2281">
        <v>4</v>
      </c>
      <c r="FP2281">
        <v>46</v>
      </c>
      <c r="FS2281">
        <v>0</v>
      </c>
    </row>
    <row r="2282" spans="1:175">
      <c r="A2282" t="s">
        <v>187</v>
      </c>
      <c r="B2282" t="s">
        <v>1312</v>
      </c>
      <c r="C2282" t="s">
        <v>202</v>
      </c>
      <c r="D2282" t="str">
        <f>VLOOKUP(C2282,CountryName!$A$2:$B$40,2,FALSE)</f>
        <v>International</v>
      </c>
      <c r="E2282" t="s">
        <v>183</v>
      </c>
      <c r="F2282">
        <v>81</v>
      </c>
      <c r="G2282" t="s">
        <v>183</v>
      </c>
      <c r="H2282" t="s">
        <v>183</v>
      </c>
      <c r="I2282">
        <v>20150321</v>
      </c>
      <c r="J2282" t="str">
        <f t="shared" ref="J2282:J2336" si="40">LEFT(I2282,4)</f>
        <v>2015</v>
      </c>
      <c r="K2282" t="s">
        <v>178</v>
      </c>
      <c r="L2282">
        <v>1365</v>
      </c>
      <c r="M2282" t="str">
        <f>VLOOKUP(L2282,Waste_Instance_Cat!$A$2:$B$6,2)</f>
        <v>Moderate</v>
      </c>
      <c r="O2282">
        <v>1000</v>
      </c>
      <c r="P2282">
        <v>30</v>
      </c>
      <c r="R2282">
        <v>30</v>
      </c>
      <c r="AE2282">
        <v>100</v>
      </c>
      <c r="CB2282">
        <v>100</v>
      </c>
      <c r="CD2282">
        <v>30</v>
      </c>
      <c r="EN2282">
        <v>40</v>
      </c>
      <c r="FF2282">
        <v>15</v>
      </c>
      <c r="FP2282">
        <v>20</v>
      </c>
    </row>
    <row r="2283" spans="1:175">
      <c r="A2283" t="s">
        <v>187</v>
      </c>
      <c r="B2283" t="s">
        <v>1313</v>
      </c>
      <c r="C2283" t="s">
        <v>501</v>
      </c>
      <c r="D2283" t="str">
        <f>VLOOKUP(C2283,CountryName!$A$2:$B$40,2,FALSE)</f>
        <v>Netherlands</v>
      </c>
      <c r="E2283" t="s">
        <v>200</v>
      </c>
      <c r="F2283">
        <v>68</v>
      </c>
      <c r="G2283" t="s">
        <v>183</v>
      </c>
      <c r="H2283" t="s">
        <v>183</v>
      </c>
      <c r="I2283">
        <v>20150924</v>
      </c>
      <c r="J2283" t="str">
        <f t="shared" si="40"/>
        <v>2015</v>
      </c>
      <c r="K2283" t="s">
        <v>178</v>
      </c>
      <c r="L2283">
        <v>194</v>
      </c>
      <c r="M2283" t="str">
        <f>VLOOKUP(L2283,Waste_Instance_Cat!$A$2:$B$6,2)</f>
        <v>Very Low</v>
      </c>
      <c r="O2283">
        <v>6</v>
      </c>
      <c r="R2283">
        <v>13</v>
      </c>
      <c r="AE2283">
        <v>12</v>
      </c>
      <c r="AN2283">
        <v>4</v>
      </c>
      <c r="BE2283">
        <v>13</v>
      </c>
      <c r="BI2283">
        <v>46</v>
      </c>
      <c r="CB2283">
        <v>48</v>
      </c>
      <c r="CD2283">
        <v>5</v>
      </c>
      <c r="CP2283">
        <v>10</v>
      </c>
      <c r="CU2283">
        <v>5</v>
      </c>
      <c r="CY2283">
        <v>4</v>
      </c>
      <c r="DI2283">
        <v>1</v>
      </c>
      <c r="DP2283">
        <v>2</v>
      </c>
      <c r="EN2283">
        <v>2</v>
      </c>
      <c r="FF2283">
        <v>18</v>
      </c>
      <c r="FH2283">
        <v>2</v>
      </c>
      <c r="FP2283">
        <v>3</v>
      </c>
    </row>
    <row r="2284" spans="1:175">
      <c r="A2284" t="s">
        <v>187</v>
      </c>
      <c r="B2284" t="s">
        <v>1314</v>
      </c>
      <c r="C2284" t="s">
        <v>199</v>
      </c>
      <c r="D2284" t="str">
        <f>VLOOKUP(C2284,CountryName!$A$2:$B$40,2,FALSE)</f>
        <v>France</v>
      </c>
      <c r="E2284" t="s">
        <v>200</v>
      </c>
      <c r="F2284">
        <v>750</v>
      </c>
      <c r="G2284" t="s">
        <v>183</v>
      </c>
      <c r="H2284" t="s">
        <v>183</v>
      </c>
      <c r="I2284">
        <v>20191011</v>
      </c>
      <c r="J2284" t="str">
        <f t="shared" si="40"/>
        <v>2019</v>
      </c>
      <c r="K2284" t="s">
        <v>178</v>
      </c>
      <c r="L2284">
        <v>1834</v>
      </c>
      <c r="M2284" t="str">
        <f>VLOOKUP(L2284,Waste_Instance_Cat!$A$2:$B$6,2)</f>
        <v>Moderate</v>
      </c>
      <c r="O2284">
        <v>72</v>
      </c>
      <c r="U2284">
        <v>37</v>
      </c>
      <c r="X2284">
        <v>13</v>
      </c>
      <c r="AE2284">
        <v>116</v>
      </c>
      <c r="AJ2284">
        <v>2</v>
      </c>
      <c r="AK2284">
        <v>46</v>
      </c>
      <c r="AN2284">
        <v>9</v>
      </c>
      <c r="AO2284">
        <v>52</v>
      </c>
      <c r="AP2284">
        <v>1</v>
      </c>
      <c r="AQ2284">
        <v>2</v>
      </c>
      <c r="AR2284">
        <v>3</v>
      </c>
      <c r="AS2284">
        <v>9</v>
      </c>
      <c r="BB2284">
        <v>14</v>
      </c>
      <c r="BE2284">
        <v>118</v>
      </c>
      <c r="BI2284">
        <v>200</v>
      </c>
      <c r="BL2284">
        <v>6</v>
      </c>
      <c r="BV2284">
        <v>18</v>
      </c>
      <c r="BW2284">
        <v>1</v>
      </c>
      <c r="CB2284">
        <v>1004</v>
      </c>
      <c r="CD2284">
        <v>70</v>
      </c>
      <c r="CP2284">
        <v>10</v>
      </c>
      <c r="CU2284">
        <v>7</v>
      </c>
      <c r="DP2284">
        <v>8</v>
      </c>
      <c r="DQ2284">
        <v>4</v>
      </c>
      <c r="EN2284">
        <v>2</v>
      </c>
      <c r="EQ2284">
        <v>2</v>
      </c>
      <c r="FF2284">
        <v>7</v>
      </c>
      <c r="FP2284">
        <v>1</v>
      </c>
      <c r="FS2284">
        <v>0</v>
      </c>
    </row>
    <row r="2285" spans="1:175">
      <c r="A2285" t="s">
        <v>179</v>
      </c>
      <c r="B2285" t="s">
        <v>1315</v>
      </c>
      <c r="C2285" t="s">
        <v>181</v>
      </c>
      <c r="D2285" t="str">
        <f>VLOOKUP(C2285,CountryName!$A$2:$B$40,2,FALSE)</f>
        <v>Italy</v>
      </c>
      <c r="E2285" t="s">
        <v>186</v>
      </c>
      <c r="F2285">
        <v>100</v>
      </c>
      <c r="G2285" t="s">
        <v>183</v>
      </c>
      <c r="H2285" t="s">
        <v>183</v>
      </c>
      <c r="I2285">
        <v>20160516</v>
      </c>
      <c r="J2285" t="str">
        <f t="shared" si="40"/>
        <v>2016</v>
      </c>
      <c r="K2285" t="s">
        <v>184</v>
      </c>
      <c r="L2285">
        <v>730</v>
      </c>
      <c r="M2285" t="str">
        <f>VLOOKUP(L2285,Waste_Instance_Cat!$A$2:$B$6,2)</f>
        <v>Low</v>
      </c>
      <c r="N2285">
        <v>2</v>
      </c>
      <c r="P2285">
        <v>17</v>
      </c>
      <c r="Q2285">
        <v>10</v>
      </c>
      <c r="R2285">
        <v>11</v>
      </c>
      <c r="T2285">
        <v>7</v>
      </c>
      <c r="U2285">
        <v>1</v>
      </c>
      <c r="W2285">
        <v>2</v>
      </c>
      <c r="X2285">
        <v>7</v>
      </c>
      <c r="Z2285">
        <v>1</v>
      </c>
      <c r="AB2285">
        <v>1</v>
      </c>
      <c r="AE2285">
        <v>103</v>
      </c>
      <c r="AJ2285">
        <v>3</v>
      </c>
      <c r="AK2285">
        <v>35</v>
      </c>
      <c r="AL2285">
        <v>2</v>
      </c>
      <c r="AN2285">
        <v>16</v>
      </c>
      <c r="AP2285">
        <v>3</v>
      </c>
      <c r="AQ2285">
        <v>57</v>
      </c>
      <c r="AR2285">
        <v>28</v>
      </c>
      <c r="AU2285">
        <v>2</v>
      </c>
      <c r="BA2285">
        <v>27</v>
      </c>
      <c r="BD2285">
        <v>7</v>
      </c>
      <c r="BE2285">
        <v>3</v>
      </c>
      <c r="BI2285">
        <v>7</v>
      </c>
      <c r="BS2285">
        <v>2</v>
      </c>
      <c r="BV2285">
        <v>5</v>
      </c>
      <c r="BW2285">
        <v>1</v>
      </c>
      <c r="BY2285">
        <v>14</v>
      </c>
      <c r="BZ2285">
        <v>52</v>
      </c>
      <c r="CP2285">
        <v>37</v>
      </c>
      <c r="CU2285">
        <v>10</v>
      </c>
      <c r="CX2285">
        <v>98</v>
      </c>
      <c r="CY2285">
        <v>6</v>
      </c>
      <c r="DB2285">
        <v>1</v>
      </c>
      <c r="DG2285">
        <v>2</v>
      </c>
      <c r="DH2285">
        <v>4</v>
      </c>
      <c r="DJ2285">
        <v>3</v>
      </c>
      <c r="DR2285">
        <v>6</v>
      </c>
      <c r="DS2285">
        <v>3</v>
      </c>
      <c r="DV2285">
        <v>8</v>
      </c>
      <c r="EA2285">
        <v>38</v>
      </c>
      <c r="EE2285">
        <v>1</v>
      </c>
      <c r="EO2285">
        <v>7</v>
      </c>
      <c r="EP2285">
        <v>5</v>
      </c>
      <c r="EQ2285">
        <v>60</v>
      </c>
      <c r="ES2285">
        <v>2</v>
      </c>
      <c r="FF2285">
        <v>1</v>
      </c>
      <c r="FH2285">
        <v>8</v>
      </c>
      <c r="FL2285">
        <v>1</v>
      </c>
      <c r="FR2285">
        <v>3</v>
      </c>
    </row>
    <row r="2286" spans="1:175">
      <c r="A2286" t="s">
        <v>225</v>
      </c>
      <c r="B2286" t="s">
        <v>1279</v>
      </c>
      <c r="C2286" t="s">
        <v>217</v>
      </c>
      <c r="D2286" t="str">
        <f>VLOOKUP(C2286,CountryName!$A$2:$B$40,2,FALSE)</f>
        <v>Spain</v>
      </c>
      <c r="E2286" t="s">
        <v>186</v>
      </c>
      <c r="F2286">
        <v>100</v>
      </c>
      <c r="G2286" t="s">
        <v>196</v>
      </c>
      <c r="H2286" t="s">
        <v>177</v>
      </c>
      <c r="I2286">
        <v>20170930</v>
      </c>
      <c r="J2286" t="str">
        <f t="shared" si="40"/>
        <v>2017</v>
      </c>
      <c r="K2286" t="s">
        <v>178</v>
      </c>
      <c r="L2286">
        <v>248</v>
      </c>
      <c r="M2286" t="str">
        <f>VLOOKUP(L2286,Waste_Instance_Cat!$A$2:$B$6,2)</f>
        <v>Very Low</v>
      </c>
      <c r="U2286">
        <v>1</v>
      </c>
      <c r="AE2286">
        <v>22</v>
      </c>
      <c r="AK2286">
        <v>105</v>
      </c>
      <c r="AN2286">
        <v>2</v>
      </c>
      <c r="AS2286">
        <v>2</v>
      </c>
      <c r="BE2286">
        <v>3</v>
      </c>
      <c r="BL2286">
        <v>4</v>
      </c>
      <c r="BR2286">
        <v>1</v>
      </c>
      <c r="BS2286">
        <v>1</v>
      </c>
      <c r="BY2286">
        <v>1</v>
      </c>
      <c r="CB2286">
        <v>19</v>
      </c>
      <c r="CC2286">
        <v>0</v>
      </c>
      <c r="CP2286">
        <v>78</v>
      </c>
      <c r="CQ2286">
        <v>0</v>
      </c>
      <c r="CX2286">
        <v>1</v>
      </c>
      <c r="DQ2286">
        <v>3</v>
      </c>
      <c r="DZ2286">
        <v>1</v>
      </c>
      <c r="EA2286">
        <v>0</v>
      </c>
      <c r="EP2286">
        <v>1</v>
      </c>
      <c r="FF2286">
        <v>1</v>
      </c>
      <c r="FP2286">
        <v>1</v>
      </c>
      <c r="FQ2286">
        <v>1</v>
      </c>
    </row>
    <row r="2287" spans="1:175">
      <c r="A2287" t="s">
        <v>187</v>
      </c>
      <c r="B2287" t="s">
        <v>1317</v>
      </c>
      <c r="C2287" t="s">
        <v>181</v>
      </c>
      <c r="D2287" t="str">
        <f>VLOOKUP(C2287,CountryName!$A$2:$B$40,2,FALSE)</f>
        <v>Italy</v>
      </c>
      <c r="E2287" t="s">
        <v>186</v>
      </c>
      <c r="F2287">
        <v>102</v>
      </c>
      <c r="G2287" t="s">
        <v>191</v>
      </c>
      <c r="H2287" t="s">
        <v>177</v>
      </c>
      <c r="I2287">
        <v>20161016</v>
      </c>
      <c r="J2287" t="str">
        <f t="shared" si="40"/>
        <v>2016</v>
      </c>
      <c r="K2287" t="s">
        <v>178</v>
      </c>
      <c r="L2287">
        <v>6943</v>
      </c>
      <c r="M2287" t="str">
        <f>VLOOKUP(L2287,Waste_Instance_Cat!$A$2:$B$6,2)</f>
        <v>Very High</v>
      </c>
      <c r="O2287">
        <v>14</v>
      </c>
      <c r="R2287">
        <v>14</v>
      </c>
      <c r="S2287">
        <v>4</v>
      </c>
      <c r="U2287">
        <v>4</v>
      </c>
      <c r="V2287">
        <v>1</v>
      </c>
      <c r="W2287">
        <v>2</v>
      </c>
      <c r="AE2287">
        <v>16</v>
      </c>
      <c r="AI2287">
        <v>2</v>
      </c>
      <c r="AJ2287">
        <v>2</v>
      </c>
      <c r="AK2287">
        <v>6516</v>
      </c>
      <c r="AN2287">
        <v>10</v>
      </c>
      <c r="AO2287">
        <v>14</v>
      </c>
      <c r="AP2287">
        <v>1</v>
      </c>
      <c r="AQ2287">
        <v>6</v>
      </c>
      <c r="AR2287">
        <v>16</v>
      </c>
      <c r="AS2287">
        <v>36</v>
      </c>
      <c r="BE2287">
        <v>22</v>
      </c>
      <c r="BF2287">
        <v>2</v>
      </c>
      <c r="BI2287">
        <v>18</v>
      </c>
      <c r="BV2287">
        <v>1</v>
      </c>
      <c r="BY2287">
        <v>3</v>
      </c>
      <c r="CB2287">
        <v>30</v>
      </c>
      <c r="CD2287">
        <v>28</v>
      </c>
      <c r="CP2287">
        <v>88</v>
      </c>
      <c r="CU2287">
        <v>28</v>
      </c>
      <c r="DP2287">
        <v>1</v>
      </c>
      <c r="DQ2287">
        <v>7</v>
      </c>
      <c r="EB2287">
        <v>2</v>
      </c>
      <c r="EH2287">
        <v>11</v>
      </c>
      <c r="EN2287">
        <v>3</v>
      </c>
      <c r="EP2287">
        <v>2</v>
      </c>
      <c r="EQ2287">
        <v>14</v>
      </c>
      <c r="FH2287">
        <v>9</v>
      </c>
      <c r="FP2287">
        <v>15</v>
      </c>
      <c r="FR2287">
        <v>1</v>
      </c>
    </row>
    <row r="2288" spans="1:175">
      <c r="A2288" t="s">
        <v>179</v>
      </c>
      <c r="B2288" t="s">
        <v>1318</v>
      </c>
      <c r="C2288" t="s">
        <v>181</v>
      </c>
      <c r="D2288" t="str">
        <f>VLOOKUP(C2288,CountryName!$A$2:$B$40,2,FALSE)</f>
        <v>Italy</v>
      </c>
      <c r="E2288" t="s">
        <v>186</v>
      </c>
      <c r="F2288">
        <v>100</v>
      </c>
      <c r="G2288" t="s">
        <v>183</v>
      </c>
      <c r="H2288" t="s">
        <v>183</v>
      </c>
      <c r="I2288">
        <v>20150705</v>
      </c>
      <c r="J2288" t="str">
        <f t="shared" si="40"/>
        <v>2015</v>
      </c>
      <c r="K2288" t="s">
        <v>184</v>
      </c>
      <c r="L2288">
        <v>1669</v>
      </c>
      <c r="M2288" t="str">
        <f>VLOOKUP(L2288,Waste_Instance_Cat!$A$2:$B$6,2)</f>
        <v>Moderate</v>
      </c>
      <c r="O2288">
        <v>30</v>
      </c>
      <c r="P2288">
        <v>50</v>
      </c>
      <c r="Q2288">
        <v>20</v>
      </c>
      <c r="T2288">
        <v>40</v>
      </c>
      <c r="W2288">
        <v>50</v>
      </c>
      <c r="Y2288">
        <v>10</v>
      </c>
      <c r="Z2288">
        <v>5</v>
      </c>
      <c r="AA2288">
        <v>8</v>
      </c>
      <c r="AC2288">
        <v>9</v>
      </c>
      <c r="AE2288">
        <v>80</v>
      </c>
      <c r="AJ2288">
        <v>25</v>
      </c>
      <c r="AK2288">
        <v>150</v>
      </c>
      <c r="AL2288">
        <v>15</v>
      </c>
      <c r="AN2288">
        <v>40</v>
      </c>
      <c r="AP2288">
        <v>9</v>
      </c>
      <c r="AQ2288">
        <v>150</v>
      </c>
      <c r="AR2288">
        <v>120</v>
      </c>
      <c r="AT2288">
        <v>18</v>
      </c>
      <c r="AU2288">
        <v>35</v>
      </c>
      <c r="AV2288">
        <v>12</v>
      </c>
      <c r="AX2288">
        <v>8</v>
      </c>
      <c r="AY2288">
        <v>20</v>
      </c>
      <c r="BA2288">
        <v>25</v>
      </c>
      <c r="BD2288">
        <v>35</v>
      </c>
      <c r="BE2288">
        <v>25</v>
      </c>
      <c r="BG2288">
        <v>10</v>
      </c>
      <c r="BH2288">
        <v>8</v>
      </c>
      <c r="BI2288">
        <v>30</v>
      </c>
      <c r="BJ2288">
        <v>12</v>
      </c>
      <c r="BL2288">
        <v>25</v>
      </c>
      <c r="BM2288">
        <v>2</v>
      </c>
      <c r="BO2288">
        <v>3</v>
      </c>
      <c r="BR2288">
        <v>30</v>
      </c>
      <c r="BS2288">
        <v>18</v>
      </c>
      <c r="BW2288">
        <v>15</v>
      </c>
      <c r="BZ2288">
        <v>30</v>
      </c>
      <c r="CA2288">
        <v>10</v>
      </c>
      <c r="CP2288">
        <v>70</v>
      </c>
      <c r="CT2288">
        <v>10</v>
      </c>
      <c r="CU2288">
        <v>15</v>
      </c>
      <c r="CX2288">
        <v>25</v>
      </c>
      <c r="DB2288">
        <v>5</v>
      </c>
      <c r="DH2288">
        <v>10</v>
      </c>
      <c r="DT2288">
        <v>15</v>
      </c>
      <c r="DU2288">
        <v>20</v>
      </c>
      <c r="DV2288">
        <v>40</v>
      </c>
      <c r="EA2288">
        <v>30</v>
      </c>
      <c r="EB2288">
        <v>40</v>
      </c>
      <c r="EH2288">
        <v>15</v>
      </c>
      <c r="EM2288">
        <v>15</v>
      </c>
      <c r="EN2288">
        <v>12</v>
      </c>
      <c r="EO2288">
        <v>30</v>
      </c>
      <c r="EQ2288">
        <v>40</v>
      </c>
      <c r="FF2288">
        <v>15</v>
      </c>
      <c r="FH2288">
        <v>80</v>
      </c>
    </row>
    <row r="2289" spans="1:175">
      <c r="A2289" t="s">
        <v>188</v>
      </c>
      <c r="B2289" t="s">
        <v>1319</v>
      </c>
      <c r="C2289" t="s">
        <v>190</v>
      </c>
      <c r="D2289" t="str">
        <f>VLOOKUP(C2289,CountryName!$A$2:$B$40,2,FALSE)</f>
        <v>Switzerland</v>
      </c>
      <c r="E2289" t="s">
        <v>183</v>
      </c>
      <c r="F2289">
        <v>37</v>
      </c>
      <c r="G2289" t="s">
        <v>191</v>
      </c>
      <c r="H2289" t="s">
        <v>205</v>
      </c>
      <c r="I2289">
        <v>20170421</v>
      </c>
      <c r="J2289" t="str">
        <f t="shared" si="40"/>
        <v>2017</v>
      </c>
      <c r="K2289" t="s">
        <v>178</v>
      </c>
      <c r="L2289">
        <v>13</v>
      </c>
      <c r="M2289" t="str">
        <f>VLOOKUP(L2289,Waste_Instance_Cat!$A$2:$B$6,2)</f>
        <v>Very Low</v>
      </c>
      <c r="U2289">
        <v>1</v>
      </c>
      <c r="AG2289">
        <v>2</v>
      </c>
      <c r="AI2289">
        <v>1</v>
      </c>
      <c r="AK2289">
        <v>1</v>
      </c>
      <c r="CB2289">
        <v>4</v>
      </c>
      <c r="DZ2289">
        <v>3</v>
      </c>
      <c r="FR2289">
        <v>1</v>
      </c>
    </row>
    <row r="2290" spans="1:175">
      <c r="A2290" t="s">
        <v>188</v>
      </c>
      <c r="B2290" t="s">
        <v>1319</v>
      </c>
      <c r="C2290" t="s">
        <v>190</v>
      </c>
      <c r="D2290" t="str">
        <f>VLOOKUP(C2290,CountryName!$A$2:$B$40,2,FALSE)</f>
        <v>Switzerland</v>
      </c>
      <c r="E2290" t="s">
        <v>183</v>
      </c>
      <c r="F2290">
        <v>37</v>
      </c>
      <c r="G2290" t="s">
        <v>191</v>
      </c>
      <c r="H2290" t="s">
        <v>205</v>
      </c>
      <c r="I2290">
        <v>20170723</v>
      </c>
      <c r="J2290" t="str">
        <f t="shared" si="40"/>
        <v>2017</v>
      </c>
      <c r="K2290" t="s">
        <v>178</v>
      </c>
      <c r="L2290">
        <v>49</v>
      </c>
      <c r="M2290" t="str">
        <f>VLOOKUP(L2290,Waste_Instance_Cat!$A$2:$B$6,2)</f>
        <v>Very Low</v>
      </c>
      <c r="O2290">
        <v>0</v>
      </c>
      <c r="P2290">
        <v>0</v>
      </c>
      <c r="R2290">
        <v>0</v>
      </c>
      <c r="S2290">
        <v>0</v>
      </c>
      <c r="U2290">
        <v>0</v>
      </c>
      <c r="X2290">
        <v>0</v>
      </c>
      <c r="AE2290">
        <v>0</v>
      </c>
      <c r="AF2290">
        <v>0</v>
      </c>
      <c r="AG2290">
        <v>0</v>
      </c>
      <c r="AH2290">
        <v>0</v>
      </c>
      <c r="AI2290">
        <v>3</v>
      </c>
      <c r="AJ2290">
        <v>0</v>
      </c>
      <c r="AK2290">
        <v>28</v>
      </c>
      <c r="AL2290">
        <v>0</v>
      </c>
      <c r="AN2290">
        <v>1</v>
      </c>
      <c r="AO2290">
        <v>0</v>
      </c>
      <c r="AP2290">
        <v>0</v>
      </c>
      <c r="AQ2290">
        <v>1</v>
      </c>
      <c r="AR2290">
        <v>1</v>
      </c>
      <c r="AS2290">
        <v>1</v>
      </c>
      <c r="AU2290">
        <v>0</v>
      </c>
      <c r="BD2290">
        <v>0</v>
      </c>
      <c r="BE2290">
        <v>0</v>
      </c>
      <c r="BF2290">
        <v>0</v>
      </c>
      <c r="BL2290">
        <v>0</v>
      </c>
      <c r="BQ2290">
        <v>0</v>
      </c>
      <c r="BR2290">
        <v>0</v>
      </c>
      <c r="BS2290">
        <v>2</v>
      </c>
      <c r="BV2290">
        <v>0</v>
      </c>
      <c r="BW2290">
        <v>0</v>
      </c>
      <c r="CB2290">
        <v>4</v>
      </c>
      <c r="CC2290">
        <v>0</v>
      </c>
      <c r="CD2290">
        <v>1</v>
      </c>
      <c r="CE2290">
        <v>0</v>
      </c>
      <c r="CI2290">
        <v>1</v>
      </c>
      <c r="CK2290">
        <v>0</v>
      </c>
      <c r="CL2290">
        <v>0</v>
      </c>
      <c r="CM2290">
        <v>0</v>
      </c>
      <c r="CO2290">
        <v>2</v>
      </c>
      <c r="CP2290">
        <v>0</v>
      </c>
      <c r="CQ2290">
        <v>0</v>
      </c>
      <c r="CT2290">
        <v>0</v>
      </c>
      <c r="CU2290">
        <v>0</v>
      </c>
      <c r="CV2290">
        <v>0</v>
      </c>
      <c r="CX2290">
        <v>0</v>
      </c>
      <c r="CY2290">
        <v>0</v>
      </c>
      <c r="CZ2290">
        <v>0</v>
      </c>
      <c r="DB2290">
        <v>0</v>
      </c>
      <c r="DE2290">
        <v>0</v>
      </c>
      <c r="DG2290">
        <v>0</v>
      </c>
      <c r="DH2290">
        <v>0</v>
      </c>
      <c r="DI2290">
        <v>0</v>
      </c>
      <c r="DJ2290">
        <v>0</v>
      </c>
      <c r="DN2290">
        <v>0</v>
      </c>
      <c r="DP2290">
        <v>0</v>
      </c>
      <c r="DQ2290">
        <v>0</v>
      </c>
      <c r="DR2290">
        <v>0</v>
      </c>
      <c r="DU2290">
        <v>0</v>
      </c>
      <c r="DV2290">
        <v>1</v>
      </c>
      <c r="DW2290">
        <v>0</v>
      </c>
      <c r="DX2290">
        <v>0</v>
      </c>
      <c r="DY2290">
        <v>0</v>
      </c>
      <c r="DZ2290">
        <v>0</v>
      </c>
      <c r="EA2290">
        <v>0</v>
      </c>
      <c r="EB2290">
        <v>0</v>
      </c>
      <c r="EC2290">
        <v>0</v>
      </c>
      <c r="EH2290">
        <v>0</v>
      </c>
      <c r="EJ2290">
        <v>0</v>
      </c>
      <c r="EK2290">
        <v>0</v>
      </c>
      <c r="EL2290">
        <v>0</v>
      </c>
      <c r="EN2290">
        <v>0</v>
      </c>
      <c r="EO2290">
        <v>0</v>
      </c>
      <c r="EP2290">
        <v>0</v>
      </c>
      <c r="EQ2290">
        <v>1</v>
      </c>
      <c r="ER2290">
        <v>0</v>
      </c>
      <c r="EU2290">
        <v>1</v>
      </c>
      <c r="EY2290">
        <v>0</v>
      </c>
      <c r="FB2290">
        <v>0</v>
      </c>
      <c r="FD2290">
        <v>0</v>
      </c>
      <c r="FE2290">
        <v>0</v>
      </c>
      <c r="FF2290">
        <v>0</v>
      </c>
      <c r="FG2290">
        <v>0</v>
      </c>
      <c r="FH2290">
        <v>0</v>
      </c>
      <c r="FK2290">
        <v>0</v>
      </c>
      <c r="FL2290">
        <v>0</v>
      </c>
      <c r="FP2290">
        <v>1</v>
      </c>
      <c r="FQ2290">
        <v>0</v>
      </c>
      <c r="FR2290">
        <v>0</v>
      </c>
      <c r="FS2290">
        <v>0</v>
      </c>
    </row>
    <row r="2291" spans="1:175">
      <c r="A2291" t="s">
        <v>213</v>
      </c>
      <c r="B2291" t="s">
        <v>1302</v>
      </c>
      <c r="C2291" t="s">
        <v>181</v>
      </c>
      <c r="D2291" t="str">
        <f>VLOOKUP(C2291,CountryName!$A$2:$B$40,2,FALSE)</f>
        <v>Italy</v>
      </c>
      <c r="E2291" t="s">
        <v>186</v>
      </c>
      <c r="F2291">
        <v>99</v>
      </c>
      <c r="G2291" t="s">
        <v>183</v>
      </c>
      <c r="H2291" t="s">
        <v>183</v>
      </c>
      <c r="I2291">
        <v>20181212</v>
      </c>
      <c r="J2291" t="str">
        <f t="shared" si="40"/>
        <v>2018</v>
      </c>
      <c r="K2291" t="s">
        <v>184</v>
      </c>
      <c r="L2291">
        <v>406</v>
      </c>
      <c r="M2291" t="str">
        <f>VLOOKUP(L2291,Waste_Instance_Cat!$A$2:$B$6,2)</f>
        <v>Very Low</v>
      </c>
      <c r="N2291">
        <v>2</v>
      </c>
      <c r="O2291">
        <v>1</v>
      </c>
      <c r="P2291">
        <v>1</v>
      </c>
      <c r="Q2291">
        <v>1</v>
      </c>
      <c r="R2291">
        <v>2</v>
      </c>
      <c r="S2291">
        <v>2</v>
      </c>
      <c r="T2291">
        <v>1</v>
      </c>
      <c r="U2291">
        <v>2</v>
      </c>
      <c r="V2291">
        <v>1</v>
      </c>
      <c r="W2291">
        <v>1</v>
      </c>
      <c r="AB2291">
        <v>4</v>
      </c>
      <c r="AE2291">
        <v>2</v>
      </c>
      <c r="AF2291">
        <v>2</v>
      </c>
      <c r="AG2291">
        <v>2</v>
      </c>
      <c r="AH2291">
        <v>2</v>
      </c>
      <c r="AI2291">
        <v>4</v>
      </c>
      <c r="AJ2291">
        <v>2</v>
      </c>
      <c r="AK2291">
        <v>44</v>
      </c>
      <c r="AN2291">
        <v>2</v>
      </c>
      <c r="AO2291">
        <v>2</v>
      </c>
      <c r="AP2291">
        <v>2</v>
      </c>
      <c r="AQ2291">
        <v>2</v>
      </c>
      <c r="AR2291">
        <v>2</v>
      </c>
      <c r="AS2291">
        <v>2</v>
      </c>
      <c r="AT2291">
        <v>5</v>
      </c>
      <c r="AU2291">
        <v>5</v>
      </c>
      <c r="AZ2291">
        <v>4</v>
      </c>
      <c r="BC2291">
        <v>4</v>
      </c>
      <c r="BD2291">
        <v>1</v>
      </c>
      <c r="BE2291">
        <v>1</v>
      </c>
      <c r="BF2291">
        <v>1</v>
      </c>
      <c r="BG2291">
        <v>1</v>
      </c>
      <c r="BH2291">
        <v>1</v>
      </c>
      <c r="BI2291">
        <v>1</v>
      </c>
      <c r="BJ2291">
        <v>1</v>
      </c>
      <c r="BL2291">
        <v>1</v>
      </c>
      <c r="BM2291">
        <v>2</v>
      </c>
      <c r="BR2291">
        <v>1</v>
      </c>
      <c r="BS2291">
        <v>5</v>
      </c>
      <c r="BT2291">
        <v>5</v>
      </c>
      <c r="BU2291">
        <v>5</v>
      </c>
      <c r="BV2291">
        <v>4</v>
      </c>
      <c r="BX2291">
        <v>4</v>
      </c>
      <c r="BY2291">
        <v>5</v>
      </c>
      <c r="CB2291">
        <v>4</v>
      </c>
      <c r="CC2291">
        <v>4</v>
      </c>
      <c r="CD2291">
        <v>68</v>
      </c>
      <c r="CE2291">
        <v>68</v>
      </c>
      <c r="CF2291">
        <v>2</v>
      </c>
      <c r="CG2291">
        <v>4</v>
      </c>
      <c r="CH2291">
        <v>4</v>
      </c>
      <c r="CI2291">
        <v>4</v>
      </c>
      <c r="CJ2291">
        <v>4</v>
      </c>
      <c r="CK2291">
        <v>4</v>
      </c>
      <c r="CM2291">
        <v>4</v>
      </c>
      <c r="CN2291">
        <v>1</v>
      </c>
      <c r="CO2291">
        <v>1</v>
      </c>
      <c r="CP2291">
        <v>11</v>
      </c>
      <c r="CR2291">
        <v>5</v>
      </c>
      <c r="CU2291">
        <v>2</v>
      </c>
      <c r="CV2291">
        <v>1</v>
      </c>
      <c r="CX2291">
        <v>4</v>
      </c>
      <c r="CY2291">
        <v>1</v>
      </c>
      <c r="CZ2291">
        <v>1</v>
      </c>
      <c r="DH2291">
        <v>18</v>
      </c>
      <c r="DN2291">
        <v>2</v>
      </c>
      <c r="DQ2291">
        <v>2</v>
      </c>
      <c r="DS2291">
        <v>5</v>
      </c>
      <c r="DV2291">
        <v>3</v>
      </c>
      <c r="DX2291">
        <v>5</v>
      </c>
      <c r="DY2291">
        <v>1</v>
      </c>
      <c r="DZ2291">
        <v>5</v>
      </c>
      <c r="EA2291">
        <v>1</v>
      </c>
      <c r="EE2291">
        <v>1</v>
      </c>
      <c r="EN2291">
        <v>1</v>
      </c>
      <c r="EO2291">
        <v>1</v>
      </c>
      <c r="EP2291">
        <v>1</v>
      </c>
      <c r="EQ2291">
        <v>1</v>
      </c>
      <c r="ER2291">
        <v>1</v>
      </c>
      <c r="ES2291">
        <v>1</v>
      </c>
      <c r="ET2291">
        <v>1</v>
      </c>
      <c r="EV2291">
        <v>1</v>
      </c>
      <c r="FB2291">
        <v>1</v>
      </c>
      <c r="FC2291">
        <v>1</v>
      </c>
      <c r="FD2291">
        <v>1</v>
      </c>
      <c r="FF2291">
        <v>1</v>
      </c>
      <c r="FG2291">
        <v>1</v>
      </c>
      <c r="FH2291">
        <v>1</v>
      </c>
      <c r="FI2291">
        <v>1</v>
      </c>
      <c r="FK2291">
        <v>1</v>
      </c>
      <c r="FN2291">
        <v>1</v>
      </c>
      <c r="FO2291">
        <v>1</v>
      </c>
      <c r="FP2291">
        <v>1</v>
      </c>
      <c r="FQ2291">
        <v>1</v>
      </c>
      <c r="FR2291">
        <v>1</v>
      </c>
    </row>
    <row r="2292" spans="1:175">
      <c r="A2292" t="s">
        <v>213</v>
      </c>
      <c r="B2292" t="s">
        <v>1302</v>
      </c>
      <c r="C2292" t="s">
        <v>181</v>
      </c>
      <c r="D2292" t="str">
        <f>VLOOKUP(C2292,CountryName!$A$2:$B$40,2,FALSE)</f>
        <v>Italy</v>
      </c>
      <c r="E2292" t="s">
        <v>186</v>
      </c>
      <c r="F2292">
        <v>99</v>
      </c>
      <c r="G2292" t="s">
        <v>183</v>
      </c>
      <c r="H2292" t="s">
        <v>183</v>
      </c>
      <c r="I2292">
        <v>20171228</v>
      </c>
      <c r="J2292" t="str">
        <f t="shared" si="40"/>
        <v>2017</v>
      </c>
      <c r="K2292" t="s">
        <v>184</v>
      </c>
      <c r="L2292">
        <v>406</v>
      </c>
      <c r="M2292" t="str">
        <f>VLOOKUP(L2292,Waste_Instance_Cat!$A$2:$B$6,2)</f>
        <v>Very Low</v>
      </c>
      <c r="N2292">
        <v>2</v>
      </c>
      <c r="O2292">
        <v>1</v>
      </c>
      <c r="P2292">
        <v>1</v>
      </c>
      <c r="Q2292">
        <v>1</v>
      </c>
      <c r="R2292">
        <v>2</v>
      </c>
      <c r="S2292">
        <v>2</v>
      </c>
      <c r="T2292">
        <v>1</v>
      </c>
      <c r="U2292">
        <v>2</v>
      </c>
      <c r="V2292">
        <v>1</v>
      </c>
      <c r="W2292">
        <v>1</v>
      </c>
      <c r="AB2292">
        <v>4</v>
      </c>
      <c r="AE2292">
        <v>2</v>
      </c>
      <c r="AF2292">
        <v>2</v>
      </c>
      <c r="AG2292">
        <v>2</v>
      </c>
      <c r="AH2292">
        <v>2</v>
      </c>
      <c r="AI2292">
        <v>4</v>
      </c>
      <c r="AJ2292">
        <v>2</v>
      </c>
      <c r="AK2292">
        <v>44</v>
      </c>
      <c r="AN2292">
        <v>2</v>
      </c>
      <c r="AO2292">
        <v>2</v>
      </c>
      <c r="AP2292">
        <v>2</v>
      </c>
      <c r="AQ2292">
        <v>2</v>
      </c>
      <c r="AR2292">
        <v>2</v>
      </c>
      <c r="AS2292">
        <v>2</v>
      </c>
      <c r="AT2292">
        <v>5</v>
      </c>
      <c r="AU2292">
        <v>5</v>
      </c>
      <c r="AZ2292">
        <v>4</v>
      </c>
      <c r="BC2292">
        <v>4</v>
      </c>
      <c r="BD2292">
        <v>1</v>
      </c>
      <c r="BE2292">
        <v>1</v>
      </c>
      <c r="BF2292">
        <v>1</v>
      </c>
      <c r="BG2292">
        <v>1</v>
      </c>
      <c r="BH2292">
        <v>1</v>
      </c>
      <c r="BI2292">
        <v>1</v>
      </c>
      <c r="BJ2292">
        <v>1</v>
      </c>
      <c r="BL2292">
        <v>1</v>
      </c>
      <c r="BM2292">
        <v>2</v>
      </c>
      <c r="BR2292">
        <v>1</v>
      </c>
      <c r="BS2292">
        <v>5</v>
      </c>
      <c r="BT2292">
        <v>5</v>
      </c>
      <c r="BU2292">
        <v>5</v>
      </c>
      <c r="BV2292">
        <v>4</v>
      </c>
      <c r="BX2292">
        <v>4</v>
      </c>
      <c r="BY2292">
        <v>5</v>
      </c>
      <c r="CB2292">
        <v>4</v>
      </c>
      <c r="CC2292">
        <v>4</v>
      </c>
      <c r="CD2292">
        <v>68</v>
      </c>
      <c r="CE2292">
        <v>68</v>
      </c>
      <c r="CF2292">
        <v>2</v>
      </c>
      <c r="CG2292">
        <v>4</v>
      </c>
      <c r="CH2292">
        <v>4</v>
      </c>
      <c r="CI2292">
        <v>4</v>
      </c>
      <c r="CJ2292">
        <v>4</v>
      </c>
      <c r="CK2292">
        <v>4</v>
      </c>
      <c r="CM2292">
        <v>4</v>
      </c>
      <c r="CN2292">
        <v>1</v>
      </c>
      <c r="CO2292">
        <v>1</v>
      </c>
      <c r="CP2292">
        <v>11</v>
      </c>
      <c r="CR2292">
        <v>5</v>
      </c>
      <c r="CU2292">
        <v>2</v>
      </c>
      <c r="CV2292">
        <v>1</v>
      </c>
      <c r="CX2292">
        <v>4</v>
      </c>
      <c r="CY2292">
        <v>1</v>
      </c>
      <c r="CZ2292">
        <v>1</v>
      </c>
      <c r="DH2292">
        <v>18</v>
      </c>
      <c r="DN2292">
        <v>2</v>
      </c>
      <c r="DQ2292">
        <v>2</v>
      </c>
      <c r="DS2292">
        <v>5</v>
      </c>
      <c r="DV2292">
        <v>3</v>
      </c>
      <c r="DX2292">
        <v>5</v>
      </c>
      <c r="DY2292">
        <v>1</v>
      </c>
      <c r="DZ2292">
        <v>5</v>
      </c>
      <c r="EA2292">
        <v>1</v>
      </c>
      <c r="EE2292">
        <v>1</v>
      </c>
      <c r="EN2292">
        <v>1</v>
      </c>
      <c r="EO2292">
        <v>1</v>
      </c>
      <c r="EP2292">
        <v>1</v>
      </c>
      <c r="EQ2292">
        <v>1</v>
      </c>
      <c r="ER2292">
        <v>1</v>
      </c>
      <c r="ES2292">
        <v>1</v>
      </c>
      <c r="ET2292">
        <v>1</v>
      </c>
      <c r="EV2292">
        <v>1</v>
      </c>
      <c r="FB2292">
        <v>1</v>
      </c>
      <c r="FC2292">
        <v>1</v>
      </c>
      <c r="FD2292">
        <v>1</v>
      </c>
      <c r="FF2292">
        <v>1</v>
      </c>
      <c r="FG2292">
        <v>1</v>
      </c>
      <c r="FH2292">
        <v>1</v>
      </c>
      <c r="FI2292">
        <v>1</v>
      </c>
      <c r="FK2292">
        <v>1</v>
      </c>
      <c r="FN2292">
        <v>1</v>
      </c>
      <c r="FO2292">
        <v>1</v>
      </c>
      <c r="FP2292">
        <v>1</v>
      </c>
      <c r="FQ2292">
        <v>1</v>
      </c>
      <c r="FR2292">
        <v>1</v>
      </c>
    </row>
    <row r="2293" spans="1:175">
      <c r="A2293" t="s">
        <v>213</v>
      </c>
      <c r="B2293" t="s">
        <v>1302</v>
      </c>
      <c r="C2293" t="s">
        <v>181</v>
      </c>
      <c r="D2293" t="str">
        <f>VLOOKUP(C2293,CountryName!$A$2:$B$40,2,FALSE)</f>
        <v>Italy</v>
      </c>
      <c r="E2293" t="s">
        <v>186</v>
      </c>
      <c r="F2293">
        <v>99</v>
      </c>
      <c r="G2293" t="s">
        <v>183</v>
      </c>
      <c r="H2293" t="s">
        <v>183</v>
      </c>
      <c r="I2293">
        <v>20170316</v>
      </c>
      <c r="J2293" t="str">
        <f t="shared" si="40"/>
        <v>2017</v>
      </c>
      <c r="K2293" t="s">
        <v>184</v>
      </c>
      <c r="L2293">
        <v>406</v>
      </c>
      <c r="M2293" t="str">
        <f>VLOOKUP(L2293,Waste_Instance_Cat!$A$2:$B$6,2)</f>
        <v>Very Low</v>
      </c>
      <c r="N2293">
        <v>2</v>
      </c>
      <c r="O2293">
        <v>1</v>
      </c>
      <c r="P2293">
        <v>1</v>
      </c>
      <c r="Q2293">
        <v>1</v>
      </c>
      <c r="R2293">
        <v>2</v>
      </c>
      <c r="S2293">
        <v>2</v>
      </c>
      <c r="T2293">
        <v>1</v>
      </c>
      <c r="U2293">
        <v>2</v>
      </c>
      <c r="V2293">
        <v>1</v>
      </c>
      <c r="W2293">
        <v>1</v>
      </c>
      <c r="AB2293">
        <v>4</v>
      </c>
      <c r="AE2293">
        <v>2</v>
      </c>
      <c r="AF2293">
        <v>2</v>
      </c>
      <c r="AG2293">
        <v>2</v>
      </c>
      <c r="AH2293">
        <v>2</v>
      </c>
      <c r="AI2293">
        <v>4</v>
      </c>
      <c r="AJ2293">
        <v>2</v>
      </c>
      <c r="AK2293">
        <v>44</v>
      </c>
      <c r="AN2293">
        <v>2</v>
      </c>
      <c r="AO2293">
        <v>2</v>
      </c>
      <c r="AP2293">
        <v>2</v>
      </c>
      <c r="AQ2293">
        <v>2</v>
      </c>
      <c r="AR2293">
        <v>2</v>
      </c>
      <c r="AS2293">
        <v>2</v>
      </c>
      <c r="AT2293">
        <v>5</v>
      </c>
      <c r="AU2293">
        <v>5</v>
      </c>
      <c r="AZ2293">
        <v>4</v>
      </c>
      <c r="BC2293">
        <v>4</v>
      </c>
      <c r="BD2293">
        <v>1</v>
      </c>
      <c r="BE2293">
        <v>1</v>
      </c>
      <c r="BF2293">
        <v>1</v>
      </c>
      <c r="BG2293">
        <v>1</v>
      </c>
      <c r="BH2293">
        <v>1</v>
      </c>
      <c r="BI2293">
        <v>1</v>
      </c>
      <c r="BJ2293">
        <v>1</v>
      </c>
      <c r="BL2293">
        <v>1</v>
      </c>
      <c r="BM2293">
        <v>2</v>
      </c>
      <c r="BR2293">
        <v>1</v>
      </c>
      <c r="BS2293">
        <v>5</v>
      </c>
      <c r="BT2293">
        <v>5</v>
      </c>
      <c r="BU2293">
        <v>5</v>
      </c>
      <c r="BV2293">
        <v>4</v>
      </c>
      <c r="BX2293">
        <v>4</v>
      </c>
      <c r="BY2293">
        <v>5</v>
      </c>
      <c r="CB2293">
        <v>4</v>
      </c>
      <c r="CC2293">
        <v>4</v>
      </c>
      <c r="CD2293">
        <v>68</v>
      </c>
      <c r="CE2293">
        <v>68</v>
      </c>
      <c r="CF2293">
        <v>2</v>
      </c>
      <c r="CG2293">
        <v>4</v>
      </c>
      <c r="CH2293">
        <v>4</v>
      </c>
      <c r="CI2293">
        <v>4</v>
      </c>
      <c r="CJ2293">
        <v>4</v>
      </c>
      <c r="CK2293">
        <v>4</v>
      </c>
      <c r="CM2293">
        <v>4</v>
      </c>
      <c r="CN2293">
        <v>1</v>
      </c>
      <c r="CO2293">
        <v>1</v>
      </c>
      <c r="CP2293">
        <v>11</v>
      </c>
      <c r="CR2293">
        <v>5</v>
      </c>
      <c r="CU2293">
        <v>2</v>
      </c>
      <c r="CV2293">
        <v>1</v>
      </c>
      <c r="CX2293">
        <v>4</v>
      </c>
      <c r="CY2293">
        <v>1</v>
      </c>
      <c r="CZ2293">
        <v>1</v>
      </c>
      <c r="DH2293">
        <v>18</v>
      </c>
      <c r="DN2293">
        <v>2</v>
      </c>
      <c r="DQ2293">
        <v>2</v>
      </c>
      <c r="DS2293">
        <v>5</v>
      </c>
      <c r="DV2293">
        <v>3</v>
      </c>
      <c r="DX2293">
        <v>5</v>
      </c>
      <c r="DY2293">
        <v>1</v>
      </c>
      <c r="DZ2293">
        <v>5</v>
      </c>
      <c r="EA2293">
        <v>1</v>
      </c>
      <c r="EE2293">
        <v>1</v>
      </c>
      <c r="EN2293">
        <v>1</v>
      </c>
      <c r="EO2293">
        <v>1</v>
      </c>
      <c r="EP2293">
        <v>1</v>
      </c>
      <c r="EQ2293">
        <v>1</v>
      </c>
      <c r="ER2293">
        <v>1</v>
      </c>
      <c r="ES2293">
        <v>1</v>
      </c>
      <c r="ET2293">
        <v>1</v>
      </c>
      <c r="EV2293">
        <v>1</v>
      </c>
      <c r="FB2293">
        <v>1</v>
      </c>
      <c r="FC2293">
        <v>1</v>
      </c>
      <c r="FD2293">
        <v>1</v>
      </c>
      <c r="FF2293">
        <v>1</v>
      </c>
      <c r="FG2293">
        <v>1</v>
      </c>
      <c r="FH2293">
        <v>1</v>
      </c>
      <c r="FI2293">
        <v>1</v>
      </c>
      <c r="FK2293">
        <v>1</v>
      </c>
      <c r="FN2293">
        <v>1</v>
      </c>
      <c r="FO2293">
        <v>1</v>
      </c>
      <c r="FP2293">
        <v>1</v>
      </c>
      <c r="FQ2293">
        <v>1</v>
      </c>
      <c r="FR2293">
        <v>1</v>
      </c>
    </row>
    <row r="2294" spans="1:175">
      <c r="A2294" t="s">
        <v>225</v>
      </c>
      <c r="B2294" t="s">
        <v>1320</v>
      </c>
      <c r="C2294" t="s">
        <v>217</v>
      </c>
      <c r="D2294" t="str">
        <f>VLOOKUP(C2294,CountryName!$A$2:$B$40,2,FALSE)</f>
        <v>Spain</v>
      </c>
      <c r="E2294" t="s">
        <v>200</v>
      </c>
      <c r="F2294">
        <v>100</v>
      </c>
      <c r="G2294" t="s">
        <v>176</v>
      </c>
      <c r="H2294" t="s">
        <v>177</v>
      </c>
      <c r="I2294">
        <v>20161001</v>
      </c>
      <c r="J2294" t="str">
        <f t="shared" si="40"/>
        <v>2016</v>
      </c>
      <c r="K2294" t="s">
        <v>178</v>
      </c>
      <c r="L2294">
        <v>918</v>
      </c>
      <c r="M2294" t="str">
        <f>VLOOKUP(L2294,Waste_Instance_Cat!$A$2:$B$6,2)</f>
        <v>Low</v>
      </c>
      <c r="O2294">
        <v>13</v>
      </c>
      <c r="R2294">
        <v>8</v>
      </c>
      <c r="U2294">
        <v>35</v>
      </c>
      <c r="Y2294">
        <v>1</v>
      </c>
      <c r="AE2294">
        <v>91</v>
      </c>
      <c r="AK2294">
        <v>15</v>
      </c>
      <c r="AN2294">
        <v>53</v>
      </c>
      <c r="AS2294">
        <v>33</v>
      </c>
      <c r="BE2294">
        <v>205</v>
      </c>
      <c r="BF2294">
        <v>33</v>
      </c>
      <c r="BR2294">
        <v>7</v>
      </c>
      <c r="BS2294">
        <v>14</v>
      </c>
      <c r="BY2294">
        <v>11</v>
      </c>
      <c r="CB2294">
        <v>196</v>
      </c>
      <c r="CP2294">
        <v>90</v>
      </c>
      <c r="CQ2294">
        <v>22</v>
      </c>
      <c r="CU2294">
        <v>1</v>
      </c>
      <c r="CX2294">
        <v>33</v>
      </c>
      <c r="CY2294">
        <v>2</v>
      </c>
      <c r="DI2294">
        <v>1</v>
      </c>
      <c r="DQ2294">
        <v>1</v>
      </c>
      <c r="DS2294">
        <v>2</v>
      </c>
      <c r="DT2294">
        <v>3</v>
      </c>
      <c r="DV2294">
        <v>2</v>
      </c>
      <c r="EA2294">
        <v>9</v>
      </c>
      <c r="EK2294">
        <v>11</v>
      </c>
      <c r="EL2294">
        <v>1</v>
      </c>
      <c r="EN2294">
        <v>2</v>
      </c>
      <c r="EP2294">
        <v>10</v>
      </c>
      <c r="EU2294">
        <v>1</v>
      </c>
      <c r="FF2294">
        <v>1</v>
      </c>
      <c r="FG2294">
        <v>2</v>
      </c>
      <c r="FH2294">
        <v>4</v>
      </c>
      <c r="FQ2294">
        <v>5</v>
      </c>
    </row>
    <row r="2295" spans="1:175">
      <c r="A2295" t="s">
        <v>330</v>
      </c>
      <c r="B2295" t="s">
        <v>1321</v>
      </c>
      <c r="C2295" t="s">
        <v>332</v>
      </c>
      <c r="D2295" t="str">
        <f>VLOOKUP(C2295,CountryName!$A$2:$B$40,2,FALSE)</f>
        <v>Slovenia</v>
      </c>
      <c r="E2295" t="s">
        <v>186</v>
      </c>
      <c r="F2295">
        <v>101</v>
      </c>
      <c r="G2295" t="s">
        <v>191</v>
      </c>
      <c r="H2295" t="s">
        <v>207</v>
      </c>
      <c r="I2295">
        <v>20141203</v>
      </c>
      <c r="J2295" t="str">
        <f t="shared" si="40"/>
        <v>2014</v>
      </c>
      <c r="K2295" t="s">
        <v>178</v>
      </c>
      <c r="L2295">
        <v>855</v>
      </c>
      <c r="M2295" t="str">
        <f>VLOOKUP(L2295,Waste_Instance_Cat!$A$2:$B$6,2)</f>
        <v>Low</v>
      </c>
      <c r="O2295">
        <v>5</v>
      </c>
      <c r="P2295">
        <v>16</v>
      </c>
      <c r="Q2295">
        <v>1</v>
      </c>
      <c r="R2295">
        <v>1</v>
      </c>
      <c r="U2295">
        <v>18</v>
      </c>
      <c r="AE2295">
        <v>12</v>
      </c>
      <c r="AF2295">
        <v>11</v>
      </c>
      <c r="AG2295">
        <v>1</v>
      </c>
      <c r="AH2295">
        <v>6</v>
      </c>
      <c r="AI2295">
        <v>11</v>
      </c>
      <c r="AJ2295">
        <v>1</v>
      </c>
      <c r="AK2295">
        <v>348</v>
      </c>
      <c r="AL2295">
        <v>1</v>
      </c>
      <c r="AN2295">
        <v>11</v>
      </c>
      <c r="AO2295">
        <v>5</v>
      </c>
      <c r="AS2295">
        <v>5</v>
      </c>
      <c r="BA2295">
        <v>26</v>
      </c>
      <c r="BE2295">
        <v>10</v>
      </c>
      <c r="BG2295">
        <v>5</v>
      </c>
      <c r="BL2295">
        <v>16</v>
      </c>
      <c r="BO2295">
        <v>1</v>
      </c>
      <c r="BS2295">
        <v>19</v>
      </c>
      <c r="BV2295">
        <v>2</v>
      </c>
      <c r="CB2295">
        <v>45</v>
      </c>
      <c r="CD2295">
        <v>86</v>
      </c>
      <c r="CI2295">
        <v>4</v>
      </c>
      <c r="CK2295">
        <v>2</v>
      </c>
      <c r="CL2295">
        <v>1</v>
      </c>
      <c r="CO2295">
        <v>1</v>
      </c>
      <c r="CP2295">
        <v>34</v>
      </c>
      <c r="CQ2295">
        <v>1</v>
      </c>
      <c r="CT2295">
        <v>2</v>
      </c>
      <c r="CU2295">
        <v>2</v>
      </c>
      <c r="CX2295">
        <v>20</v>
      </c>
      <c r="DG2295">
        <v>1</v>
      </c>
      <c r="DH2295">
        <v>4</v>
      </c>
      <c r="DN2295">
        <v>1</v>
      </c>
      <c r="DQ2295">
        <v>1</v>
      </c>
      <c r="DV2295">
        <v>1</v>
      </c>
      <c r="DW2295">
        <v>3</v>
      </c>
      <c r="DX2295">
        <v>2</v>
      </c>
      <c r="EA2295">
        <v>9</v>
      </c>
      <c r="EB2295">
        <v>5</v>
      </c>
      <c r="ED2295">
        <v>1</v>
      </c>
      <c r="EK2295">
        <v>1</v>
      </c>
      <c r="EP2295">
        <v>15</v>
      </c>
      <c r="EQ2295">
        <v>6</v>
      </c>
      <c r="FB2295">
        <v>1</v>
      </c>
      <c r="FF2295">
        <v>7</v>
      </c>
      <c r="FH2295">
        <v>1</v>
      </c>
      <c r="FL2295">
        <v>17</v>
      </c>
      <c r="FP2295">
        <v>49</v>
      </c>
    </row>
    <row r="2296" spans="1:175">
      <c r="A2296" t="s">
        <v>330</v>
      </c>
      <c r="B2296" t="s">
        <v>1321</v>
      </c>
      <c r="C2296" t="s">
        <v>332</v>
      </c>
      <c r="D2296" t="str">
        <f>VLOOKUP(C2296,CountryName!$A$2:$B$40,2,FALSE)</f>
        <v>Slovenia</v>
      </c>
      <c r="E2296" t="s">
        <v>186</v>
      </c>
      <c r="F2296">
        <v>101</v>
      </c>
      <c r="G2296" t="s">
        <v>191</v>
      </c>
      <c r="H2296" t="s">
        <v>207</v>
      </c>
      <c r="I2296">
        <v>20171123</v>
      </c>
      <c r="J2296" t="str">
        <f t="shared" si="40"/>
        <v>2017</v>
      </c>
      <c r="K2296" t="s">
        <v>184</v>
      </c>
      <c r="L2296">
        <v>323</v>
      </c>
      <c r="M2296" t="str">
        <f>VLOOKUP(L2296,Waste_Instance_Cat!$A$2:$B$6,2)</f>
        <v>Very Low</v>
      </c>
      <c r="P2296">
        <v>12</v>
      </c>
      <c r="Q2296">
        <v>1</v>
      </c>
      <c r="U2296">
        <v>1</v>
      </c>
      <c r="AE2296">
        <v>1</v>
      </c>
      <c r="AF2296">
        <v>1</v>
      </c>
      <c r="AG2296">
        <v>2</v>
      </c>
      <c r="AI2296">
        <v>17</v>
      </c>
      <c r="AK2296">
        <v>104</v>
      </c>
      <c r="AN2296">
        <v>15</v>
      </c>
      <c r="AO2296">
        <v>2</v>
      </c>
      <c r="AQ2296">
        <v>1</v>
      </c>
      <c r="AS2296">
        <v>2</v>
      </c>
      <c r="BA2296">
        <v>9</v>
      </c>
      <c r="BE2296">
        <v>2</v>
      </c>
      <c r="BG2296">
        <v>2</v>
      </c>
      <c r="BI2296">
        <v>1</v>
      </c>
      <c r="BL2296">
        <v>1</v>
      </c>
      <c r="BM2296">
        <v>1</v>
      </c>
      <c r="BN2296">
        <v>1</v>
      </c>
      <c r="BS2296">
        <v>1</v>
      </c>
      <c r="CB2296">
        <v>22</v>
      </c>
      <c r="CC2296">
        <v>7</v>
      </c>
      <c r="CD2296">
        <v>41</v>
      </c>
      <c r="CH2296">
        <v>2</v>
      </c>
      <c r="CK2296">
        <v>3</v>
      </c>
      <c r="CP2296">
        <v>20</v>
      </c>
      <c r="DE2296">
        <v>3</v>
      </c>
      <c r="DQ2296">
        <v>2</v>
      </c>
      <c r="DZ2296">
        <v>5</v>
      </c>
      <c r="EB2296">
        <v>2</v>
      </c>
      <c r="EK2296">
        <v>3</v>
      </c>
      <c r="EN2296">
        <v>1</v>
      </c>
      <c r="EP2296">
        <v>3</v>
      </c>
      <c r="FF2296">
        <v>1</v>
      </c>
      <c r="FP2296">
        <v>29</v>
      </c>
      <c r="FR2296">
        <v>2</v>
      </c>
    </row>
    <row r="2297" spans="1:175">
      <c r="A2297" t="s">
        <v>330</v>
      </c>
      <c r="B2297" t="s">
        <v>1321</v>
      </c>
      <c r="C2297" t="s">
        <v>332</v>
      </c>
      <c r="D2297" t="str">
        <f>VLOOKUP(C2297,CountryName!$A$2:$B$40,2,FALSE)</f>
        <v>Slovenia</v>
      </c>
      <c r="E2297" t="s">
        <v>186</v>
      </c>
      <c r="F2297">
        <v>101</v>
      </c>
      <c r="G2297" t="s">
        <v>191</v>
      </c>
      <c r="H2297" t="s">
        <v>207</v>
      </c>
      <c r="I2297">
        <v>20180716</v>
      </c>
      <c r="J2297" t="str">
        <f t="shared" si="40"/>
        <v>2018</v>
      </c>
      <c r="K2297" t="s">
        <v>184</v>
      </c>
      <c r="L2297">
        <v>674</v>
      </c>
      <c r="M2297" t="str">
        <f>VLOOKUP(L2297,Waste_Instance_Cat!$A$2:$B$6,2)</f>
        <v>Low</v>
      </c>
      <c r="O2297">
        <v>86</v>
      </c>
      <c r="P2297">
        <v>7</v>
      </c>
      <c r="R2297">
        <v>1</v>
      </c>
      <c r="S2297">
        <v>1</v>
      </c>
      <c r="U2297">
        <v>1</v>
      </c>
      <c r="AE2297">
        <v>5</v>
      </c>
      <c r="AG2297">
        <v>1</v>
      </c>
      <c r="AH2297">
        <v>4</v>
      </c>
      <c r="AI2297">
        <v>28</v>
      </c>
      <c r="AJ2297">
        <v>1</v>
      </c>
      <c r="AK2297">
        <v>289</v>
      </c>
      <c r="AL2297">
        <v>1</v>
      </c>
      <c r="AN2297">
        <v>42</v>
      </c>
      <c r="AO2297">
        <v>1</v>
      </c>
      <c r="BA2297">
        <v>1</v>
      </c>
      <c r="BD2297">
        <v>1</v>
      </c>
      <c r="BE2297">
        <v>15</v>
      </c>
      <c r="BG2297">
        <v>12</v>
      </c>
      <c r="BR2297">
        <v>2</v>
      </c>
      <c r="BS2297">
        <v>30</v>
      </c>
      <c r="BV2297">
        <v>1</v>
      </c>
      <c r="CB2297">
        <v>47</v>
      </c>
      <c r="CD2297">
        <v>15</v>
      </c>
      <c r="CI2297">
        <v>1</v>
      </c>
      <c r="CK2297">
        <v>3</v>
      </c>
      <c r="CP2297">
        <v>13</v>
      </c>
      <c r="CU2297">
        <v>5</v>
      </c>
      <c r="DE2297">
        <v>1</v>
      </c>
      <c r="DN2297">
        <v>1</v>
      </c>
      <c r="DQ2297">
        <v>2</v>
      </c>
      <c r="DZ2297">
        <v>12</v>
      </c>
      <c r="EK2297">
        <v>4</v>
      </c>
      <c r="EN2297">
        <v>1</v>
      </c>
      <c r="EP2297">
        <v>2</v>
      </c>
      <c r="EQ2297">
        <v>3</v>
      </c>
      <c r="EW2297">
        <v>1</v>
      </c>
      <c r="FF2297">
        <v>3</v>
      </c>
      <c r="FL2297">
        <v>6</v>
      </c>
      <c r="FP2297">
        <v>23</v>
      </c>
      <c r="FR2297">
        <v>1</v>
      </c>
    </row>
    <row r="2298" spans="1:175">
      <c r="A2298" t="s">
        <v>187</v>
      </c>
      <c r="B2298" t="s">
        <v>1322</v>
      </c>
      <c r="C2298" t="s">
        <v>199</v>
      </c>
      <c r="D2298" t="str">
        <f>VLOOKUP(C2298,CountryName!$A$2:$B$40,2,FALSE)</f>
        <v>France</v>
      </c>
      <c r="E2298" t="s">
        <v>200</v>
      </c>
      <c r="F2298">
        <v>75</v>
      </c>
      <c r="G2298" t="s">
        <v>183</v>
      </c>
      <c r="H2298" t="s">
        <v>183</v>
      </c>
      <c r="I2298">
        <v>20150514</v>
      </c>
      <c r="J2298" t="str">
        <f t="shared" si="40"/>
        <v>2015</v>
      </c>
      <c r="K2298" t="s">
        <v>178</v>
      </c>
      <c r="L2298">
        <v>100</v>
      </c>
      <c r="M2298" t="str">
        <f>VLOOKUP(L2298,Waste_Instance_Cat!$A$2:$B$6,2)</f>
        <v>Very Low</v>
      </c>
      <c r="S2298">
        <v>10</v>
      </c>
      <c r="AE2298">
        <v>10</v>
      </c>
      <c r="AK2298">
        <v>10</v>
      </c>
      <c r="AO2298">
        <v>10</v>
      </c>
      <c r="BE2298">
        <v>10</v>
      </c>
      <c r="BI2298">
        <v>10</v>
      </c>
      <c r="CB2298">
        <v>10</v>
      </c>
      <c r="CD2298">
        <v>10</v>
      </c>
      <c r="FF2298">
        <v>10</v>
      </c>
      <c r="FP2298">
        <v>10</v>
      </c>
    </row>
    <row r="2299" spans="1:175">
      <c r="A2299" t="s">
        <v>187</v>
      </c>
      <c r="B2299" t="s">
        <v>1323</v>
      </c>
      <c r="C2299" t="s">
        <v>199</v>
      </c>
      <c r="D2299" t="str">
        <f>VLOOKUP(C2299,CountryName!$A$2:$B$40,2,FALSE)</f>
        <v>France</v>
      </c>
      <c r="E2299" t="s">
        <v>186</v>
      </c>
      <c r="F2299">
        <v>81</v>
      </c>
      <c r="G2299" t="s">
        <v>183</v>
      </c>
      <c r="H2299" t="s">
        <v>183</v>
      </c>
      <c r="I2299">
        <v>20150413</v>
      </c>
      <c r="J2299" t="str">
        <f t="shared" si="40"/>
        <v>2015</v>
      </c>
      <c r="K2299" t="s">
        <v>178</v>
      </c>
      <c r="L2299">
        <v>158</v>
      </c>
      <c r="M2299" t="str">
        <f>VLOOKUP(L2299,Waste_Instance_Cat!$A$2:$B$6,2)</f>
        <v>Very Low</v>
      </c>
      <c r="O2299">
        <v>10</v>
      </c>
      <c r="R2299">
        <v>4</v>
      </c>
      <c r="S2299">
        <v>1</v>
      </c>
      <c r="U2299">
        <v>8</v>
      </c>
      <c r="AE2299">
        <v>5</v>
      </c>
      <c r="AJ2299">
        <v>1</v>
      </c>
      <c r="AK2299">
        <v>60</v>
      </c>
      <c r="AN2299">
        <v>6</v>
      </c>
      <c r="AO2299">
        <v>2</v>
      </c>
      <c r="AP2299">
        <v>2</v>
      </c>
      <c r="AQ2299">
        <v>2</v>
      </c>
      <c r="AR2299">
        <v>2</v>
      </c>
      <c r="AS2299">
        <v>2</v>
      </c>
      <c r="BE2299">
        <v>1</v>
      </c>
      <c r="BI2299">
        <v>1</v>
      </c>
      <c r="BL2299">
        <v>3</v>
      </c>
      <c r="BV2299">
        <v>1</v>
      </c>
      <c r="BW2299">
        <v>1</v>
      </c>
      <c r="CB2299">
        <v>4</v>
      </c>
      <c r="CD2299">
        <v>1</v>
      </c>
      <c r="CP2299">
        <v>20</v>
      </c>
      <c r="CU2299">
        <v>1</v>
      </c>
      <c r="CY2299">
        <v>1</v>
      </c>
      <c r="DD2299">
        <v>2</v>
      </c>
      <c r="DI2299">
        <v>1</v>
      </c>
      <c r="DP2299">
        <v>1</v>
      </c>
      <c r="EN2299">
        <v>7</v>
      </c>
      <c r="FF2299">
        <v>2</v>
      </c>
      <c r="FH2299">
        <v>1</v>
      </c>
      <c r="FP2299">
        <v>5</v>
      </c>
    </row>
    <row r="2300" spans="1:175">
      <c r="A2300" t="s">
        <v>187</v>
      </c>
      <c r="B2300" t="s">
        <v>1324</v>
      </c>
      <c r="C2300" t="s">
        <v>202</v>
      </c>
      <c r="D2300" t="str">
        <f>VLOOKUP(C2300,CountryName!$A$2:$B$40,2,FALSE)</f>
        <v>International</v>
      </c>
      <c r="E2300" t="s">
        <v>183</v>
      </c>
      <c r="F2300">
        <v>181</v>
      </c>
      <c r="G2300" t="s">
        <v>183</v>
      </c>
      <c r="H2300" t="s">
        <v>183</v>
      </c>
      <c r="I2300">
        <v>20150610</v>
      </c>
      <c r="J2300" t="str">
        <f t="shared" si="40"/>
        <v>2015</v>
      </c>
      <c r="K2300" t="s">
        <v>178</v>
      </c>
      <c r="L2300">
        <v>705</v>
      </c>
      <c r="M2300" t="str">
        <f>VLOOKUP(L2300,Waste_Instance_Cat!$A$2:$B$6,2)</f>
        <v>Low</v>
      </c>
      <c r="O2300">
        <v>30</v>
      </c>
      <c r="S2300">
        <v>85</v>
      </c>
      <c r="AE2300">
        <v>20</v>
      </c>
      <c r="DD2300">
        <v>20</v>
      </c>
      <c r="EN2300">
        <v>100</v>
      </c>
      <c r="FF2300">
        <v>100</v>
      </c>
      <c r="FH2300">
        <v>200</v>
      </c>
      <c r="FP2300">
        <v>150</v>
      </c>
    </row>
    <row r="2301" spans="1:175">
      <c r="A2301" t="s">
        <v>172</v>
      </c>
      <c r="B2301" t="s">
        <v>1325</v>
      </c>
      <c r="C2301" t="s">
        <v>217</v>
      </c>
      <c r="D2301" t="str">
        <f>VLOOKUP(C2301,CountryName!$A$2:$B$40,2,FALSE)</f>
        <v>Spain</v>
      </c>
      <c r="E2301" t="s">
        <v>200</v>
      </c>
      <c r="F2301">
        <v>73</v>
      </c>
      <c r="G2301" t="s">
        <v>196</v>
      </c>
      <c r="H2301" t="s">
        <v>192</v>
      </c>
      <c r="I2301">
        <v>20171027</v>
      </c>
      <c r="J2301" t="str">
        <f t="shared" si="40"/>
        <v>2017</v>
      </c>
      <c r="K2301" t="s">
        <v>178</v>
      </c>
      <c r="L2301">
        <v>11</v>
      </c>
      <c r="M2301" t="str">
        <f>VLOOKUP(L2301,Waste_Instance_Cat!$A$2:$B$6,2)</f>
        <v>Very Low</v>
      </c>
      <c r="O2301">
        <v>2</v>
      </c>
      <c r="P2301">
        <v>1</v>
      </c>
      <c r="R2301">
        <v>2</v>
      </c>
      <c r="U2301">
        <v>3</v>
      </c>
      <c r="AE2301">
        <v>3</v>
      </c>
    </row>
    <row r="2302" spans="1:175">
      <c r="A2302" t="s">
        <v>188</v>
      </c>
      <c r="B2302" t="s">
        <v>1310</v>
      </c>
      <c r="C2302" t="s">
        <v>190</v>
      </c>
      <c r="D2302" t="str">
        <f>VLOOKUP(C2302,CountryName!$A$2:$B$40,2,FALSE)</f>
        <v>Switzerland</v>
      </c>
      <c r="E2302" t="s">
        <v>183</v>
      </c>
      <c r="F2302">
        <v>16</v>
      </c>
      <c r="G2302" t="s">
        <v>191</v>
      </c>
      <c r="H2302" t="s">
        <v>205</v>
      </c>
      <c r="I2302">
        <v>20170923</v>
      </c>
      <c r="J2302" t="str">
        <f t="shared" si="40"/>
        <v>2017</v>
      </c>
      <c r="K2302" t="s">
        <v>178</v>
      </c>
      <c r="L2302">
        <v>2</v>
      </c>
      <c r="M2302" t="str">
        <f>VLOOKUP(L2302,Waste_Instance_Cat!$A$2:$B$6,2)</f>
        <v>Very Low</v>
      </c>
      <c r="O2302">
        <v>0</v>
      </c>
      <c r="P2302">
        <v>0</v>
      </c>
      <c r="R2302">
        <v>0</v>
      </c>
      <c r="S2302">
        <v>0</v>
      </c>
      <c r="U2302">
        <v>0</v>
      </c>
      <c r="X2302">
        <v>0</v>
      </c>
      <c r="AE2302">
        <v>0</v>
      </c>
      <c r="AF2302">
        <v>0</v>
      </c>
      <c r="AG2302">
        <v>0</v>
      </c>
      <c r="AH2302">
        <v>0</v>
      </c>
      <c r="AI2302">
        <v>0</v>
      </c>
      <c r="AJ2302">
        <v>0</v>
      </c>
      <c r="AK2302">
        <v>1</v>
      </c>
      <c r="AL2302">
        <v>0</v>
      </c>
      <c r="AN2302">
        <v>0</v>
      </c>
      <c r="AO2302">
        <v>0</v>
      </c>
      <c r="AP2302">
        <v>0</v>
      </c>
      <c r="AQ2302">
        <v>0</v>
      </c>
      <c r="AR2302">
        <v>0</v>
      </c>
      <c r="AS2302">
        <v>0</v>
      </c>
      <c r="AU2302">
        <v>0</v>
      </c>
      <c r="BD2302">
        <v>0</v>
      </c>
      <c r="BE2302">
        <v>0</v>
      </c>
      <c r="BF2302">
        <v>0</v>
      </c>
      <c r="BL2302">
        <v>0</v>
      </c>
      <c r="BQ2302">
        <v>0</v>
      </c>
      <c r="BR2302">
        <v>0</v>
      </c>
      <c r="BS2302">
        <v>1</v>
      </c>
      <c r="BV2302">
        <v>0</v>
      </c>
      <c r="BW2302">
        <v>0</v>
      </c>
      <c r="CB2302">
        <v>0</v>
      </c>
      <c r="CC2302">
        <v>0</v>
      </c>
      <c r="CD2302">
        <v>0</v>
      </c>
      <c r="CE2302">
        <v>0</v>
      </c>
      <c r="CI2302">
        <v>0</v>
      </c>
      <c r="CK2302">
        <v>0</v>
      </c>
      <c r="CL2302">
        <v>0</v>
      </c>
      <c r="CM2302">
        <v>0</v>
      </c>
      <c r="CO2302">
        <v>0</v>
      </c>
      <c r="CP2302">
        <v>0</v>
      </c>
      <c r="CQ2302">
        <v>0</v>
      </c>
      <c r="CT2302">
        <v>0</v>
      </c>
      <c r="CU2302">
        <v>0</v>
      </c>
      <c r="CV2302">
        <v>0</v>
      </c>
      <c r="CX2302">
        <v>0</v>
      </c>
      <c r="CY2302">
        <v>0</v>
      </c>
      <c r="CZ2302">
        <v>0</v>
      </c>
      <c r="DB2302">
        <v>0</v>
      </c>
      <c r="DE2302">
        <v>0</v>
      </c>
      <c r="DG2302">
        <v>0</v>
      </c>
      <c r="DH2302">
        <v>0</v>
      </c>
      <c r="DI2302">
        <v>0</v>
      </c>
      <c r="DJ2302">
        <v>0</v>
      </c>
      <c r="DN2302">
        <v>0</v>
      </c>
      <c r="DP2302">
        <v>0</v>
      </c>
      <c r="DQ2302">
        <v>0</v>
      </c>
      <c r="DR2302">
        <v>0</v>
      </c>
      <c r="DU2302">
        <v>0</v>
      </c>
      <c r="DV2302">
        <v>0</v>
      </c>
      <c r="DW2302">
        <v>0</v>
      </c>
      <c r="DX2302">
        <v>0</v>
      </c>
      <c r="DY2302">
        <v>0</v>
      </c>
      <c r="DZ2302">
        <v>0</v>
      </c>
      <c r="EA2302">
        <v>0</v>
      </c>
      <c r="EB2302">
        <v>0</v>
      </c>
      <c r="EC2302">
        <v>0</v>
      </c>
      <c r="EH2302">
        <v>0</v>
      </c>
      <c r="EJ2302">
        <v>0</v>
      </c>
      <c r="EK2302">
        <v>0</v>
      </c>
      <c r="EL2302">
        <v>0</v>
      </c>
      <c r="EN2302">
        <v>0</v>
      </c>
      <c r="EO2302">
        <v>0</v>
      </c>
      <c r="EP2302">
        <v>0</v>
      </c>
      <c r="EQ2302">
        <v>0</v>
      </c>
      <c r="ER2302">
        <v>0</v>
      </c>
      <c r="EU2302">
        <v>0</v>
      </c>
      <c r="EY2302">
        <v>0</v>
      </c>
      <c r="FB2302">
        <v>0</v>
      </c>
      <c r="FD2302">
        <v>0</v>
      </c>
      <c r="FE2302">
        <v>0</v>
      </c>
      <c r="FF2302">
        <v>0</v>
      </c>
      <c r="FG2302">
        <v>0</v>
      </c>
      <c r="FH2302">
        <v>0</v>
      </c>
      <c r="FK2302">
        <v>0</v>
      </c>
      <c r="FL2302">
        <v>0</v>
      </c>
      <c r="FP2302">
        <v>0</v>
      </c>
      <c r="FQ2302">
        <v>0</v>
      </c>
      <c r="FR2302">
        <v>0</v>
      </c>
      <c r="FS2302">
        <v>0</v>
      </c>
    </row>
    <row r="2303" spans="1:175">
      <c r="A2303" t="s">
        <v>188</v>
      </c>
      <c r="B2303" t="s">
        <v>1310</v>
      </c>
      <c r="C2303" t="s">
        <v>190</v>
      </c>
      <c r="D2303" t="str">
        <f>VLOOKUP(C2303,CountryName!$A$2:$B$40,2,FALSE)</f>
        <v>Switzerland</v>
      </c>
      <c r="E2303" t="s">
        <v>183</v>
      </c>
      <c r="F2303">
        <v>16</v>
      </c>
      <c r="G2303" t="s">
        <v>191</v>
      </c>
      <c r="H2303" t="s">
        <v>205</v>
      </c>
      <c r="I2303">
        <v>20180324</v>
      </c>
      <c r="J2303" t="str">
        <f t="shared" si="40"/>
        <v>2018</v>
      </c>
      <c r="K2303" t="s">
        <v>178</v>
      </c>
      <c r="L2303">
        <v>3</v>
      </c>
      <c r="M2303" t="str">
        <f>VLOOKUP(L2303,Waste_Instance_Cat!$A$2:$B$6,2)</f>
        <v>Very Low</v>
      </c>
      <c r="O2303">
        <v>0</v>
      </c>
      <c r="P2303">
        <v>0</v>
      </c>
      <c r="R2303">
        <v>0</v>
      </c>
      <c r="S2303">
        <v>0</v>
      </c>
      <c r="U2303">
        <v>0</v>
      </c>
      <c r="X2303">
        <v>0</v>
      </c>
      <c r="AE2303">
        <v>0</v>
      </c>
      <c r="AF2303">
        <v>0</v>
      </c>
      <c r="AG2303">
        <v>0</v>
      </c>
      <c r="AH2303">
        <v>0</v>
      </c>
      <c r="AI2303">
        <v>0</v>
      </c>
      <c r="AJ2303">
        <v>0</v>
      </c>
      <c r="AK2303">
        <v>0</v>
      </c>
      <c r="AL2303">
        <v>0</v>
      </c>
      <c r="AN2303">
        <v>0</v>
      </c>
      <c r="AO2303">
        <v>0</v>
      </c>
      <c r="AP2303">
        <v>0</v>
      </c>
      <c r="AQ2303">
        <v>0</v>
      </c>
      <c r="AR2303">
        <v>0</v>
      </c>
      <c r="AS2303">
        <v>0</v>
      </c>
      <c r="AU2303">
        <v>0</v>
      </c>
      <c r="BD2303">
        <v>0</v>
      </c>
      <c r="BE2303">
        <v>0</v>
      </c>
      <c r="BF2303">
        <v>0</v>
      </c>
      <c r="BL2303">
        <v>0</v>
      </c>
      <c r="BQ2303">
        <v>0</v>
      </c>
      <c r="BR2303">
        <v>0</v>
      </c>
      <c r="BS2303">
        <v>0</v>
      </c>
      <c r="BV2303">
        <v>0</v>
      </c>
      <c r="BW2303">
        <v>0</v>
      </c>
      <c r="CB2303">
        <v>0</v>
      </c>
      <c r="CC2303">
        <v>1</v>
      </c>
      <c r="CD2303">
        <v>0</v>
      </c>
      <c r="CE2303">
        <v>0</v>
      </c>
      <c r="CI2303">
        <v>0</v>
      </c>
      <c r="CK2303">
        <v>0</v>
      </c>
      <c r="CL2303">
        <v>0</v>
      </c>
      <c r="CM2303">
        <v>0</v>
      </c>
      <c r="CO2303">
        <v>0</v>
      </c>
      <c r="CP2303">
        <v>0</v>
      </c>
      <c r="CQ2303">
        <v>0</v>
      </c>
      <c r="CT2303">
        <v>0</v>
      </c>
      <c r="CU2303">
        <v>0</v>
      </c>
      <c r="CV2303">
        <v>0</v>
      </c>
      <c r="CX2303">
        <v>0</v>
      </c>
      <c r="CY2303">
        <v>0</v>
      </c>
      <c r="CZ2303">
        <v>0</v>
      </c>
      <c r="DB2303">
        <v>0</v>
      </c>
      <c r="DE2303">
        <v>0</v>
      </c>
      <c r="DG2303">
        <v>0</v>
      </c>
      <c r="DH2303">
        <v>0</v>
      </c>
      <c r="DI2303">
        <v>0</v>
      </c>
      <c r="DJ2303">
        <v>0</v>
      </c>
      <c r="DN2303">
        <v>0</v>
      </c>
      <c r="DP2303">
        <v>0</v>
      </c>
      <c r="DQ2303">
        <v>0</v>
      </c>
      <c r="DR2303">
        <v>0</v>
      </c>
      <c r="DU2303">
        <v>0</v>
      </c>
      <c r="DV2303">
        <v>0</v>
      </c>
      <c r="DW2303">
        <v>0</v>
      </c>
      <c r="DX2303">
        <v>0</v>
      </c>
      <c r="DY2303">
        <v>0</v>
      </c>
      <c r="DZ2303">
        <v>1</v>
      </c>
      <c r="EA2303">
        <v>1</v>
      </c>
      <c r="EB2303">
        <v>0</v>
      </c>
      <c r="EC2303">
        <v>0</v>
      </c>
      <c r="EH2303">
        <v>0</v>
      </c>
      <c r="EJ2303">
        <v>0</v>
      </c>
      <c r="EK2303">
        <v>0</v>
      </c>
      <c r="EL2303">
        <v>0</v>
      </c>
      <c r="EN2303">
        <v>0</v>
      </c>
      <c r="EO2303">
        <v>0</v>
      </c>
      <c r="EP2303">
        <v>0</v>
      </c>
      <c r="EQ2303">
        <v>0</v>
      </c>
      <c r="ER2303">
        <v>0</v>
      </c>
      <c r="EU2303">
        <v>0</v>
      </c>
      <c r="EY2303">
        <v>0</v>
      </c>
      <c r="FB2303">
        <v>0</v>
      </c>
      <c r="FD2303">
        <v>0</v>
      </c>
      <c r="FE2303">
        <v>0</v>
      </c>
      <c r="FF2303">
        <v>0</v>
      </c>
      <c r="FG2303">
        <v>0</v>
      </c>
      <c r="FH2303">
        <v>0</v>
      </c>
      <c r="FK2303">
        <v>0</v>
      </c>
      <c r="FL2303">
        <v>0</v>
      </c>
      <c r="FP2303">
        <v>0</v>
      </c>
      <c r="FQ2303">
        <v>0</v>
      </c>
      <c r="FR2303">
        <v>0</v>
      </c>
      <c r="FS2303">
        <v>0</v>
      </c>
    </row>
    <row r="2304" spans="1:175">
      <c r="A2304" t="s">
        <v>188</v>
      </c>
      <c r="B2304" t="s">
        <v>1310</v>
      </c>
      <c r="C2304" t="s">
        <v>190</v>
      </c>
      <c r="D2304" t="str">
        <f>VLOOKUP(C2304,CountryName!$A$2:$B$40,2,FALSE)</f>
        <v>Switzerland</v>
      </c>
      <c r="E2304" t="s">
        <v>183</v>
      </c>
      <c r="F2304">
        <v>16</v>
      </c>
      <c r="G2304" t="s">
        <v>191</v>
      </c>
      <c r="H2304" t="s">
        <v>205</v>
      </c>
      <c r="I2304">
        <v>20170722</v>
      </c>
      <c r="J2304" t="str">
        <f t="shared" si="40"/>
        <v>2017</v>
      </c>
      <c r="K2304" t="s">
        <v>178</v>
      </c>
      <c r="L2304">
        <v>7</v>
      </c>
      <c r="M2304" t="str">
        <f>VLOOKUP(L2304,Waste_Instance_Cat!$A$2:$B$6,2)</f>
        <v>Very Low</v>
      </c>
      <c r="O2304">
        <v>1</v>
      </c>
      <c r="P2304">
        <v>1</v>
      </c>
      <c r="R2304">
        <v>0</v>
      </c>
      <c r="S2304">
        <v>0</v>
      </c>
      <c r="U2304">
        <v>0</v>
      </c>
      <c r="X2304">
        <v>0</v>
      </c>
      <c r="AE2304">
        <v>0</v>
      </c>
      <c r="AF2304">
        <v>0</v>
      </c>
      <c r="AG2304">
        <v>0</v>
      </c>
      <c r="AH2304">
        <v>0</v>
      </c>
      <c r="AI2304">
        <v>1</v>
      </c>
      <c r="AJ2304">
        <v>1</v>
      </c>
      <c r="AK2304">
        <v>0</v>
      </c>
      <c r="AL2304">
        <v>0</v>
      </c>
      <c r="AN2304">
        <v>1</v>
      </c>
      <c r="AO2304">
        <v>0</v>
      </c>
      <c r="AP2304">
        <v>0</v>
      </c>
      <c r="AQ2304">
        <v>0</v>
      </c>
      <c r="AR2304">
        <v>0</v>
      </c>
      <c r="AS2304">
        <v>0</v>
      </c>
      <c r="AU2304">
        <v>0</v>
      </c>
      <c r="BD2304">
        <v>0</v>
      </c>
      <c r="BE2304">
        <v>0</v>
      </c>
      <c r="BF2304">
        <v>0</v>
      </c>
      <c r="BL2304">
        <v>0</v>
      </c>
      <c r="BQ2304">
        <v>0</v>
      </c>
      <c r="BR2304">
        <v>0</v>
      </c>
      <c r="BS2304">
        <v>0</v>
      </c>
      <c r="BV2304">
        <v>0</v>
      </c>
      <c r="BW2304">
        <v>0</v>
      </c>
      <c r="CB2304">
        <v>0</v>
      </c>
      <c r="CC2304">
        <v>0</v>
      </c>
      <c r="CD2304">
        <v>0</v>
      </c>
      <c r="CE2304">
        <v>0</v>
      </c>
      <c r="CI2304">
        <v>0</v>
      </c>
      <c r="CK2304">
        <v>0</v>
      </c>
      <c r="CL2304">
        <v>0</v>
      </c>
      <c r="CM2304">
        <v>0</v>
      </c>
      <c r="CO2304">
        <v>0</v>
      </c>
      <c r="CP2304">
        <v>0</v>
      </c>
      <c r="CQ2304">
        <v>0</v>
      </c>
      <c r="CT2304">
        <v>0</v>
      </c>
      <c r="CU2304">
        <v>0</v>
      </c>
      <c r="CV2304">
        <v>0</v>
      </c>
      <c r="CX2304">
        <v>0</v>
      </c>
      <c r="CY2304">
        <v>0</v>
      </c>
      <c r="CZ2304">
        <v>0</v>
      </c>
      <c r="DB2304">
        <v>1</v>
      </c>
      <c r="DE2304">
        <v>0</v>
      </c>
      <c r="DG2304">
        <v>0</v>
      </c>
      <c r="DH2304">
        <v>0</v>
      </c>
      <c r="DI2304">
        <v>0</v>
      </c>
      <c r="DJ2304">
        <v>0</v>
      </c>
      <c r="DN2304">
        <v>0</v>
      </c>
      <c r="DP2304">
        <v>0</v>
      </c>
      <c r="DQ2304">
        <v>0</v>
      </c>
      <c r="DR2304">
        <v>0</v>
      </c>
      <c r="DU2304">
        <v>0</v>
      </c>
      <c r="DV2304">
        <v>0</v>
      </c>
      <c r="DW2304">
        <v>0</v>
      </c>
      <c r="DX2304">
        <v>0</v>
      </c>
      <c r="DY2304">
        <v>0</v>
      </c>
      <c r="DZ2304">
        <v>0</v>
      </c>
      <c r="EA2304">
        <v>0</v>
      </c>
      <c r="EB2304">
        <v>0</v>
      </c>
      <c r="EC2304">
        <v>0</v>
      </c>
      <c r="EH2304">
        <v>0</v>
      </c>
      <c r="EJ2304">
        <v>0</v>
      </c>
      <c r="EK2304">
        <v>0</v>
      </c>
      <c r="EL2304">
        <v>0</v>
      </c>
      <c r="EN2304">
        <v>0</v>
      </c>
      <c r="EO2304">
        <v>0</v>
      </c>
      <c r="EP2304">
        <v>0</v>
      </c>
      <c r="EQ2304">
        <v>0</v>
      </c>
      <c r="ER2304">
        <v>0</v>
      </c>
      <c r="EU2304">
        <v>0</v>
      </c>
      <c r="EY2304">
        <v>0</v>
      </c>
      <c r="FB2304">
        <v>0</v>
      </c>
      <c r="FD2304">
        <v>0</v>
      </c>
      <c r="FE2304">
        <v>0</v>
      </c>
      <c r="FF2304">
        <v>0</v>
      </c>
      <c r="FG2304">
        <v>0</v>
      </c>
      <c r="FH2304">
        <v>0</v>
      </c>
      <c r="FK2304">
        <v>0</v>
      </c>
      <c r="FL2304">
        <v>1</v>
      </c>
      <c r="FP2304">
        <v>0</v>
      </c>
      <c r="FQ2304">
        <v>0</v>
      </c>
      <c r="FR2304">
        <v>0</v>
      </c>
      <c r="FS2304">
        <v>0</v>
      </c>
    </row>
    <row r="2305" spans="1:175">
      <c r="A2305" t="s">
        <v>398</v>
      </c>
      <c r="B2305" t="s">
        <v>1326</v>
      </c>
      <c r="C2305" t="s">
        <v>174</v>
      </c>
      <c r="D2305" t="str">
        <f>VLOOKUP(C2305,CountryName!$A$2:$B$40,2,FALSE)</f>
        <v>Bulgaria</v>
      </c>
      <c r="E2305" t="s">
        <v>175</v>
      </c>
      <c r="F2305">
        <v>4832</v>
      </c>
      <c r="G2305" t="s">
        <v>176</v>
      </c>
      <c r="H2305" t="s">
        <v>205</v>
      </c>
      <c r="I2305">
        <v>20180605</v>
      </c>
      <c r="J2305" t="str">
        <f t="shared" si="40"/>
        <v>2018</v>
      </c>
      <c r="K2305" t="s">
        <v>178</v>
      </c>
      <c r="L2305">
        <v>361</v>
      </c>
      <c r="M2305" t="str">
        <f>VLOOKUP(L2305,Waste_Instance_Cat!$A$2:$B$6,2)</f>
        <v>Very Low</v>
      </c>
      <c r="O2305">
        <v>23</v>
      </c>
      <c r="R2305">
        <v>16</v>
      </c>
      <c r="S2305">
        <v>17</v>
      </c>
      <c r="T2305">
        <v>2</v>
      </c>
      <c r="AE2305">
        <v>8</v>
      </c>
      <c r="AI2305">
        <v>5</v>
      </c>
      <c r="AJ2305">
        <v>1</v>
      </c>
      <c r="AK2305">
        <v>63</v>
      </c>
      <c r="AN2305">
        <v>12</v>
      </c>
      <c r="AO2305">
        <v>3</v>
      </c>
      <c r="AQ2305">
        <v>5</v>
      </c>
      <c r="AS2305">
        <v>4</v>
      </c>
      <c r="BE2305">
        <v>3</v>
      </c>
      <c r="BG2305">
        <v>2</v>
      </c>
      <c r="BH2305">
        <v>1</v>
      </c>
      <c r="BW2305">
        <v>2</v>
      </c>
      <c r="BY2305">
        <v>3</v>
      </c>
      <c r="CB2305">
        <v>13</v>
      </c>
      <c r="CD2305">
        <v>8</v>
      </c>
      <c r="CO2305">
        <v>6</v>
      </c>
      <c r="DH2305">
        <v>20</v>
      </c>
      <c r="DN2305">
        <v>4</v>
      </c>
      <c r="DR2305">
        <v>2</v>
      </c>
      <c r="DV2305">
        <v>5</v>
      </c>
      <c r="DW2305">
        <v>3</v>
      </c>
      <c r="EM2305">
        <v>1</v>
      </c>
      <c r="EN2305">
        <v>25</v>
      </c>
      <c r="EQ2305">
        <v>5</v>
      </c>
      <c r="FB2305">
        <v>3</v>
      </c>
      <c r="FF2305">
        <v>2</v>
      </c>
      <c r="FG2305">
        <v>1</v>
      </c>
      <c r="FH2305">
        <v>80</v>
      </c>
      <c r="FL2305">
        <v>7</v>
      </c>
      <c r="FP2305">
        <v>6</v>
      </c>
    </row>
    <row r="2306" spans="1:175">
      <c r="A2306" t="s">
        <v>398</v>
      </c>
      <c r="B2306" t="s">
        <v>1326</v>
      </c>
      <c r="C2306" t="s">
        <v>174</v>
      </c>
      <c r="D2306" t="str">
        <f>VLOOKUP(C2306,CountryName!$A$2:$B$40,2,FALSE)</f>
        <v>Bulgaria</v>
      </c>
      <c r="E2306" t="s">
        <v>175</v>
      </c>
      <c r="F2306">
        <v>4832</v>
      </c>
      <c r="G2306" t="s">
        <v>176</v>
      </c>
      <c r="H2306" t="s">
        <v>205</v>
      </c>
      <c r="I2306">
        <v>20180808</v>
      </c>
      <c r="J2306" t="str">
        <f t="shared" si="40"/>
        <v>2018</v>
      </c>
      <c r="K2306" t="s">
        <v>178</v>
      </c>
      <c r="L2306">
        <v>695</v>
      </c>
      <c r="M2306" t="str">
        <f>VLOOKUP(L2306,Waste_Instance_Cat!$A$2:$B$6,2)</f>
        <v>Low</v>
      </c>
      <c r="O2306">
        <v>6</v>
      </c>
      <c r="AE2306">
        <v>24</v>
      </c>
      <c r="AI2306">
        <v>4</v>
      </c>
      <c r="AK2306">
        <v>420</v>
      </c>
      <c r="AN2306">
        <v>9</v>
      </c>
      <c r="AQ2306">
        <v>7</v>
      </c>
      <c r="AS2306">
        <v>27</v>
      </c>
      <c r="BE2306">
        <v>2</v>
      </c>
      <c r="BY2306">
        <v>3</v>
      </c>
      <c r="CB2306">
        <v>155</v>
      </c>
      <c r="CD2306">
        <v>12</v>
      </c>
      <c r="CU2306">
        <v>2</v>
      </c>
      <c r="DV2306">
        <v>7</v>
      </c>
      <c r="DZ2306">
        <v>5</v>
      </c>
      <c r="EN2306">
        <v>4</v>
      </c>
      <c r="FB2306">
        <v>1</v>
      </c>
      <c r="FH2306">
        <v>7</v>
      </c>
    </row>
    <row r="2307" spans="1:175">
      <c r="A2307" t="s">
        <v>225</v>
      </c>
      <c r="B2307" t="s">
        <v>1327</v>
      </c>
      <c r="C2307" t="s">
        <v>217</v>
      </c>
      <c r="D2307" t="str">
        <f>VLOOKUP(C2307,CountryName!$A$2:$B$40,2,FALSE)</f>
        <v>Spain</v>
      </c>
      <c r="E2307" t="s">
        <v>200</v>
      </c>
      <c r="F2307">
        <v>100</v>
      </c>
      <c r="G2307" t="s">
        <v>176</v>
      </c>
      <c r="H2307" t="s">
        <v>177</v>
      </c>
      <c r="I2307">
        <v>20171008</v>
      </c>
      <c r="J2307" t="str">
        <f t="shared" si="40"/>
        <v>2017</v>
      </c>
      <c r="K2307" t="s">
        <v>178</v>
      </c>
      <c r="L2307">
        <v>788</v>
      </c>
      <c r="M2307" t="str">
        <f>VLOOKUP(L2307,Waste_Instance_Cat!$A$2:$B$6,2)</f>
        <v>Low</v>
      </c>
      <c r="O2307">
        <v>88</v>
      </c>
      <c r="R2307">
        <v>84</v>
      </c>
      <c r="T2307">
        <v>1</v>
      </c>
      <c r="U2307">
        <v>31</v>
      </c>
      <c r="Y2307">
        <v>5</v>
      </c>
      <c r="AE2307">
        <v>27</v>
      </c>
      <c r="AK2307">
        <v>11</v>
      </c>
      <c r="AN2307">
        <v>41</v>
      </c>
      <c r="AS2307">
        <v>4</v>
      </c>
      <c r="BC2307">
        <v>2</v>
      </c>
      <c r="BE2307">
        <v>11</v>
      </c>
      <c r="BF2307">
        <v>97</v>
      </c>
      <c r="BL2307">
        <v>7</v>
      </c>
      <c r="BR2307">
        <v>6</v>
      </c>
      <c r="BS2307">
        <v>13</v>
      </c>
      <c r="BY2307">
        <v>8</v>
      </c>
      <c r="CB2307">
        <v>62</v>
      </c>
      <c r="CC2307">
        <v>13</v>
      </c>
      <c r="CP2307">
        <v>1</v>
      </c>
      <c r="CQ2307">
        <v>30</v>
      </c>
      <c r="CX2307">
        <v>12</v>
      </c>
      <c r="CY2307">
        <v>3</v>
      </c>
      <c r="DB2307">
        <v>1</v>
      </c>
      <c r="DI2307">
        <v>8</v>
      </c>
      <c r="DQ2307">
        <v>40</v>
      </c>
      <c r="DS2307">
        <v>5</v>
      </c>
      <c r="DT2307">
        <v>6</v>
      </c>
      <c r="DV2307">
        <v>7</v>
      </c>
      <c r="DZ2307">
        <v>3</v>
      </c>
      <c r="EA2307">
        <v>8</v>
      </c>
      <c r="EB2307">
        <v>1</v>
      </c>
      <c r="EK2307">
        <v>1</v>
      </c>
      <c r="EN2307">
        <v>87</v>
      </c>
      <c r="EO2307">
        <v>4</v>
      </c>
      <c r="EP2307">
        <v>5</v>
      </c>
      <c r="EQ2307">
        <v>8</v>
      </c>
      <c r="ES2307">
        <v>2</v>
      </c>
      <c r="EU2307">
        <v>3</v>
      </c>
      <c r="EX2307">
        <v>2</v>
      </c>
      <c r="FA2307">
        <v>1</v>
      </c>
      <c r="FF2307">
        <v>10</v>
      </c>
      <c r="FG2307">
        <v>4</v>
      </c>
      <c r="FH2307">
        <v>18</v>
      </c>
      <c r="FL2307">
        <v>3</v>
      </c>
      <c r="FQ2307">
        <v>4</v>
      </c>
    </row>
    <row r="2308" spans="1:175">
      <c r="A2308" t="s">
        <v>330</v>
      </c>
      <c r="B2308" t="s">
        <v>1328</v>
      </c>
      <c r="C2308" t="s">
        <v>332</v>
      </c>
      <c r="D2308" t="str">
        <f>VLOOKUP(C2308,CountryName!$A$2:$B$40,2,FALSE)</f>
        <v>Slovenia</v>
      </c>
      <c r="E2308" t="s">
        <v>186</v>
      </c>
      <c r="F2308">
        <v>98</v>
      </c>
      <c r="G2308" t="s">
        <v>191</v>
      </c>
      <c r="H2308" t="s">
        <v>207</v>
      </c>
      <c r="I2308">
        <v>20170923</v>
      </c>
      <c r="J2308" t="str">
        <f t="shared" si="40"/>
        <v>2017</v>
      </c>
      <c r="K2308" t="s">
        <v>184</v>
      </c>
      <c r="L2308">
        <v>811</v>
      </c>
      <c r="M2308" t="str">
        <f>VLOOKUP(L2308,Waste_Instance_Cat!$A$2:$B$6,2)</f>
        <v>Low</v>
      </c>
      <c r="P2308">
        <v>21</v>
      </c>
      <c r="R2308">
        <v>2</v>
      </c>
      <c r="S2308">
        <v>1</v>
      </c>
      <c r="U2308">
        <v>32</v>
      </c>
      <c r="AE2308">
        <v>7</v>
      </c>
      <c r="AF2308">
        <v>2</v>
      </c>
      <c r="AG2308">
        <v>5</v>
      </c>
      <c r="AH2308">
        <v>1</v>
      </c>
      <c r="AI2308">
        <v>11</v>
      </c>
      <c r="AK2308">
        <v>541</v>
      </c>
      <c r="AM2308">
        <v>1</v>
      </c>
      <c r="AO2308">
        <v>1</v>
      </c>
      <c r="AQ2308">
        <v>3</v>
      </c>
      <c r="BA2308">
        <v>22</v>
      </c>
      <c r="BD2308">
        <v>8</v>
      </c>
      <c r="BE2308">
        <v>5</v>
      </c>
      <c r="BI2308">
        <v>1</v>
      </c>
      <c r="BR2308">
        <v>1</v>
      </c>
      <c r="BS2308">
        <v>1</v>
      </c>
      <c r="BV2308">
        <v>1</v>
      </c>
      <c r="CB2308">
        <v>44</v>
      </c>
      <c r="CD2308">
        <v>16</v>
      </c>
      <c r="CH2308">
        <v>1</v>
      </c>
      <c r="CI2308">
        <v>1</v>
      </c>
      <c r="CK2308">
        <v>1</v>
      </c>
      <c r="CP2308">
        <v>7</v>
      </c>
      <c r="CU2308">
        <v>5</v>
      </c>
      <c r="CX2308">
        <v>2</v>
      </c>
      <c r="DE2308">
        <v>3</v>
      </c>
      <c r="DH2308">
        <v>1</v>
      </c>
      <c r="DI2308">
        <v>1</v>
      </c>
      <c r="DN2308">
        <v>1</v>
      </c>
      <c r="DV2308">
        <v>1</v>
      </c>
      <c r="DX2308">
        <v>1</v>
      </c>
      <c r="DZ2308">
        <v>11</v>
      </c>
      <c r="ED2308">
        <v>2</v>
      </c>
      <c r="EN2308">
        <v>2</v>
      </c>
      <c r="EP2308">
        <v>5</v>
      </c>
      <c r="EQ2308">
        <v>4</v>
      </c>
      <c r="FH2308">
        <v>2</v>
      </c>
      <c r="FP2308">
        <v>32</v>
      </c>
      <c r="FS2308">
        <v>1</v>
      </c>
    </row>
    <row r="2309" spans="1:175">
      <c r="A2309" t="s">
        <v>292</v>
      </c>
      <c r="B2309" t="s">
        <v>1329</v>
      </c>
      <c r="C2309" t="s">
        <v>251</v>
      </c>
      <c r="D2309" t="str">
        <f>VLOOKUP(C2309,CountryName!$A$2:$B$40,2,FALSE)</f>
        <v>United Kingdom</v>
      </c>
      <c r="E2309" t="s">
        <v>200</v>
      </c>
      <c r="F2309">
        <v>120</v>
      </c>
      <c r="G2309" t="s">
        <v>183</v>
      </c>
      <c r="H2309" t="s">
        <v>183</v>
      </c>
      <c r="I2309">
        <v>20160714</v>
      </c>
      <c r="J2309" t="str">
        <f t="shared" si="40"/>
        <v>2016</v>
      </c>
      <c r="K2309" t="s">
        <v>178</v>
      </c>
      <c r="L2309">
        <v>715</v>
      </c>
      <c r="M2309" t="str">
        <f>VLOOKUP(L2309,Waste_Instance_Cat!$A$2:$B$6,2)</f>
        <v>Low</v>
      </c>
      <c r="N2309">
        <v>2</v>
      </c>
      <c r="O2309">
        <v>5</v>
      </c>
      <c r="P2309">
        <v>0</v>
      </c>
      <c r="Q2309">
        <v>1</v>
      </c>
      <c r="R2309">
        <v>5</v>
      </c>
      <c r="S2309">
        <v>5</v>
      </c>
      <c r="U2309">
        <v>17</v>
      </c>
      <c r="W2309">
        <v>1</v>
      </c>
      <c r="X2309">
        <v>15</v>
      </c>
      <c r="AE2309">
        <v>66</v>
      </c>
      <c r="AJ2309">
        <v>1</v>
      </c>
      <c r="AK2309">
        <v>55</v>
      </c>
      <c r="AM2309">
        <v>1</v>
      </c>
      <c r="AN2309">
        <v>30</v>
      </c>
      <c r="AR2309">
        <v>4</v>
      </c>
      <c r="AS2309">
        <v>0</v>
      </c>
      <c r="AU2309">
        <v>1</v>
      </c>
      <c r="BA2309">
        <v>0</v>
      </c>
      <c r="BE2309">
        <v>34</v>
      </c>
      <c r="BG2309">
        <v>30</v>
      </c>
      <c r="BH2309">
        <v>1</v>
      </c>
      <c r="BR2309">
        <v>1</v>
      </c>
      <c r="BY2309">
        <v>10</v>
      </c>
      <c r="BZ2309">
        <v>0</v>
      </c>
      <c r="CA2309">
        <v>1</v>
      </c>
      <c r="CB2309">
        <v>292</v>
      </c>
      <c r="CC2309">
        <v>1</v>
      </c>
      <c r="CD2309">
        <v>1</v>
      </c>
      <c r="CP2309">
        <v>22</v>
      </c>
      <c r="CV2309">
        <v>2</v>
      </c>
      <c r="CX2309">
        <v>10</v>
      </c>
      <c r="CY2309">
        <v>1</v>
      </c>
      <c r="DI2309">
        <v>3</v>
      </c>
      <c r="DJ2309">
        <v>2</v>
      </c>
      <c r="DP2309">
        <v>1</v>
      </c>
      <c r="DQ2309">
        <v>2</v>
      </c>
      <c r="DR2309">
        <v>1</v>
      </c>
      <c r="DS2309">
        <v>4</v>
      </c>
      <c r="DZ2309">
        <v>5</v>
      </c>
      <c r="EC2309">
        <v>1</v>
      </c>
      <c r="ED2309">
        <v>12</v>
      </c>
      <c r="EH2309">
        <v>11</v>
      </c>
      <c r="EN2309">
        <v>8</v>
      </c>
      <c r="EO2309">
        <v>0</v>
      </c>
      <c r="EP2309">
        <v>0</v>
      </c>
      <c r="EQ2309">
        <v>15</v>
      </c>
      <c r="ER2309">
        <v>1</v>
      </c>
      <c r="FA2309">
        <v>5</v>
      </c>
      <c r="FB2309">
        <v>6</v>
      </c>
      <c r="FF2309">
        <v>1</v>
      </c>
      <c r="FG2309">
        <v>2</v>
      </c>
      <c r="FH2309">
        <v>13</v>
      </c>
      <c r="FP2309">
        <v>4</v>
      </c>
      <c r="FR2309">
        <v>3</v>
      </c>
    </row>
    <row r="2310" spans="1:175">
      <c r="A2310" t="s">
        <v>187</v>
      </c>
      <c r="B2310" t="s">
        <v>1330</v>
      </c>
      <c r="C2310" t="s">
        <v>199</v>
      </c>
      <c r="D2310" t="str">
        <f>VLOOKUP(C2310,CountryName!$A$2:$B$40,2,FALSE)</f>
        <v>France</v>
      </c>
      <c r="E2310" t="s">
        <v>186</v>
      </c>
      <c r="F2310">
        <v>578</v>
      </c>
      <c r="G2310" t="s">
        <v>183</v>
      </c>
      <c r="H2310" t="s">
        <v>183</v>
      </c>
      <c r="I2310">
        <v>20200216</v>
      </c>
      <c r="J2310" t="str">
        <f t="shared" si="40"/>
        <v>2020</v>
      </c>
      <c r="K2310" t="s">
        <v>178</v>
      </c>
      <c r="L2310">
        <v>891</v>
      </c>
      <c r="M2310" t="str">
        <f>VLOOKUP(L2310,Waste_Instance_Cat!$A$2:$B$6,2)</f>
        <v>Low</v>
      </c>
      <c r="O2310">
        <v>50</v>
      </c>
      <c r="R2310">
        <v>20</v>
      </c>
      <c r="S2310">
        <v>10</v>
      </c>
      <c r="U2310">
        <v>2</v>
      </c>
      <c r="AE2310">
        <v>30</v>
      </c>
      <c r="AJ2310">
        <v>9</v>
      </c>
      <c r="AK2310">
        <v>20</v>
      </c>
      <c r="AN2310">
        <v>30</v>
      </c>
      <c r="AO2310">
        <v>10</v>
      </c>
      <c r="AP2310">
        <v>6</v>
      </c>
      <c r="AQ2310">
        <v>10</v>
      </c>
      <c r="AR2310">
        <v>10</v>
      </c>
      <c r="AS2310">
        <v>100</v>
      </c>
      <c r="BE2310">
        <v>100</v>
      </c>
      <c r="BI2310">
        <v>100</v>
      </c>
      <c r="BL2310">
        <v>50</v>
      </c>
      <c r="BV2310">
        <v>5</v>
      </c>
      <c r="BW2310">
        <v>5</v>
      </c>
      <c r="BZ2310">
        <v>100</v>
      </c>
      <c r="CB2310">
        <v>100</v>
      </c>
      <c r="CP2310">
        <v>0</v>
      </c>
      <c r="CU2310">
        <v>2</v>
      </c>
      <c r="CY2310">
        <v>5</v>
      </c>
      <c r="DD2310">
        <v>5</v>
      </c>
      <c r="DI2310">
        <v>50</v>
      </c>
      <c r="DP2310">
        <v>0</v>
      </c>
      <c r="EN2310">
        <v>9</v>
      </c>
      <c r="FF2310">
        <v>30</v>
      </c>
      <c r="FH2310">
        <v>3</v>
      </c>
      <c r="FP2310">
        <v>20</v>
      </c>
    </row>
    <row r="2311" spans="1:175">
      <c r="A2311" t="s">
        <v>187</v>
      </c>
      <c r="B2311" t="s">
        <v>1330</v>
      </c>
      <c r="C2311" t="s">
        <v>199</v>
      </c>
      <c r="D2311" t="str">
        <f>VLOOKUP(C2311,CountryName!$A$2:$B$40,2,FALSE)</f>
        <v>France</v>
      </c>
      <c r="E2311" t="s">
        <v>186</v>
      </c>
      <c r="F2311">
        <v>578</v>
      </c>
      <c r="G2311" t="s">
        <v>183</v>
      </c>
      <c r="H2311" t="s">
        <v>183</v>
      </c>
      <c r="I2311">
        <v>20200216</v>
      </c>
      <c r="J2311" t="str">
        <f t="shared" si="40"/>
        <v>2020</v>
      </c>
      <c r="K2311" t="s">
        <v>178</v>
      </c>
      <c r="L2311">
        <v>9</v>
      </c>
      <c r="M2311" t="str">
        <f>VLOOKUP(L2311,Waste_Instance_Cat!$A$2:$B$6,2)</f>
        <v>Very Low</v>
      </c>
      <c r="O2311">
        <v>9</v>
      </c>
      <c r="R2311">
        <v>0</v>
      </c>
      <c r="S2311">
        <v>0</v>
      </c>
      <c r="U2311">
        <v>0</v>
      </c>
      <c r="AE2311">
        <v>0</v>
      </c>
      <c r="AJ2311">
        <v>0</v>
      </c>
      <c r="AK2311">
        <v>0</v>
      </c>
      <c r="AN2311">
        <v>0</v>
      </c>
      <c r="AO2311">
        <v>0</v>
      </c>
      <c r="AP2311">
        <v>0</v>
      </c>
      <c r="AQ2311">
        <v>0</v>
      </c>
      <c r="AR2311">
        <v>0</v>
      </c>
      <c r="AS2311">
        <v>0</v>
      </c>
      <c r="BE2311">
        <v>0</v>
      </c>
      <c r="BI2311">
        <v>0</v>
      </c>
      <c r="BL2311">
        <v>0</v>
      </c>
      <c r="BV2311">
        <v>0</v>
      </c>
      <c r="BW2311">
        <v>0</v>
      </c>
      <c r="BZ2311">
        <v>0</v>
      </c>
      <c r="CB2311">
        <v>0</v>
      </c>
      <c r="CP2311">
        <v>0</v>
      </c>
      <c r="CU2311">
        <v>0</v>
      </c>
      <c r="CY2311">
        <v>0</v>
      </c>
      <c r="DD2311">
        <v>0</v>
      </c>
      <c r="DI2311">
        <v>0</v>
      </c>
      <c r="DP2311">
        <v>0</v>
      </c>
      <c r="EN2311">
        <v>0</v>
      </c>
      <c r="FF2311">
        <v>0</v>
      </c>
      <c r="FH2311">
        <v>0</v>
      </c>
      <c r="FP2311">
        <v>0</v>
      </c>
    </row>
    <row r="2312" spans="1:175">
      <c r="A2312" t="s">
        <v>209</v>
      </c>
      <c r="B2312" t="s">
        <v>1331</v>
      </c>
      <c r="C2312" t="s">
        <v>211</v>
      </c>
      <c r="D2312" t="str">
        <f>VLOOKUP(C2312,CountryName!$A$2:$B$40,2,FALSE)</f>
        <v>Georgia</v>
      </c>
      <c r="E2312" t="s">
        <v>175</v>
      </c>
      <c r="F2312">
        <v>31</v>
      </c>
      <c r="G2312" t="s">
        <v>191</v>
      </c>
      <c r="H2312" t="s">
        <v>177</v>
      </c>
      <c r="I2312">
        <v>20190831</v>
      </c>
      <c r="J2312" t="str">
        <f t="shared" si="40"/>
        <v>2019</v>
      </c>
      <c r="K2312" t="s">
        <v>184</v>
      </c>
      <c r="L2312">
        <v>574</v>
      </c>
      <c r="M2312" t="str">
        <f>VLOOKUP(L2312,Waste_Instance_Cat!$A$2:$B$6,2)</f>
        <v>Low</v>
      </c>
      <c r="R2312">
        <v>106</v>
      </c>
      <c r="S2312">
        <v>41</v>
      </c>
      <c r="T2312">
        <v>12</v>
      </c>
      <c r="U2312">
        <v>23</v>
      </c>
      <c r="W2312">
        <v>15</v>
      </c>
      <c r="AA2312">
        <v>2</v>
      </c>
      <c r="AE2312">
        <v>115</v>
      </c>
      <c r="AF2312">
        <v>4</v>
      </c>
      <c r="AG2312">
        <v>9</v>
      </c>
      <c r="AJ2312">
        <v>6</v>
      </c>
      <c r="AL2312">
        <v>2</v>
      </c>
      <c r="AN2312">
        <v>17</v>
      </c>
      <c r="AO2312">
        <v>12</v>
      </c>
      <c r="AP2312">
        <v>4</v>
      </c>
      <c r="AQ2312">
        <v>9</v>
      </c>
      <c r="AR2312">
        <v>2</v>
      </c>
      <c r="AS2312">
        <v>5</v>
      </c>
      <c r="BE2312">
        <v>10</v>
      </c>
      <c r="BI2312">
        <v>1</v>
      </c>
      <c r="BQ2312">
        <v>2</v>
      </c>
      <c r="BS2312">
        <v>3</v>
      </c>
      <c r="BW2312">
        <v>17</v>
      </c>
      <c r="BY2312">
        <v>14</v>
      </c>
      <c r="CA2312">
        <v>12</v>
      </c>
      <c r="CB2312">
        <v>12</v>
      </c>
      <c r="CC2312">
        <v>3</v>
      </c>
      <c r="CD2312">
        <v>28</v>
      </c>
      <c r="CK2312">
        <v>7</v>
      </c>
      <c r="CP2312">
        <v>11</v>
      </c>
      <c r="CT2312">
        <v>10</v>
      </c>
      <c r="CU2312">
        <v>26</v>
      </c>
      <c r="CW2312">
        <v>9</v>
      </c>
      <c r="CZ2312">
        <v>1</v>
      </c>
      <c r="EL2312">
        <v>4</v>
      </c>
      <c r="EM2312">
        <v>3</v>
      </c>
      <c r="EN2312">
        <v>7</v>
      </c>
      <c r="FG2312">
        <v>1</v>
      </c>
      <c r="FH2312">
        <v>4</v>
      </c>
      <c r="FI2312">
        <v>1</v>
      </c>
      <c r="FJ2312">
        <v>4</v>
      </c>
    </row>
    <row r="2313" spans="1:175">
      <c r="A2313" t="s">
        <v>187</v>
      </c>
      <c r="B2313" t="s">
        <v>1332</v>
      </c>
      <c r="C2313" t="s">
        <v>199</v>
      </c>
      <c r="D2313" t="str">
        <f>VLOOKUP(C2313,CountryName!$A$2:$B$40,2,FALSE)</f>
        <v>France</v>
      </c>
      <c r="E2313" t="s">
        <v>200</v>
      </c>
      <c r="F2313">
        <v>750</v>
      </c>
      <c r="G2313" t="s">
        <v>183</v>
      </c>
      <c r="H2313" t="s">
        <v>183</v>
      </c>
      <c r="I2313">
        <v>20190323</v>
      </c>
      <c r="J2313" t="str">
        <f t="shared" si="40"/>
        <v>2019</v>
      </c>
      <c r="K2313" t="s">
        <v>178</v>
      </c>
      <c r="L2313">
        <v>489</v>
      </c>
      <c r="M2313" t="str">
        <f>VLOOKUP(L2313,Waste_Instance_Cat!$A$2:$B$6,2)</f>
        <v>Very Low</v>
      </c>
      <c r="R2313">
        <v>20</v>
      </c>
      <c r="AE2313">
        <v>70</v>
      </c>
      <c r="AJ2313">
        <v>12</v>
      </c>
      <c r="AK2313">
        <v>60</v>
      </c>
      <c r="AO2313">
        <v>20</v>
      </c>
      <c r="AP2313">
        <v>5</v>
      </c>
      <c r="BB2313">
        <v>3</v>
      </c>
      <c r="BE2313">
        <v>100</v>
      </c>
      <c r="BI2313">
        <v>9</v>
      </c>
      <c r="BV2313">
        <v>60</v>
      </c>
      <c r="BW2313">
        <v>10</v>
      </c>
      <c r="CB2313">
        <v>50</v>
      </c>
      <c r="CD2313">
        <v>50</v>
      </c>
      <c r="CP2313">
        <v>20</v>
      </c>
      <c r="FS2313">
        <v>0</v>
      </c>
    </row>
    <row r="2314" spans="1:175">
      <c r="A2314" t="s">
        <v>225</v>
      </c>
      <c r="B2314" t="s">
        <v>1333</v>
      </c>
      <c r="C2314" t="s">
        <v>217</v>
      </c>
      <c r="D2314" t="str">
        <f>VLOOKUP(C2314,CountryName!$A$2:$B$40,2,FALSE)</f>
        <v>Spain</v>
      </c>
      <c r="E2314" t="s">
        <v>200</v>
      </c>
      <c r="F2314">
        <v>100</v>
      </c>
      <c r="G2314" t="s">
        <v>191</v>
      </c>
      <c r="H2314" t="s">
        <v>192</v>
      </c>
      <c r="I2314">
        <v>20181220</v>
      </c>
      <c r="J2314" t="str">
        <f t="shared" si="40"/>
        <v>2018</v>
      </c>
      <c r="K2314" t="s">
        <v>178</v>
      </c>
      <c r="L2314">
        <v>97</v>
      </c>
      <c r="M2314" t="str">
        <f>VLOOKUP(L2314,Waste_Instance_Cat!$A$2:$B$6,2)</f>
        <v>Very Low</v>
      </c>
      <c r="O2314">
        <v>1</v>
      </c>
      <c r="R2314">
        <v>5</v>
      </c>
      <c r="T2314">
        <v>1</v>
      </c>
      <c r="U2314">
        <v>1</v>
      </c>
      <c r="AE2314">
        <v>2</v>
      </c>
      <c r="AK2314">
        <v>1</v>
      </c>
      <c r="AN2314">
        <v>1</v>
      </c>
      <c r="AS2314">
        <v>1</v>
      </c>
      <c r="BE2314">
        <v>1</v>
      </c>
      <c r="BF2314">
        <v>1</v>
      </c>
      <c r="BL2314">
        <v>1</v>
      </c>
      <c r="BN2314">
        <v>1</v>
      </c>
      <c r="BR2314">
        <v>1</v>
      </c>
      <c r="BS2314">
        <v>1</v>
      </c>
      <c r="BY2314">
        <v>1</v>
      </c>
      <c r="CB2314">
        <v>6</v>
      </c>
      <c r="CC2314">
        <v>1</v>
      </c>
      <c r="CL2314">
        <v>1</v>
      </c>
      <c r="CQ2314">
        <v>0</v>
      </c>
      <c r="CU2314">
        <v>1</v>
      </c>
      <c r="CX2314">
        <v>5</v>
      </c>
      <c r="DB2314">
        <v>1</v>
      </c>
      <c r="DI2314">
        <v>3</v>
      </c>
      <c r="DQ2314">
        <v>1</v>
      </c>
      <c r="DV2314">
        <v>1</v>
      </c>
      <c r="DZ2314">
        <v>1</v>
      </c>
      <c r="EA2314">
        <v>1</v>
      </c>
      <c r="EN2314">
        <v>1</v>
      </c>
      <c r="EO2314">
        <v>1</v>
      </c>
      <c r="ES2314">
        <v>1</v>
      </c>
      <c r="FF2314">
        <v>1</v>
      </c>
      <c r="FG2314">
        <v>1</v>
      </c>
      <c r="FQ2314">
        <v>50</v>
      </c>
    </row>
    <row r="2315" spans="1:175">
      <c r="A2315" t="s">
        <v>225</v>
      </c>
      <c r="B2315" t="s">
        <v>1334</v>
      </c>
      <c r="C2315" t="s">
        <v>217</v>
      </c>
      <c r="D2315" t="str">
        <f>VLOOKUP(C2315,CountryName!$A$2:$B$40,2,FALSE)</f>
        <v>Spain</v>
      </c>
      <c r="E2315" t="s">
        <v>186</v>
      </c>
      <c r="F2315">
        <v>100</v>
      </c>
      <c r="G2315" t="s">
        <v>191</v>
      </c>
      <c r="H2315" t="s">
        <v>205</v>
      </c>
      <c r="I2315">
        <v>20181201</v>
      </c>
      <c r="J2315" t="str">
        <f t="shared" si="40"/>
        <v>2018</v>
      </c>
      <c r="K2315" t="s">
        <v>178</v>
      </c>
      <c r="L2315">
        <v>50</v>
      </c>
      <c r="M2315" t="str">
        <f>VLOOKUP(L2315,Waste_Instance_Cat!$A$2:$B$6,2)</f>
        <v>Very Low</v>
      </c>
      <c r="O2315">
        <v>3</v>
      </c>
      <c r="R2315">
        <v>8</v>
      </c>
      <c r="T2315">
        <v>1</v>
      </c>
      <c r="U2315">
        <v>2</v>
      </c>
      <c r="X2315">
        <v>1</v>
      </c>
      <c r="Y2315">
        <v>1</v>
      </c>
      <c r="AE2315">
        <v>4</v>
      </c>
      <c r="AN2315">
        <v>3</v>
      </c>
      <c r="AS2315">
        <v>1</v>
      </c>
      <c r="BJ2315">
        <v>1</v>
      </c>
      <c r="BN2315">
        <v>1</v>
      </c>
      <c r="BS2315">
        <v>2</v>
      </c>
      <c r="BY2315">
        <v>1</v>
      </c>
      <c r="CB2315">
        <v>3</v>
      </c>
      <c r="CC2315">
        <v>1</v>
      </c>
      <c r="CL2315">
        <v>4</v>
      </c>
      <c r="CP2315">
        <v>1</v>
      </c>
      <c r="CQ2315">
        <v>2</v>
      </c>
      <c r="CT2315">
        <v>1</v>
      </c>
      <c r="CU2315">
        <v>1</v>
      </c>
      <c r="CX2315">
        <v>3</v>
      </c>
      <c r="CY2315">
        <v>1</v>
      </c>
      <c r="DB2315">
        <v>1</v>
      </c>
      <c r="DG2315">
        <v>1</v>
      </c>
      <c r="DQ2315">
        <v>1</v>
      </c>
      <c r="EA2315">
        <v>0</v>
      </c>
      <c r="FH2315">
        <v>1</v>
      </c>
    </row>
    <row r="2316" spans="1:175">
      <c r="A2316" t="s">
        <v>187</v>
      </c>
      <c r="B2316" t="s">
        <v>1335</v>
      </c>
      <c r="C2316" t="s">
        <v>199</v>
      </c>
      <c r="D2316" t="str">
        <f>VLOOKUP(C2316,CountryName!$A$2:$B$40,2,FALSE)</f>
        <v>France</v>
      </c>
      <c r="E2316" t="s">
        <v>200</v>
      </c>
      <c r="F2316">
        <v>71</v>
      </c>
      <c r="G2316" t="s">
        <v>183</v>
      </c>
      <c r="H2316" t="s">
        <v>183</v>
      </c>
      <c r="I2316">
        <v>20160319</v>
      </c>
      <c r="J2316" t="str">
        <f t="shared" si="40"/>
        <v>2016</v>
      </c>
      <c r="K2316" t="s">
        <v>178</v>
      </c>
      <c r="L2316">
        <v>535</v>
      </c>
      <c r="M2316" t="str">
        <f>VLOOKUP(L2316,Waste_Instance_Cat!$A$2:$B$6,2)</f>
        <v>Low</v>
      </c>
      <c r="S2316">
        <v>10</v>
      </c>
      <c r="AE2316">
        <v>60</v>
      </c>
      <c r="AJ2316">
        <v>20</v>
      </c>
      <c r="AN2316">
        <v>20</v>
      </c>
      <c r="AO2316">
        <v>50</v>
      </c>
      <c r="AP2316">
        <v>10</v>
      </c>
      <c r="BE2316">
        <v>200</v>
      </c>
      <c r="BI2316">
        <v>80</v>
      </c>
      <c r="BW2316">
        <v>10</v>
      </c>
      <c r="CP2316">
        <v>40</v>
      </c>
      <c r="CU2316">
        <v>5</v>
      </c>
      <c r="EN2316">
        <v>10</v>
      </c>
      <c r="FP2316">
        <v>20</v>
      </c>
    </row>
    <row r="2317" spans="1:175">
      <c r="A2317" t="s">
        <v>225</v>
      </c>
      <c r="B2317" t="s">
        <v>1336</v>
      </c>
      <c r="C2317" t="s">
        <v>217</v>
      </c>
      <c r="D2317" t="str">
        <f>VLOOKUP(C2317,CountryName!$A$2:$B$40,2,FALSE)</f>
        <v>Spain</v>
      </c>
      <c r="E2317" t="s">
        <v>200</v>
      </c>
      <c r="F2317">
        <v>100</v>
      </c>
      <c r="G2317" t="s">
        <v>176</v>
      </c>
      <c r="H2317" t="s">
        <v>177</v>
      </c>
      <c r="I2317">
        <v>20181007</v>
      </c>
      <c r="J2317" t="str">
        <f t="shared" si="40"/>
        <v>2018</v>
      </c>
      <c r="K2317" t="s">
        <v>178</v>
      </c>
      <c r="L2317">
        <v>184</v>
      </c>
      <c r="M2317" t="str">
        <f>VLOOKUP(L2317,Waste_Instance_Cat!$A$2:$B$6,2)</f>
        <v>Very Low</v>
      </c>
      <c r="O2317">
        <v>2</v>
      </c>
      <c r="AE2317">
        <v>12</v>
      </c>
      <c r="AK2317">
        <v>27</v>
      </c>
      <c r="AN2317">
        <v>15</v>
      </c>
      <c r="AS2317">
        <v>11</v>
      </c>
      <c r="BE2317">
        <v>24</v>
      </c>
      <c r="BF2317">
        <v>26</v>
      </c>
      <c r="BL2317">
        <v>9</v>
      </c>
      <c r="BR2317">
        <v>6</v>
      </c>
      <c r="BS2317">
        <v>4</v>
      </c>
      <c r="BY2317">
        <v>4</v>
      </c>
      <c r="CB2317">
        <v>2</v>
      </c>
      <c r="CP2317">
        <v>27</v>
      </c>
      <c r="CQ2317">
        <v>0</v>
      </c>
      <c r="CX2317">
        <v>5</v>
      </c>
      <c r="DS2317">
        <v>1</v>
      </c>
      <c r="EA2317">
        <v>1</v>
      </c>
      <c r="EK2317">
        <v>4</v>
      </c>
      <c r="EP2317">
        <v>3</v>
      </c>
      <c r="FQ2317">
        <v>1</v>
      </c>
    </row>
    <row r="2318" spans="1:175">
      <c r="A2318" t="s">
        <v>187</v>
      </c>
      <c r="B2318" t="s">
        <v>1337</v>
      </c>
      <c r="C2318" t="s">
        <v>199</v>
      </c>
      <c r="D2318" t="str">
        <f>VLOOKUP(C2318,CountryName!$A$2:$B$40,2,FALSE)</f>
        <v>France</v>
      </c>
      <c r="E2318" t="s">
        <v>200</v>
      </c>
      <c r="F2318">
        <v>350</v>
      </c>
      <c r="G2318" t="s">
        <v>183</v>
      </c>
      <c r="H2318" t="s">
        <v>183</v>
      </c>
      <c r="I2318">
        <v>20190604</v>
      </c>
      <c r="J2318" t="str">
        <f t="shared" si="40"/>
        <v>2019</v>
      </c>
      <c r="K2318" t="s">
        <v>178</v>
      </c>
      <c r="L2318">
        <v>566</v>
      </c>
      <c r="M2318" t="str">
        <f>VLOOKUP(L2318,Waste_Instance_Cat!$A$2:$B$6,2)</f>
        <v>Low</v>
      </c>
      <c r="O2318">
        <v>69</v>
      </c>
      <c r="X2318">
        <v>24</v>
      </c>
      <c r="AJ2318">
        <v>2</v>
      </c>
      <c r="AK2318">
        <v>6</v>
      </c>
      <c r="AN2318">
        <v>162</v>
      </c>
      <c r="AP2318">
        <v>1</v>
      </c>
      <c r="AQ2318">
        <v>3</v>
      </c>
      <c r="AR2318">
        <v>8</v>
      </c>
      <c r="BB2318">
        <v>78</v>
      </c>
      <c r="BE2318">
        <v>102</v>
      </c>
      <c r="BI2318">
        <v>14</v>
      </c>
      <c r="BV2318">
        <v>7</v>
      </c>
      <c r="CB2318">
        <v>46</v>
      </c>
      <c r="CP2318">
        <v>1</v>
      </c>
      <c r="DQ2318">
        <v>15</v>
      </c>
      <c r="FH2318">
        <v>2</v>
      </c>
      <c r="FP2318">
        <v>26</v>
      </c>
      <c r="FS2318">
        <v>0</v>
      </c>
    </row>
    <row r="2319" spans="1:175">
      <c r="A2319" t="s">
        <v>309</v>
      </c>
      <c r="B2319" t="s">
        <v>1338</v>
      </c>
      <c r="C2319" t="s">
        <v>258</v>
      </c>
      <c r="D2319" t="str">
        <f>VLOOKUP(C2319,CountryName!$A$2:$B$40,2,FALSE)</f>
        <v>Romania</v>
      </c>
      <c r="E2319" t="s">
        <v>175</v>
      </c>
      <c r="F2319">
        <v>2097</v>
      </c>
      <c r="G2319" t="s">
        <v>191</v>
      </c>
      <c r="H2319" t="s">
        <v>177</v>
      </c>
      <c r="I2319">
        <v>20150629</v>
      </c>
      <c r="J2319" t="str">
        <f t="shared" si="40"/>
        <v>2015</v>
      </c>
      <c r="K2319" t="s">
        <v>178</v>
      </c>
      <c r="L2319">
        <v>119</v>
      </c>
      <c r="M2319" t="str">
        <f>VLOOKUP(L2319,Waste_Instance_Cat!$A$2:$B$6,2)</f>
        <v>Very Low</v>
      </c>
      <c r="O2319">
        <v>5</v>
      </c>
      <c r="P2319">
        <v>5</v>
      </c>
      <c r="R2319">
        <v>4</v>
      </c>
      <c r="S2319">
        <v>0</v>
      </c>
      <c r="U2319">
        <v>2</v>
      </c>
      <c r="AE2319">
        <v>5</v>
      </c>
      <c r="AG2319">
        <v>20</v>
      </c>
      <c r="AK2319">
        <v>10</v>
      </c>
      <c r="AN2319">
        <v>8</v>
      </c>
      <c r="AR2319">
        <v>10</v>
      </c>
      <c r="AS2319">
        <v>15</v>
      </c>
      <c r="BA2319">
        <v>0</v>
      </c>
      <c r="BE2319">
        <v>0</v>
      </c>
      <c r="BG2319">
        <v>0</v>
      </c>
      <c r="BY2319">
        <v>0</v>
      </c>
      <c r="BZ2319">
        <v>15</v>
      </c>
      <c r="CD2319">
        <v>0</v>
      </c>
      <c r="CP2319">
        <v>0</v>
      </c>
      <c r="CX2319">
        <v>0</v>
      </c>
      <c r="DQ2319">
        <v>0</v>
      </c>
      <c r="DZ2319">
        <v>12</v>
      </c>
      <c r="FP2319">
        <v>8</v>
      </c>
    </row>
    <row r="2320" spans="1:175">
      <c r="A2320" t="s">
        <v>188</v>
      </c>
      <c r="B2320" t="s">
        <v>673</v>
      </c>
      <c r="C2320" t="s">
        <v>190</v>
      </c>
      <c r="D2320" t="str">
        <f>VLOOKUP(C2320,CountryName!$A$2:$B$40,2,FALSE)</f>
        <v>Switzerland</v>
      </c>
      <c r="E2320" t="s">
        <v>183</v>
      </c>
      <c r="F2320">
        <v>27</v>
      </c>
      <c r="G2320" t="s">
        <v>176</v>
      </c>
      <c r="H2320" t="s">
        <v>192</v>
      </c>
      <c r="I2320">
        <v>20171213</v>
      </c>
      <c r="J2320" t="str">
        <f t="shared" si="40"/>
        <v>2017</v>
      </c>
      <c r="K2320" t="s">
        <v>178</v>
      </c>
      <c r="L2320">
        <v>20</v>
      </c>
      <c r="M2320" t="str">
        <f>VLOOKUP(L2320,Waste_Instance_Cat!$A$2:$B$6,2)</f>
        <v>Very Low</v>
      </c>
      <c r="P2320">
        <v>2</v>
      </c>
      <c r="AK2320">
        <v>1</v>
      </c>
      <c r="AL2320">
        <v>1</v>
      </c>
      <c r="AN2320">
        <v>3</v>
      </c>
      <c r="CB2320">
        <v>2</v>
      </c>
      <c r="CC2320">
        <v>1</v>
      </c>
      <c r="CD2320">
        <v>3</v>
      </c>
      <c r="DW2320">
        <v>1</v>
      </c>
      <c r="DZ2320">
        <v>1</v>
      </c>
      <c r="FB2320">
        <v>1</v>
      </c>
      <c r="FP2320">
        <v>4</v>
      </c>
    </row>
    <row r="2321" spans="1:175">
      <c r="A2321" t="s">
        <v>188</v>
      </c>
      <c r="B2321" t="s">
        <v>673</v>
      </c>
      <c r="C2321" t="s">
        <v>190</v>
      </c>
      <c r="D2321" t="str">
        <f>VLOOKUP(C2321,CountryName!$A$2:$B$40,2,FALSE)</f>
        <v>Switzerland</v>
      </c>
      <c r="E2321" t="s">
        <v>183</v>
      </c>
      <c r="F2321">
        <v>27</v>
      </c>
      <c r="G2321" t="s">
        <v>176</v>
      </c>
      <c r="H2321" t="s">
        <v>192</v>
      </c>
      <c r="I2321">
        <v>20180225</v>
      </c>
      <c r="J2321" t="str">
        <f t="shared" si="40"/>
        <v>2018</v>
      </c>
      <c r="K2321" t="s">
        <v>178</v>
      </c>
      <c r="L2321">
        <v>35</v>
      </c>
      <c r="M2321" t="str">
        <f>VLOOKUP(L2321,Waste_Instance_Cat!$A$2:$B$6,2)</f>
        <v>Very Low</v>
      </c>
      <c r="AG2321">
        <v>2</v>
      </c>
      <c r="AK2321">
        <v>6</v>
      </c>
      <c r="AR2321">
        <v>1</v>
      </c>
      <c r="BS2321">
        <v>5</v>
      </c>
      <c r="CB2321">
        <v>5</v>
      </c>
      <c r="CC2321">
        <v>1</v>
      </c>
      <c r="CK2321">
        <v>2</v>
      </c>
      <c r="CO2321">
        <v>2</v>
      </c>
      <c r="CQ2321">
        <v>2</v>
      </c>
      <c r="CV2321">
        <v>1</v>
      </c>
      <c r="CY2321">
        <v>1</v>
      </c>
      <c r="DY2321">
        <v>1</v>
      </c>
      <c r="EQ2321">
        <v>1</v>
      </c>
      <c r="FP2321">
        <v>5</v>
      </c>
    </row>
    <row r="2322" spans="1:175">
      <c r="A2322" t="s">
        <v>188</v>
      </c>
      <c r="B2322" t="s">
        <v>673</v>
      </c>
      <c r="C2322" t="s">
        <v>190</v>
      </c>
      <c r="D2322" t="str">
        <f>VLOOKUP(C2322,CountryName!$A$2:$B$40,2,FALSE)</f>
        <v>Switzerland</v>
      </c>
      <c r="E2322" t="s">
        <v>183</v>
      </c>
      <c r="F2322">
        <v>27</v>
      </c>
      <c r="G2322" t="s">
        <v>176</v>
      </c>
      <c r="H2322" t="s">
        <v>192</v>
      </c>
      <c r="I2322">
        <v>20170716</v>
      </c>
      <c r="J2322" t="str">
        <f t="shared" si="40"/>
        <v>2017</v>
      </c>
      <c r="K2322" t="s">
        <v>178</v>
      </c>
      <c r="L2322">
        <v>75</v>
      </c>
      <c r="M2322" t="str">
        <f>VLOOKUP(L2322,Waste_Instance_Cat!$A$2:$B$6,2)</f>
        <v>Very Low</v>
      </c>
      <c r="P2322">
        <v>1</v>
      </c>
      <c r="AE2322">
        <v>2</v>
      </c>
      <c r="AH2322">
        <v>2</v>
      </c>
      <c r="AI2322">
        <v>3</v>
      </c>
      <c r="AK2322">
        <v>29</v>
      </c>
      <c r="AN2322">
        <v>6</v>
      </c>
      <c r="AO2322">
        <v>1</v>
      </c>
      <c r="BE2322">
        <v>1</v>
      </c>
      <c r="BS2322">
        <v>3</v>
      </c>
      <c r="CB2322">
        <v>3</v>
      </c>
      <c r="CC2322">
        <v>1</v>
      </c>
      <c r="CD2322">
        <v>2</v>
      </c>
      <c r="CK2322">
        <v>1</v>
      </c>
      <c r="CY2322">
        <v>1</v>
      </c>
      <c r="DE2322">
        <v>1</v>
      </c>
      <c r="DX2322">
        <v>3</v>
      </c>
      <c r="EA2322">
        <v>5</v>
      </c>
      <c r="EP2322">
        <v>1</v>
      </c>
      <c r="EQ2322">
        <v>5</v>
      </c>
      <c r="EU2322">
        <v>1</v>
      </c>
      <c r="FP2322">
        <v>3</v>
      </c>
    </row>
    <row r="2323" spans="1:175">
      <c r="A2323" t="s">
        <v>188</v>
      </c>
      <c r="B2323" t="s">
        <v>673</v>
      </c>
      <c r="C2323" t="s">
        <v>190</v>
      </c>
      <c r="D2323" t="str">
        <f>VLOOKUP(C2323,CountryName!$A$2:$B$40,2,FALSE)</f>
        <v>Switzerland</v>
      </c>
      <c r="E2323" t="s">
        <v>183</v>
      </c>
      <c r="F2323">
        <v>27</v>
      </c>
      <c r="G2323" t="s">
        <v>176</v>
      </c>
      <c r="H2323" t="s">
        <v>192</v>
      </c>
      <c r="I2323">
        <v>20170812</v>
      </c>
      <c r="J2323" t="str">
        <f t="shared" si="40"/>
        <v>2017</v>
      </c>
      <c r="K2323" t="s">
        <v>178</v>
      </c>
      <c r="L2323">
        <v>86</v>
      </c>
      <c r="M2323" t="str">
        <f>VLOOKUP(L2323,Waste_Instance_Cat!$A$2:$B$6,2)</f>
        <v>Very Low</v>
      </c>
      <c r="P2323">
        <v>1</v>
      </c>
      <c r="AE2323">
        <v>1</v>
      </c>
      <c r="AI2323">
        <v>1</v>
      </c>
      <c r="AK2323">
        <v>29</v>
      </c>
      <c r="AN2323">
        <v>1</v>
      </c>
      <c r="AO2323">
        <v>2</v>
      </c>
      <c r="BR2323">
        <v>1</v>
      </c>
      <c r="CB2323">
        <v>6</v>
      </c>
      <c r="CC2323">
        <v>2</v>
      </c>
      <c r="CD2323">
        <v>4</v>
      </c>
      <c r="CI2323">
        <v>1</v>
      </c>
      <c r="CK2323">
        <v>4</v>
      </c>
      <c r="CU2323">
        <v>2</v>
      </c>
      <c r="DN2323">
        <v>1</v>
      </c>
      <c r="DQ2323">
        <v>2</v>
      </c>
      <c r="DY2323">
        <v>2</v>
      </c>
      <c r="EA2323">
        <v>9</v>
      </c>
      <c r="EB2323">
        <v>1</v>
      </c>
      <c r="EK2323">
        <v>1</v>
      </c>
      <c r="EP2323">
        <v>1</v>
      </c>
      <c r="EQ2323">
        <v>3</v>
      </c>
      <c r="FF2323">
        <v>1</v>
      </c>
      <c r="FG2323">
        <v>1</v>
      </c>
      <c r="FP2323">
        <v>9</v>
      </c>
    </row>
    <row r="2324" spans="1:175">
      <c r="A2324" t="s">
        <v>188</v>
      </c>
      <c r="B2324" t="s">
        <v>673</v>
      </c>
      <c r="C2324" t="s">
        <v>190</v>
      </c>
      <c r="D2324" t="str">
        <f>VLOOKUP(C2324,CountryName!$A$2:$B$40,2,FALSE)</f>
        <v>Switzerland</v>
      </c>
      <c r="E2324" t="s">
        <v>183</v>
      </c>
      <c r="F2324">
        <v>27</v>
      </c>
      <c r="G2324" t="s">
        <v>176</v>
      </c>
      <c r="H2324" t="s">
        <v>192</v>
      </c>
      <c r="I2324">
        <v>20171011</v>
      </c>
      <c r="J2324" t="str">
        <f t="shared" si="40"/>
        <v>2017</v>
      </c>
      <c r="K2324" t="s">
        <v>178</v>
      </c>
      <c r="L2324">
        <v>30</v>
      </c>
      <c r="M2324" t="str">
        <f>VLOOKUP(L2324,Waste_Instance_Cat!$A$2:$B$6,2)</f>
        <v>Very Low</v>
      </c>
      <c r="AH2324">
        <v>1</v>
      </c>
      <c r="AI2324">
        <v>2</v>
      </c>
      <c r="AJ2324">
        <v>1</v>
      </c>
      <c r="AK2324">
        <v>4</v>
      </c>
      <c r="AN2324">
        <v>2</v>
      </c>
      <c r="AO2324">
        <v>1</v>
      </c>
      <c r="CC2324">
        <v>1</v>
      </c>
      <c r="CK2324">
        <v>5</v>
      </c>
      <c r="DH2324">
        <v>2</v>
      </c>
      <c r="DN2324">
        <v>1</v>
      </c>
      <c r="DQ2324">
        <v>1</v>
      </c>
      <c r="EA2324">
        <v>3</v>
      </c>
      <c r="FF2324">
        <v>1</v>
      </c>
      <c r="FP2324">
        <v>5</v>
      </c>
    </row>
    <row r="2325" spans="1:175">
      <c r="A2325" t="s">
        <v>188</v>
      </c>
      <c r="B2325" t="s">
        <v>1319</v>
      </c>
      <c r="C2325" t="s">
        <v>190</v>
      </c>
      <c r="D2325" t="str">
        <f>VLOOKUP(C2325,CountryName!$A$2:$B$40,2,FALSE)</f>
        <v>Switzerland</v>
      </c>
      <c r="E2325" t="s">
        <v>183</v>
      </c>
      <c r="F2325">
        <v>37</v>
      </c>
      <c r="G2325" t="s">
        <v>191</v>
      </c>
      <c r="H2325" t="s">
        <v>205</v>
      </c>
      <c r="I2325">
        <v>20170510</v>
      </c>
      <c r="J2325" t="str">
        <f t="shared" si="40"/>
        <v>2017</v>
      </c>
      <c r="K2325" t="s">
        <v>178</v>
      </c>
      <c r="L2325">
        <v>27</v>
      </c>
      <c r="M2325" t="str">
        <f>VLOOKUP(L2325,Waste_Instance_Cat!$A$2:$B$6,2)</f>
        <v>Very Low</v>
      </c>
      <c r="AI2325">
        <v>5</v>
      </c>
      <c r="AJ2325">
        <v>1</v>
      </c>
      <c r="AK2325">
        <v>2</v>
      </c>
      <c r="AN2325">
        <v>2</v>
      </c>
      <c r="BR2325">
        <v>3</v>
      </c>
      <c r="BS2325">
        <v>1</v>
      </c>
      <c r="CB2325">
        <v>4</v>
      </c>
      <c r="CD2325">
        <v>2</v>
      </c>
      <c r="CY2325">
        <v>1</v>
      </c>
      <c r="DI2325">
        <v>1</v>
      </c>
      <c r="DU2325">
        <v>2</v>
      </c>
      <c r="DW2325">
        <v>1</v>
      </c>
      <c r="EA2325">
        <v>2</v>
      </c>
    </row>
    <row r="2326" spans="1:175">
      <c r="A2326" t="s">
        <v>187</v>
      </c>
      <c r="B2326" t="s">
        <v>1339</v>
      </c>
      <c r="C2326" t="s">
        <v>199</v>
      </c>
      <c r="D2326" t="str">
        <f>VLOOKUP(C2326,CountryName!$A$2:$B$40,2,FALSE)</f>
        <v>France</v>
      </c>
      <c r="E2326" t="s">
        <v>200</v>
      </c>
      <c r="F2326">
        <v>75</v>
      </c>
      <c r="G2326" t="s">
        <v>183</v>
      </c>
      <c r="H2326" t="s">
        <v>183</v>
      </c>
      <c r="I2326">
        <v>20150619</v>
      </c>
      <c r="J2326" t="str">
        <f t="shared" si="40"/>
        <v>2015</v>
      </c>
      <c r="K2326" t="s">
        <v>178</v>
      </c>
      <c r="L2326">
        <v>301</v>
      </c>
      <c r="M2326" t="str">
        <f>VLOOKUP(L2326,Waste_Instance_Cat!$A$2:$B$6,2)</f>
        <v>Very Low</v>
      </c>
      <c r="O2326">
        <v>10</v>
      </c>
      <c r="R2326">
        <v>2</v>
      </c>
      <c r="S2326">
        <v>3</v>
      </c>
      <c r="U2326">
        <v>40</v>
      </c>
      <c r="AE2326">
        <v>20</v>
      </c>
      <c r="AJ2326">
        <v>1</v>
      </c>
      <c r="AK2326">
        <v>20</v>
      </c>
      <c r="AN2326">
        <v>30</v>
      </c>
      <c r="AO2326">
        <v>15</v>
      </c>
      <c r="AS2326">
        <v>12</v>
      </c>
      <c r="BE2326">
        <v>30</v>
      </c>
      <c r="BI2326">
        <v>8</v>
      </c>
      <c r="BW2326">
        <v>1</v>
      </c>
      <c r="CB2326">
        <v>45</v>
      </c>
      <c r="CD2326">
        <v>27</v>
      </c>
      <c r="CP2326">
        <v>4</v>
      </c>
      <c r="DI2326">
        <v>1</v>
      </c>
      <c r="EN2326">
        <v>2</v>
      </c>
      <c r="FH2326">
        <v>2</v>
      </c>
      <c r="FP2326">
        <v>28</v>
      </c>
    </row>
    <row r="2327" spans="1:175">
      <c r="A2327" t="s">
        <v>295</v>
      </c>
      <c r="B2327" t="s">
        <v>1340</v>
      </c>
      <c r="C2327" t="s">
        <v>230</v>
      </c>
      <c r="D2327" t="str">
        <f>VLOOKUP(C2327,CountryName!$A$2:$B$40,2,FALSE)</f>
        <v>Denmark</v>
      </c>
      <c r="E2327" t="s">
        <v>200</v>
      </c>
      <c r="F2327">
        <v>100</v>
      </c>
      <c r="G2327" t="s">
        <v>176</v>
      </c>
      <c r="H2327" t="s">
        <v>177</v>
      </c>
      <c r="I2327">
        <v>20200420</v>
      </c>
      <c r="J2327" t="str">
        <f t="shared" si="40"/>
        <v>2020</v>
      </c>
      <c r="K2327" t="s">
        <v>184</v>
      </c>
      <c r="L2327">
        <v>193</v>
      </c>
      <c r="M2327" t="str">
        <f>VLOOKUP(L2327,Waste_Instance_Cat!$A$2:$B$6,2)</f>
        <v>Very Low</v>
      </c>
      <c r="N2327">
        <v>1</v>
      </c>
      <c r="O2327">
        <v>4</v>
      </c>
      <c r="P2327">
        <v>5</v>
      </c>
      <c r="R2327">
        <v>2</v>
      </c>
      <c r="S2327">
        <v>1</v>
      </c>
      <c r="T2327">
        <v>2</v>
      </c>
      <c r="U2327">
        <v>11</v>
      </c>
      <c r="AA2327">
        <v>1</v>
      </c>
      <c r="AE2327">
        <v>1</v>
      </c>
      <c r="AF2327">
        <v>2</v>
      </c>
      <c r="AG2327">
        <v>2</v>
      </c>
      <c r="AI2327">
        <v>2</v>
      </c>
      <c r="AN2327">
        <v>3</v>
      </c>
      <c r="AP2327">
        <v>1</v>
      </c>
      <c r="AQ2327">
        <v>3</v>
      </c>
      <c r="AS2327">
        <v>2</v>
      </c>
      <c r="AU2327">
        <v>1</v>
      </c>
      <c r="AW2327">
        <v>1</v>
      </c>
      <c r="AY2327">
        <v>1</v>
      </c>
      <c r="BD2327">
        <v>1</v>
      </c>
      <c r="BE2327">
        <v>34</v>
      </c>
      <c r="BG2327">
        <v>2</v>
      </c>
      <c r="BI2327">
        <v>3</v>
      </c>
      <c r="BQ2327">
        <v>2</v>
      </c>
      <c r="BR2327">
        <v>4</v>
      </c>
      <c r="BS2327">
        <v>38</v>
      </c>
      <c r="BY2327">
        <v>3</v>
      </c>
      <c r="CB2327">
        <v>42</v>
      </c>
      <c r="CD2327">
        <v>5</v>
      </c>
      <c r="CP2327">
        <v>2</v>
      </c>
      <c r="CQ2327">
        <v>1</v>
      </c>
      <c r="CX2327">
        <v>3</v>
      </c>
      <c r="CY2327">
        <v>3</v>
      </c>
      <c r="EK2327">
        <v>2</v>
      </c>
      <c r="EL2327">
        <v>2</v>
      </c>
    </row>
    <row r="2328" spans="1:175">
      <c r="A2328" t="s">
        <v>295</v>
      </c>
      <c r="B2328" t="s">
        <v>1340</v>
      </c>
      <c r="C2328" t="s">
        <v>230</v>
      </c>
      <c r="D2328" t="str">
        <f>VLOOKUP(C2328,CountryName!$A$2:$B$40,2,FALSE)</f>
        <v>Denmark</v>
      </c>
      <c r="E2328" t="s">
        <v>200</v>
      </c>
      <c r="F2328">
        <v>100</v>
      </c>
      <c r="G2328" t="s">
        <v>176</v>
      </c>
      <c r="H2328" t="s">
        <v>177</v>
      </c>
      <c r="I2328">
        <v>20180409</v>
      </c>
      <c r="J2328" t="str">
        <f t="shared" si="40"/>
        <v>2018</v>
      </c>
      <c r="K2328" t="s">
        <v>184</v>
      </c>
      <c r="L2328">
        <v>134</v>
      </c>
      <c r="M2328" t="str">
        <f>VLOOKUP(L2328,Waste_Instance_Cat!$A$2:$B$6,2)</f>
        <v>Very Low</v>
      </c>
      <c r="R2328">
        <v>1</v>
      </c>
      <c r="AA2328">
        <v>1</v>
      </c>
      <c r="AF2328">
        <v>1</v>
      </c>
      <c r="AG2328">
        <v>2</v>
      </c>
      <c r="AK2328">
        <v>5</v>
      </c>
      <c r="AN2328">
        <v>1</v>
      </c>
      <c r="AP2328">
        <v>1</v>
      </c>
      <c r="AT2328">
        <v>1</v>
      </c>
      <c r="BE2328">
        <v>26</v>
      </c>
      <c r="BI2328">
        <v>4</v>
      </c>
      <c r="BS2328">
        <v>2</v>
      </c>
      <c r="BY2328">
        <v>13</v>
      </c>
      <c r="CB2328">
        <v>22</v>
      </c>
      <c r="CD2328">
        <v>19</v>
      </c>
      <c r="CP2328">
        <v>2</v>
      </c>
      <c r="CX2328">
        <v>2</v>
      </c>
      <c r="CY2328">
        <v>1</v>
      </c>
      <c r="DH2328">
        <v>1</v>
      </c>
      <c r="DP2328">
        <v>1</v>
      </c>
      <c r="EK2328">
        <v>1</v>
      </c>
      <c r="FQ2328">
        <v>1</v>
      </c>
      <c r="FS2328">
        <v>26</v>
      </c>
    </row>
    <row r="2329" spans="1:175">
      <c r="A2329" t="s">
        <v>172</v>
      </c>
      <c r="B2329" t="s">
        <v>1341</v>
      </c>
      <c r="C2329" t="s">
        <v>251</v>
      </c>
      <c r="D2329" t="str">
        <f>VLOOKUP(C2329,CountryName!$A$2:$B$40,2,FALSE)</f>
        <v>United Kingdom</v>
      </c>
      <c r="E2329" t="s">
        <v>200</v>
      </c>
      <c r="F2329">
        <v>441</v>
      </c>
      <c r="G2329" t="s">
        <v>191</v>
      </c>
      <c r="H2329" t="s">
        <v>207</v>
      </c>
      <c r="I2329">
        <v>20160314</v>
      </c>
      <c r="J2329" t="str">
        <f t="shared" si="40"/>
        <v>2016</v>
      </c>
      <c r="K2329" t="s">
        <v>178</v>
      </c>
      <c r="L2329">
        <v>29</v>
      </c>
      <c r="M2329" t="str">
        <f>VLOOKUP(L2329,Waste_Instance_Cat!$A$2:$B$6,2)</f>
        <v>Very Low</v>
      </c>
      <c r="R2329">
        <v>5</v>
      </c>
      <c r="S2329">
        <v>2</v>
      </c>
      <c r="T2329">
        <v>1</v>
      </c>
      <c r="Z2329">
        <v>3</v>
      </c>
      <c r="AA2329">
        <v>4</v>
      </c>
      <c r="BJ2329">
        <v>2</v>
      </c>
      <c r="BQ2329">
        <v>3</v>
      </c>
      <c r="BW2329">
        <v>1</v>
      </c>
      <c r="BY2329">
        <v>4</v>
      </c>
      <c r="CW2329">
        <v>1</v>
      </c>
      <c r="DD2329">
        <v>1</v>
      </c>
      <c r="EM2329">
        <v>2</v>
      </c>
    </row>
    <row r="2330" spans="1:175">
      <c r="A2330" t="s">
        <v>172</v>
      </c>
      <c r="B2330" t="s">
        <v>1341</v>
      </c>
      <c r="C2330" t="s">
        <v>251</v>
      </c>
      <c r="D2330" t="str">
        <f>VLOOKUP(C2330,CountryName!$A$2:$B$40,2,FALSE)</f>
        <v>United Kingdom</v>
      </c>
      <c r="E2330" t="s">
        <v>200</v>
      </c>
      <c r="F2330">
        <v>441</v>
      </c>
      <c r="G2330" t="s">
        <v>191</v>
      </c>
      <c r="H2330" t="s">
        <v>207</v>
      </c>
      <c r="I2330">
        <v>20151021</v>
      </c>
      <c r="J2330" t="str">
        <f t="shared" si="40"/>
        <v>2015</v>
      </c>
      <c r="K2330" t="s">
        <v>178</v>
      </c>
      <c r="L2330">
        <v>1048</v>
      </c>
      <c r="M2330" t="str">
        <f>VLOOKUP(L2330,Waste_Instance_Cat!$A$2:$B$6,2)</f>
        <v>Moderate</v>
      </c>
      <c r="O2330">
        <v>4</v>
      </c>
      <c r="P2330">
        <v>1</v>
      </c>
      <c r="R2330">
        <v>69</v>
      </c>
      <c r="U2330">
        <v>14</v>
      </c>
      <c r="X2330">
        <v>2</v>
      </c>
      <c r="AE2330">
        <v>62</v>
      </c>
      <c r="AH2330">
        <v>4</v>
      </c>
      <c r="AJ2330">
        <v>4</v>
      </c>
      <c r="AK2330">
        <v>2</v>
      </c>
      <c r="AM2330">
        <v>1</v>
      </c>
      <c r="AN2330">
        <v>35</v>
      </c>
      <c r="AQ2330">
        <v>10</v>
      </c>
      <c r="AR2330">
        <v>1</v>
      </c>
      <c r="AS2330">
        <v>26</v>
      </c>
      <c r="AV2330">
        <v>4</v>
      </c>
      <c r="AY2330">
        <v>4</v>
      </c>
      <c r="BI2330">
        <v>195</v>
      </c>
      <c r="BR2330">
        <v>5</v>
      </c>
      <c r="BV2330">
        <v>4</v>
      </c>
      <c r="BY2330">
        <v>1</v>
      </c>
      <c r="CD2330">
        <v>82</v>
      </c>
      <c r="CU2330">
        <v>5</v>
      </c>
      <c r="CV2330">
        <v>2</v>
      </c>
      <c r="CX2330">
        <v>384</v>
      </c>
      <c r="CY2330">
        <v>6</v>
      </c>
      <c r="CZ2330">
        <v>1</v>
      </c>
      <c r="DH2330">
        <v>6</v>
      </c>
      <c r="DP2330">
        <v>1</v>
      </c>
      <c r="DQ2330">
        <v>39</v>
      </c>
      <c r="DU2330">
        <v>1</v>
      </c>
      <c r="EI2330">
        <v>2</v>
      </c>
      <c r="EM2330">
        <v>4</v>
      </c>
      <c r="EN2330">
        <v>43</v>
      </c>
      <c r="EP2330">
        <v>4</v>
      </c>
      <c r="EQ2330">
        <v>5</v>
      </c>
      <c r="EU2330">
        <v>1</v>
      </c>
      <c r="FF2330">
        <v>11</v>
      </c>
      <c r="FG2330">
        <v>1</v>
      </c>
      <c r="FS2330">
        <v>2</v>
      </c>
    </row>
    <row r="2331" spans="1:175">
      <c r="A2331" t="s">
        <v>187</v>
      </c>
      <c r="B2331" t="s">
        <v>1342</v>
      </c>
      <c r="C2331" t="s">
        <v>199</v>
      </c>
      <c r="D2331" t="str">
        <f>VLOOKUP(C2331,CountryName!$A$2:$B$40,2,FALSE)</f>
        <v>France</v>
      </c>
      <c r="E2331" t="s">
        <v>200</v>
      </c>
      <c r="F2331">
        <v>80</v>
      </c>
      <c r="G2331" t="s">
        <v>183</v>
      </c>
      <c r="H2331" t="s">
        <v>183</v>
      </c>
      <c r="I2331">
        <v>20150526</v>
      </c>
      <c r="J2331" t="str">
        <f t="shared" si="40"/>
        <v>2015</v>
      </c>
      <c r="K2331" t="s">
        <v>178</v>
      </c>
      <c r="L2331">
        <v>2003</v>
      </c>
      <c r="M2331" t="str">
        <f>VLOOKUP(L2331,Waste_Instance_Cat!$A$2:$B$6,2)</f>
        <v xml:space="preserve">High </v>
      </c>
      <c r="O2331">
        <v>60</v>
      </c>
      <c r="R2331">
        <v>20</v>
      </c>
      <c r="S2331">
        <v>30</v>
      </c>
      <c r="U2331">
        <v>10</v>
      </c>
      <c r="AJ2331">
        <v>20</v>
      </c>
      <c r="AK2331">
        <v>20</v>
      </c>
      <c r="AN2331">
        <v>40</v>
      </c>
      <c r="AP2331">
        <v>20</v>
      </c>
      <c r="AQ2331">
        <v>20</v>
      </c>
      <c r="BE2331">
        <v>40</v>
      </c>
      <c r="BI2331">
        <v>2</v>
      </c>
      <c r="CB2331">
        <v>100</v>
      </c>
      <c r="CD2331">
        <v>800</v>
      </c>
      <c r="CP2331">
        <v>800</v>
      </c>
      <c r="CU2331">
        <v>2</v>
      </c>
      <c r="DI2331">
        <v>4</v>
      </c>
      <c r="DP2331">
        <v>5</v>
      </c>
      <c r="FH2331">
        <v>10</v>
      </c>
    </row>
    <row r="2332" spans="1:175">
      <c r="A2332" t="s">
        <v>187</v>
      </c>
      <c r="B2332" t="s">
        <v>1343</v>
      </c>
      <c r="C2332" t="s">
        <v>199</v>
      </c>
      <c r="D2332" t="str">
        <f>VLOOKUP(C2332,CountryName!$A$2:$B$40,2,FALSE)</f>
        <v>France</v>
      </c>
      <c r="E2332" t="s">
        <v>200</v>
      </c>
      <c r="F2332">
        <v>72</v>
      </c>
      <c r="G2332" t="s">
        <v>183</v>
      </c>
      <c r="H2332" t="s">
        <v>183</v>
      </c>
      <c r="I2332">
        <v>20151004</v>
      </c>
      <c r="J2332" t="str">
        <f t="shared" si="40"/>
        <v>2015</v>
      </c>
      <c r="K2332" t="s">
        <v>178</v>
      </c>
      <c r="L2332">
        <v>319</v>
      </c>
      <c r="M2332" t="str">
        <f>VLOOKUP(L2332,Waste_Instance_Cat!$A$2:$B$6,2)</f>
        <v>Very Low</v>
      </c>
      <c r="R2332">
        <v>2</v>
      </c>
      <c r="S2332">
        <v>1</v>
      </c>
      <c r="U2332">
        <v>8</v>
      </c>
      <c r="AE2332">
        <v>30</v>
      </c>
      <c r="AJ2332">
        <v>5</v>
      </c>
      <c r="AK2332">
        <v>200</v>
      </c>
      <c r="AP2332">
        <v>1</v>
      </c>
      <c r="AQ2332">
        <v>4</v>
      </c>
      <c r="AS2332">
        <v>2</v>
      </c>
      <c r="BI2332">
        <v>3</v>
      </c>
      <c r="BL2332">
        <v>1</v>
      </c>
      <c r="BW2332">
        <v>1</v>
      </c>
      <c r="CB2332">
        <v>5</v>
      </c>
      <c r="CU2332">
        <v>2</v>
      </c>
      <c r="DD2332">
        <v>1</v>
      </c>
      <c r="DI2332">
        <v>6</v>
      </c>
      <c r="EN2332">
        <v>30</v>
      </c>
      <c r="FF2332">
        <v>5</v>
      </c>
      <c r="FH2332">
        <v>2</v>
      </c>
      <c r="FP2332">
        <v>10</v>
      </c>
    </row>
    <row r="2333" spans="1:175">
      <c r="A2333" t="s">
        <v>213</v>
      </c>
      <c r="B2333" t="s">
        <v>1240</v>
      </c>
      <c r="C2333" t="s">
        <v>181</v>
      </c>
      <c r="D2333" t="str">
        <f>VLOOKUP(C2333,CountryName!$A$2:$B$40,2,FALSE)</f>
        <v>Italy</v>
      </c>
      <c r="E2333" t="s">
        <v>186</v>
      </c>
      <c r="F2333">
        <v>99</v>
      </c>
      <c r="G2333" t="s">
        <v>183</v>
      </c>
      <c r="H2333" t="s">
        <v>183</v>
      </c>
      <c r="I2333">
        <v>20180405</v>
      </c>
      <c r="J2333" t="str">
        <f t="shared" si="40"/>
        <v>2018</v>
      </c>
      <c r="K2333" t="s">
        <v>184</v>
      </c>
      <c r="L2333">
        <v>105</v>
      </c>
      <c r="M2333" t="str">
        <f>VLOOKUP(L2333,Waste_Instance_Cat!$A$2:$B$6,2)</f>
        <v>Very Low</v>
      </c>
      <c r="O2333">
        <v>1</v>
      </c>
      <c r="P2333">
        <v>1</v>
      </c>
      <c r="Q2333">
        <v>1</v>
      </c>
      <c r="AB2333">
        <v>5</v>
      </c>
      <c r="AI2333">
        <v>5</v>
      </c>
      <c r="AK2333">
        <v>3</v>
      </c>
      <c r="AZ2333">
        <v>5</v>
      </c>
      <c r="BC2333">
        <v>5</v>
      </c>
      <c r="BR2333">
        <v>1</v>
      </c>
      <c r="BV2333">
        <v>5</v>
      </c>
      <c r="BX2333">
        <v>5</v>
      </c>
      <c r="CB2333">
        <v>5</v>
      </c>
      <c r="CC2333">
        <v>5</v>
      </c>
      <c r="CD2333">
        <v>1</v>
      </c>
      <c r="CE2333">
        <v>1</v>
      </c>
      <c r="CG2333">
        <v>5</v>
      </c>
      <c r="CH2333">
        <v>5</v>
      </c>
      <c r="CI2333">
        <v>5</v>
      </c>
      <c r="CJ2333">
        <v>5</v>
      </c>
      <c r="CK2333">
        <v>5</v>
      </c>
      <c r="CM2333">
        <v>5</v>
      </c>
      <c r="CO2333">
        <v>1</v>
      </c>
      <c r="CX2333">
        <v>5</v>
      </c>
      <c r="DH2333">
        <v>1</v>
      </c>
      <c r="DN2333">
        <v>4</v>
      </c>
      <c r="DQ2333">
        <v>4</v>
      </c>
      <c r="ER2333">
        <v>2</v>
      </c>
      <c r="ET2333">
        <v>2</v>
      </c>
      <c r="EV2333">
        <v>2</v>
      </c>
      <c r="FB2333">
        <v>1</v>
      </c>
      <c r="FF2333">
        <v>2</v>
      </c>
      <c r="FG2333">
        <v>2</v>
      </c>
    </row>
    <row r="2334" spans="1:175">
      <c r="A2334" t="s">
        <v>172</v>
      </c>
      <c r="B2334" t="s">
        <v>1344</v>
      </c>
      <c r="C2334" t="s">
        <v>501</v>
      </c>
      <c r="D2334" t="str">
        <f>VLOOKUP(C2334,CountryName!$A$2:$B$40,2,FALSE)</f>
        <v>Netherlands</v>
      </c>
      <c r="E2334" t="s">
        <v>200</v>
      </c>
      <c r="F2334">
        <v>2308</v>
      </c>
      <c r="G2334" t="s">
        <v>191</v>
      </c>
      <c r="H2334" t="s">
        <v>177</v>
      </c>
      <c r="I2334">
        <v>20190601</v>
      </c>
      <c r="J2334" t="str">
        <f t="shared" si="40"/>
        <v>2019</v>
      </c>
      <c r="K2334" t="s">
        <v>178</v>
      </c>
      <c r="L2334">
        <v>1958</v>
      </c>
      <c r="M2334" t="str">
        <f>VLOOKUP(L2334,Waste_Instance_Cat!$A$2:$B$6,2)</f>
        <v>Moderate</v>
      </c>
      <c r="O2334">
        <v>38</v>
      </c>
      <c r="P2334">
        <v>202</v>
      </c>
      <c r="U2334">
        <v>140</v>
      </c>
      <c r="AE2334">
        <v>72</v>
      </c>
      <c r="AK2334">
        <v>800</v>
      </c>
      <c r="AN2334">
        <v>212</v>
      </c>
      <c r="AS2334">
        <v>72</v>
      </c>
      <c r="BE2334">
        <v>156</v>
      </c>
      <c r="BY2334">
        <v>29</v>
      </c>
      <c r="BZ2334">
        <v>202</v>
      </c>
      <c r="CX2334">
        <v>35</v>
      </c>
    </row>
    <row r="2335" spans="1:175">
      <c r="A2335" t="s">
        <v>172</v>
      </c>
      <c r="B2335" t="s">
        <v>1345</v>
      </c>
      <c r="C2335" t="s">
        <v>195</v>
      </c>
      <c r="D2335" t="str">
        <f>VLOOKUP(C2335,CountryName!$A$2:$B$40,2,FALSE)</f>
        <v>Greece</v>
      </c>
      <c r="E2335" t="s">
        <v>186</v>
      </c>
      <c r="F2335">
        <v>260400</v>
      </c>
      <c r="G2335" t="s">
        <v>191</v>
      </c>
      <c r="H2335" t="s">
        <v>177</v>
      </c>
      <c r="I2335">
        <v>20131009</v>
      </c>
      <c r="J2335" t="str">
        <f t="shared" si="40"/>
        <v>2013</v>
      </c>
      <c r="K2335" t="s">
        <v>178</v>
      </c>
      <c r="L2335">
        <v>2</v>
      </c>
      <c r="M2335" t="str">
        <f>VLOOKUP(L2335,Waste_Instance_Cat!$A$2:$B$6,2)</f>
        <v>Very Low</v>
      </c>
      <c r="AJ2335">
        <v>1</v>
      </c>
      <c r="AR2335">
        <v>1</v>
      </c>
    </row>
    <row r="2336" spans="1:175">
      <c r="A2336" t="s">
        <v>187</v>
      </c>
      <c r="B2336" t="s">
        <v>1346</v>
      </c>
      <c r="C2336" t="s">
        <v>272</v>
      </c>
      <c r="D2336" t="str">
        <f>VLOOKUP(C2336,CountryName!$A$2:$B$40,2,FALSE)</f>
        <v>Germany</v>
      </c>
      <c r="E2336" t="s">
        <v>231</v>
      </c>
      <c r="F2336">
        <v>64</v>
      </c>
      <c r="G2336" t="s">
        <v>183</v>
      </c>
      <c r="H2336" t="s">
        <v>183</v>
      </c>
      <c r="I2336">
        <v>20150323</v>
      </c>
      <c r="J2336" t="str">
        <f t="shared" si="40"/>
        <v>2015</v>
      </c>
      <c r="K2336" t="s">
        <v>178</v>
      </c>
      <c r="L2336">
        <v>126</v>
      </c>
      <c r="M2336" t="str">
        <f>VLOOKUP(L2336,Waste_Instance_Cat!$A$2:$B$6,2)</f>
        <v>Very Low</v>
      </c>
      <c r="O2336">
        <v>10</v>
      </c>
      <c r="R2336">
        <v>1</v>
      </c>
      <c r="U2336">
        <v>10</v>
      </c>
      <c r="AE2336">
        <v>5</v>
      </c>
      <c r="AK2336">
        <v>50</v>
      </c>
      <c r="AN2336">
        <v>10</v>
      </c>
      <c r="AQ2336">
        <v>2</v>
      </c>
      <c r="AR2336">
        <v>1</v>
      </c>
      <c r="BE2336">
        <v>1</v>
      </c>
      <c r="BL2336">
        <v>3</v>
      </c>
      <c r="BV2336">
        <v>6</v>
      </c>
      <c r="CB2336">
        <v>2</v>
      </c>
      <c r="CD2336">
        <v>20</v>
      </c>
      <c r="DI2336">
        <v>1</v>
      </c>
      <c r="EN2336">
        <v>3</v>
      </c>
      <c r="FF2336">
        <v>1</v>
      </c>
    </row>
    <row r="2337" spans="1:175">
      <c r="A2337" t="s">
        <v>330</v>
      </c>
      <c r="B2337" t="s">
        <v>1321</v>
      </c>
      <c r="C2337" t="s">
        <v>332</v>
      </c>
      <c r="D2337" t="str">
        <f>VLOOKUP(C2337,CountryName!$A$2:$B$40,2,FALSE)</f>
        <v>Slovenia</v>
      </c>
      <c r="E2337" t="s">
        <v>186</v>
      </c>
      <c r="F2337">
        <v>101</v>
      </c>
      <c r="G2337" t="s">
        <v>191</v>
      </c>
      <c r="H2337" t="s">
        <v>207</v>
      </c>
      <c r="I2337">
        <v>20150318</v>
      </c>
      <c r="J2337" t="str">
        <f t="shared" ref="J2337:J2392" si="41">LEFT(I2337,4)</f>
        <v>2015</v>
      </c>
      <c r="K2337" t="s">
        <v>184</v>
      </c>
      <c r="L2337">
        <v>336</v>
      </c>
      <c r="M2337" t="str">
        <f>VLOOKUP(L2337,Waste_Instance_Cat!$A$2:$B$6,2)</f>
        <v>Very Low</v>
      </c>
      <c r="O2337">
        <v>7</v>
      </c>
      <c r="R2337">
        <v>1</v>
      </c>
      <c r="U2337">
        <v>7</v>
      </c>
      <c r="AE2337">
        <v>2</v>
      </c>
      <c r="AF2337">
        <v>1</v>
      </c>
      <c r="AH2337">
        <v>3</v>
      </c>
      <c r="AI2337">
        <v>5</v>
      </c>
      <c r="AK2337">
        <v>98</v>
      </c>
      <c r="AO2337">
        <v>1</v>
      </c>
      <c r="AQ2337">
        <v>1</v>
      </c>
      <c r="AR2337">
        <v>1</v>
      </c>
      <c r="AS2337">
        <v>3</v>
      </c>
      <c r="BA2337">
        <v>15</v>
      </c>
      <c r="BD2337">
        <v>1</v>
      </c>
      <c r="BE2337">
        <v>9</v>
      </c>
      <c r="BG2337">
        <v>2</v>
      </c>
      <c r="BL2337">
        <v>4</v>
      </c>
      <c r="BR2337">
        <v>1</v>
      </c>
      <c r="BS2337">
        <v>2</v>
      </c>
      <c r="BV2337">
        <v>1</v>
      </c>
      <c r="CB2337">
        <v>14</v>
      </c>
      <c r="CD2337">
        <v>16</v>
      </c>
      <c r="CJ2337">
        <v>1</v>
      </c>
      <c r="CK2337">
        <v>9</v>
      </c>
      <c r="CO2337">
        <v>1</v>
      </c>
      <c r="CP2337">
        <v>7</v>
      </c>
      <c r="CX2337">
        <v>3</v>
      </c>
      <c r="DI2337">
        <v>1</v>
      </c>
      <c r="DQ2337">
        <v>1</v>
      </c>
      <c r="DV2337">
        <v>1</v>
      </c>
      <c r="DW2337">
        <v>1</v>
      </c>
      <c r="DZ2337">
        <v>6</v>
      </c>
      <c r="ED2337">
        <v>1</v>
      </c>
      <c r="EK2337">
        <v>1</v>
      </c>
      <c r="EP2337">
        <v>2</v>
      </c>
      <c r="EQ2337">
        <v>3</v>
      </c>
      <c r="FB2337">
        <v>1</v>
      </c>
      <c r="FF2337">
        <v>1</v>
      </c>
      <c r="FH2337">
        <v>5</v>
      </c>
      <c r="FK2337">
        <v>1</v>
      </c>
      <c r="FL2337">
        <v>10</v>
      </c>
      <c r="FP2337">
        <v>85</v>
      </c>
    </row>
    <row r="2338" spans="1:175">
      <c r="A2338" t="s">
        <v>330</v>
      </c>
      <c r="B2338" t="s">
        <v>1321</v>
      </c>
      <c r="C2338" t="s">
        <v>332</v>
      </c>
      <c r="D2338" t="str">
        <f>VLOOKUP(C2338,CountryName!$A$2:$B$40,2,FALSE)</f>
        <v>Slovenia</v>
      </c>
      <c r="E2338" t="s">
        <v>186</v>
      </c>
      <c r="F2338">
        <v>101</v>
      </c>
      <c r="G2338" t="s">
        <v>191</v>
      </c>
      <c r="H2338" t="s">
        <v>207</v>
      </c>
      <c r="I2338">
        <v>20170728</v>
      </c>
      <c r="J2338" t="str">
        <f t="shared" si="41"/>
        <v>2017</v>
      </c>
      <c r="K2338" t="s">
        <v>184</v>
      </c>
      <c r="L2338">
        <v>816</v>
      </c>
      <c r="M2338" t="str">
        <f>VLOOKUP(L2338,Waste_Instance_Cat!$A$2:$B$6,2)</f>
        <v>Low</v>
      </c>
      <c r="P2338">
        <v>21</v>
      </c>
      <c r="R2338">
        <v>2</v>
      </c>
      <c r="S2338">
        <v>1</v>
      </c>
      <c r="U2338">
        <v>32</v>
      </c>
      <c r="AE2338">
        <v>7</v>
      </c>
      <c r="AF2338">
        <v>2</v>
      </c>
      <c r="AG2338">
        <v>5</v>
      </c>
      <c r="AH2338">
        <v>1</v>
      </c>
      <c r="AI2338">
        <v>11</v>
      </c>
      <c r="AK2338">
        <v>541</v>
      </c>
      <c r="AM2338">
        <v>1</v>
      </c>
      <c r="AO2338">
        <v>1</v>
      </c>
      <c r="AQ2338">
        <v>3</v>
      </c>
      <c r="BA2338">
        <v>22</v>
      </c>
      <c r="BD2338">
        <v>8</v>
      </c>
      <c r="BE2338">
        <v>5</v>
      </c>
      <c r="BI2338">
        <v>1</v>
      </c>
      <c r="BR2338">
        <v>1</v>
      </c>
      <c r="BS2338">
        <v>1</v>
      </c>
      <c r="BV2338">
        <v>1</v>
      </c>
      <c r="CB2338">
        <v>44</v>
      </c>
      <c r="CD2338">
        <v>16</v>
      </c>
      <c r="CH2338">
        <v>1</v>
      </c>
      <c r="CI2338">
        <v>1</v>
      </c>
      <c r="CK2338">
        <v>1</v>
      </c>
      <c r="CP2338">
        <v>7</v>
      </c>
      <c r="CU2338">
        <v>5</v>
      </c>
      <c r="CX2338">
        <v>2</v>
      </c>
      <c r="DE2338">
        <v>3</v>
      </c>
      <c r="DH2338">
        <v>1</v>
      </c>
      <c r="DI2338">
        <v>1</v>
      </c>
      <c r="DN2338">
        <v>1</v>
      </c>
      <c r="DV2338">
        <v>6</v>
      </c>
      <c r="DX2338">
        <v>1</v>
      </c>
      <c r="DZ2338">
        <v>11</v>
      </c>
      <c r="ED2338">
        <v>2</v>
      </c>
      <c r="EN2338">
        <v>2</v>
      </c>
      <c r="EP2338">
        <v>5</v>
      </c>
      <c r="EQ2338">
        <v>4</v>
      </c>
      <c r="FH2338">
        <v>2</v>
      </c>
      <c r="FP2338">
        <v>32</v>
      </c>
      <c r="FS2338">
        <v>1</v>
      </c>
    </row>
    <row r="2339" spans="1:175">
      <c r="A2339" t="s">
        <v>330</v>
      </c>
      <c r="B2339" t="s">
        <v>1321</v>
      </c>
      <c r="C2339" t="s">
        <v>332</v>
      </c>
      <c r="D2339" t="str">
        <f>VLOOKUP(C2339,CountryName!$A$2:$B$40,2,FALSE)</f>
        <v>Slovenia</v>
      </c>
      <c r="E2339" t="s">
        <v>186</v>
      </c>
      <c r="F2339">
        <v>101</v>
      </c>
      <c r="G2339" t="s">
        <v>191</v>
      </c>
      <c r="H2339" t="s">
        <v>207</v>
      </c>
      <c r="I2339">
        <v>20170529</v>
      </c>
      <c r="J2339" t="str">
        <f t="shared" si="41"/>
        <v>2017</v>
      </c>
      <c r="K2339" t="s">
        <v>184</v>
      </c>
      <c r="L2339">
        <v>645</v>
      </c>
      <c r="M2339" t="str">
        <f>VLOOKUP(L2339,Waste_Instance_Cat!$A$2:$B$6,2)</f>
        <v>Low</v>
      </c>
      <c r="P2339">
        <v>17</v>
      </c>
      <c r="U2339">
        <v>11</v>
      </c>
      <c r="AE2339">
        <v>3</v>
      </c>
      <c r="AF2339">
        <v>3</v>
      </c>
      <c r="AG2339">
        <v>2</v>
      </c>
      <c r="AH2339">
        <v>4</v>
      </c>
      <c r="AI2339">
        <v>12</v>
      </c>
      <c r="AJ2339">
        <v>2</v>
      </c>
      <c r="AK2339">
        <v>415</v>
      </c>
      <c r="AN2339">
        <v>21</v>
      </c>
      <c r="AP2339">
        <v>1</v>
      </c>
      <c r="AQ2339">
        <v>4</v>
      </c>
      <c r="AS2339">
        <v>2</v>
      </c>
      <c r="BA2339">
        <v>9</v>
      </c>
      <c r="BE2339">
        <v>6</v>
      </c>
      <c r="BI2339">
        <v>1</v>
      </c>
      <c r="BL2339">
        <v>10</v>
      </c>
      <c r="BR2339">
        <v>1</v>
      </c>
      <c r="BT2339">
        <v>1</v>
      </c>
      <c r="BV2339">
        <v>1</v>
      </c>
      <c r="BY2339">
        <v>4</v>
      </c>
      <c r="CB2339">
        <v>25</v>
      </c>
      <c r="CD2339">
        <v>20</v>
      </c>
      <c r="CH2339">
        <v>1</v>
      </c>
      <c r="CP2339">
        <v>8</v>
      </c>
      <c r="CT2339">
        <v>1</v>
      </c>
      <c r="CU2339">
        <v>2</v>
      </c>
      <c r="CX2339">
        <v>2</v>
      </c>
      <c r="DE2339">
        <v>1</v>
      </c>
      <c r="DH2339">
        <v>3</v>
      </c>
      <c r="DN2339">
        <v>4</v>
      </c>
      <c r="DQ2339">
        <v>4</v>
      </c>
      <c r="DU2339">
        <v>2</v>
      </c>
      <c r="DX2339">
        <v>2</v>
      </c>
      <c r="DZ2339">
        <v>15</v>
      </c>
      <c r="EI2339">
        <v>1</v>
      </c>
      <c r="EK2339">
        <v>1</v>
      </c>
      <c r="EN2339">
        <v>4</v>
      </c>
      <c r="FH2339">
        <v>1</v>
      </c>
      <c r="FP2339">
        <v>18</v>
      </c>
    </row>
    <row r="2340" spans="1:175">
      <c r="A2340" t="s">
        <v>330</v>
      </c>
      <c r="B2340" t="s">
        <v>1321</v>
      </c>
      <c r="C2340" t="s">
        <v>332</v>
      </c>
      <c r="D2340" t="str">
        <f>VLOOKUP(C2340,CountryName!$A$2:$B$40,2,FALSE)</f>
        <v>Slovenia</v>
      </c>
      <c r="E2340" t="s">
        <v>186</v>
      </c>
      <c r="F2340">
        <v>101</v>
      </c>
      <c r="G2340" t="s">
        <v>191</v>
      </c>
      <c r="H2340" t="s">
        <v>207</v>
      </c>
      <c r="I2340">
        <v>20180910</v>
      </c>
      <c r="J2340" t="str">
        <f t="shared" si="41"/>
        <v>2018</v>
      </c>
      <c r="K2340" t="s">
        <v>184</v>
      </c>
      <c r="L2340">
        <v>383</v>
      </c>
      <c r="M2340" t="str">
        <f>VLOOKUP(L2340,Waste_Instance_Cat!$A$2:$B$6,2)</f>
        <v>Very Low</v>
      </c>
      <c r="O2340">
        <v>25</v>
      </c>
      <c r="R2340">
        <v>1</v>
      </c>
      <c r="V2340">
        <v>1</v>
      </c>
      <c r="AE2340">
        <v>6</v>
      </c>
      <c r="AH2340">
        <v>2</v>
      </c>
      <c r="AI2340">
        <v>8</v>
      </c>
      <c r="AK2340">
        <v>244</v>
      </c>
      <c r="AN2340">
        <v>16</v>
      </c>
      <c r="AP2340">
        <v>6</v>
      </c>
      <c r="AQ2340">
        <v>1</v>
      </c>
      <c r="BA2340">
        <v>5</v>
      </c>
      <c r="BG2340">
        <v>5</v>
      </c>
      <c r="BL2340">
        <v>4</v>
      </c>
      <c r="BR2340">
        <v>1</v>
      </c>
      <c r="CB2340">
        <v>20</v>
      </c>
      <c r="CD2340">
        <v>5</v>
      </c>
      <c r="CP2340">
        <v>4</v>
      </c>
      <c r="DG2340">
        <v>1</v>
      </c>
      <c r="DH2340">
        <v>2</v>
      </c>
      <c r="DI2340">
        <v>1</v>
      </c>
      <c r="DN2340">
        <v>1</v>
      </c>
      <c r="DZ2340">
        <v>7</v>
      </c>
      <c r="EA2340">
        <v>1</v>
      </c>
      <c r="EK2340">
        <v>3</v>
      </c>
      <c r="FF2340">
        <v>4</v>
      </c>
      <c r="FP2340">
        <v>6</v>
      </c>
      <c r="FQ2340">
        <v>1</v>
      </c>
      <c r="FR2340">
        <v>2</v>
      </c>
    </row>
    <row r="2341" spans="1:175">
      <c r="A2341" t="s">
        <v>209</v>
      </c>
      <c r="B2341" t="s">
        <v>1331</v>
      </c>
      <c r="C2341" t="s">
        <v>211</v>
      </c>
      <c r="D2341" t="str">
        <f>VLOOKUP(C2341,CountryName!$A$2:$B$40,2,FALSE)</f>
        <v>Georgia</v>
      </c>
      <c r="E2341" t="s">
        <v>175</v>
      </c>
      <c r="F2341">
        <v>31</v>
      </c>
      <c r="G2341" t="s">
        <v>191</v>
      </c>
      <c r="H2341" t="s">
        <v>177</v>
      </c>
      <c r="I2341">
        <v>20200809</v>
      </c>
      <c r="J2341" t="str">
        <f t="shared" si="41"/>
        <v>2020</v>
      </c>
      <c r="K2341" t="s">
        <v>178</v>
      </c>
      <c r="L2341">
        <v>814</v>
      </c>
      <c r="M2341" t="str">
        <f>VLOOKUP(L2341,Waste_Instance_Cat!$A$2:$B$6,2)</f>
        <v>Low</v>
      </c>
      <c r="O2341">
        <v>18</v>
      </c>
      <c r="R2341">
        <v>61</v>
      </c>
      <c r="S2341">
        <v>46</v>
      </c>
      <c r="T2341">
        <v>11</v>
      </c>
      <c r="U2341">
        <v>1</v>
      </c>
      <c r="W2341">
        <v>16</v>
      </c>
      <c r="Y2341">
        <v>3</v>
      </c>
      <c r="AA2341">
        <v>1</v>
      </c>
      <c r="AE2341">
        <v>65</v>
      </c>
      <c r="AF2341">
        <v>7</v>
      </c>
      <c r="AG2341">
        <v>10</v>
      </c>
      <c r="AH2341">
        <v>4</v>
      </c>
      <c r="AJ2341">
        <v>3</v>
      </c>
      <c r="AL2341">
        <v>3</v>
      </c>
      <c r="AN2341">
        <v>45</v>
      </c>
      <c r="AO2341">
        <v>6</v>
      </c>
      <c r="AQ2341">
        <v>4</v>
      </c>
      <c r="AR2341">
        <v>2</v>
      </c>
      <c r="AS2341">
        <v>8</v>
      </c>
      <c r="AW2341">
        <v>3</v>
      </c>
      <c r="BE2341">
        <v>8</v>
      </c>
      <c r="BN2341">
        <v>1</v>
      </c>
      <c r="BS2341">
        <v>5</v>
      </c>
      <c r="BV2341">
        <v>2</v>
      </c>
      <c r="BW2341">
        <v>9</v>
      </c>
      <c r="BY2341">
        <v>30</v>
      </c>
      <c r="BZ2341">
        <v>250</v>
      </c>
      <c r="CB2341">
        <v>127</v>
      </c>
      <c r="CK2341">
        <v>13</v>
      </c>
      <c r="CP2341">
        <v>4</v>
      </c>
      <c r="CQ2341">
        <v>4</v>
      </c>
      <c r="CT2341">
        <v>7</v>
      </c>
      <c r="CU2341">
        <v>8</v>
      </c>
      <c r="CW2341">
        <v>3</v>
      </c>
      <c r="CY2341">
        <v>1</v>
      </c>
      <c r="DH2341">
        <v>1</v>
      </c>
      <c r="DU2341">
        <v>3</v>
      </c>
      <c r="ED2341">
        <v>2</v>
      </c>
      <c r="EK2341">
        <v>10</v>
      </c>
      <c r="EM2341">
        <v>3</v>
      </c>
      <c r="EN2341">
        <v>1</v>
      </c>
      <c r="FH2341">
        <v>2</v>
      </c>
      <c r="FJ2341">
        <v>3</v>
      </c>
    </row>
    <row r="2342" spans="1:175">
      <c r="A2342" t="s">
        <v>209</v>
      </c>
      <c r="B2342" t="s">
        <v>1331</v>
      </c>
      <c r="C2342" t="s">
        <v>211</v>
      </c>
      <c r="D2342" t="str">
        <f>VLOOKUP(C2342,CountryName!$A$2:$B$40,2,FALSE)</f>
        <v>Georgia</v>
      </c>
      <c r="E2342" t="s">
        <v>175</v>
      </c>
      <c r="F2342">
        <v>31</v>
      </c>
      <c r="G2342" t="s">
        <v>191</v>
      </c>
      <c r="H2342" t="s">
        <v>177</v>
      </c>
      <c r="I2342">
        <v>20191026</v>
      </c>
      <c r="J2342" t="str">
        <f t="shared" si="41"/>
        <v>2019</v>
      </c>
      <c r="K2342" t="s">
        <v>178</v>
      </c>
      <c r="L2342">
        <v>437</v>
      </c>
      <c r="M2342" t="str">
        <f>VLOOKUP(L2342,Waste_Instance_Cat!$A$2:$B$6,2)</f>
        <v>Very Low</v>
      </c>
      <c r="R2342">
        <v>56</v>
      </c>
      <c r="S2342">
        <v>40</v>
      </c>
      <c r="T2342">
        <v>1</v>
      </c>
      <c r="W2342">
        <v>5</v>
      </c>
      <c r="Y2342">
        <v>1</v>
      </c>
      <c r="AE2342">
        <v>23</v>
      </c>
      <c r="AF2342">
        <v>3</v>
      </c>
      <c r="AG2342">
        <v>6</v>
      </c>
      <c r="AJ2342">
        <v>2</v>
      </c>
      <c r="AL2342">
        <v>1</v>
      </c>
      <c r="AN2342">
        <v>18</v>
      </c>
      <c r="AO2342">
        <v>10</v>
      </c>
      <c r="AP2342">
        <v>6</v>
      </c>
      <c r="AQ2342">
        <v>6</v>
      </c>
      <c r="AS2342">
        <v>5</v>
      </c>
      <c r="BE2342">
        <v>16</v>
      </c>
      <c r="BZ2342">
        <v>125</v>
      </c>
      <c r="CA2342">
        <v>14</v>
      </c>
      <c r="CB2342">
        <v>60</v>
      </c>
      <c r="CI2342">
        <v>1</v>
      </c>
      <c r="CK2342">
        <v>6</v>
      </c>
      <c r="CT2342">
        <v>2</v>
      </c>
      <c r="CU2342">
        <v>15</v>
      </c>
      <c r="CX2342">
        <v>4</v>
      </c>
      <c r="DH2342">
        <v>1</v>
      </c>
      <c r="ED2342">
        <v>4</v>
      </c>
      <c r="EM2342">
        <v>1</v>
      </c>
      <c r="EN2342">
        <v>2</v>
      </c>
      <c r="FJ2342">
        <v>2</v>
      </c>
      <c r="FM2342">
        <v>1</v>
      </c>
    </row>
    <row r="2343" spans="1:175">
      <c r="A2343" t="s">
        <v>330</v>
      </c>
      <c r="B2343" t="s">
        <v>1347</v>
      </c>
      <c r="C2343" t="s">
        <v>332</v>
      </c>
      <c r="D2343" t="str">
        <f>VLOOKUP(C2343,CountryName!$A$2:$B$40,2,FALSE)</f>
        <v>Slovenia</v>
      </c>
      <c r="E2343" t="s">
        <v>186</v>
      </c>
      <c r="F2343">
        <v>1176</v>
      </c>
      <c r="G2343" t="s">
        <v>191</v>
      </c>
      <c r="H2343" t="s">
        <v>205</v>
      </c>
      <c r="I2343">
        <v>20170923</v>
      </c>
      <c r="J2343" t="str">
        <f t="shared" si="41"/>
        <v>2017</v>
      </c>
      <c r="K2343" t="s">
        <v>178</v>
      </c>
      <c r="L2343">
        <v>474</v>
      </c>
      <c r="M2343" t="str">
        <f>VLOOKUP(L2343,Waste_Instance_Cat!$A$2:$B$6,2)</f>
        <v>Very Low</v>
      </c>
      <c r="O2343">
        <v>47</v>
      </c>
      <c r="P2343">
        <v>3</v>
      </c>
      <c r="R2343">
        <v>7</v>
      </c>
      <c r="S2343">
        <v>6</v>
      </c>
      <c r="U2343">
        <v>24</v>
      </c>
      <c r="AE2343">
        <v>20</v>
      </c>
      <c r="AG2343">
        <v>10</v>
      </c>
      <c r="AI2343">
        <v>4</v>
      </c>
      <c r="AJ2343">
        <v>2</v>
      </c>
      <c r="AK2343">
        <v>137</v>
      </c>
      <c r="AQ2343">
        <v>7</v>
      </c>
      <c r="AS2343">
        <v>1</v>
      </c>
      <c r="BE2343">
        <v>10</v>
      </c>
      <c r="BG2343">
        <v>1</v>
      </c>
      <c r="BL2343">
        <v>1</v>
      </c>
      <c r="CB2343">
        <v>90</v>
      </c>
      <c r="CD2343">
        <v>27</v>
      </c>
      <c r="CP2343">
        <v>3</v>
      </c>
      <c r="CX2343">
        <v>25</v>
      </c>
      <c r="DG2343">
        <v>1</v>
      </c>
      <c r="DQ2343">
        <v>6</v>
      </c>
      <c r="DZ2343">
        <v>4</v>
      </c>
      <c r="ED2343">
        <v>1</v>
      </c>
      <c r="EN2343">
        <v>18</v>
      </c>
      <c r="FF2343">
        <v>9</v>
      </c>
      <c r="FH2343">
        <v>2</v>
      </c>
      <c r="FP2343">
        <v>8</v>
      </c>
    </row>
    <row r="2344" spans="1:175">
      <c r="A2344" t="s">
        <v>330</v>
      </c>
      <c r="B2344" t="s">
        <v>1347</v>
      </c>
      <c r="C2344" t="s">
        <v>332</v>
      </c>
      <c r="D2344" t="str">
        <f>VLOOKUP(C2344,CountryName!$A$2:$B$40,2,FALSE)</f>
        <v>Slovenia</v>
      </c>
      <c r="E2344" t="s">
        <v>186</v>
      </c>
      <c r="F2344">
        <v>1176</v>
      </c>
      <c r="G2344" t="s">
        <v>191</v>
      </c>
      <c r="H2344" t="s">
        <v>205</v>
      </c>
      <c r="I2344">
        <v>20141201</v>
      </c>
      <c r="J2344" t="str">
        <f t="shared" si="41"/>
        <v>2014</v>
      </c>
      <c r="K2344" t="s">
        <v>178</v>
      </c>
      <c r="L2344">
        <v>645</v>
      </c>
      <c r="M2344" t="str">
        <f>VLOOKUP(L2344,Waste_Instance_Cat!$A$2:$B$6,2)</f>
        <v>Low</v>
      </c>
      <c r="O2344">
        <v>50</v>
      </c>
      <c r="R2344">
        <v>8</v>
      </c>
      <c r="S2344">
        <v>15</v>
      </c>
      <c r="U2344">
        <v>40</v>
      </c>
      <c r="V2344">
        <v>4</v>
      </c>
      <c r="AE2344">
        <v>20</v>
      </c>
      <c r="AI2344">
        <v>7</v>
      </c>
      <c r="AJ2344">
        <v>3</v>
      </c>
      <c r="AK2344">
        <v>72</v>
      </c>
      <c r="AO2344">
        <v>1</v>
      </c>
      <c r="AR2344">
        <v>5</v>
      </c>
      <c r="AS2344">
        <v>10</v>
      </c>
      <c r="AW2344">
        <v>2</v>
      </c>
      <c r="BA2344">
        <v>2</v>
      </c>
      <c r="BL2344">
        <v>10</v>
      </c>
      <c r="BS2344">
        <v>1</v>
      </c>
      <c r="CB2344">
        <v>100</v>
      </c>
      <c r="CD2344">
        <v>50</v>
      </c>
      <c r="CP2344">
        <v>5</v>
      </c>
      <c r="CY2344">
        <v>10</v>
      </c>
      <c r="DF2344">
        <v>8</v>
      </c>
      <c r="DG2344">
        <v>1</v>
      </c>
      <c r="DN2344">
        <v>2</v>
      </c>
      <c r="DQ2344">
        <v>5</v>
      </c>
      <c r="DZ2344">
        <v>40</v>
      </c>
      <c r="ED2344">
        <v>2</v>
      </c>
      <c r="EN2344">
        <v>100</v>
      </c>
      <c r="EP2344">
        <v>15</v>
      </c>
      <c r="EQ2344">
        <v>7</v>
      </c>
      <c r="FP2344">
        <v>50</v>
      </c>
    </row>
    <row r="2345" spans="1:175">
      <c r="A2345" t="s">
        <v>187</v>
      </c>
      <c r="B2345" t="s">
        <v>1348</v>
      </c>
      <c r="C2345" t="s">
        <v>199</v>
      </c>
      <c r="D2345" t="str">
        <f>VLOOKUP(C2345,CountryName!$A$2:$B$40,2,FALSE)</f>
        <v>France</v>
      </c>
      <c r="E2345" t="s">
        <v>200</v>
      </c>
      <c r="F2345">
        <v>350</v>
      </c>
      <c r="G2345" t="s">
        <v>183</v>
      </c>
      <c r="H2345" t="s">
        <v>183</v>
      </c>
      <c r="I2345">
        <v>20190720</v>
      </c>
      <c r="J2345" t="str">
        <f t="shared" si="41"/>
        <v>2019</v>
      </c>
      <c r="K2345" t="s">
        <v>178</v>
      </c>
      <c r="L2345">
        <v>509</v>
      </c>
      <c r="M2345" t="str">
        <f>VLOOKUP(L2345,Waste_Instance_Cat!$A$2:$B$6,2)</f>
        <v>Low</v>
      </c>
      <c r="O2345">
        <v>30</v>
      </c>
      <c r="R2345">
        <v>8</v>
      </c>
      <c r="S2345">
        <v>22</v>
      </c>
      <c r="U2345">
        <v>15</v>
      </c>
      <c r="X2345">
        <v>2</v>
      </c>
      <c r="AE2345">
        <v>40</v>
      </c>
      <c r="AK2345">
        <v>300</v>
      </c>
      <c r="AO2345">
        <v>2</v>
      </c>
      <c r="AQ2345">
        <v>2</v>
      </c>
      <c r="BE2345">
        <v>2</v>
      </c>
      <c r="CB2345">
        <v>40</v>
      </c>
      <c r="CD2345">
        <v>15</v>
      </c>
      <c r="CU2345">
        <v>2</v>
      </c>
      <c r="EN2345">
        <v>11</v>
      </c>
      <c r="EQ2345">
        <v>3</v>
      </c>
      <c r="FF2345">
        <v>7</v>
      </c>
      <c r="FH2345">
        <v>6</v>
      </c>
      <c r="FP2345">
        <v>2</v>
      </c>
      <c r="FS2345">
        <v>0</v>
      </c>
    </row>
    <row r="2346" spans="1:175">
      <c r="A2346" t="s">
        <v>371</v>
      </c>
      <c r="B2346" t="s">
        <v>1349</v>
      </c>
      <c r="C2346" t="s">
        <v>195</v>
      </c>
      <c r="D2346" t="str">
        <f>VLOOKUP(C2346,CountryName!$A$2:$B$40,2,FALSE)</f>
        <v>Greece</v>
      </c>
      <c r="E2346" t="s">
        <v>186</v>
      </c>
      <c r="F2346">
        <v>90</v>
      </c>
      <c r="G2346" t="s">
        <v>183</v>
      </c>
      <c r="H2346" t="s">
        <v>183</v>
      </c>
      <c r="I2346">
        <v>20161002</v>
      </c>
      <c r="J2346" t="str">
        <f t="shared" si="41"/>
        <v>2016</v>
      </c>
      <c r="K2346" t="s">
        <v>184</v>
      </c>
      <c r="L2346">
        <v>100</v>
      </c>
      <c r="M2346" t="str">
        <f>VLOOKUP(L2346,Waste_Instance_Cat!$A$2:$B$6,2)</f>
        <v>Very Low</v>
      </c>
      <c r="O2346">
        <v>5</v>
      </c>
      <c r="R2346">
        <v>1</v>
      </c>
      <c r="S2346">
        <v>2</v>
      </c>
      <c r="AD2346">
        <v>3</v>
      </c>
      <c r="AH2346">
        <v>1</v>
      </c>
      <c r="AJ2346">
        <v>2</v>
      </c>
      <c r="AK2346">
        <v>44</v>
      </c>
      <c r="AN2346">
        <v>1</v>
      </c>
      <c r="AQ2346">
        <v>1</v>
      </c>
      <c r="AS2346">
        <v>4</v>
      </c>
      <c r="BE2346">
        <v>1</v>
      </c>
      <c r="BL2346">
        <v>1</v>
      </c>
      <c r="BM2346">
        <v>3</v>
      </c>
      <c r="BR2346">
        <v>1</v>
      </c>
      <c r="BS2346">
        <v>1</v>
      </c>
      <c r="CB2346">
        <v>13</v>
      </c>
      <c r="CD2346">
        <v>1</v>
      </c>
      <c r="CK2346">
        <v>2</v>
      </c>
      <c r="CQ2346">
        <v>3</v>
      </c>
      <c r="CS2346">
        <v>1</v>
      </c>
      <c r="DI2346">
        <v>1</v>
      </c>
      <c r="DQ2346">
        <v>2</v>
      </c>
      <c r="EA2346">
        <v>2</v>
      </c>
      <c r="FL2346">
        <v>4</v>
      </c>
    </row>
    <row r="2347" spans="1:175">
      <c r="A2347" t="s">
        <v>172</v>
      </c>
      <c r="B2347" t="s">
        <v>1350</v>
      </c>
      <c r="C2347" t="s">
        <v>230</v>
      </c>
      <c r="D2347" t="str">
        <f>VLOOKUP(C2347,CountryName!$A$2:$B$40,2,FALSE)</f>
        <v>Denmark</v>
      </c>
      <c r="E2347" t="s">
        <v>200</v>
      </c>
      <c r="F2347">
        <v>332</v>
      </c>
      <c r="G2347" t="s">
        <v>183</v>
      </c>
      <c r="H2347" t="s">
        <v>183</v>
      </c>
      <c r="I2347">
        <v>20130904</v>
      </c>
      <c r="J2347" t="str">
        <f t="shared" si="41"/>
        <v>2013</v>
      </c>
      <c r="K2347" t="s">
        <v>178</v>
      </c>
      <c r="L2347">
        <v>49</v>
      </c>
      <c r="M2347" t="str">
        <f>VLOOKUP(L2347,Waste_Instance_Cat!$A$2:$B$6,2)</f>
        <v>Very Low</v>
      </c>
      <c r="O2347">
        <v>13</v>
      </c>
      <c r="CD2347">
        <v>12</v>
      </c>
      <c r="CP2347">
        <v>4</v>
      </c>
      <c r="DQ2347">
        <v>13</v>
      </c>
      <c r="FL2347">
        <v>4</v>
      </c>
      <c r="FP2347">
        <v>3</v>
      </c>
    </row>
    <row r="2348" spans="1:175">
      <c r="A2348" t="s">
        <v>179</v>
      </c>
      <c r="B2348" t="s">
        <v>1351</v>
      </c>
      <c r="C2348" t="s">
        <v>181</v>
      </c>
      <c r="D2348" t="str">
        <f>VLOOKUP(C2348,CountryName!$A$2:$B$40,2,FALSE)</f>
        <v>Italy</v>
      </c>
      <c r="E2348" t="s">
        <v>186</v>
      </c>
      <c r="F2348">
        <v>100</v>
      </c>
      <c r="G2348" t="s">
        <v>183</v>
      </c>
      <c r="H2348" t="s">
        <v>183</v>
      </c>
      <c r="I2348">
        <v>20170423</v>
      </c>
      <c r="J2348" t="str">
        <f t="shared" si="41"/>
        <v>2017</v>
      </c>
      <c r="K2348" t="s">
        <v>184</v>
      </c>
      <c r="L2348">
        <v>790</v>
      </c>
      <c r="M2348" t="str">
        <f>VLOOKUP(L2348,Waste_Instance_Cat!$A$2:$B$6,2)</f>
        <v>Low</v>
      </c>
      <c r="O2348">
        <v>10</v>
      </c>
      <c r="P2348">
        <v>1</v>
      </c>
      <c r="R2348">
        <v>7</v>
      </c>
      <c r="S2348">
        <v>22</v>
      </c>
      <c r="U2348">
        <v>1</v>
      </c>
      <c r="V2348">
        <v>2</v>
      </c>
      <c r="W2348">
        <v>1</v>
      </c>
      <c r="AC2348">
        <v>1</v>
      </c>
      <c r="AE2348">
        <v>12</v>
      </c>
      <c r="AF2348">
        <v>4</v>
      </c>
      <c r="AH2348">
        <v>2</v>
      </c>
      <c r="AK2348">
        <v>20</v>
      </c>
      <c r="AN2348">
        <v>1</v>
      </c>
      <c r="AP2348">
        <v>2</v>
      </c>
      <c r="AQ2348">
        <v>4</v>
      </c>
      <c r="AR2348">
        <v>1</v>
      </c>
      <c r="AS2348">
        <v>1</v>
      </c>
      <c r="BE2348">
        <v>22</v>
      </c>
      <c r="BI2348">
        <v>1</v>
      </c>
      <c r="BK2348">
        <v>3</v>
      </c>
      <c r="BL2348">
        <v>2</v>
      </c>
      <c r="BN2348">
        <v>5</v>
      </c>
      <c r="BQ2348">
        <v>1</v>
      </c>
      <c r="CB2348">
        <v>18</v>
      </c>
      <c r="CD2348">
        <v>45</v>
      </c>
      <c r="CE2348">
        <v>3</v>
      </c>
      <c r="CK2348">
        <v>3</v>
      </c>
      <c r="CP2348">
        <v>3</v>
      </c>
      <c r="CX2348">
        <v>2</v>
      </c>
      <c r="CY2348">
        <v>1</v>
      </c>
      <c r="DH2348">
        <v>1</v>
      </c>
      <c r="DQ2348">
        <v>2</v>
      </c>
      <c r="DS2348">
        <v>4</v>
      </c>
      <c r="DT2348">
        <v>1</v>
      </c>
      <c r="DV2348">
        <v>1</v>
      </c>
      <c r="EA2348">
        <v>1</v>
      </c>
      <c r="EK2348">
        <v>6</v>
      </c>
      <c r="EL2348">
        <v>1</v>
      </c>
      <c r="EM2348">
        <v>2</v>
      </c>
      <c r="EO2348">
        <v>2</v>
      </c>
      <c r="EP2348">
        <v>7</v>
      </c>
      <c r="EQ2348">
        <v>1</v>
      </c>
      <c r="ER2348">
        <v>2</v>
      </c>
      <c r="ES2348">
        <v>1</v>
      </c>
      <c r="EU2348">
        <v>1</v>
      </c>
      <c r="EY2348">
        <v>2</v>
      </c>
      <c r="FB2348">
        <v>2</v>
      </c>
      <c r="FD2348">
        <v>34</v>
      </c>
      <c r="FF2348">
        <v>11</v>
      </c>
      <c r="FG2348">
        <v>2</v>
      </c>
      <c r="FH2348">
        <v>4</v>
      </c>
      <c r="FL2348">
        <v>490</v>
      </c>
      <c r="FP2348">
        <v>10</v>
      </c>
      <c r="FQ2348">
        <v>1</v>
      </c>
    </row>
    <row r="2349" spans="1:175">
      <c r="A2349" t="s">
        <v>187</v>
      </c>
      <c r="B2349" t="s">
        <v>1352</v>
      </c>
      <c r="C2349" t="s">
        <v>199</v>
      </c>
      <c r="D2349" t="str">
        <f>VLOOKUP(C2349,CountryName!$A$2:$B$40,2,FALSE)</f>
        <v>France</v>
      </c>
      <c r="E2349" t="s">
        <v>186</v>
      </c>
      <c r="F2349">
        <v>81</v>
      </c>
      <c r="G2349" t="s">
        <v>183</v>
      </c>
      <c r="H2349" t="s">
        <v>183</v>
      </c>
      <c r="I2349">
        <v>20150530</v>
      </c>
      <c r="J2349" t="str">
        <f t="shared" si="41"/>
        <v>2015</v>
      </c>
      <c r="K2349" t="s">
        <v>178</v>
      </c>
      <c r="L2349">
        <v>4</v>
      </c>
      <c r="M2349" t="str">
        <f>VLOOKUP(L2349,Waste_Instance_Cat!$A$2:$B$6,2)</f>
        <v>Very Low</v>
      </c>
      <c r="DD2349">
        <v>4</v>
      </c>
    </row>
    <row r="2350" spans="1:175">
      <c r="A2350" t="s">
        <v>187</v>
      </c>
      <c r="B2350" t="s">
        <v>1353</v>
      </c>
      <c r="C2350" t="s">
        <v>217</v>
      </c>
      <c r="D2350" t="str">
        <f>VLOOKUP(C2350,CountryName!$A$2:$B$40,2,FALSE)</f>
        <v>Spain</v>
      </c>
      <c r="E2350" t="s">
        <v>186</v>
      </c>
      <c r="F2350">
        <v>150</v>
      </c>
      <c r="G2350" t="s">
        <v>183</v>
      </c>
      <c r="H2350" t="s">
        <v>183</v>
      </c>
      <c r="I2350">
        <v>20191106</v>
      </c>
      <c r="J2350" t="str">
        <f t="shared" si="41"/>
        <v>2019</v>
      </c>
      <c r="K2350" t="s">
        <v>178</v>
      </c>
      <c r="L2350">
        <v>254</v>
      </c>
      <c r="M2350" t="str">
        <f>VLOOKUP(L2350,Waste_Instance_Cat!$A$2:$B$6,2)</f>
        <v>Very Low</v>
      </c>
      <c r="O2350">
        <v>28</v>
      </c>
      <c r="R2350">
        <v>15</v>
      </c>
      <c r="S2350">
        <v>26</v>
      </c>
      <c r="AE2350">
        <v>30</v>
      </c>
      <c r="AN2350">
        <v>26</v>
      </c>
      <c r="AQ2350">
        <v>18</v>
      </c>
      <c r="AS2350">
        <v>8</v>
      </c>
      <c r="BL2350">
        <v>3</v>
      </c>
      <c r="CP2350">
        <v>20</v>
      </c>
      <c r="DQ2350">
        <v>5</v>
      </c>
      <c r="EN2350">
        <v>63</v>
      </c>
      <c r="FH2350">
        <v>6</v>
      </c>
      <c r="FP2350">
        <v>6</v>
      </c>
      <c r="FS2350">
        <v>0</v>
      </c>
    </row>
    <row r="2351" spans="1:175">
      <c r="A2351" t="s">
        <v>188</v>
      </c>
      <c r="B2351" t="s">
        <v>1310</v>
      </c>
      <c r="C2351" t="s">
        <v>190</v>
      </c>
      <c r="D2351" t="str">
        <f>VLOOKUP(C2351,CountryName!$A$2:$B$40,2,FALSE)</f>
        <v>Switzerland</v>
      </c>
      <c r="E2351" t="s">
        <v>183</v>
      </c>
      <c r="F2351">
        <v>16</v>
      </c>
      <c r="G2351" t="s">
        <v>191</v>
      </c>
      <c r="H2351" t="s">
        <v>205</v>
      </c>
      <c r="I2351">
        <v>20171227</v>
      </c>
      <c r="J2351" t="str">
        <f t="shared" si="41"/>
        <v>2017</v>
      </c>
      <c r="K2351" t="s">
        <v>178</v>
      </c>
      <c r="L2351">
        <v>4</v>
      </c>
      <c r="M2351" t="str">
        <f>VLOOKUP(L2351,Waste_Instance_Cat!$A$2:$B$6,2)</f>
        <v>Very Low</v>
      </c>
      <c r="AS2351">
        <v>1</v>
      </c>
      <c r="EA2351">
        <v>1</v>
      </c>
      <c r="EP2351">
        <v>1</v>
      </c>
      <c r="FP2351">
        <v>1</v>
      </c>
    </row>
    <row r="2352" spans="1:175">
      <c r="A2352" t="s">
        <v>188</v>
      </c>
      <c r="B2352" t="s">
        <v>1310</v>
      </c>
      <c r="C2352" t="s">
        <v>190</v>
      </c>
      <c r="D2352" t="str">
        <f>VLOOKUP(C2352,CountryName!$A$2:$B$40,2,FALSE)</f>
        <v>Switzerland</v>
      </c>
      <c r="E2352" t="s">
        <v>183</v>
      </c>
      <c r="F2352">
        <v>16</v>
      </c>
      <c r="G2352" t="s">
        <v>191</v>
      </c>
      <c r="H2352" t="s">
        <v>205</v>
      </c>
      <c r="I2352">
        <v>20180124</v>
      </c>
      <c r="J2352" t="str">
        <f t="shared" si="41"/>
        <v>2018</v>
      </c>
      <c r="K2352" t="s">
        <v>178</v>
      </c>
      <c r="L2352">
        <v>3</v>
      </c>
      <c r="M2352" t="str">
        <f>VLOOKUP(L2352,Waste_Instance_Cat!$A$2:$B$6,2)</f>
        <v>Very Low</v>
      </c>
      <c r="BS2352">
        <v>1</v>
      </c>
      <c r="EQ2352">
        <v>1</v>
      </c>
      <c r="FG2352">
        <v>1</v>
      </c>
    </row>
    <row r="2353" spans="1:175">
      <c r="A2353" t="s">
        <v>188</v>
      </c>
      <c r="B2353" t="s">
        <v>1310</v>
      </c>
      <c r="C2353" t="s">
        <v>190</v>
      </c>
      <c r="D2353" t="str">
        <f>VLOOKUP(C2353,CountryName!$A$2:$B$40,2,FALSE)</f>
        <v>Switzerland</v>
      </c>
      <c r="E2353" t="s">
        <v>183</v>
      </c>
      <c r="F2353">
        <v>16</v>
      </c>
      <c r="G2353" t="s">
        <v>191</v>
      </c>
      <c r="H2353" t="s">
        <v>205</v>
      </c>
      <c r="I2353">
        <v>20170822</v>
      </c>
      <c r="J2353" t="str">
        <f t="shared" si="41"/>
        <v>2017</v>
      </c>
      <c r="K2353" t="s">
        <v>178</v>
      </c>
      <c r="L2353">
        <v>15</v>
      </c>
      <c r="M2353" t="str">
        <f>VLOOKUP(L2353,Waste_Instance_Cat!$A$2:$B$6,2)</f>
        <v>Very Low</v>
      </c>
      <c r="O2353">
        <v>1</v>
      </c>
      <c r="P2353">
        <v>0</v>
      </c>
      <c r="R2353">
        <v>1</v>
      </c>
      <c r="S2353">
        <v>0</v>
      </c>
      <c r="U2353">
        <v>0</v>
      </c>
      <c r="X2353">
        <v>0</v>
      </c>
      <c r="AE2353">
        <v>0</v>
      </c>
      <c r="AF2353">
        <v>0</v>
      </c>
      <c r="AG2353">
        <v>0</v>
      </c>
      <c r="AH2353">
        <v>0</v>
      </c>
      <c r="AI2353">
        <v>0</v>
      </c>
      <c r="AJ2353">
        <v>0</v>
      </c>
      <c r="AK2353">
        <v>3</v>
      </c>
      <c r="AL2353">
        <v>0</v>
      </c>
      <c r="AN2353">
        <v>3</v>
      </c>
      <c r="AO2353">
        <v>0</v>
      </c>
      <c r="AP2353">
        <v>0</v>
      </c>
      <c r="AQ2353">
        <v>0</v>
      </c>
      <c r="AR2353">
        <v>0</v>
      </c>
      <c r="AS2353">
        <v>0</v>
      </c>
      <c r="AU2353">
        <v>0</v>
      </c>
      <c r="BD2353">
        <v>0</v>
      </c>
      <c r="BE2353">
        <v>0</v>
      </c>
      <c r="BF2353">
        <v>0</v>
      </c>
      <c r="BL2353">
        <v>0</v>
      </c>
      <c r="BQ2353">
        <v>0</v>
      </c>
      <c r="BR2353">
        <v>0</v>
      </c>
      <c r="BS2353">
        <v>0</v>
      </c>
      <c r="BV2353">
        <v>0</v>
      </c>
      <c r="BW2353">
        <v>0</v>
      </c>
      <c r="CB2353">
        <v>0</v>
      </c>
      <c r="CC2353">
        <v>0</v>
      </c>
      <c r="CD2353">
        <v>2</v>
      </c>
      <c r="CE2353">
        <v>0</v>
      </c>
      <c r="CI2353">
        <v>0</v>
      </c>
      <c r="CK2353">
        <v>0</v>
      </c>
      <c r="CL2353">
        <v>0</v>
      </c>
      <c r="CM2353">
        <v>0</v>
      </c>
      <c r="CO2353">
        <v>0</v>
      </c>
      <c r="CP2353">
        <v>0</v>
      </c>
      <c r="CQ2353">
        <v>0</v>
      </c>
      <c r="CT2353">
        <v>0</v>
      </c>
      <c r="CU2353">
        <v>0</v>
      </c>
      <c r="CV2353">
        <v>0</v>
      </c>
      <c r="CX2353">
        <v>0</v>
      </c>
      <c r="CY2353">
        <v>0</v>
      </c>
      <c r="CZ2353">
        <v>0</v>
      </c>
      <c r="DB2353">
        <v>0</v>
      </c>
      <c r="DE2353">
        <v>0</v>
      </c>
      <c r="DG2353">
        <v>0</v>
      </c>
      <c r="DH2353">
        <v>0</v>
      </c>
      <c r="DI2353">
        <v>0</v>
      </c>
      <c r="DJ2353">
        <v>0</v>
      </c>
      <c r="DN2353">
        <v>0</v>
      </c>
      <c r="DP2353">
        <v>0</v>
      </c>
      <c r="DQ2353">
        <v>0</v>
      </c>
      <c r="DR2353">
        <v>0</v>
      </c>
      <c r="DU2353">
        <v>0</v>
      </c>
      <c r="DV2353">
        <v>0</v>
      </c>
      <c r="DW2353">
        <v>0</v>
      </c>
      <c r="DX2353">
        <v>0</v>
      </c>
      <c r="DY2353">
        <v>1</v>
      </c>
      <c r="DZ2353">
        <v>0</v>
      </c>
      <c r="EA2353">
        <v>0</v>
      </c>
      <c r="EB2353">
        <v>0</v>
      </c>
      <c r="EC2353">
        <v>0</v>
      </c>
      <c r="EH2353">
        <v>0</v>
      </c>
      <c r="EJ2353">
        <v>0</v>
      </c>
      <c r="EK2353">
        <v>0</v>
      </c>
      <c r="EL2353">
        <v>0</v>
      </c>
      <c r="EN2353">
        <v>0</v>
      </c>
      <c r="EO2353">
        <v>0</v>
      </c>
      <c r="EP2353">
        <v>0</v>
      </c>
      <c r="EQ2353">
        <v>0</v>
      </c>
      <c r="ER2353">
        <v>0</v>
      </c>
      <c r="EU2353">
        <v>0</v>
      </c>
      <c r="EY2353">
        <v>0</v>
      </c>
      <c r="FB2353">
        <v>0</v>
      </c>
      <c r="FD2353">
        <v>0</v>
      </c>
      <c r="FE2353">
        <v>0</v>
      </c>
      <c r="FF2353">
        <v>0</v>
      </c>
      <c r="FG2353">
        <v>0</v>
      </c>
      <c r="FH2353">
        <v>0</v>
      </c>
      <c r="FK2353">
        <v>0</v>
      </c>
      <c r="FL2353">
        <v>0</v>
      </c>
      <c r="FP2353">
        <v>4</v>
      </c>
      <c r="FQ2353">
        <v>0</v>
      </c>
      <c r="FR2353">
        <v>0</v>
      </c>
      <c r="FS2353">
        <v>0</v>
      </c>
    </row>
    <row r="2354" spans="1:175">
      <c r="A2354" t="s">
        <v>188</v>
      </c>
      <c r="B2354" t="s">
        <v>1310</v>
      </c>
      <c r="C2354" t="s">
        <v>190</v>
      </c>
      <c r="D2354" t="str">
        <f>VLOOKUP(C2354,CountryName!$A$2:$B$40,2,FALSE)</f>
        <v>Switzerland</v>
      </c>
      <c r="E2354" t="s">
        <v>183</v>
      </c>
      <c r="F2354">
        <v>16</v>
      </c>
      <c r="G2354" t="s">
        <v>191</v>
      </c>
      <c r="H2354" t="s">
        <v>205</v>
      </c>
      <c r="I2354">
        <v>20170408</v>
      </c>
      <c r="J2354" t="str">
        <f t="shared" si="41"/>
        <v>2017</v>
      </c>
      <c r="K2354" t="s">
        <v>184</v>
      </c>
      <c r="L2354">
        <v>11</v>
      </c>
      <c r="M2354" t="str">
        <f>VLOOKUP(L2354,Waste_Instance_Cat!$A$2:$B$6,2)</f>
        <v>Very Low</v>
      </c>
      <c r="O2354">
        <v>1</v>
      </c>
      <c r="R2354">
        <v>1</v>
      </c>
      <c r="U2354">
        <v>1</v>
      </c>
      <c r="AN2354">
        <v>2</v>
      </c>
      <c r="DU2354">
        <v>3</v>
      </c>
      <c r="EA2354">
        <v>1</v>
      </c>
      <c r="FB2354">
        <v>1</v>
      </c>
      <c r="FE2354">
        <v>1</v>
      </c>
    </row>
    <row r="2355" spans="1:175">
      <c r="A2355" t="s">
        <v>188</v>
      </c>
      <c r="B2355" t="s">
        <v>1310</v>
      </c>
      <c r="C2355" t="s">
        <v>190</v>
      </c>
      <c r="D2355" t="str">
        <f>VLOOKUP(C2355,CountryName!$A$2:$B$40,2,FALSE)</f>
        <v>Switzerland</v>
      </c>
      <c r="E2355" t="s">
        <v>183</v>
      </c>
      <c r="F2355">
        <v>16</v>
      </c>
      <c r="G2355" t="s">
        <v>191</v>
      </c>
      <c r="H2355" t="s">
        <v>205</v>
      </c>
      <c r="I2355">
        <v>20171024</v>
      </c>
      <c r="J2355" t="str">
        <f t="shared" si="41"/>
        <v>2017</v>
      </c>
      <c r="K2355" t="s">
        <v>178</v>
      </c>
      <c r="L2355">
        <v>58</v>
      </c>
      <c r="M2355" t="str">
        <f>VLOOKUP(L2355,Waste_Instance_Cat!$A$2:$B$6,2)</f>
        <v>Very Low</v>
      </c>
      <c r="O2355">
        <v>2</v>
      </c>
      <c r="P2355">
        <v>2</v>
      </c>
      <c r="R2355">
        <v>0</v>
      </c>
      <c r="S2355">
        <v>0</v>
      </c>
      <c r="U2355">
        <v>0</v>
      </c>
      <c r="X2355">
        <v>0</v>
      </c>
      <c r="AE2355">
        <v>0</v>
      </c>
      <c r="AF2355">
        <v>0</v>
      </c>
      <c r="AG2355">
        <v>0</v>
      </c>
      <c r="AH2355">
        <v>0</v>
      </c>
      <c r="AI2355">
        <v>0</v>
      </c>
      <c r="AJ2355">
        <v>0</v>
      </c>
      <c r="AK2355">
        <v>1</v>
      </c>
      <c r="AL2355">
        <v>0</v>
      </c>
      <c r="AN2355">
        <v>2</v>
      </c>
      <c r="AO2355">
        <v>0</v>
      </c>
      <c r="AP2355">
        <v>0</v>
      </c>
      <c r="AQ2355">
        <v>1</v>
      </c>
      <c r="AR2355">
        <v>0</v>
      </c>
      <c r="AS2355">
        <v>0</v>
      </c>
      <c r="AU2355">
        <v>0</v>
      </c>
      <c r="BD2355">
        <v>0</v>
      </c>
      <c r="BE2355">
        <v>0</v>
      </c>
      <c r="BF2355">
        <v>0</v>
      </c>
      <c r="BL2355">
        <v>0</v>
      </c>
      <c r="BQ2355">
        <v>0</v>
      </c>
      <c r="BR2355">
        <v>0</v>
      </c>
      <c r="BS2355">
        <v>0</v>
      </c>
      <c r="BV2355">
        <v>0</v>
      </c>
      <c r="BW2355">
        <v>0</v>
      </c>
      <c r="CB2355">
        <v>0</v>
      </c>
      <c r="CC2355">
        <v>0</v>
      </c>
      <c r="CD2355">
        <v>0</v>
      </c>
      <c r="CE2355">
        <v>0</v>
      </c>
      <c r="CI2355">
        <v>0</v>
      </c>
      <c r="CK2355">
        <v>0</v>
      </c>
      <c r="CL2355">
        <v>0</v>
      </c>
      <c r="CM2355">
        <v>0</v>
      </c>
      <c r="CO2355">
        <v>0</v>
      </c>
      <c r="CP2355">
        <v>0</v>
      </c>
      <c r="CQ2355">
        <v>0</v>
      </c>
      <c r="CT2355">
        <v>0</v>
      </c>
      <c r="CU2355">
        <v>0</v>
      </c>
      <c r="CV2355">
        <v>0</v>
      </c>
      <c r="CX2355">
        <v>0</v>
      </c>
      <c r="CY2355">
        <v>0</v>
      </c>
      <c r="CZ2355">
        <v>0</v>
      </c>
      <c r="DB2355">
        <v>0</v>
      </c>
      <c r="DE2355">
        <v>0</v>
      </c>
      <c r="DG2355">
        <v>0</v>
      </c>
      <c r="DH2355">
        <v>0</v>
      </c>
      <c r="DI2355">
        <v>0</v>
      </c>
      <c r="DJ2355">
        <v>0</v>
      </c>
      <c r="DN2355">
        <v>0</v>
      </c>
      <c r="DP2355">
        <v>0</v>
      </c>
      <c r="DQ2355">
        <v>0</v>
      </c>
      <c r="DR2355">
        <v>0</v>
      </c>
      <c r="DU2355">
        <v>2</v>
      </c>
      <c r="DV2355">
        <v>1</v>
      </c>
      <c r="DW2355">
        <v>0</v>
      </c>
      <c r="DX2355">
        <v>2</v>
      </c>
      <c r="DY2355">
        <v>0</v>
      </c>
      <c r="DZ2355">
        <v>40</v>
      </c>
      <c r="EA2355">
        <v>2</v>
      </c>
      <c r="EB2355">
        <v>0</v>
      </c>
      <c r="EC2355">
        <v>0</v>
      </c>
      <c r="EH2355">
        <v>0</v>
      </c>
      <c r="EJ2355">
        <v>1</v>
      </c>
      <c r="EK2355">
        <v>1</v>
      </c>
      <c r="EL2355">
        <v>0</v>
      </c>
      <c r="EN2355">
        <v>0</v>
      </c>
      <c r="EO2355">
        <v>0</v>
      </c>
      <c r="EP2355">
        <v>0</v>
      </c>
      <c r="EQ2355">
        <v>1</v>
      </c>
      <c r="ER2355">
        <v>0</v>
      </c>
      <c r="EU2355">
        <v>0</v>
      </c>
      <c r="EY2355">
        <v>0</v>
      </c>
      <c r="FB2355">
        <v>0</v>
      </c>
      <c r="FD2355">
        <v>0</v>
      </c>
      <c r="FE2355">
        <v>0</v>
      </c>
      <c r="FF2355">
        <v>0</v>
      </c>
      <c r="FG2355">
        <v>0</v>
      </c>
      <c r="FH2355">
        <v>0</v>
      </c>
      <c r="FK2355">
        <v>0</v>
      </c>
      <c r="FL2355">
        <v>0</v>
      </c>
      <c r="FP2355">
        <v>0</v>
      </c>
      <c r="FQ2355">
        <v>0</v>
      </c>
      <c r="FR2355">
        <v>0</v>
      </c>
      <c r="FS2355">
        <v>0</v>
      </c>
    </row>
    <row r="2356" spans="1:175">
      <c r="A2356" t="s">
        <v>225</v>
      </c>
      <c r="B2356" t="s">
        <v>1354</v>
      </c>
      <c r="C2356" t="s">
        <v>217</v>
      </c>
      <c r="D2356" t="str">
        <f>VLOOKUP(C2356,CountryName!$A$2:$B$40,2,FALSE)</f>
        <v>Spain</v>
      </c>
      <c r="E2356" t="s">
        <v>186</v>
      </c>
      <c r="F2356">
        <v>100</v>
      </c>
      <c r="G2356" t="s">
        <v>196</v>
      </c>
      <c r="H2356" t="s">
        <v>177</v>
      </c>
      <c r="I2356">
        <v>20181117</v>
      </c>
      <c r="J2356" t="str">
        <f t="shared" si="41"/>
        <v>2018</v>
      </c>
      <c r="K2356" t="s">
        <v>178</v>
      </c>
      <c r="L2356">
        <v>116</v>
      </c>
      <c r="M2356" t="str">
        <f>VLOOKUP(L2356,Waste_Instance_Cat!$A$2:$B$6,2)</f>
        <v>Very Low</v>
      </c>
      <c r="O2356">
        <v>1</v>
      </c>
      <c r="R2356">
        <v>4</v>
      </c>
      <c r="T2356">
        <v>1</v>
      </c>
      <c r="U2356">
        <v>6</v>
      </c>
      <c r="AE2356">
        <v>13</v>
      </c>
      <c r="AN2356">
        <v>10</v>
      </c>
      <c r="AS2356">
        <v>3</v>
      </c>
      <c r="BE2356">
        <v>2</v>
      </c>
      <c r="BF2356">
        <v>3</v>
      </c>
      <c r="BN2356">
        <v>1</v>
      </c>
      <c r="BR2356">
        <v>2</v>
      </c>
      <c r="BS2356">
        <v>1</v>
      </c>
      <c r="BY2356">
        <v>1</v>
      </c>
      <c r="CB2356">
        <v>9</v>
      </c>
      <c r="CP2356">
        <v>51</v>
      </c>
      <c r="CQ2356">
        <v>0</v>
      </c>
      <c r="CX2356">
        <v>4</v>
      </c>
      <c r="DG2356">
        <v>1</v>
      </c>
      <c r="DT2356">
        <v>1</v>
      </c>
      <c r="EA2356">
        <v>0</v>
      </c>
      <c r="EN2356">
        <v>1</v>
      </c>
      <c r="FQ2356">
        <v>1</v>
      </c>
    </row>
    <row r="2357" spans="1:175">
      <c r="A2357" t="s">
        <v>213</v>
      </c>
      <c r="B2357" t="s">
        <v>1355</v>
      </c>
      <c r="C2357" t="s">
        <v>181</v>
      </c>
      <c r="D2357" t="str">
        <f>VLOOKUP(C2357,CountryName!$A$2:$B$40,2,FALSE)</f>
        <v>Italy</v>
      </c>
      <c r="E2357" t="s">
        <v>186</v>
      </c>
      <c r="F2357">
        <v>102</v>
      </c>
      <c r="G2357" t="s">
        <v>183</v>
      </c>
      <c r="H2357" t="s">
        <v>183</v>
      </c>
      <c r="I2357">
        <v>20180329</v>
      </c>
      <c r="J2357" t="str">
        <f t="shared" si="41"/>
        <v>2018</v>
      </c>
      <c r="K2357" t="s">
        <v>184</v>
      </c>
      <c r="L2357">
        <v>411</v>
      </c>
      <c r="M2357" t="str">
        <f>VLOOKUP(L2357,Waste_Instance_Cat!$A$2:$B$6,2)</f>
        <v>Very Low</v>
      </c>
      <c r="N2357">
        <v>13</v>
      </c>
      <c r="O2357">
        <v>14</v>
      </c>
      <c r="P2357">
        <v>14</v>
      </c>
      <c r="Q2357">
        <v>14</v>
      </c>
      <c r="R2357">
        <v>13</v>
      </c>
      <c r="S2357">
        <v>13</v>
      </c>
      <c r="T2357">
        <v>5</v>
      </c>
      <c r="U2357">
        <v>13</v>
      </c>
      <c r="V2357">
        <v>5</v>
      </c>
      <c r="W2357">
        <v>5</v>
      </c>
      <c r="AA2357">
        <v>1</v>
      </c>
      <c r="AB2357">
        <v>2</v>
      </c>
      <c r="AC2357">
        <v>1</v>
      </c>
      <c r="AE2357">
        <v>13</v>
      </c>
      <c r="AF2357">
        <v>13</v>
      </c>
      <c r="AG2357">
        <v>13</v>
      </c>
      <c r="AH2357">
        <v>13</v>
      </c>
      <c r="AI2357">
        <v>2</v>
      </c>
      <c r="AL2357">
        <v>2</v>
      </c>
      <c r="AM2357">
        <v>1</v>
      </c>
      <c r="AN2357">
        <v>13</v>
      </c>
      <c r="AO2357">
        <v>13</v>
      </c>
      <c r="AP2357">
        <v>1</v>
      </c>
      <c r="AQ2357">
        <v>13</v>
      </c>
      <c r="AR2357">
        <v>13</v>
      </c>
      <c r="AS2357">
        <v>13</v>
      </c>
      <c r="AT2357">
        <v>2</v>
      </c>
      <c r="AU2357">
        <v>2</v>
      </c>
      <c r="AV2357">
        <v>1</v>
      </c>
      <c r="AW2357">
        <v>1</v>
      </c>
      <c r="AX2357">
        <v>15</v>
      </c>
      <c r="AY2357">
        <v>15</v>
      </c>
      <c r="AZ2357">
        <v>2</v>
      </c>
      <c r="BA2357">
        <v>15</v>
      </c>
      <c r="BB2357">
        <v>15</v>
      </c>
      <c r="BC2357">
        <v>2</v>
      </c>
      <c r="BD2357">
        <v>2</v>
      </c>
      <c r="BE2357">
        <v>2</v>
      </c>
      <c r="BF2357">
        <v>2</v>
      </c>
      <c r="BG2357">
        <v>2</v>
      </c>
      <c r="BH2357">
        <v>2</v>
      </c>
      <c r="BI2357">
        <v>2</v>
      </c>
      <c r="BJ2357">
        <v>2</v>
      </c>
      <c r="BL2357">
        <v>2</v>
      </c>
      <c r="BM2357">
        <v>1</v>
      </c>
      <c r="BN2357">
        <v>1</v>
      </c>
      <c r="BO2357">
        <v>1</v>
      </c>
      <c r="BP2357">
        <v>1</v>
      </c>
      <c r="BQ2357">
        <v>1</v>
      </c>
      <c r="BR2357">
        <v>7</v>
      </c>
      <c r="BS2357">
        <v>2</v>
      </c>
      <c r="BT2357">
        <v>2</v>
      </c>
      <c r="BU2357">
        <v>2</v>
      </c>
      <c r="BV2357">
        <v>2</v>
      </c>
      <c r="BW2357">
        <v>1</v>
      </c>
      <c r="BX2357">
        <v>2</v>
      </c>
      <c r="BY2357">
        <v>2</v>
      </c>
      <c r="CB2357">
        <v>2</v>
      </c>
      <c r="CC2357">
        <v>2</v>
      </c>
      <c r="CD2357">
        <v>5</v>
      </c>
      <c r="CE2357">
        <v>5</v>
      </c>
      <c r="CF2357">
        <v>1</v>
      </c>
      <c r="CG2357">
        <v>2</v>
      </c>
      <c r="CH2357">
        <v>2</v>
      </c>
      <c r="CI2357">
        <v>2</v>
      </c>
      <c r="CJ2357">
        <v>2</v>
      </c>
      <c r="CK2357">
        <v>2</v>
      </c>
      <c r="CL2357">
        <v>1</v>
      </c>
      <c r="CM2357">
        <v>2</v>
      </c>
      <c r="CN2357">
        <v>2</v>
      </c>
      <c r="CO2357">
        <v>7</v>
      </c>
      <c r="CP2357">
        <v>11</v>
      </c>
      <c r="CT2357">
        <v>1</v>
      </c>
      <c r="CW2357">
        <v>1</v>
      </c>
      <c r="CX2357">
        <v>2</v>
      </c>
      <c r="CY2357">
        <v>1</v>
      </c>
      <c r="CZ2357">
        <v>1</v>
      </c>
      <c r="EC2357">
        <v>1</v>
      </c>
      <c r="ED2357">
        <v>1</v>
      </c>
      <c r="EF2357">
        <v>1</v>
      </c>
      <c r="EG2357">
        <v>1</v>
      </c>
      <c r="EI2357">
        <v>1</v>
      </c>
      <c r="EJ2357">
        <v>1</v>
      </c>
      <c r="EK2357">
        <v>1</v>
      </c>
      <c r="EL2357">
        <v>1</v>
      </c>
      <c r="FJ2357">
        <v>1</v>
      </c>
      <c r="FM2357">
        <v>1</v>
      </c>
    </row>
    <row r="2358" spans="1:175">
      <c r="A2358" t="s">
        <v>213</v>
      </c>
      <c r="B2358" t="s">
        <v>1355</v>
      </c>
      <c r="C2358" t="s">
        <v>181</v>
      </c>
      <c r="D2358" t="str">
        <f>VLOOKUP(C2358,CountryName!$A$2:$B$40,2,FALSE)</f>
        <v>Italy</v>
      </c>
      <c r="E2358" t="s">
        <v>186</v>
      </c>
      <c r="F2358">
        <v>102</v>
      </c>
      <c r="G2358" t="s">
        <v>183</v>
      </c>
      <c r="H2358" t="s">
        <v>183</v>
      </c>
      <c r="I2358">
        <v>20171206</v>
      </c>
      <c r="J2358" t="str">
        <f t="shared" si="41"/>
        <v>2017</v>
      </c>
      <c r="K2358" t="s">
        <v>184</v>
      </c>
      <c r="L2358">
        <v>411</v>
      </c>
      <c r="M2358" t="str">
        <f>VLOOKUP(L2358,Waste_Instance_Cat!$A$2:$B$6,2)</f>
        <v>Very Low</v>
      </c>
      <c r="N2358">
        <v>13</v>
      </c>
      <c r="O2358">
        <v>14</v>
      </c>
      <c r="P2358">
        <v>14</v>
      </c>
      <c r="Q2358">
        <v>14</v>
      </c>
      <c r="R2358">
        <v>13</v>
      </c>
      <c r="S2358">
        <v>13</v>
      </c>
      <c r="T2358">
        <v>5</v>
      </c>
      <c r="U2358">
        <v>13</v>
      </c>
      <c r="V2358">
        <v>5</v>
      </c>
      <c r="W2358">
        <v>5</v>
      </c>
      <c r="AA2358">
        <v>1</v>
      </c>
      <c r="AB2358">
        <v>2</v>
      </c>
      <c r="AC2358">
        <v>1</v>
      </c>
      <c r="AE2358">
        <v>13</v>
      </c>
      <c r="AF2358">
        <v>13</v>
      </c>
      <c r="AG2358">
        <v>13</v>
      </c>
      <c r="AH2358">
        <v>13</v>
      </c>
      <c r="AI2358">
        <v>2</v>
      </c>
      <c r="AL2358">
        <v>2</v>
      </c>
      <c r="AM2358">
        <v>1</v>
      </c>
      <c r="AN2358">
        <v>13</v>
      </c>
      <c r="AO2358">
        <v>13</v>
      </c>
      <c r="AP2358">
        <v>1</v>
      </c>
      <c r="AQ2358">
        <v>13</v>
      </c>
      <c r="AR2358">
        <v>13</v>
      </c>
      <c r="AS2358">
        <v>13</v>
      </c>
      <c r="AT2358">
        <v>2</v>
      </c>
      <c r="AU2358">
        <v>2</v>
      </c>
      <c r="AV2358">
        <v>1</v>
      </c>
      <c r="AW2358">
        <v>1</v>
      </c>
      <c r="AX2358">
        <v>15</v>
      </c>
      <c r="AY2358">
        <v>15</v>
      </c>
      <c r="AZ2358">
        <v>2</v>
      </c>
      <c r="BA2358">
        <v>15</v>
      </c>
      <c r="BB2358">
        <v>15</v>
      </c>
      <c r="BC2358">
        <v>2</v>
      </c>
      <c r="BD2358">
        <v>2</v>
      </c>
      <c r="BE2358">
        <v>2</v>
      </c>
      <c r="BF2358">
        <v>2</v>
      </c>
      <c r="BG2358">
        <v>2</v>
      </c>
      <c r="BH2358">
        <v>2</v>
      </c>
      <c r="BI2358">
        <v>2</v>
      </c>
      <c r="BJ2358">
        <v>2</v>
      </c>
      <c r="BL2358">
        <v>2</v>
      </c>
      <c r="BM2358">
        <v>1</v>
      </c>
      <c r="BN2358">
        <v>1</v>
      </c>
      <c r="BO2358">
        <v>1</v>
      </c>
      <c r="BP2358">
        <v>1</v>
      </c>
      <c r="BQ2358">
        <v>1</v>
      </c>
      <c r="BR2358">
        <v>7</v>
      </c>
      <c r="BS2358">
        <v>2</v>
      </c>
      <c r="BT2358">
        <v>2</v>
      </c>
      <c r="BU2358">
        <v>2</v>
      </c>
      <c r="BV2358">
        <v>2</v>
      </c>
      <c r="BW2358">
        <v>1</v>
      </c>
      <c r="BX2358">
        <v>2</v>
      </c>
      <c r="BY2358">
        <v>2</v>
      </c>
      <c r="CB2358">
        <v>2</v>
      </c>
      <c r="CC2358">
        <v>2</v>
      </c>
      <c r="CD2358">
        <v>5</v>
      </c>
      <c r="CE2358">
        <v>5</v>
      </c>
      <c r="CF2358">
        <v>1</v>
      </c>
      <c r="CG2358">
        <v>2</v>
      </c>
      <c r="CH2358">
        <v>2</v>
      </c>
      <c r="CI2358">
        <v>2</v>
      </c>
      <c r="CJ2358">
        <v>2</v>
      </c>
      <c r="CK2358">
        <v>2</v>
      </c>
      <c r="CL2358">
        <v>1</v>
      </c>
      <c r="CM2358">
        <v>2</v>
      </c>
      <c r="CN2358">
        <v>2</v>
      </c>
      <c r="CO2358">
        <v>7</v>
      </c>
      <c r="CP2358">
        <v>11</v>
      </c>
      <c r="CT2358">
        <v>1</v>
      </c>
      <c r="CW2358">
        <v>1</v>
      </c>
      <c r="CX2358">
        <v>2</v>
      </c>
      <c r="CY2358">
        <v>1</v>
      </c>
      <c r="CZ2358">
        <v>1</v>
      </c>
      <c r="EC2358">
        <v>1</v>
      </c>
      <c r="ED2358">
        <v>1</v>
      </c>
      <c r="EF2358">
        <v>1</v>
      </c>
      <c r="EG2358">
        <v>1</v>
      </c>
      <c r="EI2358">
        <v>1</v>
      </c>
      <c r="EJ2358">
        <v>1</v>
      </c>
      <c r="EK2358">
        <v>1</v>
      </c>
      <c r="EL2358">
        <v>1</v>
      </c>
      <c r="FJ2358">
        <v>1</v>
      </c>
      <c r="FM2358">
        <v>1</v>
      </c>
    </row>
    <row r="2359" spans="1:175">
      <c r="A2359" t="s">
        <v>309</v>
      </c>
      <c r="B2359" t="s">
        <v>1338</v>
      </c>
      <c r="C2359" t="s">
        <v>258</v>
      </c>
      <c r="D2359" t="str">
        <f>VLOOKUP(C2359,CountryName!$A$2:$B$40,2,FALSE)</f>
        <v>Romania</v>
      </c>
      <c r="E2359" t="s">
        <v>175</v>
      </c>
      <c r="F2359">
        <v>2097</v>
      </c>
      <c r="G2359" t="s">
        <v>191</v>
      </c>
      <c r="H2359" t="s">
        <v>177</v>
      </c>
      <c r="I2359">
        <v>20150113</v>
      </c>
      <c r="J2359" t="str">
        <f t="shared" si="41"/>
        <v>2015</v>
      </c>
      <c r="K2359" t="s">
        <v>178</v>
      </c>
      <c r="L2359">
        <v>204</v>
      </c>
      <c r="M2359" t="str">
        <f>VLOOKUP(L2359,Waste_Instance_Cat!$A$2:$B$6,2)</f>
        <v>Very Low</v>
      </c>
      <c r="O2359">
        <v>0</v>
      </c>
      <c r="P2359">
        <v>2</v>
      </c>
      <c r="R2359">
        <v>0</v>
      </c>
      <c r="S2359">
        <v>0</v>
      </c>
      <c r="U2359">
        <v>0</v>
      </c>
      <c r="AE2359">
        <v>8</v>
      </c>
      <c r="AK2359">
        <v>150</v>
      </c>
      <c r="AN2359">
        <v>2</v>
      </c>
      <c r="AR2359">
        <v>2</v>
      </c>
      <c r="AS2359">
        <v>1</v>
      </c>
      <c r="BA2359">
        <v>0</v>
      </c>
      <c r="BE2359">
        <v>0</v>
      </c>
      <c r="BG2359">
        <v>0</v>
      </c>
      <c r="BY2359">
        <v>0</v>
      </c>
      <c r="BZ2359">
        <v>22</v>
      </c>
      <c r="CD2359">
        <v>0</v>
      </c>
      <c r="CP2359">
        <v>0</v>
      </c>
      <c r="CX2359">
        <v>0</v>
      </c>
      <c r="DQ2359">
        <v>10</v>
      </c>
      <c r="EK2359">
        <v>6</v>
      </c>
      <c r="FP2359">
        <v>1</v>
      </c>
    </row>
    <row r="2360" spans="1:175">
      <c r="A2360" t="s">
        <v>309</v>
      </c>
      <c r="B2360" t="s">
        <v>1338</v>
      </c>
      <c r="C2360" t="s">
        <v>258</v>
      </c>
      <c r="D2360" t="str">
        <f>VLOOKUP(C2360,CountryName!$A$2:$B$40,2,FALSE)</f>
        <v>Romania</v>
      </c>
      <c r="E2360" t="s">
        <v>175</v>
      </c>
      <c r="F2360">
        <v>2097</v>
      </c>
      <c r="G2360" t="s">
        <v>191</v>
      </c>
      <c r="H2360" t="s">
        <v>177</v>
      </c>
      <c r="I2360">
        <v>20140616</v>
      </c>
      <c r="J2360" t="str">
        <f t="shared" si="41"/>
        <v>2014</v>
      </c>
      <c r="K2360" t="s">
        <v>178</v>
      </c>
      <c r="L2360">
        <v>229</v>
      </c>
      <c r="M2360" t="str">
        <f>VLOOKUP(L2360,Waste_Instance_Cat!$A$2:$B$6,2)</f>
        <v>Very Low</v>
      </c>
      <c r="O2360">
        <v>0</v>
      </c>
      <c r="P2360">
        <v>3</v>
      </c>
      <c r="R2360">
        <v>4</v>
      </c>
      <c r="S2360">
        <v>0</v>
      </c>
      <c r="U2360">
        <v>3</v>
      </c>
      <c r="AE2360">
        <v>7</v>
      </c>
      <c r="AK2360">
        <v>7</v>
      </c>
      <c r="AN2360">
        <v>7</v>
      </c>
      <c r="AR2360">
        <v>5</v>
      </c>
      <c r="AS2360">
        <v>8</v>
      </c>
      <c r="BA2360">
        <v>0</v>
      </c>
      <c r="BE2360">
        <v>1</v>
      </c>
      <c r="BG2360">
        <v>1</v>
      </c>
      <c r="BY2360">
        <v>1</v>
      </c>
      <c r="BZ2360">
        <v>92</v>
      </c>
      <c r="CD2360">
        <v>0</v>
      </c>
      <c r="CP2360">
        <v>0</v>
      </c>
      <c r="CX2360">
        <v>33</v>
      </c>
      <c r="DQ2360">
        <v>43</v>
      </c>
      <c r="DZ2360">
        <v>13</v>
      </c>
      <c r="FP2360">
        <v>1</v>
      </c>
    </row>
    <row r="2361" spans="1:175">
      <c r="A2361" t="s">
        <v>309</v>
      </c>
      <c r="B2361" t="s">
        <v>1338</v>
      </c>
      <c r="C2361" t="s">
        <v>258</v>
      </c>
      <c r="D2361" t="str">
        <f>VLOOKUP(C2361,CountryName!$A$2:$B$40,2,FALSE)</f>
        <v>Romania</v>
      </c>
      <c r="E2361" t="s">
        <v>175</v>
      </c>
      <c r="F2361">
        <v>2097</v>
      </c>
      <c r="G2361" t="s">
        <v>191</v>
      </c>
      <c r="H2361" t="s">
        <v>177</v>
      </c>
      <c r="I2361">
        <v>20141007</v>
      </c>
      <c r="J2361" t="str">
        <f t="shared" si="41"/>
        <v>2014</v>
      </c>
      <c r="K2361" t="s">
        <v>178</v>
      </c>
      <c r="L2361">
        <v>284</v>
      </c>
      <c r="M2361" t="str">
        <f>VLOOKUP(L2361,Waste_Instance_Cat!$A$2:$B$6,2)</f>
        <v>Very Low</v>
      </c>
      <c r="O2361">
        <v>2</v>
      </c>
      <c r="P2361">
        <v>3</v>
      </c>
      <c r="R2361">
        <v>0</v>
      </c>
      <c r="S2361">
        <v>0</v>
      </c>
      <c r="U2361">
        <v>0</v>
      </c>
      <c r="AE2361">
        <v>10</v>
      </c>
      <c r="AK2361">
        <v>206</v>
      </c>
      <c r="AN2361">
        <v>5</v>
      </c>
      <c r="AR2361">
        <v>7</v>
      </c>
      <c r="AS2361">
        <v>6</v>
      </c>
      <c r="BA2361">
        <v>0</v>
      </c>
      <c r="BE2361">
        <v>4</v>
      </c>
      <c r="BG2361">
        <v>0</v>
      </c>
      <c r="BY2361">
        <v>0</v>
      </c>
      <c r="BZ2361">
        <v>12</v>
      </c>
      <c r="CD2361">
        <v>0</v>
      </c>
      <c r="CP2361">
        <v>3</v>
      </c>
      <c r="CX2361">
        <v>0</v>
      </c>
      <c r="DQ2361">
        <v>14</v>
      </c>
      <c r="EE2361">
        <v>0</v>
      </c>
      <c r="EK2361">
        <v>8</v>
      </c>
      <c r="EN2361">
        <v>1</v>
      </c>
      <c r="FP2361">
        <v>3</v>
      </c>
    </row>
    <row r="2362" spans="1:175">
      <c r="A2362" t="s">
        <v>357</v>
      </c>
      <c r="B2362" t="s">
        <v>1356</v>
      </c>
      <c r="C2362" t="s">
        <v>236</v>
      </c>
      <c r="D2362" t="str">
        <f>VLOOKUP(C2362,CountryName!$A$2:$B$40,2,FALSE)</f>
        <v>Ireland, Republic of (EIRE)</v>
      </c>
      <c r="E2362" t="s">
        <v>200</v>
      </c>
      <c r="F2362">
        <v>0</v>
      </c>
      <c r="G2362" t="s">
        <v>191</v>
      </c>
      <c r="H2362" t="s">
        <v>177</v>
      </c>
      <c r="I2362">
        <v>20140927</v>
      </c>
      <c r="J2362" t="str">
        <f t="shared" si="41"/>
        <v>2014</v>
      </c>
      <c r="K2362" t="s">
        <v>178</v>
      </c>
      <c r="L2362">
        <v>301</v>
      </c>
      <c r="M2362" t="str">
        <f>VLOOKUP(L2362,Waste_Instance_Cat!$A$2:$B$6,2)</f>
        <v>Very Low</v>
      </c>
      <c r="O2362">
        <v>12</v>
      </c>
      <c r="P2362">
        <v>9</v>
      </c>
      <c r="R2362">
        <v>4</v>
      </c>
      <c r="S2362">
        <v>21</v>
      </c>
      <c r="U2362">
        <v>14</v>
      </c>
      <c r="AE2362">
        <v>26</v>
      </c>
      <c r="AK2362">
        <v>8</v>
      </c>
      <c r="AN2362">
        <v>34</v>
      </c>
      <c r="BE2362">
        <v>79</v>
      </c>
      <c r="BG2362">
        <v>28</v>
      </c>
      <c r="BZ2362">
        <v>46</v>
      </c>
      <c r="CX2362">
        <v>5</v>
      </c>
      <c r="DQ2362">
        <v>12</v>
      </c>
      <c r="FP2362">
        <v>3</v>
      </c>
    </row>
    <row r="2363" spans="1:175">
      <c r="A2363" t="s">
        <v>179</v>
      </c>
      <c r="B2363" t="s">
        <v>1357</v>
      </c>
      <c r="C2363" t="s">
        <v>181</v>
      </c>
      <c r="D2363" t="str">
        <f>VLOOKUP(C2363,CountryName!$A$2:$B$40,2,FALSE)</f>
        <v>Italy</v>
      </c>
      <c r="E2363" t="s">
        <v>186</v>
      </c>
      <c r="F2363">
        <v>100</v>
      </c>
      <c r="G2363" t="s">
        <v>183</v>
      </c>
      <c r="H2363" t="s">
        <v>183</v>
      </c>
      <c r="I2363">
        <v>20140518</v>
      </c>
      <c r="J2363" t="str">
        <f t="shared" si="41"/>
        <v>2014</v>
      </c>
      <c r="K2363" t="s">
        <v>178</v>
      </c>
      <c r="L2363">
        <v>896</v>
      </c>
      <c r="M2363" t="str">
        <f>VLOOKUP(L2363,Waste_Instance_Cat!$A$2:$B$6,2)</f>
        <v>Low</v>
      </c>
      <c r="P2363">
        <v>4</v>
      </c>
      <c r="R2363">
        <v>26</v>
      </c>
      <c r="T2363">
        <v>2</v>
      </c>
      <c r="U2363">
        <v>2</v>
      </c>
      <c r="W2363">
        <v>2</v>
      </c>
      <c r="X2363">
        <v>1</v>
      </c>
      <c r="AB2363">
        <v>1</v>
      </c>
      <c r="AE2363">
        <v>40</v>
      </c>
      <c r="AJ2363">
        <v>3</v>
      </c>
      <c r="AK2363">
        <v>8</v>
      </c>
      <c r="AL2363">
        <v>3</v>
      </c>
      <c r="AM2363">
        <v>1</v>
      </c>
      <c r="AN2363">
        <v>3</v>
      </c>
      <c r="AP2363">
        <v>2</v>
      </c>
      <c r="AQ2363">
        <v>16</v>
      </c>
      <c r="AR2363">
        <v>8</v>
      </c>
      <c r="AW2363">
        <v>2</v>
      </c>
      <c r="AY2363">
        <v>1</v>
      </c>
      <c r="BA2363">
        <v>1</v>
      </c>
      <c r="BD2363">
        <v>12</v>
      </c>
      <c r="BE2363">
        <v>25</v>
      </c>
      <c r="BG2363">
        <v>9</v>
      </c>
      <c r="BH2363">
        <v>1</v>
      </c>
      <c r="BL2363">
        <v>15</v>
      </c>
      <c r="BO2363">
        <v>1</v>
      </c>
      <c r="BR2363">
        <v>10</v>
      </c>
      <c r="BT2363">
        <v>10</v>
      </c>
      <c r="BV2363">
        <v>2</v>
      </c>
      <c r="BW2363">
        <v>3</v>
      </c>
      <c r="BY2363">
        <v>14</v>
      </c>
      <c r="BZ2363">
        <v>480</v>
      </c>
      <c r="CA2363">
        <v>5</v>
      </c>
      <c r="CP2363">
        <v>14</v>
      </c>
      <c r="CQ2363">
        <v>2</v>
      </c>
      <c r="CR2363">
        <v>1</v>
      </c>
      <c r="CT2363">
        <v>2</v>
      </c>
      <c r="CU2363">
        <v>1</v>
      </c>
      <c r="CX2363">
        <v>1</v>
      </c>
      <c r="CY2363">
        <v>19</v>
      </c>
      <c r="DB2363">
        <v>3</v>
      </c>
      <c r="DH2363">
        <v>19</v>
      </c>
      <c r="DI2363">
        <v>3</v>
      </c>
      <c r="DJ2363">
        <v>1</v>
      </c>
      <c r="DM2363">
        <v>5</v>
      </c>
      <c r="DQ2363">
        <v>50</v>
      </c>
      <c r="DU2363">
        <v>1</v>
      </c>
      <c r="DV2363">
        <v>1</v>
      </c>
      <c r="EA2363">
        <v>5</v>
      </c>
      <c r="EB2363">
        <v>2</v>
      </c>
      <c r="EC2363">
        <v>1</v>
      </c>
      <c r="EK2363">
        <v>2</v>
      </c>
      <c r="EL2363">
        <v>6</v>
      </c>
      <c r="EN2363">
        <v>9</v>
      </c>
      <c r="EO2363">
        <v>1</v>
      </c>
      <c r="EP2363">
        <v>4</v>
      </c>
      <c r="ES2363">
        <v>1</v>
      </c>
      <c r="EZ2363">
        <v>1</v>
      </c>
      <c r="FB2363">
        <v>7</v>
      </c>
      <c r="FF2363">
        <v>4</v>
      </c>
      <c r="FG2363">
        <v>3</v>
      </c>
      <c r="FH2363">
        <v>1</v>
      </c>
      <c r="FL2363">
        <v>11</v>
      </c>
      <c r="FQ2363">
        <v>1</v>
      </c>
      <c r="FR2363">
        <v>1</v>
      </c>
    </row>
    <row r="2364" spans="1:175">
      <c r="A2364" t="s">
        <v>213</v>
      </c>
      <c r="B2364" t="s">
        <v>1358</v>
      </c>
      <c r="C2364" t="s">
        <v>181</v>
      </c>
      <c r="D2364" t="str">
        <f>VLOOKUP(C2364,CountryName!$A$2:$B$40,2,FALSE)</f>
        <v>Italy</v>
      </c>
      <c r="E2364" t="s">
        <v>186</v>
      </c>
      <c r="F2364">
        <v>99</v>
      </c>
      <c r="G2364" t="s">
        <v>183</v>
      </c>
      <c r="H2364" t="s">
        <v>183</v>
      </c>
      <c r="I2364">
        <v>20170426</v>
      </c>
      <c r="J2364" t="str">
        <f t="shared" si="41"/>
        <v>2017</v>
      </c>
      <c r="K2364" t="s">
        <v>184</v>
      </c>
      <c r="L2364">
        <v>231</v>
      </c>
      <c r="M2364" t="str">
        <f>VLOOKUP(L2364,Waste_Instance_Cat!$A$2:$B$6,2)</f>
        <v>Very Low</v>
      </c>
      <c r="N2364">
        <v>4</v>
      </c>
      <c r="R2364">
        <v>4</v>
      </c>
      <c r="S2364">
        <v>4</v>
      </c>
      <c r="U2364">
        <v>4</v>
      </c>
      <c r="AB2364">
        <v>2</v>
      </c>
      <c r="AE2364">
        <v>4</v>
      </c>
      <c r="AF2364">
        <v>4</v>
      </c>
      <c r="AG2364">
        <v>4</v>
      </c>
      <c r="AH2364">
        <v>4</v>
      </c>
      <c r="AI2364">
        <v>2</v>
      </c>
      <c r="AN2364">
        <v>4</v>
      </c>
      <c r="AO2364">
        <v>4</v>
      </c>
      <c r="AQ2364">
        <v>4</v>
      </c>
      <c r="AR2364">
        <v>4</v>
      </c>
      <c r="AS2364">
        <v>4</v>
      </c>
      <c r="AT2364">
        <v>1</v>
      </c>
      <c r="AU2364">
        <v>1</v>
      </c>
      <c r="AV2364">
        <v>1</v>
      </c>
      <c r="AW2364">
        <v>1</v>
      </c>
      <c r="AZ2364">
        <v>2</v>
      </c>
      <c r="BC2364">
        <v>2</v>
      </c>
      <c r="BD2364">
        <v>3</v>
      </c>
      <c r="BE2364">
        <v>3</v>
      </c>
      <c r="BF2364">
        <v>3</v>
      </c>
      <c r="BG2364">
        <v>3</v>
      </c>
      <c r="BH2364">
        <v>3</v>
      </c>
      <c r="BI2364">
        <v>3</v>
      </c>
      <c r="BJ2364">
        <v>3</v>
      </c>
      <c r="BL2364">
        <v>3</v>
      </c>
      <c r="BR2364">
        <v>13</v>
      </c>
      <c r="BS2364">
        <v>1</v>
      </c>
      <c r="BT2364">
        <v>1</v>
      </c>
      <c r="BU2364">
        <v>1</v>
      </c>
      <c r="BV2364">
        <v>2</v>
      </c>
      <c r="BX2364">
        <v>2</v>
      </c>
      <c r="BY2364">
        <v>1</v>
      </c>
      <c r="CB2364">
        <v>2</v>
      </c>
      <c r="CC2364">
        <v>2</v>
      </c>
      <c r="CG2364">
        <v>2</v>
      </c>
      <c r="CH2364">
        <v>2</v>
      </c>
      <c r="CI2364">
        <v>2</v>
      </c>
      <c r="CJ2364">
        <v>2</v>
      </c>
      <c r="CK2364">
        <v>2</v>
      </c>
      <c r="CM2364">
        <v>2</v>
      </c>
      <c r="CN2364">
        <v>3</v>
      </c>
      <c r="CO2364">
        <v>13</v>
      </c>
      <c r="CR2364">
        <v>1</v>
      </c>
      <c r="CX2364">
        <v>2</v>
      </c>
      <c r="DH2364">
        <v>3</v>
      </c>
      <c r="DI2364">
        <v>1</v>
      </c>
      <c r="DJ2364">
        <v>1</v>
      </c>
      <c r="DK2364">
        <v>1</v>
      </c>
      <c r="DN2364">
        <v>9</v>
      </c>
      <c r="DQ2364">
        <v>9</v>
      </c>
      <c r="DR2364">
        <v>15</v>
      </c>
      <c r="EC2364">
        <v>1</v>
      </c>
      <c r="ED2364">
        <v>1</v>
      </c>
      <c r="EE2364">
        <v>10</v>
      </c>
      <c r="EF2364">
        <v>1</v>
      </c>
      <c r="EG2364">
        <v>1</v>
      </c>
      <c r="EI2364">
        <v>1</v>
      </c>
      <c r="EJ2364">
        <v>1</v>
      </c>
      <c r="EK2364">
        <v>1</v>
      </c>
      <c r="EL2364">
        <v>1</v>
      </c>
      <c r="EM2364">
        <v>4</v>
      </c>
      <c r="ER2364">
        <v>1</v>
      </c>
      <c r="ES2364">
        <v>3</v>
      </c>
      <c r="ET2364">
        <v>1</v>
      </c>
      <c r="EV2364">
        <v>1</v>
      </c>
      <c r="FC2364">
        <v>3</v>
      </c>
      <c r="FD2364">
        <v>3</v>
      </c>
      <c r="FF2364">
        <v>1</v>
      </c>
      <c r="FG2364">
        <v>1</v>
      </c>
      <c r="FH2364">
        <v>4</v>
      </c>
      <c r="FI2364">
        <v>4</v>
      </c>
      <c r="FK2364">
        <v>4</v>
      </c>
    </row>
    <row r="2365" spans="1:175">
      <c r="A2365" t="s">
        <v>213</v>
      </c>
      <c r="B2365" t="s">
        <v>1358</v>
      </c>
      <c r="C2365" t="s">
        <v>181</v>
      </c>
      <c r="D2365" t="str">
        <f>VLOOKUP(C2365,CountryName!$A$2:$B$40,2,FALSE)</f>
        <v>Italy</v>
      </c>
      <c r="E2365" t="s">
        <v>186</v>
      </c>
      <c r="F2365">
        <v>99</v>
      </c>
      <c r="G2365" t="s">
        <v>183</v>
      </c>
      <c r="H2365" t="s">
        <v>183</v>
      </c>
      <c r="I2365">
        <v>20180403</v>
      </c>
      <c r="J2365" t="str">
        <f t="shared" si="41"/>
        <v>2018</v>
      </c>
      <c r="K2365" t="s">
        <v>184</v>
      </c>
      <c r="L2365">
        <v>231</v>
      </c>
      <c r="M2365" t="str">
        <f>VLOOKUP(L2365,Waste_Instance_Cat!$A$2:$B$6,2)</f>
        <v>Very Low</v>
      </c>
      <c r="N2365">
        <v>4</v>
      </c>
      <c r="R2365">
        <v>4</v>
      </c>
      <c r="S2365">
        <v>4</v>
      </c>
      <c r="U2365">
        <v>4</v>
      </c>
      <c r="AB2365">
        <v>2</v>
      </c>
      <c r="AE2365">
        <v>4</v>
      </c>
      <c r="AF2365">
        <v>4</v>
      </c>
      <c r="AG2365">
        <v>4</v>
      </c>
      <c r="AH2365">
        <v>4</v>
      </c>
      <c r="AI2365">
        <v>2</v>
      </c>
      <c r="AN2365">
        <v>4</v>
      </c>
      <c r="AO2365">
        <v>4</v>
      </c>
      <c r="AQ2365">
        <v>4</v>
      </c>
      <c r="AR2365">
        <v>4</v>
      </c>
      <c r="AS2365">
        <v>4</v>
      </c>
      <c r="AT2365">
        <v>1</v>
      </c>
      <c r="AU2365">
        <v>1</v>
      </c>
      <c r="AV2365">
        <v>1</v>
      </c>
      <c r="AW2365">
        <v>1</v>
      </c>
      <c r="AZ2365">
        <v>2</v>
      </c>
      <c r="BC2365">
        <v>2</v>
      </c>
      <c r="BD2365">
        <v>3</v>
      </c>
      <c r="BE2365">
        <v>3</v>
      </c>
      <c r="BF2365">
        <v>3</v>
      </c>
      <c r="BG2365">
        <v>3</v>
      </c>
      <c r="BH2365">
        <v>3</v>
      </c>
      <c r="BI2365">
        <v>3</v>
      </c>
      <c r="BJ2365">
        <v>3</v>
      </c>
      <c r="BL2365">
        <v>3</v>
      </c>
      <c r="BR2365">
        <v>13</v>
      </c>
      <c r="BS2365">
        <v>1</v>
      </c>
      <c r="BT2365">
        <v>1</v>
      </c>
      <c r="BU2365">
        <v>1</v>
      </c>
      <c r="BV2365">
        <v>2</v>
      </c>
      <c r="BX2365">
        <v>2</v>
      </c>
      <c r="BY2365">
        <v>1</v>
      </c>
      <c r="CB2365">
        <v>2</v>
      </c>
      <c r="CC2365">
        <v>2</v>
      </c>
      <c r="CG2365">
        <v>2</v>
      </c>
      <c r="CH2365">
        <v>2</v>
      </c>
      <c r="CI2365">
        <v>2</v>
      </c>
      <c r="CJ2365">
        <v>2</v>
      </c>
      <c r="CK2365">
        <v>2</v>
      </c>
      <c r="CM2365">
        <v>2</v>
      </c>
      <c r="CN2365">
        <v>3</v>
      </c>
      <c r="CO2365">
        <v>13</v>
      </c>
      <c r="CR2365">
        <v>1</v>
      </c>
      <c r="CX2365">
        <v>2</v>
      </c>
      <c r="DH2365">
        <v>3</v>
      </c>
      <c r="DI2365">
        <v>1</v>
      </c>
      <c r="DJ2365">
        <v>1</v>
      </c>
      <c r="DK2365">
        <v>1</v>
      </c>
      <c r="DN2365">
        <v>9</v>
      </c>
      <c r="DQ2365">
        <v>9</v>
      </c>
      <c r="DR2365">
        <v>15</v>
      </c>
      <c r="EC2365">
        <v>1</v>
      </c>
      <c r="ED2365">
        <v>1</v>
      </c>
      <c r="EE2365">
        <v>10</v>
      </c>
      <c r="EF2365">
        <v>1</v>
      </c>
      <c r="EG2365">
        <v>1</v>
      </c>
      <c r="EI2365">
        <v>1</v>
      </c>
      <c r="EJ2365">
        <v>1</v>
      </c>
      <c r="EK2365">
        <v>1</v>
      </c>
      <c r="EL2365">
        <v>1</v>
      </c>
      <c r="EM2365">
        <v>4</v>
      </c>
      <c r="ER2365">
        <v>1</v>
      </c>
      <c r="ES2365">
        <v>3</v>
      </c>
      <c r="ET2365">
        <v>1</v>
      </c>
      <c r="EV2365">
        <v>1</v>
      </c>
      <c r="FC2365">
        <v>3</v>
      </c>
      <c r="FD2365">
        <v>3</v>
      </c>
      <c r="FF2365">
        <v>1</v>
      </c>
      <c r="FG2365">
        <v>1</v>
      </c>
      <c r="FH2365">
        <v>4</v>
      </c>
      <c r="FI2365">
        <v>4</v>
      </c>
      <c r="FK2365">
        <v>4</v>
      </c>
    </row>
    <row r="2366" spans="1:175">
      <c r="A2366" t="s">
        <v>213</v>
      </c>
      <c r="B2366" t="s">
        <v>1358</v>
      </c>
      <c r="C2366" t="s">
        <v>181</v>
      </c>
      <c r="D2366" t="str">
        <f>VLOOKUP(C2366,CountryName!$A$2:$B$40,2,FALSE)</f>
        <v>Italy</v>
      </c>
      <c r="E2366" t="s">
        <v>186</v>
      </c>
      <c r="F2366">
        <v>99</v>
      </c>
      <c r="G2366" t="s">
        <v>183</v>
      </c>
      <c r="H2366" t="s">
        <v>183</v>
      </c>
      <c r="I2366">
        <v>20181205</v>
      </c>
      <c r="J2366" t="str">
        <f t="shared" si="41"/>
        <v>2018</v>
      </c>
      <c r="K2366" t="s">
        <v>184</v>
      </c>
      <c r="L2366">
        <v>231</v>
      </c>
      <c r="M2366" t="str">
        <f>VLOOKUP(L2366,Waste_Instance_Cat!$A$2:$B$6,2)</f>
        <v>Very Low</v>
      </c>
      <c r="N2366">
        <v>4</v>
      </c>
      <c r="R2366">
        <v>4</v>
      </c>
      <c r="S2366">
        <v>4</v>
      </c>
      <c r="U2366">
        <v>4</v>
      </c>
      <c r="AB2366">
        <v>2</v>
      </c>
      <c r="AE2366">
        <v>4</v>
      </c>
      <c r="AF2366">
        <v>4</v>
      </c>
      <c r="AG2366">
        <v>4</v>
      </c>
      <c r="AH2366">
        <v>4</v>
      </c>
      <c r="AI2366">
        <v>2</v>
      </c>
      <c r="AN2366">
        <v>4</v>
      </c>
      <c r="AO2366">
        <v>4</v>
      </c>
      <c r="AQ2366">
        <v>4</v>
      </c>
      <c r="AR2366">
        <v>4</v>
      </c>
      <c r="AS2366">
        <v>4</v>
      </c>
      <c r="AT2366">
        <v>1</v>
      </c>
      <c r="AU2366">
        <v>1</v>
      </c>
      <c r="AV2366">
        <v>1</v>
      </c>
      <c r="AW2366">
        <v>1</v>
      </c>
      <c r="AZ2366">
        <v>2</v>
      </c>
      <c r="BC2366">
        <v>2</v>
      </c>
      <c r="BD2366">
        <v>3</v>
      </c>
      <c r="BE2366">
        <v>3</v>
      </c>
      <c r="BF2366">
        <v>3</v>
      </c>
      <c r="BG2366">
        <v>3</v>
      </c>
      <c r="BH2366">
        <v>3</v>
      </c>
      <c r="BI2366">
        <v>3</v>
      </c>
      <c r="BJ2366">
        <v>3</v>
      </c>
      <c r="BL2366">
        <v>3</v>
      </c>
      <c r="BR2366">
        <v>13</v>
      </c>
      <c r="BS2366">
        <v>1</v>
      </c>
      <c r="BT2366">
        <v>1</v>
      </c>
      <c r="BU2366">
        <v>1</v>
      </c>
      <c r="BV2366">
        <v>2</v>
      </c>
      <c r="BX2366">
        <v>2</v>
      </c>
      <c r="BY2366">
        <v>1</v>
      </c>
      <c r="CB2366">
        <v>2</v>
      </c>
      <c r="CC2366">
        <v>2</v>
      </c>
      <c r="CG2366">
        <v>2</v>
      </c>
      <c r="CH2366">
        <v>2</v>
      </c>
      <c r="CI2366">
        <v>2</v>
      </c>
      <c r="CJ2366">
        <v>2</v>
      </c>
      <c r="CK2366">
        <v>2</v>
      </c>
      <c r="CM2366">
        <v>2</v>
      </c>
      <c r="CN2366">
        <v>3</v>
      </c>
      <c r="CO2366">
        <v>13</v>
      </c>
      <c r="CR2366">
        <v>1</v>
      </c>
      <c r="CX2366">
        <v>2</v>
      </c>
      <c r="DH2366">
        <v>3</v>
      </c>
      <c r="DI2366">
        <v>1</v>
      </c>
      <c r="DJ2366">
        <v>1</v>
      </c>
      <c r="DK2366">
        <v>1</v>
      </c>
      <c r="DN2366">
        <v>9</v>
      </c>
      <c r="DQ2366">
        <v>9</v>
      </c>
      <c r="DR2366">
        <v>15</v>
      </c>
      <c r="EC2366">
        <v>1</v>
      </c>
      <c r="ED2366">
        <v>1</v>
      </c>
      <c r="EE2366">
        <v>10</v>
      </c>
      <c r="EF2366">
        <v>1</v>
      </c>
      <c r="EG2366">
        <v>1</v>
      </c>
      <c r="EI2366">
        <v>1</v>
      </c>
      <c r="EJ2366">
        <v>1</v>
      </c>
      <c r="EK2366">
        <v>1</v>
      </c>
      <c r="EL2366">
        <v>1</v>
      </c>
      <c r="EM2366">
        <v>4</v>
      </c>
      <c r="ER2366">
        <v>1</v>
      </c>
      <c r="ES2366">
        <v>3</v>
      </c>
      <c r="ET2366">
        <v>1</v>
      </c>
      <c r="EV2366">
        <v>1</v>
      </c>
      <c r="FC2366">
        <v>3</v>
      </c>
      <c r="FD2366">
        <v>3</v>
      </c>
      <c r="FF2366">
        <v>1</v>
      </c>
      <c r="FG2366">
        <v>1</v>
      </c>
      <c r="FH2366">
        <v>4</v>
      </c>
      <c r="FI2366">
        <v>4</v>
      </c>
      <c r="FK2366">
        <v>4</v>
      </c>
    </row>
    <row r="2367" spans="1:175">
      <c r="A2367" t="s">
        <v>213</v>
      </c>
      <c r="B2367" t="s">
        <v>1358</v>
      </c>
      <c r="C2367" t="s">
        <v>181</v>
      </c>
      <c r="D2367" t="str">
        <f>VLOOKUP(C2367,CountryName!$A$2:$B$40,2,FALSE)</f>
        <v>Italy</v>
      </c>
      <c r="E2367" t="s">
        <v>186</v>
      </c>
      <c r="F2367">
        <v>99</v>
      </c>
      <c r="G2367" t="s">
        <v>183</v>
      </c>
      <c r="H2367" t="s">
        <v>183</v>
      </c>
      <c r="I2367">
        <v>20171031</v>
      </c>
      <c r="J2367" t="str">
        <f t="shared" si="41"/>
        <v>2017</v>
      </c>
      <c r="K2367" t="s">
        <v>184</v>
      </c>
      <c r="L2367">
        <v>231</v>
      </c>
      <c r="M2367" t="str">
        <f>VLOOKUP(L2367,Waste_Instance_Cat!$A$2:$B$6,2)</f>
        <v>Very Low</v>
      </c>
      <c r="N2367">
        <v>4</v>
      </c>
      <c r="R2367">
        <v>4</v>
      </c>
      <c r="S2367">
        <v>4</v>
      </c>
      <c r="U2367">
        <v>4</v>
      </c>
      <c r="AB2367">
        <v>2</v>
      </c>
      <c r="AE2367">
        <v>4</v>
      </c>
      <c r="AF2367">
        <v>4</v>
      </c>
      <c r="AG2367">
        <v>4</v>
      </c>
      <c r="AH2367">
        <v>4</v>
      </c>
      <c r="AI2367">
        <v>2</v>
      </c>
      <c r="AN2367">
        <v>4</v>
      </c>
      <c r="AO2367">
        <v>4</v>
      </c>
      <c r="AQ2367">
        <v>4</v>
      </c>
      <c r="AR2367">
        <v>4</v>
      </c>
      <c r="AS2367">
        <v>4</v>
      </c>
      <c r="AT2367">
        <v>1</v>
      </c>
      <c r="AU2367">
        <v>1</v>
      </c>
      <c r="AV2367">
        <v>1</v>
      </c>
      <c r="AW2367">
        <v>1</v>
      </c>
      <c r="AZ2367">
        <v>2</v>
      </c>
      <c r="BC2367">
        <v>2</v>
      </c>
      <c r="BD2367">
        <v>3</v>
      </c>
      <c r="BE2367">
        <v>3</v>
      </c>
      <c r="BF2367">
        <v>3</v>
      </c>
      <c r="BG2367">
        <v>3</v>
      </c>
      <c r="BH2367">
        <v>3</v>
      </c>
      <c r="BI2367">
        <v>3</v>
      </c>
      <c r="BJ2367">
        <v>3</v>
      </c>
      <c r="BL2367">
        <v>3</v>
      </c>
      <c r="BR2367">
        <v>13</v>
      </c>
      <c r="BS2367">
        <v>1</v>
      </c>
      <c r="BT2367">
        <v>1</v>
      </c>
      <c r="BU2367">
        <v>1</v>
      </c>
      <c r="BV2367">
        <v>2</v>
      </c>
      <c r="BX2367">
        <v>2</v>
      </c>
      <c r="BY2367">
        <v>1</v>
      </c>
      <c r="CB2367">
        <v>2</v>
      </c>
      <c r="CC2367">
        <v>2</v>
      </c>
      <c r="CG2367">
        <v>2</v>
      </c>
      <c r="CH2367">
        <v>2</v>
      </c>
      <c r="CI2367">
        <v>2</v>
      </c>
      <c r="CJ2367">
        <v>2</v>
      </c>
      <c r="CK2367">
        <v>2</v>
      </c>
      <c r="CM2367">
        <v>2</v>
      </c>
      <c r="CN2367">
        <v>3</v>
      </c>
      <c r="CO2367">
        <v>13</v>
      </c>
      <c r="CR2367">
        <v>1</v>
      </c>
      <c r="CX2367">
        <v>2</v>
      </c>
      <c r="DH2367">
        <v>3</v>
      </c>
      <c r="DI2367">
        <v>1</v>
      </c>
      <c r="DJ2367">
        <v>1</v>
      </c>
      <c r="DK2367">
        <v>1</v>
      </c>
      <c r="DN2367">
        <v>9</v>
      </c>
      <c r="DQ2367">
        <v>9</v>
      </c>
      <c r="DR2367">
        <v>15</v>
      </c>
      <c r="EC2367">
        <v>1</v>
      </c>
      <c r="ED2367">
        <v>1</v>
      </c>
      <c r="EE2367">
        <v>10</v>
      </c>
      <c r="EF2367">
        <v>1</v>
      </c>
      <c r="EG2367">
        <v>1</v>
      </c>
      <c r="EI2367">
        <v>1</v>
      </c>
      <c r="EJ2367">
        <v>1</v>
      </c>
      <c r="EK2367">
        <v>1</v>
      </c>
      <c r="EL2367">
        <v>1</v>
      </c>
      <c r="EM2367">
        <v>4</v>
      </c>
      <c r="ER2367">
        <v>1</v>
      </c>
      <c r="ES2367">
        <v>3</v>
      </c>
      <c r="ET2367">
        <v>1</v>
      </c>
      <c r="EV2367">
        <v>1</v>
      </c>
      <c r="FC2367">
        <v>3</v>
      </c>
      <c r="FD2367">
        <v>3</v>
      </c>
      <c r="FF2367">
        <v>1</v>
      </c>
      <c r="FG2367">
        <v>1</v>
      </c>
      <c r="FH2367">
        <v>4</v>
      </c>
      <c r="FI2367">
        <v>4</v>
      </c>
      <c r="FK2367">
        <v>4</v>
      </c>
    </row>
    <row r="2368" spans="1:175">
      <c r="A2368" t="s">
        <v>295</v>
      </c>
      <c r="B2368" t="s">
        <v>1340</v>
      </c>
      <c r="C2368" t="s">
        <v>230</v>
      </c>
      <c r="D2368" t="str">
        <f>VLOOKUP(C2368,CountryName!$A$2:$B$40,2,FALSE)</f>
        <v>Denmark</v>
      </c>
      <c r="E2368" t="s">
        <v>200</v>
      </c>
      <c r="F2368">
        <v>100</v>
      </c>
      <c r="G2368" t="s">
        <v>176</v>
      </c>
      <c r="H2368" t="s">
        <v>177</v>
      </c>
      <c r="I2368">
        <v>20161020</v>
      </c>
      <c r="J2368" t="str">
        <f t="shared" si="41"/>
        <v>2016</v>
      </c>
      <c r="K2368" t="s">
        <v>184</v>
      </c>
      <c r="L2368">
        <v>426</v>
      </c>
      <c r="M2368" t="str">
        <f>VLOOKUP(L2368,Waste_Instance_Cat!$A$2:$B$6,2)</f>
        <v>Very Low</v>
      </c>
      <c r="P2368">
        <v>1</v>
      </c>
      <c r="R2368">
        <v>6</v>
      </c>
      <c r="U2368">
        <v>1</v>
      </c>
      <c r="W2368">
        <v>1</v>
      </c>
      <c r="X2368">
        <v>1</v>
      </c>
      <c r="AE2368">
        <v>5</v>
      </c>
      <c r="AG2368">
        <v>3</v>
      </c>
      <c r="AH2368">
        <v>3</v>
      </c>
      <c r="AL2368">
        <v>1</v>
      </c>
      <c r="AN2368">
        <v>8</v>
      </c>
      <c r="AP2368">
        <v>1</v>
      </c>
      <c r="AQ2368">
        <v>1</v>
      </c>
      <c r="AS2368">
        <v>3</v>
      </c>
      <c r="AY2368">
        <v>2</v>
      </c>
      <c r="BD2368">
        <v>4</v>
      </c>
      <c r="BE2368">
        <v>74</v>
      </c>
      <c r="BG2368">
        <v>3</v>
      </c>
      <c r="BI2368">
        <v>2</v>
      </c>
      <c r="BR2368">
        <v>7</v>
      </c>
      <c r="BV2368">
        <v>2</v>
      </c>
      <c r="BY2368">
        <v>6</v>
      </c>
      <c r="CB2368">
        <v>47</v>
      </c>
      <c r="CD2368">
        <v>4</v>
      </c>
      <c r="CP2368">
        <v>3</v>
      </c>
      <c r="CY2368">
        <v>27</v>
      </c>
      <c r="DE2368">
        <v>1</v>
      </c>
      <c r="DH2368">
        <v>1</v>
      </c>
      <c r="DI2368">
        <v>1</v>
      </c>
      <c r="DV2368">
        <v>1</v>
      </c>
      <c r="EK2368">
        <v>3</v>
      </c>
      <c r="FS2368">
        <v>203</v>
      </c>
    </row>
    <row r="2369" spans="1:175">
      <c r="A2369" t="s">
        <v>295</v>
      </c>
      <c r="B2369" t="s">
        <v>1340</v>
      </c>
      <c r="C2369" t="s">
        <v>230</v>
      </c>
      <c r="D2369" t="str">
        <f>VLOOKUP(C2369,CountryName!$A$2:$B$40,2,FALSE)</f>
        <v>Denmark</v>
      </c>
      <c r="E2369" t="s">
        <v>200</v>
      </c>
      <c r="F2369">
        <v>100</v>
      </c>
      <c r="G2369" t="s">
        <v>176</v>
      </c>
      <c r="H2369" t="s">
        <v>177</v>
      </c>
      <c r="I2369">
        <v>20190417</v>
      </c>
      <c r="J2369" t="str">
        <f t="shared" si="41"/>
        <v>2019</v>
      </c>
      <c r="K2369" t="s">
        <v>184</v>
      </c>
      <c r="L2369">
        <v>36</v>
      </c>
      <c r="M2369" t="str">
        <f>VLOOKUP(L2369,Waste_Instance_Cat!$A$2:$B$6,2)</f>
        <v>Very Low</v>
      </c>
      <c r="O2369">
        <v>2</v>
      </c>
      <c r="P2369">
        <v>1</v>
      </c>
      <c r="S2369">
        <v>2</v>
      </c>
      <c r="U2369">
        <v>2</v>
      </c>
      <c r="W2369">
        <v>1</v>
      </c>
      <c r="AE2369">
        <v>2</v>
      </c>
      <c r="AN2369">
        <v>1</v>
      </c>
      <c r="AQ2369">
        <v>1</v>
      </c>
      <c r="AY2369">
        <v>1</v>
      </c>
      <c r="BD2369">
        <v>1</v>
      </c>
      <c r="BE2369">
        <v>4</v>
      </c>
      <c r="BG2369">
        <v>2</v>
      </c>
      <c r="BI2369">
        <v>1</v>
      </c>
      <c r="BJ2369">
        <v>1</v>
      </c>
      <c r="BR2369">
        <v>1</v>
      </c>
      <c r="BY2369">
        <v>1</v>
      </c>
      <c r="CB2369">
        <v>5</v>
      </c>
      <c r="CV2369">
        <v>1</v>
      </c>
      <c r="CY2369">
        <v>2</v>
      </c>
      <c r="DZ2369">
        <v>1</v>
      </c>
      <c r="EP2369">
        <v>1</v>
      </c>
      <c r="EQ2369">
        <v>1</v>
      </c>
      <c r="FF2369">
        <v>1</v>
      </c>
    </row>
    <row r="2370" spans="1:175">
      <c r="A2370" t="s">
        <v>295</v>
      </c>
      <c r="B2370" t="s">
        <v>1340</v>
      </c>
      <c r="C2370" t="s">
        <v>230</v>
      </c>
      <c r="D2370" t="str">
        <f>VLOOKUP(C2370,CountryName!$A$2:$B$40,2,FALSE)</f>
        <v>Denmark</v>
      </c>
      <c r="E2370" t="s">
        <v>200</v>
      </c>
      <c r="F2370">
        <v>100</v>
      </c>
      <c r="G2370" t="s">
        <v>176</v>
      </c>
      <c r="H2370" t="s">
        <v>177</v>
      </c>
      <c r="I2370">
        <v>20150424</v>
      </c>
      <c r="J2370" t="str">
        <f t="shared" si="41"/>
        <v>2015</v>
      </c>
      <c r="K2370" t="s">
        <v>184</v>
      </c>
      <c r="L2370">
        <v>191</v>
      </c>
      <c r="M2370" t="str">
        <f>VLOOKUP(L2370,Waste_Instance_Cat!$A$2:$B$6,2)</f>
        <v>Very Low</v>
      </c>
      <c r="O2370">
        <v>2</v>
      </c>
      <c r="P2370">
        <v>3</v>
      </c>
      <c r="R2370">
        <v>3</v>
      </c>
      <c r="S2370">
        <v>1</v>
      </c>
      <c r="T2370">
        <v>3</v>
      </c>
      <c r="U2370">
        <v>4</v>
      </c>
      <c r="V2370">
        <v>1</v>
      </c>
      <c r="X2370">
        <v>1</v>
      </c>
      <c r="AA2370">
        <v>1</v>
      </c>
      <c r="AE2370">
        <v>1</v>
      </c>
      <c r="AG2370">
        <v>1</v>
      </c>
      <c r="AK2370">
        <v>1</v>
      </c>
      <c r="AN2370">
        <v>3</v>
      </c>
      <c r="AP2370">
        <v>1</v>
      </c>
      <c r="AQ2370">
        <v>1</v>
      </c>
      <c r="AU2370">
        <v>1</v>
      </c>
      <c r="AW2370">
        <v>4</v>
      </c>
      <c r="BD2370">
        <v>3</v>
      </c>
      <c r="BE2370">
        <v>66</v>
      </c>
      <c r="BH2370">
        <v>1</v>
      </c>
      <c r="BI2370">
        <v>10</v>
      </c>
      <c r="BJ2370">
        <v>2</v>
      </c>
      <c r="BQ2370">
        <v>2</v>
      </c>
      <c r="BR2370">
        <v>3</v>
      </c>
      <c r="BS2370">
        <v>8</v>
      </c>
      <c r="BY2370">
        <v>2</v>
      </c>
      <c r="CB2370">
        <v>20</v>
      </c>
      <c r="CC2370">
        <v>1</v>
      </c>
      <c r="CD2370">
        <v>7</v>
      </c>
      <c r="CL2370">
        <v>1</v>
      </c>
      <c r="CP2370">
        <v>4</v>
      </c>
      <c r="CU2370">
        <v>1</v>
      </c>
      <c r="CV2370">
        <v>1</v>
      </c>
      <c r="CY2370">
        <v>9</v>
      </c>
      <c r="DT2370">
        <v>1</v>
      </c>
      <c r="EA2370">
        <v>1</v>
      </c>
      <c r="EC2370">
        <v>2</v>
      </c>
      <c r="EK2370">
        <v>3</v>
      </c>
      <c r="EL2370">
        <v>1</v>
      </c>
      <c r="EM2370">
        <v>2</v>
      </c>
      <c r="FF2370">
        <v>1</v>
      </c>
      <c r="FG2370">
        <v>1</v>
      </c>
      <c r="FH2370">
        <v>1</v>
      </c>
      <c r="FI2370">
        <v>4</v>
      </c>
      <c r="FL2370">
        <v>1</v>
      </c>
    </row>
    <row r="2371" spans="1:175">
      <c r="A2371" t="s">
        <v>295</v>
      </c>
      <c r="B2371" t="s">
        <v>1340</v>
      </c>
      <c r="C2371" t="s">
        <v>230</v>
      </c>
      <c r="D2371" t="str">
        <f>VLOOKUP(C2371,CountryName!$A$2:$B$40,2,FALSE)</f>
        <v>Denmark</v>
      </c>
      <c r="E2371" t="s">
        <v>200</v>
      </c>
      <c r="F2371">
        <v>100</v>
      </c>
      <c r="G2371" t="s">
        <v>176</v>
      </c>
      <c r="H2371" t="s">
        <v>177</v>
      </c>
      <c r="I2371">
        <v>20180709</v>
      </c>
      <c r="J2371" t="str">
        <f t="shared" si="41"/>
        <v>2018</v>
      </c>
      <c r="K2371" t="s">
        <v>184</v>
      </c>
      <c r="L2371">
        <v>103</v>
      </c>
      <c r="M2371" t="str">
        <f>VLOOKUP(L2371,Waste_Instance_Cat!$A$2:$B$6,2)</f>
        <v>Very Low</v>
      </c>
      <c r="O2371">
        <v>2</v>
      </c>
      <c r="R2371">
        <v>2</v>
      </c>
      <c r="U2371">
        <v>1</v>
      </c>
      <c r="AE2371">
        <v>1</v>
      </c>
      <c r="AG2371">
        <v>1</v>
      </c>
      <c r="AN2371">
        <v>4</v>
      </c>
      <c r="AQ2371">
        <v>1</v>
      </c>
      <c r="AY2371">
        <v>1</v>
      </c>
      <c r="BD2371">
        <v>1</v>
      </c>
      <c r="BE2371">
        <v>22</v>
      </c>
      <c r="BI2371">
        <v>6</v>
      </c>
      <c r="BS2371">
        <v>1</v>
      </c>
      <c r="BV2371">
        <v>1</v>
      </c>
      <c r="BY2371">
        <v>8</v>
      </c>
      <c r="CB2371">
        <v>25</v>
      </c>
      <c r="CD2371">
        <v>3</v>
      </c>
      <c r="CP2371">
        <v>2</v>
      </c>
      <c r="CX2371">
        <v>1</v>
      </c>
      <c r="CY2371">
        <v>1</v>
      </c>
      <c r="DH2371">
        <v>1</v>
      </c>
      <c r="EK2371">
        <v>2</v>
      </c>
      <c r="EN2371">
        <v>1</v>
      </c>
      <c r="FQ2371">
        <v>1</v>
      </c>
      <c r="FS2371">
        <v>14</v>
      </c>
    </row>
    <row r="2372" spans="1:175">
      <c r="A2372" t="s">
        <v>188</v>
      </c>
      <c r="B2372" t="s">
        <v>673</v>
      </c>
      <c r="C2372" t="s">
        <v>190</v>
      </c>
      <c r="D2372" t="str">
        <f>VLOOKUP(C2372,CountryName!$A$2:$B$40,2,FALSE)</f>
        <v>Switzerland</v>
      </c>
      <c r="E2372" t="s">
        <v>183</v>
      </c>
      <c r="F2372">
        <v>27</v>
      </c>
      <c r="G2372" t="s">
        <v>176</v>
      </c>
      <c r="H2372" t="s">
        <v>192</v>
      </c>
      <c r="I2372">
        <v>20170410</v>
      </c>
      <c r="J2372" t="str">
        <f t="shared" si="41"/>
        <v>2017</v>
      </c>
      <c r="K2372" t="s">
        <v>178</v>
      </c>
      <c r="L2372">
        <v>173</v>
      </c>
      <c r="M2372" t="str">
        <f>VLOOKUP(L2372,Waste_Instance_Cat!$A$2:$B$6,2)</f>
        <v>Very Low</v>
      </c>
      <c r="P2372">
        <v>25</v>
      </c>
      <c r="AG2372">
        <v>4</v>
      </c>
      <c r="AH2372">
        <v>1</v>
      </c>
      <c r="AJ2372">
        <v>2</v>
      </c>
      <c r="AK2372">
        <v>24</v>
      </c>
      <c r="AN2372">
        <v>8</v>
      </c>
      <c r="AO2372">
        <v>2</v>
      </c>
      <c r="AS2372">
        <v>1</v>
      </c>
      <c r="BE2372">
        <v>1</v>
      </c>
      <c r="BR2372">
        <v>5</v>
      </c>
      <c r="CB2372">
        <v>10</v>
      </c>
      <c r="CD2372">
        <v>5</v>
      </c>
      <c r="CI2372">
        <v>1</v>
      </c>
      <c r="DH2372">
        <v>4</v>
      </c>
      <c r="DI2372">
        <v>1</v>
      </c>
      <c r="DP2372">
        <v>1</v>
      </c>
      <c r="DU2372">
        <v>16</v>
      </c>
      <c r="DY2372">
        <v>1</v>
      </c>
      <c r="DZ2372">
        <v>14</v>
      </c>
      <c r="EA2372">
        <v>24</v>
      </c>
      <c r="EP2372">
        <v>5</v>
      </c>
      <c r="EQ2372">
        <v>8</v>
      </c>
      <c r="FB2372">
        <v>4</v>
      </c>
      <c r="FH2372">
        <v>2</v>
      </c>
      <c r="FK2372">
        <v>1</v>
      </c>
      <c r="FP2372">
        <v>3</v>
      </c>
    </row>
    <row r="2373" spans="1:175">
      <c r="A2373" t="s">
        <v>188</v>
      </c>
      <c r="B2373" t="s">
        <v>673</v>
      </c>
      <c r="C2373" t="s">
        <v>190</v>
      </c>
      <c r="D2373" t="str">
        <f>VLOOKUP(C2373,CountryName!$A$2:$B$40,2,FALSE)</f>
        <v>Switzerland</v>
      </c>
      <c r="E2373" t="s">
        <v>183</v>
      </c>
      <c r="F2373">
        <v>27</v>
      </c>
      <c r="G2373" t="s">
        <v>176</v>
      </c>
      <c r="H2373" t="s">
        <v>192</v>
      </c>
      <c r="I2373">
        <v>20170610</v>
      </c>
      <c r="J2373" t="str">
        <f t="shared" si="41"/>
        <v>2017</v>
      </c>
      <c r="K2373" t="s">
        <v>178</v>
      </c>
      <c r="L2373">
        <v>151</v>
      </c>
      <c r="M2373" t="str">
        <f>VLOOKUP(L2373,Waste_Instance_Cat!$A$2:$B$6,2)</f>
        <v>Very Low</v>
      </c>
      <c r="S2373">
        <v>1</v>
      </c>
      <c r="AE2373">
        <v>3</v>
      </c>
      <c r="AH2373">
        <v>2</v>
      </c>
      <c r="AI2373">
        <v>1</v>
      </c>
      <c r="AJ2373">
        <v>1</v>
      </c>
      <c r="AK2373">
        <v>60</v>
      </c>
      <c r="AN2373">
        <v>5</v>
      </c>
      <c r="AO2373">
        <v>1</v>
      </c>
      <c r="AS2373">
        <v>2</v>
      </c>
      <c r="BE2373">
        <v>7</v>
      </c>
      <c r="BS2373">
        <v>5</v>
      </c>
      <c r="CB2373">
        <v>8</v>
      </c>
      <c r="CD2373">
        <v>5</v>
      </c>
      <c r="CK2373">
        <v>4</v>
      </c>
      <c r="CU2373">
        <v>1</v>
      </c>
      <c r="DH2373">
        <v>1</v>
      </c>
      <c r="DI2373">
        <v>1</v>
      </c>
      <c r="DQ2373">
        <v>4</v>
      </c>
      <c r="DV2373">
        <v>1</v>
      </c>
      <c r="DZ2373">
        <v>4</v>
      </c>
      <c r="EP2373">
        <v>2</v>
      </c>
      <c r="EQ2373">
        <v>9</v>
      </c>
      <c r="FB2373">
        <v>1</v>
      </c>
      <c r="FP2373">
        <v>21</v>
      </c>
      <c r="FR2373">
        <v>1</v>
      </c>
    </row>
    <row r="2374" spans="1:175">
      <c r="A2374" t="s">
        <v>426</v>
      </c>
      <c r="B2374" t="s">
        <v>1359</v>
      </c>
      <c r="C2374" t="s">
        <v>230</v>
      </c>
      <c r="D2374" t="str">
        <f>VLOOKUP(C2374,CountryName!$A$2:$B$40,2,FALSE)</f>
        <v>Denmark</v>
      </c>
      <c r="E2374" t="s">
        <v>200</v>
      </c>
      <c r="F2374">
        <v>403</v>
      </c>
      <c r="G2374" t="s">
        <v>176</v>
      </c>
      <c r="H2374" t="s">
        <v>177</v>
      </c>
      <c r="I2374">
        <v>20190902</v>
      </c>
      <c r="J2374" t="str">
        <f t="shared" si="41"/>
        <v>2019</v>
      </c>
      <c r="K2374" t="s">
        <v>178</v>
      </c>
      <c r="L2374">
        <v>1181</v>
      </c>
      <c r="M2374" t="str">
        <f>VLOOKUP(L2374,Waste_Instance_Cat!$A$2:$B$6,2)</f>
        <v>Moderate</v>
      </c>
      <c r="O2374">
        <v>0</v>
      </c>
      <c r="P2374">
        <v>48</v>
      </c>
      <c r="R2374">
        <v>10</v>
      </c>
      <c r="S2374">
        <v>2</v>
      </c>
      <c r="T2374">
        <v>2</v>
      </c>
      <c r="U2374">
        <v>6</v>
      </c>
      <c r="X2374">
        <v>3</v>
      </c>
      <c r="AD2374">
        <v>2</v>
      </c>
      <c r="AE2374">
        <v>8</v>
      </c>
      <c r="AF2374">
        <v>2</v>
      </c>
      <c r="AG2374">
        <v>42</v>
      </c>
      <c r="AH2374">
        <v>29</v>
      </c>
      <c r="AJ2374">
        <v>6</v>
      </c>
      <c r="AK2374">
        <v>30</v>
      </c>
      <c r="AL2374">
        <v>2</v>
      </c>
      <c r="AM2374">
        <v>4</v>
      </c>
      <c r="AN2374">
        <v>70</v>
      </c>
      <c r="AO2374">
        <v>2</v>
      </c>
      <c r="AQ2374">
        <v>14</v>
      </c>
      <c r="AR2374">
        <v>5</v>
      </c>
      <c r="AS2374">
        <v>0</v>
      </c>
      <c r="BA2374">
        <v>0</v>
      </c>
      <c r="BD2374">
        <v>28</v>
      </c>
      <c r="BE2374">
        <v>72</v>
      </c>
      <c r="BG2374">
        <v>0</v>
      </c>
      <c r="BV2374">
        <v>8</v>
      </c>
      <c r="BW2374">
        <v>6</v>
      </c>
      <c r="BY2374">
        <v>0</v>
      </c>
      <c r="BZ2374">
        <v>0</v>
      </c>
      <c r="CB2374">
        <v>112</v>
      </c>
      <c r="CD2374">
        <v>534</v>
      </c>
      <c r="CK2374">
        <v>10</v>
      </c>
      <c r="CL2374">
        <v>4</v>
      </c>
      <c r="CM2374">
        <v>1</v>
      </c>
      <c r="CP2374">
        <v>38</v>
      </c>
      <c r="CQ2374">
        <v>1</v>
      </c>
      <c r="CV2374">
        <v>2</v>
      </c>
      <c r="CX2374">
        <v>0</v>
      </c>
      <c r="CY2374">
        <v>28</v>
      </c>
      <c r="DE2374">
        <v>2</v>
      </c>
      <c r="DH2374">
        <v>5</v>
      </c>
      <c r="DI2374">
        <v>1</v>
      </c>
      <c r="DQ2374">
        <v>1</v>
      </c>
      <c r="DY2374">
        <v>4</v>
      </c>
      <c r="EQ2374">
        <v>17</v>
      </c>
      <c r="EU2374">
        <v>10</v>
      </c>
      <c r="FB2374">
        <v>2</v>
      </c>
      <c r="FH2374">
        <v>3</v>
      </c>
      <c r="FP2374">
        <v>5</v>
      </c>
    </row>
    <row r="2375" spans="1:175">
      <c r="A2375" t="s">
        <v>330</v>
      </c>
      <c r="B2375" t="s">
        <v>1321</v>
      </c>
      <c r="C2375" t="s">
        <v>332</v>
      </c>
      <c r="D2375" t="str">
        <f>VLOOKUP(C2375,CountryName!$A$2:$B$40,2,FALSE)</f>
        <v>Slovenia</v>
      </c>
      <c r="E2375" t="s">
        <v>186</v>
      </c>
      <c r="F2375">
        <v>101</v>
      </c>
      <c r="G2375" t="s">
        <v>191</v>
      </c>
      <c r="H2375" t="s">
        <v>207</v>
      </c>
      <c r="I2375">
        <v>20180410</v>
      </c>
      <c r="J2375" t="str">
        <f t="shared" si="41"/>
        <v>2018</v>
      </c>
      <c r="K2375" t="s">
        <v>184</v>
      </c>
      <c r="L2375">
        <v>203</v>
      </c>
      <c r="M2375" t="str">
        <f>VLOOKUP(L2375,Waste_Instance_Cat!$A$2:$B$6,2)</f>
        <v>Very Low</v>
      </c>
      <c r="O2375">
        <v>4</v>
      </c>
      <c r="P2375">
        <v>7</v>
      </c>
      <c r="Q2375">
        <v>18</v>
      </c>
      <c r="U2375">
        <v>25</v>
      </c>
      <c r="V2375">
        <v>1</v>
      </c>
      <c r="AE2375">
        <v>2</v>
      </c>
      <c r="AG2375">
        <v>1</v>
      </c>
      <c r="AH2375">
        <v>1</v>
      </c>
      <c r="AJ2375">
        <v>1</v>
      </c>
      <c r="AK2375">
        <v>43</v>
      </c>
      <c r="AQ2375">
        <v>1</v>
      </c>
      <c r="BA2375">
        <v>1</v>
      </c>
      <c r="BG2375">
        <v>1</v>
      </c>
      <c r="BW2375">
        <v>1</v>
      </c>
      <c r="BY2375">
        <v>9</v>
      </c>
      <c r="CD2375">
        <v>24</v>
      </c>
      <c r="CO2375">
        <v>2</v>
      </c>
      <c r="CP2375">
        <v>2</v>
      </c>
      <c r="CQ2375">
        <v>1</v>
      </c>
      <c r="CU2375">
        <v>3</v>
      </c>
      <c r="CX2375">
        <v>10</v>
      </c>
      <c r="DI2375">
        <v>1</v>
      </c>
      <c r="DN2375">
        <v>2</v>
      </c>
      <c r="DU2375">
        <v>1</v>
      </c>
      <c r="DV2375">
        <v>1</v>
      </c>
      <c r="DZ2375">
        <v>1</v>
      </c>
      <c r="EA2375">
        <v>15</v>
      </c>
      <c r="EB2375">
        <v>2</v>
      </c>
      <c r="EN2375">
        <v>5</v>
      </c>
      <c r="EP2375">
        <v>3</v>
      </c>
      <c r="EQ2375">
        <v>2</v>
      </c>
      <c r="EW2375">
        <v>1</v>
      </c>
      <c r="FF2375">
        <v>1</v>
      </c>
      <c r="FH2375">
        <v>2</v>
      </c>
      <c r="FP2375">
        <v>8</v>
      </c>
    </row>
    <row r="2376" spans="1:175">
      <c r="A2376" t="s">
        <v>330</v>
      </c>
      <c r="B2376" t="s">
        <v>1321</v>
      </c>
      <c r="C2376" t="s">
        <v>332</v>
      </c>
      <c r="D2376" t="str">
        <f>VLOOKUP(C2376,CountryName!$A$2:$B$40,2,FALSE)</f>
        <v>Slovenia</v>
      </c>
      <c r="E2376" t="s">
        <v>186</v>
      </c>
      <c r="F2376">
        <v>101</v>
      </c>
      <c r="G2376" t="s">
        <v>191</v>
      </c>
      <c r="H2376" t="s">
        <v>207</v>
      </c>
      <c r="I2376">
        <v>20170921</v>
      </c>
      <c r="J2376" t="str">
        <f t="shared" si="41"/>
        <v>2017</v>
      </c>
      <c r="K2376" t="s">
        <v>184</v>
      </c>
      <c r="L2376">
        <v>547</v>
      </c>
      <c r="M2376" t="str">
        <f>VLOOKUP(L2376,Waste_Instance_Cat!$A$2:$B$6,2)</f>
        <v>Low</v>
      </c>
      <c r="O2376">
        <v>16</v>
      </c>
      <c r="P2376">
        <v>18</v>
      </c>
      <c r="U2376">
        <v>4</v>
      </c>
      <c r="V2376">
        <v>1</v>
      </c>
      <c r="AE2376">
        <v>5</v>
      </c>
      <c r="AF2376">
        <v>6</v>
      </c>
      <c r="AG2376">
        <v>10</v>
      </c>
      <c r="AH2376">
        <v>6</v>
      </c>
      <c r="AI2376">
        <v>21</v>
      </c>
      <c r="AK2376">
        <v>217</v>
      </c>
      <c r="AL2376">
        <v>1</v>
      </c>
      <c r="AM2376">
        <v>1</v>
      </c>
      <c r="AN2376">
        <v>24</v>
      </c>
      <c r="AO2376">
        <v>3</v>
      </c>
      <c r="AQ2376">
        <v>1</v>
      </c>
      <c r="AR2376">
        <v>1</v>
      </c>
      <c r="AS2376">
        <v>1</v>
      </c>
      <c r="AY2376">
        <v>1</v>
      </c>
      <c r="BA2376">
        <v>37</v>
      </c>
      <c r="BE2376">
        <v>6</v>
      </c>
      <c r="BG2376">
        <v>6</v>
      </c>
      <c r="BL2376">
        <v>2</v>
      </c>
      <c r="BR2376">
        <v>2</v>
      </c>
      <c r="BV2376">
        <v>2</v>
      </c>
      <c r="CB2376">
        <v>46</v>
      </c>
      <c r="CD2376">
        <v>27</v>
      </c>
      <c r="CH2376">
        <v>2</v>
      </c>
      <c r="CI2376">
        <v>6</v>
      </c>
      <c r="CK2376">
        <v>2</v>
      </c>
      <c r="CO2376">
        <v>1</v>
      </c>
      <c r="CP2376">
        <v>12</v>
      </c>
      <c r="CS2376">
        <v>1</v>
      </c>
      <c r="CU2376">
        <v>1</v>
      </c>
      <c r="DA2376">
        <v>1</v>
      </c>
      <c r="DE2376">
        <v>1</v>
      </c>
      <c r="DG2376">
        <v>1</v>
      </c>
      <c r="DQ2376">
        <v>1</v>
      </c>
      <c r="DZ2376">
        <v>5</v>
      </c>
      <c r="EB2376">
        <v>3</v>
      </c>
      <c r="ED2376">
        <v>7</v>
      </c>
      <c r="EP2376">
        <v>7</v>
      </c>
      <c r="EQ2376">
        <v>3</v>
      </c>
      <c r="FL2376">
        <v>3</v>
      </c>
      <c r="FP2376">
        <v>24</v>
      </c>
      <c r="FR2376">
        <v>1</v>
      </c>
    </row>
    <row r="2377" spans="1:175">
      <c r="A2377" t="s">
        <v>675</v>
      </c>
      <c r="B2377" t="s">
        <v>1360</v>
      </c>
      <c r="C2377" t="s">
        <v>481</v>
      </c>
      <c r="D2377" t="str">
        <f>VLOOKUP(C2377,CountryName!$A$2:$B$40,2,FALSE)</f>
        <v>Russia</v>
      </c>
      <c r="E2377" t="s">
        <v>175</v>
      </c>
      <c r="F2377">
        <v>128</v>
      </c>
      <c r="G2377" t="s">
        <v>191</v>
      </c>
      <c r="H2377" t="s">
        <v>177</v>
      </c>
      <c r="I2377">
        <v>20200816</v>
      </c>
      <c r="J2377" t="str">
        <f t="shared" si="41"/>
        <v>2020</v>
      </c>
      <c r="K2377" t="s">
        <v>178</v>
      </c>
      <c r="L2377">
        <v>96</v>
      </c>
      <c r="M2377" t="str">
        <f>VLOOKUP(L2377,Waste_Instance_Cat!$A$2:$B$6,2)</f>
        <v>Very Low</v>
      </c>
      <c r="O2377">
        <v>1</v>
      </c>
      <c r="P2377">
        <v>9</v>
      </c>
      <c r="AG2377">
        <v>1</v>
      </c>
      <c r="AH2377">
        <v>1</v>
      </c>
      <c r="AK2377">
        <v>44</v>
      </c>
      <c r="AO2377">
        <v>1</v>
      </c>
      <c r="AP2377">
        <v>3</v>
      </c>
      <c r="AR2377">
        <v>1</v>
      </c>
      <c r="AS2377">
        <v>3</v>
      </c>
      <c r="BZ2377">
        <v>1</v>
      </c>
      <c r="CB2377">
        <v>4</v>
      </c>
      <c r="CQ2377">
        <v>1</v>
      </c>
      <c r="DQ2377">
        <v>1</v>
      </c>
      <c r="DZ2377">
        <v>14</v>
      </c>
      <c r="ED2377">
        <v>2</v>
      </c>
      <c r="EH2377">
        <v>1</v>
      </c>
      <c r="EP2377">
        <v>1</v>
      </c>
      <c r="EQ2377">
        <v>5</v>
      </c>
      <c r="FR2377">
        <v>2</v>
      </c>
    </row>
    <row r="2378" spans="1:175">
      <c r="A2378" t="s">
        <v>675</v>
      </c>
      <c r="B2378" t="s">
        <v>1360</v>
      </c>
      <c r="C2378" t="s">
        <v>481</v>
      </c>
      <c r="D2378" t="str">
        <f>VLOOKUP(C2378,CountryName!$A$2:$B$40,2,FALSE)</f>
        <v>Russia</v>
      </c>
      <c r="E2378" t="s">
        <v>175</v>
      </c>
      <c r="F2378">
        <v>128</v>
      </c>
      <c r="G2378" t="s">
        <v>191</v>
      </c>
      <c r="H2378" t="s">
        <v>177</v>
      </c>
      <c r="I2378">
        <v>20210115</v>
      </c>
      <c r="J2378" t="str">
        <f t="shared" si="41"/>
        <v>2021</v>
      </c>
      <c r="K2378" t="s">
        <v>178</v>
      </c>
      <c r="L2378">
        <v>101</v>
      </c>
      <c r="M2378" t="str">
        <f>VLOOKUP(L2378,Waste_Instance_Cat!$A$2:$B$6,2)</f>
        <v>Very Low</v>
      </c>
      <c r="P2378">
        <v>1</v>
      </c>
      <c r="Q2378">
        <v>3</v>
      </c>
      <c r="R2378">
        <v>2</v>
      </c>
      <c r="U2378">
        <v>1</v>
      </c>
      <c r="AE2378">
        <v>4</v>
      </c>
      <c r="AK2378">
        <v>42</v>
      </c>
      <c r="AN2378">
        <v>6</v>
      </c>
      <c r="AO2378">
        <v>5</v>
      </c>
      <c r="AQ2378">
        <v>2</v>
      </c>
      <c r="AR2378">
        <v>3</v>
      </c>
      <c r="AS2378">
        <v>2</v>
      </c>
      <c r="BZ2378">
        <v>1</v>
      </c>
      <c r="CB2378">
        <v>5</v>
      </c>
      <c r="CQ2378">
        <v>5</v>
      </c>
      <c r="DN2378">
        <v>1</v>
      </c>
      <c r="DV2378">
        <v>1</v>
      </c>
      <c r="DZ2378">
        <v>7</v>
      </c>
      <c r="EA2378">
        <v>1</v>
      </c>
      <c r="EB2378">
        <v>2</v>
      </c>
      <c r="EP2378">
        <v>4</v>
      </c>
      <c r="EQ2378">
        <v>1</v>
      </c>
      <c r="FH2378">
        <v>1</v>
      </c>
      <c r="FR2378">
        <v>1</v>
      </c>
    </row>
    <row r="2379" spans="1:175">
      <c r="A2379" t="s">
        <v>675</v>
      </c>
      <c r="B2379" t="s">
        <v>1360</v>
      </c>
      <c r="C2379" t="s">
        <v>481</v>
      </c>
      <c r="D2379" t="str">
        <f>VLOOKUP(C2379,CountryName!$A$2:$B$40,2,FALSE)</f>
        <v>Russia</v>
      </c>
      <c r="E2379" t="s">
        <v>175</v>
      </c>
      <c r="F2379">
        <v>128</v>
      </c>
      <c r="G2379" t="s">
        <v>191</v>
      </c>
      <c r="H2379" t="s">
        <v>177</v>
      </c>
      <c r="I2379">
        <v>20201101</v>
      </c>
      <c r="J2379" t="str">
        <f t="shared" si="41"/>
        <v>2020</v>
      </c>
      <c r="K2379" t="s">
        <v>178</v>
      </c>
      <c r="L2379">
        <v>79</v>
      </c>
      <c r="M2379" t="str">
        <f>VLOOKUP(L2379,Waste_Instance_Cat!$A$2:$B$6,2)</f>
        <v>Very Low</v>
      </c>
      <c r="P2379">
        <v>7</v>
      </c>
      <c r="Q2379">
        <v>2</v>
      </c>
      <c r="AK2379">
        <v>27</v>
      </c>
      <c r="AN2379">
        <v>1</v>
      </c>
      <c r="AQ2379">
        <v>1</v>
      </c>
      <c r="BE2379">
        <v>1</v>
      </c>
      <c r="CB2379">
        <v>3</v>
      </c>
      <c r="CI2379">
        <v>1</v>
      </c>
      <c r="CQ2379">
        <v>2</v>
      </c>
      <c r="DQ2379">
        <v>2</v>
      </c>
      <c r="DZ2379">
        <v>22</v>
      </c>
      <c r="EA2379">
        <v>1</v>
      </c>
      <c r="EH2379">
        <v>1</v>
      </c>
      <c r="EP2379">
        <v>1</v>
      </c>
      <c r="EQ2379">
        <v>2</v>
      </c>
      <c r="FB2379">
        <v>4</v>
      </c>
      <c r="FR2379">
        <v>1</v>
      </c>
    </row>
    <row r="2380" spans="1:175">
      <c r="A2380" t="s">
        <v>273</v>
      </c>
      <c r="B2380" t="s">
        <v>1361</v>
      </c>
      <c r="C2380" t="s">
        <v>230</v>
      </c>
      <c r="D2380" t="str">
        <f>VLOOKUP(C2380,CountryName!$A$2:$B$40,2,FALSE)</f>
        <v>Denmark</v>
      </c>
      <c r="E2380" t="s">
        <v>231</v>
      </c>
      <c r="F2380">
        <v>92</v>
      </c>
      <c r="G2380" t="s">
        <v>183</v>
      </c>
      <c r="H2380" t="s">
        <v>207</v>
      </c>
      <c r="I2380">
        <v>20130627</v>
      </c>
      <c r="J2380" t="str">
        <f t="shared" si="41"/>
        <v>2013</v>
      </c>
      <c r="K2380" t="s">
        <v>178</v>
      </c>
      <c r="L2380">
        <v>231</v>
      </c>
      <c r="M2380" t="str">
        <f>VLOOKUP(L2380,Waste_Instance_Cat!$A$2:$B$6,2)</f>
        <v>Very Low</v>
      </c>
      <c r="P2380">
        <v>15</v>
      </c>
      <c r="Q2380">
        <v>2</v>
      </c>
      <c r="R2380">
        <v>1</v>
      </c>
      <c r="U2380">
        <v>2</v>
      </c>
      <c r="X2380">
        <v>3</v>
      </c>
      <c r="AE2380">
        <v>2</v>
      </c>
      <c r="AF2380">
        <v>8</v>
      </c>
      <c r="AG2380">
        <v>96</v>
      </c>
      <c r="AJ2380">
        <v>3</v>
      </c>
      <c r="AK2380">
        <v>2</v>
      </c>
      <c r="BD2380">
        <v>5</v>
      </c>
      <c r="BI2380">
        <v>9</v>
      </c>
      <c r="BJ2380">
        <v>1</v>
      </c>
      <c r="BV2380">
        <v>3</v>
      </c>
      <c r="BW2380">
        <v>2</v>
      </c>
      <c r="BY2380">
        <v>2</v>
      </c>
      <c r="BZ2380">
        <v>6</v>
      </c>
      <c r="CK2380">
        <v>4</v>
      </c>
      <c r="CL2380">
        <v>3</v>
      </c>
      <c r="CX2380">
        <v>12</v>
      </c>
      <c r="DE2380">
        <v>1</v>
      </c>
      <c r="DS2380">
        <v>1</v>
      </c>
      <c r="DW2380">
        <v>3</v>
      </c>
      <c r="DZ2380">
        <v>2</v>
      </c>
      <c r="EK2380">
        <v>10</v>
      </c>
      <c r="EL2380">
        <v>1</v>
      </c>
      <c r="EN2380">
        <v>29</v>
      </c>
      <c r="EP2380">
        <v>3</v>
      </c>
    </row>
    <row r="2381" spans="1:175">
      <c r="A2381" t="s">
        <v>187</v>
      </c>
      <c r="B2381" t="s">
        <v>1362</v>
      </c>
      <c r="C2381" t="s">
        <v>199</v>
      </c>
      <c r="D2381" t="str">
        <f>VLOOKUP(C2381,CountryName!$A$2:$B$40,2,FALSE)</f>
        <v>France</v>
      </c>
      <c r="E2381" t="s">
        <v>200</v>
      </c>
      <c r="F2381">
        <v>74</v>
      </c>
      <c r="G2381" t="s">
        <v>183</v>
      </c>
      <c r="H2381" t="s">
        <v>183</v>
      </c>
      <c r="I2381">
        <v>20150620</v>
      </c>
      <c r="J2381" t="str">
        <f t="shared" si="41"/>
        <v>2015</v>
      </c>
      <c r="K2381" t="s">
        <v>178</v>
      </c>
      <c r="L2381">
        <v>250</v>
      </c>
      <c r="M2381" t="str">
        <f>VLOOKUP(L2381,Waste_Instance_Cat!$A$2:$B$6,2)</f>
        <v>Very Low</v>
      </c>
      <c r="O2381">
        <v>5</v>
      </c>
      <c r="R2381">
        <v>3</v>
      </c>
      <c r="S2381">
        <v>2</v>
      </c>
      <c r="U2381">
        <v>20</v>
      </c>
      <c r="AE2381">
        <v>15</v>
      </c>
      <c r="AJ2381">
        <v>3</v>
      </c>
      <c r="AK2381">
        <v>10</v>
      </c>
      <c r="AN2381">
        <v>10</v>
      </c>
      <c r="AO2381">
        <v>15</v>
      </c>
      <c r="AQ2381">
        <v>5</v>
      </c>
      <c r="AR2381">
        <v>2</v>
      </c>
      <c r="AS2381">
        <v>15</v>
      </c>
      <c r="BE2381">
        <v>10</v>
      </c>
      <c r="BI2381">
        <v>5</v>
      </c>
      <c r="BW2381">
        <v>2</v>
      </c>
      <c r="CB2381">
        <v>2</v>
      </c>
      <c r="CD2381">
        <v>3</v>
      </c>
      <c r="CP2381">
        <v>2</v>
      </c>
      <c r="CU2381">
        <v>1</v>
      </c>
      <c r="DI2381">
        <v>3</v>
      </c>
      <c r="EN2381">
        <v>5</v>
      </c>
      <c r="FF2381">
        <v>2</v>
      </c>
      <c r="FH2381">
        <v>10</v>
      </c>
      <c r="FP2381">
        <v>100</v>
      </c>
    </row>
    <row r="2382" spans="1:175">
      <c r="A2382" t="s">
        <v>579</v>
      </c>
      <c r="B2382" t="s">
        <v>686</v>
      </c>
      <c r="C2382" t="s">
        <v>313</v>
      </c>
      <c r="D2382" t="str">
        <f>VLOOKUP(C2382,CountryName!$A$2:$B$40,2,FALSE)</f>
        <v>Portugal</v>
      </c>
      <c r="E2382" t="s">
        <v>200</v>
      </c>
      <c r="F2382">
        <v>76</v>
      </c>
      <c r="G2382" t="s">
        <v>191</v>
      </c>
      <c r="H2382" t="s">
        <v>177</v>
      </c>
      <c r="I2382">
        <v>20140506</v>
      </c>
      <c r="J2382" t="str">
        <f t="shared" si="41"/>
        <v>2014</v>
      </c>
      <c r="K2382" t="s">
        <v>178</v>
      </c>
      <c r="L2382">
        <v>1030</v>
      </c>
      <c r="M2382" t="str">
        <f>VLOOKUP(L2382,Waste_Instance_Cat!$A$2:$B$6,2)</f>
        <v>Moderate</v>
      </c>
      <c r="O2382">
        <v>28</v>
      </c>
      <c r="P2382">
        <v>0</v>
      </c>
      <c r="R2382">
        <v>20</v>
      </c>
      <c r="S2382">
        <v>7</v>
      </c>
      <c r="U2382">
        <v>0</v>
      </c>
      <c r="AE2382">
        <v>39</v>
      </c>
      <c r="AK2382">
        <v>76</v>
      </c>
      <c r="AL2382">
        <v>2</v>
      </c>
      <c r="AN2382">
        <v>67</v>
      </c>
      <c r="AR2382">
        <v>2</v>
      </c>
      <c r="AS2382">
        <v>0</v>
      </c>
      <c r="AX2382">
        <v>8</v>
      </c>
      <c r="BE2382">
        <v>109</v>
      </c>
      <c r="BG2382">
        <v>32</v>
      </c>
      <c r="BV2382">
        <v>3</v>
      </c>
      <c r="BW2382">
        <v>1</v>
      </c>
      <c r="BY2382">
        <v>28</v>
      </c>
      <c r="CB2382">
        <v>210</v>
      </c>
      <c r="CC2382">
        <v>32</v>
      </c>
      <c r="CD2382">
        <v>164</v>
      </c>
      <c r="CP2382">
        <v>133</v>
      </c>
      <c r="CU2382">
        <v>13</v>
      </c>
      <c r="CV2382">
        <v>2</v>
      </c>
      <c r="CX2382">
        <v>0</v>
      </c>
      <c r="DE2382">
        <v>1</v>
      </c>
      <c r="DQ2382">
        <v>2</v>
      </c>
      <c r="DZ2382">
        <v>40</v>
      </c>
      <c r="ED2382">
        <v>1</v>
      </c>
      <c r="EP2382">
        <v>5</v>
      </c>
      <c r="FL2382">
        <v>1</v>
      </c>
      <c r="FP2382">
        <v>3</v>
      </c>
      <c r="FS2382">
        <v>1</v>
      </c>
    </row>
    <row r="2383" spans="1:175">
      <c r="A2383" t="s">
        <v>213</v>
      </c>
      <c r="B2383" t="s">
        <v>1363</v>
      </c>
      <c r="C2383" t="s">
        <v>181</v>
      </c>
      <c r="D2383" t="str">
        <f>VLOOKUP(C2383,CountryName!$A$2:$B$40,2,FALSE)</f>
        <v>Italy</v>
      </c>
      <c r="E2383" t="s">
        <v>186</v>
      </c>
      <c r="F2383">
        <v>99</v>
      </c>
      <c r="G2383" t="s">
        <v>183</v>
      </c>
      <c r="H2383" t="s">
        <v>183</v>
      </c>
      <c r="I2383">
        <v>20180328</v>
      </c>
      <c r="J2383" t="str">
        <f t="shared" si="41"/>
        <v>2018</v>
      </c>
      <c r="K2383" t="s">
        <v>184</v>
      </c>
      <c r="L2383">
        <v>47</v>
      </c>
      <c r="M2383" t="str">
        <f>VLOOKUP(L2383,Waste_Instance_Cat!$A$2:$B$6,2)</f>
        <v>Very Low</v>
      </c>
      <c r="N2383">
        <v>1</v>
      </c>
      <c r="O2383">
        <v>2</v>
      </c>
      <c r="P2383">
        <v>2</v>
      </c>
      <c r="Q2383">
        <v>2</v>
      </c>
      <c r="R2383">
        <v>1</v>
      </c>
      <c r="S2383">
        <v>1</v>
      </c>
      <c r="U2383">
        <v>1</v>
      </c>
      <c r="AE2383">
        <v>1</v>
      </c>
      <c r="AF2383">
        <v>1</v>
      </c>
      <c r="AG2383">
        <v>1</v>
      </c>
      <c r="AH2383">
        <v>1</v>
      </c>
      <c r="AN2383">
        <v>1</v>
      </c>
      <c r="AO2383">
        <v>1</v>
      </c>
      <c r="AQ2383">
        <v>1</v>
      </c>
      <c r="AR2383">
        <v>1</v>
      </c>
      <c r="AS2383">
        <v>1</v>
      </c>
      <c r="BR2383">
        <v>1</v>
      </c>
      <c r="CD2383">
        <v>5</v>
      </c>
      <c r="CE2383">
        <v>5</v>
      </c>
      <c r="CO2383">
        <v>1</v>
      </c>
      <c r="DS2383">
        <v>2</v>
      </c>
      <c r="DX2383">
        <v>2</v>
      </c>
      <c r="DZ2383">
        <v>2</v>
      </c>
      <c r="EM2383">
        <v>4</v>
      </c>
      <c r="EN2383">
        <v>1</v>
      </c>
      <c r="EO2383">
        <v>1</v>
      </c>
      <c r="EP2383">
        <v>1</v>
      </c>
      <c r="EQ2383">
        <v>1</v>
      </c>
      <c r="FB2383">
        <v>1</v>
      </c>
      <c r="FL2383">
        <v>1</v>
      </c>
    </row>
    <row r="2384" spans="1:175">
      <c r="A2384" t="s">
        <v>213</v>
      </c>
      <c r="B2384" t="s">
        <v>1363</v>
      </c>
      <c r="C2384" t="s">
        <v>181</v>
      </c>
      <c r="D2384" t="str">
        <f>VLOOKUP(C2384,CountryName!$A$2:$B$40,2,FALSE)</f>
        <v>Italy</v>
      </c>
      <c r="E2384" t="s">
        <v>186</v>
      </c>
      <c r="F2384">
        <v>99</v>
      </c>
      <c r="G2384" t="s">
        <v>183</v>
      </c>
      <c r="H2384" t="s">
        <v>183</v>
      </c>
      <c r="I2384">
        <v>20171120</v>
      </c>
      <c r="J2384" t="str">
        <f t="shared" si="41"/>
        <v>2017</v>
      </c>
      <c r="K2384" t="s">
        <v>184</v>
      </c>
      <c r="L2384">
        <v>47</v>
      </c>
      <c r="M2384" t="str">
        <f>VLOOKUP(L2384,Waste_Instance_Cat!$A$2:$B$6,2)</f>
        <v>Very Low</v>
      </c>
      <c r="N2384">
        <v>1</v>
      </c>
      <c r="O2384">
        <v>2</v>
      </c>
      <c r="P2384">
        <v>2</v>
      </c>
      <c r="Q2384">
        <v>2</v>
      </c>
      <c r="R2384">
        <v>1</v>
      </c>
      <c r="S2384">
        <v>1</v>
      </c>
      <c r="U2384">
        <v>1</v>
      </c>
      <c r="AE2384">
        <v>1</v>
      </c>
      <c r="AF2384">
        <v>1</v>
      </c>
      <c r="AG2384">
        <v>1</v>
      </c>
      <c r="AH2384">
        <v>1</v>
      </c>
      <c r="AN2384">
        <v>1</v>
      </c>
      <c r="AO2384">
        <v>1</v>
      </c>
      <c r="AQ2384">
        <v>1</v>
      </c>
      <c r="AR2384">
        <v>1</v>
      </c>
      <c r="AS2384">
        <v>1</v>
      </c>
      <c r="BR2384">
        <v>1</v>
      </c>
      <c r="CD2384">
        <v>5</v>
      </c>
      <c r="CE2384">
        <v>5</v>
      </c>
      <c r="CO2384">
        <v>1</v>
      </c>
      <c r="DS2384">
        <v>2</v>
      </c>
      <c r="DX2384">
        <v>2</v>
      </c>
      <c r="DZ2384">
        <v>2</v>
      </c>
      <c r="EM2384">
        <v>4</v>
      </c>
      <c r="EN2384">
        <v>1</v>
      </c>
      <c r="EO2384">
        <v>1</v>
      </c>
      <c r="EP2384">
        <v>1</v>
      </c>
      <c r="EQ2384">
        <v>1</v>
      </c>
      <c r="FB2384">
        <v>1</v>
      </c>
      <c r="FL2384">
        <v>1</v>
      </c>
    </row>
    <row r="2385" spans="1:175">
      <c r="A2385" t="s">
        <v>213</v>
      </c>
      <c r="B2385" t="s">
        <v>1363</v>
      </c>
      <c r="C2385" t="s">
        <v>181</v>
      </c>
      <c r="D2385" t="str">
        <f>VLOOKUP(C2385,CountryName!$A$2:$B$40,2,FALSE)</f>
        <v>Italy</v>
      </c>
      <c r="E2385" t="s">
        <v>186</v>
      </c>
      <c r="F2385">
        <v>99</v>
      </c>
      <c r="G2385" t="s">
        <v>183</v>
      </c>
      <c r="H2385" t="s">
        <v>183</v>
      </c>
      <c r="I2385">
        <v>20181203</v>
      </c>
      <c r="J2385" t="str">
        <f t="shared" si="41"/>
        <v>2018</v>
      </c>
      <c r="K2385" t="s">
        <v>184</v>
      </c>
      <c r="L2385">
        <v>47</v>
      </c>
      <c r="M2385" t="str">
        <f>VLOOKUP(L2385,Waste_Instance_Cat!$A$2:$B$6,2)</f>
        <v>Very Low</v>
      </c>
      <c r="N2385">
        <v>1</v>
      </c>
      <c r="O2385">
        <v>2</v>
      </c>
      <c r="P2385">
        <v>2</v>
      </c>
      <c r="Q2385">
        <v>2</v>
      </c>
      <c r="R2385">
        <v>1</v>
      </c>
      <c r="S2385">
        <v>1</v>
      </c>
      <c r="U2385">
        <v>1</v>
      </c>
      <c r="AE2385">
        <v>1</v>
      </c>
      <c r="AF2385">
        <v>1</v>
      </c>
      <c r="AG2385">
        <v>1</v>
      </c>
      <c r="AH2385">
        <v>1</v>
      </c>
      <c r="AN2385">
        <v>1</v>
      </c>
      <c r="AO2385">
        <v>1</v>
      </c>
      <c r="AQ2385">
        <v>1</v>
      </c>
      <c r="AR2385">
        <v>1</v>
      </c>
      <c r="AS2385">
        <v>1</v>
      </c>
      <c r="BR2385">
        <v>1</v>
      </c>
      <c r="CD2385">
        <v>5</v>
      </c>
      <c r="CE2385">
        <v>5</v>
      </c>
      <c r="CO2385">
        <v>1</v>
      </c>
      <c r="DS2385">
        <v>2</v>
      </c>
      <c r="DX2385">
        <v>2</v>
      </c>
      <c r="DZ2385">
        <v>2</v>
      </c>
      <c r="EM2385">
        <v>4</v>
      </c>
      <c r="EN2385">
        <v>1</v>
      </c>
      <c r="EO2385">
        <v>1</v>
      </c>
      <c r="EP2385">
        <v>1</v>
      </c>
      <c r="EQ2385">
        <v>1</v>
      </c>
      <c r="FB2385">
        <v>1</v>
      </c>
      <c r="FL2385">
        <v>1</v>
      </c>
    </row>
    <row r="2386" spans="1:175">
      <c r="A2386" t="s">
        <v>213</v>
      </c>
      <c r="B2386" t="s">
        <v>1363</v>
      </c>
      <c r="C2386" t="s">
        <v>181</v>
      </c>
      <c r="D2386" t="str">
        <f>VLOOKUP(C2386,CountryName!$A$2:$B$40,2,FALSE)</f>
        <v>Italy</v>
      </c>
      <c r="E2386" t="s">
        <v>186</v>
      </c>
      <c r="F2386">
        <v>99</v>
      </c>
      <c r="G2386" t="s">
        <v>183</v>
      </c>
      <c r="H2386" t="s">
        <v>183</v>
      </c>
      <c r="I2386">
        <v>20170331</v>
      </c>
      <c r="J2386" t="str">
        <f t="shared" si="41"/>
        <v>2017</v>
      </c>
      <c r="K2386" t="s">
        <v>184</v>
      </c>
      <c r="L2386">
        <v>47</v>
      </c>
      <c r="M2386" t="str">
        <f>VLOOKUP(L2386,Waste_Instance_Cat!$A$2:$B$6,2)</f>
        <v>Very Low</v>
      </c>
      <c r="N2386">
        <v>1</v>
      </c>
      <c r="O2386">
        <v>2</v>
      </c>
      <c r="P2386">
        <v>2</v>
      </c>
      <c r="Q2386">
        <v>2</v>
      </c>
      <c r="R2386">
        <v>1</v>
      </c>
      <c r="S2386">
        <v>1</v>
      </c>
      <c r="U2386">
        <v>1</v>
      </c>
      <c r="AE2386">
        <v>1</v>
      </c>
      <c r="AF2386">
        <v>1</v>
      </c>
      <c r="AG2386">
        <v>1</v>
      </c>
      <c r="AH2386">
        <v>1</v>
      </c>
      <c r="AN2386">
        <v>1</v>
      </c>
      <c r="AO2386">
        <v>1</v>
      </c>
      <c r="AQ2386">
        <v>1</v>
      </c>
      <c r="AR2386">
        <v>1</v>
      </c>
      <c r="AS2386">
        <v>1</v>
      </c>
      <c r="BR2386">
        <v>1</v>
      </c>
      <c r="CD2386">
        <v>5</v>
      </c>
      <c r="CE2386">
        <v>5</v>
      </c>
      <c r="CO2386">
        <v>1</v>
      </c>
      <c r="DS2386">
        <v>2</v>
      </c>
      <c r="DX2386">
        <v>2</v>
      </c>
      <c r="DZ2386">
        <v>2</v>
      </c>
      <c r="EM2386">
        <v>4</v>
      </c>
      <c r="EN2386">
        <v>1</v>
      </c>
      <c r="EO2386">
        <v>1</v>
      </c>
      <c r="EP2386">
        <v>1</v>
      </c>
      <c r="EQ2386">
        <v>1</v>
      </c>
      <c r="FB2386">
        <v>1</v>
      </c>
      <c r="FL2386">
        <v>1</v>
      </c>
    </row>
    <row r="2387" spans="1:175">
      <c r="A2387" t="s">
        <v>225</v>
      </c>
      <c r="B2387" t="s">
        <v>1364</v>
      </c>
      <c r="C2387" t="s">
        <v>217</v>
      </c>
      <c r="D2387" t="str">
        <f>VLOOKUP(C2387,CountryName!$A$2:$B$40,2,FALSE)</f>
        <v>Spain</v>
      </c>
      <c r="E2387" t="s">
        <v>186</v>
      </c>
      <c r="F2387">
        <v>100</v>
      </c>
      <c r="G2387" t="s">
        <v>191</v>
      </c>
      <c r="H2387" t="s">
        <v>177</v>
      </c>
      <c r="I2387">
        <v>20160625</v>
      </c>
      <c r="J2387" t="str">
        <f t="shared" si="41"/>
        <v>2016</v>
      </c>
      <c r="K2387" t="s">
        <v>178</v>
      </c>
      <c r="L2387">
        <v>138</v>
      </c>
      <c r="M2387" t="str">
        <f>VLOOKUP(L2387,Waste_Instance_Cat!$A$2:$B$6,2)</f>
        <v>Very Low</v>
      </c>
      <c r="N2387">
        <v>4</v>
      </c>
      <c r="O2387">
        <v>4</v>
      </c>
      <c r="R2387">
        <v>9</v>
      </c>
      <c r="U2387">
        <v>3</v>
      </c>
      <c r="AE2387">
        <v>11</v>
      </c>
      <c r="AK2387">
        <v>27</v>
      </c>
      <c r="AN2387">
        <v>24</v>
      </c>
      <c r="AS2387">
        <v>7</v>
      </c>
      <c r="BE2387">
        <v>3</v>
      </c>
      <c r="BF2387">
        <v>2</v>
      </c>
      <c r="BL2387">
        <v>1</v>
      </c>
      <c r="BS2387">
        <v>1</v>
      </c>
      <c r="BY2387">
        <v>1</v>
      </c>
      <c r="CB2387">
        <v>1</v>
      </c>
      <c r="CQ2387">
        <v>1</v>
      </c>
      <c r="CX2387">
        <v>6</v>
      </c>
      <c r="DG2387">
        <v>3</v>
      </c>
      <c r="DQ2387">
        <v>1</v>
      </c>
      <c r="DS2387">
        <v>2</v>
      </c>
      <c r="DT2387">
        <v>2</v>
      </c>
      <c r="DV2387">
        <v>2</v>
      </c>
      <c r="EA2387">
        <v>3</v>
      </c>
      <c r="EH2387">
        <v>2</v>
      </c>
      <c r="EN2387">
        <v>3</v>
      </c>
      <c r="EO2387">
        <v>2</v>
      </c>
      <c r="EP2387">
        <v>2</v>
      </c>
      <c r="EQ2387">
        <v>5</v>
      </c>
      <c r="ES2387">
        <v>1</v>
      </c>
      <c r="FH2387">
        <v>2</v>
      </c>
      <c r="FQ2387">
        <v>3</v>
      </c>
    </row>
    <row r="2388" spans="1:175">
      <c r="A2388" t="s">
        <v>213</v>
      </c>
      <c r="B2388" t="s">
        <v>1355</v>
      </c>
      <c r="C2388" t="s">
        <v>181</v>
      </c>
      <c r="D2388" t="str">
        <f>VLOOKUP(C2388,CountryName!$A$2:$B$40,2,FALSE)</f>
        <v>Italy</v>
      </c>
      <c r="E2388" t="s">
        <v>186</v>
      </c>
      <c r="F2388">
        <v>102</v>
      </c>
      <c r="G2388" t="s">
        <v>183</v>
      </c>
      <c r="H2388" t="s">
        <v>183</v>
      </c>
      <c r="I2388">
        <v>20170407</v>
      </c>
      <c r="J2388" t="str">
        <f t="shared" si="41"/>
        <v>2017</v>
      </c>
      <c r="K2388" t="s">
        <v>184</v>
      </c>
      <c r="L2388">
        <v>411</v>
      </c>
      <c r="M2388" t="str">
        <f>VLOOKUP(L2388,Waste_Instance_Cat!$A$2:$B$6,2)</f>
        <v>Very Low</v>
      </c>
      <c r="N2388">
        <v>13</v>
      </c>
      <c r="O2388">
        <v>14</v>
      </c>
      <c r="P2388">
        <v>14</v>
      </c>
      <c r="Q2388">
        <v>14</v>
      </c>
      <c r="R2388">
        <v>13</v>
      </c>
      <c r="S2388">
        <v>13</v>
      </c>
      <c r="T2388">
        <v>5</v>
      </c>
      <c r="U2388">
        <v>13</v>
      </c>
      <c r="V2388">
        <v>5</v>
      </c>
      <c r="W2388">
        <v>5</v>
      </c>
      <c r="AA2388">
        <v>1</v>
      </c>
      <c r="AB2388">
        <v>2</v>
      </c>
      <c r="AC2388">
        <v>1</v>
      </c>
      <c r="AE2388">
        <v>13</v>
      </c>
      <c r="AF2388">
        <v>13</v>
      </c>
      <c r="AG2388">
        <v>13</v>
      </c>
      <c r="AH2388">
        <v>13</v>
      </c>
      <c r="AI2388">
        <v>2</v>
      </c>
      <c r="AL2388">
        <v>2</v>
      </c>
      <c r="AM2388">
        <v>1</v>
      </c>
      <c r="AN2388">
        <v>13</v>
      </c>
      <c r="AO2388">
        <v>13</v>
      </c>
      <c r="AP2388">
        <v>1</v>
      </c>
      <c r="AQ2388">
        <v>13</v>
      </c>
      <c r="AR2388">
        <v>13</v>
      </c>
      <c r="AS2388">
        <v>13</v>
      </c>
      <c r="AT2388">
        <v>2</v>
      </c>
      <c r="AU2388">
        <v>2</v>
      </c>
      <c r="AV2388">
        <v>1</v>
      </c>
      <c r="AW2388">
        <v>1</v>
      </c>
      <c r="AX2388">
        <v>15</v>
      </c>
      <c r="AY2388">
        <v>15</v>
      </c>
      <c r="AZ2388">
        <v>2</v>
      </c>
      <c r="BA2388">
        <v>15</v>
      </c>
      <c r="BB2388">
        <v>15</v>
      </c>
      <c r="BC2388">
        <v>2</v>
      </c>
      <c r="BD2388">
        <v>2</v>
      </c>
      <c r="BE2388">
        <v>2</v>
      </c>
      <c r="BF2388">
        <v>2</v>
      </c>
      <c r="BG2388">
        <v>2</v>
      </c>
      <c r="BH2388">
        <v>2</v>
      </c>
      <c r="BI2388">
        <v>2</v>
      </c>
      <c r="BJ2388">
        <v>2</v>
      </c>
      <c r="BL2388">
        <v>2</v>
      </c>
      <c r="BM2388">
        <v>1</v>
      </c>
      <c r="BN2388">
        <v>1</v>
      </c>
      <c r="BO2388">
        <v>1</v>
      </c>
      <c r="BP2388">
        <v>1</v>
      </c>
      <c r="BQ2388">
        <v>1</v>
      </c>
      <c r="BR2388">
        <v>7</v>
      </c>
      <c r="BS2388">
        <v>2</v>
      </c>
      <c r="BT2388">
        <v>2</v>
      </c>
      <c r="BU2388">
        <v>2</v>
      </c>
      <c r="BV2388">
        <v>2</v>
      </c>
      <c r="BW2388">
        <v>1</v>
      </c>
      <c r="BX2388">
        <v>2</v>
      </c>
      <c r="BY2388">
        <v>2</v>
      </c>
      <c r="CB2388">
        <v>2</v>
      </c>
      <c r="CC2388">
        <v>2</v>
      </c>
      <c r="CD2388">
        <v>5</v>
      </c>
      <c r="CE2388">
        <v>5</v>
      </c>
      <c r="CF2388">
        <v>1</v>
      </c>
      <c r="CG2388">
        <v>2</v>
      </c>
      <c r="CH2388">
        <v>2</v>
      </c>
      <c r="CI2388">
        <v>2</v>
      </c>
      <c r="CJ2388">
        <v>2</v>
      </c>
      <c r="CK2388">
        <v>2</v>
      </c>
      <c r="CL2388">
        <v>1</v>
      </c>
      <c r="CM2388">
        <v>2</v>
      </c>
      <c r="CN2388">
        <v>2</v>
      </c>
      <c r="CO2388">
        <v>7</v>
      </c>
      <c r="CP2388">
        <v>11</v>
      </c>
      <c r="CT2388">
        <v>1</v>
      </c>
      <c r="CW2388">
        <v>1</v>
      </c>
      <c r="CX2388">
        <v>2</v>
      </c>
      <c r="CY2388">
        <v>1</v>
      </c>
      <c r="CZ2388">
        <v>1</v>
      </c>
      <c r="EC2388">
        <v>1</v>
      </c>
      <c r="ED2388">
        <v>1</v>
      </c>
      <c r="EF2388">
        <v>1</v>
      </c>
      <c r="EG2388">
        <v>1</v>
      </c>
      <c r="EI2388">
        <v>1</v>
      </c>
      <c r="EJ2388">
        <v>1</v>
      </c>
      <c r="EK2388">
        <v>1</v>
      </c>
      <c r="EL2388">
        <v>1</v>
      </c>
      <c r="FJ2388">
        <v>1</v>
      </c>
      <c r="FM2388">
        <v>1</v>
      </c>
    </row>
    <row r="2389" spans="1:175">
      <c r="A2389" t="s">
        <v>213</v>
      </c>
      <c r="B2389" t="s">
        <v>1355</v>
      </c>
      <c r="C2389" t="s">
        <v>181</v>
      </c>
      <c r="D2389" t="str">
        <f>VLOOKUP(C2389,CountryName!$A$2:$B$40,2,FALSE)</f>
        <v>Italy</v>
      </c>
      <c r="E2389" t="s">
        <v>186</v>
      </c>
      <c r="F2389">
        <v>102</v>
      </c>
      <c r="G2389" t="s">
        <v>183</v>
      </c>
      <c r="H2389" t="s">
        <v>183</v>
      </c>
      <c r="I2389">
        <v>20181205</v>
      </c>
      <c r="J2389" t="str">
        <f t="shared" si="41"/>
        <v>2018</v>
      </c>
      <c r="K2389" t="s">
        <v>184</v>
      </c>
      <c r="L2389">
        <v>411</v>
      </c>
      <c r="M2389" t="str">
        <f>VLOOKUP(L2389,Waste_Instance_Cat!$A$2:$B$6,2)</f>
        <v>Very Low</v>
      </c>
      <c r="N2389">
        <v>13</v>
      </c>
      <c r="O2389">
        <v>14</v>
      </c>
      <c r="P2389">
        <v>14</v>
      </c>
      <c r="Q2389">
        <v>14</v>
      </c>
      <c r="R2389">
        <v>13</v>
      </c>
      <c r="S2389">
        <v>13</v>
      </c>
      <c r="T2389">
        <v>5</v>
      </c>
      <c r="U2389">
        <v>13</v>
      </c>
      <c r="V2389">
        <v>5</v>
      </c>
      <c r="W2389">
        <v>5</v>
      </c>
      <c r="AA2389">
        <v>1</v>
      </c>
      <c r="AB2389">
        <v>2</v>
      </c>
      <c r="AC2389">
        <v>1</v>
      </c>
      <c r="AE2389">
        <v>13</v>
      </c>
      <c r="AF2389">
        <v>13</v>
      </c>
      <c r="AG2389">
        <v>13</v>
      </c>
      <c r="AH2389">
        <v>13</v>
      </c>
      <c r="AI2389">
        <v>2</v>
      </c>
      <c r="AL2389">
        <v>2</v>
      </c>
      <c r="AM2389">
        <v>1</v>
      </c>
      <c r="AN2389">
        <v>13</v>
      </c>
      <c r="AO2389">
        <v>13</v>
      </c>
      <c r="AP2389">
        <v>1</v>
      </c>
      <c r="AQ2389">
        <v>13</v>
      </c>
      <c r="AR2389">
        <v>13</v>
      </c>
      <c r="AS2389">
        <v>13</v>
      </c>
      <c r="AT2389">
        <v>2</v>
      </c>
      <c r="AU2389">
        <v>2</v>
      </c>
      <c r="AV2389">
        <v>1</v>
      </c>
      <c r="AW2389">
        <v>1</v>
      </c>
      <c r="AX2389">
        <v>15</v>
      </c>
      <c r="AY2389">
        <v>15</v>
      </c>
      <c r="AZ2389">
        <v>2</v>
      </c>
      <c r="BA2389">
        <v>15</v>
      </c>
      <c r="BB2389">
        <v>15</v>
      </c>
      <c r="BC2389">
        <v>2</v>
      </c>
      <c r="BD2389">
        <v>2</v>
      </c>
      <c r="BE2389">
        <v>2</v>
      </c>
      <c r="BF2389">
        <v>2</v>
      </c>
      <c r="BG2389">
        <v>2</v>
      </c>
      <c r="BH2389">
        <v>2</v>
      </c>
      <c r="BI2389">
        <v>2</v>
      </c>
      <c r="BJ2389">
        <v>2</v>
      </c>
      <c r="BL2389">
        <v>2</v>
      </c>
      <c r="BM2389">
        <v>1</v>
      </c>
      <c r="BN2389">
        <v>1</v>
      </c>
      <c r="BO2389">
        <v>1</v>
      </c>
      <c r="BP2389">
        <v>1</v>
      </c>
      <c r="BQ2389">
        <v>1</v>
      </c>
      <c r="BR2389">
        <v>7</v>
      </c>
      <c r="BS2389">
        <v>2</v>
      </c>
      <c r="BT2389">
        <v>2</v>
      </c>
      <c r="BU2389">
        <v>2</v>
      </c>
      <c r="BV2389">
        <v>2</v>
      </c>
      <c r="BW2389">
        <v>1</v>
      </c>
      <c r="BX2389">
        <v>2</v>
      </c>
      <c r="BY2389">
        <v>2</v>
      </c>
      <c r="CB2389">
        <v>2</v>
      </c>
      <c r="CC2389">
        <v>2</v>
      </c>
      <c r="CD2389">
        <v>5</v>
      </c>
      <c r="CE2389">
        <v>5</v>
      </c>
      <c r="CF2389">
        <v>1</v>
      </c>
      <c r="CG2389">
        <v>2</v>
      </c>
      <c r="CH2389">
        <v>2</v>
      </c>
      <c r="CI2389">
        <v>2</v>
      </c>
      <c r="CJ2389">
        <v>2</v>
      </c>
      <c r="CK2389">
        <v>2</v>
      </c>
      <c r="CL2389">
        <v>1</v>
      </c>
      <c r="CM2389">
        <v>2</v>
      </c>
      <c r="CN2389">
        <v>2</v>
      </c>
      <c r="CO2389">
        <v>7</v>
      </c>
      <c r="CP2389">
        <v>11</v>
      </c>
      <c r="CT2389">
        <v>1</v>
      </c>
      <c r="CW2389">
        <v>1</v>
      </c>
      <c r="CX2389">
        <v>2</v>
      </c>
      <c r="CY2389">
        <v>1</v>
      </c>
      <c r="CZ2389">
        <v>1</v>
      </c>
      <c r="EC2389">
        <v>1</v>
      </c>
      <c r="ED2389">
        <v>1</v>
      </c>
      <c r="EF2389">
        <v>1</v>
      </c>
      <c r="EG2389">
        <v>1</v>
      </c>
      <c r="EI2389">
        <v>1</v>
      </c>
      <c r="EJ2389">
        <v>1</v>
      </c>
      <c r="EK2389">
        <v>1</v>
      </c>
      <c r="EL2389">
        <v>1</v>
      </c>
      <c r="FJ2389">
        <v>1</v>
      </c>
      <c r="FM2389">
        <v>1</v>
      </c>
    </row>
    <row r="2390" spans="1:175">
      <c r="A2390" t="s">
        <v>172</v>
      </c>
      <c r="B2390" t="s">
        <v>1365</v>
      </c>
      <c r="C2390" t="s">
        <v>199</v>
      </c>
      <c r="D2390" t="str">
        <f>VLOOKUP(C2390,CountryName!$A$2:$B$40,2,FALSE)</f>
        <v>France</v>
      </c>
      <c r="E2390" t="s">
        <v>186</v>
      </c>
      <c r="F2390">
        <v>21</v>
      </c>
      <c r="G2390" t="s">
        <v>191</v>
      </c>
      <c r="H2390" t="s">
        <v>207</v>
      </c>
      <c r="I2390">
        <v>20201029</v>
      </c>
      <c r="J2390" t="str">
        <f t="shared" si="41"/>
        <v>2020</v>
      </c>
      <c r="K2390" t="s">
        <v>178</v>
      </c>
      <c r="L2390">
        <v>119</v>
      </c>
      <c r="M2390" t="str">
        <f>VLOOKUP(L2390,Waste_Instance_Cat!$A$2:$B$6,2)</f>
        <v>Very Low</v>
      </c>
      <c r="R2390">
        <v>8</v>
      </c>
      <c r="U2390">
        <v>2</v>
      </c>
      <c r="AE2390">
        <v>4</v>
      </c>
      <c r="BI2390">
        <v>2</v>
      </c>
      <c r="BL2390">
        <v>4</v>
      </c>
      <c r="BZ2390">
        <v>46</v>
      </c>
      <c r="CD2390">
        <v>6</v>
      </c>
      <c r="CX2390">
        <v>2</v>
      </c>
      <c r="DH2390">
        <v>2</v>
      </c>
      <c r="DJ2390">
        <v>2</v>
      </c>
      <c r="DQ2390">
        <v>10</v>
      </c>
      <c r="EA2390">
        <v>2</v>
      </c>
      <c r="EK2390">
        <v>2</v>
      </c>
      <c r="EN2390">
        <v>2</v>
      </c>
      <c r="EP2390">
        <v>2</v>
      </c>
      <c r="EQ2390">
        <v>2</v>
      </c>
      <c r="ES2390">
        <v>2</v>
      </c>
      <c r="FF2390">
        <v>5</v>
      </c>
      <c r="FH2390">
        <v>2</v>
      </c>
      <c r="FL2390">
        <v>6</v>
      </c>
      <c r="FP2390">
        <v>2</v>
      </c>
      <c r="FQ2390">
        <v>2</v>
      </c>
      <c r="FR2390">
        <v>2</v>
      </c>
    </row>
    <row r="2391" spans="1:175">
      <c r="A2391" t="s">
        <v>187</v>
      </c>
      <c r="B2391" t="s">
        <v>1366</v>
      </c>
      <c r="C2391" t="s">
        <v>217</v>
      </c>
      <c r="D2391" t="str">
        <f>VLOOKUP(C2391,CountryName!$A$2:$B$40,2,FALSE)</f>
        <v>Spain</v>
      </c>
      <c r="E2391" t="s">
        <v>200</v>
      </c>
      <c r="F2391">
        <v>49</v>
      </c>
      <c r="G2391" t="s">
        <v>191</v>
      </c>
      <c r="H2391" t="s">
        <v>177</v>
      </c>
      <c r="I2391">
        <v>20150618</v>
      </c>
      <c r="J2391" t="str">
        <f t="shared" si="41"/>
        <v>2015</v>
      </c>
      <c r="K2391" t="s">
        <v>178</v>
      </c>
      <c r="L2391">
        <v>1200</v>
      </c>
      <c r="M2391" t="str">
        <f>VLOOKUP(L2391,Waste_Instance_Cat!$A$2:$B$6,2)</f>
        <v>Moderate</v>
      </c>
      <c r="O2391">
        <v>15</v>
      </c>
      <c r="P2391">
        <v>1</v>
      </c>
      <c r="R2391">
        <v>28</v>
      </c>
      <c r="T2391">
        <v>7</v>
      </c>
      <c r="U2391">
        <v>7</v>
      </c>
      <c r="Z2391">
        <v>1</v>
      </c>
      <c r="AC2391">
        <v>1</v>
      </c>
      <c r="AE2391">
        <v>13</v>
      </c>
      <c r="AH2391">
        <v>2</v>
      </c>
      <c r="AJ2391">
        <v>1</v>
      </c>
      <c r="AK2391">
        <v>4</v>
      </c>
      <c r="AP2391">
        <v>4</v>
      </c>
      <c r="AQ2391">
        <v>3</v>
      </c>
      <c r="BE2391">
        <v>35</v>
      </c>
      <c r="BG2391">
        <v>1</v>
      </c>
      <c r="BH2391">
        <v>1</v>
      </c>
      <c r="BI2391">
        <v>2</v>
      </c>
      <c r="BJ2391">
        <v>5</v>
      </c>
      <c r="BL2391">
        <v>18</v>
      </c>
      <c r="BO2391">
        <v>4</v>
      </c>
      <c r="BV2391">
        <v>1</v>
      </c>
      <c r="BW2391">
        <v>5</v>
      </c>
      <c r="CB2391">
        <v>999</v>
      </c>
      <c r="CU2391">
        <v>2</v>
      </c>
      <c r="DH2391">
        <v>4</v>
      </c>
      <c r="EA2391">
        <v>6</v>
      </c>
      <c r="EB2391">
        <v>8</v>
      </c>
      <c r="EW2391">
        <v>11</v>
      </c>
      <c r="FF2391">
        <v>3</v>
      </c>
      <c r="FH2391">
        <v>1</v>
      </c>
      <c r="FP2391">
        <v>1</v>
      </c>
      <c r="FR2391">
        <v>6</v>
      </c>
    </row>
    <row r="2392" spans="1:175">
      <c r="A2392" t="s">
        <v>179</v>
      </c>
      <c r="B2392" t="s">
        <v>1367</v>
      </c>
      <c r="C2392" t="s">
        <v>181</v>
      </c>
      <c r="D2392" t="str">
        <f>VLOOKUP(C2392,CountryName!$A$2:$B$40,2,FALSE)</f>
        <v>Italy</v>
      </c>
      <c r="E2392" t="s">
        <v>186</v>
      </c>
      <c r="F2392">
        <v>100</v>
      </c>
      <c r="G2392" t="s">
        <v>183</v>
      </c>
      <c r="H2392" t="s">
        <v>183</v>
      </c>
      <c r="I2392">
        <v>20180428</v>
      </c>
      <c r="J2392" t="str">
        <f t="shared" si="41"/>
        <v>2018</v>
      </c>
      <c r="K2392" t="s">
        <v>184</v>
      </c>
      <c r="L2392">
        <v>256</v>
      </c>
      <c r="M2392" t="str">
        <f>VLOOKUP(L2392,Waste_Instance_Cat!$A$2:$B$6,2)</f>
        <v>Very Low</v>
      </c>
      <c r="N2392">
        <v>1</v>
      </c>
      <c r="R2392">
        <v>2</v>
      </c>
      <c r="S2392">
        <v>1</v>
      </c>
      <c r="T2392">
        <v>1</v>
      </c>
      <c r="U2392">
        <v>3</v>
      </c>
      <c r="X2392">
        <v>1</v>
      </c>
      <c r="AE2392">
        <v>40</v>
      </c>
      <c r="AF2392">
        <v>20</v>
      </c>
      <c r="AG2392">
        <v>3</v>
      </c>
      <c r="AI2392">
        <v>1</v>
      </c>
      <c r="AJ2392">
        <v>5</v>
      </c>
      <c r="AK2392">
        <v>28</v>
      </c>
      <c r="AL2392">
        <v>2</v>
      </c>
      <c r="AN2392">
        <v>7</v>
      </c>
      <c r="AP2392">
        <v>7</v>
      </c>
      <c r="AQ2392">
        <v>6</v>
      </c>
      <c r="AR2392">
        <v>1</v>
      </c>
      <c r="AS2392">
        <v>5</v>
      </c>
      <c r="BA2392">
        <v>2</v>
      </c>
      <c r="BD2392">
        <v>2</v>
      </c>
      <c r="BG2392">
        <v>2</v>
      </c>
      <c r="BR2392">
        <v>4</v>
      </c>
      <c r="BV2392">
        <v>1</v>
      </c>
      <c r="BW2392">
        <v>1</v>
      </c>
      <c r="BY2392">
        <v>8</v>
      </c>
      <c r="CB2392">
        <v>30</v>
      </c>
      <c r="CC2392">
        <v>1</v>
      </c>
      <c r="CD2392">
        <v>18</v>
      </c>
      <c r="CP2392">
        <v>12</v>
      </c>
      <c r="CQ2392">
        <v>1</v>
      </c>
      <c r="CT2392">
        <v>2</v>
      </c>
      <c r="CU2392">
        <v>2</v>
      </c>
      <c r="CW2392">
        <v>1</v>
      </c>
      <c r="CX2392">
        <v>7</v>
      </c>
      <c r="CZ2392">
        <v>1</v>
      </c>
      <c r="DE2392">
        <v>1</v>
      </c>
      <c r="DV2392">
        <v>1</v>
      </c>
      <c r="EA2392">
        <v>18</v>
      </c>
      <c r="ED2392">
        <v>2</v>
      </c>
      <c r="EH2392">
        <v>1</v>
      </c>
      <c r="FE2392">
        <v>1</v>
      </c>
      <c r="FH2392">
        <v>2</v>
      </c>
      <c r="FS2392">
        <v>1</v>
      </c>
    </row>
    <row r="2393" spans="1:175">
      <c r="A2393" t="s">
        <v>179</v>
      </c>
      <c r="B2393" t="s">
        <v>1368</v>
      </c>
      <c r="C2393" t="s">
        <v>181</v>
      </c>
      <c r="D2393" t="str">
        <f>VLOOKUP(C2393,CountryName!$A$2:$B$40,2,FALSE)</f>
        <v>Italy</v>
      </c>
      <c r="E2393" t="s">
        <v>186</v>
      </c>
      <c r="F2393">
        <v>100</v>
      </c>
      <c r="G2393" t="s">
        <v>183</v>
      </c>
      <c r="H2393" t="s">
        <v>183</v>
      </c>
      <c r="I2393">
        <v>20170426</v>
      </c>
      <c r="J2393" t="str">
        <f t="shared" ref="J2393:J2446" si="42">LEFT(I2393,4)</f>
        <v>2017</v>
      </c>
      <c r="K2393" t="s">
        <v>184</v>
      </c>
      <c r="L2393">
        <v>216</v>
      </c>
      <c r="M2393" t="str">
        <f>VLOOKUP(L2393,Waste_Instance_Cat!$A$2:$B$6,2)</f>
        <v>Very Low</v>
      </c>
      <c r="P2393">
        <v>2</v>
      </c>
      <c r="R2393">
        <v>29</v>
      </c>
      <c r="T2393">
        <v>3</v>
      </c>
      <c r="U2393">
        <v>2</v>
      </c>
      <c r="W2393">
        <v>5</v>
      </c>
      <c r="Y2393">
        <v>1</v>
      </c>
      <c r="AC2393">
        <v>1</v>
      </c>
      <c r="AE2393">
        <v>3</v>
      </c>
      <c r="AG2393">
        <v>3</v>
      </c>
      <c r="AQ2393">
        <v>4</v>
      </c>
      <c r="AR2393">
        <v>1</v>
      </c>
      <c r="AS2393">
        <v>25</v>
      </c>
      <c r="BA2393">
        <v>3</v>
      </c>
      <c r="BD2393">
        <v>1</v>
      </c>
      <c r="BW2393">
        <v>1</v>
      </c>
      <c r="CB2393">
        <v>43</v>
      </c>
      <c r="CC2393">
        <v>7</v>
      </c>
      <c r="CD2393">
        <v>31</v>
      </c>
      <c r="CK2393">
        <v>11</v>
      </c>
      <c r="CU2393">
        <v>2</v>
      </c>
      <c r="DB2393">
        <v>2</v>
      </c>
      <c r="DH2393">
        <v>3</v>
      </c>
      <c r="DI2393">
        <v>1</v>
      </c>
      <c r="DQ2393">
        <v>6</v>
      </c>
      <c r="DU2393">
        <v>1</v>
      </c>
      <c r="EN2393">
        <v>10</v>
      </c>
      <c r="EP2393">
        <v>1</v>
      </c>
      <c r="FB2393">
        <v>1</v>
      </c>
      <c r="FE2393">
        <v>1</v>
      </c>
      <c r="FF2393">
        <v>1</v>
      </c>
      <c r="FH2393">
        <v>1</v>
      </c>
      <c r="FL2393">
        <v>10</v>
      </c>
    </row>
    <row r="2394" spans="1:175">
      <c r="A2394" t="s">
        <v>225</v>
      </c>
      <c r="B2394" t="s">
        <v>1369</v>
      </c>
      <c r="C2394" t="s">
        <v>217</v>
      </c>
      <c r="D2394" t="str">
        <f>VLOOKUP(C2394,CountryName!$A$2:$B$40,2,FALSE)</f>
        <v>Spain</v>
      </c>
      <c r="E2394" t="s">
        <v>200</v>
      </c>
      <c r="F2394">
        <v>100</v>
      </c>
      <c r="G2394" t="s">
        <v>191</v>
      </c>
      <c r="H2394" t="s">
        <v>192</v>
      </c>
      <c r="I2394">
        <v>20180707</v>
      </c>
      <c r="J2394" t="str">
        <f t="shared" si="42"/>
        <v>2018</v>
      </c>
      <c r="K2394" t="s">
        <v>178</v>
      </c>
      <c r="L2394">
        <v>198</v>
      </c>
      <c r="M2394" t="str">
        <f>VLOOKUP(L2394,Waste_Instance_Cat!$A$2:$B$6,2)</f>
        <v>Very Low</v>
      </c>
      <c r="R2394">
        <v>1</v>
      </c>
      <c r="AE2394">
        <v>9</v>
      </c>
      <c r="AK2394">
        <v>99</v>
      </c>
      <c r="AN2394">
        <v>31</v>
      </c>
      <c r="AS2394">
        <v>5</v>
      </c>
      <c r="BE2394">
        <v>1</v>
      </c>
      <c r="BF2394">
        <v>2</v>
      </c>
      <c r="BR2394">
        <v>2</v>
      </c>
      <c r="BS2394">
        <v>0</v>
      </c>
      <c r="CB2394">
        <v>5</v>
      </c>
      <c r="CP2394">
        <v>2</v>
      </c>
      <c r="CQ2394">
        <v>0</v>
      </c>
      <c r="CT2394">
        <v>1</v>
      </c>
      <c r="CX2394">
        <v>1</v>
      </c>
      <c r="CY2394">
        <v>1</v>
      </c>
      <c r="DI2394">
        <v>1</v>
      </c>
      <c r="DQ2394">
        <v>1</v>
      </c>
      <c r="DT2394">
        <v>1</v>
      </c>
      <c r="DV2394">
        <v>3</v>
      </c>
      <c r="EA2394">
        <v>0</v>
      </c>
      <c r="EB2394">
        <v>1</v>
      </c>
      <c r="EH2394">
        <v>1</v>
      </c>
      <c r="EL2394">
        <v>3</v>
      </c>
      <c r="EN2394">
        <v>1</v>
      </c>
      <c r="EP2394">
        <v>1</v>
      </c>
      <c r="EQ2394">
        <v>2</v>
      </c>
      <c r="FF2394">
        <v>11</v>
      </c>
      <c r="FG2394">
        <v>4</v>
      </c>
      <c r="FH2394">
        <v>1</v>
      </c>
      <c r="FQ2394">
        <v>7</v>
      </c>
    </row>
    <row r="2395" spans="1:175">
      <c r="A2395" t="s">
        <v>187</v>
      </c>
      <c r="B2395" t="s">
        <v>1370</v>
      </c>
      <c r="C2395" t="s">
        <v>217</v>
      </c>
      <c r="D2395" t="str">
        <f>VLOOKUP(C2395,CountryName!$A$2:$B$40,2,FALSE)</f>
        <v>Spain</v>
      </c>
      <c r="E2395" t="s">
        <v>186</v>
      </c>
      <c r="F2395">
        <v>350</v>
      </c>
      <c r="G2395" t="s">
        <v>183</v>
      </c>
      <c r="H2395" t="s">
        <v>183</v>
      </c>
      <c r="I2395">
        <v>20191008</v>
      </c>
      <c r="J2395" t="str">
        <f t="shared" si="42"/>
        <v>2019</v>
      </c>
      <c r="K2395" t="s">
        <v>178</v>
      </c>
      <c r="L2395">
        <v>7909</v>
      </c>
      <c r="M2395" t="str">
        <f>VLOOKUP(L2395,Waste_Instance_Cat!$A$2:$B$6,2)</f>
        <v>Very High</v>
      </c>
      <c r="O2395">
        <v>102</v>
      </c>
      <c r="R2395">
        <v>53</v>
      </c>
      <c r="S2395">
        <v>13</v>
      </c>
      <c r="U2395">
        <v>38</v>
      </c>
      <c r="AE2395">
        <v>179</v>
      </c>
      <c r="AJ2395">
        <v>6</v>
      </c>
      <c r="AK2395">
        <v>6459</v>
      </c>
      <c r="AN2395">
        <v>36</v>
      </c>
      <c r="AO2395">
        <v>62</v>
      </c>
      <c r="AP2395">
        <v>5</v>
      </c>
      <c r="AQ2395">
        <v>81</v>
      </c>
      <c r="AR2395">
        <v>3</v>
      </c>
      <c r="AS2395">
        <v>117</v>
      </c>
      <c r="BE2395">
        <v>5</v>
      </c>
      <c r="BI2395">
        <v>7</v>
      </c>
      <c r="CB2395">
        <v>58</v>
      </c>
      <c r="CD2395">
        <v>17</v>
      </c>
      <c r="CP2395">
        <v>313</v>
      </c>
      <c r="CU2395">
        <v>2</v>
      </c>
      <c r="CY2395">
        <v>4</v>
      </c>
      <c r="DP2395">
        <v>61</v>
      </c>
      <c r="DQ2395">
        <v>21</v>
      </c>
      <c r="EN2395">
        <v>182</v>
      </c>
      <c r="EQ2395">
        <v>33</v>
      </c>
      <c r="FF2395">
        <v>37</v>
      </c>
      <c r="FH2395">
        <v>13</v>
      </c>
      <c r="FP2395">
        <v>2</v>
      </c>
      <c r="FS2395">
        <v>0</v>
      </c>
    </row>
    <row r="2396" spans="1:175">
      <c r="A2396" t="s">
        <v>295</v>
      </c>
      <c r="B2396" t="s">
        <v>1340</v>
      </c>
      <c r="C2396" t="s">
        <v>230</v>
      </c>
      <c r="D2396" t="str">
        <f>VLOOKUP(C2396,CountryName!$A$2:$B$40,2,FALSE)</f>
        <v>Denmark</v>
      </c>
      <c r="E2396" t="s">
        <v>200</v>
      </c>
      <c r="F2396">
        <v>100</v>
      </c>
      <c r="G2396" t="s">
        <v>176</v>
      </c>
      <c r="H2396" t="s">
        <v>177</v>
      </c>
      <c r="I2396">
        <v>20170406</v>
      </c>
      <c r="J2396" t="str">
        <f t="shared" si="42"/>
        <v>2017</v>
      </c>
      <c r="K2396" t="s">
        <v>184</v>
      </c>
      <c r="L2396">
        <v>1574</v>
      </c>
      <c r="M2396" t="str">
        <f>VLOOKUP(L2396,Waste_Instance_Cat!$A$2:$B$6,2)</f>
        <v>Moderate</v>
      </c>
      <c r="O2396">
        <v>3</v>
      </c>
      <c r="P2396">
        <v>7</v>
      </c>
      <c r="R2396">
        <v>8</v>
      </c>
      <c r="S2396">
        <v>7</v>
      </c>
      <c r="U2396">
        <v>3</v>
      </c>
      <c r="V2396">
        <v>1</v>
      </c>
      <c r="Y2396">
        <v>2</v>
      </c>
      <c r="AA2396">
        <v>1</v>
      </c>
      <c r="AE2396">
        <v>1</v>
      </c>
      <c r="AF2396">
        <v>3</v>
      </c>
      <c r="AG2396">
        <v>1</v>
      </c>
      <c r="AJ2396">
        <v>1</v>
      </c>
      <c r="AN2396">
        <v>4</v>
      </c>
      <c r="AQ2396">
        <v>1</v>
      </c>
      <c r="AS2396">
        <v>1</v>
      </c>
      <c r="AW2396">
        <v>2</v>
      </c>
      <c r="BD2396">
        <v>1</v>
      </c>
      <c r="BE2396">
        <v>39</v>
      </c>
      <c r="BG2396">
        <v>1</v>
      </c>
      <c r="BI2396">
        <v>18</v>
      </c>
      <c r="BJ2396">
        <v>1</v>
      </c>
      <c r="BN2396">
        <v>1</v>
      </c>
      <c r="BO2396">
        <v>1</v>
      </c>
      <c r="BR2396">
        <v>2</v>
      </c>
      <c r="BS2396">
        <v>6</v>
      </c>
      <c r="BT2396">
        <v>1</v>
      </c>
      <c r="BV2396">
        <v>1</v>
      </c>
      <c r="BW2396">
        <v>1</v>
      </c>
      <c r="BY2396">
        <v>12</v>
      </c>
      <c r="CB2396">
        <v>65</v>
      </c>
      <c r="CD2396">
        <v>4</v>
      </c>
      <c r="CI2396">
        <v>2</v>
      </c>
      <c r="CY2396">
        <v>5</v>
      </c>
      <c r="DU2396">
        <v>1</v>
      </c>
      <c r="EA2396">
        <v>1</v>
      </c>
      <c r="EC2396">
        <v>1</v>
      </c>
      <c r="ED2396">
        <v>1</v>
      </c>
      <c r="EK2396">
        <v>10</v>
      </c>
      <c r="EL2396">
        <v>2</v>
      </c>
      <c r="EM2396">
        <v>2</v>
      </c>
      <c r="EN2396">
        <v>5</v>
      </c>
      <c r="EU2396">
        <v>1</v>
      </c>
      <c r="FH2396">
        <v>2</v>
      </c>
      <c r="FQ2396">
        <v>4</v>
      </c>
      <c r="FS2396">
        <v>1337</v>
      </c>
    </row>
    <row r="2397" spans="1:175">
      <c r="A2397" t="s">
        <v>295</v>
      </c>
      <c r="B2397" t="s">
        <v>1340</v>
      </c>
      <c r="C2397" t="s">
        <v>230</v>
      </c>
      <c r="D2397" t="str">
        <f>VLOOKUP(C2397,CountryName!$A$2:$B$40,2,FALSE)</f>
        <v>Denmark</v>
      </c>
      <c r="E2397" t="s">
        <v>200</v>
      </c>
      <c r="F2397">
        <v>100</v>
      </c>
      <c r="G2397" t="s">
        <v>176</v>
      </c>
      <c r="H2397" t="s">
        <v>177</v>
      </c>
      <c r="I2397">
        <v>20160715</v>
      </c>
      <c r="J2397" t="str">
        <f t="shared" si="42"/>
        <v>2016</v>
      </c>
      <c r="K2397" t="s">
        <v>184</v>
      </c>
      <c r="L2397">
        <v>625</v>
      </c>
      <c r="M2397" t="str">
        <f>VLOOKUP(L2397,Waste_Instance_Cat!$A$2:$B$6,2)</f>
        <v>Low</v>
      </c>
      <c r="O2397">
        <v>3</v>
      </c>
      <c r="P2397">
        <v>3</v>
      </c>
      <c r="R2397">
        <v>3</v>
      </c>
      <c r="S2397">
        <v>1</v>
      </c>
      <c r="U2397">
        <v>5</v>
      </c>
      <c r="AE2397">
        <v>16</v>
      </c>
      <c r="AF2397">
        <v>2</v>
      </c>
      <c r="AG2397">
        <v>3</v>
      </c>
      <c r="AH2397">
        <v>1</v>
      </c>
      <c r="AJ2397">
        <v>2</v>
      </c>
      <c r="AK2397">
        <v>1</v>
      </c>
      <c r="AL2397">
        <v>1</v>
      </c>
      <c r="AN2397">
        <v>22</v>
      </c>
      <c r="AO2397">
        <v>1</v>
      </c>
      <c r="AP2397">
        <v>1</v>
      </c>
      <c r="AQ2397">
        <v>5</v>
      </c>
      <c r="AS2397">
        <v>4</v>
      </c>
      <c r="AU2397">
        <v>1</v>
      </c>
      <c r="AW2397">
        <v>2</v>
      </c>
      <c r="BD2397">
        <v>4</v>
      </c>
      <c r="BE2397">
        <v>99</v>
      </c>
      <c r="BG2397">
        <v>7</v>
      </c>
      <c r="BH2397">
        <v>2</v>
      </c>
      <c r="BI2397">
        <v>14</v>
      </c>
      <c r="BR2397">
        <v>5</v>
      </c>
      <c r="BS2397">
        <v>3</v>
      </c>
      <c r="BT2397">
        <v>1</v>
      </c>
      <c r="BV2397">
        <v>3</v>
      </c>
      <c r="BY2397">
        <v>7</v>
      </c>
      <c r="CB2397">
        <v>125</v>
      </c>
      <c r="CD2397">
        <v>14</v>
      </c>
      <c r="CO2397">
        <v>1</v>
      </c>
      <c r="CP2397">
        <v>26</v>
      </c>
      <c r="CR2397">
        <v>1</v>
      </c>
      <c r="CY2397">
        <v>31</v>
      </c>
      <c r="CZ2397">
        <v>2</v>
      </c>
      <c r="DH2397">
        <v>2</v>
      </c>
      <c r="DI2397">
        <v>3</v>
      </c>
      <c r="DL2397">
        <v>1</v>
      </c>
      <c r="DN2397">
        <v>2</v>
      </c>
      <c r="DQ2397">
        <v>1</v>
      </c>
      <c r="DT2397">
        <v>1</v>
      </c>
      <c r="DU2397">
        <v>4</v>
      </c>
      <c r="DZ2397">
        <v>1</v>
      </c>
      <c r="EA2397">
        <v>2</v>
      </c>
      <c r="EC2397">
        <v>1</v>
      </c>
      <c r="ED2397">
        <v>2</v>
      </c>
      <c r="EK2397">
        <v>5</v>
      </c>
      <c r="EL2397">
        <v>1</v>
      </c>
      <c r="FH2397">
        <v>2</v>
      </c>
      <c r="FP2397">
        <v>1</v>
      </c>
      <c r="FS2397">
        <v>174</v>
      </c>
    </row>
    <row r="2398" spans="1:175">
      <c r="A2398" t="s">
        <v>295</v>
      </c>
      <c r="B2398" t="s">
        <v>1340</v>
      </c>
      <c r="C2398" t="s">
        <v>230</v>
      </c>
      <c r="D2398" t="str">
        <f>VLOOKUP(C2398,CountryName!$A$2:$B$40,2,FALSE)</f>
        <v>Denmark</v>
      </c>
      <c r="E2398" t="s">
        <v>200</v>
      </c>
      <c r="F2398">
        <v>100</v>
      </c>
      <c r="G2398" t="s">
        <v>176</v>
      </c>
      <c r="H2398" t="s">
        <v>177</v>
      </c>
      <c r="I2398">
        <v>20160424</v>
      </c>
      <c r="J2398" t="str">
        <f t="shared" si="42"/>
        <v>2016</v>
      </c>
      <c r="K2398" t="s">
        <v>184</v>
      </c>
      <c r="L2398">
        <v>321</v>
      </c>
      <c r="M2398" t="str">
        <f>VLOOKUP(L2398,Waste_Instance_Cat!$A$2:$B$6,2)</f>
        <v>Very Low</v>
      </c>
      <c r="O2398">
        <v>1</v>
      </c>
      <c r="P2398">
        <v>2</v>
      </c>
      <c r="R2398">
        <v>2</v>
      </c>
      <c r="X2398">
        <v>1</v>
      </c>
      <c r="AA2398">
        <v>1</v>
      </c>
      <c r="AK2398">
        <v>1</v>
      </c>
      <c r="AN2398">
        <v>3</v>
      </c>
      <c r="AS2398">
        <v>2</v>
      </c>
      <c r="AW2398">
        <v>1</v>
      </c>
      <c r="BD2398">
        <v>2</v>
      </c>
      <c r="BE2398">
        <v>20</v>
      </c>
      <c r="BH2398">
        <v>1</v>
      </c>
      <c r="BI2398">
        <v>2</v>
      </c>
      <c r="BO2398">
        <v>2</v>
      </c>
      <c r="BQ2398">
        <v>1</v>
      </c>
      <c r="BR2398">
        <v>1</v>
      </c>
      <c r="BS2398">
        <v>1</v>
      </c>
      <c r="BY2398">
        <v>38</v>
      </c>
      <c r="CB2398">
        <v>15</v>
      </c>
      <c r="CD2398">
        <v>2</v>
      </c>
      <c r="CI2398">
        <v>1</v>
      </c>
      <c r="CY2398">
        <v>1</v>
      </c>
      <c r="DI2398">
        <v>1</v>
      </c>
      <c r="DZ2398">
        <v>1</v>
      </c>
      <c r="EK2398">
        <v>2</v>
      </c>
      <c r="EN2398">
        <v>3</v>
      </c>
      <c r="EP2398">
        <v>1</v>
      </c>
      <c r="FF2398">
        <v>1</v>
      </c>
      <c r="FP2398">
        <v>2</v>
      </c>
      <c r="FQ2398">
        <v>1</v>
      </c>
      <c r="FS2398">
        <v>208</v>
      </c>
    </row>
    <row r="2399" spans="1:175">
      <c r="A2399" t="s">
        <v>295</v>
      </c>
      <c r="B2399" t="s">
        <v>1340</v>
      </c>
      <c r="C2399" t="s">
        <v>230</v>
      </c>
      <c r="D2399" t="str">
        <f>VLOOKUP(C2399,CountryName!$A$2:$B$40,2,FALSE)</f>
        <v>Denmark</v>
      </c>
      <c r="E2399" t="s">
        <v>200</v>
      </c>
      <c r="F2399">
        <v>100</v>
      </c>
      <c r="G2399" t="s">
        <v>176</v>
      </c>
      <c r="H2399" t="s">
        <v>177</v>
      </c>
      <c r="I2399">
        <v>20171016</v>
      </c>
      <c r="J2399" t="str">
        <f t="shared" si="42"/>
        <v>2017</v>
      </c>
      <c r="K2399" t="s">
        <v>184</v>
      </c>
      <c r="L2399">
        <v>378</v>
      </c>
      <c r="M2399" t="str">
        <f>VLOOKUP(L2399,Waste_Instance_Cat!$A$2:$B$6,2)</f>
        <v>Very Low</v>
      </c>
      <c r="P2399">
        <v>3</v>
      </c>
      <c r="R2399">
        <v>3</v>
      </c>
      <c r="S2399">
        <v>1</v>
      </c>
      <c r="T2399">
        <v>1</v>
      </c>
      <c r="U2399">
        <v>2</v>
      </c>
      <c r="X2399">
        <v>1</v>
      </c>
      <c r="AE2399">
        <v>4</v>
      </c>
      <c r="AF2399">
        <v>1</v>
      </c>
      <c r="AG2399">
        <v>2</v>
      </c>
      <c r="AH2399">
        <v>1</v>
      </c>
      <c r="AK2399">
        <v>2</v>
      </c>
      <c r="AN2399">
        <v>2</v>
      </c>
      <c r="AO2399">
        <v>1</v>
      </c>
      <c r="AP2399">
        <v>1</v>
      </c>
      <c r="AQ2399">
        <v>3</v>
      </c>
      <c r="AS2399">
        <v>2</v>
      </c>
      <c r="AU2399">
        <v>1</v>
      </c>
      <c r="BD2399">
        <v>1</v>
      </c>
      <c r="BE2399">
        <v>36</v>
      </c>
      <c r="BG2399">
        <v>2</v>
      </c>
      <c r="BI2399">
        <v>1</v>
      </c>
      <c r="BQ2399">
        <v>1</v>
      </c>
      <c r="BS2399">
        <v>5</v>
      </c>
      <c r="BV2399">
        <v>1</v>
      </c>
      <c r="BY2399">
        <v>13</v>
      </c>
      <c r="CD2399">
        <v>12</v>
      </c>
      <c r="CP2399">
        <v>4</v>
      </c>
      <c r="CY2399">
        <v>2</v>
      </c>
      <c r="DH2399">
        <v>3</v>
      </c>
      <c r="DP2399">
        <v>1</v>
      </c>
      <c r="DQ2399">
        <v>2</v>
      </c>
      <c r="EK2399">
        <v>4</v>
      </c>
      <c r="EN2399">
        <v>2</v>
      </c>
      <c r="EQ2399">
        <v>1</v>
      </c>
      <c r="FF2399">
        <v>1</v>
      </c>
      <c r="FH2399">
        <v>1</v>
      </c>
      <c r="FJ2399">
        <v>1</v>
      </c>
      <c r="FS2399">
        <v>253</v>
      </c>
    </row>
    <row r="2400" spans="1:175">
      <c r="A2400" t="s">
        <v>179</v>
      </c>
      <c r="B2400" t="s">
        <v>1371</v>
      </c>
      <c r="C2400" t="s">
        <v>181</v>
      </c>
      <c r="D2400" t="str">
        <f>VLOOKUP(C2400,CountryName!$A$2:$B$40,2,FALSE)</f>
        <v>Italy</v>
      </c>
      <c r="E2400" t="s">
        <v>186</v>
      </c>
      <c r="F2400">
        <v>100</v>
      </c>
      <c r="G2400" t="s">
        <v>183</v>
      </c>
      <c r="H2400" t="s">
        <v>183</v>
      </c>
      <c r="I2400">
        <v>20170422</v>
      </c>
      <c r="J2400" t="str">
        <f t="shared" si="42"/>
        <v>2017</v>
      </c>
      <c r="K2400" t="s">
        <v>184</v>
      </c>
      <c r="L2400">
        <v>1228</v>
      </c>
      <c r="M2400" t="str">
        <f>VLOOKUP(L2400,Waste_Instance_Cat!$A$2:$B$6,2)</f>
        <v>Moderate</v>
      </c>
      <c r="O2400">
        <v>24</v>
      </c>
      <c r="P2400">
        <v>45</v>
      </c>
      <c r="R2400">
        <v>73</v>
      </c>
      <c r="S2400">
        <v>56</v>
      </c>
      <c r="T2400">
        <v>13</v>
      </c>
      <c r="U2400">
        <v>24</v>
      </c>
      <c r="V2400">
        <v>1</v>
      </c>
      <c r="W2400">
        <v>7</v>
      </c>
      <c r="X2400">
        <v>6</v>
      </c>
      <c r="Z2400">
        <v>2</v>
      </c>
      <c r="AA2400">
        <v>3</v>
      </c>
      <c r="AB2400">
        <v>1</v>
      </c>
      <c r="AC2400">
        <v>4</v>
      </c>
      <c r="AD2400">
        <v>1</v>
      </c>
      <c r="AE2400">
        <v>18</v>
      </c>
      <c r="AF2400">
        <v>5</v>
      </c>
      <c r="AG2400">
        <v>3</v>
      </c>
      <c r="AH2400">
        <v>1</v>
      </c>
      <c r="AI2400">
        <v>10</v>
      </c>
      <c r="AJ2400">
        <v>8</v>
      </c>
      <c r="AK2400">
        <v>70</v>
      </c>
      <c r="AL2400">
        <v>4</v>
      </c>
      <c r="AM2400">
        <v>1</v>
      </c>
      <c r="AN2400">
        <v>17</v>
      </c>
      <c r="AO2400">
        <v>2</v>
      </c>
      <c r="AQ2400">
        <v>66</v>
      </c>
      <c r="AR2400">
        <v>37</v>
      </c>
      <c r="AS2400">
        <v>7</v>
      </c>
      <c r="AT2400">
        <v>1</v>
      </c>
      <c r="AV2400">
        <v>3</v>
      </c>
      <c r="AX2400">
        <v>10</v>
      </c>
      <c r="BD2400">
        <v>5</v>
      </c>
      <c r="BH2400">
        <v>2</v>
      </c>
      <c r="BI2400">
        <v>5</v>
      </c>
      <c r="BK2400">
        <v>1</v>
      </c>
      <c r="BL2400">
        <v>4</v>
      </c>
      <c r="BN2400">
        <v>1</v>
      </c>
      <c r="BP2400">
        <v>1</v>
      </c>
      <c r="BQ2400">
        <v>8</v>
      </c>
      <c r="BR2400">
        <v>5</v>
      </c>
      <c r="BS2400">
        <v>6</v>
      </c>
      <c r="BT2400">
        <v>8</v>
      </c>
      <c r="BW2400">
        <v>22</v>
      </c>
      <c r="BY2400">
        <v>20</v>
      </c>
      <c r="CB2400">
        <v>150</v>
      </c>
      <c r="CC2400">
        <v>11</v>
      </c>
      <c r="CD2400">
        <v>105</v>
      </c>
      <c r="CE2400">
        <v>7</v>
      </c>
      <c r="CG2400">
        <v>1</v>
      </c>
      <c r="CK2400">
        <v>5</v>
      </c>
      <c r="CL2400">
        <v>6</v>
      </c>
      <c r="CN2400">
        <v>6</v>
      </c>
      <c r="CQ2400">
        <v>10</v>
      </c>
      <c r="CS2400">
        <v>10</v>
      </c>
      <c r="CT2400">
        <v>6</v>
      </c>
      <c r="CU2400">
        <v>10</v>
      </c>
      <c r="CX2400">
        <v>5</v>
      </c>
      <c r="CY2400">
        <v>2</v>
      </c>
      <c r="CZ2400">
        <v>2</v>
      </c>
      <c r="DB2400">
        <v>13</v>
      </c>
      <c r="DG2400">
        <v>1</v>
      </c>
      <c r="DH2400">
        <v>19</v>
      </c>
      <c r="DI2400">
        <v>12</v>
      </c>
      <c r="DJ2400">
        <v>24</v>
      </c>
      <c r="DK2400">
        <v>3</v>
      </c>
      <c r="DN2400">
        <v>4</v>
      </c>
      <c r="DQ2400">
        <v>7</v>
      </c>
      <c r="DR2400">
        <v>4</v>
      </c>
      <c r="DS2400">
        <v>3</v>
      </c>
      <c r="DU2400">
        <v>5</v>
      </c>
      <c r="DV2400">
        <v>22</v>
      </c>
      <c r="DX2400">
        <v>10</v>
      </c>
      <c r="DZ2400">
        <v>14</v>
      </c>
      <c r="EA2400">
        <v>1</v>
      </c>
      <c r="EB2400">
        <v>2</v>
      </c>
      <c r="ED2400">
        <v>4</v>
      </c>
      <c r="EF2400">
        <v>1</v>
      </c>
      <c r="EK2400">
        <v>9</v>
      </c>
      <c r="EM2400">
        <v>9</v>
      </c>
      <c r="EN2400">
        <v>20</v>
      </c>
      <c r="EP2400">
        <v>7</v>
      </c>
      <c r="EQ2400">
        <v>6</v>
      </c>
      <c r="EX2400">
        <v>2</v>
      </c>
      <c r="FA2400">
        <v>3</v>
      </c>
      <c r="FC2400">
        <v>1</v>
      </c>
      <c r="FD2400">
        <v>1</v>
      </c>
      <c r="FF2400">
        <v>3</v>
      </c>
      <c r="FH2400">
        <v>44</v>
      </c>
      <c r="FL2400">
        <v>2</v>
      </c>
      <c r="FM2400">
        <v>1</v>
      </c>
      <c r="FP2400">
        <v>15</v>
      </c>
      <c r="FQ2400">
        <v>1</v>
      </c>
      <c r="FR2400">
        <v>8</v>
      </c>
    </row>
    <row r="2401" spans="1:175">
      <c r="A2401" t="s">
        <v>179</v>
      </c>
      <c r="B2401" t="s">
        <v>1371</v>
      </c>
      <c r="C2401" t="s">
        <v>181</v>
      </c>
      <c r="D2401" t="str">
        <f>VLOOKUP(C2401,CountryName!$A$2:$B$40,2,FALSE)</f>
        <v>Italy</v>
      </c>
      <c r="E2401" t="s">
        <v>186</v>
      </c>
      <c r="F2401">
        <v>100</v>
      </c>
      <c r="G2401" t="s">
        <v>183</v>
      </c>
      <c r="H2401" t="s">
        <v>183</v>
      </c>
      <c r="I2401">
        <v>20180428</v>
      </c>
      <c r="J2401" t="str">
        <f t="shared" si="42"/>
        <v>2018</v>
      </c>
      <c r="K2401" t="s">
        <v>184</v>
      </c>
      <c r="L2401">
        <v>1260</v>
      </c>
      <c r="M2401" t="str">
        <f>VLOOKUP(L2401,Waste_Instance_Cat!$A$2:$B$6,2)</f>
        <v>Moderate</v>
      </c>
      <c r="O2401">
        <v>3</v>
      </c>
      <c r="R2401">
        <v>50</v>
      </c>
      <c r="S2401">
        <v>37</v>
      </c>
      <c r="T2401">
        <v>25</v>
      </c>
      <c r="U2401">
        <v>3</v>
      </c>
      <c r="AB2401">
        <v>20</v>
      </c>
      <c r="AC2401">
        <v>13</v>
      </c>
      <c r="AD2401">
        <v>5</v>
      </c>
      <c r="AE2401">
        <v>5</v>
      </c>
      <c r="AF2401">
        <v>3</v>
      </c>
      <c r="AG2401">
        <v>60</v>
      </c>
      <c r="AH2401">
        <v>5</v>
      </c>
      <c r="AJ2401">
        <v>3</v>
      </c>
      <c r="AK2401">
        <v>19</v>
      </c>
      <c r="AL2401">
        <v>13</v>
      </c>
      <c r="AM2401">
        <v>2</v>
      </c>
      <c r="AO2401">
        <v>2</v>
      </c>
      <c r="AS2401">
        <v>1</v>
      </c>
      <c r="AZ2401">
        <v>4</v>
      </c>
      <c r="BB2401">
        <v>12</v>
      </c>
      <c r="BD2401">
        <v>6</v>
      </c>
      <c r="BE2401">
        <v>15</v>
      </c>
      <c r="BH2401">
        <v>2</v>
      </c>
      <c r="BI2401">
        <v>3</v>
      </c>
      <c r="BJ2401">
        <v>6</v>
      </c>
      <c r="BL2401">
        <v>10</v>
      </c>
      <c r="CB2401">
        <v>531</v>
      </c>
      <c r="CC2401">
        <v>20</v>
      </c>
      <c r="CD2401">
        <v>190</v>
      </c>
      <c r="CE2401">
        <v>3</v>
      </c>
      <c r="CJ2401">
        <v>3</v>
      </c>
      <c r="CK2401">
        <v>1</v>
      </c>
      <c r="CN2401">
        <v>1</v>
      </c>
      <c r="CU2401">
        <v>18</v>
      </c>
      <c r="CW2401">
        <v>6</v>
      </c>
      <c r="CX2401">
        <v>31</v>
      </c>
      <c r="CZ2401">
        <v>3</v>
      </c>
      <c r="DA2401">
        <v>1</v>
      </c>
      <c r="DB2401">
        <v>4</v>
      </c>
      <c r="DH2401">
        <v>9</v>
      </c>
      <c r="DI2401">
        <v>4</v>
      </c>
      <c r="DJ2401">
        <v>16</v>
      </c>
      <c r="DN2401">
        <v>3</v>
      </c>
      <c r="DU2401">
        <v>1</v>
      </c>
      <c r="DV2401">
        <v>5</v>
      </c>
      <c r="DW2401">
        <v>2</v>
      </c>
      <c r="DZ2401">
        <v>11</v>
      </c>
      <c r="EA2401">
        <v>4</v>
      </c>
      <c r="EB2401">
        <v>1</v>
      </c>
      <c r="EH2401">
        <v>5</v>
      </c>
      <c r="EM2401">
        <v>2</v>
      </c>
      <c r="EN2401">
        <v>24</v>
      </c>
      <c r="EO2401">
        <v>3</v>
      </c>
      <c r="EQ2401">
        <v>2</v>
      </c>
      <c r="FC2401">
        <v>1</v>
      </c>
      <c r="FF2401">
        <v>3</v>
      </c>
      <c r="FH2401">
        <v>12</v>
      </c>
      <c r="FL2401">
        <v>3</v>
      </c>
      <c r="FR2401">
        <v>10</v>
      </c>
    </row>
    <row r="2402" spans="1:175">
      <c r="A2402" t="s">
        <v>172</v>
      </c>
      <c r="B2402" t="s">
        <v>1372</v>
      </c>
      <c r="C2402" t="s">
        <v>230</v>
      </c>
      <c r="D2402" t="str">
        <f>VLOOKUP(C2402,CountryName!$A$2:$B$40,2,FALSE)</f>
        <v>Denmark</v>
      </c>
      <c r="E2402" t="s">
        <v>231</v>
      </c>
      <c r="F2402">
        <v>35</v>
      </c>
      <c r="G2402" t="s">
        <v>191</v>
      </c>
      <c r="H2402" t="s">
        <v>177</v>
      </c>
      <c r="I2402">
        <v>20160705</v>
      </c>
      <c r="J2402" t="str">
        <f t="shared" si="42"/>
        <v>2016</v>
      </c>
      <c r="K2402" t="s">
        <v>178</v>
      </c>
      <c r="L2402">
        <v>9</v>
      </c>
      <c r="M2402" t="str">
        <f>VLOOKUP(L2402,Waste_Instance_Cat!$A$2:$B$6,2)</f>
        <v>Very Low</v>
      </c>
      <c r="O2402">
        <v>2</v>
      </c>
      <c r="R2402">
        <v>1</v>
      </c>
      <c r="U2402">
        <v>1</v>
      </c>
      <c r="AE2402">
        <v>1</v>
      </c>
      <c r="CX2402">
        <v>1</v>
      </c>
      <c r="DQ2402">
        <v>1</v>
      </c>
      <c r="FP2402">
        <v>2</v>
      </c>
    </row>
    <row r="2403" spans="1:175">
      <c r="A2403" t="s">
        <v>309</v>
      </c>
      <c r="B2403" t="s">
        <v>1373</v>
      </c>
      <c r="C2403" t="s">
        <v>258</v>
      </c>
      <c r="D2403" t="str">
        <f>VLOOKUP(C2403,CountryName!$A$2:$B$40,2,FALSE)</f>
        <v>Romania</v>
      </c>
      <c r="E2403" t="s">
        <v>175</v>
      </c>
      <c r="F2403">
        <v>194</v>
      </c>
      <c r="G2403" t="s">
        <v>191</v>
      </c>
      <c r="H2403" t="s">
        <v>177</v>
      </c>
      <c r="I2403">
        <v>20161127</v>
      </c>
      <c r="J2403" t="str">
        <f t="shared" si="42"/>
        <v>2016</v>
      </c>
      <c r="K2403" t="s">
        <v>184</v>
      </c>
      <c r="L2403">
        <v>179</v>
      </c>
      <c r="M2403" t="str">
        <f>VLOOKUP(L2403,Waste_Instance_Cat!$A$2:$B$6,2)</f>
        <v>Very Low</v>
      </c>
      <c r="O2403">
        <v>8</v>
      </c>
      <c r="P2403">
        <v>2</v>
      </c>
      <c r="R2403">
        <v>20</v>
      </c>
      <c r="S2403">
        <v>38</v>
      </c>
      <c r="T2403">
        <v>6</v>
      </c>
      <c r="U2403">
        <v>5</v>
      </c>
      <c r="X2403">
        <v>5</v>
      </c>
      <c r="AE2403">
        <v>8</v>
      </c>
      <c r="AI2403">
        <v>6</v>
      </c>
      <c r="AK2403">
        <v>8</v>
      </c>
      <c r="AN2403">
        <v>11</v>
      </c>
      <c r="AQ2403">
        <v>8</v>
      </c>
      <c r="AR2403">
        <v>4</v>
      </c>
      <c r="AS2403">
        <v>3</v>
      </c>
      <c r="BE2403">
        <v>2</v>
      </c>
      <c r="BG2403">
        <v>1</v>
      </c>
      <c r="BZ2403">
        <v>4</v>
      </c>
      <c r="CD2403">
        <v>3</v>
      </c>
      <c r="CP2403">
        <v>1</v>
      </c>
      <c r="CX2403">
        <v>3</v>
      </c>
      <c r="DQ2403">
        <v>4</v>
      </c>
      <c r="DR2403">
        <v>8</v>
      </c>
      <c r="EN2403">
        <v>18</v>
      </c>
      <c r="FP2403">
        <v>3</v>
      </c>
    </row>
    <row r="2404" spans="1:175">
      <c r="A2404" t="s">
        <v>309</v>
      </c>
      <c r="B2404" t="s">
        <v>1373</v>
      </c>
      <c r="C2404" t="s">
        <v>258</v>
      </c>
      <c r="D2404" t="str">
        <f>VLOOKUP(C2404,CountryName!$A$2:$B$40,2,FALSE)</f>
        <v>Romania</v>
      </c>
      <c r="E2404" t="s">
        <v>175</v>
      </c>
      <c r="F2404">
        <v>194</v>
      </c>
      <c r="G2404" t="s">
        <v>191</v>
      </c>
      <c r="H2404" t="s">
        <v>177</v>
      </c>
      <c r="I2404">
        <v>20150111</v>
      </c>
      <c r="J2404" t="str">
        <f t="shared" si="42"/>
        <v>2015</v>
      </c>
      <c r="K2404" t="s">
        <v>178</v>
      </c>
      <c r="L2404">
        <v>98</v>
      </c>
      <c r="M2404" t="str">
        <f>VLOOKUP(L2404,Waste_Instance_Cat!$A$2:$B$6,2)</f>
        <v>Very Low</v>
      </c>
      <c r="O2404">
        <v>7</v>
      </c>
      <c r="P2404">
        <v>10</v>
      </c>
      <c r="R2404">
        <v>13</v>
      </c>
      <c r="S2404">
        <v>10</v>
      </c>
      <c r="U2404">
        <v>9</v>
      </c>
      <c r="AE2404">
        <v>16</v>
      </c>
      <c r="AK2404">
        <v>10</v>
      </c>
      <c r="AN2404">
        <v>3</v>
      </c>
      <c r="AS2404">
        <v>1</v>
      </c>
      <c r="BE2404">
        <v>1</v>
      </c>
      <c r="BY2404">
        <v>1</v>
      </c>
      <c r="BZ2404">
        <v>8</v>
      </c>
      <c r="CD2404">
        <v>4</v>
      </c>
      <c r="CX2404">
        <v>1</v>
      </c>
      <c r="DQ2404">
        <v>3</v>
      </c>
      <c r="FP2404">
        <v>1</v>
      </c>
    </row>
    <row r="2405" spans="1:175">
      <c r="A2405" t="s">
        <v>309</v>
      </c>
      <c r="B2405" t="s">
        <v>1373</v>
      </c>
      <c r="C2405" t="s">
        <v>258</v>
      </c>
      <c r="D2405" t="str">
        <f>VLOOKUP(C2405,CountryName!$A$2:$B$40,2,FALSE)</f>
        <v>Romania</v>
      </c>
      <c r="E2405" t="s">
        <v>175</v>
      </c>
      <c r="F2405">
        <v>194</v>
      </c>
      <c r="G2405" t="s">
        <v>191</v>
      </c>
      <c r="H2405" t="s">
        <v>177</v>
      </c>
      <c r="I2405">
        <v>20150426</v>
      </c>
      <c r="J2405" t="str">
        <f t="shared" si="42"/>
        <v>2015</v>
      </c>
      <c r="K2405" t="s">
        <v>178</v>
      </c>
      <c r="L2405">
        <v>135</v>
      </c>
      <c r="M2405" t="str">
        <f>VLOOKUP(L2405,Waste_Instance_Cat!$A$2:$B$6,2)</f>
        <v>Very Low</v>
      </c>
      <c r="O2405">
        <v>13</v>
      </c>
      <c r="P2405">
        <v>13</v>
      </c>
      <c r="R2405">
        <v>14</v>
      </c>
      <c r="S2405">
        <v>19</v>
      </c>
      <c r="U2405">
        <v>7</v>
      </c>
      <c r="AE2405">
        <v>10</v>
      </c>
      <c r="AI2405">
        <v>4</v>
      </c>
      <c r="AJ2405">
        <v>2</v>
      </c>
      <c r="AK2405">
        <v>16</v>
      </c>
      <c r="AN2405">
        <v>6</v>
      </c>
      <c r="AR2405">
        <v>2</v>
      </c>
      <c r="AS2405">
        <v>3</v>
      </c>
      <c r="BE2405">
        <v>2</v>
      </c>
      <c r="BW2405">
        <v>3</v>
      </c>
      <c r="BY2405">
        <v>1</v>
      </c>
      <c r="BZ2405">
        <v>2</v>
      </c>
      <c r="CD2405">
        <v>1</v>
      </c>
      <c r="CX2405">
        <v>4</v>
      </c>
      <c r="DQ2405">
        <v>1</v>
      </c>
      <c r="EN2405">
        <v>3</v>
      </c>
      <c r="EO2405">
        <v>2</v>
      </c>
      <c r="FH2405">
        <v>3</v>
      </c>
      <c r="FI2405">
        <v>1</v>
      </c>
      <c r="FP2405">
        <v>3</v>
      </c>
    </row>
    <row r="2406" spans="1:175">
      <c r="A2406" t="s">
        <v>172</v>
      </c>
      <c r="B2406" t="s">
        <v>1374</v>
      </c>
      <c r="C2406" t="s">
        <v>181</v>
      </c>
      <c r="D2406" t="str">
        <f>VLOOKUP(C2406,CountryName!$A$2:$B$40,2,FALSE)</f>
        <v>Italy</v>
      </c>
      <c r="E2406" t="s">
        <v>186</v>
      </c>
      <c r="F2406">
        <v>645</v>
      </c>
      <c r="G2406" t="s">
        <v>176</v>
      </c>
      <c r="H2406" t="s">
        <v>207</v>
      </c>
      <c r="I2406">
        <v>20190131</v>
      </c>
      <c r="J2406" t="str">
        <f t="shared" si="42"/>
        <v>2019</v>
      </c>
      <c r="K2406" t="s">
        <v>178</v>
      </c>
      <c r="L2406">
        <v>10</v>
      </c>
      <c r="M2406" t="str">
        <f>VLOOKUP(L2406,Waste_Instance_Cat!$A$2:$B$6,2)</f>
        <v>Very Low</v>
      </c>
      <c r="O2406">
        <v>5</v>
      </c>
      <c r="P2406">
        <v>2</v>
      </c>
      <c r="R2406">
        <v>1</v>
      </c>
      <c r="S2406">
        <v>1</v>
      </c>
      <c r="U2406">
        <v>1</v>
      </c>
      <c r="AE2406">
        <v>0</v>
      </c>
      <c r="AK2406">
        <v>0</v>
      </c>
      <c r="AN2406">
        <v>0</v>
      </c>
      <c r="AR2406">
        <v>0</v>
      </c>
      <c r="AS2406">
        <v>0</v>
      </c>
      <c r="BA2406">
        <v>0</v>
      </c>
      <c r="BE2406">
        <v>0</v>
      </c>
      <c r="BG2406">
        <v>0</v>
      </c>
      <c r="BY2406">
        <v>0</v>
      </c>
      <c r="BZ2406">
        <v>0</v>
      </c>
      <c r="CD2406">
        <v>0</v>
      </c>
      <c r="CP2406">
        <v>0</v>
      </c>
      <c r="CX2406">
        <v>0</v>
      </c>
      <c r="DQ2406">
        <v>0</v>
      </c>
      <c r="FP2406">
        <v>0</v>
      </c>
    </row>
    <row r="2407" spans="1:175">
      <c r="A2407" t="s">
        <v>193</v>
      </c>
      <c r="B2407" t="s">
        <v>1375</v>
      </c>
      <c r="C2407" t="s">
        <v>195</v>
      </c>
      <c r="D2407" t="str">
        <f>VLOOKUP(C2407,CountryName!$A$2:$B$40,2,FALSE)</f>
        <v>Greece</v>
      </c>
      <c r="E2407" t="s">
        <v>186</v>
      </c>
      <c r="F2407">
        <v>261</v>
      </c>
      <c r="G2407" t="s">
        <v>176</v>
      </c>
      <c r="H2407" t="s">
        <v>177</v>
      </c>
      <c r="I2407">
        <v>20140511</v>
      </c>
      <c r="J2407" t="str">
        <f t="shared" si="42"/>
        <v>2014</v>
      </c>
      <c r="K2407" t="s">
        <v>178</v>
      </c>
      <c r="L2407">
        <v>103</v>
      </c>
      <c r="M2407" t="str">
        <f>VLOOKUP(L2407,Waste_Instance_Cat!$A$2:$B$6,2)</f>
        <v>Very Low</v>
      </c>
      <c r="O2407">
        <v>5</v>
      </c>
      <c r="P2407">
        <v>3</v>
      </c>
      <c r="R2407">
        <v>12</v>
      </c>
      <c r="S2407">
        <v>10</v>
      </c>
      <c r="U2407">
        <v>3</v>
      </c>
      <c r="AE2407">
        <v>5</v>
      </c>
      <c r="AK2407">
        <v>32</v>
      </c>
      <c r="AN2407">
        <v>9</v>
      </c>
      <c r="AR2407">
        <v>0</v>
      </c>
      <c r="AS2407">
        <v>11</v>
      </c>
      <c r="BA2407">
        <v>0</v>
      </c>
      <c r="BE2407">
        <v>3</v>
      </c>
      <c r="BG2407">
        <v>0</v>
      </c>
      <c r="BY2407">
        <v>1</v>
      </c>
      <c r="BZ2407">
        <v>3</v>
      </c>
      <c r="CD2407">
        <v>0</v>
      </c>
      <c r="CP2407">
        <v>0</v>
      </c>
      <c r="CX2407">
        <v>2</v>
      </c>
      <c r="DQ2407">
        <v>1</v>
      </c>
      <c r="FP2407">
        <v>3</v>
      </c>
    </row>
    <row r="2408" spans="1:175">
      <c r="A2408" t="s">
        <v>426</v>
      </c>
      <c r="B2408" t="s">
        <v>1359</v>
      </c>
      <c r="C2408" t="s">
        <v>230</v>
      </c>
      <c r="D2408" t="str">
        <f>VLOOKUP(C2408,CountryName!$A$2:$B$40,2,FALSE)</f>
        <v>Denmark</v>
      </c>
      <c r="E2408" t="s">
        <v>200</v>
      </c>
      <c r="F2408">
        <v>403</v>
      </c>
      <c r="G2408" t="s">
        <v>176</v>
      </c>
      <c r="H2408" t="s">
        <v>177</v>
      </c>
      <c r="I2408">
        <v>20190506</v>
      </c>
      <c r="J2408" t="str">
        <f t="shared" si="42"/>
        <v>2019</v>
      </c>
      <c r="K2408" t="s">
        <v>178</v>
      </c>
      <c r="L2408">
        <v>1500</v>
      </c>
      <c r="M2408" t="str">
        <f>VLOOKUP(L2408,Waste_Instance_Cat!$A$2:$B$6,2)</f>
        <v>Moderate</v>
      </c>
      <c r="N2408">
        <v>1</v>
      </c>
      <c r="O2408">
        <v>8</v>
      </c>
      <c r="P2408">
        <v>18</v>
      </c>
      <c r="R2408">
        <v>2</v>
      </c>
      <c r="S2408">
        <v>2</v>
      </c>
      <c r="T2408">
        <v>3</v>
      </c>
      <c r="U2408">
        <v>8</v>
      </c>
      <c r="W2408">
        <v>2</v>
      </c>
      <c r="AE2408">
        <v>73</v>
      </c>
      <c r="AH2408">
        <v>7</v>
      </c>
      <c r="AJ2408">
        <v>4</v>
      </c>
      <c r="AK2408">
        <v>54</v>
      </c>
      <c r="AL2408">
        <v>1</v>
      </c>
      <c r="AN2408">
        <v>35</v>
      </c>
      <c r="AP2408">
        <v>5</v>
      </c>
      <c r="AQ2408">
        <v>5</v>
      </c>
      <c r="AR2408">
        <v>1</v>
      </c>
      <c r="AS2408">
        <v>17</v>
      </c>
      <c r="AW2408">
        <v>2</v>
      </c>
      <c r="AY2408">
        <v>2</v>
      </c>
      <c r="BA2408">
        <v>0</v>
      </c>
      <c r="BD2408">
        <v>50</v>
      </c>
      <c r="BE2408">
        <v>231</v>
      </c>
      <c r="BF2408">
        <v>1</v>
      </c>
      <c r="BG2408">
        <v>4</v>
      </c>
      <c r="BL2408">
        <v>408</v>
      </c>
      <c r="BM2408">
        <v>2</v>
      </c>
      <c r="BR2408">
        <v>15</v>
      </c>
      <c r="BS2408">
        <v>82</v>
      </c>
      <c r="BV2408">
        <v>5</v>
      </c>
      <c r="BW2408">
        <v>1</v>
      </c>
      <c r="BY2408">
        <v>19</v>
      </c>
      <c r="BZ2408">
        <v>172</v>
      </c>
      <c r="CA2408">
        <v>1</v>
      </c>
      <c r="CB2408">
        <v>64</v>
      </c>
      <c r="CC2408">
        <v>1</v>
      </c>
      <c r="CD2408">
        <v>64</v>
      </c>
      <c r="CK2408">
        <v>8</v>
      </c>
      <c r="CP2408">
        <v>43</v>
      </c>
      <c r="CQ2408">
        <v>2</v>
      </c>
      <c r="CU2408">
        <v>2</v>
      </c>
      <c r="CV2408">
        <v>3</v>
      </c>
      <c r="CX2408">
        <v>0</v>
      </c>
      <c r="CY2408">
        <v>30</v>
      </c>
      <c r="DI2408">
        <v>2</v>
      </c>
      <c r="DQ2408">
        <v>3</v>
      </c>
      <c r="DW2408">
        <v>2</v>
      </c>
      <c r="EB2408">
        <v>2</v>
      </c>
      <c r="EN2408">
        <v>1</v>
      </c>
      <c r="EP2408">
        <v>1</v>
      </c>
      <c r="FP2408">
        <v>5</v>
      </c>
      <c r="FS2408">
        <v>26</v>
      </c>
    </row>
    <row r="2409" spans="1:175">
      <c r="A2409" t="s">
        <v>187</v>
      </c>
      <c r="B2409" t="s">
        <v>1376</v>
      </c>
      <c r="C2409" t="s">
        <v>199</v>
      </c>
      <c r="D2409" t="str">
        <f>VLOOKUP(C2409,CountryName!$A$2:$B$40,2,FALSE)</f>
        <v>France</v>
      </c>
      <c r="E2409" t="s">
        <v>200</v>
      </c>
      <c r="F2409">
        <v>80</v>
      </c>
      <c r="G2409" t="s">
        <v>183</v>
      </c>
      <c r="H2409" t="s">
        <v>183</v>
      </c>
      <c r="I2409">
        <v>20150301</v>
      </c>
      <c r="J2409" t="str">
        <f t="shared" si="42"/>
        <v>2015</v>
      </c>
      <c r="K2409" t="s">
        <v>178</v>
      </c>
      <c r="L2409">
        <v>450</v>
      </c>
      <c r="M2409" t="str">
        <f>VLOOKUP(L2409,Waste_Instance_Cat!$A$2:$B$6,2)</f>
        <v>Very Low</v>
      </c>
      <c r="P2409">
        <v>50</v>
      </c>
      <c r="R2409">
        <v>50</v>
      </c>
      <c r="AK2409">
        <v>10</v>
      </c>
      <c r="BE2409">
        <v>100</v>
      </c>
      <c r="BI2409">
        <v>20</v>
      </c>
      <c r="BV2409">
        <v>5</v>
      </c>
      <c r="CB2409">
        <v>200</v>
      </c>
      <c r="CU2409">
        <v>10</v>
      </c>
      <c r="FH2409">
        <v>5</v>
      </c>
    </row>
    <row r="2410" spans="1:175">
      <c r="A2410" t="s">
        <v>288</v>
      </c>
      <c r="B2410" t="s">
        <v>1377</v>
      </c>
      <c r="C2410" t="s">
        <v>230</v>
      </c>
      <c r="D2410" t="str">
        <f>VLOOKUP(C2410,CountryName!$A$2:$B$40,2,FALSE)</f>
        <v>Denmark</v>
      </c>
      <c r="E2410" t="s">
        <v>200</v>
      </c>
      <c r="F2410">
        <v>1919</v>
      </c>
      <c r="G2410" t="s">
        <v>183</v>
      </c>
      <c r="H2410" t="s">
        <v>183</v>
      </c>
      <c r="I2410">
        <v>20140510</v>
      </c>
      <c r="J2410" t="str">
        <f t="shared" si="42"/>
        <v>2014</v>
      </c>
      <c r="K2410" t="s">
        <v>178</v>
      </c>
      <c r="L2410">
        <v>101</v>
      </c>
      <c r="M2410" t="str">
        <f>VLOOKUP(L2410,Waste_Instance_Cat!$A$2:$B$6,2)</f>
        <v>Very Low</v>
      </c>
      <c r="O2410">
        <v>7</v>
      </c>
      <c r="P2410">
        <v>0</v>
      </c>
      <c r="R2410">
        <v>10</v>
      </c>
      <c r="S2410">
        <v>0</v>
      </c>
      <c r="U2410">
        <v>8</v>
      </c>
      <c r="X2410">
        <v>1</v>
      </c>
      <c r="AE2410">
        <v>1</v>
      </c>
      <c r="AI2410">
        <v>1</v>
      </c>
      <c r="AK2410">
        <v>10</v>
      </c>
      <c r="AN2410">
        <v>0</v>
      </c>
      <c r="AP2410">
        <v>1</v>
      </c>
      <c r="AQ2410">
        <v>1</v>
      </c>
      <c r="AR2410">
        <v>0</v>
      </c>
      <c r="AS2410">
        <v>2</v>
      </c>
      <c r="AV2410">
        <v>1</v>
      </c>
      <c r="AW2410">
        <v>1</v>
      </c>
      <c r="BA2410">
        <v>0</v>
      </c>
      <c r="BD2410">
        <v>1</v>
      </c>
      <c r="BE2410">
        <v>0</v>
      </c>
      <c r="BG2410">
        <v>1</v>
      </c>
      <c r="BQ2410">
        <v>1</v>
      </c>
      <c r="BT2410">
        <v>1</v>
      </c>
      <c r="BW2410">
        <v>1</v>
      </c>
      <c r="BY2410">
        <v>0</v>
      </c>
      <c r="BZ2410">
        <v>2</v>
      </c>
      <c r="CD2410">
        <v>0</v>
      </c>
      <c r="CP2410">
        <v>0</v>
      </c>
      <c r="CX2410">
        <v>15</v>
      </c>
      <c r="DQ2410">
        <v>15</v>
      </c>
      <c r="FP2410">
        <v>20</v>
      </c>
    </row>
    <row r="2411" spans="1:175">
      <c r="A2411" t="s">
        <v>661</v>
      </c>
      <c r="B2411" t="s">
        <v>1378</v>
      </c>
      <c r="C2411" t="s">
        <v>663</v>
      </c>
      <c r="D2411" t="str">
        <f>VLOOKUP(C2411,CountryName!$A$2:$B$40,2,FALSE)</f>
        <v>Sweden</v>
      </c>
      <c r="E2411" t="s">
        <v>231</v>
      </c>
      <c r="F2411">
        <v>3598</v>
      </c>
      <c r="G2411" t="s">
        <v>196</v>
      </c>
      <c r="H2411" t="s">
        <v>177</v>
      </c>
      <c r="I2411">
        <v>20161018</v>
      </c>
      <c r="J2411" t="str">
        <f t="shared" si="42"/>
        <v>2016</v>
      </c>
      <c r="K2411" t="s">
        <v>184</v>
      </c>
      <c r="L2411">
        <v>20</v>
      </c>
      <c r="M2411" t="str">
        <f>VLOOKUP(L2411,Waste_Instance_Cat!$A$2:$B$6,2)</f>
        <v>Very Low</v>
      </c>
      <c r="O2411">
        <v>0</v>
      </c>
      <c r="P2411">
        <v>0</v>
      </c>
      <c r="Q2411">
        <v>0</v>
      </c>
      <c r="R2411">
        <v>0</v>
      </c>
      <c r="S2411">
        <v>0</v>
      </c>
      <c r="U2411">
        <v>0</v>
      </c>
      <c r="X2411">
        <v>0</v>
      </c>
      <c r="Y2411">
        <v>0</v>
      </c>
      <c r="Z2411">
        <v>0</v>
      </c>
      <c r="AC2411">
        <v>0</v>
      </c>
      <c r="AE2411">
        <v>1</v>
      </c>
      <c r="AF2411">
        <v>0</v>
      </c>
      <c r="AG2411">
        <v>0</v>
      </c>
      <c r="AH2411">
        <v>0</v>
      </c>
      <c r="AI2411">
        <v>1</v>
      </c>
      <c r="AJ2411">
        <v>0</v>
      </c>
      <c r="AK2411">
        <v>2</v>
      </c>
      <c r="AL2411">
        <v>0</v>
      </c>
      <c r="AN2411">
        <v>0</v>
      </c>
      <c r="AO2411">
        <v>0</v>
      </c>
      <c r="AP2411">
        <v>0</v>
      </c>
      <c r="AQ2411">
        <v>1</v>
      </c>
      <c r="AR2411">
        <v>1</v>
      </c>
      <c r="AS2411">
        <v>0</v>
      </c>
      <c r="AV2411">
        <v>0</v>
      </c>
      <c r="AW2411">
        <v>0</v>
      </c>
      <c r="BD2411">
        <v>0</v>
      </c>
      <c r="BE2411">
        <v>1</v>
      </c>
      <c r="BF2411">
        <v>0</v>
      </c>
      <c r="BG2411">
        <v>0</v>
      </c>
      <c r="BH2411">
        <v>0</v>
      </c>
      <c r="BI2411">
        <v>0</v>
      </c>
      <c r="BL2411">
        <v>1</v>
      </c>
      <c r="BN2411">
        <v>0</v>
      </c>
      <c r="BO2411">
        <v>0</v>
      </c>
      <c r="BP2411">
        <v>0</v>
      </c>
      <c r="BQ2411">
        <v>0</v>
      </c>
      <c r="BR2411">
        <v>0</v>
      </c>
      <c r="BS2411">
        <v>0</v>
      </c>
      <c r="BT2411">
        <v>0</v>
      </c>
      <c r="BV2411">
        <v>0</v>
      </c>
      <c r="BW2411">
        <v>0</v>
      </c>
      <c r="BY2411">
        <v>0</v>
      </c>
      <c r="BZ2411">
        <v>0</v>
      </c>
      <c r="CB2411">
        <v>6</v>
      </c>
      <c r="CC2411">
        <v>0</v>
      </c>
      <c r="CD2411">
        <v>1</v>
      </c>
      <c r="CI2411">
        <v>0</v>
      </c>
      <c r="CO2411">
        <v>0</v>
      </c>
      <c r="CP2411">
        <v>0</v>
      </c>
      <c r="CQ2411">
        <v>1</v>
      </c>
      <c r="CS2411">
        <v>0</v>
      </c>
      <c r="CX2411">
        <v>0</v>
      </c>
      <c r="DI2411">
        <v>0</v>
      </c>
      <c r="DN2411">
        <v>0</v>
      </c>
      <c r="DQ2411">
        <v>0</v>
      </c>
      <c r="DR2411">
        <v>0</v>
      </c>
      <c r="DS2411">
        <v>0</v>
      </c>
      <c r="DT2411">
        <v>0</v>
      </c>
      <c r="DU2411">
        <v>0</v>
      </c>
      <c r="DV2411">
        <v>0</v>
      </c>
      <c r="DW2411">
        <v>0</v>
      </c>
      <c r="DX2411">
        <v>0</v>
      </c>
      <c r="DZ2411">
        <v>0</v>
      </c>
      <c r="EA2411">
        <v>0</v>
      </c>
      <c r="EB2411">
        <v>0</v>
      </c>
      <c r="EC2411">
        <v>0</v>
      </c>
      <c r="ED2411">
        <v>1</v>
      </c>
      <c r="EH2411">
        <v>0</v>
      </c>
      <c r="EK2411">
        <v>0</v>
      </c>
      <c r="EL2411">
        <v>0</v>
      </c>
      <c r="EN2411">
        <v>0</v>
      </c>
      <c r="EO2411">
        <v>0</v>
      </c>
      <c r="EP2411">
        <v>2</v>
      </c>
      <c r="EQ2411">
        <v>0</v>
      </c>
      <c r="ER2411">
        <v>0</v>
      </c>
      <c r="FE2411">
        <v>0</v>
      </c>
      <c r="FF2411">
        <v>1</v>
      </c>
      <c r="FG2411">
        <v>0</v>
      </c>
      <c r="FH2411">
        <v>0</v>
      </c>
      <c r="FP2411">
        <v>0</v>
      </c>
      <c r="FS2411">
        <v>0</v>
      </c>
    </row>
    <row r="2412" spans="1:175">
      <c r="A2412" t="s">
        <v>292</v>
      </c>
      <c r="B2412" t="s">
        <v>1379</v>
      </c>
      <c r="C2412" t="s">
        <v>251</v>
      </c>
      <c r="D2412" t="str">
        <f>VLOOKUP(C2412,CountryName!$A$2:$B$40,2,FALSE)</f>
        <v>United Kingdom</v>
      </c>
      <c r="E2412" t="s">
        <v>200</v>
      </c>
      <c r="F2412">
        <v>618</v>
      </c>
      <c r="G2412" t="s">
        <v>183</v>
      </c>
      <c r="H2412" t="s">
        <v>183</v>
      </c>
      <c r="I2412">
        <v>20150328</v>
      </c>
      <c r="J2412" t="str">
        <f t="shared" si="42"/>
        <v>2015</v>
      </c>
      <c r="K2412" t="s">
        <v>178</v>
      </c>
      <c r="L2412">
        <v>140</v>
      </c>
      <c r="M2412" t="str">
        <f>VLOOKUP(L2412,Waste_Instance_Cat!$A$2:$B$6,2)</f>
        <v>Very Low</v>
      </c>
      <c r="O2412">
        <v>3</v>
      </c>
      <c r="P2412">
        <v>5</v>
      </c>
      <c r="R2412">
        <v>6</v>
      </c>
      <c r="S2412">
        <v>2</v>
      </c>
      <c r="U2412">
        <v>11</v>
      </c>
      <c r="AE2412">
        <v>10</v>
      </c>
      <c r="AK2412">
        <v>5</v>
      </c>
      <c r="AN2412">
        <v>6</v>
      </c>
      <c r="AR2412">
        <v>0</v>
      </c>
      <c r="AS2412">
        <v>6</v>
      </c>
      <c r="BA2412">
        <v>0</v>
      </c>
      <c r="BE2412">
        <v>6</v>
      </c>
      <c r="BG2412">
        <v>57</v>
      </c>
      <c r="BY2412">
        <v>6</v>
      </c>
      <c r="BZ2412">
        <v>4</v>
      </c>
      <c r="CD2412">
        <v>0</v>
      </c>
      <c r="CP2412">
        <v>0</v>
      </c>
      <c r="CX2412">
        <v>6</v>
      </c>
      <c r="DQ2412">
        <v>3</v>
      </c>
      <c r="FP2412">
        <v>4</v>
      </c>
    </row>
    <row r="2413" spans="1:175">
      <c r="A2413" t="s">
        <v>193</v>
      </c>
      <c r="B2413" t="s">
        <v>1380</v>
      </c>
      <c r="C2413" t="s">
        <v>195</v>
      </c>
      <c r="D2413" t="str">
        <f>VLOOKUP(C2413,CountryName!$A$2:$B$40,2,FALSE)</f>
        <v>Greece</v>
      </c>
      <c r="E2413" t="s">
        <v>186</v>
      </c>
      <c r="F2413">
        <v>81</v>
      </c>
      <c r="G2413" t="s">
        <v>191</v>
      </c>
      <c r="H2413" t="s">
        <v>177</v>
      </c>
      <c r="I2413">
        <v>20140510</v>
      </c>
      <c r="J2413" t="str">
        <f t="shared" si="42"/>
        <v>2014</v>
      </c>
      <c r="K2413" t="s">
        <v>178</v>
      </c>
      <c r="L2413">
        <v>107</v>
      </c>
      <c r="M2413" t="str">
        <f>VLOOKUP(L2413,Waste_Instance_Cat!$A$2:$B$6,2)</f>
        <v>Very Low</v>
      </c>
      <c r="O2413">
        <v>4</v>
      </c>
      <c r="P2413">
        <v>2</v>
      </c>
      <c r="R2413">
        <v>8</v>
      </c>
      <c r="S2413">
        <v>8</v>
      </c>
      <c r="U2413">
        <v>1</v>
      </c>
      <c r="AE2413">
        <v>4</v>
      </c>
      <c r="AK2413">
        <v>25</v>
      </c>
      <c r="AN2413">
        <v>1</v>
      </c>
      <c r="AR2413">
        <v>2</v>
      </c>
      <c r="AS2413">
        <v>9</v>
      </c>
      <c r="BA2413">
        <v>0</v>
      </c>
      <c r="BE2413">
        <v>2</v>
      </c>
      <c r="BG2413">
        <v>3</v>
      </c>
      <c r="BY2413">
        <v>0</v>
      </c>
      <c r="BZ2413">
        <v>12</v>
      </c>
      <c r="CD2413">
        <v>8</v>
      </c>
      <c r="CP2413">
        <v>0</v>
      </c>
      <c r="CX2413">
        <v>10</v>
      </c>
      <c r="DQ2413">
        <v>3</v>
      </c>
      <c r="FP2413">
        <v>5</v>
      </c>
    </row>
    <row r="2414" spans="1:175">
      <c r="A2414" t="s">
        <v>188</v>
      </c>
      <c r="B2414" t="s">
        <v>1381</v>
      </c>
      <c r="C2414" t="s">
        <v>190</v>
      </c>
      <c r="D2414" t="str">
        <f>VLOOKUP(C2414,CountryName!$A$2:$B$40,2,FALSE)</f>
        <v>Switzerland</v>
      </c>
      <c r="E2414" t="s">
        <v>183</v>
      </c>
      <c r="F2414">
        <v>30</v>
      </c>
      <c r="G2414" t="s">
        <v>183</v>
      </c>
      <c r="H2414" t="s">
        <v>183</v>
      </c>
      <c r="I2414">
        <v>20171129</v>
      </c>
      <c r="J2414" t="str">
        <f t="shared" si="42"/>
        <v>2017</v>
      </c>
      <c r="K2414" t="s">
        <v>178</v>
      </c>
      <c r="L2414">
        <v>1</v>
      </c>
      <c r="M2414" t="str">
        <f>VLOOKUP(L2414,Waste_Instance_Cat!$A$2:$B$6,2)</f>
        <v>Very Low</v>
      </c>
      <c r="AK2414">
        <v>1</v>
      </c>
    </row>
    <row r="2415" spans="1:175">
      <c r="A2415" t="s">
        <v>188</v>
      </c>
      <c r="B2415" t="s">
        <v>1381</v>
      </c>
      <c r="C2415" t="s">
        <v>190</v>
      </c>
      <c r="D2415" t="str">
        <f>VLOOKUP(C2415,CountryName!$A$2:$B$40,2,FALSE)</f>
        <v>Switzerland</v>
      </c>
      <c r="E2415" t="s">
        <v>183</v>
      </c>
      <c r="F2415">
        <v>30</v>
      </c>
      <c r="G2415" t="s">
        <v>183</v>
      </c>
      <c r="H2415" t="s">
        <v>183</v>
      </c>
      <c r="I2415">
        <v>20180122</v>
      </c>
      <c r="J2415" t="str">
        <f t="shared" si="42"/>
        <v>2018</v>
      </c>
      <c r="K2415" t="s">
        <v>178</v>
      </c>
      <c r="L2415">
        <v>1</v>
      </c>
      <c r="M2415" t="str">
        <f>VLOOKUP(L2415,Waste_Instance_Cat!$A$2:$B$6,2)</f>
        <v>Very Low</v>
      </c>
      <c r="AK2415">
        <v>1</v>
      </c>
    </row>
    <row r="2416" spans="1:175">
      <c r="A2416" t="s">
        <v>188</v>
      </c>
      <c r="B2416" t="s">
        <v>1381</v>
      </c>
      <c r="C2416" t="s">
        <v>190</v>
      </c>
      <c r="D2416" t="str">
        <f>VLOOKUP(C2416,CountryName!$A$2:$B$40,2,FALSE)</f>
        <v>Switzerland</v>
      </c>
      <c r="E2416" t="s">
        <v>183</v>
      </c>
      <c r="F2416">
        <v>30</v>
      </c>
      <c r="G2416" t="s">
        <v>183</v>
      </c>
      <c r="H2416" t="s">
        <v>183</v>
      </c>
      <c r="I2416">
        <v>20180330</v>
      </c>
      <c r="J2416" t="str">
        <f t="shared" si="42"/>
        <v>2018</v>
      </c>
      <c r="K2416" t="s">
        <v>178</v>
      </c>
      <c r="L2416">
        <v>10</v>
      </c>
      <c r="M2416" t="str">
        <f>VLOOKUP(L2416,Waste_Instance_Cat!$A$2:$B$6,2)</f>
        <v>Very Low</v>
      </c>
      <c r="R2416">
        <v>1</v>
      </c>
      <c r="AN2416">
        <v>2</v>
      </c>
      <c r="CB2416">
        <v>3</v>
      </c>
      <c r="DZ2416">
        <v>4</v>
      </c>
    </row>
    <row r="2417" spans="1:175">
      <c r="A2417" t="s">
        <v>188</v>
      </c>
      <c r="B2417" t="s">
        <v>1381</v>
      </c>
      <c r="C2417" t="s">
        <v>190</v>
      </c>
      <c r="D2417" t="str">
        <f>VLOOKUP(C2417,CountryName!$A$2:$B$40,2,FALSE)</f>
        <v>Switzerland</v>
      </c>
      <c r="E2417" t="s">
        <v>183</v>
      </c>
      <c r="F2417">
        <v>30</v>
      </c>
      <c r="G2417" t="s">
        <v>183</v>
      </c>
      <c r="H2417" t="s">
        <v>183</v>
      </c>
      <c r="I2417">
        <v>20171016</v>
      </c>
      <c r="J2417" t="str">
        <f t="shared" si="42"/>
        <v>2017</v>
      </c>
      <c r="K2417" t="s">
        <v>178</v>
      </c>
      <c r="L2417">
        <v>2</v>
      </c>
      <c r="M2417" t="str">
        <f>VLOOKUP(L2417,Waste_Instance_Cat!$A$2:$B$6,2)</f>
        <v>Very Low</v>
      </c>
      <c r="AJ2417">
        <v>1</v>
      </c>
      <c r="AK2417">
        <v>1</v>
      </c>
    </row>
    <row r="2418" spans="1:175">
      <c r="A2418" t="s">
        <v>187</v>
      </c>
      <c r="B2418" t="s">
        <v>621</v>
      </c>
      <c r="C2418" t="s">
        <v>199</v>
      </c>
      <c r="D2418" t="str">
        <f>VLOOKUP(C2418,CountryName!$A$2:$B$40,2,FALSE)</f>
        <v>France</v>
      </c>
      <c r="E2418" t="s">
        <v>200</v>
      </c>
      <c r="F2418">
        <v>78</v>
      </c>
      <c r="G2418" t="s">
        <v>183</v>
      </c>
      <c r="H2418" t="s">
        <v>183</v>
      </c>
      <c r="I2418">
        <v>20150426</v>
      </c>
      <c r="J2418" t="str">
        <f t="shared" si="42"/>
        <v>2015</v>
      </c>
      <c r="K2418" t="s">
        <v>178</v>
      </c>
      <c r="L2418">
        <v>2038</v>
      </c>
      <c r="M2418" t="str">
        <f>VLOOKUP(L2418,Waste_Instance_Cat!$A$2:$B$6,2)</f>
        <v xml:space="preserve">High </v>
      </c>
      <c r="O2418">
        <v>70</v>
      </c>
      <c r="R2418">
        <v>10</v>
      </c>
      <c r="S2418">
        <v>12</v>
      </c>
      <c r="U2418">
        <v>11</v>
      </c>
      <c r="AE2418">
        <v>30</v>
      </c>
      <c r="AJ2418">
        <v>6</v>
      </c>
      <c r="AK2418">
        <v>75</v>
      </c>
      <c r="AN2418">
        <v>15</v>
      </c>
      <c r="AO2418">
        <v>31</v>
      </c>
      <c r="AP2418">
        <v>11</v>
      </c>
      <c r="AQ2418">
        <v>3</v>
      </c>
      <c r="AR2418">
        <v>2</v>
      </c>
      <c r="AS2418">
        <v>210</v>
      </c>
      <c r="BE2418">
        <v>70</v>
      </c>
      <c r="BI2418">
        <v>40</v>
      </c>
      <c r="BV2418">
        <v>50</v>
      </c>
      <c r="BW2418">
        <v>4</v>
      </c>
      <c r="CB2418">
        <v>1200</v>
      </c>
      <c r="CD2418">
        <v>6</v>
      </c>
      <c r="CP2418">
        <v>115</v>
      </c>
      <c r="CU2418">
        <v>20</v>
      </c>
      <c r="CY2418">
        <v>5</v>
      </c>
      <c r="DI2418">
        <v>3</v>
      </c>
      <c r="DP2418">
        <v>13</v>
      </c>
      <c r="EN2418">
        <v>5</v>
      </c>
      <c r="FF2418">
        <v>3</v>
      </c>
      <c r="FH2418">
        <v>6</v>
      </c>
      <c r="FP2418">
        <v>12</v>
      </c>
    </row>
    <row r="2419" spans="1:175">
      <c r="A2419" t="s">
        <v>330</v>
      </c>
      <c r="B2419" t="s">
        <v>1382</v>
      </c>
      <c r="C2419" t="s">
        <v>332</v>
      </c>
      <c r="D2419" t="str">
        <f>VLOOKUP(C2419,CountryName!$A$2:$B$40,2,FALSE)</f>
        <v>Slovenia</v>
      </c>
      <c r="E2419" t="s">
        <v>186</v>
      </c>
      <c r="F2419">
        <v>643</v>
      </c>
      <c r="G2419" t="s">
        <v>191</v>
      </c>
      <c r="H2419" t="s">
        <v>205</v>
      </c>
      <c r="I2419">
        <v>20170923</v>
      </c>
      <c r="J2419" t="str">
        <f t="shared" si="42"/>
        <v>2017</v>
      </c>
      <c r="K2419" t="s">
        <v>178</v>
      </c>
      <c r="L2419">
        <v>1339</v>
      </c>
      <c r="M2419" t="str">
        <f>VLOOKUP(L2419,Waste_Instance_Cat!$A$2:$B$6,2)</f>
        <v>Moderate</v>
      </c>
      <c r="O2419">
        <v>66</v>
      </c>
      <c r="P2419">
        <v>2</v>
      </c>
      <c r="R2419">
        <v>24</v>
      </c>
      <c r="S2419">
        <v>19</v>
      </c>
      <c r="U2419">
        <v>66</v>
      </c>
      <c r="AG2419">
        <v>33</v>
      </c>
      <c r="AI2419">
        <v>5</v>
      </c>
      <c r="AJ2419">
        <v>5</v>
      </c>
      <c r="AK2419">
        <v>348</v>
      </c>
      <c r="AQ2419">
        <v>20</v>
      </c>
      <c r="AR2419">
        <v>2</v>
      </c>
      <c r="AS2419">
        <v>7</v>
      </c>
      <c r="BA2419">
        <v>9</v>
      </c>
      <c r="BE2419">
        <v>10</v>
      </c>
      <c r="BL2419">
        <v>2</v>
      </c>
      <c r="CB2419">
        <v>55</v>
      </c>
      <c r="CD2419">
        <v>432</v>
      </c>
      <c r="CP2419">
        <v>8</v>
      </c>
      <c r="CS2419">
        <v>1</v>
      </c>
      <c r="CX2419">
        <v>11</v>
      </c>
      <c r="DG2419">
        <v>1</v>
      </c>
      <c r="DP2419">
        <v>1</v>
      </c>
      <c r="DQ2419">
        <v>8</v>
      </c>
      <c r="DW2419">
        <v>3</v>
      </c>
      <c r="DZ2419">
        <v>48</v>
      </c>
      <c r="ED2419">
        <v>11</v>
      </c>
      <c r="EN2419">
        <v>32</v>
      </c>
      <c r="EQ2419">
        <v>31</v>
      </c>
      <c r="FF2419">
        <v>11</v>
      </c>
      <c r="FH2419">
        <v>8</v>
      </c>
      <c r="FL2419">
        <v>3</v>
      </c>
      <c r="FP2419">
        <v>57</v>
      </c>
    </row>
    <row r="2420" spans="1:175">
      <c r="A2420" t="s">
        <v>330</v>
      </c>
      <c r="B2420" t="s">
        <v>1383</v>
      </c>
      <c r="C2420" t="s">
        <v>332</v>
      </c>
      <c r="D2420" t="str">
        <f>VLOOKUP(C2420,CountryName!$A$2:$B$40,2,FALSE)</f>
        <v>Slovenia</v>
      </c>
      <c r="E2420" t="s">
        <v>186</v>
      </c>
      <c r="F2420">
        <v>137</v>
      </c>
      <c r="G2420" t="s">
        <v>191</v>
      </c>
      <c r="H2420" t="s">
        <v>207</v>
      </c>
      <c r="I2420">
        <v>20160225</v>
      </c>
      <c r="J2420" t="str">
        <f t="shared" si="42"/>
        <v>2016</v>
      </c>
      <c r="K2420" t="s">
        <v>178</v>
      </c>
      <c r="L2420">
        <v>2</v>
      </c>
      <c r="M2420" t="str">
        <f>VLOOKUP(L2420,Waste_Instance_Cat!$A$2:$B$6,2)</f>
        <v>Very Low</v>
      </c>
      <c r="O2420">
        <v>1</v>
      </c>
      <c r="R2420">
        <v>1</v>
      </c>
    </row>
    <row r="2421" spans="1:175">
      <c r="A2421" t="s">
        <v>895</v>
      </c>
      <c r="B2421" t="s">
        <v>1384</v>
      </c>
      <c r="C2421" t="s">
        <v>319</v>
      </c>
      <c r="D2421" t="str">
        <f>VLOOKUP(C2421,CountryName!$A$2:$B$40,2,FALSE)</f>
        <v>Turkey</v>
      </c>
      <c r="E2421" t="s">
        <v>175</v>
      </c>
      <c r="F2421">
        <v>95</v>
      </c>
      <c r="G2421" t="s">
        <v>176</v>
      </c>
      <c r="H2421" t="s">
        <v>205</v>
      </c>
      <c r="I2421">
        <v>20201027</v>
      </c>
      <c r="J2421" t="str">
        <f t="shared" si="42"/>
        <v>2020</v>
      </c>
      <c r="K2421" t="s">
        <v>184</v>
      </c>
      <c r="L2421">
        <v>927</v>
      </c>
      <c r="M2421" t="str">
        <f>VLOOKUP(L2421,Waste_Instance_Cat!$A$2:$B$6,2)</f>
        <v>Low</v>
      </c>
      <c r="N2421">
        <v>4</v>
      </c>
      <c r="O2421">
        <v>27</v>
      </c>
      <c r="P2421">
        <v>8</v>
      </c>
      <c r="Q2421">
        <v>15</v>
      </c>
      <c r="R2421">
        <v>12</v>
      </c>
      <c r="S2421">
        <v>29</v>
      </c>
      <c r="U2421">
        <v>9</v>
      </c>
      <c r="V2421">
        <v>1</v>
      </c>
      <c r="X2421">
        <v>9</v>
      </c>
      <c r="AA2421">
        <v>1</v>
      </c>
      <c r="AC2421">
        <v>4</v>
      </c>
      <c r="AE2421">
        <v>37</v>
      </c>
      <c r="AG2421">
        <v>1</v>
      </c>
      <c r="AH2421">
        <v>11</v>
      </c>
      <c r="AJ2421">
        <v>2</v>
      </c>
      <c r="AK2421">
        <v>421</v>
      </c>
      <c r="AN2421">
        <v>8</v>
      </c>
      <c r="AQ2421">
        <v>12</v>
      </c>
      <c r="AR2421">
        <v>1</v>
      </c>
      <c r="AS2421">
        <v>15</v>
      </c>
      <c r="AW2421">
        <v>8</v>
      </c>
      <c r="AX2421">
        <v>1</v>
      </c>
      <c r="AY2421">
        <v>1</v>
      </c>
      <c r="BD2421">
        <v>2</v>
      </c>
      <c r="BE2421">
        <v>5</v>
      </c>
      <c r="BF2421">
        <v>1</v>
      </c>
      <c r="BH2421">
        <v>1</v>
      </c>
      <c r="BL2421">
        <v>2</v>
      </c>
      <c r="BO2421">
        <v>1</v>
      </c>
      <c r="BY2421">
        <v>16</v>
      </c>
      <c r="BZ2421">
        <v>19</v>
      </c>
      <c r="CA2421">
        <v>5</v>
      </c>
      <c r="CB2421">
        <v>3</v>
      </c>
      <c r="CC2421">
        <v>1</v>
      </c>
      <c r="CW2421">
        <v>3</v>
      </c>
      <c r="CZ2421">
        <v>1</v>
      </c>
      <c r="DL2421">
        <v>5</v>
      </c>
      <c r="DQ2421">
        <v>3</v>
      </c>
      <c r="DU2421">
        <v>24</v>
      </c>
      <c r="DV2421">
        <v>17</v>
      </c>
      <c r="DW2421">
        <v>26</v>
      </c>
      <c r="DZ2421">
        <v>31</v>
      </c>
      <c r="EA2421">
        <v>9</v>
      </c>
      <c r="EB2421">
        <v>3</v>
      </c>
      <c r="ED2421">
        <v>13</v>
      </c>
      <c r="EL2421">
        <v>6</v>
      </c>
      <c r="EN2421">
        <v>6</v>
      </c>
      <c r="EO2421">
        <v>5</v>
      </c>
      <c r="EQ2421">
        <v>9</v>
      </c>
      <c r="ER2421">
        <v>17</v>
      </c>
      <c r="EX2421">
        <v>3</v>
      </c>
      <c r="FF2421">
        <v>9</v>
      </c>
      <c r="FG2421">
        <v>1</v>
      </c>
      <c r="FH2421">
        <v>42</v>
      </c>
      <c r="FK2421">
        <v>1</v>
      </c>
    </row>
    <row r="2422" spans="1:175">
      <c r="A2422" t="s">
        <v>172</v>
      </c>
      <c r="B2422" t="s">
        <v>1385</v>
      </c>
      <c r="C2422" t="s">
        <v>382</v>
      </c>
      <c r="D2422" t="str">
        <f>VLOOKUP(C2422,CountryName!$A$2:$B$40,2,FALSE)</f>
        <v>Cyprus</v>
      </c>
      <c r="E2422" t="s">
        <v>186</v>
      </c>
      <c r="F2422">
        <v>101</v>
      </c>
      <c r="G2422" t="s">
        <v>176</v>
      </c>
      <c r="H2422" t="s">
        <v>177</v>
      </c>
      <c r="I2422">
        <v>20180321</v>
      </c>
      <c r="J2422" t="str">
        <f t="shared" si="42"/>
        <v>2018</v>
      </c>
      <c r="K2422" t="s">
        <v>184</v>
      </c>
      <c r="L2422">
        <v>156</v>
      </c>
      <c r="M2422" t="str">
        <f>VLOOKUP(L2422,Waste_Instance_Cat!$A$2:$B$6,2)</f>
        <v>Very Low</v>
      </c>
      <c r="P2422">
        <v>8</v>
      </c>
      <c r="Q2422">
        <v>2</v>
      </c>
      <c r="U2422">
        <v>4</v>
      </c>
      <c r="AE2422">
        <v>32</v>
      </c>
      <c r="AF2422">
        <v>1</v>
      </c>
      <c r="AH2422">
        <v>15</v>
      </c>
      <c r="AJ2422">
        <v>2</v>
      </c>
      <c r="AK2422">
        <v>3</v>
      </c>
      <c r="AL2422">
        <v>6</v>
      </c>
      <c r="AO2422">
        <v>4</v>
      </c>
      <c r="AS2422">
        <v>4</v>
      </c>
      <c r="BE2422">
        <v>13</v>
      </c>
      <c r="BG2422">
        <v>2</v>
      </c>
      <c r="BR2422">
        <v>3</v>
      </c>
      <c r="CD2422">
        <v>33</v>
      </c>
      <c r="CK2422">
        <v>6</v>
      </c>
      <c r="CT2422">
        <v>2</v>
      </c>
      <c r="CX2422">
        <v>5</v>
      </c>
      <c r="CY2422">
        <v>1</v>
      </c>
      <c r="DB2422">
        <v>2</v>
      </c>
      <c r="DZ2422">
        <v>4</v>
      </c>
      <c r="EA2422">
        <v>2</v>
      </c>
      <c r="EP2422">
        <v>2</v>
      </c>
    </row>
    <row r="2423" spans="1:175">
      <c r="A2423" t="s">
        <v>187</v>
      </c>
      <c r="B2423" t="s">
        <v>1386</v>
      </c>
      <c r="C2423" t="s">
        <v>501</v>
      </c>
      <c r="D2423" t="str">
        <f>VLOOKUP(C2423,CountryName!$A$2:$B$40,2,FALSE)</f>
        <v>Netherlands</v>
      </c>
      <c r="E2423" t="s">
        <v>200</v>
      </c>
      <c r="F2423">
        <v>67</v>
      </c>
      <c r="G2423" t="s">
        <v>183</v>
      </c>
      <c r="H2423" t="s">
        <v>183</v>
      </c>
      <c r="I2423">
        <v>20150321</v>
      </c>
      <c r="J2423" t="str">
        <f t="shared" si="42"/>
        <v>2015</v>
      </c>
      <c r="K2423" t="s">
        <v>178</v>
      </c>
      <c r="L2423">
        <v>386</v>
      </c>
      <c r="M2423" t="str">
        <f>VLOOKUP(L2423,Waste_Instance_Cat!$A$2:$B$6,2)</f>
        <v>Very Low</v>
      </c>
      <c r="O2423">
        <v>10</v>
      </c>
      <c r="P2423">
        <v>10</v>
      </c>
      <c r="R2423">
        <v>5</v>
      </c>
      <c r="U2423">
        <v>2</v>
      </c>
      <c r="AE2423">
        <v>60</v>
      </c>
      <c r="AJ2423">
        <v>5</v>
      </c>
      <c r="AK2423">
        <v>50</v>
      </c>
      <c r="AN2423">
        <v>10</v>
      </c>
      <c r="AO2423">
        <v>50</v>
      </c>
      <c r="AP2423">
        <v>3</v>
      </c>
      <c r="AQ2423">
        <v>12</v>
      </c>
      <c r="AR2423">
        <v>6</v>
      </c>
      <c r="AS2423">
        <v>40</v>
      </c>
      <c r="BE2423">
        <v>30</v>
      </c>
      <c r="BI2423">
        <v>6</v>
      </c>
      <c r="BL2423">
        <v>20</v>
      </c>
      <c r="CB2423">
        <v>3</v>
      </c>
      <c r="CD2423">
        <v>2</v>
      </c>
      <c r="CP2423">
        <v>20</v>
      </c>
      <c r="CU2423">
        <v>5</v>
      </c>
      <c r="CY2423">
        <v>4</v>
      </c>
      <c r="DI2423">
        <v>2</v>
      </c>
      <c r="DP2423">
        <v>2</v>
      </c>
      <c r="EN2423">
        <v>8</v>
      </c>
      <c r="FF2423">
        <v>9</v>
      </c>
      <c r="FH2423">
        <v>2</v>
      </c>
      <c r="FP2423">
        <v>10</v>
      </c>
    </row>
    <row r="2424" spans="1:175">
      <c r="A2424" t="s">
        <v>187</v>
      </c>
      <c r="B2424" t="s">
        <v>1387</v>
      </c>
      <c r="C2424" t="s">
        <v>199</v>
      </c>
      <c r="D2424" t="str">
        <f>VLOOKUP(C2424,CountryName!$A$2:$B$40,2,FALSE)</f>
        <v>France</v>
      </c>
      <c r="E2424" t="s">
        <v>200</v>
      </c>
      <c r="F2424">
        <v>73</v>
      </c>
      <c r="G2424" t="s">
        <v>183</v>
      </c>
      <c r="H2424" t="s">
        <v>183</v>
      </c>
      <c r="I2424">
        <v>20150605</v>
      </c>
      <c r="J2424" t="str">
        <f t="shared" si="42"/>
        <v>2015</v>
      </c>
      <c r="K2424" t="s">
        <v>178</v>
      </c>
      <c r="L2424">
        <v>625</v>
      </c>
      <c r="M2424" t="str">
        <f>VLOOKUP(L2424,Waste_Instance_Cat!$A$2:$B$6,2)</f>
        <v>Low</v>
      </c>
      <c r="O2424">
        <v>30</v>
      </c>
      <c r="R2424">
        <v>8</v>
      </c>
      <c r="S2424">
        <v>10</v>
      </c>
      <c r="U2424">
        <v>20</v>
      </c>
      <c r="AE2424">
        <v>20</v>
      </c>
      <c r="AJ2424">
        <v>5</v>
      </c>
      <c r="AK2424">
        <v>100</v>
      </c>
      <c r="AN2424">
        <v>90</v>
      </c>
      <c r="AO2424">
        <v>80</v>
      </c>
      <c r="AP2424">
        <v>1</v>
      </c>
      <c r="AQ2424">
        <v>10</v>
      </c>
      <c r="BE2424">
        <v>120</v>
      </c>
      <c r="CB2424">
        <v>50</v>
      </c>
      <c r="CD2424">
        <v>30</v>
      </c>
      <c r="CP2424">
        <v>40</v>
      </c>
      <c r="CY2424">
        <v>3</v>
      </c>
      <c r="EN2424">
        <v>8</v>
      </c>
    </row>
    <row r="2425" spans="1:175">
      <c r="A2425" t="s">
        <v>172</v>
      </c>
      <c r="B2425" t="s">
        <v>1388</v>
      </c>
      <c r="C2425" t="s">
        <v>1389</v>
      </c>
      <c r="D2425" t="str">
        <f>VLOOKUP(C2425,CountryName!$A$2:$B$40,2,FALSE)</f>
        <v>Estonia</v>
      </c>
      <c r="E2425" t="s">
        <v>231</v>
      </c>
      <c r="F2425">
        <v>802</v>
      </c>
      <c r="G2425" t="s">
        <v>191</v>
      </c>
      <c r="H2425" t="s">
        <v>205</v>
      </c>
      <c r="I2425">
        <v>20170506</v>
      </c>
      <c r="J2425" t="str">
        <f t="shared" si="42"/>
        <v>2017</v>
      </c>
      <c r="K2425" t="s">
        <v>178</v>
      </c>
      <c r="L2425">
        <v>2471</v>
      </c>
      <c r="M2425" t="str">
        <f>VLOOKUP(L2425,Waste_Instance_Cat!$A$2:$B$6,2)</f>
        <v xml:space="preserve">High </v>
      </c>
      <c r="N2425">
        <v>1</v>
      </c>
      <c r="O2425">
        <v>28</v>
      </c>
      <c r="P2425">
        <v>131</v>
      </c>
      <c r="Q2425">
        <v>7</v>
      </c>
      <c r="R2425">
        <v>23</v>
      </c>
      <c r="S2425">
        <v>12</v>
      </c>
      <c r="U2425">
        <v>45</v>
      </c>
      <c r="V2425">
        <v>1</v>
      </c>
      <c r="W2425">
        <v>1</v>
      </c>
      <c r="X2425">
        <v>3</v>
      </c>
      <c r="Y2425">
        <v>1</v>
      </c>
      <c r="Z2425">
        <v>1</v>
      </c>
      <c r="AA2425">
        <v>1</v>
      </c>
      <c r="AB2425">
        <v>1</v>
      </c>
      <c r="AC2425">
        <v>1</v>
      </c>
      <c r="AD2425">
        <v>1</v>
      </c>
      <c r="AE2425">
        <v>106</v>
      </c>
      <c r="AF2425">
        <v>1</v>
      </c>
      <c r="AG2425">
        <v>18</v>
      </c>
      <c r="AH2425">
        <v>8</v>
      </c>
      <c r="AI2425">
        <v>1</v>
      </c>
      <c r="AJ2425">
        <v>12</v>
      </c>
      <c r="AK2425">
        <v>437</v>
      </c>
      <c r="AL2425">
        <v>1</v>
      </c>
      <c r="AM2425">
        <v>1</v>
      </c>
      <c r="AN2425">
        <v>67</v>
      </c>
      <c r="AO2425">
        <v>1</v>
      </c>
      <c r="AP2425">
        <v>1</v>
      </c>
      <c r="AQ2425">
        <v>1</v>
      </c>
      <c r="AR2425">
        <v>26</v>
      </c>
      <c r="AS2425">
        <v>7</v>
      </c>
      <c r="AT2425">
        <v>1</v>
      </c>
      <c r="AU2425">
        <v>1</v>
      </c>
      <c r="AV2425">
        <v>1</v>
      </c>
      <c r="AW2425">
        <v>7</v>
      </c>
      <c r="AX2425">
        <v>1</v>
      </c>
      <c r="AY2425">
        <v>1</v>
      </c>
      <c r="AZ2425">
        <v>1</v>
      </c>
      <c r="BA2425">
        <v>0</v>
      </c>
      <c r="BB2425">
        <v>1</v>
      </c>
      <c r="BC2425">
        <v>1</v>
      </c>
      <c r="BD2425">
        <v>1</v>
      </c>
      <c r="BE2425">
        <v>3</v>
      </c>
      <c r="BF2425">
        <v>1</v>
      </c>
      <c r="BG2425">
        <v>6</v>
      </c>
      <c r="BH2425">
        <v>3</v>
      </c>
      <c r="BI2425">
        <v>1</v>
      </c>
      <c r="BJ2425">
        <v>1</v>
      </c>
      <c r="BK2425">
        <v>1</v>
      </c>
      <c r="BL2425">
        <v>4</v>
      </c>
      <c r="BM2425">
        <v>1</v>
      </c>
      <c r="BN2425">
        <v>1</v>
      </c>
      <c r="BO2425">
        <v>1</v>
      </c>
      <c r="BP2425">
        <v>1</v>
      </c>
      <c r="BQ2425">
        <v>1</v>
      </c>
      <c r="BR2425">
        <v>1</v>
      </c>
      <c r="BS2425">
        <v>1</v>
      </c>
      <c r="BT2425">
        <v>1</v>
      </c>
      <c r="BU2425">
        <v>1</v>
      </c>
      <c r="BV2425">
        <v>4</v>
      </c>
      <c r="BW2425">
        <v>1</v>
      </c>
      <c r="BX2425">
        <v>1</v>
      </c>
      <c r="BY2425">
        <v>8</v>
      </c>
      <c r="BZ2425">
        <v>83</v>
      </c>
      <c r="CA2425">
        <v>1</v>
      </c>
      <c r="CB2425">
        <v>86</v>
      </c>
      <c r="CC2425">
        <v>9</v>
      </c>
      <c r="CD2425">
        <v>28</v>
      </c>
      <c r="CO2425">
        <v>2</v>
      </c>
      <c r="CP2425">
        <v>17</v>
      </c>
      <c r="CS2425">
        <v>1</v>
      </c>
      <c r="CT2425">
        <v>3</v>
      </c>
      <c r="CX2425">
        <v>112</v>
      </c>
      <c r="DA2425">
        <v>1</v>
      </c>
      <c r="DC2425">
        <v>2</v>
      </c>
      <c r="DD2425">
        <v>1</v>
      </c>
      <c r="DG2425">
        <v>14</v>
      </c>
      <c r="DH2425">
        <v>8</v>
      </c>
      <c r="DJ2425">
        <v>10</v>
      </c>
      <c r="DL2425">
        <v>1</v>
      </c>
      <c r="DQ2425">
        <v>38</v>
      </c>
      <c r="DU2425">
        <v>1</v>
      </c>
      <c r="DV2425">
        <v>12</v>
      </c>
      <c r="DW2425">
        <v>4</v>
      </c>
      <c r="DX2425">
        <v>1</v>
      </c>
      <c r="DZ2425">
        <v>11</v>
      </c>
      <c r="EK2425">
        <v>3</v>
      </c>
      <c r="EL2425">
        <v>5</v>
      </c>
      <c r="EM2425">
        <v>1</v>
      </c>
      <c r="EN2425">
        <v>4</v>
      </c>
      <c r="EQ2425">
        <v>20</v>
      </c>
      <c r="EW2425">
        <v>2</v>
      </c>
      <c r="FB2425">
        <v>6</v>
      </c>
      <c r="FD2425">
        <v>1</v>
      </c>
      <c r="FE2425">
        <v>2</v>
      </c>
      <c r="FF2425">
        <v>61</v>
      </c>
      <c r="FG2425">
        <v>1</v>
      </c>
      <c r="FH2425">
        <v>6</v>
      </c>
      <c r="FO2425">
        <v>5</v>
      </c>
      <c r="FP2425">
        <v>888</v>
      </c>
      <c r="FQ2425">
        <v>14</v>
      </c>
      <c r="FS2425">
        <v>1</v>
      </c>
    </row>
    <row r="2426" spans="1:175">
      <c r="A2426" t="s">
        <v>187</v>
      </c>
      <c r="B2426" t="s">
        <v>1390</v>
      </c>
      <c r="C2426" t="s">
        <v>199</v>
      </c>
      <c r="D2426" t="str">
        <f>VLOOKUP(C2426,CountryName!$A$2:$B$40,2,FALSE)</f>
        <v>France</v>
      </c>
      <c r="E2426" t="s">
        <v>200</v>
      </c>
      <c r="F2426">
        <v>2000</v>
      </c>
      <c r="G2426" t="s">
        <v>183</v>
      </c>
      <c r="H2426" t="s">
        <v>183</v>
      </c>
      <c r="I2426">
        <v>20190518</v>
      </c>
      <c r="J2426" t="str">
        <f t="shared" si="42"/>
        <v>2019</v>
      </c>
      <c r="K2426" t="s">
        <v>178</v>
      </c>
      <c r="L2426">
        <v>25629</v>
      </c>
      <c r="M2426" t="str">
        <f>VLOOKUP(L2426,Waste_Instance_Cat!$A$2:$B$6,2)</f>
        <v>Very High</v>
      </c>
      <c r="O2426">
        <v>9640</v>
      </c>
      <c r="R2426">
        <v>100</v>
      </c>
      <c r="S2426">
        <v>24</v>
      </c>
      <c r="U2426">
        <v>335</v>
      </c>
      <c r="AE2426">
        <v>98</v>
      </c>
      <c r="AK2426">
        <v>1092</v>
      </c>
      <c r="AQ2426">
        <v>60</v>
      </c>
      <c r="AS2426">
        <v>137</v>
      </c>
      <c r="BE2426">
        <v>40</v>
      </c>
      <c r="CB2426">
        <v>7730</v>
      </c>
      <c r="CD2426">
        <v>5550</v>
      </c>
      <c r="DD2426">
        <v>430</v>
      </c>
      <c r="DQ2426">
        <v>20</v>
      </c>
      <c r="EN2426">
        <v>112</v>
      </c>
      <c r="EQ2426">
        <v>106</v>
      </c>
      <c r="FF2426">
        <v>20</v>
      </c>
      <c r="FH2426">
        <v>41</v>
      </c>
      <c r="FP2426">
        <v>94</v>
      </c>
      <c r="FS2426">
        <v>0</v>
      </c>
    </row>
    <row r="2427" spans="1:175">
      <c r="A2427" t="s">
        <v>187</v>
      </c>
      <c r="B2427" t="s">
        <v>1391</v>
      </c>
      <c r="C2427" t="s">
        <v>199</v>
      </c>
      <c r="D2427" t="str">
        <f>VLOOKUP(C2427,CountryName!$A$2:$B$40,2,FALSE)</f>
        <v>France</v>
      </c>
      <c r="E2427" t="s">
        <v>200</v>
      </c>
      <c r="F2427">
        <v>79</v>
      </c>
      <c r="G2427" t="s">
        <v>183</v>
      </c>
      <c r="H2427" t="s">
        <v>183</v>
      </c>
      <c r="I2427">
        <v>20150516</v>
      </c>
      <c r="J2427" t="str">
        <f t="shared" si="42"/>
        <v>2015</v>
      </c>
      <c r="K2427" t="s">
        <v>178</v>
      </c>
      <c r="L2427">
        <v>472</v>
      </c>
      <c r="M2427" t="str">
        <f>VLOOKUP(L2427,Waste_Instance_Cat!$A$2:$B$6,2)</f>
        <v>Very Low</v>
      </c>
      <c r="O2427">
        <v>60</v>
      </c>
      <c r="R2427">
        <v>5</v>
      </c>
      <c r="S2427">
        <v>10</v>
      </c>
      <c r="U2427">
        <v>4</v>
      </c>
      <c r="AE2427">
        <v>30</v>
      </c>
      <c r="AK2427">
        <v>10</v>
      </c>
      <c r="AN2427">
        <v>20</v>
      </c>
      <c r="AO2427">
        <v>70</v>
      </c>
      <c r="AP2427">
        <v>3</v>
      </c>
      <c r="AQ2427">
        <v>3</v>
      </c>
      <c r="AR2427">
        <v>5</v>
      </c>
      <c r="AS2427">
        <v>2</v>
      </c>
      <c r="BE2427">
        <v>80</v>
      </c>
      <c r="BI2427">
        <v>5</v>
      </c>
      <c r="BV2427">
        <v>15</v>
      </c>
      <c r="BW2427">
        <v>5</v>
      </c>
      <c r="CB2427">
        <v>20</v>
      </c>
      <c r="CD2427">
        <v>5</v>
      </c>
      <c r="CP2427">
        <v>70</v>
      </c>
      <c r="CU2427">
        <v>3</v>
      </c>
      <c r="DI2427">
        <v>4</v>
      </c>
      <c r="DP2427">
        <v>3</v>
      </c>
      <c r="EN2427">
        <v>5</v>
      </c>
      <c r="FF2427">
        <v>4</v>
      </c>
      <c r="FH2427">
        <v>8</v>
      </c>
      <c r="FP2427">
        <v>23</v>
      </c>
    </row>
    <row r="2428" spans="1:175">
      <c r="A2428" t="s">
        <v>172</v>
      </c>
      <c r="B2428" t="s">
        <v>1392</v>
      </c>
      <c r="C2428" t="s">
        <v>181</v>
      </c>
      <c r="D2428" t="str">
        <f>VLOOKUP(C2428,CountryName!$A$2:$B$40,2,FALSE)</f>
        <v>Italy</v>
      </c>
      <c r="E2428" t="s">
        <v>186</v>
      </c>
      <c r="F2428">
        <v>209</v>
      </c>
      <c r="G2428" t="s">
        <v>196</v>
      </c>
      <c r="H2428" t="s">
        <v>177</v>
      </c>
      <c r="I2428">
        <v>20160430</v>
      </c>
      <c r="J2428" t="str">
        <f t="shared" si="42"/>
        <v>2016</v>
      </c>
      <c r="K2428" t="s">
        <v>178</v>
      </c>
      <c r="L2428">
        <v>394</v>
      </c>
      <c r="M2428" t="str">
        <f>VLOOKUP(L2428,Waste_Instance_Cat!$A$2:$B$6,2)</f>
        <v>Very Low</v>
      </c>
      <c r="O2428">
        <v>1</v>
      </c>
      <c r="P2428">
        <v>4</v>
      </c>
      <c r="R2428">
        <v>17</v>
      </c>
      <c r="S2428">
        <v>10</v>
      </c>
      <c r="U2428">
        <v>6</v>
      </c>
      <c r="AE2428">
        <v>31</v>
      </c>
      <c r="AK2428">
        <v>36</v>
      </c>
      <c r="AN2428">
        <v>4</v>
      </c>
      <c r="AR2428">
        <v>11</v>
      </c>
      <c r="AS2428">
        <v>13</v>
      </c>
      <c r="BA2428">
        <v>15</v>
      </c>
      <c r="BE2428">
        <v>5</v>
      </c>
      <c r="BG2428">
        <v>16</v>
      </c>
      <c r="BY2428">
        <v>4</v>
      </c>
      <c r="BZ2428">
        <v>37</v>
      </c>
      <c r="CD2428">
        <v>30</v>
      </c>
      <c r="CP2428">
        <v>43</v>
      </c>
      <c r="CX2428">
        <v>42</v>
      </c>
      <c r="DQ2428">
        <v>21</v>
      </c>
      <c r="FP2428">
        <v>48</v>
      </c>
    </row>
    <row r="2429" spans="1:175">
      <c r="A2429" t="s">
        <v>859</v>
      </c>
      <c r="B2429" t="s">
        <v>1393</v>
      </c>
      <c r="C2429" t="s">
        <v>190</v>
      </c>
      <c r="D2429" t="str">
        <f>VLOOKUP(C2429,CountryName!$A$2:$B$40,2,FALSE)</f>
        <v>Switzerland</v>
      </c>
      <c r="E2429" t="s">
        <v>183</v>
      </c>
      <c r="F2429">
        <v>1853</v>
      </c>
      <c r="G2429" t="s">
        <v>191</v>
      </c>
      <c r="H2429" t="s">
        <v>207</v>
      </c>
      <c r="I2429">
        <v>20170407</v>
      </c>
      <c r="J2429" t="str">
        <f t="shared" si="42"/>
        <v>2017</v>
      </c>
      <c r="K2429" t="s">
        <v>178</v>
      </c>
      <c r="L2429">
        <v>611</v>
      </c>
      <c r="M2429" t="str">
        <f>VLOOKUP(L2429,Waste_Instance_Cat!$A$2:$B$6,2)</f>
        <v>Low</v>
      </c>
      <c r="O2429">
        <v>4</v>
      </c>
      <c r="P2429">
        <v>13</v>
      </c>
      <c r="S2429">
        <v>1</v>
      </c>
      <c r="U2429">
        <v>4</v>
      </c>
      <c r="AE2429">
        <v>8</v>
      </c>
      <c r="AG2429">
        <v>3</v>
      </c>
      <c r="AI2429">
        <v>7</v>
      </c>
      <c r="AJ2429">
        <v>3</v>
      </c>
      <c r="AK2429">
        <v>101</v>
      </c>
      <c r="AN2429">
        <v>139</v>
      </c>
      <c r="AO2429">
        <v>1</v>
      </c>
      <c r="AQ2429">
        <v>3</v>
      </c>
      <c r="AR2429">
        <v>1</v>
      </c>
      <c r="BE2429">
        <v>1</v>
      </c>
      <c r="BY2429">
        <v>1</v>
      </c>
      <c r="BZ2429">
        <v>7</v>
      </c>
      <c r="CD2429">
        <v>5</v>
      </c>
      <c r="CE2429">
        <v>3</v>
      </c>
      <c r="CK2429">
        <v>4</v>
      </c>
      <c r="CO2429">
        <v>3</v>
      </c>
      <c r="CQ2429">
        <v>1</v>
      </c>
      <c r="CY2429">
        <v>19</v>
      </c>
      <c r="CZ2429">
        <v>1</v>
      </c>
      <c r="DQ2429">
        <v>2</v>
      </c>
      <c r="DV2429">
        <v>5</v>
      </c>
      <c r="EA2429">
        <v>5</v>
      </c>
      <c r="EN2429">
        <v>3</v>
      </c>
      <c r="EP2429">
        <v>3</v>
      </c>
      <c r="EQ2429">
        <v>10</v>
      </c>
      <c r="EW2429">
        <v>2</v>
      </c>
      <c r="FG2429">
        <v>2</v>
      </c>
      <c r="FH2429">
        <v>2</v>
      </c>
      <c r="FP2429">
        <v>243</v>
      </c>
      <c r="FR2429">
        <v>1</v>
      </c>
    </row>
    <row r="2430" spans="1:175">
      <c r="A2430" t="s">
        <v>188</v>
      </c>
      <c r="B2430" t="s">
        <v>1394</v>
      </c>
      <c r="C2430" t="s">
        <v>190</v>
      </c>
      <c r="D2430" t="str">
        <f>VLOOKUP(C2430,CountryName!$A$2:$B$40,2,FALSE)</f>
        <v>Switzerland</v>
      </c>
      <c r="E2430" t="s">
        <v>183</v>
      </c>
      <c r="F2430">
        <v>29</v>
      </c>
      <c r="G2430" t="s">
        <v>183</v>
      </c>
      <c r="H2430" t="s">
        <v>183</v>
      </c>
      <c r="I2430">
        <v>20170807</v>
      </c>
      <c r="J2430" t="str">
        <f t="shared" si="42"/>
        <v>2017</v>
      </c>
      <c r="K2430" t="s">
        <v>178</v>
      </c>
      <c r="L2430">
        <v>39</v>
      </c>
      <c r="M2430" t="str">
        <f>VLOOKUP(L2430,Waste_Instance_Cat!$A$2:$B$6,2)</f>
        <v>Very Low</v>
      </c>
      <c r="O2430">
        <v>0</v>
      </c>
      <c r="P2430">
        <v>0</v>
      </c>
      <c r="R2430">
        <v>0</v>
      </c>
      <c r="S2430">
        <v>0</v>
      </c>
      <c r="U2430">
        <v>0</v>
      </c>
      <c r="X2430">
        <v>0</v>
      </c>
      <c r="AE2430">
        <v>1</v>
      </c>
      <c r="AF2430">
        <v>0</v>
      </c>
      <c r="AG2430">
        <v>0</v>
      </c>
      <c r="AH2430">
        <v>0</v>
      </c>
      <c r="AI2430">
        <v>0</v>
      </c>
      <c r="AJ2430">
        <v>0</v>
      </c>
      <c r="AK2430">
        <v>19</v>
      </c>
      <c r="AL2430">
        <v>0</v>
      </c>
      <c r="AN2430">
        <v>0</v>
      </c>
      <c r="AO2430">
        <v>0</v>
      </c>
      <c r="AP2430">
        <v>0</v>
      </c>
      <c r="AQ2430">
        <v>0</v>
      </c>
      <c r="AR2430">
        <v>0</v>
      </c>
      <c r="AS2430">
        <v>0</v>
      </c>
      <c r="AU2430">
        <v>0</v>
      </c>
      <c r="BD2430">
        <v>0</v>
      </c>
      <c r="BE2430">
        <v>1</v>
      </c>
      <c r="BF2430">
        <v>0</v>
      </c>
      <c r="BL2430">
        <v>0</v>
      </c>
      <c r="BQ2430">
        <v>0</v>
      </c>
      <c r="BR2430">
        <v>0</v>
      </c>
      <c r="BS2430">
        <v>0</v>
      </c>
      <c r="BV2430">
        <v>0</v>
      </c>
      <c r="BW2430">
        <v>0</v>
      </c>
      <c r="CB2430">
        <v>0</v>
      </c>
      <c r="CC2430">
        <v>3</v>
      </c>
      <c r="CD2430">
        <v>1</v>
      </c>
      <c r="CE2430">
        <v>0</v>
      </c>
      <c r="CI2430">
        <v>0</v>
      </c>
      <c r="CK2430">
        <v>0</v>
      </c>
      <c r="CL2430">
        <v>0</v>
      </c>
      <c r="CM2430">
        <v>0</v>
      </c>
      <c r="CO2430">
        <v>0</v>
      </c>
      <c r="CP2430">
        <v>0</v>
      </c>
      <c r="CQ2430">
        <v>3</v>
      </c>
      <c r="CT2430">
        <v>0</v>
      </c>
      <c r="CU2430">
        <v>0</v>
      </c>
      <c r="CV2430">
        <v>0</v>
      </c>
      <c r="CX2430">
        <v>0</v>
      </c>
      <c r="CY2430">
        <v>1</v>
      </c>
      <c r="CZ2430">
        <v>0</v>
      </c>
      <c r="DB2430">
        <v>0</v>
      </c>
      <c r="DE2430">
        <v>0</v>
      </c>
      <c r="DG2430">
        <v>0</v>
      </c>
      <c r="DH2430">
        <v>0</v>
      </c>
      <c r="DI2430">
        <v>0</v>
      </c>
      <c r="DJ2430">
        <v>0</v>
      </c>
      <c r="DN2430">
        <v>0</v>
      </c>
      <c r="DP2430">
        <v>0</v>
      </c>
      <c r="DQ2430">
        <v>0</v>
      </c>
      <c r="DR2430">
        <v>0</v>
      </c>
      <c r="DU2430">
        <v>0</v>
      </c>
      <c r="DV2430">
        <v>0</v>
      </c>
      <c r="DW2430">
        <v>0</v>
      </c>
      <c r="DX2430">
        <v>0</v>
      </c>
      <c r="DY2430">
        <v>0</v>
      </c>
      <c r="DZ2430">
        <v>4</v>
      </c>
      <c r="EA2430">
        <v>0</v>
      </c>
      <c r="EB2430">
        <v>0</v>
      </c>
      <c r="EC2430">
        <v>0</v>
      </c>
      <c r="EH2430">
        <v>0</v>
      </c>
      <c r="EJ2430">
        <v>0</v>
      </c>
      <c r="EK2430">
        <v>0</v>
      </c>
      <c r="EL2430">
        <v>0</v>
      </c>
      <c r="EN2430">
        <v>0</v>
      </c>
      <c r="EO2430">
        <v>0</v>
      </c>
      <c r="EP2430">
        <v>0</v>
      </c>
      <c r="EQ2430">
        <v>4</v>
      </c>
      <c r="ER2430">
        <v>0</v>
      </c>
      <c r="EU2430">
        <v>0</v>
      </c>
      <c r="EY2430">
        <v>0</v>
      </c>
      <c r="FB2430">
        <v>1</v>
      </c>
      <c r="FD2430">
        <v>0</v>
      </c>
      <c r="FE2430">
        <v>0</v>
      </c>
      <c r="FF2430">
        <v>0</v>
      </c>
      <c r="FG2430">
        <v>0</v>
      </c>
      <c r="FH2430">
        <v>0</v>
      </c>
      <c r="FK2430">
        <v>0</v>
      </c>
      <c r="FL2430">
        <v>0</v>
      </c>
      <c r="FP2430">
        <v>1</v>
      </c>
      <c r="FQ2430">
        <v>0</v>
      </c>
      <c r="FR2430">
        <v>0</v>
      </c>
      <c r="FS2430">
        <v>0</v>
      </c>
    </row>
    <row r="2431" spans="1:175">
      <c r="A2431" t="s">
        <v>188</v>
      </c>
      <c r="B2431" t="s">
        <v>1381</v>
      </c>
      <c r="C2431" t="s">
        <v>190</v>
      </c>
      <c r="D2431" t="str">
        <f>VLOOKUP(C2431,CountryName!$A$2:$B$40,2,FALSE)</f>
        <v>Switzerland</v>
      </c>
      <c r="E2431" t="s">
        <v>183</v>
      </c>
      <c r="F2431">
        <v>30</v>
      </c>
      <c r="G2431" t="s">
        <v>183</v>
      </c>
      <c r="H2431" t="s">
        <v>183</v>
      </c>
      <c r="I2431">
        <v>20170623</v>
      </c>
      <c r="J2431" t="str">
        <f t="shared" si="42"/>
        <v>2017</v>
      </c>
      <c r="K2431" t="s">
        <v>178</v>
      </c>
      <c r="L2431">
        <v>20</v>
      </c>
      <c r="M2431" t="str">
        <f>VLOOKUP(L2431,Waste_Instance_Cat!$A$2:$B$6,2)</f>
        <v>Very Low</v>
      </c>
      <c r="AE2431">
        <v>1</v>
      </c>
      <c r="AH2431">
        <v>1</v>
      </c>
      <c r="AK2431">
        <v>4</v>
      </c>
      <c r="AO2431">
        <v>1</v>
      </c>
      <c r="AQ2431">
        <v>1</v>
      </c>
      <c r="BE2431">
        <v>1</v>
      </c>
      <c r="BF2431">
        <v>1</v>
      </c>
      <c r="BR2431">
        <v>1</v>
      </c>
      <c r="BS2431">
        <v>1</v>
      </c>
      <c r="CB2431">
        <v>4</v>
      </c>
      <c r="CD2431">
        <v>2</v>
      </c>
      <c r="DE2431">
        <v>1</v>
      </c>
      <c r="EA2431">
        <v>1</v>
      </c>
    </row>
    <row r="2432" spans="1:175">
      <c r="A2432" t="s">
        <v>188</v>
      </c>
      <c r="B2432" t="s">
        <v>1381</v>
      </c>
      <c r="C2432" t="s">
        <v>190</v>
      </c>
      <c r="D2432" t="str">
        <f>VLOOKUP(C2432,CountryName!$A$2:$B$40,2,FALSE)</f>
        <v>Switzerland</v>
      </c>
      <c r="E2432" t="s">
        <v>183</v>
      </c>
      <c r="F2432">
        <v>30</v>
      </c>
      <c r="G2432" t="s">
        <v>183</v>
      </c>
      <c r="H2432" t="s">
        <v>183</v>
      </c>
      <c r="I2432">
        <v>20170730</v>
      </c>
      <c r="J2432" t="str">
        <f t="shared" si="42"/>
        <v>2017</v>
      </c>
      <c r="K2432" t="s">
        <v>178</v>
      </c>
      <c r="L2432">
        <v>27</v>
      </c>
      <c r="M2432" t="str">
        <f>VLOOKUP(L2432,Waste_Instance_Cat!$A$2:$B$6,2)</f>
        <v>Very Low</v>
      </c>
      <c r="P2432">
        <v>1</v>
      </c>
      <c r="AK2432">
        <v>19</v>
      </c>
      <c r="AN2432">
        <v>2</v>
      </c>
      <c r="BE2432">
        <v>1</v>
      </c>
      <c r="BZ2432">
        <v>4</v>
      </c>
    </row>
    <row r="2433" spans="1:175">
      <c r="A2433" t="s">
        <v>187</v>
      </c>
      <c r="B2433" t="s">
        <v>1395</v>
      </c>
      <c r="C2433" t="s">
        <v>199</v>
      </c>
      <c r="D2433" t="str">
        <f>VLOOKUP(C2433,CountryName!$A$2:$B$40,2,FALSE)</f>
        <v>France</v>
      </c>
      <c r="E2433" t="s">
        <v>200</v>
      </c>
      <c r="F2433">
        <v>750</v>
      </c>
      <c r="G2433" t="s">
        <v>183</v>
      </c>
      <c r="H2433" t="s">
        <v>183</v>
      </c>
      <c r="I2433">
        <v>20190616</v>
      </c>
      <c r="J2433" t="str">
        <f t="shared" si="42"/>
        <v>2019</v>
      </c>
      <c r="K2433" t="s">
        <v>178</v>
      </c>
      <c r="L2433">
        <v>379</v>
      </c>
      <c r="M2433" t="str">
        <f>VLOOKUP(L2433,Waste_Instance_Cat!$A$2:$B$6,2)</f>
        <v>Very Low</v>
      </c>
      <c r="O2433">
        <v>115</v>
      </c>
      <c r="S2433">
        <v>1</v>
      </c>
      <c r="U2433">
        <v>5</v>
      </c>
      <c r="X2433">
        <v>3</v>
      </c>
      <c r="AE2433">
        <v>17</v>
      </c>
      <c r="AJ2433">
        <v>1</v>
      </c>
      <c r="AK2433">
        <v>9</v>
      </c>
      <c r="AN2433">
        <v>50</v>
      </c>
      <c r="AQ2433">
        <v>2</v>
      </c>
      <c r="AS2433">
        <v>16</v>
      </c>
      <c r="BI2433">
        <v>75</v>
      </c>
      <c r="BV2433">
        <v>2</v>
      </c>
      <c r="CB2433">
        <v>60</v>
      </c>
      <c r="CD2433">
        <v>5</v>
      </c>
      <c r="CU2433">
        <v>2</v>
      </c>
      <c r="DQ2433">
        <v>1</v>
      </c>
      <c r="EN2433">
        <v>3</v>
      </c>
      <c r="EQ2433">
        <v>2</v>
      </c>
      <c r="FF2433">
        <v>5</v>
      </c>
      <c r="FP2433">
        <v>5</v>
      </c>
      <c r="FS2433">
        <v>0</v>
      </c>
    </row>
    <row r="2434" spans="1:175">
      <c r="A2434" t="s">
        <v>172</v>
      </c>
      <c r="B2434" t="s">
        <v>1396</v>
      </c>
      <c r="C2434" t="s">
        <v>174</v>
      </c>
      <c r="D2434" t="str">
        <f>VLOOKUP(C2434,CountryName!$A$2:$B$40,2,FALSE)</f>
        <v>Bulgaria</v>
      </c>
      <c r="E2434" t="s">
        <v>175</v>
      </c>
      <c r="F2434">
        <v>2222</v>
      </c>
      <c r="G2434" t="s">
        <v>196</v>
      </c>
      <c r="H2434" t="s">
        <v>177</v>
      </c>
      <c r="I2434">
        <v>20160312</v>
      </c>
      <c r="J2434" t="str">
        <f t="shared" si="42"/>
        <v>2016</v>
      </c>
      <c r="K2434" t="s">
        <v>178</v>
      </c>
      <c r="L2434">
        <v>1278</v>
      </c>
      <c r="M2434" t="str">
        <f>VLOOKUP(L2434,Waste_Instance_Cat!$A$2:$B$6,2)</f>
        <v>Moderate</v>
      </c>
      <c r="O2434">
        <v>4</v>
      </c>
      <c r="P2434">
        <v>14</v>
      </c>
      <c r="Q2434">
        <v>2</v>
      </c>
      <c r="R2434">
        <v>14</v>
      </c>
      <c r="S2434">
        <v>25</v>
      </c>
      <c r="T2434">
        <v>3</v>
      </c>
      <c r="W2434">
        <v>4</v>
      </c>
      <c r="X2434">
        <v>1</v>
      </c>
      <c r="Y2434">
        <v>3</v>
      </c>
      <c r="Z2434">
        <v>1</v>
      </c>
      <c r="AA2434">
        <v>2</v>
      </c>
      <c r="AC2434">
        <v>2</v>
      </c>
      <c r="AD2434">
        <v>1</v>
      </c>
      <c r="AE2434">
        <v>232</v>
      </c>
      <c r="AF2434">
        <v>10</v>
      </c>
      <c r="AG2434">
        <v>410</v>
      </c>
      <c r="AH2434">
        <v>31</v>
      </c>
      <c r="AI2434">
        <v>3</v>
      </c>
      <c r="AJ2434">
        <v>4</v>
      </c>
      <c r="AK2434">
        <v>33</v>
      </c>
      <c r="AL2434">
        <v>3</v>
      </c>
      <c r="AM2434">
        <v>1</v>
      </c>
      <c r="AN2434">
        <v>19</v>
      </c>
      <c r="AO2434">
        <v>6</v>
      </c>
      <c r="AP2434">
        <v>10</v>
      </c>
      <c r="AQ2434">
        <v>24</v>
      </c>
      <c r="AR2434">
        <v>2</v>
      </c>
      <c r="AS2434">
        <v>7</v>
      </c>
      <c r="AU2434">
        <v>2</v>
      </c>
      <c r="BA2434">
        <v>3</v>
      </c>
      <c r="BD2434">
        <v>5</v>
      </c>
      <c r="BE2434">
        <v>14</v>
      </c>
      <c r="BF2434">
        <v>6</v>
      </c>
      <c r="BI2434">
        <v>2</v>
      </c>
      <c r="BL2434">
        <v>1</v>
      </c>
      <c r="BN2434">
        <v>1</v>
      </c>
      <c r="BS2434">
        <v>4</v>
      </c>
      <c r="BV2434">
        <v>1</v>
      </c>
      <c r="BW2434">
        <v>2</v>
      </c>
      <c r="BZ2434">
        <v>55</v>
      </c>
      <c r="CA2434">
        <v>5</v>
      </c>
      <c r="CB2434">
        <v>190</v>
      </c>
      <c r="CC2434">
        <v>4</v>
      </c>
      <c r="CK2434">
        <v>3</v>
      </c>
      <c r="CL2434">
        <v>1</v>
      </c>
      <c r="CN2434">
        <v>1</v>
      </c>
      <c r="CT2434">
        <v>4</v>
      </c>
      <c r="CU2434">
        <v>1</v>
      </c>
      <c r="CX2434">
        <v>1</v>
      </c>
      <c r="CY2434">
        <v>2</v>
      </c>
      <c r="DB2434">
        <v>1</v>
      </c>
      <c r="DC2434">
        <v>3</v>
      </c>
      <c r="DF2434">
        <v>2</v>
      </c>
      <c r="DH2434">
        <v>4</v>
      </c>
      <c r="DJ2434">
        <v>1</v>
      </c>
      <c r="DM2434">
        <v>3</v>
      </c>
      <c r="DN2434">
        <v>3</v>
      </c>
      <c r="DQ2434">
        <v>7</v>
      </c>
      <c r="DS2434">
        <v>4</v>
      </c>
      <c r="DT2434">
        <v>4</v>
      </c>
      <c r="DU2434">
        <v>1</v>
      </c>
      <c r="DW2434">
        <v>7</v>
      </c>
      <c r="DZ2434">
        <v>7</v>
      </c>
      <c r="EA2434">
        <v>2</v>
      </c>
      <c r="EB2434">
        <v>5</v>
      </c>
      <c r="EC2434">
        <v>4</v>
      </c>
      <c r="ED2434">
        <v>4</v>
      </c>
      <c r="EE2434">
        <v>3</v>
      </c>
      <c r="EK2434">
        <v>3</v>
      </c>
      <c r="EL2434">
        <v>1</v>
      </c>
      <c r="EN2434">
        <v>2</v>
      </c>
      <c r="EQ2434">
        <v>8</v>
      </c>
      <c r="EU2434">
        <v>1</v>
      </c>
      <c r="FA2434">
        <v>1</v>
      </c>
      <c r="FH2434">
        <v>7</v>
      </c>
      <c r="FI2434">
        <v>2</v>
      </c>
      <c r="FJ2434">
        <v>1</v>
      </c>
      <c r="FL2434">
        <v>3</v>
      </c>
      <c r="FM2434">
        <v>1</v>
      </c>
      <c r="FP2434">
        <v>2</v>
      </c>
      <c r="FQ2434">
        <v>2</v>
      </c>
    </row>
    <row r="2435" spans="1:175">
      <c r="A2435" t="s">
        <v>187</v>
      </c>
      <c r="B2435" t="s">
        <v>1397</v>
      </c>
      <c r="C2435" t="s">
        <v>181</v>
      </c>
      <c r="D2435" t="str">
        <f>VLOOKUP(C2435,CountryName!$A$2:$B$40,2,FALSE)</f>
        <v>Italy</v>
      </c>
      <c r="E2435" t="s">
        <v>186</v>
      </c>
      <c r="F2435">
        <v>82</v>
      </c>
      <c r="G2435" t="s">
        <v>183</v>
      </c>
      <c r="H2435" t="s">
        <v>183</v>
      </c>
      <c r="I2435">
        <v>20130511</v>
      </c>
      <c r="J2435" t="str">
        <f t="shared" si="42"/>
        <v>2013</v>
      </c>
      <c r="K2435" t="s">
        <v>178</v>
      </c>
      <c r="L2435">
        <v>334</v>
      </c>
      <c r="M2435" t="str">
        <f>VLOOKUP(L2435,Waste_Instance_Cat!$A$2:$B$6,2)</f>
        <v>Very Low</v>
      </c>
      <c r="O2435">
        <v>50</v>
      </c>
      <c r="P2435">
        <v>40</v>
      </c>
      <c r="R2435">
        <v>20</v>
      </c>
      <c r="U2435">
        <v>10</v>
      </c>
      <c r="AE2435">
        <v>30</v>
      </c>
      <c r="AN2435">
        <v>10</v>
      </c>
      <c r="AP2435">
        <v>6</v>
      </c>
      <c r="BI2435">
        <v>5</v>
      </c>
      <c r="BW2435">
        <v>2</v>
      </c>
      <c r="CB2435">
        <v>40</v>
      </c>
      <c r="CD2435">
        <v>100</v>
      </c>
      <c r="DD2435">
        <v>6</v>
      </c>
      <c r="EN2435">
        <v>5</v>
      </c>
      <c r="FF2435">
        <v>7</v>
      </c>
      <c r="FP2435">
        <v>3</v>
      </c>
    </row>
    <row r="2436" spans="1:175">
      <c r="A2436" t="s">
        <v>187</v>
      </c>
      <c r="B2436" t="s">
        <v>1398</v>
      </c>
      <c r="C2436" t="s">
        <v>199</v>
      </c>
      <c r="D2436" t="str">
        <f>VLOOKUP(C2436,CountryName!$A$2:$B$40,2,FALSE)</f>
        <v>France</v>
      </c>
      <c r="E2436" t="s">
        <v>186</v>
      </c>
      <c r="F2436">
        <v>81</v>
      </c>
      <c r="G2436" t="s">
        <v>183</v>
      </c>
      <c r="H2436" t="s">
        <v>183</v>
      </c>
      <c r="I2436">
        <v>20150319</v>
      </c>
      <c r="J2436" t="str">
        <f t="shared" si="42"/>
        <v>2015</v>
      </c>
      <c r="K2436" t="s">
        <v>178</v>
      </c>
      <c r="L2436">
        <v>1018</v>
      </c>
      <c r="M2436" t="str">
        <f>VLOOKUP(L2436,Waste_Instance_Cat!$A$2:$B$6,2)</f>
        <v>Moderate</v>
      </c>
      <c r="AE2436">
        <v>73</v>
      </c>
      <c r="AK2436">
        <v>840</v>
      </c>
      <c r="AN2436">
        <v>15</v>
      </c>
      <c r="AO2436">
        <v>30</v>
      </c>
      <c r="AS2436">
        <v>30</v>
      </c>
      <c r="BW2436">
        <v>1</v>
      </c>
      <c r="CP2436">
        <v>20</v>
      </c>
      <c r="DI2436">
        <v>1</v>
      </c>
      <c r="EN2436">
        <v>3</v>
      </c>
      <c r="FF2436">
        <v>4</v>
      </c>
      <c r="FH2436">
        <v>1</v>
      </c>
    </row>
    <row r="2437" spans="1:175">
      <c r="A2437" t="s">
        <v>225</v>
      </c>
      <c r="B2437" t="s">
        <v>1399</v>
      </c>
      <c r="C2437" t="s">
        <v>217</v>
      </c>
      <c r="D2437" t="str">
        <f>VLOOKUP(C2437,CountryName!$A$2:$B$40,2,FALSE)</f>
        <v>Spain</v>
      </c>
      <c r="E2437" t="s">
        <v>200</v>
      </c>
      <c r="F2437">
        <v>100</v>
      </c>
      <c r="G2437" t="s">
        <v>196</v>
      </c>
      <c r="H2437" t="s">
        <v>207</v>
      </c>
      <c r="I2437">
        <v>20180414</v>
      </c>
      <c r="J2437" t="str">
        <f t="shared" si="42"/>
        <v>2018</v>
      </c>
      <c r="K2437" t="s">
        <v>178</v>
      </c>
      <c r="L2437">
        <v>269</v>
      </c>
      <c r="M2437" t="str">
        <f>VLOOKUP(L2437,Waste_Instance_Cat!$A$2:$B$6,2)</f>
        <v>Very Low</v>
      </c>
      <c r="O2437">
        <v>6</v>
      </c>
      <c r="R2437">
        <v>7</v>
      </c>
      <c r="U2437">
        <v>7</v>
      </c>
      <c r="AE2437">
        <v>7</v>
      </c>
      <c r="AN2437">
        <v>85</v>
      </c>
      <c r="AS2437">
        <v>4</v>
      </c>
      <c r="BE2437">
        <v>6</v>
      </c>
      <c r="BF2437">
        <v>1</v>
      </c>
      <c r="BR2437">
        <v>1</v>
      </c>
      <c r="BS2437">
        <v>8</v>
      </c>
      <c r="BY2437">
        <v>3</v>
      </c>
      <c r="CB2437">
        <v>3</v>
      </c>
      <c r="CL2437">
        <v>1</v>
      </c>
      <c r="CQ2437">
        <v>0</v>
      </c>
      <c r="CX2437">
        <v>2</v>
      </c>
      <c r="EA2437">
        <v>0</v>
      </c>
      <c r="EB2437">
        <v>2</v>
      </c>
      <c r="FH2437">
        <v>1</v>
      </c>
      <c r="FP2437">
        <v>1</v>
      </c>
      <c r="FQ2437">
        <v>124</v>
      </c>
    </row>
    <row r="2438" spans="1:175">
      <c r="A2438" t="s">
        <v>225</v>
      </c>
      <c r="B2438" t="s">
        <v>1399</v>
      </c>
      <c r="C2438" t="s">
        <v>217</v>
      </c>
      <c r="D2438" t="str">
        <f>VLOOKUP(C2438,CountryName!$A$2:$B$40,2,FALSE)</f>
        <v>Spain</v>
      </c>
      <c r="E2438" t="s">
        <v>200</v>
      </c>
      <c r="F2438">
        <v>100</v>
      </c>
      <c r="G2438" t="s">
        <v>196</v>
      </c>
      <c r="H2438" t="s">
        <v>207</v>
      </c>
      <c r="I2438">
        <v>20180124</v>
      </c>
      <c r="J2438" t="str">
        <f t="shared" si="42"/>
        <v>2018</v>
      </c>
      <c r="K2438" t="s">
        <v>178</v>
      </c>
      <c r="L2438">
        <v>2340</v>
      </c>
      <c r="M2438" t="str">
        <f>VLOOKUP(L2438,Waste_Instance_Cat!$A$2:$B$6,2)</f>
        <v xml:space="preserve">High </v>
      </c>
      <c r="N2438">
        <v>11</v>
      </c>
      <c r="O2438">
        <v>139</v>
      </c>
      <c r="R2438">
        <v>58</v>
      </c>
      <c r="T2438">
        <v>4</v>
      </c>
      <c r="U2438">
        <v>18</v>
      </c>
      <c r="X2438">
        <v>7</v>
      </c>
      <c r="Y2438">
        <v>4</v>
      </c>
      <c r="AE2438">
        <v>51</v>
      </c>
      <c r="AK2438">
        <v>40</v>
      </c>
      <c r="AN2438">
        <v>37</v>
      </c>
      <c r="AS2438">
        <v>22</v>
      </c>
      <c r="BC2438">
        <v>91</v>
      </c>
      <c r="BE2438">
        <v>92</v>
      </c>
      <c r="BF2438">
        <v>11</v>
      </c>
      <c r="BJ2438">
        <v>1</v>
      </c>
      <c r="BL2438">
        <v>14</v>
      </c>
      <c r="BN2438">
        <v>1</v>
      </c>
      <c r="BR2438">
        <v>12</v>
      </c>
      <c r="BS2438">
        <v>277</v>
      </c>
      <c r="BY2438">
        <v>229</v>
      </c>
      <c r="CB2438">
        <v>3</v>
      </c>
      <c r="CC2438">
        <v>1</v>
      </c>
      <c r="CL2438">
        <v>2</v>
      </c>
      <c r="CQ2438">
        <v>3</v>
      </c>
      <c r="CU2438">
        <v>1</v>
      </c>
      <c r="CX2438">
        <v>14</v>
      </c>
      <c r="CY2438">
        <v>10</v>
      </c>
      <c r="DI2438">
        <v>3</v>
      </c>
      <c r="DS2438">
        <v>10</v>
      </c>
      <c r="DT2438">
        <v>12</v>
      </c>
      <c r="DV2438">
        <v>12</v>
      </c>
      <c r="DZ2438">
        <v>4</v>
      </c>
      <c r="EA2438">
        <v>17</v>
      </c>
      <c r="EK2438">
        <v>18</v>
      </c>
      <c r="EL2438">
        <v>8</v>
      </c>
      <c r="EN2438">
        <v>48</v>
      </c>
      <c r="EP2438">
        <v>1</v>
      </c>
      <c r="EQ2438">
        <v>5</v>
      </c>
      <c r="ES2438">
        <v>1</v>
      </c>
      <c r="FG2438">
        <v>20</v>
      </c>
      <c r="FH2438">
        <v>18</v>
      </c>
      <c r="FL2438">
        <v>40</v>
      </c>
      <c r="FP2438">
        <v>8</v>
      </c>
      <c r="FQ2438">
        <v>962</v>
      </c>
    </row>
    <row r="2439" spans="1:175">
      <c r="A2439" t="s">
        <v>225</v>
      </c>
      <c r="B2439" t="s">
        <v>1399</v>
      </c>
      <c r="C2439" t="s">
        <v>217</v>
      </c>
      <c r="D2439" t="str">
        <f>VLOOKUP(C2439,CountryName!$A$2:$B$40,2,FALSE)</f>
        <v>Spain</v>
      </c>
      <c r="E2439" t="s">
        <v>200</v>
      </c>
      <c r="F2439">
        <v>100</v>
      </c>
      <c r="G2439" t="s">
        <v>196</v>
      </c>
      <c r="H2439" t="s">
        <v>207</v>
      </c>
      <c r="I2439">
        <v>20190115</v>
      </c>
      <c r="J2439" t="str">
        <f t="shared" si="42"/>
        <v>2019</v>
      </c>
      <c r="K2439" t="s">
        <v>178</v>
      </c>
      <c r="L2439">
        <v>3149</v>
      </c>
      <c r="M2439" t="str">
        <f>VLOOKUP(L2439,Waste_Instance_Cat!$A$2:$B$6,2)</f>
        <v xml:space="preserve">High </v>
      </c>
      <c r="O2439">
        <v>67</v>
      </c>
      <c r="R2439">
        <v>22</v>
      </c>
      <c r="T2439">
        <v>7</v>
      </c>
      <c r="U2439">
        <v>22</v>
      </c>
      <c r="AE2439">
        <v>7</v>
      </c>
      <c r="AK2439">
        <v>17</v>
      </c>
      <c r="AN2439">
        <v>40</v>
      </c>
      <c r="AS2439">
        <v>13</v>
      </c>
      <c r="BE2439">
        <v>17</v>
      </c>
      <c r="BF2439">
        <v>3</v>
      </c>
      <c r="BL2439">
        <v>7</v>
      </c>
      <c r="BN2439">
        <v>2</v>
      </c>
      <c r="BR2439">
        <v>5</v>
      </c>
      <c r="BS2439">
        <v>3</v>
      </c>
      <c r="CB2439">
        <v>8</v>
      </c>
      <c r="CC2439">
        <v>8</v>
      </c>
      <c r="CL2439">
        <v>8</v>
      </c>
      <c r="CQ2439">
        <v>0</v>
      </c>
      <c r="CX2439">
        <v>3</v>
      </c>
      <c r="CY2439">
        <v>6</v>
      </c>
      <c r="DI2439">
        <v>6</v>
      </c>
      <c r="DQ2439">
        <v>8</v>
      </c>
      <c r="DS2439">
        <v>2</v>
      </c>
      <c r="EA2439">
        <v>2</v>
      </c>
      <c r="EB2439">
        <v>12</v>
      </c>
      <c r="EN2439">
        <v>3</v>
      </c>
      <c r="EP2439">
        <v>7</v>
      </c>
      <c r="EU2439">
        <v>2</v>
      </c>
      <c r="FH2439">
        <v>8</v>
      </c>
      <c r="FJ2439">
        <v>3</v>
      </c>
      <c r="FP2439">
        <v>88</v>
      </c>
      <c r="FQ2439">
        <v>2743</v>
      </c>
    </row>
    <row r="2440" spans="1:175">
      <c r="A2440" t="s">
        <v>172</v>
      </c>
      <c r="B2440" t="s">
        <v>1400</v>
      </c>
      <c r="C2440" t="s">
        <v>174</v>
      </c>
      <c r="D2440" t="str">
        <f>VLOOKUP(C2440,CountryName!$A$2:$B$40,2,FALSE)</f>
        <v>Bulgaria</v>
      </c>
      <c r="E2440" t="s">
        <v>175</v>
      </c>
      <c r="F2440">
        <v>2037</v>
      </c>
      <c r="G2440" t="s">
        <v>176</v>
      </c>
      <c r="H2440" t="s">
        <v>205</v>
      </c>
      <c r="I2440">
        <v>20151004</v>
      </c>
      <c r="J2440" t="str">
        <f t="shared" si="42"/>
        <v>2015</v>
      </c>
      <c r="K2440" t="s">
        <v>178</v>
      </c>
      <c r="L2440">
        <v>373</v>
      </c>
      <c r="M2440" t="str">
        <f>VLOOKUP(L2440,Waste_Instance_Cat!$A$2:$B$6,2)</f>
        <v>Very Low</v>
      </c>
      <c r="O2440">
        <v>15</v>
      </c>
      <c r="P2440">
        <v>30</v>
      </c>
      <c r="R2440">
        <v>21</v>
      </c>
      <c r="S2440">
        <v>5</v>
      </c>
      <c r="U2440">
        <v>3</v>
      </c>
      <c r="AE2440">
        <v>13</v>
      </c>
      <c r="AK2440">
        <v>38</v>
      </c>
      <c r="AN2440">
        <v>5</v>
      </c>
      <c r="AR2440">
        <v>10</v>
      </c>
      <c r="AS2440">
        <v>1</v>
      </c>
      <c r="BE2440">
        <v>1</v>
      </c>
      <c r="BZ2440">
        <v>6</v>
      </c>
      <c r="CD2440">
        <v>10</v>
      </c>
      <c r="CP2440">
        <v>4</v>
      </c>
      <c r="CX2440">
        <v>9</v>
      </c>
      <c r="DQ2440">
        <v>2</v>
      </c>
      <c r="FP2440">
        <v>200</v>
      </c>
    </row>
    <row r="2441" spans="1:175">
      <c r="A2441" t="s">
        <v>179</v>
      </c>
      <c r="B2441" t="s">
        <v>1401</v>
      </c>
      <c r="C2441" t="s">
        <v>181</v>
      </c>
      <c r="D2441" t="str">
        <f>VLOOKUP(C2441,CountryName!$A$2:$B$40,2,FALSE)</f>
        <v>Italy</v>
      </c>
      <c r="E2441" t="s">
        <v>186</v>
      </c>
      <c r="F2441">
        <v>100</v>
      </c>
      <c r="G2441" t="s">
        <v>183</v>
      </c>
      <c r="H2441" t="s">
        <v>183</v>
      </c>
      <c r="I2441">
        <v>20160513</v>
      </c>
      <c r="J2441" t="str">
        <f t="shared" si="42"/>
        <v>2016</v>
      </c>
      <c r="K2441" t="s">
        <v>178</v>
      </c>
      <c r="L2441">
        <v>627</v>
      </c>
      <c r="M2441" t="str">
        <f>VLOOKUP(L2441,Waste_Instance_Cat!$A$2:$B$6,2)</f>
        <v>Low</v>
      </c>
      <c r="O2441">
        <v>6</v>
      </c>
      <c r="P2441">
        <v>2</v>
      </c>
      <c r="R2441">
        <v>6</v>
      </c>
      <c r="S2441">
        <v>8</v>
      </c>
      <c r="U2441">
        <v>2</v>
      </c>
      <c r="X2441">
        <v>1</v>
      </c>
      <c r="AA2441">
        <v>1</v>
      </c>
      <c r="AE2441">
        <v>20</v>
      </c>
      <c r="AJ2441">
        <v>1</v>
      </c>
      <c r="AM2441">
        <v>1</v>
      </c>
      <c r="AN2441">
        <v>30</v>
      </c>
      <c r="AQ2441">
        <v>6</v>
      </c>
      <c r="AR2441">
        <v>17</v>
      </c>
      <c r="BE2441">
        <v>1</v>
      </c>
      <c r="BH2441">
        <v>60</v>
      </c>
      <c r="BM2441">
        <v>47</v>
      </c>
      <c r="BU2441">
        <v>1</v>
      </c>
      <c r="BV2441">
        <v>4</v>
      </c>
      <c r="BY2441">
        <v>138</v>
      </c>
      <c r="BZ2441">
        <v>1</v>
      </c>
      <c r="CR2441">
        <v>1</v>
      </c>
      <c r="CX2441">
        <v>3</v>
      </c>
      <c r="DB2441">
        <v>2</v>
      </c>
      <c r="DS2441">
        <v>2</v>
      </c>
      <c r="DU2441">
        <v>2</v>
      </c>
      <c r="DV2441">
        <v>83</v>
      </c>
      <c r="DX2441">
        <v>1</v>
      </c>
      <c r="EA2441">
        <v>1</v>
      </c>
      <c r="EI2441">
        <v>1</v>
      </c>
      <c r="EK2441">
        <v>2</v>
      </c>
      <c r="EM2441">
        <v>1</v>
      </c>
      <c r="EP2441">
        <v>1</v>
      </c>
      <c r="EQ2441">
        <v>2</v>
      </c>
      <c r="EU2441">
        <v>3</v>
      </c>
      <c r="FA2441">
        <v>6</v>
      </c>
      <c r="FB2441">
        <v>19</v>
      </c>
      <c r="FF2441">
        <v>2</v>
      </c>
      <c r="FG2441">
        <v>40</v>
      </c>
      <c r="FJ2441">
        <v>101</v>
      </c>
      <c r="FL2441">
        <v>1</v>
      </c>
    </row>
    <row r="2442" spans="1:175">
      <c r="A2442" t="s">
        <v>859</v>
      </c>
      <c r="B2442" t="s">
        <v>1402</v>
      </c>
      <c r="C2442" t="s">
        <v>190</v>
      </c>
      <c r="D2442" t="str">
        <f>VLOOKUP(C2442,CountryName!$A$2:$B$40,2,FALSE)</f>
        <v>Switzerland</v>
      </c>
      <c r="E2442" t="s">
        <v>183</v>
      </c>
      <c r="F2442">
        <v>1750</v>
      </c>
      <c r="G2442" t="s">
        <v>191</v>
      </c>
      <c r="H2442" t="s">
        <v>207</v>
      </c>
      <c r="I2442">
        <v>20170503</v>
      </c>
      <c r="J2442" t="str">
        <f t="shared" si="42"/>
        <v>2017</v>
      </c>
      <c r="K2442" t="s">
        <v>178</v>
      </c>
      <c r="L2442">
        <v>252</v>
      </c>
      <c r="M2442" t="str">
        <f>VLOOKUP(L2442,Waste_Instance_Cat!$A$2:$B$6,2)</f>
        <v>Very Low</v>
      </c>
      <c r="O2442">
        <v>8</v>
      </c>
      <c r="P2442">
        <v>20</v>
      </c>
      <c r="R2442">
        <v>2</v>
      </c>
      <c r="U2442">
        <v>7</v>
      </c>
      <c r="AE2442">
        <v>12</v>
      </c>
      <c r="AG2442">
        <v>18</v>
      </c>
      <c r="AI2442">
        <v>2</v>
      </c>
      <c r="AJ2442">
        <v>2</v>
      </c>
      <c r="AK2442">
        <v>23</v>
      </c>
      <c r="AL2442">
        <v>1</v>
      </c>
      <c r="AN2442">
        <v>36</v>
      </c>
      <c r="AO2442">
        <v>9</v>
      </c>
      <c r="AP2442">
        <v>1</v>
      </c>
      <c r="AQ2442">
        <v>1</v>
      </c>
      <c r="AS2442">
        <v>1</v>
      </c>
      <c r="BE2442">
        <v>2</v>
      </c>
      <c r="BR2442">
        <v>2</v>
      </c>
      <c r="CB2442">
        <v>17</v>
      </c>
      <c r="CC2442">
        <v>1</v>
      </c>
      <c r="CD2442">
        <v>7</v>
      </c>
      <c r="CI2442">
        <v>12</v>
      </c>
      <c r="CL2442">
        <v>1</v>
      </c>
      <c r="CP2442">
        <v>1</v>
      </c>
      <c r="CQ2442">
        <v>1</v>
      </c>
      <c r="CV2442">
        <v>2</v>
      </c>
      <c r="CX2442">
        <v>1</v>
      </c>
      <c r="CY2442">
        <v>5</v>
      </c>
      <c r="DX2442">
        <v>2</v>
      </c>
      <c r="DZ2442">
        <v>6</v>
      </c>
      <c r="EA2442">
        <v>4</v>
      </c>
      <c r="EP2442">
        <v>4</v>
      </c>
      <c r="FF2442">
        <v>1</v>
      </c>
      <c r="FH2442">
        <v>1</v>
      </c>
      <c r="FP2442">
        <v>37</v>
      </c>
      <c r="FR2442">
        <v>2</v>
      </c>
    </row>
    <row r="2443" spans="1:175">
      <c r="A2443" t="s">
        <v>295</v>
      </c>
      <c r="B2443" t="s">
        <v>1340</v>
      </c>
      <c r="C2443" t="s">
        <v>230</v>
      </c>
      <c r="D2443" t="str">
        <f>VLOOKUP(C2443,CountryName!$A$2:$B$40,2,FALSE)</f>
        <v>Denmark</v>
      </c>
      <c r="E2443" t="s">
        <v>200</v>
      </c>
      <c r="F2443">
        <v>100</v>
      </c>
      <c r="G2443" t="s">
        <v>176</v>
      </c>
      <c r="H2443" t="s">
        <v>177</v>
      </c>
      <c r="I2443">
        <v>20151014</v>
      </c>
      <c r="J2443" t="str">
        <f t="shared" si="42"/>
        <v>2015</v>
      </c>
      <c r="K2443" t="s">
        <v>184</v>
      </c>
      <c r="L2443">
        <v>257</v>
      </c>
      <c r="M2443" t="str">
        <f>VLOOKUP(L2443,Waste_Instance_Cat!$A$2:$B$6,2)</f>
        <v>Very Low</v>
      </c>
      <c r="O2443">
        <v>1</v>
      </c>
      <c r="P2443">
        <v>1</v>
      </c>
      <c r="R2443">
        <v>3</v>
      </c>
      <c r="S2443">
        <v>1</v>
      </c>
      <c r="U2443">
        <v>1</v>
      </c>
      <c r="X2443">
        <v>1</v>
      </c>
      <c r="Y2443">
        <v>1</v>
      </c>
      <c r="AA2443">
        <v>1</v>
      </c>
      <c r="AE2443">
        <v>8</v>
      </c>
      <c r="AF2443">
        <v>4</v>
      </c>
      <c r="AG2443">
        <v>3</v>
      </c>
      <c r="AH2443">
        <v>1</v>
      </c>
      <c r="AI2443">
        <v>1</v>
      </c>
      <c r="AK2443">
        <v>3</v>
      </c>
      <c r="AL2443">
        <v>2</v>
      </c>
      <c r="AN2443">
        <v>2</v>
      </c>
      <c r="AS2443">
        <v>1</v>
      </c>
      <c r="AW2443">
        <v>1</v>
      </c>
      <c r="AY2443">
        <v>2</v>
      </c>
      <c r="BD2443">
        <v>6</v>
      </c>
      <c r="BE2443">
        <v>78</v>
      </c>
      <c r="BG2443">
        <v>2</v>
      </c>
      <c r="BI2443">
        <v>6</v>
      </c>
      <c r="BN2443">
        <v>1</v>
      </c>
      <c r="BR2443">
        <v>2</v>
      </c>
      <c r="BS2443">
        <v>2</v>
      </c>
      <c r="BV2443">
        <v>3</v>
      </c>
      <c r="BY2443">
        <v>2</v>
      </c>
      <c r="CB2443">
        <v>42</v>
      </c>
      <c r="CC2443">
        <v>1</v>
      </c>
      <c r="CD2443">
        <v>1</v>
      </c>
      <c r="CI2443">
        <v>1</v>
      </c>
      <c r="CP2443">
        <v>11</v>
      </c>
      <c r="CR2443">
        <v>1</v>
      </c>
      <c r="CY2443">
        <v>28</v>
      </c>
      <c r="DI2443">
        <v>6</v>
      </c>
      <c r="ED2443">
        <v>11</v>
      </c>
      <c r="EE2443">
        <v>1</v>
      </c>
      <c r="EK2443">
        <v>4</v>
      </c>
      <c r="EN2443">
        <v>2</v>
      </c>
      <c r="FH2443">
        <v>1</v>
      </c>
      <c r="FJ2443">
        <v>1</v>
      </c>
      <c r="FP2443">
        <v>1</v>
      </c>
      <c r="FS2443">
        <v>5</v>
      </c>
    </row>
    <row r="2444" spans="1:175">
      <c r="A2444" t="s">
        <v>295</v>
      </c>
      <c r="B2444" t="s">
        <v>1340</v>
      </c>
      <c r="C2444" t="s">
        <v>230</v>
      </c>
      <c r="D2444" t="str">
        <f>VLOOKUP(C2444,CountryName!$A$2:$B$40,2,FALSE)</f>
        <v>Denmark</v>
      </c>
      <c r="E2444" t="s">
        <v>200</v>
      </c>
      <c r="F2444">
        <v>100</v>
      </c>
      <c r="G2444" t="s">
        <v>176</v>
      </c>
      <c r="H2444" t="s">
        <v>177</v>
      </c>
      <c r="I2444">
        <v>20200728</v>
      </c>
      <c r="J2444" t="str">
        <f t="shared" si="42"/>
        <v>2020</v>
      </c>
      <c r="K2444" t="s">
        <v>184</v>
      </c>
      <c r="L2444">
        <v>370</v>
      </c>
      <c r="M2444" t="str">
        <f>VLOOKUP(L2444,Waste_Instance_Cat!$A$2:$B$6,2)</f>
        <v>Very Low</v>
      </c>
      <c r="O2444">
        <v>1</v>
      </c>
      <c r="P2444">
        <v>6</v>
      </c>
      <c r="R2444">
        <v>3</v>
      </c>
      <c r="S2444">
        <v>1</v>
      </c>
      <c r="T2444">
        <v>3</v>
      </c>
      <c r="U2444">
        <v>4</v>
      </c>
      <c r="X2444">
        <v>1</v>
      </c>
      <c r="AE2444">
        <v>8</v>
      </c>
      <c r="AF2444">
        <v>2</v>
      </c>
      <c r="AG2444">
        <v>1</v>
      </c>
      <c r="AH2444">
        <v>2</v>
      </c>
      <c r="AK2444">
        <v>1</v>
      </c>
      <c r="AL2444">
        <v>1</v>
      </c>
      <c r="AN2444">
        <v>26</v>
      </c>
      <c r="AO2444">
        <v>1</v>
      </c>
      <c r="AP2444">
        <v>4</v>
      </c>
      <c r="AQ2444">
        <v>3</v>
      </c>
      <c r="AS2444">
        <v>4</v>
      </c>
      <c r="AW2444">
        <v>2</v>
      </c>
      <c r="AY2444">
        <v>3</v>
      </c>
      <c r="BD2444">
        <v>1</v>
      </c>
      <c r="BE2444">
        <v>47</v>
      </c>
      <c r="BG2444">
        <v>58</v>
      </c>
      <c r="BR2444">
        <v>3</v>
      </c>
      <c r="BS2444">
        <v>15</v>
      </c>
      <c r="BV2444">
        <v>3</v>
      </c>
      <c r="BY2444">
        <v>8</v>
      </c>
      <c r="CB2444">
        <v>95</v>
      </c>
      <c r="CD2444">
        <v>12</v>
      </c>
      <c r="CL2444">
        <v>1</v>
      </c>
      <c r="CP2444">
        <v>5</v>
      </c>
      <c r="CU2444">
        <v>1</v>
      </c>
      <c r="CV2444">
        <v>1</v>
      </c>
      <c r="CX2444">
        <v>5</v>
      </c>
      <c r="CY2444">
        <v>17</v>
      </c>
      <c r="DE2444">
        <v>4</v>
      </c>
      <c r="DH2444">
        <v>1</v>
      </c>
      <c r="DQ2444">
        <v>1</v>
      </c>
      <c r="EK2444">
        <v>4</v>
      </c>
      <c r="EL2444">
        <v>5</v>
      </c>
      <c r="FF2444">
        <v>1</v>
      </c>
      <c r="FH2444">
        <v>3</v>
      </c>
      <c r="FJ2444">
        <v>1</v>
      </c>
      <c r="FR2444">
        <v>1</v>
      </c>
    </row>
    <row r="2445" spans="1:175">
      <c r="A2445" t="s">
        <v>295</v>
      </c>
      <c r="B2445" t="s">
        <v>1340</v>
      </c>
      <c r="C2445" t="s">
        <v>230</v>
      </c>
      <c r="D2445" t="str">
        <f>VLOOKUP(C2445,CountryName!$A$2:$B$40,2,FALSE)</f>
        <v>Denmark</v>
      </c>
      <c r="E2445" t="s">
        <v>200</v>
      </c>
      <c r="F2445">
        <v>100</v>
      </c>
      <c r="G2445" t="s">
        <v>176</v>
      </c>
      <c r="H2445" t="s">
        <v>177</v>
      </c>
      <c r="I2445">
        <v>20200930</v>
      </c>
      <c r="J2445" t="str">
        <f t="shared" si="42"/>
        <v>2020</v>
      </c>
      <c r="K2445" t="s">
        <v>184</v>
      </c>
      <c r="L2445">
        <v>350</v>
      </c>
      <c r="M2445" t="str">
        <f>VLOOKUP(L2445,Waste_Instance_Cat!$A$2:$B$6,2)</f>
        <v>Very Low</v>
      </c>
      <c r="P2445">
        <v>4</v>
      </c>
      <c r="R2445">
        <v>1</v>
      </c>
      <c r="AE2445">
        <v>13</v>
      </c>
      <c r="AF2445">
        <v>2</v>
      </c>
      <c r="AG2445">
        <v>10</v>
      </c>
      <c r="AH2445">
        <v>5</v>
      </c>
      <c r="AJ2445">
        <v>1</v>
      </c>
      <c r="AK2445">
        <v>2</v>
      </c>
      <c r="AN2445">
        <v>2</v>
      </c>
      <c r="AP2445">
        <v>2</v>
      </c>
      <c r="AQ2445">
        <v>1</v>
      </c>
      <c r="AR2445">
        <v>1</v>
      </c>
      <c r="AS2445">
        <v>3</v>
      </c>
      <c r="BD2445">
        <v>6</v>
      </c>
      <c r="BE2445">
        <v>51</v>
      </c>
      <c r="BG2445">
        <v>22</v>
      </c>
      <c r="BI2445">
        <v>9</v>
      </c>
      <c r="BN2445">
        <v>2</v>
      </c>
      <c r="BR2445">
        <v>1</v>
      </c>
      <c r="BS2445">
        <v>9</v>
      </c>
      <c r="BV2445">
        <v>6</v>
      </c>
      <c r="BY2445">
        <v>5</v>
      </c>
      <c r="CB2445">
        <v>67</v>
      </c>
      <c r="CD2445">
        <v>2</v>
      </c>
      <c r="CO2445">
        <v>1</v>
      </c>
      <c r="CP2445">
        <v>31</v>
      </c>
      <c r="CQ2445">
        <v>1</v>
      </c>
      <c r="CS2445">
        <v>1</v>
      </c>
      <c r="CT2445">
        <v>1</v>
      </c>
      <c r="CX2445">
        <v>12</v>
      </c>
      <c r="CY2445">
        <v>10</v>
      </c>
      <c r="EA2445">
        <v>1</v>
      </c>
      <c r="EB2445">
        <v>1</v>
      </c>
      <c r="EK2445">
        <v>1</v>
      </c>
      <c r="EL2445">
        <v>1</v>
      </c>
      <c r="EQ2445">
        <v>1</v>
      </c>
      <c r="FS2445">
        <v>61</v>
      </c>
    </row>
    <row r="2446" spans="1:175">
      <c r="A2446" t="s">
        <v>295</v>
      </c>
      <c r="B2446" t="s">
        <v>1340</v>
      </c>
      <c r="C2446" t="s">
        <v>230</v>
      </c>
      <c r="D2446" t="str">
        <f>VLOOKUP(C2446,CountryName!$A$2:$B$40,2,FALSE)</f>
        <v>Denmark</v>
      </c>
      <c r="E2446" t="s">
        <v>200</v>
      </c>
      <c r="F2446">
        <v>100</v>
      </c>
      <c r="G2446" t="s">
        <v>176</v>
      </c>
      <c r="H2446" t="s">
        <v>177</v>
      </c>
      <c r="I2446">
        <v>20190625</v>
      </c>
      <c r="J2446" t="str">
        <f t="shared" si="42"/>
        <v>2019</v>
      </c>
      <c r="K2446" t="s">
        <v>184</v>
      </c>
      <c r="L2446">
        <v>368</v>
      </c>
      <c r="M2446" t="str">
        <f>VLOOKUP(L2446,Waste_Instance_Cat!$A$2:$B$6,2)</f>
        <v>Very Low</v>
      </c>
      <c r="P2446">
        <v>5</v>
      </c>
      <c r="S2446">
        <v>1</v>
      </c>
      <c r="U2446">
        <v>2</v>
      </c>
      <c r="AB2446">
        <v>1</v>
      </c>
      <c r="AE2446">
        <v>2</v>
      </c>
      <c r="AF2446">
        <v>3</v>
      </c>
      <c r="AG2446">
        <v>3</v>
      </c>
      <c r="AH2446">
        <v>1</v>
      </c>
      <c r="AK2446">
        <v>2</v>
      </c>
      <c r="AL2446">
        <v>1</v>
      </c>
      <c r="AN2446">
        <v>1</v>
      </c>
      <c r="AS2446">
        <v>3</v>
      </c>
      <c r="BD2446">
        <v>1</v>
      </c>
      <c r="BE2446">
        <v>263</v>
      </c>
      <c r="BG2446">
        <v>16</v>
      </c>
      <c r="BI2446">
        <v>4</v>
      </c>
      <c r="BJ2446">
        <v>1</v>
      </c>
      <c r="BN2446">
        <v>1</v>
      </c>
      <c r="BR2446">
        <v>1</v>
      </c>
      <c r="BS2446">
        <v>4</v>
      </c>
      <c r="BW2446">
        <v>1</v>
      </c>
      <c r="BY2446">
        <v>3</v>
      </c>
      <c r="CB2446">
        <v>32</v>
      </c>
      <c r="CO2446">
        <v>1</v>
      </c>
      <c r="CP2446">
        <v>7</v>
      </c>
      <c r="CT2446">
        <v>1</v>
      </c>
      <c r="CX2446">
        <v>1</v>
      </c>
      <c r="CY2446">
        <v>1</v>
      </c>
      <c r="CZ2446">
        <v>1</v>
      </c>
      <c r="DQ2446">
        <v>1</v>
      </c>
      <c r="EK2446">
        <v>1</v>
      </c>
      <c r="FP2446">
        <v>2</v>
      </c>
    </row>
    <row r="2447" spans="1:175">
      <c r="A2447" t="s">
        <v>187</v>
      </c>
      <c r="B2447" t="s">
        <v>1403</v>
      </c>
      <c r="C2447" t="s">
        <v>217</v>
      </c>
      <c r="D2447" t="str">
        <f>VLOOKUP(C2447,CountryName!$A$2:$B$40,2,FALSE)</f>
        <v>Spain</v>
      </c>
      <c r="E2447" t="s">
        <v>186</v>
      </c>
      <c r="F2447">
        <v>750</v>
      </c>
      <c r="G2447" t="s">
        <v>183</v>
      </c>
      <c r="H2447" t="s">
        <v>183</v>
      </c>
      <c r="I2447">
        <v>20191215</v>
      </c>
      <c r="J2447" t="str">
        <f t="shared" ref="J2447:J2503" si="43">LEFT(I2447,4)</f>
        <v>2019</v>
      </c>
      <c r="K2447" t="s">
        <v>178</v>
      </c>
      <c r="L2447">
        <v>1664</v>
      </c>
      <c r="M2447" t="str">
        <f>VLOOKUP(L2447,Waste_Instance_Cat!$A$2:$B$6,2)</f>
        <v>Moderate</v>
      </c>
      <c r="O2447">
        <v>400</v>
      </c>
      <c r="R2447">
        <v>5</v>
      </c>
      <c r="S2447">
        <v>1</v>
      </c>
      <c r="U2447">
        <v>50</v>
      </c>
      <c r="X2447">
        <v>2</v>
      </c>
      <c r="AE2447">
        <v>120</v>
      </c>
      <c r="AJ2447">
        <v>2</v>
      </c>
      <c r="AK2447">
        <v>350</v>
      </c>
      <c r="AN2447">
        <v>100</v>
      </c>
      <c r="AO2447">
        <v>400</v>
      </c>
      <c r="AP2447">
        <v>5</v>
      </c>
      <c r="AQ2447">
        <v>10</v>
      </c>
      <c r="AR2447">
        <v>2</v>
      </c>
      <c r="AS2447">
        <v>50</v>
      </c>
      <c r="BB2447">
        <v>1</v>
      </c>
      <c r="BE2447">
        <v>2</v>
      </c>
      <c r="BI2447">
        <v>15</v>
      </c>
      <c r="BL2447">
        <v>15</v>
      </c>
      <c r="BV2447">
        <v>1</v>
      </c>
      <c r="BW2447">
        <v>1</v>
      </c>
      <c r="CB2447">
        <v>2</v>
      </c>
      <c r="CD2447">
        <v>3</v>
      </c>
      <c r="CP2447">
        <v>10</v>
      </c>
      <c r="CU2447">
        <v>10</v>
      </c>
      <c r="CY2447">
        <v>20</v>
      </c>
      <c r="DD2447">
        <v>1</v>
      </c>
      <c r="DP2447">
        <v>10</v>
      </c>
      <c r="DQ2447">
        <v>1</v>
      </c>
      <c r="EN2447">
        <v>5</v>
      </c>
      <c r="EQ2447">
        <v>30</v>
      </c>
      <c r="FF2447">
        <v>30</v>
      </c>
      <c r="FP2447">
        <v>10</v>
      </c>
      <c r="FS2447">
        <v>0</v>
      </c>
    </row>
    <row r="2448" spans="1:175">
      <c r="A2448" t="s">
        <v>187</v>
      </c>
      <c r="B2448" t="s">
        <v>1404</v>
      </c>
      <c r="C2448" t="s">
        <v>199</v>
      </c>
      <c r="D2448" t="str">
        <f>VLOOKUP(C2448,CountryName!$A$2:$B$40,2,FALSE)</f>
        <v>France</v>
      </c>
      <c r="E2448" t="s">
        <v>186</v>
      </c>
      <c r="F2448">
        <v>150</v>
      </c>
      <c r="G2448" t="s">
        <v>183</v>
      </c>
      <c r="H2448" t="s">
        <v>183</v>
      </c>
      <c r="I2448">
        <v>20190502</v>
      </c>
      <c r="J2448" t="str">
        <f t="shared" si="43"/>
        <v>2019</v>
      </c>
      <c r="K2448" t="s">
        <v>178</v>
      </c>
      <c r="L2448">
        <v>519</v>
      </c>
      <c r="M2448" t="str">
        <f>VLOOKUP(L2448,Waste_Instance_Cat!$A$2:$B$6,2)</f>
        <v>Low</v>
      </c>
      <c r="O2448">
        <v>37</v>
      </c>
      <c r="R2448">
        <v>20</v>
      </c>
      <c r="S2448">
        <v>5</v>
      </c>
      <c r="U2448">
        <v>21</v>
      </c>
      <c r="X2448">
        <v>10</v>
      </c>
      <c r="AE2448">
        <v>8</v>
      </c>
      <c r="AJ2448">
        <v>2</v>
      </c>
      <c r="AK2448">
        <v>90</v>
      </c>
      <c r="AN2448">
        <v>24</v>
      </c>
      <c r="AO2448">
        <v>10</v>
      </c>
      <c r="AP2448">
        <v>12</v>
      </c>
      <c r="AQ2448">
        <v>5</v>
      </c>
      <c r="AR2448">
        <v>3</v>
      </c>
      <c r="AS2448">
        <v>20</v>
      </c>
      <c r="BE2448">
        <v>11</v>
      </c>
      <c r="BI2448">
        <v>6</v>
      </c>
      <c r="BL2448">
        <v>5</v>
      </c>
      <c r="BW2448">
        <v>3</v>
      </c>
      <c r="CB2448">
        <v>55</v>
      </c>
      <c r="CD2448">
        <v>6</v>
      </c>
      <c r="CU2448">
        <v>5</v>
      </c>
      <c r="DQ2448">
        <v>8</v>
      </c>
      <c r="EN2448">
        <v>25</v>
      </c>
      <c r="EQ2448">
        <v>20</v>
      </c>
      <c r="FF2448">
        <v>34</v>
      </c>
      <c r="FH2448">
        <v>18</v>
      </c>
      <c r="FP2448">
        <v>56</v>
      </c>
      <c r="FS2448">
        <v>0</v>
      </c>
    </row>
    <row r="2449" spans="1:175">
      <c r="A2449" t="s">
        <v>179</v>
      </c>
      <c r="B2449" t="s">
        <v>1405</v>
      </c>
      <c r="C2449" t="s">
        <v>181</v>
      </c>
      <c r="D2449" t="str">
        <f>VLOOKUP(C2449,CountryName!$A$2:$B$40,2,FALSE)</f>
        <v>Italy</v>
      </c>
      <c r="E2449" t="s">
        <v>186</v>
      </c>
      <c r="F2449">
        <v>100</v>
      </c>
      <c r="G2449" t="s">
        <v>183</v>
      </c>
      <c r="H2449" t="s">
        <v>183</v>
      </c>
      <c r="I2449">
        <v>20170408</v>
      </c>
      <c r="J2449" t="str">
        <f t="shared" si="43"/>
        <v>2017</v>
      </c>
      <c r="K2449" t="s">
        <v>184</v>
      </c>
      <c r="L2449">
        <v>860</v>
      </c>
      <c r="M2449" t="str">
        <f>VLOOKUP(L2449,Waste_Instance_Cat!$A$2:$B$6,2)</f>
        <v>Low</v>
      </c>
      <c r="O2449">
        <v>3</v>
      </c>
      <c r="P2449">
        <v>2</v>
      </c>
      <c r="R2449">
        <v>6</v>
      </c>
      <c r="S2449">
        <v>4</v>
      </c>
      <c r="T2449">
        <v>2</v>
      </c>
      <c r="W2449">
        <v>1</v>
      </c>
      <c r="AC2449">
        <v>1</v>
      </c>
      <c r="AE2449">
        <v>36</v>
      </c>
      <c r="AF2449">
        <v>28</v>
      </c>
      <c r="AG2449">
        <v>41</v>
      </c>
      <c r="AH2449">
        <v>49</v>
      </c>
      <c r="AJ2449">
        <v>1</v>
      </c>
      <c r="AK2449">
        <v>121</v>
      </c>
      <c r="AN2449">
        <v>1</v>
      </c>
      <c r="AO2449">
        <v>11</v>
      </c>
      <c r="AP2449">
        <v>1</v>
      </c>
      <c r="AQ2449">
        <v>43</v>
      </c>
      <c r="AS2449">
        <v>36</v>
      </c>
      <c r="BA2449">
        <v>51</v>
      </c>
      <c r="BD2449">
        <v>1</v>
      </c>
      <c r="BE2449">
        <v>28</v>
      </c>
      <c r="BI2449">
        <v>2</v>
      </c>
      <c r="BJ2449">
        <v>1</v>
      </c>
      <c r="BK2449">
        <v>1</v>
      </c>
      <c r="BM2449">
        <v>16</v>
      </c>
      <c r="BN2449">
        <v>6</v>
      </c>
      <c r="BQ2449">
        <v>1</v>
      </c>
      <c r="BR2449">
        <v>10</v>
      </c>
      <c r="BS2449">
        <v>1</v>
      </c>
      <c r="BV2449">
        <v>2</v>
      </c>
      <c r="BW2449">
        <v>5</v>
      </c>
      <c r="CB2449">
        <v>136</v>
      </c>
      <c r="CD2449">
        <v>32</v>
      </c>
      <c r="CE2449">
        <v>1</v>
      </c>
      <c r="CF2449">
        <v>1</v>
      </c>
      <c r="CK2449">
        <v>1</v>
      </c>
      <c r="CL2449">
        <v>1</v>
      </c>
      <c r="CN2449">
        <v>1</v>
      </c>
      <c r="CP2449">
        <v>114</v>
      </c>
      <c r="CS2449">
        <v>1</v>
      </c>
      <c r="CT2449">
        <v>3</v>
      </c>
      <c r="CU2449">
        <v>1</v>
      </c>
      <c r="CW2449">
        <v>1</v>
      </c>
      <c r="CX2449">
        <v>11</v>
      </c>
      <c r="DG2449">
        <v>3</v>
      </c>
      <c r="DH2449">
        <v>3</v>
      </c>
      <c r="DI2449">
        <v>1</v>
      </c>
      <c r="DJ2449">
        <v>1</v>
      </c>
      <c r="DN2449">
        <v>5</v>
      </c>
      <c r="DS2449">
        <v>1</v>
      </c>
      <c r="DT2449">
        <v>1</v>
      </c>
      <c r="DU2449">
        <v>1</v>
      </c>
      <c r="DZ2449">
        <v>4</v>
      </c>
      <c r="EM2449">
        <v>1</v>
      </c>
      <c r="EP2449">
        <v>2</v>
      </c>
      <c r="FH2449">
        <v>3</v>
      </c>
      <c r="FJ2449">
        <v>1</v>
      </c>
      <c r="FL2449">
        <v>1</v>
      </c>
      <c r="FP2449">
        <v>16</v>
      </c>
    </row>
    <row r="2450" spans="1:175">
      <c r="A2450" t="s">
        <v>187</v>
      </c>
      <c r="B2450" t="s">
        <v>1406</v>
      </c>
      <c r="C2450" t="s">
        <v>313</v>
      </c>
      <c r="D2450" t="str">
        <f>VLOOKUP(C2450,CountryName!$A$2:$B$40,2,FALSE)</f>
        <v>Portugal</v>
      </c>
      <c r="E2450" t="s">
        <v>200</v>
      </c>
      <c r="F2450">
        <v>87</v>
      </c>
      <c r="G2450" t="s">
        <v>183</v>
      </c>
      <c r="H2450" t="s">
        <v>183</v>
      </c>
      <c r="I2450">
        <v>20150712</v>
      </c>
      <c r="J2450" t="str">
        <f t="shared" si="43"/>
        <v>2015</v>
      </c>
      <c r="K2450" t="s">
        <v>178</v>
      </c>
      <c r="L2450">
        <v>651</v>
      </c>
      <c r="M2450" t="str">
        <f>VLOOKUP(L2450,Waste_Instance_Cat!$A$2:$B$6,2)</f>
        <v>Low</v>
      </c>
      <c r="O2450">
        <v>70</v>
      </c>
      <c r="R2450">
        <v>25</v>
      </c>
      <c r="S2450">
        <v>6</v>
      </c>
      <c r="U2450">
        <v>50</v>
      </c>
      <c r="AE2450">
        <v>30</v>
      </c>
      <c r="AJ2450">
        <v>11</v>
      </c>
      <c r="AK2450">
        <v>200</v>
      </c>
      <c r="AN2450">
        <v>40</v>
      </c>
      <c r="AO2450">
        <v>45</v>
      </c>
      <c r="AP2450">
        <v>6</v>
      </c>
      <c r="AS2450">
        <v>30</v>
      </c>
      <c r="BE2450">
        <v>15</v>
      </c>
      <c r="BI2450">
        <v>2</v>
      </c>
      <c r="BL2450">
        <v>20</v>
      </c>
      <c r="CB2450">
        <v>60</v>
      </c>
      <c r="CP2450">
        <v>20</v>
      </c>
      <c r="CU2450">
        <v>10</v>
      </c>
      <c r="DP2450">
        <v>1</v>
      </c>
      <c r="EN2450">
        <v>10</v>
      </c>
    </row>
    <row r="2451" spans="1:175">
      <c r="A2451" t="s">
        <v>172</v>
      </c>
      <c r="B2451" t="s">
        <v>1407</v>
      </c>
      <c r="C2451" t="s">
        <v>251</v>
      </c>
      <c r="D2451" t="str">
        <f>VLOOKUP(C2451,CountryName!$A$2:$B$40,2,FALSE)</f>
        <v>United Kingdom</v>
      </c>
      <c r="E2451" t="s">
        <v>200</v>
      </c>
      <c r="F2451">
        <v>334</v>
      </c>
      <c r="G2451" t="s">
        <v>176</v>
      </c>
      <c r="H2451" t="s">
        <v>205</v>
      </c>
      <c r="I2451">
        <v>20190103</v>
      </c>
      <c r="J2451" t="str">
        <f t="shared" si="43"/>
        <v>2019</v>
      </c>
      <c r="K2451" t="s">
        <v>178</v>
      </c>
      <c r="L2451">
        <v>31</v>
      </c>
      <c r="M2451" t="str">
        <f>VLOOKUP(L2451,Waste_Instance_Cat!$A$2:$B$6,2)</f>
        <v>Very Low</v>
      </c>
      <c r="P2451">
        <v>4</v>
      </c>
      <c r="R2451">
        <v>2</v>
      </c>
      <c r="U2451">
        <v>1</v>
      </c>
      <c r="AE2451">
        <v>5</v>
      </c>
      <c r="AN2451">
        <v>3</v>
      </c>
      <c r="AS2451">
        <v>1</v>
      </c>
      <c r="BE2451">
        <v>9</v>
      </c>
      <c r="BG2451">
        <v>1</v>
      </c>
      <c r="BY2451">
        <v>1</v>
      </c>
      <c r="BZ2451">
        <v>1</v>
      </c>
      <c r="DQ2451">
        <v>2</v>
      </c>
      <c r="FP2451">
        <v>1</v>
      </c>
    </row>
    <row r="2452" spans="1:175">
      <c r="A2452" t="s">
        <v>187</v>
      </c>
      <c r="B2452" t="s">
        <v>1408</v>
      </c>
      <c r="C2452" t="s">
        <v>528</v>
      </c>
      <c r="D2452" t="str">
        <f>VLOOKUP(C2452,CountryName!$A$2:$B$40,2,FALSE)</f>
        <v>Morocco</v>
      </c>
      <c r="E2452" t="s">
        <v>183</v>
      </c>
      <c r="F2452">
        <v>98</v>
      </c>
      <c r="G2452" t="s">
        <v>183</v>
      </c>
      <c r="H2452" t="s">
        <v>183</v>
      </c>
      <c r="I2452">
        <v>20150921</v>
      </c>
      <c r="J2452" t="str">
        <f t="shared" si="43"/>
        <v>2015</v>
      </c>
      <c r="K2452" t="s">
        <v>178</v>
      </c>
      <c r="L2452">
        <v>1129</v>
      </c>
      <c r="M2452" t="str">
        <f>VLOOKUP(L2452,Waste_Instance_Cat!$A$2:$B$6,2)</f>
        <v>Moderate</v>
      </c>
      <c r="O2452">
        <v>222</v>
      </c>
      <c r="R2452">
        <v>352</v>
      </c>
      <c r="AJ2452">
        <v>5</v>
      </c>
      <c r="AK2452">
        <v>140</v>
      </c>
      <c r="EN2452">
        <v>200</v>
      </c>
      <c r="FH2452">
        <v>200</v>
      </c>
      <c r="FP2452">
        <v>10</v>
      </c>
    </row>
    <row r="2453" spans="1:175">
      <c r="A2453" t="s">
        <v>172</v>
      </c>
      <c r="B2453" t="s">
        <v>1409</v>
      </c>
      <c r="C2453" t="s">
        <v>174</v>
      </c>
      <c r="D2453" t="str">
        <f>VLOOKUP(C2453,CountryName!$A$2:$B$40,2,FALSE)</f>
        <v>Bulgaria</v>
      </c>
      <c r="E2453" t="s">
        <v>175</v>
      </c>
      <c r="F2453">
        <v>1227</v>
      </c>
      <c r="G2453" t="s">
        <v>191</v>
      </c>
      <c r="H2453" t="s">
        <v>192</v>
      </c>
      <c r="I2453">
        <v>20151028</v>
      </c>
      <c r="J2453" t="str">
        <f t="shared" si="43"/>
        <v>2015</v>
      </c>
      <c r="K2453" t="s">
        <v>178</v>
      </c>
      <c r="L2453">
        <v>906</v>
      </c>
      <c r="M2453" t="str">
        <f>VLOOKUP(L2453,Waste_Instance_Cat!$A$2:$B$6,2)</f>
        <v>Low</v>
      </c>
      <c r="R2453">
        <v>47</v>
      </c>
      <c r="S2453">
        <v>75</v>
      </c>
      <c r="T2453">
        <v>9</v>
      </c>
      <c r="U2453">
        <v>27</v>
      </c>
      <c r="Z2453">
        <v>1</v>
      </c>
      <c r="AC2453">
        <v>4</v>
      </c>
      <c r="AG2453">
        <v>46</v>
      </c>
      <c r="AK2453">
        <v>101</v>
      </c>
      <c r="AM2453">
        <v>1</v>
      </c>
      <c r="AN2453">
        <v>168</v>
      </c>
      <c r="AO2453">
        <v>3</v>
      </c>
      <c r="AP2453">
        <v>1</v>
      </c>
      <c r="AR2453">
        <v>11</v>
      </c>
      <c r="AS2453">
        <v>4</v>
      </c>
      <c r="AU2453">
        <v>8</v>
      </c>
      <c r="AW2453">
        <v>2</v>
      </c>
      <c r="BH2453">
        <v>4</v>
      </c>
      <c r="BL2453">
        <v>12</v>
      </c>
      <c r="BZ2453">
        <v>113</v>
      </c>
      <c r="CW2453">
        <v>7</v>
      </c>
      <c r="DI2453">
        <v>1</v>
      </c>
      <c r="DJ2453">
        <v>9</v>
      </c>
      <c r="DK2453">
        <v>1</v>
      </c>
      <c r="DN2453">
        <v>12</v>
      </c>
      <c r="DQ2453">
        <v>50</v>
      </c>
      <c r="DV2453">
        <v>64</v>
      </c>
      <c r="DW2453">
        <v>52</v>
      </c>
      <c r="DX2453">
        <v>29</v>
      </c>
      <c r="EN2453">
        <v>7</v>
      </c>
      <c r="EQ2453">
        <v>21</v>
      </c>
      <c r="ES2453">
        <v>1</v>
      </c>
      <c r="EY2453">
        <v>3</v>
      </c>
      <c r="FH2453">
        <v>11</v>
      </c>
      <c r="FI2453">
        <v>1</v>
      </c>
    </row>
    <row r="2454" spans="1:175">
      <c r="A2454" t="s">
        <v>172</v>
      </c>
      <c r="B2454" t="s">
        <v>1409</v>
      </c>
      <c r="C2454" t="s">
        <v>174</v>
      </c>
      <c r="D2454" t="str">
        <f>VLOOKUP(C2454,CountryName!$A$2:$B$40,2,FALSE)</f>
        <v>Bulgaria</v>
      </c>
      <c r="E2454" t="s">
        <v>175</v>
      </c>
      <c r="F2454">
        <v>1227</v>
      </c>
      <c r="G2454" t="s">
        <v>191</v>
      </c>
      <c r="H2454" t="s">
        <v>192</v>
      </c>
      <c r="I2454">
        <v>20151009</v>
      </c>
      <c r="J2454" t="str">
        <f t="shared" si="43"/>
        <v>2015</v>
      </c>
      <c r="K2454" t="s">
        <v>178</v>
      </c>
      <c r="L2454">
        <v>394</v>
      </c>
      <c r="M2454" t="str">
        <f>VLOOKUP(L2454,Waste_Instance_Cat!$A$2:$B$6,2)</f>
        <v>Very Low</v>
      </c>
      <c r="O2454">
        <v>1</v>
      </c>
      <c r="P2454">
        <v>47</v>
      </c>
      <c r="R2454">
        <v>36</v>
      </c>
      <c r="S2454">
        <v>41</v>
      </c>
      <c r="U2454">
        <v>4</v>
      </c>
      <c r="AC2454">
        <v>3</v>
      </c>
      <c r="AG2454">
        <v>50</v>
      </c>
      <c r="AJ2454">
        <v>2</v>
      </c>
      <c r="AL2454">
        <v>4</v>
      </c>
      <c r="AN2454">
        <v>35</v>
      </c>
      <c r="AO2454">
        <v>3</v>
      </c>
      <c r="AR2454">
        <v>1</v>
      </c>
      <c r="AS2454">
        <v>4</v>
      </c>
      <c r="AT2454">
        <v>6</v>
      </c>
      <c r="BS2454">
        <v>5</v>
      </c>
      <c r="CB2454">
        <v>18</v>
      </c>
      <c r="CC2454">
        <v>1</v>
      </c>
      <c r="CD2454">
        <v>9</v>
      </c>
      <c r="CR2454">
        <v>1</v>
      </c>
      <c r="CT2454">
        <v>5</v>
      </c>
      <c r="CW2454">
        <v>7</v>
      </c>
      <c r="DI2454">
        <v>13</v>
      </c>
      <c r="DJ2454">
        <v>4</v>
      </c>
      <c r="DN2454">
        <v>1</v>
      </c>
      <c r="DQ2454">
        <v>1</v>
      </c>
      <c r="DT2454">
        <v>3</v>
      </c>
      <c r="DV2454">
        <v>60</v>
      </c>
      <c r="EN2454">
        <v>20</v>
      </c>
      <c r="FG2454">
        <v>1</v>
      </c>
      <c r="FH2454">
        <v>5</v>
      </c>
      <c r="FI2454">
        <v>3</v>
      </c>
    </row>
    <row r="2455" spans="1:175">
      <c r="A2455" t="s">
        <v>172</v>
      </c>
      <c r="B2455" t="s">
        <v>1409</v>
      </c>
      <c r="C2455" t="s">
        <v>174</v>
      </c>
      <c r="D2455" t="str">
        <f>VLOOKUP(C2455,CountryName!$A$2:$B$40,2,FALSE)</f>
        <v>Bulgaria</v>
      </c>
      <c r="E2455" t="s">
        <v>175</v>
      </c>
      <c r="F2455">
        <v>1227</v>
      </c>
      <c r="G2455" t="s">
        <v>191</v>
      </c>
      <c r="H2455" t="s">
        <v>192</v>
      </c>
      <c r="I2455">
        <v>20160311</v>
      </c>
      <c r="J2455" t="str">
        <f t="shared" si="43"/>
        <v>2016</v>
      </c>
      <c r="K2455" t="s">
        <v>178</v>
      </c>
      <c r="L2455">
        <v>646</v>
      </c>
      <c r="M2455" t="str">
        <f>VLOOKUP(L2455,Waste_Instance_Cat!$A$2:$B$6,2)</f>
        <v>Low</v>
      </c>
      <c r="O2455">
        <v>7</v>
      </c>
      <c r="P2455">
        <v>33</v>
      </c>
      <c r="R2455">
        <v>23</v>
      </c>
      <c r="S2455">
        <v>19</v>
      </c>
      <c r="T2455">
        <v>3</v>
      </c>
      <c r="U2455">
        <v>7</v>
      </c>
      <c r="V2455">
        <v>6</v>
      </c>
      <c r="W2455">
        <v>1</v>
      </c>
      <c r="AE2455">
        <v>19</v>
      </c>
      <c r="AF2455">
        <v>28</v>
      </c>
      <c r="AG2455">
        <v>31</v>
      </c>
      <c r="AH2455">
        <v>10</v>
      </c>
      <c r="AI2455">
        <v>12</v>
      </c>
      <c r="AJ2455">
        <v>7</v>
      </c>
      <c r="AK2455">
        <v>98</v>
      </c>
      <c r="AL2455">
        <v>2</v>
      </c>
      <c r="AN2455">
        <v>48</v>
      </c>
      <c r="AO2455">
        <v>3</v>
      </c>
      <c r="AP2455">
        <v>6</v>
      </c>
      <c r="AQ2455">
        <v>20</v>
      </c>
      <c r="AR2455">
        <v>10</v>
      </c>
      <c r="AS2455">
        <v>6</v>
      </c>
      <c r="AU2455">
        <v>2</v>
      </c>
      <c r="AV2455">
        <v>1</v>
      </c>
      <c r="BD2455">
        <v>3</v>
      </c>
      <c r="BE2455">
        <v>10</v>
      </c>
      <c r="BF2455">
        <v>2</v>
      </c>
      <c r="BG2455">
        <v>2</v>
      </c>
      <c r="BS2455">
        <v>6</v>
      </c>
      <c r="BW2455">
        <v>13</v>
      </c>
      <c r="BY2455">
        <v>2</v>
      </c>
      <c r="BZ2455">
        <v>17</v>
      </c>
      <c r="CA2455">
        <v>2</v>
      </c>
      <c r="CB2455">
        <v>3</v>
      </c>
      <c r="CD2455">
        <v>1</v>
      </c>
      <c r="CF2455">
        <v>2</v>
      </c>
      <c r="CK2455">
        <v>8</v>
      </c>
      <c r="CQ2455">
        <v>2</v>
      </c>
      <c r="CR2455">
        <v>1</v>
      </c>
      <c r="CW2455">
        <v>5</v>
      </c>
      <c r="CX2455">
        <v>15</v>
      </c>
      <c r="DA2455">
        <v>3</v>
      </c>
      <c r="DC2455">
        <v>3</v>
      </c>
      <c r="DE2455">
        <v>2</v>
      </c>
      <c r="DI2455">
        <v>9</v>
      </c>
      <c r="DJ2455">
        <v>5</v>
      </c>
      <c r="DK2455">
        <v>1</v>
      </c>
      <c r="DN2455">
        <v>7</v>
      </c>
      <c r="DQ2455">
        <v>7</v>
      </c>
      <c r="DT2455">
        <v>1</v>
      </c>
      <c r="DU2455">
        <v>2</v>
      </c>
      <c r="DV2455">
        <v>16</v>
      </c>
      <c r="DW2455">
        <v>7</v>
      </c>
      <c r="DX2455">
        <v>22</v>
      </c>
      <c r="DZ2455">
        <v>10</v>
      </c>
      <c r="EA2455">
        <v>5</v>
      </c>
      <c r="EH2455">
        <v>5</v>
      </c>
      <c r="EK2455">
        <v>5</v>
      </c>
      <c r="EL2455">
        <v>1</v>
      </c>
      <c r="EM2455">
        <v>3</v>
      </c>
      <c r="EN2455">
        <v>9</v>
      </c>
      <c r="ET2455">
        <v>2</v>
      </c>
      <c r="FD2455">
        <v>1</v>
      </c>
      <c r="FF2455">
        <v>4</v>
      </c>
      <c r="FH2455">
        <v>6</v>
      </c>
      <c r="FI2455">
        <v>3</v>
      </c>
      <c r="FJ2455">
        <v>5</v>
      </c>
      <c r="FL2455">
        <v>5</v>
      </c>
      <c r="FM2455">
        <v>1</v>
      </c>
    </row>
    <row r="2456" spans="1:175">
      <c r="A2456" t="s">
        <v>172</v>
      </c>
      <c r="B2456" t="s">
        <v>1409</v>
      </c>
      <c r="C2456" t="s">
        <v>174</v>
      </c>
      <c r="D2456" t="str">
        <f>VLOOKUP(C2456,CountryName!$A$2:$B$40,2,FALSE)</f>
        <v>Bulgaria</v>
      </c>
      <c r="E2456" t="s">
        <v>175</v>
      </c>
      <c r="F2456">
        <v>1227</v>
      </c>
      <c r="G2456" t="s">
        <v>191</v>
      </c>
      <c r="H2456" t="s">
        <v>192</v>
      </c>
      <c r="I2456">
        <v>20151204</v>
      </c>
      <c r="J2456" t="str">
        <f t="shared" si="43"/>
        <v>2015</v>
      </c>
      <c r="K2456" t="s">
        <v>178</v>
      </c>
      <c r="L2456">
        <v>773</v>
      </c>
      <c r="M2456" t="str">
        <f>VLOOKUP(L2456,Waste_Instance_Cat!$A$2:$B$6,2)</f>
        <v>Low</v>
      </c>
      <c r="O2456">
        <v>43</v>
      </c>
      <c r="P2456">
        <v>21</v>
      </c>
      <c r="R2456">
        <v>27</v>
      </c>
      <c r="S2456">
        <v>28</v>
      </c>
      <c r="T2456">
        <v>1</v>
      </c>
      <c r="U2456">
        <v>45</v>
      </c>
      <c r="V2456">
        <v>3</v>
      </c>
      <c r="W2456">
        <v>2</v>
      </c>
      <c r="Z2456">
        <v>1</v>
      </c>
      <c r="AD2456">
        <v>2</v>
      </c>
      <c r="AE2456">
        <v>35</v>
      </c>
      <c r="AG2456">
        <v>19</v>
      </c>
      <c r="AH2456">
        <v>41</v>
      </c>
      <c r="AI2456">
        <v>40</v>
      </c>
      <c r="AJ2456">
        <v>2</v>
      </c>
      <c r="AK2456">
        <v>118</v>
      </c>
      <c r="AL2456">
        <v>1</v>
      </c>
      <c r="AN2456">
        <v>32</v>
      </c>
      <c r="AQ2456">
        <v>44</v>
      </c>
      <c r="AS2456">
        <v>10</v>
      </c>
      <c r="AU2456">
        <v>1</v>
      </c>
      <c r="AV2456">
        <v>4</v>
      </c>
      <c r="AW2456">
        <v>2</v>
      </c>
      <c r="BD2456">
        <v>6</v>
      </c>
      <c r="BE2456">
        <v>1</v>
      </c>
      <c r="BG2456">
        <v>1</v>
      </c>
      <c r="BH2456">
        <v>2</v>
      </c>
      <c r="BI2456">
        <v>8</v>
      </c>
      <c r="BL2456">
        <v>4</v>
      </c>
      <c r="BQ2456">
        <v>1</v>
      </c>
      <c r="BR2456">
        <v>2</v>
      </c>
      <c r="BW2456">
        <v>4</v>
      </c>
      <c r="BZ2456">
        <v>14</v>
      </c>
      <c r="CB2456">
        <v>2</v>
      </c>
      <c r="CK2456">
        <v>1</v>
      </c>
      <c r="CW2456">
        <v>2</v>
      </c>
      <c r="CX2456">
        <v>1</v>
      </c>
      <c r="DI2456">
        <v>10</v>
      </c>
      <c r="DJ2456">
        <v>5</v>
      </c>
      <c r="DN2456">
        <v>5</v>
      </c>
      <c r="DQ2456">
        <v>7</v>
      </c>
      <c r="DR2456">
        <v>1</v>
      </c>
      <c r="DS2456">
        <v>2</v>
      </c>
      <c r="DU2456">
        <v>4</v>
      </c>
      <c r="DV2456">
        <v>40</v>
      </c>
      <c r="DW2456">
        <v>27</v>
      </c>
      <c r="DX2456">
        <v>33</v>
      </c>
      <c r="DZ2456">
        <v>23</v>
      </c>
      <c r="ED2456">
        <v>1</v>
      </c>
      <c r="EM2456">
        <v>2</v>
      </c>
      <c r="EN2456">
        <v>6</v>
      </c>
      <c r="FH2456">
        <v>9</v>
      </c>
      <c r="FI2456">
        <v>1</v>
      </c>
      <c r="FJ2456">
        <v>1</v>
      </c>
      <c r="FL2456">
        <v>12</v>
      </c>
      <c r="FQ2456">
        <v>11</v>
      </c>
      <c r="FR2456">
        <v>2</v>
      </c>
    </row>
    <row r="2457" spans="1:175">
      <c r="A2457" t="s">
        <v>330</v>
      </c>
      <c r="B2457" t="s">
        <v>1410</v>
      </c>
      <c r="C2457" t="s">
        <v>332</v>
      </c>
      <c r="D2457" t="str">
        <f>VLOOKUP(C2457,CountryName!$A$2:$B$40,2,FALSE)</f>
        <v>Slovenia</v>
      </c>
      <c r="E2457" t="s">
        <v>186</v>
      </c>
      <c r="F2457">
        <v>483</v>
      </c>
      <c r="G2457" t="s">
        <v>191</v>
      </c>
      <c r="H2457" t="s">
        <v>207</v>
      </c>
      <c r="I2457">
        <v>20141201</v>
      </c>
      <c r="J2457" t="str">
        <f t="shared" si="43"/>
        <v>2014</v>
      </c>
      <c r="K2457" t="s">
        <v>178</v>
      </c>
      <c r="L2457">
        <v>489</v>
      </c>
      <c r="M2457" t="str">
        <f>VLOOKUP(L2457,Waste_Instance_Cat!$A$2:$B$6,2)</f>
        <v>Very Low</v>
      </c>
      <c r="O2457">
        <v>11</v>
      </c>
      <c r="R2457">
        <v>2</v>
      </c>
      <c r="S2457">
        <v>1</v>
      </c>
      <c r="U2457">
        <v>24</v>
      </c>
      <c r="V2457">
        <v>2</v>
      </c>
      <c r="AE2457">
        <v>8</v>
      </c>
      <c r="AJ2457">
        <v>1</v>
      </c>
      <c r="AK2457">
        <v>96</v>
      </c>
      <c r="AO2457">
        <v>1</v>
      </c>
      <c r="AR2457">
        <v>4</v>
      </c>
      <c r="AS2457">
        <v>4</v>
      </c>
      <c r="AY2457">
        <v>1</v>
      </c>
      <c r="BA2457">
        <v>22</v>
      </c>
      <c r="BE2457">
        <v>15</v>
      </c>
      <c r="BJ2457">
        <v>1</v>
      </c>
      <c r="CB2457">
        <v>51</v>
      </c>
      <c r="CD2457">
        <v>57</v>
      </c>
      <c r="CP2457">
        <v>3</v>
      </c>
      <c r="CY2457">
        <v>3</v>
      </c>
      <c r="DG2457">
        <v>3</v>
      </c>
      <c r="DN2457">
        <v>5</v>
      </c>
      <c r="DP2457">
        <v>2</v>
      </c>
      <c r="DQ2457">
        <v>4</v>
      </c>
      <c r="DV2457">
        <v>4</v>
      </c>
      <c r="DZ2457">
        <v>37</v>
      </c>
      <c r="EN2457">
        <v>12</v>
      </c>
      <c r="EP2457">
        <v>19</v>
      </c>
      <c r="EQ2457">
        <v>3</v>
      </c>
      <c r="FP2457">
        <v>93</v>
      </c>
    </row>
    <row r="2458" spans="1:175">
      <c r="A2458" t="s">
        <v>188</v>
      </c>
      <c r="B2458" t="s">
        <v>1411</v>
      </c>
      <c r="C2458" t="s">
        <v>190</v>
      </c>
      <c r="D2458" t="str">
        <f>VLOOKUP(C2458,CountryName!$A$2:$B$40,2,FALSE)</f>
        <v>Switzerland</v>
      </c>
      <c r="E2458" t="s">
        <v>183</v>
      </c>
      <c r="F2458">
        <v>14</v>
      </c>
      <c r="G2458" t="s">
        <v>183</v>
      </c>
      <c r="H2458" t="s">
        <v>183</v>
      </c>
      <c r="I2458">
        <v>20170430</v>
      </c>
      <c r="J2458" t="str">
        <f t="shared" si="43"/>
        <v>2017</v>
      </c>
      <c r="K2458" t="s">
        <v>178</v>
      </c>
      <c r="L2458">
        <v>123</v>
      </c>
      <c r="M2458" t="str">
        <f>VLOOKUP(L2458,Waste_Instance_Cat!$A$2:$B$6,2)</f>
        <v>Very Low</v>
      </c>
      <c r="O2458">
        <v>0</v>
      </c>
      <c r="P2458">
        <v>9</v>
      </c>
      <c r="R2458">
        <v>0</v>
      </c>
      <c r="S2458">
        <v>0</v>
      </c>
      <c r="U2458">
        <v>0</v>
      </c>
      <c r="AE2458">
        <v>1</v>
      </c>
      <c r="AJ2458">
        <v>1</v>
      </c>
      <c r="AK2458">
        <v>36</v>
      </c>
      <c r="AN2458">
        <v>1</v>
      </c>
      <c r="AR2458">
        <v>1</v>
      </c>
      <c r="AS2458">
        <v>5</v>
      </c>
      <c r="BA2458">
        <v>0</v>
      </c>
      <c r="BE2458">
        <v>0</v>
      </c>
      <c r="BG2458">
        <v>0</v>
      </c>
      <c r="BY2458">
        <v>0</v>
      </c>
      <c r="BZ2458">
        <v>0</v>
      </c>
      <c r="CD2458">
        <v>0</v>
      </c>
      <c r="CO2458">
        <v>1</v>
      </c>
      <c r="CP2458">
        <v>0</v>
      </c>
      <c r="CX2458">
        <v>15</v>
      </c>
      <c r="DL2458">
        <v>1</v>
      </c>
      <c r="DQ2458">
        <v>6</v>
      </c>
      <c r="DU2458">
        <v>2</v>
      </c>
      <c r="DV2458">
        <v>1</v>
      </c>
      <c r="EA2458">
        <v>1</v>
      </c>
      <c r="EN2458">
        <v>2</v>
      </c>
      <c r="EQ2458">
        <v>5</v>
      </c>
      <c r="EU2458">
        <v>1</v>
      </c>
      <c r="FF2458">
        <v>11</v>
      </c>
      <c r="FL2458">
        <v>1</v>
      </c>
      <c r="FP2458">
        <v>21</v>
      </c>
      <c r="FS2458">
        <v>1</v>
      </c>
    </row>
    <row r="2459" spans="1:175">
      <c r="A2459" t="s">
        <v>188</v>
      </c>
      <c r="B2459" t="s">
        <v>1411</v>
      </c>
      <c r="C2459" t="s">
        <v>190</v>
      </c>
      <c r="D2459" t="str">
        <f>VLOOKUP(C2459,CountryName!$A$2:$B$40,2,FALSE)</f>
        <v>Switzerland</v>
      </c>
      <c r="E2459" t="s">
        <v>183</v>
      </c>
      <c r="F2459">
        <v>14</v>
      </c>
      <c r="G2459" t="s">
        <v>183</v>
      </c>
      <c r="H2459" t="s">
        <v>183</v>
      </c>
      <c r="I2459">
        <v>20171006</v>
      </c>
      <c r="J2459" t="str">
        <f t="shared" si="43"/>
        <v>2017</v>
      </c>
      <c r="K2459" t="s">
        <v>178</v>
      </c>
      <c r="L2459">
        <v>28</v>
      </c>
      <c r="M2459" t="str">
        <f>VLOOKUP(L2459,Waste_Instance_Cat!$A$2:$B$6,2)</f>
        <v>Very Low</v>
      </c>
      <c r="O2459">
        <v>0</v>
      </c>
      <c r="P2459">
        <v>2</v>
      </c>
      <c r="R2459">
        <v>0</v>
      </c>
      <c r="S2459">
        <v>0</v>
      </c>
      <c r="U2459">
        <v>0</v>
      </c>
      <c r="X2459">
        <v>0</v>
      </c>
      <c r="AE2459">
        <v>0</v>
      </c>
      <c r="AF2459">
        <v>0</v>
      </c>
      <c r="AG2459">
        <v>0</v>
      </c>
      <c r="AH2459">
        <v>0</v>
      </c>
      <c r="AI2459">
        <v>0</v>
      </c>
      <c r="AJ2459">
        <v>0</v>
      </c>
      <c r="AK2459">
        <v>2</v>
      </c>
      <c r="AL2459">
        <v>0</v>
      </c>
      <c r="AN2459">
        <v>1</v>
      </c>
      <c r="AO2459">
        <v>0</v>
      </c>
      <c r="AP2459">
        <v>0</v>
      </c>
      <c r="AQ2459">
        <v>0</v>
      </c>
      <c r="AR2459">
        <v>0</v>
      </c>
      <c r="AS2459">
        <v>0</v>
      </c>
      <c r="AU2459">
        <v>0</v>
      </c>
      <c r="BD2459">
        <v>0</v>
      </c>
      <c r="BE2459">
        <v>0</v>
      </c>
      <c r="BF2459">
        <v>0</v>
      </c>
      <c r="BL2459">
        <v>0</v>
      </c>
      <c r="BQ2459">
        <v>0</v>
      </c>
      <c r="BR2459">
        <v>0</v>
      </c>
      <c r="BS2459">
        <v>1</v>
      </c>
      <c r="BV2459">
        <v>0</v>
      </c>
      <c r="BW2459">
        <v>0</v>
      </c>
      <c r="CB2459">
        <v>3</v>
      </c>
      <c r="CC2459">
        <v>0</v>
      </c>
      <c r="CD2459">
        <v>0</v>
      </c>
      <c r="CE2459">
        <v>0</v>
      </c>
      <c r="CI2459">
        <v>0</v>
      </c>
      <c r="CK2459">
        <v>0</v>
      </c>
      <c r="CL2459">
        <v>0</v>
      </c>
      <c r="CM2459">
        <v>0</v>
      </c>
      <c r="CO2459">
        <v>0</v>
      </c>
      <c r="CP2459">
        <v>0</v>
      </c>
      <c r="CQ2459">
        <v>0</v>
      </c>
      <c r="CT2459">
        <v>0</v>
      </c>
      <c r="CU2459">
        <v>0</v>
      </c>
      <c r="CV2459">
        <v>0</v>
      </c>
      <c r="CX2459">
        <v>0</v>
      </c>
      <c r="CY2459">
        <v>0</v>
      </c>
      <c r="CZ2459">
        <v>0</v>
      </c>
      <c r="DB2459">
        <v>0</v>
      </c>
      <c r="DE2459">
        <v>0</v>
      </c>
      <c r="DG2459">
        <v>0</v>
      </c>
      <c r="DH2459">
        <v>0</v>
      </c>
      <c r="DI2459">
        <v>0</v>
      </c>
      <c r="DJ2459">
        <v>0</v>
      </c>
      <c r="DN2459">
        <v>1</v>
      </c>
      <c r="DP2459">
        <v>0</v>
      </c>
      <c r="DQ2459">
        <v>4</v>
      </c>
      <c r="DR2459">
        <v>0</v>
      </c>
      <c r="DU2459">
        <v>1</v>
      </c>
      <c r="DV2459">
        <v>1</v>
      </c>
      <c r="DW2459">
        <v>0</v>
      </c>
      <c r="DX2459">
        <v>0</v>
      </c>
      <c r="DY2459">
        <v>0</v>
      </c>
      <c r="DZ2459">
        <v>0</v>
      </c>
      <c r="EA2459">
        <v>1</v>
      </c>
      <c r="EB2459">
        <v>0</v>
      </c>
      <c r="EC2459">
        <v>0</v>
      </c>
      <c r="EH2459">
        <v>0</v>
      </c>
      <c r="EJ2459">
        <v>0</v>
      </c>
      <c r="EK2459">
        <v>0</v>
      </c>
      <c r="EL2459">
        <v>0</v>
      </c>
      <c r="EN2459">
        <v>1</v>
      </c>
      <c r="EO2459">
        <v>0</v>
      </c>
      <c r="EP2459">
        <v>0</v>
      </c>
      <c r="EQ2459">
        <v>3</v>
      </c>
      <c r="ER2459">
        <v>0</v>
      </c>
      <c r="EU2459">
        <v>0</v>
      </c>
      <c r="EY2459">
        <v>0</v>
      </c>
      <c r="FB2459">
        <v>0</v>
      </c>
      <c r="FD2459">
        <v>0</v>
      </c>
      <c r="FE2459">
        <v>0</v>
      </c>
      <c r="FF2459">
        <v>3</v>
      </c>
      <c r="FG2459">
        <v>0</v>
      </c>
      <c r="FH2459">
        <v>0</v>
      </c>
      <c r="FK2459">
        <v>1</v>
      </c>
      <c r="FL2459">
        <v>0</v>
      </c>
      <c r="FP2459">
        <v>3</v>
      </c>
      <c r="FQ2459">
        <v>0</v>
      </c>
      <c r="FR2459">
        <v>0</v>
      </c>
      <c r="FS2459">
        <v>0</v>
      </c>
    </row>
    <row r="2460" spans="1:175">
      <c r="A2460" t="s">
        <v>188</v>
      </c>
      <c r="B2460" t="s">
        <v>1411</v>
      </c>
      <c r="C2460" t="s">
        <v>190</v>
      </c>
      <c r="D2460" t="str">
        <f>VLOOKUP(C2460,CountryName!$A$2:$B$40,2,FALSE)</f>
        <v>Switzerland</v>
      </c>
      <c r="E2460" t="s">
        <v>183</v>
      </c>
      <c r="F2460">
        <v>14</v>
      </c>
      <c r="G2460" t="s">
        <v>183</v>
      </c>
      <c r="H2460" t="s">
        <v>183</v>
      </c>
      <c r="I2460">
        <v>20170504</v>
      </c>
      <c r="J2460" t="str">
        <f t="shared" si="43"/>
        <v>2017</v>
      </c>
      <c r="K2460" t="s">
        <v>178</v>
      </c>
      <c r="L2460">
        <v>17</v>
      </c>
      <c r="M2460" t="str">
        <f>VLOOKUP(L2460,Waste_Instance_Cat!$A$2:$B$6,2)</f>
        <v>Very Low</v>
      </c>
      <c r="O2460">
        <v>0</v>
      </c>
      <c r="P2460">
        <v>1</v>
      </c>
      <c r="R2460">
        <v>0</v>
      </c>
      <c r="S2460">
        <v>0</v>
      </c>
      <c r="U2460">
        <v>0</v>
      </c>
      <c r="X2460">
        <v>0</v>
      </c>
      <c r="AE2460">
        <v>0</v>
      </c>
      <c r="AF2460">
        <v>0</v>
      </c>
      <c r="AG2460">
        <v>0</v>
      </c>
      <c r="AH2460">
        <v>0</v>
      </c>
      <c r="AI2460">
        <v>0</v>
      </c>
      <c r="AJ2460">
        <v>0</v>
      </c>
      <c r="AK2460">
        <v>7</v>
      </c>
      <c r="AL2460">
        <v>0</v>
      </c>
      <c r="AN2460">
        <v>0</v>
      </c>
      <c r="AO2460">
        <v>0</v>
      </c>
      <c r="AP2460">
        <v>0</v>
      </c>
      <c r="AQ2460">
        <v>0</v>
      </c>
      <c r="AR2460">
        <v>0</v>
      </c>
      <c r="AS2460">
        <v>0</v>
      </c>
      <c r="AU2460">
        <v>0</v>
      </c>
      <c r="BD2460">
        <v>0</v>
      </c>
      <c r="BE2460">
        <v>0</v>
      </c>
      <c r="BF2460">
        <v>0</v>
      </c>
      <c r="BL2460">
        <v>0</v>
      </c>
      <c r="BQ2460">
        <v>0</v>
      </c>
      <c r="BR2460">
        <v>1</v>
      </c>
      <c r="BS2460">
        <v>0</v>
      </c>
      <c r="BV2460">
        <v>0</v>
      </c>
      <c r="BW2460">
        <v>0</v>
      </c>
      <c r="CB2460">
        <v>1</v>
      </c>
      <c r="CC2460">
        <v>0</v>
      </c>
      <c r="CD2460">
        <v>0</v>
      </c>
      <c r="CE2460">
        <v>0</v>
      </c>
      <c r="CI2460">
        <v>0</v>
      </c>
      <c r="CK2460">
        <v>0</v>
      </c>
      <c r="CL2460">
        <v>0</v>
      </c>
      <c r="CM2460">
        <v>0</v>
      </c>
      <c r="CO2460">
        <v>0</v>
      </c>
      <c r="CP2460">
        <v>0</v>
      </c>
      <c r="CQ2460">
        <v>0</v>
      </c>
      <c r="CT2460">
        <v>0</v>
      </c>
      <c r="CU2460">
        <v>0</v>
      </c>
      <c r="CV2460">
        <v>0</v>
      </c>
      <c r="CX2460">
        <v>0</v>
      </c>
      <c r="CY2460">
        <v>0</v>
      </c>
      <c r="CZ2460">
        <v>0</v>
      </c>
      <c r="DB2460">
        <v>0</v>
      </c>
      <c r="DE2460">
        <v>0</v>
      </c>
      <c r="DG2460">
        <v>0</v>
      </c>
      <c r="DH2460">
        <v>0</v>
      </c>
      <c r="DI2460">
        <v>0</v>
      </c>
      <c r="DJ2460">
        <v>0</v>
      </c>
      <c r="DN2460">
        <v>0</v>
      </c>
      <c r="DP2460">
        <v>0</v>
      </c>
      <c r="DQ2460">
        <v>3</v>
      </c>
      <c r="DR2460">
        <v>0</v>
      </c>
      <c r="DU2460">
        <v>0</v>
      </c>
      <c r="DV2460">
        <v>0</v>
      </c>
      <c r="DW2460">
        <v>0</v>
      </c>
      <c r="DX2460">
        <v>0</v>
      </c>
      <c r="DY2460">
        <v>0</v>
      </c>
      <c r="DZ2460">
        <v>0</v>
      </c>
      <c r="EA2460">
        <v>1</v>
      </c>
      <c r="EB2460">
        <v>0</v>
      </c>
      <c r="EC2460">
        <v>0</v>
      </c>
      <c r="EH2460">
        <v>0</v>
      </c>
      <c r="EJ2460">
        <v>0</v>
      </c>
      <c r="EK2460">
        <v>0</v>
      </c>
      <c r="EL2460">
        <v>0</v>
      </c>
      <c r="EN2460">
        <v>0</v>
      </c>
      <c r="EO2460">
        <v>0</v>
      </c>
      <c r="EP2460">
        <v>0</v>
      </c>
      <c r="EQ2460">
        <v>0</v>
      </c>
      <c r="ER2460">
        <v>0</v>
      </c>
      <c r="EU2460">
        <v>0</v>
      </c>
      <c r="EY2460">
        <v>0</v>
      </c>
      <c r="FB2460">
        <v>0</v>
      </c>
      <c r="FD2460">
        <v>0</v>
      </c>
      <c r="FE2460">
        <v>0</v>
      </c>
      <c r="FF2460">
        <v>0</v>
      </c>
      <c r="FG2460">
        <v>0</v>
      </c>
      <c r="FH2460">
        <v>0</v>
      </c>
      <c r="FK2460">
        <v>0</v>
      </c>
      <c r="FL2460">
        <v>3</v>
      </c>
      <c r="FP2460">
        <v>0</v>
      </c>
      <c r="FQ2460">
        <v>0</v>
      </c>
      <c r="FR2460">
        <v>0</v>
      </c>
      <c r="FS2460">
        <v>0</v>
      </c>
    </row>
    <row r="2461" spans="1:175">
      <c r="A2461" t="s">
        <v>187</v>
      </c>
      <c r="B2461" t="s">
        <v>1412</v>
      </c>
      <c r="C2461" t="s">
        <v>199</v>
      </c>
      <c r="D2461" t="str">
        <f>VLOOKUP(C2461,CountryName!$A$2:$B$40,2,FALSE)</f>
        <v>France</v>
      </c>
      <c r="E2461" t="s">
        <v>200</v>
      </c>
      <c r="F2461">
        <v>150</v>
      </c>
      <c r="G2461" t="s">
        <v>183</v>
      </c>
      <c r="H2461" t="s">
        <v>183</v>
      </c>
      <c r="I2461">
        <v>20190726</v>
      </c>
      <c r="J2461" t="str">
        <f t="shared" si="43"/>
        <v>2019</v>
      </c>
      <c r="K2461" t="s">
        <v>178</v>
      </c>
      <c r="L2461">
        <v>108</v>
      </c>
      <c r="M2461" t="str">
        <f>VLOOKUP(L2461,Waste_Instance_Cat!$A$2:$B$6,2)</f>
        <v>Very Low</v>
      </c>
      <c r="O2461">
        <v>10</v>
      </c>
      <c r="R2461">
        <v>2</v>
      </c>
      <c r="U2461">
        <v>5</v>
      </c>
      <c r="X2461">
        <v>1</v>
      </c>
      <c r="AE2461">
        <v>2</v>
      </c>
      <c r="AJ2461">
        <v>1</v>
      </c>
      <c r="AK2461">
        <v>20</v>
      </c>
      <c r="AN2461">
        <v>15</v>
      </c>
      <c r="AO2461">
        <v>1</v>
      </c>
      <c r="BE2461">
        <v>5</v>
      </c>
      <c r="BI2461">
        <v>2</v>
      </c>
      <c r="BL2461">
        <v>2</v>
      </c>
      <c r="BV2461">
        <v>1</v>
      </c>
      <c r="CB2461">
        <v>16</v>
      </c>
      <c r="CD2461">
        <v>20</v>
      </c>
      <c r="DQ2461">
        <v>1</v>
      </c>
      <c r="FP2461">
        <v>4</v>
      </c>
      <c r="FS2461">
        <v>0</v>
      </c>
    </row>
    <row r="2462" spans="1:175">
      <c r="A2462" t="s">
        <v>225</v>
      </c>
      <c r="B2462" t="s">
        <v>1413</v>
      </c>
      <c r="C2462" t="s">
        <v>217</v>
      </c>
      <c r="D2462" t="str">
        <f>VLOOKUP(C2462,CountryName!$A$2:$B$40,2,FALSE)</f>
        <v>Spain</v>
      </c>
      <c r="E2462" t="s">
        <v>200</v>
      </c>
      <c r="F2462">
        <v>100</v>
      </c>
      <c r="G2462" t="s">
        <v>191</v>
      </c>
      <c r="H2462" t="s">
        <v>177</v>
      </c>
      <c r="I2462">
        <v>20181001</v>
      </c>
      <c r="J2462" t="str">
        <f t="shared" si="43"/>
        <v>2018</v>
      </c>
      <c r="K2462" t="s">
        <v>178</v>
      </c>
      <c r="L2462">
        <v>736</v>
      </c>
      <c r="M2462" t="str">
        <f>VLOOKUP(L2462,Waste_Instance_Cat!$A$2:$B$6,2)</f>
        <v>Low</v>
      </c>
      <c r="N2462">
        <v>1</v>
      </c>
      <c r="O2462">
        <v>15</v>
      </c>
      <c r="R2462">
        <v>1</v>
      </c>
      <c r="U2462">
        <v>4</v>
      </c>
      <c r="Y2462">
        <v>1</v>
      </c>
      <c r="AE2462">
        <v>4</v>
      </c>
      <c r="AK2462">
        <v>368</v>
      </c>
      <c r="AN2462">
        <v>29</v>
      </c>
      <c r="AS2462">
        <v>15</v>
      </c>
      <c r="BE2462">
        <v>20</v>
      </c>
      <c r="BF2462">
        <v>5</v>
      </c>
      <c r="BL2462">
        <v>4</v>
      </c>
      <c r="BR2462">
        <v>7</v>
      </c>
      <c r="BS2462">
        <v>1</v>
      </c>
      <c r="BY2462">
        <v>1</v>
      </c>
      <c r="CL2462">
        <v>2</v>
      </c>
      <c r="CQ2462">
        <v>0</v>
      </c>
      <c r="CX2462">
        <v>42</v>
      </c>
      <c r="CY2462">
        <v>2</v>
      </c>
      <c r="DI2462">
        <v>5</v>
      </c>
      <c r="DS2462">
        <v>5</v>
      </c>
      <c r="DT2462">
        <v>1</v>
      </c>
      <c r="DZ2462">
        <v>71</v>
      </c>
      <c r="EA2462">
        <v>13</v>
      </c>
      <c r="EB2462">
        <v>13</v>
      </c>
      <c r="EH2462">
        <v>4</v>
      </c>
      <c r="EK2462">
        <v>31</v>
      </c>
      <c r="EL2462">
        <v>4</v>
      </c>
      <c r="EN2462">
        <v>4</v>
      </c>
      <c r="EO2462">
        <v>3</v>
      </c>
      <c r="EP2462">
        <v>11</v>
      </c>
      <c r="EQ2462">
        <v>3</v>
      </c>
      <c r="FF2462">
        <v>4</v>
      </c>
      <c r="FH2462">
        <v>1</v>
      </c>
      <c r="FL2462">
        <v>9</v>
      </c>
      <c r="FQ2462">
        <v>29</v>
      </c>
      <c r="FR2462">
        <v>3</v>
      </c>
    </row>
    <row r="2463" spans="1:175">
      <c r="A2463" t="s">
        <v>193</v>
      </c>
      <c r="B2463" t="s">
        <v>1414</v>
      </c>
      <c r="C2463" t="s">
        <v>195</v>
      </c>
      <c r="D2463" t="str">
        <f>VLOOKUP(C2463,CountryName!$A$2:$B$40,2,FALSE)</f>
        <v>Greece</v>
      </c>
      <c r="E2463" t="s">
        <v>186</v>
      </c>
      <c r="F2463">
        <v>428</v>
      </c>
      <c r="G2463" t="s">
        <v>191</v>
      </c>
      <c r="H2463" t="s">
        <v>177</v>
      </c>
      <c r="I2463">
        <v>20181014</v>
      </c>
      <c r="J2463" t="str">
        <f t="shared" si="43"/>
        <v>2018</v>
      </c>
      <c r="K2463" t="s">
        <v>178</v>
      </c>
      <c r="L2463">
        <v>1802</v>
      </c>
      <c r="M2463" t="str">
        <f>VLOOKUP(L2463,Waste_Instance_Cat!$A$2:$B$6,2)</f>
        <v>Moderate</v>
      </c>
      <c r="O2463">
        <v>40</v>
      </c>
      <c r="R2463">
        <v>60</v>
      </c>
      <c r="S2463">
        <v>18</v>
      </c>
      <c r="T2463">
        <v>1</v>
      </c>
      <c r="V2463">
        <v>6</v>
      </c>
      <c r="W2463">
        <v>2</v>
      </c>
      <c r="AE2463">
        <v>200</v>
      </c>
      <c r="AF2463">
        <v>31</v>
      </c>
      <c r="AI2463">
        <v>23</v>
      </c>
      <c r="AK2463">
        <v>185</v>
      </c>
      <c r="AN2463">
        <v>35</v>
      </c>
      <c r="AP2463">
        <v>6</v>
      </c>
      <c r="AQ2463">
        <v>90</v>
      </c>
      <c r="AS2463">
        <v>270</v>
      </c>
      <c r="BE2463">
        <v>26</v>
      </c>
      <c r="BG2463">
        <v>14</v>
      </c>
      <c r="BK2463">
        <v>10</v>
      </c>
      <c r="BL2463">
        <v>9</v>
      </c>
      <c r="BQ2463">
        <v>1</v>
      </c>
      <c r="CB2463">
        <v>190</v>
      </c>
      <c r="CD2463">
        <v>55</v>
      </c>
      <c r="CK2463">
        <v>21</v>
      </c>
      <c r="CQ2463">
        <v>10</v>
      </c>
      <c r="CX2463">
        <v>1</v>
      </c>
      <c r="CY2463">
        <v>2</v>
      </c>
      <c r="DB2463">
        <v>3</v>
      </c>
      <c r="DI2463">
        <v>53</v>
      </c>
      <c r="DR2463">
        <v>5</v>
      </c>
      <c r="DS2463">
        <v>8</v>
      </c>
      <c r="DU2463">
        <v>23</v>
      </c>
      <c r="DV2463">
        <v>18</v>
      </c>
      <c r="DW2463">
        <v>9</v>
      </c>
      <c r="DX2463">
        <v>2</v>
      </c>
      <c r="DZ2463">
        <v>42</v>
      </c>
      <c r="EC2463">
        <v>20</v>
      </c>
      <c r="ED2463">
        <v>48</v>
      </c>
      <c r="EN2463">
        <v>38</v>
      </c>
      <c r="EO2463">
        <v>7</v>
      </c>
      <c r="EP2463">
        <v>14</v>
      </c>
      <c r="EQ2463">
        <v>9</v>
      </c>
      <c r="ES2463">
        <v>6</v>
      </c>
      <c r="FA2463">
        <v>1</v>
      </c>
      <c r="FB2463">
        <v>10</v>
      </c>
      <c r="FC2463">
        <v>1</v>
      </c>
      <c r="FD2463">
        <v>26</v>
      </c>
      <c r="FE2463">
        <v>11</v>
      </c>
      <c r="FG2463">
        <v>4</v>
      </c>
      <c r="FH2463">
        <v>100</v>
      </c>
      <c r="FJ2463">
        <v>1</v>
      </c>
      <c r="FP2463">
        <v>37</v>
      </c>
    </row>
    <row r="2464" spans="1:175">
      <c r="A2464" t="s">
        <v>187</v>
      </c>
      <c r="B2464" t="s">
        <v>1415</v>
      </c>
      <c r="C2464" t="s">
        <v>199</v>
      </c>
      <c r="D2464" t="str">
        <f>VLOOKUP(C2464,CountryName!$A$2:$B$40,2,FALSE)</f>
        <v>France</v>
      </c>
      <c r="E2464" t="s">
        <v>200</v>
      </c>
      <c r="F2464">
        <v>73</v>
      </c>
      <c r="G2464" t="s">
        <v>183</v>
      </c>
      <c r="H2464" t="s">
        <v>183</v>
      </c>
      <c r="I2464">
        <v>20150314</v>
      </c>
      <c r="J2464" t="str">
        <f t="shared" si="43"/>
        <v>2015</v>
      </c>
      <c r="K2464" t="s">
        <v>178</v>
      </c>
      <c r="L2464">
        <v>332</v>
      </c>
      <c r="M2464" t="str">
        <f>VLOOKUP(L2464,Waste_Instance_Cat!$A$2:$B$6,2)</f>
        <v>Very Low</v>
      </c>
      <c r="O2464">
        <v>15</v>
      </c>
      <c r="R2464">
        <v>5</v>
      </c>
      <c r="AE2464">
        <v>80</v>
      </c>
      <c r="AN2464">
        <v>30</v>
      </c>
      <c r="AO2464">
        <v>15</v>
      </c>
      <c r="AS2464">
        <v>10</v>
      </c>
      <c r="BE2464">
        <v>30</v>
      </c>
      <c r="BI2464">
        <v>20</v>
      </c>
      <c r="BL2464">
        <v>3</v>
      </c>
      <c r="CB2464">
        <v>40</v>
      </c>
      <c r="CD2464">
        <v>20</v>
      </c>
      <c r="CP2464">
        <v>10</v>
      </c>
      <c r="CU2464">
        <v>4</v>
      </c>
      <c r="CY2464">
        <v>5</v>
      </c>
      <c r="DP2464">
        <v>5</v>
      </c>
      <c r="EN2464">
        <v>4</v>
      </c>
      <c r="FF2464">
        <v>3</v>
      </c>
      <c r="FH2464">
        <v>3</v>
      </c>
      <c r="FP2464">
        <v>30</v>
      </c>
    </row>
    <row r="2465" spans="1:175">
      <c r="A2465" t="s">
        <v>1416</v>
      </c>
      <c r="B2465" t="s">
        <v>1417</v>
      </c>
      <c r="C2465" t="s">
        <v>181</v>
      </c>
      <c r="D2465" t="str">
        <f>VLOOKUP(C2465,CountryName!$A$2:$B$40,2,FALSE)</f>
        <v>Italy</v>
      </c>
      <c r="E2465" t="s">
        <v>186</v>
      </c>
      <c r="F2465">
        <v>98</v>
      </c>
      <c r="G2465" t="s">
        <v>183</v>
      </c>
      <c r="H2465" t="s">
        <v>183</v>
      </c>
      <c r="I2465">
        <v>20170326</v>
      </c>
      <c r="J2465" t="str">
        <f t="shared" si="43"/>
        <v>2017</v>
      </c>
      <c r="K2465" t="s">
        <v>184</v>
      </c>
      <c r="L2465">
        <v>1306</v>
      </c>
      <c r="M2465" t="str">
        <f>VLOOKUP(L2465,Waste_Instance_Cat!$A$2:$B$6,2)</f>
        <v>Moderate</v>
      </c>
      <c r="N2465">
        <v>1</v>
      </c>
      <c r="O2465">
        <v>38</v>
      </c>
      <c r="P2465">
        <v>0</v>
      </c>
      <c r="Q2465">
        <v>1</v>
      </c>
      <c r="R2465">
        <v>9</v>
      </c>
      <c r="S2465">
        <v>3</v>
      </c>
      <c r="T2465">
        <v>1</v>
      </c>
      <c r="U2465">
        <v>0</v>
      </c>
      <c r="V2465">
        <v>1</v>
      </c>
      <c r="W2465">
        <v>1</v>
      </c>
      <c r="X2465">
        <v>8</v>
      </c>
      <c r="Y2465">
        <v>1</v>
      </c>
      <c r="Z2465">
        <v>1</v>
      </c>
      <c r="AC2465">
        <v>1</v>
      </c>
      <c r="AE2465">
        <v>86</v>
      </c>
      <c r="AF2465">
        <v>9</v>
      </c>
      <c r="AG2465">
        <v>89</v>
      </c>
      <c r="AH2465">
        <v>28</v>
      </c>
      <c r="AI2465">
        <v>2</v>
      </c>
      <c r="AJ2465">
        <v>6</v>
      </c>
      <c r="AK2465">
        <v>6</v>
      </c>
      <c r="AL2465">
        <v>10</v>
      </c>
      <c r="AM2465">
        <v>1</v>
      </c>
      <c r="AN2465">
        <v>12</v>
      </c>
      <c r="AO2465">
        <v>10</v>
      </c>
      <c r="AP2465">
        <v>12</v>
      </c>
      <c r="AQ2465">
        <v>5</v>
      </c>
      <c r="AR2465">
        <v>3</v>
      </c>
      <c r="AS2465">
        <v>8</v>
      </c>
      <c r="AU2465">
        <v>0</v>
      </c>
      <c r="AY2465">
        <v>1</v>
      </c>
      <c r="BA2465">
        <v>1</v>
      </c>
      <c r="BD2465">
        <v>2</v>
      </c>
      <c r="BE2465">
        <v>9</v>
      </c>
      <c r="BF2465">
        <v>0</v>
      </c>
      <c r="BL2465">
        <v>3</v>
      </c>
      <c r="BM2465">
        <v>1</v>
      </c>
      <c r="BQ2465">
        <v>2</v>
      </c>
      <c r="BR2465">
        <v>7</v>
      </c>
      <c r="BS2465">
        <v>0</v>
      </c>
      <c r="BV2465">
        <v>17</v>
      </c>
      <c r="BW2465">
        <v>5</v>
      </c>
      <c r="BY2465">
        <v>1</v>
      </c>
      <c r="CB2465">
        <v>322</v>
      </c>
      <c r="CC2465">
        <v>4</v>
      </c>
      <c r="CD2465">
        <v>4</v>
      </c>
      <c r="CE2465">
        <v>5</v>
      </c>
      <c r="CI2465">
        <v>4</v>
      </c>
      <c r="CK2465">
        <v>5</v>
      </c>
      <c r="CL2465">
        <v>5</v>
      </c>
      <c r="CM2465">
        <v>0</v>
      </c>
      <c r="CO2465">
        <v>3</v>
      </c>
      <c r="CP2465">
        <v>413</v>
      </c>
      <c r="CQ2465">
        <v>0</v>
      </c>
      <c r="CT2465">
        <v>11</v>
      </c>
      <c r="CU2465">
        <v>3</v>
      </c>
      <c r="CV2465">
        <v>0</v>
      </c>
      <c r="CX2465">
        <v>35</v>
      </c>
      <c r="CY2465">
        <v>6</v>
      </c>
      <c r="CZ2465">
        <v>0</v>
      </c>
      <c r="DB2465">
        <v>0</v>
      </c>
      <c r="DE2465">
        <v>1</v>
      </c>
      <c r="DG2465">
        <v>0</v>
      </c>
      <c r="DH2465">
        <v>0</v>
      </c>
      <c r="DI2465">
        <v>1</v>
      </c>
      <c r="DJ2465">
        <v>0</v>
      </c>
      <c r="DN2465">
        <v>0</v>
      </c>
      <c r="DP2465">
        <v>0</v>
      </c>
      <c r="DQ2465">
        <v>0</v>
      </c>
      <c r="DR2465">
        <v>5</v>
      </c>
      <c r="DS2465">
        <v>1</v>
      </c>
      <c r="DT2465">
        <v>1</v>
      </c>
      <c r="DU2465">
        <v>0</v>
      </c>
      <c r="DV2465">
        <v>1</v>
      </c>
      <c r="DW2465">
        <v>6</v>
      </c>
      <c r="DX2465">
        <v>0</v>
      </c>
      <c r="DY2465">
        <v>0</v>
      </c>
      <c r="DZ2465">
        <v>5</v>
      </c>
      <c r="EA2465">
        <v>0</v>
      </c>
      <c r="EB2465">
        <v>1</v>
      </c>
      <c r="EC2465">
        <v>0</v>
      </c>
      <c r="EH2465">
        <v>0</v>
      </c>
      <c r="EJ2465">
        <v>0</v>
      </c>
      <c r="EK2465">
        <v>2</v>
      </c>
      <c r="EL2465">
        <v>1</v>
      </c>
      <c r="EN2465">
        <v>7</v>
      </c>
      <c r="EO2465">
        <v>0</v>
      </c>
      <c r="EP2465">
        <v>5</v>
      </c>
      <c r="EQ2465">
        <v>1</v>
      </c>
      <c r="ER2465">
        <v>0</v>
      </c>
      <c r="EU2465">
        <v>0</v>
      </c>
      <c r="EY2465">
        <v>0</v>
      </c>
      <c r="FB2465">
        <v>3</v>
      </c>
      <c r="FC2465">
        <v>1</v>
      </c>
      <c r="FD2465">
        <v>1</v>
      </c>
      <c r="FE2465">
        <v>0</v>
      </c>
      <c r="FF2465">
        <v>1</v>
      </c>
      <c r="FG2465">
        <v>0</v>
      </c>
      <c r="FH2465">
        <v>18</v>
      </c>
      <c r="FK2465">
        <v>0</v>
      </c>
      <c r="FL2465">
        <v>7</v>
      </c>
      <c r="FP2465">
        <v>7</v>
      </c>
      <c r="FQ2465">
        <v>6</v>
      </c>
      <c r="FR2465">
        <v>0</v>
      </c>
      <c r="FS2465">
        <v>2</v>
      </c>
    </row>
    <row r="2466" spans="1:175">
      <c r="A2466" t="s">
        <v>172</v>
      </c>
      <c r="B2466" t="s">
        <v>1418</v>
      </c>
      <c r="C2466" t="s">
        <v>251</v>
      </c>
      <c r="D2466" t="str">
        <f>VLOOKUP(C2466,CountryName!$A$2:$B$40,2,FALSE)</f>
        <v>United Kingdom</v>
      </c>
      <c r="E2466" t="s">
        <v>200</v>
      </c>
      <c r="F2466">
        <v>931</v>
      </c>
      <c r="G2466" t="s">
        <v>176</v>
      </c>
      <c r="H2466" t="s">
        <v>177</v>
      </c>
      <c r="I2466">
        <v>20190331</v>
      </c>
      <c r="J2466" t="str">
        <f t="shared" si="43"/>
        <v>2019</v>
      </c>
      <c r="K2466" t="s">
        <v>178</v>
      </c>
      <c r="L2466">
        <v>1258</v>
      </c>
      <c r="M2466" t="str">
        <f>VLOOKUP(L2466,Waste_Instance_Cat!$A$2:$B$6,2)</f>
        <v>Moderate</v>
      </c>
      <c r="O2466">
        <v>16</v>
      </c>
      <c r="P2466">
        <v>4</v>
      </c>
      <c r="S2466">
        <v>8</v>
      </c>
      <c r="T2466">
        <v>2</v>
      </c>
      <c r="U2466">
        <v>16</v>
      </c>
      <c r="AE2466">
        <v>54</v>
      </c>
      <c r="AF2466">
        <v>28</v>
      </c>
      <c r="AK2466">
        <v>6</v>
      </c>
      <c r="AL2466">
        <v>2</v>
      </c>
      <c r="AN2466">
        <v>394</v>
      </c>
      <c r="AO2466">
        <v>2</v>
      </c>
      <c r="AP2466">
        <v>4</v>
      </c>
      <c r="AQ2466">
        <v>18</v>
      </c>
      <c r="AR2466">
        <v>4</v>
      </c>
      <c r="AS2466">
        <v>12</v>
      </c>
      <c r="AW2466">
        <v>2</v>
      </c>
      <c r="BD2466">
        <v>12</v>
      </c>
      <c r="BE2466">
        <v>66</v>
      </c>
      <c r="BR2466">
        <v>4</v>
      </c>
      <c r="BS2466">
        <v>202</v>
      </c>
      <c r="BZ2466">
        <v>196</v>
      </c>
      <c r="CA2466">
        <v>2</v>
      </c>
      <c r="CB2466">
        <v>6</v>
      </c>
      <c r="CD2466">
        <v>42</v>
      </c>
      <c r="CL2466">
        <v>8</v>
      </c>
      <c r="CP2466">
        <v>30</v>
      </c>
      <c r="CQ2466">
        <v>14</v>
      </c>
      <c r="CV2466">
        <v>10</v>
      </c>
      <c r="CY2466">
        <v>10</v>
      </c>
      <c r="CZ2466">
        <v>10</v>
      </c>
      <c r="DP2466">
        <v>6</v>
      </c>
      <c r="DQ2466">
        <v>26</v>
      </c>
      <c r="DR2466">
        <v>2</v>
      </c>
      <c r="ED2466">
        <v>2</v>
      </c>
      <c r="EN2466">
        <v>8</v>
      </c>
      <c r="EQ2466">
        <v>10</v>
      </c>
      <c r="FB2466">
        <v>2</v>
      </c>
      <c r="FG2466">
        <v>2</v>
      </c>
      <c r="FH2466">
        <v>4</v>
      </c>
      <c r="FP2466">
        <v>12</v>
      </c>
    </row>
    <row r="2467" spans="1:175">
      <c r="A2467" t="s">
        <v>273</v>
      </c>
      <c r="B2467" t="s">
        <v>1419</v>
      </c>
      <c r="C2467" t="s">
        <v>230</v>
      </c>
      <c r="D2467" t="str">
        <f>VLOOKUP(C2467,CountryName!$A$2:$B$40,2,FALSE)</f>
        <v>Denmark</v>
      </c>
      <c r="E2467" t="s">
        <v>231</v>
      </c>
      <c r="F2467">
        <v>102</v>
      </c>
      <c r="G2467" t="s">
        <v>183</v>
      </c>
      <c r="H2467" t="s">
        <v>207</v>
      </c>
      <c r="I2467">
        <v>20130627</v>
      </c>
      <c r="J2467" t="str">
        <f t="shared" si="43"/>
        <v>2013</v>
      </c>
      <c r="K2467" t="s">
        <v>178</v>
      </c>
      <c r="L2467">
        <v>162</v>
      </c>
      <c r="M2467" t="str">
        <f>VLOOKUP(L2467,Waste_Instance_Cat!$A$2:$B$6,2)</f>
        <v>Very Low</v>
      </c>
      <c r="O2467">
        <v>7</v>
      </c>
      <c r="P2467">
        <v>4</v>
      </c>
      <c r="R2467">
        <v>4</v>
      </c>
      <c r="AG2467">
        <v>12</v>
      </c>
      <c r="AJ2467">
        <v>1</v>
      </c>
      <c r="AK2467">
        <v>4</v>
      </c>
      <c r="AV2467">
        <v>1</v>
      </c>
      <c r="BD2467">
        <v>3</v>
      </c>
      <c r="BE2467">
        <v>6</v>
      </c>
      <c r="BV2467">
        <v>9</v>
      </c>
      <c r="BY2467">
        <v>13</v>
      </c>
      <c r="BZ2467">
        <v>20</v>
      </c>
      <c r="CO2467">
        <v>16</v>
      </c>
      <c r="DE2467">
        <v>4</v>
      </c>
      <c r="DI2467">
        <v>3</v>
      </c>
      <c r="DN2467">
        <v>21</v>
      </c>
      <c r="DQ2467">
        <v>8</v>
      </c>
      <c r="DT2467">
        <v>1</v>
      </c>
      <c r="EK2467">
        <v>8</v>
      </c>
      <c r="EN2467">
        <v>4</v>
      </c>
      <c r="FF2467">
        <v>5</v>
      </c>
      <c r="FL2467">
        <v>1</v>
      </c>
      <c r="FP2467">
        <v>3</v>
      </c>
      <c r="FR2467">
        <v>4</v>
      </c>
    </row>
    <row r="2468" spans="1:175">
      <c r="A2468" t="s">
        <v>330</v>
      </c>
      <c r="B2468" t="s">
        <v>1383</v>
      </c>
      <c r="C2468" t="s">
        <v>332</v>
      </c>
      <c r="D2468" t="str">
        <f>VLOOKUP(C2468,CountryName!$A$2:$B$40,2,FALSE)</f>
        <v>Slovenia</v>
      </c>
      <c r="E2468" t="s">
        <v>186</v>
      </c>
      <c r="F2468">
        <v>137</v>
      </c>
      <c r="G2468" t="s">
        <v>191</v>
      </c>
      <c r="H2468" t="s">
        <v>207</v>
      </c>
      <c r="I2468">
        <v>20141201</v>
      </c>
      <c r="J2468" t="str">
        <f t="shared" si="43"/>
        <v>2014</v>
      </c>
      <c r="K2468" t="s">
        <v>178</v>
      </c>
      <c r="L2468">
        <v>872</v>
      </c>
      <c r="M2468" t="str">
        <f>VLOOKUP(L2468,Waste_Instance_Cat!$A$2:$B$6,2)</f>
        <v>Low</v>
      </c>
      <c r="O2468">
        <v>164</v>
      </c>
      <c r="R2468">
        <v>16</v>
      </c>
      <c r="S2468">
        <v>9</v>
      </c>
      <c r="U2468">
        <v>60</v>
      </c>
      <c r="V2468">
        <v>6</v>
      </c>
      <c r="AE2468">
        <v>15</v>
      </c>
      <c r="AI2468">
        <v>3</v>
      </c>
      <c r="AJ2468">
        <v>4</v>
      </c>
      <c r="AK2468">
        <v>274</v>
      </c>
      <c r="AO2468">
        <v>28</v>
      </c>
      <c r="AR2468">
        <v>12</v>
      </c>
      <c r="AS2468">
        <v>13</v>
      </c>
      <c r="AW2468">
        <v>4</v>
      </c>
      <c r="AY2468">
        <v>1</v>
      </c>
      <c r="BE2468">
        <v>2</v>
      </c>
      <c r="BJ2468">
        <v>1</v>
      </c>
      <c r="BK2468">
        <v>6</v>
      </c>
      <c r="BL2468">
        <v>1</v>
      </c>
      <c r="BN2468">
        <v>4</v>
      </c>
      <c r="CB2468">
        <v>32</v>
      </c>
      <c r="CD2468">
        <v>16</v>
      </c>
      <c r="CP2468">
        <v>26</v>
      </c>
      <c r="CY2468">
        <v>4</v>
      </c>
      <c r="DF2468">
        <v>1</v>
      </c>
      <c r="DG2468">
        <v>2</v>
      </c>
      <c r="DN2468">
        <v>3</v>
      </c>
      <c r="DP2468">
        <v>2</v>
      </c>
      <c r="DQ2468">
        <v>10</v>
      </c>
      <c r="DV2468">
        <v>9</v>
      </c>
      <c r="DX2468">
        <v>2</v>
      </c>
      <c r="DZ2468">
        <v>34</v>
      </c>
      <c r="ED2468">
        <v>7</v>
      </c>
      <c r="EH2468">
        <v>5</v>
      </c>
      <c r="EN2468">
        <v>35</v>
      </c>
      <c r="EP2468">
        <v>12</v>
      </c>
      <c r="EQ2468">
        <v>11</v>
      </c>
      <c r="FL2468">
        <v>5</v>
      </c>
      <c r="FP2468">
        <v>33</v>
      </c>
    </row>
    <row r="2469" spans="1:175">
      <c r="A2469" t="s">
        <v>330</v>
      </c>
      <c r="B2469" t="s">
        <v>1383</v>
      </c>
      <c r="C2469" t="s">
        <v>332</v>
      </c>
      <c r="D2469" t="str">
        <f>VLOOKUP(C2469,CountryName!$A$2:$B$40,2,FALSE)</f>
        <v>Slovenia</v>
      </c>
      <c r="E2469" t="s">
        <v>186</v>
      </c>
      <c r="F2469">
        <v>137</v>
      </c>
      <c r="G2469" t="s">
        <v>191</v>
      </c>
      <c r="H2469" t="s">
        <v>207</v>
      </c>
      <c r="I2469">
        <v>20160225</v>
      </c>
      <c r="J2469" t="str">
        <f t="shared" si="43"/>
        <v>2016</v>
      </c>
      <c r="K2469" t="s">
        <v>178</v>
      </c>
      <c r="L2469">
        <v>1</v>
      </c>
      <c r="M2469" t="str">
        <f>VLOOKUP(L2469,Waste_Instance_Cat!$A$2:$B$6,2)</f>
        <v>Very Low</v>
      </c>
      <c r="O2469">
        <v>1</v>
      </c>
    </row>
    <row r="2470" spans="1:175">
      <c r="A2470" t="s">
        <v>295</v>
      </c>
      <c r="B2470" t="s">
        <v>1420</v>
      </c>
      <c r="C2470" t="s">
        <v>230</v>
      </c>
      <c r="D2470" t="str">
        <f>VLOOKUP(C2470,CountryName!$A$2:$B$40,2,FALSE)</f>
        <v>Denmark</v>
      </c>
      <c r="E2470" t="s">
        <v>200</v>
      </c>
      <c r="F2470">
        <v>99</v>
      </c>
      <c r="G2470" t="s">
        <v>176</v>
      </c>
      <c r="H2470" t="s">
        <v>205</v>
      </c>
      <c r="I2470">
        <v>20200425</v>
      </c>
      <c r="J2470" t="str">
        <f t="shared" si="43"/>
        <v>2020</v>
      </c>
      <c r="K2470" t="s">
        <v>184</v>
      </c>
      <c r="L2470">
        <v>2005</v>
      </c>
      <c r="M2470" t="str">
        <f>VLOOKUP(L2470,Waste_Instance_Cat!$A$2:$B$6,2)</f>
        <v xml:space="preserve">High </v>
      </c>
      <c r="N2470">
        <v>1</v>
      </c>
      <c r="O2470">
        <v>1</v>
      </c>
      <c r="P2470">
        <v>4</v>
      </c>
      <c r="R2470">
        <v>4</v>
      </c>
      <c r="T2470">
        <v>2</v>
      </c>
      <c r="U2470">
        <v>11</v>
      </c>
      <c r="X2470">
        <v>2</v>
      </c>
      <c r="AA2470">
        <v>1</v>
      </c>
      <c r="AB2470">
        <v>2</v>
      </c>
      <c r="AD2470">
        <v>1</v>
      </c>
      <c r="AE2470">
        <v>68</v>
      </c>
      <c r="AF2470">
        <v>76</v>
      </c>
      <c r="AG2470">
        <v>49</v>
      </c>
      <c r="AH2470">
        <v>22</v>
      </c>
      <c r="AJ2470">
        <v>7</v>
      </c>
      <c r="AK2470">
        <v>7</v>
      </c>
      <c r="AL2470">
        <v>16</v>
      </c>
      <c r="AM2470">
        <v>2</v>
      </c>
      <c r="AN2470">
        <v>11</v>
      </c>
      <c r="AO2470">
        <v>15</v>
      </c>
      <c r="AP2470">
        <v>25</v>
      </c>
      <c r="AR2470">
        <v>3</v>
      </c>
      <c r="AS2470">
        <v>32</v>
      </c>
      <c r="AV2470">
        <v>1</v>
      </c>
      <c r="AW2470">
        <v>2</v>
      </c>
      <c r="AY2470">
        <v>10</v>
      </c>
      <c r="BD2470">
        <v>47</v>
      </c>
      <c r="BE2470">
        <v>99</v>
      </c>
      <c r="BG2470">
        <v>184</v>
      </c>
      <c r="BI2470">
        <v>5</v>
      </c>
      <c r="BM2470">
        <v>2</v>
      </c>
      <c r="BN2470">
        <v>15</v>
      </c>
      <c r="BO2470">
        <v>2</v>
      </c>
      <c r="BQ2470">
        <v>2</v>
      </c>
      <c r="BR2470">
        <v>13</v>
      </c>
      <c r="BS2470">
        <v>67</v>
      </c>
      <c r="BT2470">
        <v>2</v>
      </c>
      <c r="BV2470">
        <v>43</v>
      </c>
      <c r="BW2470">
        <v>1</v>
      </c>
      <c r="BY2470">
        <v>39</v>
      </c>
      <c r="CB2470">
        <v>313</v>
      </c>
      <c r="CD2470">
        <v>22</v>
      </c>
      <c r="CM2470">
        <v>1</v>
      </c>
      <c r="CP2470">
        <v>447</v>
      </c>
      <c r="CT2470">
        <v>6</v>
      </c>
      <c r="CU2470">
        <v>3</v>
      </c>
      <c r="CX2470">
        <v>22</v>
      </c>
      <c r="CY2470">
        <v>26</v>
      </c>
      <c r="CZ2470">
        <v>1</v>
      </c>
      <c r="DI2470">
        <v>1</v>
      </c>
      <c r="DN2470">
        <v>1</v>
      </c>
      <c r="DP2470">
        <v>8</v>
      </c>
      <c r="DQ2470">
        <v>1</v>
      </c>
      <c r="EK2470">
        <v>10</v>
      </c>
      <c r="EL2470">
        <v>4</v>
      </c>
      <c r="EM2470">
        <v>1</v>
      </c>
      <c r="EP2470">
        <v>1</v>
      </c>
      <c r="FB2470">
        <v>1</v>
      </c>
      <c r="FC2470">
        <v>1</v>
      </c>
      <c r="FD2470">
        <v>1</v>
      </c>
      <c r="FF2470">
        <v>7</v>
      </c>
      <c r="FH2470">
        <v>9</v>
      </c>
      <c r="FI2470">
        <v>10</v>
      </c>
      <c r="FJ2470">
        <v>1</v>
      </c>
      <c r="FL2470">
        <v>82</v>
      </c>
      <c r="FM2470">
        <v>1</v>
      </c>
      <c r="FP2470">
        <v>68</v>
      </c>
      <c r="FQ2470">
        <v>1</v>
      </c>
      <c r="FS2470">
        <v>59</v>
      </c>
    </row>
    <row r="2471" spans="1:175">
      <c r="A2471" t="s">
        <v>295</v>
      </c>
      <c r="B2471" t="s">
        <v>1420</v>
      </c>
      <c r="C2471" t="s">
        <v>230</v>
      </c>
      <c r="D2471" t="str">
        <f>VLOOKUP(C2471,CountryName!$A$2:$B$40,2,FALSE)</f>
        <v>Denmark</v>
      </c>
      <c r="E2471" t="s">
        <v>200</v>
      </c>
      <c r="F2471">
        <v>99</v>
      </c>
      <c r="G2471" t="s">
        <v>176</v>
      </c>
      <c r="H2471" t="s">
        <v>205</v>
      </c>
      <c r="I2471">
        <v>20150930</v>
      </c>
      <c r="J2471" t="str">
        <f t="shared" si="43"/>
        <v>2015</v>
      </c>
      <c r="K2471" t="s">
        <v>184</v>
      </c>
      <c r="L2471">
        <v>3100</v>
      </c>
      <c r="M2471" t="str">
        <f>VLOOKUP(L2471,Waste_Instance_Cat!$A$2:$B$6,2)</f>
        <v xml:space="preserve">High </v>
      </c>
      <c r="P2471">
        <v>2</v>
      </c>
      <c r="R2471">
        <v>4</v>
      </c>
      <c r="S2471">
        <v>1</v>
      </c>
      <c r="T2471">
        <v>1</v>
      </c>
      <c r="U2471">
        <v>56</v>
      </c>
      <c r="W2471">
        <v>1</v>
      </c>
      <c r="AD2471">
        <v>1</v>
      </c>
      <c r="AE2471">
        <v>228</v>
      </c>
      <c r="AF2471">
        <v>70</v>
      </c>
      <c r="AG2471">
        <v>126</v>
      </c>
      <c r="AH2471">
        <v>21</v>
      </c>
      <c r="AJ2471">
        <v>47</v>
      </c>
      <c r="AL2471">
        <v>36</v>
      </c>
      <c r="AM2471">
        <v>2</v>
      </c>
      <c r="AN2471">
        <v>77</v>
      </c>
      <c r="AP2471">
        <v>25</v>
      </c>
      <c r="AQ2471">
        <v>2</v>
      </c>
      <c r="AR2471">
        <v>7</v>
      </c>
      <c r="AS2471">
        <v>47</v>
      </c>
      <c r="AU2471">
        <v>3</v>
      </c>
      <c r="AW2471">
        <v>5</v>
      </c>
      <c r="AY2471">
        <v>4</v>
      </c>
      <c r="BD2471">
        <v>19</v>
      </c>
      <c r="BE2471">
        <v>263</v>
      </c>
      <c r="BG2471">
        <v>1</v>
      </c>
      <c r="BI2471">
        <v>14</v>
      </c>
      <c r="BM2471">
        <v>4</v>
      </c>
      <c r="BN2471">
        <v>69</v>
      </c>
      <c r="BR2471">
        <v>23</v>
      </c>
      <c r="BS2471">
        <v>4</v>
      </c>
      <c r="BV2471">
        <v>138</v>
      </c>
      <c r="BW2471">
        <v>3</v>
      </c>
      <c r="BY2471">
        <v>39</v>
      </c>
      <c r="CB2471">
        <v>980</v>
      </c>
      <c r="CC2471">
        <v>1</v>
      </c>
      <c r="CD2471">
        <v>230</v>
      </c>
      <c r="CI2471">
        <v>1</v>
      </c>
      <c r="CK2471">
        <v>1</v>
      </c>
      <c r="CL2471">
        <v>1</v>
      </c>
      <c r="CO2471">
        <v>4</v>
      </c>
      <c r="CP2471">
        <v>354</v>
      </c>
      <c r="CR2471">
        <v>1</v>
      </c>
      <c r="CT2471">
        <v>5</v>
      </c>
      <c r="CU2471">
        <v>7</v>
      </c>
      <c r="CY2471">
        <v>46</v>
      </c>
      <c r="CZ2471">
        <v>4</v>
      </c>
      <c r="DH2471">
        <v>18</v>
      </c>
      <c r="DP2471">
        <v>16</v>
      </c>
      <c r="DU2471">
        <v>2</v>
      </c>
      <c r="DZ2471">
        <v>3</v>
      </c>
      <c r="EB2471">
        <v>7</v>
      </c>
      <c r="EK2471">
        <v>12</v>
      </c>
      <c r="EL2471">
        <v>2</v>
      </c>
      <c r="EN2471">
        <v>1</v>
      </c>
      <c r="EP2471">
        <v>4</v>
      </c>
      <c r="EQ2471">
        <v>4</v>
      </c>
      <c r="EW2471">
        <v>1</v>
      </c>
      <c r="FF2471">
        <v>8</v>
      </c>
      <c r="FH2471">
        <v>6</v>
      </c>
      <c r="FI2471">
        <v>8</v>
      </c>
      <c r="FJ2471">
        <v>1</v>
      </c>
      <c r="FL2471">
        <v>9</v>
      </c>
      <c r="FP2471">
        <v>4</v>
      </c>
      <c r="FS2471">
        <v>16</v>
      </c>
    </row>
    <row r="2472" spans="1:175">
      <c r="A2472" t="s">
        <v>188</v>
      </c>
      <c r="B2472" t="s">
        <v>1421</v>
      </c>
      <c r="C2472" t="s">
        <v>272</v>
      </c>
      <c r="D2472" t="str">
        <f>VLOOKUP(C2472,CountryName!$A$2:$B$40,2,FALSE)</f>
        <v>Germany</v>
      </c>
      <c r="E2472" t="s">
        <v>183</v>
      </c>
      <c r="F2472">
        <v>34</v>
      </c>
      <c r="G2472" t="s">
        <v>191</v>
      </c>
      <c r="H2472" t="s">
        <v>207</v>
      </c>
      <c r="I2472">
        <v>20170415</v>
      </c>
      <c r="J2472" t="str">
        <f t="shared" si="43"/>
        <v>2017</v>
      </c>
      <c r="K2472" t="s">
        <v>178</v>
      </c>
      <c r="L2472">
        <v>128</v>
      </c>
      <c r="M2472" t="str">
        <f>VLOOKUP(L2472,Waste_Instance_Cat!$A$2:$B$6,2)</f>
        <v>Very Low</v>
      </c>
      <c r="P2472">
        <v>1</v>
      </c>
      <c r="AG2472">
        <v>1</v>
      </c>
      <c r="AK2472">
        <v>24</v>
      </c>
      <c r="AQ2472">
        <v>1</v>
      </c>
      <c r="BL2472">
        <v>1</v>
      </c>
      <c r="BZ2472">
        <v>3</v>
      </c>
      <c r="CY2472">
        <v>1</v>
      </c>
      <c r="DN2472">
        <v>1</v>
      </c>
      <c r="DQ2472">
        <v>2</v>
      </c>
      <c r="DS2472">
        <v>4</v>
      </c>
      <c r="EA2472">
        <v>3</v>
      </c>
      <c r="EH2472">
        <v>1</v>
      </c>
      <c r="EJ2472">
        <v>3</v>
      </c>
      <c r="EK2472">
        <v>1</v>
      </c>
      <c r="EL2472">
        <v>1</v>
      </c>
      <c r="EP2472">
        <v>2</v>
      </c>
      <c r="EQ2472">
        <v>1</v>
      </c>
      <c r="FG2472">
        <v>2</v>
      </c>
      <c r="FP2472">
        <v>75</v>
      </c>
    </row>
    <row r="2473" spans="1:175">
      <c r="A2473" t="s">
        <v>188</v>
      </c>
      <c r="B2473" t="s">
        <v>1421</v>
      </c>
      <c r="C2473" t="s">
        <v>272</v>
      </c>
      <c r="D2473" t="str">
        <f>VLOOKUP(C2473,CountryName!$A$2:$B$40,2,FALSE)</f>
        <v>Germany</v>
      </c>
      <c r="E2473" t="s">
        <v>183</v>
      </c>
      <c r="F2473">
        <v>34</v>
      </c>
      <c r="G2473" t="s">
        <v>191</v>
      </c>
      <c r="H2473" t="s">
        <v>207</v>
      </c>
      <c r="I2473">
        <v>20171029</v>
      </c>
      <c r="J2473" t="str">
        <f t="shared" si="43"/>
        <v>2017</v>
      </c>
      <c r="K2473" t="s">
        <v>178</v>
      </c>
      <c r="L2473">
        <v>216</v>
      </c>
      <c r="M2473" t="str">
        <f>VLOOKUP(L2473,Waste_Instance_Cat!$A$2:$B$6,2)</f>
        <v>Very Low</v>
      </c>
      <c r="O2473">
        <v>1</v>
      </c>
      <c r="U2473">
        <v>1</v>
      </c>
      <c r="AE2473">
        <v>1</v>
      </c>
      <c r="AK2473">
        <v>103</v>
      </c>
      <c r="AN2473">
        <v>2</v>
      </c>
      <c r="AS2473">
        <v>2</v>
      </c>
      <c r="BG2473">
        <v>1</v>
      </c>
      <c r="BZ2473">
        <v>21</v>
      </c>
      <c r="CB2473">
        <v>1</v>
      </c>
      <c r="CD2473">
        <v>21</v>
      </c>
      <c r="DQ2473">
        <v>1</v>
      </c>
      <c r="DV2473">
        <v>2</v>
      </c>
      <c r="DW2473">
        <v>3</v>
      </c>
      <c r="DX2473">
        <v>11</v>
      </c>
      <c r="DZ2473">
        <v>7</v>
      </c>
      <c r="EN2473">
        <v>1</v>
      </c>
      <c r="EP2473">
        <v>4</v>
      </c>
      <c r="EQ2473">
        <v>16</v>
      </c>
      <c r="ER2473">
        <v>1</v>
      </c>
      <c r="FF2473">
        <v>1</v>
      </c>
      <c r="FP2473">
        <v>15</v>
      </c>
    </row>
    <row r="2474" spans="1:175">
      <c r="A2474" t="s">
        <v>188</v>
      </c>
      <c r="B2474" t="s">
        <v>1421</v>
      </c>
      <c r="C2474" t="s">
        <v>272</v>
      </c>
      <c r="D2474" t="str">
        <f>VLOOKUP(C2474,CountryName!$A$2:$B$40,2,FALSE)</f>
        <v>Germany</v>
      </c>
      <c r="E2474" t="s">
        <v>183</v>
      </c>
      <c r="F2474">
        <v>34</v>
      </c>
      <c r="G2474" t="s">
        <v>191</v>
      </c>
      <c r="H2474" t="s">
        <v>207</v>
      </c>
      <c r="I2474">
        <v>20170521</v>
      </c>
      <c r="J2474" t="str">
        <f t="shared" si="43"/>
        <v>2017</v>
      </c>
      <c r="K2474" t="s">
        <v>178</v>
      </c>
      <c r="L2474">
        <v>75</v>
      </c>
      <c r="M2474" t="str">
        <f>VLOOKUP(L2474,Waste_Instance_Cat!$A$2:$B$6,2)</f>
        <v>Very Low</v>
      </c>
      <c r="AK2474">
        <v>17</v>
      </c>
      <c r="AN2474">
        <v>2</v>
      </c>
      <c r="AS2474">
        <v>1</v>
      </c>
      <c r="BS2474">
        <v>1</v>
      </c>
      <c r="CB2474">
        <v>2</v>
      </c>
      <c r="DH2474">
        <v>1</v>
      </c>
      <c r="DQ2474">
        <v>1</v>
      </c>
      <c r="DZ2474">
        <v>3</v>
      </c>
      <c r="EQ2474">
        <v>1</v>
      </c>
      <c r="FP2474">
        <v>46</v>
      </c>
    </row>
    <row r="2475" spans="1:175">
      <c r="A2475" t="s">
        <v>179</v>
      </c>
      <c r="B2475" t="s">
        <v>1422</v>
      </c>
      <c r="C2475" t="s">
        <v>181</v>
      </c>
      <c r="D2475" t="str">
        <f>VLOOKUP(C2475,CountryName!$A$2:$B$40,2,FALSE)</f>
        <v>Italy</v>
      </c>
      <c r="E2475" t="s">
        <v>186</v>
      </c>
      <c r="F2475">
        <v>100</v>
      </c>
      <c r="G2475" t="s">
        <v>183</v>
      </c>
      <c r="H2475" t="s">
        <v>183</v>
      </c>
      <c r="I2475">
        <v>20170429</v>
      </c>
      <c r="J2475" t="str">
        <f t="shared" si="43"/>
        <v>2017</v>
      </c>
      <c r="K2475" t="s">
        <v>184</v>
      </c>
      <c r="L2475">
        <v>325</v>
      </c>
      <c r="M2475" t="str">
        <f>VLOOKUP(L2475,Waste_Instance_Cat!$A$2:$B$6,2)</f>
        <v>Very Low</v>
      </c>
      <c r="P2475">
        <v>1</v>
      </c>
      <c r="R2475">
        <v>1</v>
      </c>
      <c r="T2475">
        <v>1</v>
      </c>
      <c r="AD2475">
        <v>3</v>
      </c>
      <c r="AF2475">
        <v>1</v>
      </c>
      <c r="AG2475">
        <v>2</v>
      </c>
      <c r="AK2475">
        <v>150</v>
      </c>
      <c r="AN2475">
        <v>19</v>
      </c>
      <c r="AO2475">
        <v>1</v>
      </c>
      <c r="AP2475">
        <v>1</v>
      </c>
      <c r="AQ2475">
        <v>1</v>
      </c>
      <c r="AR2475">
        <v>2</v>
      </c>
      <c r="AS2475">
        <v>5</v>
      </c>
      <c r="AU2475">
        <v>2</v>
      </c>
      <c r="BD2475">
        <v>1</v>
      </c>
      <c r="BE2475">
        <v>1</v>
      </c>
      <c r="BM2475">
        <v>1</v>
      </c>
      <c r="BR2475">
        <v>1</v>
      </c>
      <c r="BV2475">
        <v>1</v>
      </c>
      <c r="CB2475">
        <v>25</v>
      </c>
      <c r="CD2475">
        <v>35</v>
      </c>
      <c r="CI2475">
        <v>1</v>
      </c>
      <c r="CK2475">
        <v>7</v>
      </c>
      <c r="CP2475">
        <v>5</v>
      </c>
      <c r="CT2475">
        <v>1</v>
      </c>
      <c r="CU2475">
        <v>1</v>
      </c>
      <c r="CX2475">
        <v>15</v>
      </c>
      <c r="DJ2475">
        <v>1</v>
      </c>
      <c r="DQ2475">
        <v>2</v>
      </c>
      <c r="DW2475">
        <v>13</v>
      </c>
      <c r="DZ2475">
        <v>7</v>
      </c>
      <c r="EB2475">
        <v>1</v>
      </c>
      <c r="EH2475">
        <v>2</v>
      </c>
      <c r="FF2475">
        <v>1</v>
      </c>
      <c r="FH2475">
        <v>2</v>
      </c>
      <c r="FK2475">
        <v>1</v>
      </c>
      <c r="FL2475">
        <v>10</v>
      </c>
    </row>
    <row r="2476" spans="1:175">
      <c r="A2476" t="s">
        <v>295</v>
      </c>
      <c r="B2476" t="s">
        <v>1340</v>
      </c>
      <c r="C2476" t="s">
        <v>230</v>
      </c>
      <c r="D2476" t="str">
        <f>VLOOKUP(C2476,CountryName!$A$2:$B$40,2,FALSE)</f>
        <v>Denmark</v>
      </c>
      <c r="E2476" t="s">
        <v>200</v>
      </c>
      <c r="F2476">
        <v>100</v>
      </c>
      <c r="G2476" t="s">
        <v>176</v>
      </c>
      <c r="H2476" t="s">
        <v>177</v>
      </c>
      <c r="I2476">
        <v>20150715</v>
      </c>
      <c r="J2476" t="str">
        <f t="shared" si="43"/>
        <v>2015</v>
      </c>
      <c r="K2476" t="s">
        <v>184</v>
      </c>
      <c r="L2476">
        <v>414</v>
      </c>
      <c r="M2476" t="str">
        <f>VLOOKUP(L2476,Waste_Instance_Cat!$A$2:$B$6,2)</f>
        <v>Very Low</v>
      </c>
      <c r="O2476">
        <v>2</v>
      </c>
      <c r="P2476">
        <v>7</v>
      </c>
      <c r="R2476">
        <v>3</v>
      </c>
      <c r="S2476">
        <v>1</v>
      </c>
      <c r="U2476">
        <v>8</v>
      </c>
      <c r="AE2476">
        <v>15</v>
      </c>
      <c r="AF2476">
        <v>3</v>
      </c>
      <c r="AK2476">
        <v>2</v>
      </c>
      <c r="AL2476">
        <v>2</v>
      </c>
      <c r="AN2476">
        <v>45</v>
      </c>
      <c r="AQ2476">
        <v>3</v>
      </c>
      <c r="AS2476">
        <v>6</v>
      </c>
      <c r="AW2476">
        <v>1</v>
      </c>
      <c r="BD2476">
        <v>4</v>
      </c>
      <c r="BE2476">
        <v>124</v>
      </c>
      <c r="BG2476">
        <v>1</v>
      </c>
      <c r="BI2476">
        <v>1</v>
      </c>
      <c r="BR2476">
        <v>6</v>
      </c>
      <c r="BS2476">
        <v>18</v>
      </c>
      <c r="BV2476">
        <v>1</v>
      </c>
      <c r="BY2476">
        <v>4</v>
      </c>
      <c r="BZ2476">
        <v>1</v>
      </c>
      <c r="CB2476">
        <v>81</v>
      </c>
      <c r="CD2476">
        <v>8</v>
      </c>
      <c r="CI2476">
        <v>1</v>
      </c>
      <c r="CP2476">
        <v>11</v>
      </c>
      <c r="CV2476">
        <v>1</v>
      </c>
      <c r="CY2476">
        <v>24</v>
      </c>
      <c r="DH2476">
        <v>1</v>
      </c>
      <c r="DI2476">
        <v>2</v>
      </c>
      <c r="DP2476">
        <v>1</v>
      </c>
      <c r="DQ2476">
        <v>1</v>
      </c>
      <c r="DT2476">
        <v>2</v>
      </c>
      <c r="ED2476">
        <v>1</v>
      </c>
      <c r="EI2476">
        <v>1</v>
      </c>
      <c r="EK2476">
        <v>17</v>
      </c>
      <c r="FH2476">
        <v>1</v>
      </c>
      <c r="FP2476">
        <v>1</v>
      </c>
      <c r="FS2476">
        <v>2</v>
      </c>
    </row>
    <row r="2477" spans="1:175">
      <c r="A2477" t="s">
        <v>295</v>
      </c>
      <c r="B2477" t="s">
        <v>1340</v>
      </c>
      <c r="C2477" t="s">
        <v>230</v>
      </c>
      <c r="D2477" t="str">
        <f>VLOOKUP(C2477,CountryName!$A$2:$B$40,2,FALSE)</f>
        <v>Denmark</v>
      </c>
      <c r="E2477" t="s">
        <v>200</v>
      </c>
      <c r="F2477">
        <v>100</v>
      </c>
      <c r="G2477" t="s">
        <v>176</v>
      </c>
      <c r="H2477" t="s">
        <v>177</v>
      </c>
      <c r="I2477">
        <v>20190920</v>
      </c>
      <c r="J2477" t="str">
        <f t="shared" si="43"/>
        <v>2019</v>
      </c>
      <c r="K2477" t="s">
        <v>184</v>
      </c>
      <c r="L2477">
        <v>165</v>
      </c>
      <c r="M2477" t="str">
        <f>VLOOKUP(L2477,Waste_Instance_Cat!$A$2:$B$6,2)</f>
        <v>Very Low</v>
      </c>
      <c r="O2477">
        <v>3</v>
      </c>
      <c r="P2477">
        <v>5</v>
      </c>
      <c r="AE2477">
        <v>2</v>
      </c>
      <c r="AF2477">
        <v>3</v>
      </c>
      <c r="AG2477">
        <v>2</v>
      </c>
      <c r="AK2477">
        <v>1</v>
      </c>
      <c r="AL2477">
        <v>1</v>
      </c>
      <c r="AM2477">
        <v>1</v>
      </c>
      <c r="AN2477">
        <v>6</v>
      </c>
      <c r="AP2477">
        <v>2</v>
      </c>
      <c r="AQ2477">
        <v>2</v>
      </c>
      <c r="AS2477">
        <v>3</v>
      </c>
      <c r="BD2477">
        <v>1</v>
      </c>
      <c r="BE2477">
        <v>45</v>
      </c>
      <c r="BG2477">
        <v>5</v>
      </c>
      <c r="BI2477">
        <v>2</v>
      </c>
      <c r="BS2477">
        <v>11</v>
      </c>
      <c r="BY2477">
        <v>9</v>
      </c>
      <c r="CB2477">
        <v>22</v>
      </c>
      <c r="CD2477">
        <v>23</v>
      </c>
      <c r="CO2477">
        <v>2</v>
      </c>
      <c r="CP2477">
        <v>7</v>
      </c>
      <c r="CX2477">
        <v>2</v>
      </c>
      <c r="CY2477">
        <v>5</v>
      </c>
    </row>
    <row r="2478" spans="1:175">
      <c r="A2478" t="s">
        <v>295</v>
      </c>
      <c r="B2478" t="s">
        <v>1340</v>
      </c>
      <c r="C2478" t="s">
        <v>230</v>
      </c>
      <c r="D2478" t="str">
        <f>VLOOKUP(C2478,CountryName!$A$2:$B$40,2,FALSE)</f>
        <v>Denmark</v>
      </c>
      <c r="E2478" t="s">
        <v>200</v>
      </c>
      <c r="F2478">
        <v>100</v>
      </c>
      <c r="G2478" t="s">
        <v>176</v>
      </c>
      <c r="H2478" t="s">
        <v>177</v>
      </c>
      <c r="I2478">
        <v>20170621</v>
      </c>
      <c r="J2478" t="str">
        <f t="shared" si="43"/>
        <v>2017</v>
      </c>
      <c r="K2478" t="s">
        <v>184</v>
      </c>
      <c r="L2478">
        <v>1166</v>
      </c>
      <c r="M2478" t="str">
        <f>VLOOKUP(L2478,Waste_Instance_Cat!$A$2:$B$6,2)</f>
        <v>Moderate</v>
      </c>
      <c r="O2478">
        <v>2</v>
      </c>
      <c r="P2478">
        <v>4</v>
      </c>
      <c r="R2478">
        <v>2</v>
      </c>
      <c r="T2478">
        <v>2</v>
      </c>
      <c r="U2478">
        <v>8</v>
      </c>
      <c r="W2478">
        <v>1</v>
      </c>
      <c r="AE2478">
        <v>4</v>
      </c>
      <c r="AF2478">
        <v>4</v>
      </c>
      <c r="AG2478">
        <v>7</v>
      </c>
      <c r="AH2478">
        <v>1</v>
      </c>
      <c r="AK2478">
        <v>3</v>
      </c>
      <c r="AL2478">
        <v>1</v>
      </c>
      <c r="AN2478">
        <v>11</v>
      </c>
      <c r="AO2478">
        <v>1</v>
      </c>
      <c r="AP2478">
        <v>4</v>
      </c>
      <c r="AQ2478">
        <v>6</v>
      </c>
      <c r="AS2478">
        <v>8</v>
      </c>
      <c r="AT2478">
        <v>2</v>
      </c>
      <c r="AY2478">
        <v>1</v>
      </c>
      <c r="BD2478">
        <v>3</v>
      </c>
      <c r="BE2478">
        <v>55</v>
      </c>
      <c r="BI2478">
        <v>17</v>
      </c>
      <c r="BR2478">
        <v>4</v>
      </c>
      <c r="BS2478">
        <v>31</v>
      </c>
      <c r="BT2478">
        <v>2</v>
      </c>
      <c r="BV2478">
        <v>1</v>
      </c>
      <c r="BY2478">
        <v>48</v>
      </c>
      <c r="CB2478">
        <v>205</v>
      </c>
      <c r="CC2478">
        <v>1</v>
      </c>
      <c r="CD2478">
        <v>8</v>
      </c>
      <c r="CM2478">
        <v>1</v>
      </c>
      <c r="CP2478">
        <v>6</v>
      </c>
      <c r="CU2478">
        <v>1</v>
      </c>
      <c r="CV2478">
        <v>5</v>
      </c>
      <c r="CY2478">
        <v>15</v>
      </c>
      <c r="CZ2478">
        <v>1</v>
      </c>
      <c r="DH2478">
        <v>2</v>
      </c>
      <c r="DI2478">
        <v>1</v>
      </c>
      <c r="DL2478">
        <v>1</v>
      </c>
      <c r="DP2478">
        <v>1</v>
      </c>
      <c r="DQ2478">
        <v>7</v>
      </c>
      <c r="DS2478">
        <v>3</v>
      </c>
      <c r="DT2478">
        <v>1</v>
      </c>
      <c r="DZ2478">
        <v>2</v>
      </c>
      <c r="EB2478">
        <v>1</v>
      </c>
      <c r="ED2478">
        <v>1</v>
      </c>
      <c r="EK2478">
        <v>13</v>
      </c>
      <c r="EL2478">
        <v>5</v>
      </c>
      <c r="EN2478">
        <v>2</v>
      </c>
      <c r="FF2478">
        <v>6</v>
      </c>
      <c r="FH2478">
        <v>1</v>
      </c>
      <c r="FS2478">
        <v>643</v>
      </c>
    </row>
    <row r="2479" spans="1:175">
      <c r="A2479" t="s">
        <v>295</v>
      </c>
      <c r="B2479" t="s">
        <v>1340</v>
      </c>
      <c r="C2479" t="s">
        <v>230</v>
      </c>
      <c r="D2479" t="str">
        <f>VLOOKUP(C2479,CountryName!$A$2:$B$40,2,FALSE)</f>
        <v>Denmark</v>
      </c>
      <c r="E2479" t="s">
        <v>200</v>
      </c>
      <c r="F2479">
        <v>100</v>
      </c>
      <c r="G2479" t="s">
        <v>176</v>
      </c>
      <c r="H2479" t="s">
        <v>177</v>
      </c>
      <c r="I2479">
        <v>20181026</v>
      </c>
      <c r="J2479" t="str">
        <f t="shared" si="43"/>
        <v>2018</v>
      </c>
      <c r="K2479" t="s">
        <v>184</v>
      </c>
      <c r="L2479">
        <v>102</v>
      </c>
      <c r="M2479" t="str">
        <f>VLOOKUP(L2479,Waste_Instance_Cat!$A$2:$B$6,2)</f>
        <v>Very Low</v>
      </c>
      <c r="R2479">
        <v>1</v>
      </c>
      <c r="S2479">
        <v>3</v>
      </c>
      <c r="AE2479">
        <v>4</v>
      </c>
      <c r="AF2479">
        <v>1</v>
      </c>
      <c r="AG2479">
        <v>1</v>
      </c>
      <c r="BE2479">
        <v>32</v>
      </c>
      <c r="BI2479">
        <v>3</v>
      </c>
      <c r="BL2479">
        <v>1</v>
      </c>
      <c r="BR2479">
        <v>1</v>
      </c>
      <c r="BS2479">
        <v>1</v>
      </c>
      <c r="BY2479">
        <v>10</v>
      </c>
      <c r="CB2479">
        <v>21</v>
      </c>
      <c r="CD2479">
        <v>9</v>
      </c>
      <c r="CP2479">
        <v>1</v>
      </c>
      <c r="CV2479">
        <v>2</v>
      </c>
      <c r="CX2479">
        <v>1</v>
      </c>
      <c r="CY2479">
        <v>1</v>
      </c>
      <c r="DP2479">
        <v>1</v>
      </c>
      <c r="DZ2479">
        <v>1</v>
      </c>
      <c r="FG2479">
        <v>1</v>
      </c>
      <c r="FP2479">
        <v>1</v>
      </c>
      <c r="FS2479">
        <v>5</v>
      </c>
    </row>
    <row r="2480" spans="1:175">
      <c r="A2480" t="s">
        <v>188</v>
      </c>
      <c r="B2480" t="s">
        <v>1394</v>
      </c>
      <c r="C2480" t="s">
        <v>190</v>
      </c>
      <c r="D2480" t="str">
        <f>VLOOKUP(C2480,CountryName!$A$2:$B$40,2,FALSE)</f>
        <v>Switzerland</v>
      </c>
      <c r="E2480" t="s">
        <v>183</v>
      </c>
      <c r="F2480">
        <v>29</v>
      </c>
      <c r="G2480" t="s">
        <v>183</v>
      </c>
      <c r="H2480" t="s">
        <v>183</v>
      </c>
      <c r="I2480">
        <v>20170623</v>
      </c>
      <c r="J2480" t="str">
        <f t="shared" si="43"/>
        <v>2017</v>
      </c>
      <c r="K2480" t="s">
        <v>178</v>
      </c>
      <c r="L2480">
        <v>323</v>
      </c>
      <c r="M2480" t="str">
        <f>VLOOKUP(L2480,Waste_Instance_Cat!$A$2:$B$6,2)</f>
        <v>Very Low</v>
      </c>
      <c r="O2480">
        <v>0</v>
      </c>
      <c r="P2480">
        <v>0</v>
      </c>
      <c r="R2480">
        <v>0</v>
      </c>
      <c r="S2480">
        <v>1</v>
      </c>
      <c r="U2480">
        <v>0</v>
      </c>
      <c r="X2480">
        <v>0</v>
      </c>
      <c r="AE2480">
        <v>2</v>
      </c>
      <c r="AF2480">
        <v>0</v>
      </c>
      <c r="AG2480">
        <v>7</v>
      </c>
      <c r="AH2480">
        <v>1</v>
      </c>
      <c r="AI2480">
        <v>0</v>
      </c>
      <c r="AJ2480">
        <v>0</v>
      </c>
      <c r="AK2480">
        <v>182</v>
      </c>
      <c r="AL2480">
        <v>0</v>
      </c>
      <c r="AN2480">
        <v>2</v>
      </c>
      <c r="AO2480">
        <v>0</v>
      </c>
      <c r="AP2480">
        <v>0</v>
      </c>
      <c r="AQ2480">
        <v>1</v>
      </c>
      <c r="AR2480">
        <v>2</v>
      </c>
      <c r="AS2480">
        <v>0</v>
      </c>
      <c r="AU2480">
        <v>0</v>
      </c>
      <c r="BD2480">
        <v>0</v>
      </c>
      <c r="BE2480">
        <v>0</v>
      </c>
      <c r="BF2480">
        <v>0</v>
      </c>
      <c r="BL2480">
        <v>0</v>
      </c>
      <c r="BQ2480">
        <v>0</v>
      </c>
      <c r="BR2480">
        <v>0</v>
      </c>
      <c r="BS2480">
        <v>25</v>
      </c>
      <c r="BV2480">
        <v>0</v>
      </c>
      <c r="BW2480">
        <v>0</v>
      </c>
      <c r="CB2480">
        <v>2</v>
      </c>
      <c r="CC2480">
        <v>1</v>
      </c>
      <c r="CD2480">
        <v>0</v>
      </c>
      <c r="CE2480">
        <v>0</v>
      </c>
      <c r="CI2480">
        <v>0</v>
      </c>
      <c r="CK2480">
        <v>0</v>
      </c>
      <c r="CL2480">
        <v>0</v>
      </c>
      <c r="CM2480">
        <v>0</v>
      </c>
      <c r="CO2480">
        <v>0</v>
      </c>
      <c r="CP2480">
        <v>0</v>
      </c>
      <c r="CQ2480">
        <v>4</v>
      </c>
      <c r="CT2480">
        <v>0</v>
      </c>
      <c r="CU2480">
        <v>0</v>
      </c>
      <c r="CV2480">
        <v>0</v>
      </c>
      <c r="CX2480">
        <v>0</v>
      </c>
      <c r="CY2480">
        <v>0</v>
      </c>
      <c r="CZ2480">
        <v>0</v>
      </c>
      <c r="DB2480">
        <v>0</v>
      </c>
      <c r="DE2480">
        <v>0</v>
      </c>
      <c r="DG2480">
        <v>0</v>
      </c>
      <c r="DH2480">
        <v>0</v>
      </c>
      <c r="DI2480">
        <v>0</v>
      </c>
      <c r="DJ2480">
        <v>0</v>
      </c>
      <c r="DN2480">
        <v>0</v>
      </c>
      <c r="DP2480">
        <v>0</v>
      </c>
      <c r="DQ2480">
        <v>3</v>
      </c>
      <c r="DR2480">
        <v>0</v>
      </c>
      <c r="DU2480">
        <v>1</v>
      </c>
      <c r="DV2480">
        <v>0</v>
      </c>
      <c r="DW2480">
        <v>0</v>
      </c>
      <c r="DX2480">
        <v>0</v>
      </c>
      <c r="DY2480">
        <v>0</v>
      </c>
      <c r="DZ2480">
        <v>20</v>
      </c>
      <c r="EA2480">
        <v>0</v>
      </c>
      <c r="EB2480">
        <v>0</v>
      </c>
      <c r="EC2480">
        <v>0</v>
      </c>
      <c r="EH2480">
        <v>2</v>
      </c>
      <c r="EJ2480">
        <v>1</v>
      </c>
      <c r="EK2480">
        <v>0</v>
      </c>
      <c r="EL2480">
        <v>0</v>
      </c>
      <c r="EN2480">
        <v>1</v>
      </c>
      <c r="EO2480">
        <v>0</v>
      </c>
      <c r="EP2480">
        <v>5</v>
      </c>
      <c r="EQ2480">
        <v>32</v>
      </c>
      <c r="ER2480">
        <v>2</v>
      </c>
      <c r="EU2480">
        <v>0</v>
      </c>
      <c r="EY2480">
        <v>0</v>
      </c>
      <c r="FB2480">
        <v>1</v>
      </c>
      <c r="FD2480">
        <v>0</v>
      </c>
      <c r="FE2480">
        <v>0</v>
      </c>
      <c r="FF2480">
        <v>0</v>
      </c>
      <c r="FG2480">
        <v>0</v>
      </c>
      <c r="FH2480">
        <v>1</v>
      </c>
      <c r="FK2480">
        <v>0</v>
      </c>
      <c r="FL2480">
        <v>2</v>
      </c>
      <c r="FP2480">
        <v>19</v>
      </c>
      <c r="FQ2480">
        <v>0</v>
      </c>
      <c r="FR2480">
        <v>2</v>
      </c>
      <c r="FS2480">
        <v>1</v>
      </c>
    </row>
    <row r="2481" spans="1:175">
      <c r="A2481" t="s">
        <v>188</v>
      </c>
      <c r="B2481" t="s">
        <v>1394</v>
      </c>
      <c r="C2481" t="s">
        <v>190</v>
      </c>
      <c r="D2481" t="str">
        <f>VLOOKUP(C2481,CountryName!$A$2:$B$40,2,FALSE)</f>
        <v>Switzerland</v>
      </c>
      <c r="E2481" t="s">
        <v>183</v>
      </c>
      <c r="F2481">
        <v>29</v>
      </c>
      <c r="G2481" t="s">
        <v>183</v>
      </c>
      <c r="H2481" t="s">
        <v>183</v>
      </c>
      <c r="I2481">
        <v>20170504</v>
      </c>
      <c r="J2481" t="str">
        <f t="shared" si="43"/>
        <v>2017</v>
      </c>
      <c r="K2481" t="s">
        <v>178</v>
      </c>
      <c r="L2481">
        <v>46</v>
      </c>
      <c r="M2481" t="str">
        <f>VLOOKUP(L2481,Waste_Instance_Cat!$A$2:$B$6,2)</f>
        <v>Very Low</v>
      </c>
      <c r="O2481">
        <v>0</v>
      </c>
      <c r="P2481">
        <v>0</v>
      </c>
      <c r="R2481">
        <v>0</v>
      </c>
      <c r="S2481">
        <v>0</v>
      </c>
      <c r="U2481">
        <v>0</v>
      </c>
      <c r="X2481">
        <v>0</v>
      </c>
      <c r="AE2481">
        <v>0</v>
      </c>
      <c r="AF2481">
        <v>0</v>
      </c>
      <c r="AG2481">
        <v>0</v>
      </c>
      <c r="AH2481">
        <v>0</v>
      </c>
      <c r="AI2481">
        <v>0</v>
      </c>
      <c r="AJ2481">
        <v>0</v>
      </c>
      <c r="AK2481">
        <v>2</v>
      </c>
      <c r="AL2481">
        <v>0</v>
      </c>
      <c r="AN2481">
        <v>5</v>
      </c>
      <c r="AO2481">
        <v>0</v>
      </c>
      <c r="AP2481">
        <v>0</v>
      </c>
      <c r="AQ2481">
        <v>0</v>
      </c>
      <c r="AR2481">
        <v>0</v>
      </c>
      <c r="AS2481">
        <v>0</v>
      </c>
      <c r="AU2481">
        <v>0</v>
      </c>
      <c r="BD2481">
        <v>0</v>
      </c>
      <c r="BE2481">
        <v>0</v>
      </c>
      <c r="BF2481">
        <v>0</v>
      </c>
      <c r="BL2481">
        <v>0</v>
      </c>
      <c r="BQ2481">
        <v>0</v>
      </c>
      <c r="BR2481">
        <v>0</v>
      </c>
      <c r="BS2481">
        <v>0</v>
      </c>
      <c r="BV2481">
        <v>0</v>
      </c>
      <c r="BW2481">
        <v>0</v>
      </c>
      <c r="CB2481">
        <v>2</v>
      </c>
      <c r="CC2481">
        <v>0</v>
      </c>
      <c r="CD2481">
        <v>0</v>
      </c>
      <c r="CE2481">
        <v>0</v>
      </c>
      <c r="CI2481">
        <v>0</v>
      </c>
      <c r="CK2481">
        <v>0</v>
      </c>
      <c r="CL2481">
        <v>0</v>
      </c>
      <c r="CM2481">
        <v>0</v>
      </c>
      <c r="CO2481">
        <v>0</v>
      </c>
      <c r="CP2481">
        <v>0</v>
      </c>
      <c r="CQ2481">
        <v>0</v>
      </c>
      <c r="CT2481">
        <v>0</v>
      </c>
      <c r="CU2481">
        <v>1</v>
      </c>
      <c r="CV2481">
        <v>0</v>
      </c>
      <c r="CX2481">
        <v>0</v>
      </c>
      <c r="CY2481">
        <v>0</v>
      </c>
      <c r="CZ2481">
        <v>0</v>
      </c>
      <c r="DB2481">
        <v>0</v>
      </c>
      <c r="DE2481">
        <v>2</v>
      </c>
      <c r="DG2481">
        <v>0</v>
      </c>
      <c r="DH2481">
        <v>0</v>
      </c>
      <c r="DI2481">
        <v>0</v>
      </c>
      <c r="DJ2481">
        <v>0</v>
      </c>
      <c r="DN2481">
        <v>0</v>
      </c>
      <c r="DP2481">
        <v>0</v>
      </c>
      <c r="DQ2481">
        <v>0</v>
      </c>
      <c r="DR2481">
        <v>0</v>
      </c>
      <c r="DU2481">
        <v>0</v>
      </c>
      <c r="DV2481">
        <v>0</v>
      </c>
      <c r="DW2481">
        <v>0</v>
      </c>
      <c r="DX2481">
        <v>0</v>
      </c>
      <c r="DY2481">
        <v>0</v>
      </c>
      <c r="DZ2481">
        <v>7</v>
      </c>
      <c r="EA2481">
        <v>2</v>
      </c>
      <c r="EB2481">
        <v>0</v>
      </c>
      <c r="EC2481">
        <v>0</v>
      </c>
      <c r="EH2481">
        <v>0</v>
      </c>
      <c r="EJ2481">
        <v>0</v>
      </c>
      <c r="EK2481">
        <v>0</v>
      </c>
      <c r="EL2481">
        <v>0</v>
      </c>
      <c r="EN2481">
        <v>1</v>
      </c>
      <c r="EO2481">
        <v>0</v>
      </c>
      <c r="EP2481">
        <v>2</v>
      </c>
      <c r="EQ2481">
        <v>9</v>
      </c>
      <c r="ER2481">
        <v>0</v>
      </c>
      <c r="EU2481">
        <v>0</v>
      </c>
      <c r="EY2481">
        <v>0</v>
      </c>
      <c r="FB2481">
        <v>1</v>
      </c>
      <c r="FD2481">
        <v>0</v>
      </c>
      <c r="FE2481">
        <v>0</v>
      </c>
      <c r="FF2481">
        <v>1</v>
      </c>
      <c r="FG2481">
        <v>0</v>
      </c>
      <c r="FH2481">
        <v>0</v>
      </c>
      <c r="FK2481">
        <v>0</v>
      </c>
      <c r="FL2481">
        <v>0</v>
      </c>
      <c r="FP2481">
        <v>9</v>
      </c>
      <c r="FQ2481">
        <v>0</v>
      </c>
      <c r="FR2481">
        <v>1</v>
      </c>
      <c r="FS2481">
        <v>1</v>
      </c>
    </row>
    <row r="2482" spans="1:175">
      <c r="A2482" t="s">
        <v>179</v>
      </c>
      <c r="B2482" t="s">
        <v>1423</v>
      </c>
      <c r="C2482" t="s">
        <v>181</v>
      </c>
      <c r="D2482" t="str">
        <f>VLOOKUP(C2482,CountryName!$A$2:$B$40,2,FALSE)</f>
        <v>Italy</v>
      </c>
      <c r="E2482" t="s">
        <v>186</v>
      </c>
      <c r="F2482">
        <v>100</v>
      </c>
      <c r="G2482" t="s">
        <v>183</v>
      </c>
      <c r="H2482" t="s">
        <v>183</v>
      </c>
      <c r="I2482">
        <v>20180422</v>
      </c>
      <c r="J2482" t="str">
        <f t="shared" si="43"/>
        <v>2018</v>
      </c>
      <c r="K2482" t="s">
        <v>184</v>
      </c>
      <c r="L2482">
        <v>963</v>
      </c>
      <c r="M2482" t="str">
        <f>VLOOKUP(L2482,Waste_Instance_Cat!$A$2:$B$6,2)</f>
        <v>Low</v>
      </c>
      <c r="O2482">
        <v>7</v>
      </c>
      <c r="R2482">
        <v>40</v>
      </c>
      <c r="S2482">
        <v>195</v>
      </c>
      <c r="T2482">
        <v>140</v>
      </c>
      <c r="U2482">
        <v>6</v>
      </c>
      <c r="W2482">
        <v>20</v>
      </c>
      <c r="X2482">
        <v>15</v>
      </c>
      <c r="AA2482">
        <v>8</v>
      </c>
      <c r="AC2482">
        <v>30</v>
      </c>
      <c r="AD2482">
        <v>25</v>
      </c>
      <c r="AE2482">
        <v>5</v>
      </c>
      <c r="AF2482">
        <v>5</v>
      </c>
      <c r="AG2482">
        <v>5</v>
      </c>
      <c r="AJ2482">
        <v>1</v>
      </c>
      <c r="AN2482">
        <v>1</v>
      </c>
      <c r="AP2482">
        <v>3</v>
      </c>
      <c r="AQ2482">
        <v>10</v>
      </c>
      <c r="AR2482">
        <v>2</v>
      </c>
      <c r="BD2482">
        <v>2</v>
      </c>
      <c r="BG2482">
        <v>10</v>
      </c>
      <c r="BQ2482">
        <v>1</v>
      </c>
      <c r="BS2482">
        <v>5</v>
      </c>
      <c r="BV2482">
        <v>2</v>
      </c>
      <c r="BW2482">
        <v>7</v>
      </c>
      <c r="BY2482">
        <v>3</v>
      </c>
      <c r="CB2482">
        <v>150</v>
      </c>
      <c r="CC2482">
        <v>10</v>
      </c>
      <c r="CD2482">
        <v>150</v>
      </c>
      <c r="CU2482">
        <v>1</v>
      </c>
      <c r="CX2482">
        <v>15</v>
      </c>
      <c r="DH2482">
        <v>10</v>
      </c>
      <c r="DI2482">
        <v>10</v>
      </c>
      <c r="DJ2482">
        <v>4</v>
      </c>
      <c r="DQ2482">
        <v>2</v>
      </c>
      <c r="EM2482">
        <v>5</v>
      </c>
      <c r="EN2482">
        <v>20</v>
      </c>
      <c r="EO2482">
        <v>2</v>
      </c>
      <c r="FF2482">
        <v>2</v>
      </c>
      <c r="FH2482">
        <v>12</v>
      </c>
      <c r="FL2482">
        <v>15</v>
      </c>
      <c r="FR2482">
        <v>7</v>
      </c>
    </row>
    <row r="2483" spans="1:175">
      <c r="A2483" t="s">
        <v>179</v>
      </c>
      <c r="B2483" t="s">
        <v>1424</v>
      </c>
      <c r="C2483" t="s">
        <v>181</v>
      </c>
      <c r="D2483" t="str">
        <f>VLOOKUP(C2483,CountryName!$A$2:$B$40,2,FALSE)</f>
        <v>Italy</v>
      </c>
      <c r="E2483" t="s">
        <v>186</v>
      </c>
      <c r="F2483">
        <v>100</v>
      </c>
      <c r="G2483" t="s">
        <v>183</v>
      </c>
      <c r="H2483" t="s">
        <v>183</v>
      </c>
      <c r="I2483">
        <v>20150510</v>
      </c>
      <c r="J2483" t="str">
        <f t="shared" si="43"/>
        <v>2015</v>
      </c>
      <c r="K2483" t="s">
        <v>184</v>
      </c>
      <c r="L2483">
        <v>285</v>
      </c>
      <c r="M2483" t="str">
        <f>VLOOKUP(L2483,Waste_Instance_Cat!$A$2:$B$6,2)</f>
        <v>Very Low</v>
      </c>
      <c r="O2483">
        <v>1</v>
      </c>
      <c r="P2483">
        <v>2</v>
      </c>
      <c r="S2483">
        <v>38</v>
      </c>
      <c r="T2483">
        <v>8</v>
      </c>
      <c r="U2483">
        <v>4</v>
      </c>
      <c r="W2483">
        <v>8</v>
      </c>
      <c r="AA2483">
        <v>4</v>
      </c>
      <c r="AE2483">
        <v>23</v>
      </c>
      <c r="AJ2483">
        <v>2</v>
      </c>
      <c r="AN2483">
        <v>19</v>
      </c>
      <c r="AP2483">
        <v>2</v>
      </c>
      <c r="AQ2483">
        <v>19</v>
      </c>
      <c r="AX2483">
        <v>8</v>
      </c>
      <c r="BD2483">
        <v>4</v>
      </c>
      <c r="BE2483">
        <v>8</v>
      </c>
      <c r="BJ2483">
        <v>4</v>
      </c>
      <c r="BS2483">
        <v>2</v>
      </c>
      <c r="BW2483">
        <v>4</v>
      </c>
      <c r="BZ2483">
        <v>68</v>
      </c>
      <c r="CA2483">
        <v>6</v>
      </c>
      <c r="DI2483">
        <v>4</v>
      </c>
      <c r="DV2483">
        <v>4</v>
      </c>
      <c r="EM2483">
        <v>8</v>
      </c>
      <c r="EN2483">
        <v>8</v>
      </c>
      <c r="EQ2483">
        <v>9</v>
      </c>
      <c r="ES2483">
        <v>2</v>
      </c>
      <c r="EU2483">
        <v>6</v>
      </c>
      <c r="FF2483">
        <v>2</v>
      </c>
      <c r="FH2483">
        <v>8</v>
      </c>
    </row>
    <row r="2484" spans="1:175">
      <c r="A2484" t="s">
        <v>225</v>
      </c>
      <c r="B2484" t="s">
        <v>1425</v>
      </c>
      <c r="C2484" t="s">
        <v>217</v>
      </c>
      <c r="D2484" t="str">
        <f>VLOOKUP(C2484,CountryName!$A$2:$B$40,2,FALSE)</f>
        <v>Spain</v>
      </c>
      <c r="E2484" t="s">
        <v>200</v>
      </c>
      <c r="F2484">
        <v>100</v>
      </c>
      <c r="G2484" t="s">
        <v>183</v>
      </c>
      <c r="H2484" t="s">
        <v>205</v>
      </c>
      <c r="I2484">
        <v>20170913</v>
      </c>
      <c r="J2484" t="str">
        <f t="shared" si="43"/>
        <v>2017</v>
      </c>
      <c r="K2484" t="s">
        <v>178</v>
      </c>
      <c r="L2484">
        <v>23</v>
      </c>
      <c r="M2484" t="str">
        <f>VLOOKUP(L2484,Waste_Instance_Cat!$A$2:$B$6,2)</f>
        <v>Very Low</v>
      </c>
      <c r="AE2484">
        <v>1</v>
      </c>
      <c r="AK2484">
        <v>9</v>
      </c>
      <c r="AN2484">
        <v>2</v>
      </c>
      <c r="BE2484">
        <v>1</v>
      </c>
      <c r="BF2484">
        <v>1</v>
      </c>
      <c r="BS2484">
        <v>1</v>
      </c>
      <c r="BY2484">
        <v>1</v>
      </c>
      <c r="CB2484">
        <v>1</v>
      </c>
      <c r="CQ2484">
        <v>0</v>
      </c>
      <c r="CX2484">
        <v>0</v>
      </c>
      <c r="CY2484">
        <v>1</v>
      </c>
      <c r="DQ2484">
        <v>1</v>
      </c>
      <c r="EA2484">
        <v>0</v>
      </c>
      <c r="EK2484">
        <v>2</v>
      </c>
      <c r="EP2484">
        <v>2</v>
      </c>
    </row>
    <row r="2485" spans="1:175">
      <c r="A2485" t="s">
        <v>225</v>
      </c>
      <c r="B2485" t="s">
        <v>1425</v>
      </c>
      <c r="C2485" t="s">
        <v>217</v>
      </c>
      <c r="D2485" t="str">
        <f>VLOOKUP(C2485,CountryName!$A$2:$B$40,2,FALSE)</f>
        <v>Spain</v>
      </c>
      <c r="E2485" t="s">
        <v>200</v>
      </c>
      <c r="F2485">
        <v>100</v>
      </c>
      <c r="G2485" t="s">
        <v>183</v>
      </c>
      <c r="H2485" t="s">
        <v>205</v>
      </c>
      <c r="I2485">
        <v>20170626</v>
      </c>
      <c r="J2485" t="str">
        <f t="shared" si="43"/>
        <v>2017</v>
      </c>
      <c r="K2485" t="s">
        <v>178</v>
      </c>
      <c r="L2485">
        <v>117</v>
      </c>
      <c r="M2485" t="str">
        <f>VLOOKUP(L2485,Waste_Instance_Cat!$A$2:$B$6,2)</f>
        <v>Very Low</v>
      </c>
      <c r="R2485">
        <v>1</v>
      </c>
      <c r="AE2485">
        <v>4</v>
      </c>
      <c r="AK2485">
        <v>11</v>
      </c>
      <c r="AN2485">
        <v>6</v>
      </c>
      <c r="BC2485">
        <v>5</v>
      </c>
      <c r="BE2485">
        <v>3</v>
      </c>
      <c r="BF2485">
        <v>10</v>
      </c>
      <c r="BS2485">
        <v>16</v>
      </c>
      <c r="BY2485">
        <v>16</v>
      </c>
      <c r="CP2485">
        <v>7</v>
      </c>
      <c r="CQ2485">
        <v>1</v>
      </c>
      <c r="CX2485">
        <v>0</v>
      </c>
      <c r="CY2485">
        <v>18</v>
      </c>
      <c r="DS2485">
        <v>7</v>
      </c>
      <c r="EA2485">
        <v>1</v>
      </c>
      <c r="EK2485">
        <v>2</v>
      </c>
      <c r="EP2485">
        <v>8</v>
      </c>
      <c r="FR2485">
        <v>1</v>
      </c>
    </row>
    <row r="2486" spans="1:175">
      <c r="A2486" t="s">
        <v>225</v>
      </c>
      <c r="B2486" t="s">
        <v>1425</v>
      </c>
      <c r="C2486" t="s">
        <v>217</v>
      </c>
      <c r="D2486" t="str">
        <f>VLOOKUP(C2486,CountryName!$A$2:$B$40,2,FALSE)</f>
        <v>Spain</v>
      </c>
      <c r="E2486" t="s">
        <v>200</v>
      </c>
      <c r="F2486">
        <v>100</v>
      </c>
      <c r="G2486" t="s">
        <v>183</v>
      </c>
      <c r="H2486" t="s">
        <v>205</v>
      </c>
      <c r="I2486">
        <v>20180927</v>
      </c>
      <c r="J2486" t="str">
        <f t="shared" si="43"/>
        <v>2018</v>
      </c>
      <c r="K2486" t="s">
        <v>178</v>
      </c>
      <c r="L2486">
        <v>19</v>
      </c>
      <c r="M2486" t="str">
        <f>VLOOKUP(L2486,Waste_Instance_Cat!$A$2:$B$6,2)</f>
        <v>Very Low</v>
      </c>
      <c r="U2486">
        <v>1</v>
      </c>
      <c r="AE2486">
        <v>1</v>
      </c>
      <c r="AK2486">
        <v>4</v>
      </c>
      <c r="BC2486">
        <v>2</v>
      </c>
      <c r="BE2486">
        <v>2</v>
      </c>
      <c r="BN2486">
        <v>1</v>
      </c>
      <c r="BS2486">
        <v>0</v>
      </c>
      <c r="CB2486">
        <v>1</v>
      </c>
      <c r="CP2486">
        <v>1</v>
      </c>
      <c r="CQ2486">
        <v>0</v>
      </c>
      <c r="CX2486">
        <v>1</v>
      </c>
      <c r="DI2486">
        <v>1</v>
      </c>
      <c r="DZ2486">
        <v>2</v>
      </c>
      <c r="EA2486">
        <v>0</v>
      </c>
      <c r="EN2486">
        <v>1</v>
      </c>
      <c r="FH2486">
        <v>1</v>
      </c>
    </row>
    <row r="2487" spans="1:175">
      <c r="A2487" t="s">
        <v>225</v>
      </c>
      <c r="B2487" t="s">
        <v>1425</v>
      </c>
      <c r="C2487" t="s">
        <v>217</v>
      </c>
      <c r="D2487" t="str">
        <f>VLOOKUP(C2487,CountryName!$A$2:$B$40,2,FALSE)</f>
        <v>Spain</v>
      </c>
      <c r="E2487" t="s">
        <v>200</v>
      </c>
      <c r="F2487">
        <v>100</v>
      </c>
      <c r="G2487" t="s">
        <v>183</v>
      </c>
      <c r="H2487" t="s">
        <v>205</v>
      </c>
      <c r="I2487">
        <v>20181116</v>
      </c>
      <c r="J2487" t="str">
        <f t="shared" si="43"/>
        <v>2018</v>
      </c>
      <c r="K2487" t="s">
        <v>178</v>
      </c>
      <c r="L2487">
        <v>275</v>
      </c>
      <c r="M2487" t="str">
        <f>VLOOKUP(L2487,Waste_Instance_Cat!$A$2:$B$6,2)</f>
        <v>Very Low</v>
      </c>
      <c r="R2487">
        <v>3</v>
      </c>
      <c r="U2487">
        <v>1</v>
      </c>
      <c r="AE2487">
        <v>10</v>
      </c>
      <c r="AK2487">
        <v>27</v>
      </c>
      <c r="AN2487">
        <v>17</v>
      </c>
      <c r="BC2487">
        <v>18</v>
      </c>
      <c r="BE2487">
        <v>75</v>
      </c>
      <c r="BF2487">
        <v>1</v>
      </c>
      <c r="BS2487">
        <v>30</v>
      </c>
      <c r="BY2487">
        <v>30</v>
      </c>
      <c r="CB2487">
        <v>36</v>
      </c>
      <c r="CP2487">
        <v>10</v>
      </c>
      <c r="CQ2487">
        <v>1</v>
      </c>
      <c r="CX2487">
        <v>1</v>
      </c>
      <c r="CY2487">
        <v>3</v>
      </c>
      <c r="DI2487">
        <v>1</v>
      </c>
      <c r="DQ2487">
        <v>1</v>
      </c>
      <c r="DV2487">
        <v>1</v>
      </c>
      <c r="DZ2487">
        <v>1</v>
      </c>
      <c r="EA2487">
        <v>0</v>
      </c>
      <c r="EB2487">
        <v>1</v>
      </c>
      <c r="EK2487">
        <v>6</v>
      </c>
      <c r="EP2487">
        <v>1</v>
      </c>
    </row>
    <row r="2488" spans="1:175">
      <c r="A2488" t="s">
        <v>187</v>
      </c>
      <c r="B2488" t="s">
        <v>1426</v>
      </c>
      <c r="C2488" t="s">
        <v>217</v>
      </c>
      <c r="D2488" t="str">
        <f>VLOOKUP(C2488,CountryName!$A$2:$B$40,2,FALSE)</f>
        <v>Spain</v>
      </c>
      <c r="E2488" t="s">
        <v>200</v>
      </c>
      <c r="F2488">
        <v>81</v>
      </c>
      <c r="G2488" t="s">
        <v>183</v>
      </c>
      <c r="H2488" t="s">
        <v>183</v>
      </c>
      <c r="I2488">
        <v>20150607</v>
      </c>
      <c r="J2488" t="str">
        <f t="shared" si="43"/>
        <v>2015</v>
      </c>
      <c r="K2488" t="s">
        <v>178</v>
      </c>
      <c r="L2488">
        <v>3530</v>
      </c>
      <c r="M2488" t="str">
        <f>VLOOKUP(L2488,Waste_Instance_Cat!$A$2:$B$6,2)</f>
        <v xml:space="preserve">High </v>
      </c>
      <c r="O2488">
        <v>500</v>
      </c>
      <c r="R2488">
        <v>25</v>
      </c>
      <c r="S2488">
        <v>25</v>
      </c>
      <c r="AE2488">
        <v>100</v>
      </c>
      <c r="AJ2488">
        <v>10</v>
      </c>
      <c r="AN2488">
        <v>50</v>
      </c>
      <c r="BE2488">
        <v>500</v>
      </c>
      <c r="BI2488">
        <v>1000</v>
      </c>
      <c r="BW2488">
        <v>10</v>
      </c>
      <c r="CB2488">
        <v>1000</v>
      </c>
      <c r="CP2488">
        <v>25</v>
      </c>
      <c r="CU2488">
        <v>10</v>
      </c>
      <c r="DP2488">
        <v>25</v>
      </c>
      <c r="EN2488">
        <v>50</v>
      </c>
      <c r="FF2488">
        <v>100</v>
      </c>
      <c r="FP2488">
        <v>100</v>
      </c>
    </row>
    <row r="2489" spans="1:175">
      <c r="A2489" t="s">
        <v>172</v>
      </c>
      <c r="B2489" t="s">
        <v>1396</v>
      </c>
      <c r="C2489" t="s">
        <v>174</v>
      </c>
      <c r="D2489" t="str">
        <f>VLOOKUP(C2489,CountryName!$A$2:$B$40,2,FALSE)</f>
        <v>Bulgaria</v>
      </c>
      <c r="E2489" t="s">
        <v>175</v>
      </c>
      <c r="F2489">
        <v>2222</v>
      </c>
      <c r="G2489" t="s">
        <v>196</v>
      </c>
      <c r="H2489" t="s">
        <v>177</v>
      </c>
      <c r="I2489">
        <v>20151011</v>
      </c>
      <c r="J2489" t="str">
        <f t="shared" si="43"/>
        <v>2015</v>
      </c>
      <c r="K2489" t="s">
        <v>178</v>
      </c>
      <c r="L2489">
        <v>1049</v>
      </c>
      <c r="M2489" t="str">
        <f>VLOOKUP(L2489,Waste_Instance_Cat!$A$2:$B$6,2)</f>
        <v>Moderate</v>
      </c>
      <c r="O2489">
        <v>4</v>
      </c>
      <c r="P2489">
        <v>43</v>
      </c>
      <c r="R2489">
        <v>5</v>
      </c>
      <c r="S2489">
        <v>19</v>
      </c>
      <c r="AE2489">
        <v>249</v>
      </c>
      <c r="AF2489">
        <v>6</v>
      </c>
      <c r="AG2489">
        <v>21</v>
      </c>
      <c r="AH2489">
        <v>10</v>
      </c>
      <c r="AJ2489">
        <v>6</v>
      </c>
      <c r="AK2489">
        <v>67</v>
      </c>
      <c r="AM2489">
        <v>2</v>
      </c>
      <c r="AN2489">
        <v>2</v>
      </c>
      <c r="AQ2489">
        <v>42</v>
      </c>
      <c r="BE2489">
        <v>15</v>
      </c>
      <c r="BM2489">
        <v>2</v>
      </c>
      <c r="BU2489">
        <v>1</v>
      </c>
      <c r="BZ2489">
        <v>306</v>
      </c>
      <c r="CB2489">
        <v>63</v>
      </c>
      <c r="CC2489">
        <v>28</v>
      </c>
      <c r="CP2489">
        <v>2</v>
      </c>
      <c r="CQ2489">
        <v>3</v>
      </c>
      <c r="CT2489">
        <v>2</v>
      </c>
      <c r="CW2489">
        <v>1</v>
      </c>
      <c r="CX2489">
        <v>13</v>
      </c>
      <c r="DG2489">
        <v>1</v>
      </c>
      <c r="DH2489">
        <v>2</v>
      </c>
      <c r="DI2489">
        <v>3</v>
      </c>
      <c r="DQ2489">
        <v>11</v>
      </c>
      <c r="DU2489">
        <v>2</v>
      </c>
      <c r="DV2489">
        <v>4</v>
      </c>
      <c r="DX2489">
        <v>19</v>
      </c>
      <c r="DZ2489">
        <v>51</v>
      </c>
      <c r="EN2489">
        <v>9</v>
      </c>
      <c r="EO2489">
        <v>5</v>
      </c>
      <c r="EP2489">
        <v>2</v>
      </c>
      <c r="FF2489">
        <v>11</v>
      </c>
      <c r="FG2489">
        <v>4</v>
      </c>
      <c r="FH2489">
        <v>11</v>
      </c>
      <c r="FI2489">
        <v>1</v>
      </c>
      <c r="FR2489">
        <v>1</v>
      </c>
    </row>
    <row r="2490" spans="1:175">
      <c r="A2490" t="s">
        <v>172</v>
      </c>
      <c r="B2490" t="s">
        <v>1396</v>
      </c>
      <c r="C2490" t="s">
        <v>174</v>
      </c>
      <c r="D2490" t="str">
        <f>VLOOKUP(C2490,CountryName!$A$2:$B$40,2,FALSE)</f>
        <v>Bulgaria</v>
      </c>
      <c r="E2490" t="s">
        <v>175</v>
      </c>
      <c r="F2490">
        <v>2222</v>
      </c>
      <c r="G2490" t="s">
        <v>196</v>
      </c>
      <c r="H2490" t="s">
        <v>177</v>
      </c>
      <c r="I2490">
        <v>20151205</v>
      </c>
      <c r="J2490" t="str">
        <f t="shared" si="43"/>
        <v>2015</v>
      </c>
      <c r="K2490" t="s">
        <v>178</v>
      </c>
      <c r="L2490">
        <v>318</v>
      </c>
      <c r="M2490" t="str">
        <f>VLOOKUP(L2490,Waste_Instance_Cat!$A$2:$B$6,2)</f>
        <v>Very Low</v>
      </c>
      <c r="O2490">
        <v>8</v>
      </c>
      <c r="P2490">
        <v>1</v>
      </c>
      <c r="R2490">
        <v>7</v>
      </c>
      <c r="S2490">
        <v>18</v>
      </c>
      <c r="T2490">
        <v>3</v>
      </c>
      <c r="U2490">
        <v>6</v>
      </c>
      <c r="V2490">
        <v>4</v>
      </c>
      <c r="W2490">
        <v>1</v>
      </c>
      <c r="Z2490">
        <v>1</v>
      </c>
      <c r="AC2490">
        <v>2</v>
      </c>
      <c r="AE2490">
        <v>61</v>
      </c>
      <c r="AF2490">
        <v>6</v>
      </c>
      <c r="AG2490">
        <v>3</v>
      </c>
      <c r="AH2490">
        <v>43</v>
      </c>
      <c r="AI2490">
        <v>4</v>
      </c>
      <c r="AJ2490">
        <v>1</v>
      </c>
      <c r="AK2490">
        <v>3</v>
      </c>
      <c r="AL2490">
        <v>1</v>
      </c>
      <c r="AN2490">
        <v>17</v>
      </c>
      <c r="AO2490">
        <v>2</v>
      </c>
      <c r="AP2490">
        <v>6</v>
      </c>
      <c r="AQ2490">
        <v>12</v>
      </c>
      <c r="AR2490">
        <v>5</v>
      </c>
      <c r="AS2490">
        <v>14</v>
      </c>
      <c r="AU2490">
        <v>1</v>
      </c>
      <c r="AV2490">
        <v>1</v>
      </c>
      <c r="BD2490">
        <v>1</v>
      </c>
      <c r="BL2490">
        <v>6</v>
      </c>
      <c r="BS2490">
        <v>1</v>
      </c>
      <c r="BV2490">
        <v>2</v>
      </c>
      <c r="BW2490">
        <v>1</v>
      </c>
      <c r="BZ2490">
        <v>31</v>
      </c>
      <c r="CA2490">
        <v>2</v>
      </c>
      <c r="CB2490">
        <v>1</v>
      </c>
      <c r="CH2490">
        <v>2</v>
      </c>
      <c r="CK2490">
        <v>1</v>
      </c>
      <c r="CW2490">
        <v>1</v>
      </c>
      <c r="DI2490">
        <v>4</v>
      </c>
      <c r="DO2490">
        <v>1</v>
      </c>
      <c r="DQ2490">
        <v>3</v>
      </c>
      <c r="DU2490">
        <v>3</v>
      </c>
      <c r="DV2490">
        <v>8</v>
      </c>
      <c r="DZ2490">
        <v>2</v>
      </c>
      <c r="EN2490">
        <v>9</v>
      </c>
      <c r="EP2490">
        <v>1</v>
      </c>
      <c r="FH2490">
        <v>7</v>
      </c>
    </row>
    <row r="2491" spans="1:175">
      <c r="A2491" t="s">
        <v>172</v>
      </c>
      <c r="B2491" t="s">
        <v>1396</v>
      </c>
      <c r="C2491" t="s">
        <v>174</v>
      </c>
      <c r="D2491" t="str">
        <f>VLOOKUP(C2491,CountryName!$A$2:$B$40,2,FALSE)</f>
        <v>Bulgaria</v>
      </c>
      <c r="E2491" t="s">
        <v>175</v>
      </c>
      <c r="F2491">
        <v>2222</v>
      </c>
      <c r="G2491" t="s">
        <v>196</v>
      </c>
      <c r="H2491" t="s">
        <v>177</v>
      </c>
      <c r="I2491">
        <v>20150904</v>
      </c>
      <c r="J2491" t="str">
        <f t="shared" si="43"/>
        <v>2015</v>
      </c>
      <c r="K2491" t="s">
        <v>178</v>
      </c>
      <c r="L2491">
        <v>733</v>
      </c>
      <c r="M2491" t="str">
        <f>VLOOKUP(L2491,Waste_Instance_Cat!$A$2:$B$6,2)</f>
        <v>Low</v>
      </c>
      <c r="O2491">
        <v>40</v>
      </c>
      <c r="P2491">
        <v>6</v>
      </c>
      <c r="R2491">
        <v>22</v>
      </c>
      <c r="S2491">
        <v>42</v>
      </c>
      <c r="U2491">
        <v>2</v>
      </c>
      <c r="W2491">
        <v>2</v>
      </c>
      <c r="AE2491">
        <v>64</v>
      </c>
      <c r="AG2491">
        <v>114</v>
      </c>
      <c r="AH2491">
        <v>22</v>
      </c>
      <c r="AJ2491">
        <v>4</v>
      </c>
      <c r="AK2491">
        <v>108</v>
      </c>
      <c r="AN2491">
        <v>46</v>
      </c>
      <c r="AO2491">
        <v>4</v>
      </c>
      <c r="AP2491">
        <v>8</v>
      </c>
      <c r="AQ2491">
        <v>36</v>
      </c>
      <c r="AR2491">
        <v>6</v>
      </c>
      <c r="AS2491">
        <v>26</v>
      </c>
      <c r="AU2491">
        <v>2</v>
      </c>
      <c r="BD2491">
        <v>12</v>
      </c>
      <c r="BG2491">
        <v>4</v>
      </c>
      <c r="BI2491">
        <v>2</v>
      </c>
      <c r="BL2491">
        <v>4</v>
      </c>
      <c r="BO2491">
        <v>4</v>
      </c>
      <c r="BS2491">
        <v>10</v>
      </c>
      <c r="BW2491">
        <v>2</v>
      </c>
      <c r="BZ2491">
        <v>32</v>
      </c>
      <c r="CA2491">
        <v>3</v>
      </c>
      <c r="CB2491">
        <v>17</v>
      </c>
      <c r="CC2491">
        <v>10</v>
      </c>
      <c r="CT2491">
        <v>1</v>
      </c>
      <c r="CX2491">
        <v>17</v>
      </c>
      <c r="CY2491">
        <v>1</v>
      </c>
      <c r="DG2491">
        <v>1</v>
      </c>
      <c r="DH2491">
        <v>1</v>
      </c>
      <c r="DI2491">
        <v>1</v>
      </c>
      <c r="DN2491">
        <v>8</v>
      </c>
      <c r="DV2491">
        <v>5</v>
      </c>
      <c r="DX2491">
        <v>5</v>
      </c>
      <c r="DY2491">
        <v>9</v>
      </c>
      <c r="DZ2491">
        <v>3</v>
      </c>
      <c r="EN2491">
        <v>4</v>
      </c>
      <c r="EO2491">
        <v>3</v>
      </c>
      <c r="FG2491">
        <v>1</v>
      </c>
      <c r="FL2491">
        <v>16</v>
      </c>
      <c r="FR2491">
        <v>3</v>
      </c>
    </row>
    <row r="2492" spans="1:175">
      <c r="A2492" t="s">
        <v>172</v>
      </c>
      <c r="B2492" t="s">
        <v>1427</v>
      </c>
      <c r="C2492" t="s">
        <v>217</v>
      </c>
      <c r="D2492" t="str">
        <f>VLOOKUP(C2492,CountryName!$A$2:$B$40,2,FALSE)</f>
        <v>Spain</v>
      </c>
      <c r="E2492" t="s">
        <v>200</v>
      </c>
      <c r="F2492">
        <v>646</v>
      </c>
      <c r="G2492" t="s">
        <v>183</v>
      </c>
      <c r="H2492" t="s">
        <v>183</v>
      </c>
      <c r="I2492">
        <v>20150918</v>
      </c>
      <c r="J2492" t="str">
        <f t="shared" si="43"/>
        <v>2015</v>
      </c>
      <c r="K2492" t="s">
        <v>178</v>
      </c>
      <c r="L2492">
        <v>1</v>
      </c>
      <c r="M2492" t="str">
        <f>VLOOKUP(L2492,Waste_Instance_Cat!$A$2:$B$6,2)</f>
        <v>Very Low</v>
      </c>
      <c r="N2492">
        <v>1</v>
      </c>
      <c r="O2492">
        <v>0</v>
      </c>
      <c r="P2492">
        <v>0</v>
      </c>
      <c r="R2492">
        <v>0</v>
      </c>
      <c r="S2492">
        <v>0</v>
      </c>
      <c r="U2492">
        <v>0</v>
      </c>
      <c r="AE2492">
        <v>0</v>
      </c>
      <c r="AK2492">
        <v>0</v>
      </c>
      <c r="AN2492">
        <v>0</v>
      </c>
      <c r="AR2492">
        <v>0</v>
      </c>
      <c r="AS2492">
        <v>0</v>
      </c>
      <c r="BA2492">
        <v>0</v>
      </c>
      <c r="BE2492">
        <v>0</v>
      </c>
      <c r="BG2492">
        <v>0</v>
      </c>
      <c r="BY2492">
        <v>0</v>
      </c>
      <c r="BZ2492">
        <v>0</v>
      </c>
      <c r="CD2492">
        <v>0</v>
      </c>
      <c r="CP2492">
        <v>0</v>
      </c>
      <c r="CX2492">
        <v>0</v>
      </c>
      <c r="DQ2492">
        <v>0</v>
      </c>
      <c r="FP2492">
        <v>0</v>
      </c>
    </row>
    <row r="2493" spans="1:175">
      <c r="A2493" t="s">
        <v>187</v>
      </c>
      <c r="B2493" t="s">
        <v>1428</v>
      </c>
      <c r="C2493" t="s">
        <v>199</v>
      </c>
      <c r="D2493" t="str">
        <f>VLOOKUP(C2493,CountryName!$A$2:$B$40,2,FALSE)</f>
        <v>France</v>
      </c>
      <c r="E2493" t="s">
        <v>200</v>
      </c>
      <c r="F2493">
        <v>750</v>
      </c>
      <c r="G2493" t="s">
        <v>183</v>
      </c>
      <c r="H2493" t="s">
        <v>183</v>
      </c>
      <c r="I2493">
        <v>20191012</v>
      </c>
      <c r="J2493" t="str">
        <f t="shared" si="43"/>
        <v>2019</v>
      </c>
      <c r="K2493" t="s">
        <v>178</v>
      </c>
      <c r="L2493">
        <v>2753</v>
      </c>
      <c r="M2493" t="str">
        <f>VLOOKUP(L2493,Waste_Instance_Cat!$A$2:$B$6,2)</f>
        <v xml:space="preserve">High </v>
      </c>
      <c r="O2493">
        <v>52</v>
      </c>
      <c r="R2493">
        <v>9</v>
      </c>
      <c r="U2493">
        <v>23</v>
      </c>
      <c r="AE2493">
        <v>15</v>
      </c>
      <c r="AK2493">
        <v>130</v>
      </c>
      <c r="AN2493">
        <v>30</v>
      </c>
      <c r="AO2493">
        <v>13</v>
      </c>
      <c r="AQ2493">
        <v>10</v>
      </c>
      <c r="AS2493">
        <v>5</v>
      </c>
      <c r="BB2493">
        <v>10</v>
      </c>
      <c r="BE2493">
        <v>500</v>
      </c>
      <c r="BI2493">
        <v>50</v>
      </c>
      <c r="BL2493">
        <v>500</v>
      </c>
      <c r="BV2493">
        <v>2</v>
      </c>
      <c r="BW2493">
        <v>1</v>
      </c>
      <c r="CD2493">
        <v>1200</v>
      </c>
      <c r="CU2493">
        <v>7</v>
      </c>
      <c r="CY2493">
        <v>1</v>
      </c>
      <c r="DD2493">
        <v>1</v>
      </c>
      <c r="DQ2493">
        <v>6</v>
      </c>
      <c r="EN2493">
        <v>3</v>
      </c>
      <c r="EQ2493">
        <v>8</v>
      </c>
      <c r="FF2493">
        <v>3</v>
      </c>
      <c r="FH2493">
        <v>4</v>
      </c>
      <c r="FP2493">
        <v>170</v>
      </c>
      <c r="FS2493">
        <v>0</v>
      </c>
    </row>
    <row r="2494" spans="1:175">
      <c r="A2494" t="s">
        <v>172</v>
      </c>
      <c r="B2494" t="s">
        <v>1429</v>
      </c>
      <c r="C2494" t="s">
        <v>199</v>
      </c>
      <c r="D2494" t="str">
        <f>VLOOKUP(C2494,CountryName!$A$2:$B$40,2,FALSE)</f>
        <v>France</v>
      </c>
      <c r="E2494" t="s">
        <v>186</v>
      </c>
      <c r="F2494">
        <v>1579</v>
      </c>
      <c r="G2494" t="s">
        <v>176</v>
      </c>
      <c r="H2494" t="s">
        <v>177</v>
      </c>
      <c r="I2494">
        <v>20140527</v>
      </c>
      <c r="J2494" t="str">
        <f t="shared" si="43"/>
        <v>2014</v>
      </c>
      <c r="K2494" t="s">
        <v>178</v>
      </c>
      <c r="L2494">
        <v>140</v>
      </c>
      <c r="M2494" t="str">
        <f>VLOOKUP(L2494,Waste_Instance_Cat!$A$2:$B$6,2)</f>
        <v>Very Low</v>
      </c>
      <c r="O2494">
        <v>9</v>
      </c>
      <c r="P2494">
        <v>6</v>
      </c>
      <c r="S2494">
        <v>2</v>
      </c>
      <c r="U2494">
        <v>9</v>
      </c>
      <c r="AE2494">
        <v>7</v>
      </c>
      <c r="AK2494">
        <v>29</v>
      </c>
      <c r="AN2494">
        <v>9</v>
      </c>
      <c r="AR2494">
        <v>1</v>
      </c>
      <c r="AS2494">
        <v>3</v>
      </c>
      <c r="BE2494">
        <v>2</v>
      </c>
      <c r="BZ2494">
        <v>51</v>
      </c>
      <c r="CD2494">
        <v>1</v>
      </c>
      <c r="CP2494">
        <v>1</v>
      </c>
      <c r="DQ2494">
        <v>5</v>
      </c>
      <c r="FP2494">
        <v>5</v>
      </c>
    </row>
    <row r="2495" spans="1:175">
      <c r="A2495" t="s">
        <v>179</v>
      </c>
      <c r="B2495" t="s">
        <v>1430</v>
      </c>
      <c r="C2495" t="s">
        <v>181</v>
      </c>
      <c r="D2495" t="str">
        <f>VLOOKUP(C2495,CountryName!$A$2:$B$40,2,FALSE)</f>
        <v>Italy</v>
      </c>
      <c r="E2495" t="s">
        <v>186</v>
      </c>
      <c r="F2495">
        <v>100</v>
      </c>
      <c r="G2495" t="s">
        <v>183</v>
      </c>
      <c r="H2495" t="s">
        <v>183</v>
      </c>
      <c r="I2495">
        <v>20160512</v>
      </c>
      <c r="J2495" t="str">
        <f t="shared" si="43"/>
        <v>2016</v>
      </c>
      <c r="K2495" t="s">
        <v>184</v>
      </c>
      <c r="L2495">
        <v>464</v>
      </c>
      <c r="M2495" t="str">
        <f>VLOOKUP(L2495,Waste_Instance_Cat!$A$2:$B$6,2)</f>
        <v>Very Low</v>
      </c>
      <c r="O2495">
        <v>4</v>
      </c>
      <c r="R2495">
        <v>30</v>
      </c>
      <c r="T2495">
        <v>5</v>
      </c>
      <c r="Z2495">
        <v>3</v>
      </c>
      <c r="AA2495">
        <v>3</v>
      </c>
      <c r="AB2495">
        <v>1</v>
      </c>
      <c r="AE2495">
        <v>10</v>
      </c>
      <c r="AJ2495">
        <v>4</v>
      </c>
      <c r="AK2495">
        <v>100</v>
      </c>
      <c r="AN2495">
        <v>1</v>
      </c>
      <c r="AQ2495">
        <v>30</v>
      </c>
      <c r="AR2495">
        <v>40</v>
      </c>
      <c r="BO2495">
        <v>1</v>
      </c>
      <c r="BW2495">
        <v>3</v>
      </c>
      <c r="BZ2495">
        <v>5</v>
      </c>
      <c r="CX2495">
        <v>15</v>
      </c>
      <c r="DB2495">
        <v>1</v>
      </c>
      <c r="DI2495">
        <v>3</v>
      </c>
      <c r="DQ2495">
        <v>1</v>
      </c>
      <c r="DS2495">
        <v>1</v>
      </c>
      <c r="DU2495">
        <v>5</v>
      </c>
      <c r="DV2495">
        <v>20</v>
      </c>
      <c r="DX2495">
        <v>3</v>
      </c>
      <c r="EA2495">
        <v>100</v>
      </c>
      <c r="EE2495">
        <v>1</v>
      </c>
      <c r="EL2495">
        <v>1</v>
      </c>
      <c r="EM2495">
        <v>2</v>
      </c>
      <c r="EN2495">
        <v>20</v>
      </c>
      <c r="EO2495">
        <v>1</v>
      </c>
      <c r="EQ2495">
        <v>20</v>
      </c>
      <c r="FH2495">
        <v>30</v>
      </c>
    </row>
    <row r="2496" spans="1:175">
      <c r="A2496" t="s">
        <v>187</v>
      </c>
      <c r="B2496" t="s">
        <v>1431</v>
      </c>
      <c r="C2496" t="s">
        <v>199</v>
      </c>
      <c r="D2496" t="str">
        <f>VLOOKUP(C2496,CountryName!$A$2:$B$40,2,FALSE)</f>
        <v>France</v>
      </c>
      <c r="E2496" t="s">
        <v>200</v>
      </c>
      <c r="F2496">
        <v>73</v>
      </c>
      <c r="G2496" t="s">
        <v>183</v>
      </c>
      <c r="H2496" t="s">
        <v>183</v>
      </c>
      <c r="I2496">
        <v>20150321</v>
      </c>
      <c r="J2496" t="str">
        <f t="shared" si="43"/>
        <v>2015</v>
      </c>
      <c r="K2496" t="s">
        <v>178</v>
      </c>
      <c r="L2496">
        <v>191</v>
      </c>
      <c r="M2496" t="str">
        <f>VLOOKUP(L2496,Waste_Instance_Cat!$A$2:$B$6,2)</f>
        <v>Very Low</v>
      </c>
      <c r="O2496">
        <v>15</v>
      </c>
      <c r="P2496">
        <v>3</v>
      </c>
      <c r="R2496">
        <v>2</v>
      </c>
      <c r="U2496">
        <v>6</v>
      </c>
      <c r="AE2496">
        <v>12</v>
      </c>
      <c r="AK2496">
        <v>25</v>
      </c>
      <c r="AO2496">
        <v>8</v>
      </c>
      <c r="BI2496">
        <v>25</v>
      </c>
      <c r="BL2496">
        <v>4</v>
      </c>
      <c r="BV2496">
        <v>7</v>
      </c>
      <c r="BW2496">
        <v>2</v>
      </c>
      <c r="CB2496">
        <v>28</v>
      </c>
      <c r="CD2496">
        <v>35</v>
      </c>
      <c r="CP2496">
        <v>5</v>
      </c>
      <c r="CY2496">
        <v>1</v>
      </c>
      <c r="EN2496">
        <v>3</v>
      </c>
      <c r="FF2496">
        <v>2</v>
      </c>
      <c r="FH2496">
        <v>3</v>
      </c>
      <c r="FP2496">
        <v>5</v>
      </c>
    </row>
    <row r="2497" spans="1:175">
      <c r="A2497" t="s">
        <v>225</v>
      </c>
      <c r="B2497" t="s">
        <v>1432</v>
      </c>
      <c r="C2497" t="s">
        <v>217</v>
      </c>
      <c r="D2497" t="str">
        <f>VLOOKUP(C2497,CountryName!$A$2:$B$40,2,FALSE)</f>
        <v>Spain</v>
      </c>
      <c r="E2497" t="s">
        <v>186</v>
      </c>
      <c r="F2497">
        <v>100</v>
      </c>
      <c r="G2497" t="s">
        <v>191</v>
      </c>
      <c r="H2497" t="s">
        <v>177</v>
      </c>
      <c r="I2497">
        <v>20180616</v>
      </c>
      <c r="J2497" t="str">
        <f t="shared" si="43"/>
        <v>2018</v>
      </c>
      <c r="K2497" t="s">
        <v>178</v>
      </c>
      <c r="L2497">
        <v>92</v>
      </c>
      <c r="M2497" t="str">
        <f>VLOOKUP(L2497,Waste_Instance_Cat!$A$2:$B$6,2)</f>
        <v>Very Low</v>
      </c>
      <c r="N2497">
        <v>0</v>
      </c>
      <c r="O2497">
        <v>4</v>
      </c>
      <c r="R2497">
        <v>2</v>
      </c>
      <c r="U2497">
        <v>3</v>
      </c>
      <c r="X2497">
        <v>0</v>
      </c>
      <c r="AE2497">
        <v>6</v>
      </c>
      <c r="AK2497">
        <v>16</v>
      </c>
      <c r="AN2497">
        <v>7</v>
      </c>
      <c r="AS2497">
        <v>5</v>
      </c>
      <c r="BE2497">
        <v>2</v>
      </c>
      <c r="BR2497">
        <v>3</v>
      </c>
      <c r="BS2497">
        <v>0</v>
      </c>
      <c r="CB2497">
        <v>1</v>
      </c>
      <c r="CC2497">
        <v>0</v>
      </c>
      <c r="CQ2497">
        <v>0</v>
      </c>
      <c r="CX2497">
        <v>0</v>
      </c>
      <c r="CY2497">
        <v>1</v>
      </c>
      <c r="DB2497">
        <v>0</v>
      </c>
      <c r="DI2497">
        <v>1</v>
      </c>
      <c r="DQ2497">
        <v>1</v>
      </c>
      <c r="DS2497">
        <v>1</v>
      </c>
      <c r="DV2497">
        <v>0</v>
      </c>
      <c r="DZ2497">
        <v>5</v>
      </c>
      <c r="EA2497">
        <v>3</v>
      </c>
      <c r="EB2497">
        <v>1</v>
      </c>
      <c r="EH2497">
        <v>2</v>
      </c>
      <c r="EK2497">
        <v>1</v>
      </c>
      <c r="EL2497">
        <v>0</v>
      </c>
      <c r="EN2497">
        <v>4</v>
      </c>
      <c r="EO2497">
        <v>2</v>
      </c>
      <c r="EP2497">
        <v>2</v>
      </c>
      <c r="EQ2497">
        <v>6</v>
      </c>
      <c r="ES2497">
        <v>0</v>
      </c>
      <c r="FF2497">
        <v>2</v>
      </c>
      <c r="FH2497">
        <v>1</v>
      </c>
      <c r="FL2497">
        <v>3</v>
      </c>
      <c r="FP2497">
        <v>2</v>
      </c>
      <c r="FQ2497">
        <v>4</v>
      </c>
      <c r="FR2497">
        <v>1</v>
      </c>
    </row>
    <row r="2498" spans="1:175">
      <c r="A2498" t="s">
        <v>213</v>
      </c>
      <c r="B2498" t="s">
        <v>1433</v>
      </c>
      <c r="C2498" t="s">
        <v>181</v>
      </c>
      <c r="D2498" t="str">
        <f>VLOOKUP(C2498,CountryName!$A$2:$B$40,2,FALSE)</f>
        <v>Italy</v>
      </c>
      <c r="E2498" t="s">
        <v>186</v>
      </c>
      <c r="F2498">
        <v>99</v>
      </c>
      <c r="G2498" t="s">
        <v>183</v>
      </c>
      <c r="H2498" t="s">
        <v>183</v>
      </c>
      <c r="I2498">
        <v>20181026</v>
      </c>
      <c r="J2498" t="str">
        <f t="shared" si="43"/>
        <v>2018</v>
      </c>
      <c r="K2498" t="s">
        <v>184</v>
      </c>
      <c r="L2498">
        <v>646</v>
      </c>
      <c r="M2498" t="str">
        <f>VLOOKUP(L2498,Waste_Instance_Cat!$A$2:$B$6,2)</f>
        <v>Low</v>
      </c>
      <c r="N2498">
        <v>4</v>
      </c>
      <c r="O2498">
        <v>1</v>
      </c>
      <c r="P2498">
        <v>1</v>
      </c>
      <c r="Q2498">
        <v>1</v>
      </c>
      <c r="R2498">
        <v>4</v>
      </c>
      <c r="S2498">
        <v>4</v>
      </c>
      <c r="T2498">
        <v>4</v>
      </c>
      <c r="U2498">
        <v>4</v>
      </c>
      <c r="V2498">
        <v>4</v>
      </c>
      <c r="W2498">
        <v>4</v>
      </c>
      <c r="AA2498">
        <v>1</v>
      </c>
      <c r="AB2498">
        <v>12</v>
      </c>
      <c r="AC2498">
        <v>1</v>
      </c>
      <c r="AD2498">
        <v>1</v>
      </c>
      <c r="AE2498">
        <v>4</v>
      </c>
      <c r="AF2498">
        <v>4</v>
      </c>
      <c r="AG2498">
        <v>4</v>
      </c>
      <c r="AH2498">
        <v>4</v>
      </c>
      <c r="AI2498">
        <v>12</v>
      </c>
      <c r="AJ2498">
        <v>9</v>
      </c>
      <c r="AK2498">
        <v>5</v>
      </c>
      <c r="AL2498">
        <v>1</v>
      </c>
      <c r="AM2498">
        <v>1</v>
      </c>
      <c r="AN2498">
        <v>4</v>
      </c>
      <c r="AO2498">
        <v>4</v>
      </c>
      <c r="AP2498">
        <v>3</v>
      </c>
      <c r="AQ2498">
        <v>4</v>
      </c>
      <c r="AR2498">
        <v>4</v>
      </c>
      <c r="AS2498">
        <v>4</v>
      </c>
      <c r="AT2498">
        <v>20</v>
      </c>
      <c r="AU2498">
        <v>20</v>
      </c>
      <c r="AV2498">
        <v>1</v>
      </c>
      <c r="AW2498">
        <v>1</v>
      </c>
      <c r="AZ2498">
        <v>12</v>
      </c>
      <c r="BC2498">
        <v>12</v>
      </c>
      <c r="BD2498">
        <v>1</v>
      </c>
      <c r="BE2498">
        <v>1</v>
      </c>
      <c r="BF2498">
        <v>1</v>
      </c>
      <c r="BG2498">
        <v>1</v>
      </c>
      <c r="BH2498">
        <v>1</v>
      </c>
      <c r="BI2498">
        <v>1</v>
      </c>
      <c r="BJ2498">
        <v>1</v>
      </c>
      <c r="BL2498">
        <v>1</v>
      </c>
      <c r="BM2498">
        <v>3</v>
      </c>
      <c r="BQ2498">
        <v>1</v>
      </c>
      <c r="BR2498">
        <v>2</v>
      </c>
      <c r="BS2498">
        <v>20</v>
      </c>
      <c r="BT2498">
        <v>20</v>
      </c>
      <c r="BU2498">
        <v>20</v>
      </c>
      <c r="BV2498">
        <v>12</v>
      </c>
      <c r="BW2498">
        <v>1</v>
      </c>
      <c r="BX2498">
        <v>12</v>
      </c>
      <c r="BY2498">
        <v>20</v>
      </c>
      <c r="CB2498">
        <v>12</v>
      </c>
      <c r="CC2498">
        <v>12</v>
      </c>
      <c r="CD2498">
        <v>66</v>
      </c>
      <c r="CE2498">
        <v>66</v>
      </c>
      <c r="CF2498">
        <v>3</v>
      </c>
      <c r="CG2498">
        <v>12</v>
      </c>
      <c r="CH2498">
        <v>12</v>
      </c>
      <c r="CI2498">
        <v>12</v>
      </c>
      <c r="CJ2498">
        <v>12</v>
      </c>
      <c r="CK2498">
        <v>12</v>
      </c>
      <c r="CL2498">
        <v>1</v>
      </c>
      <c r="CM2498">
        <v>12</v>
      </c>
      <c r="CN2498">
        <v>1</v>
      </c>
      <c r="CO2498">
        <v>2</v>
      </c>
      <c r="CP2498">
        <v>1</v>
      </c>
      <c r="CU2498">
        <v>3</v>
      </c>
      <c r="CW2498">
        <v>1</v>
      </c>
      <c r="CX2498">
        <v>12</v>
      </c>
      <c r="CY2498">
        <v>1</v>
      </c>
      <c r="CZ2498">
        <v>1</v>
      </c>
      <c r="DB2498">
        <v>1</v>
      </c>
      <c r="DC2498">
        <v>1</v>
      </c>
      <c r="DD2498">
        <v>1</v>
      </c>
      <c r="DH2498">
        <v>33</v>
      </c>
      <c r="DN2498">
        <v>3</v>
      </c>
      <c r="DQ2498">
        <v>3</v>
      </c>
      <c r="DS2498">
        <v>1</v>
      </c>
      <c r="DV2498">
        <v>1</v>
      </c>
      <c r="DX2498">
        <v>1</v>
      </c>
      <c r="DY2498">
        <v>2</v>
      </c>
      <c r="DZ2498">
        <v>1</v>
      </c>
      <c r="EA2498">
        <v>2</v>
      </c>
      <c r="EB2498">
        <v>4</v>
      </c>
      <c r="EN2498">
        <v>3</v>
      </c>
      <c r="EO2498">
        <v>3</v>
      </c>
      <c r="EP2498">
        <v>3</v>
      </c>
      <c r="EQ2498">
        <v>3</v>
      </c>
      <c r="ER2498">
        <v>4</v>
      </c>
      <c r="ES2498">
        <v>2</v>
      </c>
      <c r="ET2498">
        <v>4</v>
      </c>
      <c r="EV2498">
        <v>4</v>
      </c>
      <c r="EY2498">
        <v>1</v>
      </c>
      <c r="FA2498">
        <v>1</v>
      </c>
      <c r="FC2498">
        <v>2</v>
      </c>
      <c r="FD2498">
        <v>2</v>
      </c>
      <c r="FF2498">
        <v>4</v>
      </c>
      <c r="FG2498">
        <v>4</v>
      </c>
    </row>
    <row r="2499" spans="1:175">
      <c r="A2499" t="s">
        <v>213</v>
      </c>
      <c r="B2499" t="s">
        <v>1433</v>
      </c>
      <c r="C2499" t="s">
        <v>181</v>
      </c>
      <c r="D2499" t="str">
        <f>VLOOKUP(C2499,CountryName!$A$2:$B$40,2,FALSE)</f>
        <v>Italy</v>
      </c>
      <c r="E2499" t="s">
        <v>186</v>
      </c>
      <c r="F2499">
        <v>99</v>
      </c>
      <c r="G2499" t="s">
        <v>183</v>
      </c>
      <c r="H2499" t="s">
        <v>183</v>
      </c>
      <c r="I2499">
        <v>20171023</v>
      </c>
      <c r="J2499" t="str">
        <f t="shared" si="43"/>
        <v>2017</v>
      </c>
      <c r="K2499" t="s">
        <v>184</v>
      </c>
      <c r="L2499">
        <v>646</v>
      </c>
      <c r="M2499" t="str">
        <f>VLOOKUP(L2499,Waste_Instance_Cat!$A$2:$B$6,2)</f>
        <v>Low</v>
      </c>
      <c r="N2499">
        <v>4</v>
      </c>
      <c r="O2499">
        <v>1</v>
      </c>
      <c r="P2499">
        <v>1</v>
      </c>
      <c r="Q2499">
        <v>1</v>
      </c>
      <c r="R2499">
        <v>4</v>
      </c>
      <c r="S2499">
        <v>4</v>
      </c>
      <c r="T2499">
        <v>4</v>
      </c>
      <c r="U2499">
        <v>4</v>
      </c>
      <c r="V2499">
        <v>4</v>
      </c>
      <c r="W2499">
        <v>4</v>
      </c>
      <c r="AA2499">
        <v>1</v>
      </c>
      <c r="AB2499">
        <v>12</v>
      </c>
      <c r="AC2499">
        <v>1</v>
      </c>
      <c r="AD2499">
        <v>1</v>
      </c>
      <c r="AE2499">
        <v>4</v>
      </c>
      <c r="AF2499">
        <v>4</v>
      </c>
      <c r="AG2499">
        <v>4</v>
      </c>
      <c r="AH2499">
        <v>4</v>
      </c>
      <c r="AI2499">
        <v>12</v>
      </c>
      <c r="AJ2499">
        <v>9</v>
      </c>
      <c r="AK2499">
        <v>5</v>
      </c>
      <c r="AL2499">
        <v>1</v>
      </c>
      <c r="AM2499">
        <v>1</v>
      </c>
      <c r="AN2499">
        <v>4</v>
      </c>
      <c r="AO2499">
        <v>4</v>
      </c>
      <c r="AP2499">
        <v>3</v>
      </c>
      <c r="AQ2499">
        <v>4</v>
      </c>
      <c r="AR2499">
        <v>4</v>
      </c>
      <c r="AS2499">
        <v>4</v>
      </c>
      <c r="AT2499">
        <v>20</v>
      </c>
      <c r="AU2499">
        <v>20</v>
      </c>
      <c r="AV2499">
        <v>1</v>
      </c>
      <c r="AW2499">
        <v>1</v>
      </c>
      <c r="AZ2499">
        <v>12</v>
      </c>
      <c r="BC2499">
        <v>12</v>
      </c>
      <c r="BD2499">
        <v>1</v>
      </c>
      <c r="BE2499">
        <v>1</v>
      </c>
      <c r="BF2499">
        <v>1</v>
      </c>
      <c r="BG2499">
        <v>1</v>
      </c>
      <c r="BH2499">
        <v>1</v>
      </c>
      <c r="BI2499">
        <v>1</v>
      </c>
      <c r="BJ2499">
        <v>1</v>
      </c>
      <c r="BL2499">
        <v>1</v>
      </c>
      <c r="BM2499">
        <v>3</v>
      </c>
      <c r="BQ2499">
        <v>1</v>
      </c>
      <c r="BR2499">
        <v>2</v>
      </c>
      <c r="BS2499">
        <v>20</v>
      </c>
      <c r="BT2499">
        <v>20</v>
      </c>
      <c r="BU2499">
        <v>20</v>
      </c>
      <c r="BV2499">
        <v>12</v>
      </c>
      <c r="BW2499">
        <v>1</v>
      </c>
      <c r="BX2499">
        <v>12</v>
      </c>
      <c r="BY2499">
        <v>20</v>
      </c>
      <c r="CB2499">
        <v>12</v>
      </c>
      <c r="CC2499">
        <v>12</v>
      </c>
      <c r="CD2499">
        <v>66</v>
      </c>
      <c r="CE2499">
        <v>66</v>
      </c>
      <c r="CF2499">
        <v>3</v>
      </c>
      <c r="CG2499">
        <v>12</v>
      </c>
      <c r="CH2499">
        <v>12</v>
      </c>
      <c r="CI2499">
        <v>12</v>
      </c>
      <c r="CJ2499">
        <v>12</v>
      </c>
      <c r="CK2499">
        <v>12</v>
      </c>
      <c r="CL2499">
        <v>1</v>
      </c>
      <c r="CM2499">
        <v>12</v>
      </c>
      <c r="CN2499">
        <v>1</v>
      </c>
      <c r="CO2499">
        <v>2</v>
      </c>
      <c r="CP2499">
        <v>1</v>
      </c>
      <c r="CU2499">
        <v>3</v>
      </c>
      <c r="CW2499">
        <v>1</v>
      </c>
      <c r="CX2499">
        <v>12</v>
      </c>
      <c r="CY2499">
        <v>1</v>
      </c>
      <c r="CZ2499">
        <v>1</v>
      </c>
      <c r="DB2499">
        <v>1</v>
      </c>
      <c r="DC2499">
        <v>1</v>
      </c>
      <c r="DD2499">
        <v>1</v>
      </c>
      <c r="DH2499">
        <v>33</v>
      </c>
      <c r="DN2499">
        <v>3</v>
      </c>
      <c r="DQ2499">
        <v>3</v>
      </c>
      <c r="DS2499">
        <v>1</v>
      </c>
      <c r="DV2499">
        <v>1</v>
      </c>
      <c r="DX2499">
        <v>1</v>
      </c>
      <c r="DY2499">
        <v>2</v>
      </c>
      <c r="DZ2499">
        <v>1</v>
      </c>
      <c r="EA2499">
        <v>2</v>
      </c>
      <c r="EB2499">
        <v>4</v>
      </c>
      <c r="EN2499">
        <v>3</v>
      </c>
      <c r="EO2499">
        <v>3</v>
      </c>
      <c r="EP2499">
        <v>3</v>
      </c>
      <c r="EQ2499">
        <v>3</v>
      </c>
      <c r="ER2499">
        <v>4</v>
      </c>
      <c r="ES2499">
        <v>2</v>
      </c>
      <c r="ET2499">
        <v>4</v>
      </c>
      <c r="EV2499">
        <v>4</v>
      </c>
      <c r="EY2499">
        <v>1</v>
      </c>
      <c r="FA2499">
        <v>1</v>
      </c>
      <c r="FC2499">
        <v>2</v>
      </c>
      <c r="FD2499">
        <v>2</v>
      </c>
      <c r="FF2499">
        <v>4</v>
      </c>
      <c r="FG2499">
        <v>4</v>
      </c>
    </row>
    <row r="2500" spans="1:175">
      <c r="A2500" t="s">
        <v>213</v>
      </c>
      <c r="B2500" t="s">
        <v>1433</v>
      </c>
      <c r="C2500" t="s">
        <v>181</v>
      </c>
      <c r="D2500" t="str">
        <f>VLOOKUP(C2500,CountryName!$A$2:$B$40,2,FALSE)</f>
        <v>Italy</v>
      </c>
      <c r="E2500" t="s">
        <v>186</v>
      </c>
      <c r="F2500">
        <v>99</v>
      </c>
      <c r="G2500" t="s">
        <v>183</v>
      </c>
      <c r="H2500" t="s">
        <v>183</v>
      </c>
      <c r="I2500">
        <v>20170214</v>
      </c>
      <c r="J2500" t="str">
        <f t="shared" si="43"/>
        <v>2017</v>
      </c>
      <c r="K2500" t="s">
        <v>184</v>
      </c>
      <c r="L2500">
        <v>646</v>
      </c>
      <c r="M2500" t="str">
        <f>VLOOKUP(L2500,Waste_Instance_Cat!$A$2:$B$6,2)</f>
        <v>Low</v>
      </c>
      <c r="N2500">
        <v>4</v>
      </c>
      <c r="O2500">
        <v>1</v>
      </c>
      <c r="P2500">
        <v>1</v>
      </c>
      <c r="Q2500">
        <v>1</v>
      </c>
      <c r="R2500">
        <v>4</v>
      </c>
      <c r="S2500">
        <v>4</v>
      </c>
      <c r="T2500">
        <v>4</v>
      </c>
      <c r="U2500">
        <v>4</v>
      </c>
      <c r="V2500">
        <v>4</v>
      </c>
      <c r="W2500">
        <v>4</v>
      </c>
      <c r="AA2500">
        <v>1</v>
      </c>
      <c r="AB2500">
        <v>12</v>
      </c>
      <c r="AC2500">
        <v>1</v>
      </c>
      <c r="AD2500">
        <v>1</v>
      </c>
      <c r="AE2500">
        <v>4</v>
      </c>
      <c r="AF2500">
        <v>4</v>
      </c>
      <c r="AG2500">
        <v>4</v>
      </c>
      <c r="AH2500">
        <v>4</v>
      </c>
      <c r="AI2500">
        <v>12</v>
      </c>
      <c r="AJ2500">
        <v>9</v>
      </c>
      <c r="AK2500">
        <v>5</v>
      </c>
      <c r="AL2500">
        <v>1</v>
      </c>
      <c r="AM2500">
        <v>1</v>
      </c>
      <c r="AN2500">
        <v>4</v>
      </c>
      <c r="AO2500">
        <v>4</v>
      </c>
      <c r="AP2500">
        <v>3</v>
      </c>
      <c r="AQ2500">
        <v>4</v>
      </c>
      <c r="AR2500">
        <v>4</v>
      </c>
      <c r="AS2500">
        <v>4</v>
      </c>
      <c r="AT2500">
        <v>20</v>
      </c>
      <c r="AU2500">
        <v>20</v>
      </c>
      <c r="AV2500">
        <v>1</v>
      </c>
      <c r="AW2500">
        <v>1</v>
      </c>
      <c r="AZ2500">
        <v>12</v>
      </c>
      <c r="BC2500">
        <v>12</v>
      </c>
      <c r="BD2500">
        <v>1</v>
      </c>
      <c r="BE2500">
        <v>1</v>
      </c>
      <c r="BF2500">
        <v>1</v>
      </c>
      <c r="BG2500">
        <v>1</v>
      </c>
      <c r="BH2500">
        <v>1</v>
      </c>
      <c r="BI2500">
        <v>1</v>
      </c>
      <c r="BJ2500">
        <v>1</v>
      </c>
      <c r="BL2500">
        <v>1</v>
      </c>
      <c r="BM2500">
        <v>3</v>
      </c>
      <c r="BQ2500">
        <v>1</v>
      </c>
      <c r="BR2500">
        <v>2</v>
      </c>
      <c r="BS2500">
        <v>20</v>
      </c>
      <c r="BT2500">
        <v>20</v>
      </c>
      <c r="BU2500">
        <v>20</v>
      </c>
      <c r="BV2500">
        <v>12</v>
      </c>
      <c r="BW2500">
        <v>1</v>
      </c>
      <c r="BX2500">
        <v>12</v>
      </c>
      <c r="BY2500">
        <v>20</v>
      </c>
      <c r="CB2500">
        <v>12</v>
      </c>
      <c r="CC2500">
        <v>12</v>
      </c>
      <c r="CD2500">
        <v>66</v>
      </c>
      <c r="CE2500">
        <v>66</v>
      </c>
      <c r="CF2500">
        <v>3</v>
      </c>
      <c r="CG2500">
        <v>12</v>
      </c>
      <c r="CH2500">
        <v>12</v>
      </c>
      <c r="CI2500">
        <v>12</v>
      </c>
      <c r="CJ2500">
        <v>12</v>
      </c>
      <c r="CK2500">
        <v>12</v>
      </c>
      <c r="CL2500">
        <v>1</v>
      </c>
      <c r="CM2500">
        <v>12</v>
      </c>
      <c r="CN2500">
        <v>1</v>
      </c>
      <c r="CO2500">
        <v>2</v>
      </c>
      <c r="CP2500">
        <v>1</v>
      </c>
      <c r="CU2500">
        <v>3</v>
      </c>
      <c r="CW2500">
        <v>1</v>
      </c>
      <c r="CX2500">
        <v>12</v>
      </c>
      <c r="CY2500">
        <v>1</v>
      </c>
      <c r="CZ2500">
        <v>1</v>
      </c>
      <c r="DB2500">
        <v>1</v>
      </c>
      <c r="DC2500">
        <v>1</v>
      </c>
      <c r="DD2500">
        <v>1</v>
      </c>
      <c r="DH2500">
        <v>33</v>
      </c>
      <c r="DN2500">
        <v>3</v>
      </c>
      <c r="DQ2500">
        <v>3</v>
      </c>
      <c r="DS2500">
        <v>1</v>
      </c>
      <c r="DV2500">
        <v>1</v>
      </c>
      <c r="DX2500">
        <v>1</v>
      </c>
      <c r="DY2500">
        <v>2</v>
      </c>
      <c r="DZ2500">
        <v>1</v>
      </c>
      <c r="EA2500">
        <v>2</v>
      </c>
      <c r="EB2500">
        <v>4</v>
      </c>
      <c r="EN2500">
        <v>3</v>
      </c>
      <c r="EO2500">
        <v>3</v>
      </c>
      <c r="EP2500">
        <v>3</v>
      </c>
      <c r="EQ2500">
        <v>3</v>
      </c>
      <c r="ER2500">
        <v>4</v>
      </c>
      <c r="ES2500">
        <v>2</v>
      </c>
      <c r="ET2500">
        <v>4</v>
      </c>
      <c r="EV2500">
        <v>4</v>
      </c>
      <c r="EY2500">
        <v>1</v>
      </c>
      <c r="FA2500">
        <v>1</v>
      </c>
      <c r="FC2500">
        <v>2</v>
      </c>
      <c r="FD2500">
        <v>2</v>
      </c>
      <c r="FF2500">
        <v>4</v>
      </c>
      <c r="FG2500">
        <v>4</v>
      </c>
    </row>
    <row r="2501" spans="1:175">
      <c r="A2501" t="s">
        <v>213</v>
      </c>
      <c r="B2501" t="s">
        <v>1433</v>
      </c>
      <c r="C2501" t="s">
        <v>181</v>
      </c>
      <c r="D2501" t="str">
        <f>VLOOKUP(C2501,CountryName!$A$2:$B$40,2,FALSE)</f>
        <v>Italy</v>
      </c>
      <c r="E2501" t="s">
        <v>186</v>
      </c>
      <c r="F2501">
        <v>99</v>
      </c>
      <c r="G2501" t="s">
        <v>183</v>
      </c>
      <c r="H2501" t="s">
        <v>183</v>
      </c>
      <c r="I2501">
        <v>20180405</v>
      </c>
      <c r="J2501" t="str">
        <f t="shared" si="43"/>
        <v>2018</v>
      </c>
      <c r="K2501" t="s">
        <v>184</v>
      </c>
      <c r="L2501">
        <v>646</v>
      </c>
      <c r="M2501" t="str">
        <f>VLOOKUP(L2501,Waste_Instance_Cat!$A$2:$B$6,2)</f>
        <v>Low</v>
      </c>
      <c r="N2501">
        <v>4</v>
      </c>
      <c r="O2501">
        <v>1</v>
      </c>
      <c r="P2501">
        <v>1</v>
      </c>
      <c r="Q2501">
        <v>1</v>
      </c>
      <c r="R2501">
        <v>4</v>
      </c>
      <c r="S2501">
        <v>4</v>
      </c>
      <c r="T2501">
        <v>4</v>
      </c>
      <c r="U2501">
        <v>4</v>
      </c>
      <c r="V2501">
        <v>4</v>
      </c>
      <c r="W2501">
        <v>4</v>
      </c>
      <c r="AA2501">
        <v>1</v>
      </c>
      <c r="AB2501">
        <v>12</v>
      </c>
      <c r="AC2501">
        <v>1</v>
      </c>
      <c r="AD2501">
        <v>1</v>
      </c>
      <c r="AE2501">
        <v>4</v>
      </c>
      <c r="AF2501">
        <v>4</v>
      </c>
      <c r="AG2501">
        <v>4</v>
      </c>
      <c r="AH2501">
        <v>4</v>
      </c>
      <c r="AI2501">
        <v>12</v>
      </c>
      <c r="AJ2501">
        <v>9</v>
      </c>
      <c r="AK2501">
        <v>5</v>
      </c>
      <c r="AL2501">
        <v>1</v>
      </c>
      <c r="AM2501">
        <v>1</v>
      </c>
      <c r="AN2501">
        <v>4</v>
      </c>
      <c r="AO2501">
        <v>4</v>
      </c>
      <c r="AP2501">
        <v>3</v>
      </c>
      <c r="AQ2501">
        <v>4</v>
      </c>
      <c r="AR2501">
        <v>4</v>
      </c>
      <c r="AS2501">
        <v>4</v>
      </c>
      <c r="AT2501">
        <v>20</v>
      </c>
      <c r="AU2501">
        <v>20</v>
      </c>
      <c r="AV2501">
        <v>1</v>
      </c>
      <c r="AW2501">
        <v>1</v>
      </c>
      <c r="AZ2501">
        <v>12</v>
      </c>
      <c r="BC2501">
        <v>12</v>
      </c>
      <c r="BD2501">
        <v>1</v>
      </c>
      <c r="BE2501">
        <v>1</v>
      </c>
      <c r="BF2501">
        <v>1</v>
      </c>
      <c r="BG2501">
        <v>1</v>
      </c>
      <c r="BH2501">
        <v>1</v>
      </c>
      <c r="BI2501">
        <v>1</v>
      </c>
      <c r="BJ2501">
        <v>1</v>
      </c>
      <c r="BL2501">
        <v>1</v>
      </c>
      <c r="BM2501">
        <v>3</v>
      </c>
      <c r="BQ2501">
        <v>1</v>
      </c>
      <c r="BR2501">
        <v>2</v>
      </c>
      <c r="BS2501">
        <v>20</v>
      </c>
      <c r="BT2501">
        <v>20</v>
      </c>
      <c r="BU2501">
        <v>20</v>
      </c>
      <c r="BV2501">
        <v>12</v>
      </c>
      <c r="BW2501">
        <v>1</v>
      </c>
      <c r="BX2501">
        <v>12</v>
      </c>
      <c r="BY2501">
        <v>20</v>
      </c>
      <c r="CB2501">
        <v>12</v>
      </c>
      <c r="CC2501">
        <v>12</v>
      </c>
      <c r="CD2501">
        <v>66</v>
      </c>
      <c r="CE2501">
        <v>66</v>
      </c>
      <c r="CF2501">
        <v>3</v>
      </c>
      <c r="CG2501">
        <v>12</v>
      </c>
      <c r="CH2501">
        <v>12</v>
      </c>
      <c r="CI2501">
        <v>12</v>
      </c>
      <c r="CJ2501">
        <v>12</v>
      </c>
      <c r="CK2501">
        <v>12</v>
      </c>
      <c r="CL2501">
        <v>1</v>
      </c>
      <c r="CM2501">
        <v>12</v>
      </c>
      <c r="CN2501">
        <v>1</v>
      </c>
      <c r="CO2501">
        <v>2</v>
      </c>
      <c r="CP2501">
        <v>1</v>
      </c>
      <c r="CU2501">
        <v>3</v>
      </c>
      <c r="CW2501">
        <v>1</v>
      </c>
      <c r="CX2501">
        <v>12</v>
      </c>
      <c r="CY2501">
        <v>1</v>
      </c>
      <c r="CZ2501">
        <v>1</v>
      </c>
      <c r="DB2501">
        <v>1</v>
      </c>
      <c r="DC2501">
        <v>1</v>
      </c>
      <c r="DD2501">
        <v>1</v>
      </c>
      <c r="DH2501">
        <v>33</v>
      </c>
      <c r="DN2501">
        <v>3</v>
      </c>
      <c r="DQ2501">
        <v>3</v>
      </c>
      <c r="DS2501">
        <v>1</v>
      </c>
      <c r="DV2501">
        <v>1</v>
      </c>
      <c r="DX2501">
        <v>1</v>
      </c>
      <c r="DY2501">
        <v>2</v>
      </c>
      <c r="DZ2501">
        <v>1</v>
      </c>
      <c r="EA2501">
        <v>2</v>
      </c>
      <c r="EB2501">
        <v>4</v>
      </c>
      <c r="EN2501">
        <v>3</v>
      </c>
      <c r="EO2501">
        <v>3</v>
      </c>
      <c r="EP2501">
        <v>3</v>
      </c>
      <c r="EQ2501">
        <v>3</v>
      </c>
      <c r="ER2501">
        <v>4</v>
      </c>
      <c r="ES2501">
        <v>2</v>
      </c>
      <c r="ET2501">
        <v>4</v>
      </c>
      <c r="EV2501">
        <v>4</v>
      </c>
      <c r="EY2501">
        <v>1</v>
      </c>
      <c r="FA2501">
        <v>1</v>
      </c>
      <c r="FC2501">
        <v>2</v>
      </c>
      <c r="FD2501">
        <v>2</v>
      </c>
      <c r="FF2501">
        <v>4</v>
      </c>
      <c r="FG2501">
        <v>4</v>
      </c>
    </row>
    <row r="2502" spans="1:175">
      <c r="A2502" t="s">
        <v>187</v>
      </c>
      <c r="B2502" t="s">
        <v>1434</v>
      </c>
      <c r="C2502" t="s">
        <v>199</v>
      </c>
      <c r="D2502" t="str">
        <f>VLOOKUP(C2502,CountryName!$A$2:$B$40,2,FALSE)</f>
        <v>France</v>
      </c>
      <c r="E2502" t="s">
        <v>200</v>
      </c>
      <c r="F2502">
        <v>350</v>
      </c>
      <c r="G2502" t="s">
        <v>183</v>
      </c>
      <c r="H2502" t="s">
        <v>183</v>
      </c>
      <c r="I2502">
        <v>20190323</v>
      </c>
      <c r="J2502" t="str">
        <f t="shared" si="43"/>
        <v>2019</v>
      </c>
      <c r="K2502" t="s">
        <v>178</v>
      </c>
      <c r="L2502">
        <v>3620</v>
      </c>
      <c r="M2502" t="str">
        <f>VLOOKUP(L2502,Waste_Instance_Cat!$A$2:$B$6,2)</f>
        <v xml:space="preserve">High </v>
      </c>
      <c r="O2502">
        <v>163</v>
      </c>
      <c r="R2502">
        <v>93</v>
      </c>
      <c r="S2502">
        <v>32</v>
      </c>
      <c r="U2502">
        <v>102</v>
      </c>
      <c r="X2502">
        <v>8</v>
      </c>
      <c r="AE2502">
        <v>93</v>
      </c>
      <c r="AJ2502">
        <v>3</v>
      </c>
      <c r="AK2502">
        <v>137</v>
      </c>
      <c r="AO2502">
        <v>99</v>
      </c>
      <c r="AP2502">
        <v>2</v>
      </c>
      <c r="AQ2502">
        <v>11</v>
      </c>
      <c r="AR2502">
        <v>5</v>
      </c>
      <c r="AS2502">
        <v>27</v>
      </c>
      <c r="BE2502">
        <v>92</v>
      </c>
      <c r="BI2502">
        <v>100</v>
      </c>
      <c r="BL2502">
        <v>8</v>
      </c>
      <c r="BV2502">
        <v>4</v>
      </c>
      <c r="BW2502">
        <v>1</v>
      </c>
      <c r="CB2502">
        <v>2170</v>
      </c>
      <c r="CD2502">
        <v>127</v>
      </c>
      <c r="CP2502">
        <v>208</v>
      </c>
      <c r="CU2502">
        <v>4</v>
      </c>
      <c r="DD2502">
        <v>1</v>
      </c>
      <c r="DP2502">
        <v>13</v>
      </c>
      <c r="DQ2502">
        <v>7</v>
      </c>
      <c r="EN2502">
        <v>1</v>
      </c>
      <c r="EQ2502">
        <v>23</v>
      </c>
      <c r="FF2502">
        <v>49</v>
      </c>
      <c r="FH2502">
        <v>3</v>
      </c>
      <c r="FP2502">
        <v>34</v>
      </c>
      <c r="FS2502">
        <v>0</v>
      </c>
    </row>
    <row r="2503" spans="1:175">
      <c r="A2503" t="s">
        <v>225</v>
      </c>
      <c r="B2503" t="s">
        <v>364</v>
      </c>
      <c r="C2503" t="s">
        <v>217</v>
      </c>
      <c r="D2503" t="str">
        <f>VLOOKUP(C2503,CountryName!$A$2:$B$40,2,FALSE)</f>
        <v>Spain</v>
      </c>
      <c r="E2503" t="s">
        <v>200</v>
      </c>
      <c r="F2503">
        <v>100</v>
      </c>
      <c r="G2503" t="s">
        <v>176</v>
      </c>
      <c r="H2503" t="s">
        <v>177</v>
      </c>
      <c r="I2503">
        <v>20170328</v>
      </c>
      <c r="J2503" t="str">
        <f t="shared" si="43"/>
        <v>2017</v>
      </c>
      <c r="K2503" t="s">
        <v>178</v>
      </c>
      <c r="L2503">
        <v>361</v>
      </c>
      <c r="M2503" t="str">
        <f>VLOOKUP(L2503,Waste_Instance_Cat!$A$2:$B$6,2)</f>
        <v>Very Low</v>
      </c>
      <c r="O2503">
        <v>7</v>
      </c>
      <c r="R2503">
        <v>18</v>
      </c>
      <c r="U2503">
        <v>2</v>
      </c>
      <c r="AE2503">
        <v>21</v>
      </c>
      <c r="AN2503">
        <v>2</v>
      </c>
      <c r="AS2503">
        <v>9</v>
      </c>
      <c r="BC2503">
        <v>30</v>
      </c>
      <c r="BE2503">
        <v>113</v>
      </c>
      <c r="BF2503">
        <v>11</v>
      </c>
      <c r="BR2503">
        <v>13</v>
      </c>
      <c r="BS2503">
        <v>4</v>
      </c>
      <c r="BY2503">
        <v>4</v>
      </c>
      <c r="CB2503">
        <v>63</v>
      </c>
      <c r="CP2503">
        <v>30</v>
      </c>
      <c r="CQ2503">
        <v>0</v>
      </c>
      <c r="CX2503">
        <v>16</v>
      </c>
      <c r="DI2503">
        <v>4</v>
      </c>
      <c r="DQ2503">
        <v>8</v>
      </c>
      <c r="EA2503">
        <v>2</v>
      </c>
      <c r="EN2503">
        <v>1</v>
      </c>
      <c r="FF2503">
        <v>1</v>
      </c>
      <c r="FQ2503">
        <v>2</v>
      </c>
    </row>
    <row r="2504" spans="1:175">
      <c r="A2504" t="s">
        <v>188</v>
      </c>
      <c r="B2504" t="s">
        <v>1411</v>
      </c>
      <c r="C2504" t="s">
        <v>190</v>
      </c>
      <c r="D2504" t="str">
        <f>VLOOKUP(C2504,CountryName!$A$2:$B$40,2,FALSE)</f>
        <v>Switzerland</v>
      </c>
      <c r="E2504" t="s">
        <v>183</v>
      </c>
      <c r="F2504">
        <v>14</v>
      </c>
      <c r="G2504" t="s">
        <v>183</v>
      </c>
      <c r="H2504" t="s">
        <v>183</v>
      </c>
      <c r="I2504">
        <v>20170707</v>
      </c>
      <c r="J2504" t="str">
        <f t="shared" ref="J2504:J2563" si="44">LEFT(I2504,4)</f>
        <v>2017</v>
      </c>
      <c r="K2504" t="s">
        <v>178</v>
      </c>
      <c r="L2504">
        <v>47</v>
      </c>
      <c r="M2504" t="str">
        <f>VLOOKUP(L2504,Waste_Instance_Cat!$A$2:$B$6,2)</f>
        <v>Very Low</v>
      </c>
      <c r="O2504">
        <v>0</v>
      </c>
      <c r="P2504">
        <v>0</v>
      </c>
      <c r="R2504">
        <v>0</v>
      </c>
      <c r="S2504">
        <v>0</v>
      </c>
      <c r="U2504">
        <v>0</v>
      </c>
      <c r="X2504">
        <v>0</v>
      </c>
      <c r="AE2504">
        <v>0</v>
      </c>
      <c r="AF2504">
        <v>0</v>
      </c>
      <c r="AG2504">
        <v>0</v>
      </c>
      <c r="AH2504">
        <v>0</v>
      </c>
      <c r="AI2504">
        <v>1</v>
      </c>
      <c r="AJ2504">
        <v>0</v>
      </c>
      <c r="AK2504">
        <v>9</v>
      </c>
      <c r="AL2504">
        <v>0</v>
      </c>
      <c r="AN2504">
        <v>8</v>
      </c>
      <c r="AO2504">
        <v>0</v>
      </c>
      <c r="AP2504">
        <v>0</v>
      </c>
      <c r="AQ2504">
        <v>0</v>
      </c>
      <c r="AR2504">
        <v>0</v>
      </c>
      <c r="AS2504">
        <v>0</v>
      </c>
      <c r="AU2504">
        <v>0</v>
      </c>
      <c r="BD2504">
        <v>1</v>
      </c>
      <c r="BE2504">
        <v>0</v>
      </c>
      <c r="BF2504">
        <v>0</v>
      </c>
      <c r="BL2504">
        <v>1</v>
      </c>
      <c r="BQ2504">
        <v>0</v>
      </c>
      <c r="BR2504">
        <v>1</v>
      </c>
      <c r="BS2504">
        <v>0</v>
      </c>
      <c r="BV2504">
        <v>0</v>
      </c>
      <c r="BW2504">
        <v>0</v>
      </c>
      <c r="CB2504">
        <v>0</v>
      </c>
      <c r="CC2504">
        <v>0</v>
      </c>
      <c r="CD2504">
        <v>0</v>
      </c>
      <c r="CE2504">
        <v>0</v>
      </c>
      <c r="CI2504">
        <v>0</v>
      </c>
      <c r="CK2504">
        <v>2</v>
      </c>
      <c r="CL2504">
        <v>0</v>
      </c>
      <c r="CM2504">
        <v>0</v>
      </c>
      <c r="CO2504">
        <v>1</v>
      </c>
      <c r="CP2504">
        <v>0</v>
      </c>
      <c r="CQ2504">
        <v>1</v>
      </c>
      <c r="CT2504">
        <v>0</v>
      </c>
      <c r="CU2504">
        <v>0</v>
      </c>
      <c r="CV2504">
        <v>0</v>
      </c>
      <c r="CX2504">
        <v>0</v>
      </c>
      <c r="CY2504">
        <v>0</v>
      </c>
      <c r="CZ2504">
        <v>0</v>
      </c>
      <c r="DB2504">
        <v>0</v>
      </c>
      <c r="DE2504">
        <v>0</v>
      </c>
      <c r="DG2504">
        <v>0</v>
      </c>
      <c r="DH2504">
        <v>1</v>
      </c>
      <c r="DI2504">
        <v>0</v>
      </c>
      <c r="DJ2504">
        <v>0</v>
      </c>
      <c r="DN2504">
        <v>0</v>
      </c>
      <c r="DP2504">
        <v>0</v>
      </c>
      <c r="DQ2504">
        <v>0</v>
      </c>
      <c r="DR2504">
        <v>0</v>
      </c>
      <c r="DU2504">
        <v>1</v>
      </c>
      <c r="DV2504">
        <v>0</v>
      </c>
      <c r="DW2504">
        <v>0</v>
      </c>
      <c r="DX2504">
        <v>0</v>
      </c>
      <c r="DY2504">
        <v>0</v>
      </c>
      <c r="DZ2504">
        <v>0</v>
      </c>
      <c r="EA2504">
        <v>5</v>
      </c>
      <c r="EB2504">
        <v>0</v>
      </c>
      <c r="EC2504">
        <v>0</v>
      </c>
      <c r="EH2504">
        <v>0</v>
      </c>
      <c r="EJ2504">
        <v>0</v>
      </c>
      <c r="EK2504">
        <v>1</v>
      </c>
      <c r="EL2504">
        <v>0</v>
      </c>
      <c r="EN2504">
        <v>2</v>
      </c>
      <c r="EO2504">
        <v>0</v>
      </c>
      <c r="EP2504">
        <v>0</v>
      </c>
      <c r="EQ2504">
        <v>4</v>
      </c>
      <c r="ER2504">
        <v>0</v>
      </c>
      <c r="EU2504">
        <v>0</v>
      </c>
      <c r="EY2504">
        <v>0</v>
      </c>
      <c r="FB2504">
        <v>0</v>
      </c>
      <c r="FD2504">
        <v>1</v>
      </c>
      <c r="FE2504">
        <v>1</v>
      </c>
      <c r="FF2504">
        <v>2</v>
      </c>
      <c r="FG2504">
        <v>0</v>
      </c>
      <c r="FH2504">
        <v>0</v>
      </c>
      <c r="FK2504">
        <v>0</v>
      </c>
      <c r="FL2504">
        <v>0</v>
      </c>
      <c r="FP2504">
        <v>4</v>
      </c>
      <c r="FQ2504">
        <v>0</v>
      </c>
      <c r="FR2504">
        <v>0</v>
      </c>
      <c r="FS2504">
        <v>0</v>
      </c>
    </row>
    <row r="2505" spans="1:175">
      <c r="A2505" t="s">
        <v>172</v>
      </c>
      <c r="B2505" t="s">
        <v>1435</v>
      </c>
      <c r="C2505" t="s">
        <v>199</v>
      </c>
      <c r="D2505" t="str">
        <f>VLOOKUP(C2505,CountryName!$A$2:$B$40,2,FALSE)</f>
        <v>France</v>
      </c>
      <c r="E2505" t="s">
        <v>200</v>
      </c>
      <c r="F2505">
        <v>1064</v>
      </c>
      <c r="G2505" t="s">
        <v>183</v>
      </c>
      <c r="H2505" t="s">
        <v>183</v>
      </c>
      <c r="I2505">
        <v>20171026</v>
      </c>
      <c r="J2505" t="str">
        <f t="shared" si="44"/>
        <v>2017</v>
      </c>
      <c r="K2505" t="s">
        <v>178</v>
      </c>
      <c r="L2505">
        <v>145</v>
      </c>
      <c r="M2505" t="str">
        <f>VLOOKUP(L2505,Waste_Instance_Cat!$A$2:$B$6,2)</f>
        <v>Very Low</v>
      </c>
      <c r="O2505">
        <v>7</v>
      </c>
      <c r="P2505">
        <v>2</v>
      </c>
      <c r="R2505">
        <v>12</v>
      </c>
      <c r="S2505">
        <v>7</v>
      </c>
      <c r="U2505">
        <v>5</v>
      </c>
      <c r="AE2505">
        <v>19</v>
      </c>
      <c r="AK2505">
        <v>28</v>
      </c>
      <c r="AN2505">
        <v>3</v>
      </c>
      <c r="AR2505">
        <v>8</v>
      </c>
      <c r="AS2505">
        <v>5</v>
      </c>
      <c r="BA2505">
        <v>1</v>
      </c>
      <c r="BE2505">
        <v>10</v>
      </c>
      <c r="BG2505">
        <v>16</v>
      </c>
      <c r="BY2505">
        <v>3</v>
      </c>
      <c r="BZ2505">
        <v>7</v>
      </c>
      <c r="CD2505">
        <v>8</v>
      </c>
      <c r="CP2505">
        <v>0</v>
      </c>
      <c r="CX2505">
        <v>4</v>
      </c>
      <c r="DQ2505">
        <v>0</v>
      </c>
      <c r="FP2505">
        <v>0</v>
      </c>
    </row>
    <row r="2506" spans="1:175">
      <c r="A2506" t="s">
        <v>188</v>
      </c>
      <c r="B2506" t="s">
        <v>1436</v>
      </c>
      <c r="C2506" t="s">
        <v>190</v>
      </c>
      <c r="D2506" t="str">
        <f>VLOOKUP(C2506,CountryName!$A$2:$B$40,2,FALSE)</f>
        <v>Switzerland</v>
      </c>
      <c r="E2506" t="s">
        <v>183</v>
      </c>
      <c r="F2506">
        <v>5</v>
      </c>
      <c r="G2506" t="s">
        <v>176</v>
      </c>
      <c r="H2506" t="s">
        <v>177</v>
      </c>
      <c r="I2506">
        <v>20170820</v>
      </c>
      <c r="J2506" t="str">
        <f t="shared" si="44"/>
        <v>2017</v>
      </c>
      <c r="K2506" t="s">
        <v>178</v>
      </c>
      <c r="L2506">
        <v>19</v>
      </c>
      <c r="M2506" t="str">
        <f>VLOOKUP(L2506,Waste_Instance_Cat!$A$2:$B$6,2)</f>
        <v>Very Low</v>
      </c>
      <c r="R2506">
        <v>1</v>
      </c>
      <c r="AK2506">
        <v>5</v>
      </c>
      <c r="AU2506">
        <v>1</v>
      </c>
      <c r="BE2506">
        <v>1</v>
      </c>
      <c r="CB2506">
        <v>6</v>
      </c>
      <c r="CC2506">
        <v>2</v>
      </c>
      <c r="CD2506">
        <v>1</v>
      </c>
      <c r="DN2506">
        <v>1</v>
      </c>
      <c r="FF2506">
        <v>1</v>
      </c>
    </row>
    <row r="2507" spans="1:175">
      <c r="A2507" t="s">
        <v>188</v>
      </c>
      <c r="B2507" t="s">
        <v>1436</v>
      </c>
      <c r="C2507" t="s">
        <v>190</v>
      </c>
      <c r="D2507" t="str">
        <f>VLOOKUP(C2507,CountryName!$A$2:$B$40,2,FALSE)</f>
        <v>Switzerland</v>
      </c>
      <c r="E2507" t="s">
        <v>183</v>
      </c>
      <c r="F2507">
        <v>5</v>
      </c>
      <c r="G2507" t="s">
        <v>176</v>
      </c>
      <c r="H2507" t="s">
        <v>177</v>
      </c>
      <c r="I2507">
        <v>20170924</v>
      </c>
      <c r="J2507" t="str">
        <f t="shared" si="44"/>
        <v>2017</v>
      </c>
      <c r="K2507" t="s">
        <v>178</v>
      </c>
      <c r="L2507">
        <v>30</v>
      </c>
      <c r="M2507" t="str">
        <f>VLOOKUP(L2507,Waste_Instance_Cat!$A$2:$B$6,2)</f>
        <v>Very Low</v>
      </c>
      <c r="P2507">
        <v>1</v>
      </c>
      <c r="AE2507">
        <v>1</v>
      </c>
      <c r="AK2507">
        <v>3</v>
      </c>
      <c r="AN2507">
        <v>1</v>
      </c>
      <c r="AQ2507">
        <v>1</v>
      </c>
      <c r="BE2507">
        <v>5</v>
      </c>
      <c r="BR2507">
        <v>1</v>
      </c>
      <c r="BS2507">
        <v>1</v>
      </c>
      <c r="CB2507">
        <v>10</v>
      </c>
      <c r="DN2507">
        <v>3</v>
      </c>
      <c r="DZ2507">
        <v>1</v>
      </c>
      <c r="FP2507">
        <v>2</v>
      </c>
    </row>
    <row r="2508" spans="1:175">
      <c r="A2508" t="s">
        <v>188</v>
      </c>
      <c r="B2508" t="s">
        <v>1436</v>
      </c>
      <c r="C2508" t="s">
        <v>190</v>
      </c>
      <c r="D2508" t="str">
        <f>VLOOKUP(C2508,CountryName!$A$2:$B$40,2,FALSE)</f>
        <v>Switzerland</v>
      </c>
      <c r="E2508" t="s">
        <v>183</v>
      </c>
      <c r="F2508">
        <v>5</v>
      </c>
      <c r="G2508" t="s">
        <v>176</v>
      </c>
      <c r="H2508" t="s">
        <v>177</v>
      </c>
      <c r="I2508">
        <v>20171028</v>
      </c>
      <c r="J2508" t="str">
        <f t="shared" si="44"/>
        <v>2017</v>
      </c>
      <c r="K2508" t="s">
        <v>178</v>
      </c>
      <c r="L2508">
        <v>23</v>
      </c>
      <c r="M2508" t="str">
        <f>VLOOKUP(L2508,Waste_Instance_Cat!$A$2:$B$6,2)</f>
        <v>Very Low</v>
      </c>
      <c r="O2508">
        <v>1</v>
      </c>
      <c r="P2508">
        <v>3</v>
      </c>
      <c r="AE2508">
        <v>2</v>
      </c>
      <c r="AK2508">
        <v>1</v>
      </c>
      <c r="BR2508">
        <v>1</v>
      </c>
      <c r="CB2508">
        <v>8</v>
      </c>
      <c r="CC2508">
        <v>2</v>
      </c>
      <c r="CE2508">
        <v>1</v>
      </c>
      <c r="CI2508">
        <v>1</v>
      </c>
      <c r="DE2508">
        <v>1</v>
      </c>
      <c r="EL2508">
        <v>1</v>
      </c>
      <c r="FH2508">
        <v>1</v>
      </c>
    </row>
    <row r="2509" spans="1:175">
      <c r="A2509" t="s">
        <v>295</v>
      </c>
      <c r="B2509" t="s">
        <v>1420</v>
      </c>
      <c r="C2509" t="s">
        <v>230</v>
      </c>
      <c r="D2509" t="str">
        <f>VLOOKUP(C2509,CountryName!$A$2:$B$40,2,FALSE)</f>
        <v>Denmark</v>
      </c>
      <c r="E2509" t="s">
        <v>200</v>
      </c>
      <c r="F2509">
        <v>99</v>
      </c>
      <c r="G2509" t="s">
        <v>176</v>
      </c>
      <c r="H2509" t="s">
        <v>205</v>
      </c>
      <c r="I2509">
        <v>20171001</v>
      </c>
      <c r="J2509" t="str">
        <f t="shared" si="44"/>
        <v>2017</v>
      </c>
      <c r="K2509" t="s">
        <v>184</v>
      </c>
      <c r="L2509">
        <v>545</v>
      </c>
      <c r="M2509" t="str">
        <f>VLOOKUP(L2509,Waste_Instance_Cat!$A$2:$B$6,2)</f>
        <v>Low</v>
      </c>
      <c r="N2509">
        <v>2</v>
      </c>
      <c r="O2509">
        <v>3</v>
      </c>
      <c r="P2509">
        <v>7</v>
      </c>
      <c r="R2509">
        <v>2</v>
      </c>
      <c r="S2509">
        <v>2</v>
      </c>
      <c r="U2509">
        <v>7</v>
      </c>
      <c r="X2509">
        <v>2</v>
      </c>
      <c r="AE2509">
        <v>14</v>
      </c>
      <c r="AF2509">
        <v>5</v>
      </c>
      <c r="AG2509">
        <v>5</v>
      </c>
      <c r="AH2509">
        <v>8</v>
      </c>
      <c r="AJ2509">
        <v>1</v>
      </c>
      <c r="AL2509">
        <v>1</v>
      </c>
      <c r="AN2509">
        <v>14</v>
      </c>
      <c r="AO2509">
        <v>3</v>
      </c>
      <c r="AS2509">
        <v>10</v>
      </c>
      <c r="AU2509">
        <v>2</v>
      </c>
      <c r="AY2509">
        <v>2</v>
      </c>
      <c r="BD2509">
        <v>9</v>
      </c>
      <c r="BE2509">
        <v>208</v>
      </c>
      <c r="BG2509">
        <v>7</v>
      </c>
      <c r="BI2509">
        <v>3</v>
      </c>
      <c r="BN2509">
        <v>2</v>
      </c>
      <c r="BR2509">
        <v>7</v>
      </c>
      <c r="BS2509">
        <v>5</v>
      </c>
      <c r="BT2509">
        <v>1</v>
      </c>
      <c r="BV2509">
        <v>2</v>
      </c>
      <c r="BY2509">
        <v>10</v>
      </c>
      <c r="CB2509">
        <v>87</v>
      </c>
      <c r="CC2509">
        <v>2</v>
      </c>
      <c r="CD2509">
        <v>4</v>
      </c>
      <c r="CP2509">
        <v>45</v>
      </c>
      <c r="CR2509">
        <v>1</v>
      </c>
      <c r="CY2509">
        <v>21</v>
      </c>
      <c r="DH2509">
        <v>1</v>
      </c>
      <c r="DQ2509">
        <v>3</v>
      </c>
      <c r="EB2509">
        <v>1</v>
      </c>
      <c r="EC2509">
        <v>1</v>
      </c>
      <c r="EK2509">
        <v>5</v>
      </c>
      <c r="FH2509">
        <v>1</v>
      </c>
      <c r="FL2509">
        <v>8</v>
      </c>
      <c r="FP2509">
        <v>11</v>
      </c>
      <c r="FQ2509">
        <v>1</v>
      </c>
      <c r="FS2509">
        <v>9</v>
      </c>
    </row>
    <row r="2510" spans="1:175">
      <c r="A2510" t="s">
        <v>295</v>
      </c>
      <c r="B2510" t="s">
        <v>1420</v>
      </c>
      <c r="C2510" t="s">
        <v>230</v>
      </c>
      <c r="D2510" t="str">
        <f>VLOOKUP(C2510,CountryName!$A$2:$B$40,2,FALSE)</f>
        <v>Denmark</v>
      </c>
      <c r="E2510" t="s">
        <v>200</v>
      </c>
      <c r="F2510">
        <v>99</v>
      </c>
      <c r="G2510" t="s">
        <v>176</v>
      </c>
      <c r="H2510" t="s">
        <v>205</v>
      </c>
      <c r="I2510">
        <v>20200725</v>
      </c>
      <c r="J2510" t="str">
        <f t="shared" si="44"/>
        <v>2020</v>
      </c>
      <c r="K2510" t="s">
        <v>184</v>
      </c>
      <c r="L2510">
        <v>1027</v>
      </c>
      <c r="M2510" t="str">
        <f>VLOOKUP(L2510,Waste_Instance_Cat!$A$2:$B$6,2)</f>
        <v>Moderate</v>
      </c>
      <c r="P2510">
        <v>12</v>
      </c>
      <c r="Q2510">
        <v>1</v>
      </c>
      <c r="S2510">
        <v>2</v>
      </c>
      <c r="T2510">
        <v>1</v>
      </c>
      <c r="U2510">
        <v>1</v>
      </c>
      <c r="X2510">
        <v>2</v>
      </c>
      <c r="AB2510">
        <v>1</v>
      </c>
      <c r="AE2510">
        <v>32</v>
      </c>
      <c r="AF2510">
        <v>13</v>
      </c>
      <c r="AG2510">
        <v>33</v>
      </c>
      <c r="AH2510">
        <v>5</v>
      </c>
      <c r="AI2510">
        <v>3</v>
      </c>
      <c r="AJ2510">
        <v>2</v>
      </c>
      <c r="AK2510">
        <v>3</v>
      </c>
      <c r="AL2510">
        <v>13</v>
      </c>
      <c r="AM2510">
        <v>1</v>
      </c>
      <c r="AN2510">
        <v>11</v>
      </c>
      <c r="AO2510">
        <v>4</v>
      </c>
      <c r="AP2510">
        <v>11</v>
      </c>
      <c r="AR2510">
        <v>1</v>
      </c>
      <c r="AS2510">
        <v>10</v>
      </c>
      <c r="AU2510">
        <v>1</v>
      </c>
      <c r="AY2510">
        <v>5</v>
      </c>
      <c r="BC2510">
        <v>1</v>
      </c>
      <c r="BD2510">
        <v>11</v>
      </c>
      <c r="BE2510">
        <v>34</v>
      </c>
      <c r="BG2510">
        <v>140</v>
      </c>
      <c r="BH2510">
        <v>1</v>
      </c>
      <c r="BI2510">
        <v>1</v>
      </c>
      <c r="BM2510">
        <v>1</v>
      </c>
      <c r="BN2510">
        <v>7</v>
      </c>
      <c r="BR2510">
        <v>13</v>
      </c>
      <c r="BS2510">
        <v>25</v>
      </c>
      <c r="BV2510">
        <v>13</v>
      </c>
      <c r="BY2510">
        <v>22</v>
      </c>
      <c r="CB2510">
        <v>243</v>
      </c>
      <c r="CD2510">
        <v>6</v>
      </c>
      <c r="CM2510">
        <v>2</v>
      </c>
      <c r="CO2510">
        <v>1</v>
      </c>
      <c r="CP2510">
        <v>177</v>
      </c>
      <c r="CU2510">
        <v>1</v>
      </c>
      <c r="CX2510">
        <v>41</v>
      </c>
      <c r="CY2510">
        <v>13</v>
      </c>
      <c r="CZ2510">
        <v>1</v>
      </c>
      <c r="DH2510">
        <v>3</v>
      </c>
      <c r="DP2510">
        <v>2</v>
      </c>
      <c r="DQ2510">
        <v>2</v>
      </c>
      <c r="EK2510">
        <v>2</v>
      </c>
      <c r="EP2510">
        <v>1</v>
      </c>
      <c r="EW2510">
        <v>1</v>
      </c>
      <c r="FB2510">
        <v>2</v>
      </c>
      <c r="FH2510">
        <v>4</v>
      </c>
      <c r="FI2510">
        <v>5</v>
      </c>
      <c r="FK2510">
        <v>12</v>
      </c>
      <c r="FL2510">
        <v>41</v>
      </c>
      <c r="FP2510">
        <v>10</v>
      </c>
      <c r="FQ2510">
        <v>3</v>
      </c>
      <c r="FS2510">
        <v>17</v>
      </c>
    </row>
    <row r="2511" spans="1:175">
      <c r="A2511" t="s">
        <v>295</v>
      </c>
      <c r="B2511" t="s">
        <v>1420</v>
      </c>
      <c r="C2511" t="s">
        <v>230</v>
      </c>
      <c r="D2511" t="str">
        <f>VLOOKUP(C2511,CountryName!$A$2:$B$40,2,FALSE)</f>
        <v>Denmark</v>
      </c>
      <c r="E2511" t="s">
        <v>200</v>
      </c>
      <c r="F2511">
        <v>99</v>
      </c>
      <c r="G2511" t="s">
        <v>176</v>
      </c>
      <c r="H2511" t="s">
        <v>205</v>
      </c>
      <c r="I2511">
        <v>20190915</v>
      </c>
      <c r="J2511" t="str">
        <f t="shared" si="44"/>
        <v>2019</v>
      </c>
      <c r="K2511" t="s">
        <v>184</v>
      </c>
      <c r="L2511">
        <v>421</v>
      </c>
      <c r="M2511" t="str">
        <f>VLOOKUP(L2511,Waste_Instance_Cat!$A$2:$B$6,2)</f>
        <v>Very Low</v>
      </c>
      <c r="P2511">
        <v>1</v>
      </c>
      <c r="U2511">
        <v>1</v>
      </c>
      <c r="X2511">
        <v>1</v>
      </c>
      <c r="AE2511">
        <v>15</v>
      </c>
      <c r="AF2511">
        <v>3</v>
      </c>
      <c r="AG2511">
        <v>13</v>
      </c>
      <c r="AH2511">
        <v>4</v>
      </c>
      <c r="AI2511">
        <v>1</v>
      </c>
      <c r="AK2511">
        <v>2</v>
      </c>
      <c r="AO2511">
        <v>3</v>
      </c>
      <c r="AP2511">
        <v>2</v>
      </c>
      <c r="AR2511">
        <v>2</v>
      </c>
      <c r="AS2511">
        <v>15</v>
      </c>
      <c r="AU2511">
        <v>1</v>
      </c>
      <c r="BD2511">
        <v>2</v>
      </c>
      <c r="BE2511">
        <v>59</v>
      </c>
      <c r="BG2511">
        <v>51</v>
      </c>
      <c r="BN2511">
        <v>1</v>
      </c>
      <c r="BR2511">
        <v>2</v>
      </c>
      <c r="BS2511">
        <v>5</v>
      </c>
      <c r="BV2511">
        <v>4</v>
      </c>
      <c r="BW2511">
        <v>1</v>
      </c>
      <c r="CB2511">
        <v>84</v>
      </c>
      <c r="CD2511">
        <v>4</v>
      </c>
      <c r="CI2511">
        <v>1</v>
      </c>
      <c r="CM2511">
        <v>1</v>
      </c>
      <c r="CP2511">
        <v>89</v>
      </c>
      <c r="CX2511">
        <v>4</v>
      </c>
      <c r="CY2511">
        <v>13</v>
      </c>
      <c r="DH2511">
        <v>1</v>
      </c>
      <c r="DQ2511">
        <v>1</v>
      </c>
      <c r="EK2511">
        <v>8</v>
      </c>
      <c r="EL2511">
        <v>1</v>
      </c>
      <c r="FF2511">
        <v>1</v>
      </c>
      <c r="FH2511">
        <v>2</v>
      </c>
      <c r="FK2511">
        <v>2</v>
      </c>
      <c r="FL2511">
        <v>11</v>
      </c>
      <c r="FP2511">
        <v>2</v>
      </c>
      <c r="FS2511">
        <v>7</v>
      </c>
    </row>
    <row r="2512" spans="1:175">
      <c r="A2512" t="s">
        <v>295</v>
      </c>
      <c r="B2512" t="s">
        <v>1420</v>
      </c>
      <c r="C2512" t="s">
        <v>230</v>
      </c>
      <c r="D2512" t="str">
        <f>VLOOKUP(C2512,CountryName!$A$2:$B$40,2,FALSE)</f>
        <v>Denmark</v>
      </c>
      <c r="E2512" t="s">
        <v>200</v>
      </c>
      <c r="F2512">
        <v>99</v>
      </c>
      <c r="G2512" t="s">
        <v>176</v>
      </c>
      <c r="H2512" t="s">
        <v>205</v>
      </c>
      <c r="I2512">
        <v>20150701</v>
      </c>
      <c r="J2512" t="str">
        <f t="shared" si="44"/>
        <v>2015</v>
      </c>
      <c r="K2512" t="s">
        <v>184</v>
      </c>
      <c r="L2512">
        <v>2146</v>
      </c>
      <c r="M2512" t="str">
        <f>VLOOKUP(L2512,Waste_Instance_Cat!$A$2:$B$6,2)</f>
        <v xml:space="preserve">High </v>
      </c>
      <c r="N2512">
        <v>1</v>
      </c>
      <c r="P2512">
        <v>3</v>
      </c>
      <c r="R2512">
        <v>3</v>
      </c>
      <c r="U2512">
        <v>33</v>
      </c>
      <c r="X2512">
        <v>12</v>
      </c>
      <c r="AE2512">
        <v>113</v>
      </c>
      <c r="AF2512">
        <v>27</v>
      </c>
      <c r="AG2512">
        <v>108</v>
      </c>
      <c r="AH2512">
        <v>22</v>
      </c>
      <c r="AJ2512">
        <v>17</v>
      </c>
      <c r="AL2512">
        <v>19</v>
      </c>
      <c r="AM2512">
        <v>4</v>
      </c>
      <c r="AN2512">
        <v>38</v>
      </c>
      <c r="AP2512">
        <v>16</v>
      </c>
      <c r="AS2512">
        <v>39</v>
      </c>
      <c r="AW2512">
        <v>1</v>
      </c>
      <c r="AY2512">
        <v>3</v>
      </c>
      <c r="BD2512">
        <v>24</v>
      </c>
      <c r="BE2512">
        <v>314</v>
      </c>
      <c r="BG2512">
        <v>7</v>
      </c>
      <c r="BI2512">
        <v>6</v>
      </c>
      <c r="BJ2512">
        <v>1</v>
      </c>
      <c r="BM2512">
        <v>2</v>
      </c>
      <c r="BN2512">
        <v>17</v>
      </c>
      <c r="BQ2512">
        <v>3</v>
      </c>
      <c r="BR2512">
        <v>20</v>
      </c>
      <c r="BS2512">
        <v>1</v>
      </c>
      <c r="BU2512">
        <v>1</v>
      </c>
      <c r="BV2512">
        <v>66</v>
      </c>
      <c r="BW2512">
        <v>1</v>
      </c>
      <c r="BY2512">
        <v>51</v>
      </c>
      <c r="CB2512">
        <v>489</v>
      </c>
      <c r="CD2512">
        <v>238</v>
      </c>
      <c r="CI2512">
        <v>1</v>
      </c>
      <c r="CL2512">
        <v>1</v>
      </c>
      <c r="CO2512">
        <v>1</v>
      </c>
      <c r="CP2512">
        <v>241</v>
      </c>
      <c r="CT2512">
        <v>1</v>
      </c>
      <c r="CU2512">
        <v>5</v>
      </c>
      <c r="CY2512">
        <v>46</v>
      </c>
      <c r="CZ2512">
        <v>1</v>
      </c>
      <c r="DH2512">
        <v>21</v>
      </c>
      <c r="DI2512">
        <v>2</v>
      </c>
      <c r="DJ2512">
        <v>2</v>
      </c>
      <c r="DP2512">
        <v>4</v>
      </c>
      <c r="DQ2512">
        <v>1</v>
      </c>
      <c r="EB2512">
        <v>2</v>
      </c>
      <c r="EK2512">
        <v>26</v>
      </c>
      <c r="EL2512">
        <v>1</v>
      </c>
      <c r="EN2512">
        <v>1</v>
      </c>
      <c r="EO2512">
        <v>1</v>
      </c>
      <c r="EQ2512">
        <v>2</v>
      </c>
      <c r="FF2512">
        <v>4</v>
      </c>
      <c r="FH2512">
        <v>5</v>
      </c>
      <c r="FJ2512">
        <v>1</v>
      </c>
      <c r="FL2512">
        <v>43</v>
      </c>
      <c r="FP2512">
        <v>17</v>
      </c>
      <c r="FQ2512">
        <v>1</v>
      </c>
      <c r="FS2512">
        <v>15</v>
      </c>
    </row>
    <row r="2513" spans="1:175">
      <c r="A2513" t="s">
        <v>225</v>
      </c>
      <c r="B2513" t="s">
        <v>1437</v>
      </c>
      <c r="C2513" t="s">
        <v>217</v>
      </c>
      <c r="D2513" t="str">
        <f>VLOOKUP(C2513,CountryName!$A$2:$B$40,2,FALSE)</f>
        <v>Spain</v>
      </c>
      <c r="E2513" t="s">
        <v>200</v>
      </c>
      <c r="F2513">
        <v>100</v>
      </c>
      <c r="G2513" t="s">
        <v>191</v>
      </c>
      <c r="H2513" t="s">
        <v>177</v>
      </c>
      <c r="I2513">
        <v>20160822</v>
      </c>
      <c r="J2513" t="str">
        <f t="shared" si="44"/>
        <v>2016</v>
      </c>
      <c r="K2513" t="s">
        <v>178</v>
      </c>
      <c r="L2513">
        <v>66</v>
      </c>
      <c r="M2513" t="str">
        <f>VLOOKUP(L2513,Waste_Instance_Cat!$A$2:$B$6,2)</f>
        <v>Very Low</v>
      </c>
      <c r="O2513">
        <v>2</v>
      </c>
      <c r="R2513">
        <v>5</v>
      </c>
      <c r="X2513">
        <v>1</v>
      </c>
      <c r="AE2513">
        <v>2</v>
      </c>
      <c r="AK2513">
        <v>16</v>
      </c>
      <c r="AS2513">
        <v>2</v>
      </c>
      <c r="BE2513">
        <v>1</v>
      </c>
      <c r="BF2513">
        <v>3</v>
      </c>
      <c r="BL2513">
        <v>1</v>
      </c>
      <c r="BS2513">
        <v>0</v>
      </c>
      <c r="CB2513">
        <v>1</v>
      </c>
      <c r="CQ2513">
        <v>2</v>
      </c>
      <c r="CX2513">
        <v>1</v>
      </c>
      <c r="CY2513">
        <v>1</v>
      </c>
      <c r="DT2513">
        <v>5</v>
      </c>
      <c r="DV2513">
        <v>1</v>
      </c>
      <c r="EA2513">
        <v>2</v>
      </c>
      <c r="EH2513">
        <v>2</v>
      </c>
      <c r="EN2513">
        <v>13</v>
      </c>
      <c r="EO2513">
        <v>1</v>
      </c>
      <c r="EQ2513">
        <v>3</v>
      </c>
      <c r="EU2513">
        <v>1</v>
      </c>
    </row>
    <row r="2514" spans="1:175">
      <c r="A2514" t="s">
        <v>187</v>
      </c>
      <c r="B2514" t="s">
        <v>1438</v>
      </c>
      <c r="C2514" t="s">
        <v>202</v>
      </c>
      <c r="D2514" t="str">
        <f>VLOOKUP(C2514,CountryName!$A$2:$B$40,2,FALSE)</f>
        <v>International</v>
      </c>
      <c r="E2514" t="s">
        <v>183</v>
      </c>
      <c r="F2514">
        <v>178</v>
      </c>
      <c r="G2514" t="s">
        <v>183</v>
      </c>
      <c r="H2514" t="s">
        <v>183</v>
      </c>
      <c r="I2514">
        <v>20150412</v>
      </c>
      <c r="J2514" t="str">
        <f t="shared" si="44"/>
        <v>2015</v>
      </c>
      <c r="K2514" t="s">
        <v>178</v>
      </c>
      <c r="L2514">
        <v>380</v>
      </c>
      <c r="M2514" t="str">
        <f>VLOOKUP(L2514,Waste_Instance_Cat!$A$2:$B$6,2)</f>
        <v>Very Low</v>
      </c>
      <c r="O2514">
        <v>50</v>
      </c>
      <c r="R2514">
        <v>25</v>
      </c>
      <c r="S2514">
        <v>75</v>
      </c>
      <c r="AE2514">
        <v>50</v>
      </c>
      <c r="AK2514">
        <v>100</v>
      </c>
      <c r="BW2514">
        <v>2</v>
      </c>
      <c r="DD2514">
        <v>3</v>
      </c>
      <c r="DI2514">
        <v>10</v>
      </c>
      <c r="EN2514">
        <v>20</v>
      </c>
      <c r="FF2514">
        <v>35</v>
      </c>
      <c r="FH2514">
        <v>10</v>
      </c>
    </row>
    <row r="2515" spans="1:175">
      <c r="A2515" t="s">
        <v>225</v>
      </c>
      <c r="B2515" t="s">
        <v>1439</v>
      </c>
      <c r="C2515" t="s">
        <v>217</v>
      </c>
      <c r="D2515" t="str">
        <f>VLOOKUP(C2515,CountryName!$A$2:$B$40,2,FALSE)</f>
        <v>Spain</v>
      </c>
      <c r="E2515" t="s">
        <v>182</v>
      </c>
      <c r="F2515">
        <v>100</v>
      </c>
      <c r="G2515" t="s">
        <v>176</v>
      </c>
      <c r="H2515" t="s">
        <v>177</v>
      </c>
      <c r="I2515">
        <v>20181002</v>
      </c>
      <c r="J2515" t="str">
        <f t="shared" si="44"/>
        <v>2018</v>
      </c>
      <c r="K2515" t="s">
        <v>178</v>
      </c>
      <c r="L2515">
        <v>1165</v>
      </c>
      <c r="M2515" t="str">
        <f>VLOOKUP(L2515,Waste_Instance_Cat!$A$2:$B$6,2)</f>
        <v>Moderate</v>
      </c>
      <c r="O2515">
        <v>5</v>
      </c>
      <c r="R2515">
        <v>7</v>
      </c>
      <c r="U2515">
        <v>2</v>
      </c>
      <c r="AE2515">
        <v>5</v>
      </c>
      <c r="AK2515">
        <v>942</v>
      </c>
      <c r="AN2515">
        <v>16</v>
      </c>
      <c r="AS2515">
        <v>21</v>
      </c>
      <c r="BE2515">
        <v>4</v>
      </c>
      <c r="BF2515">
        <v>2</v>
      </c>
      <c r="BR2515">
        <v>1</v>
      </c>
      <c r="BS2515">
        <v>5</v>
      </c>
      <c r="BY2515">
        <v>5</v>
      </c>
      <c r="CQ2515">
        <v>6</v>
      </c>
      <c r="CX2515">
        <v>2</v>
      </c>
      <c r="DI2515">
        <v>2</v>
      </c>
      <c r="DQ2515">
        <v>1</v>
      </c>
      <c r="DT2515">
        <v>8</v>
      </c>
      <c r="DV2515">
        <v>5</v>
      </c>
      <c r="DZ2515">
        <v>41</v>
      </c>
      <c r="EA2515">
        <v>5</v>
      </c>
      <c r="EH2515">
        <v>5</v>
      </c>
      <c r="EN2515">
        <v>23</v>
      </c>
      <c r="EO2515">
        <v>5</v>
      </c>
      <c r="EP2515">
        <v>10</v>
      </c>
      <c r="EQ2515">
        <v>11</v>
      </c>
      <c r="FF2515">
        <v>5</v>
      </c>
      <c r="FG2515">
        <v>3</v>
      </c>
      <c r="FH2515">
        <v>18</v>
      </c>
    </row>
    <row r="2516" spans="1:175">
      <c r="A2516" t="s">
        <v>172</v>
      </c>
      <c r="B2516" t="s">
        <v>883</v>
      </c>
      <c r="C2516" t="s">
        <v>481</v>
      </c>
      <c r="D2516" t="str">
        <f>VLOOKUP(C2516,CountryName!$A$2:$B$40,2,FALSE)</f>
        <v>Russia</v>
      </c>
      <c r="E2516" t="s">
        <v>231</v>
      </c>
      <c r="F2516">
        <v>101</v>
      </c>
      <c r="G2516" t="s">
        <v>191</v>
      </c>
      <c r="H2516" t="s">
        <v>177</v>
      </c>
      <c r="I2516">
        <v>20180428</v>
      </c>
      <c r="J2516" t="str">
        <f t="shared" si="44"/>
        <v>2018</v>
      </c>
      <c r="K2516" t="s">
        <v>184</v>
      </c>
      <c r="L2516">
        <v>604</v>
      </c>
      <c r="M2516" t="str">
        <f>VLOOKUP(L2516,Waste_Instance_Cat!$A$2:$B$6,2)</f>
        <v>Low</v>
      </c>
      <c r="O2516">
        <v>18</v>
      </c>
      <c r="P2516">
        <v>7</v>
      </c>
      <c r="Q2516">
        <v>4</v>
      </c>
      <c r="R2516">
        <v>1</v>
      </c>
      <c r="U2516">
        <v>6</v>
      </c>
      <c r="AE2516">
        <v>5</v>
      </c>
      <c r="AF2516">
        <v>4</v>
      </c>
      <c r="AH2516">
        <v>6</v>
      </c>
      <c r="AI2516">
        <v>12</v>
      </c>
      <c r="AK2516">
        <v>16</v>
      </c>
      <c r="AN2516">
        <v>14</v>
      </c>
      <c r="AQ2516">
        <v>3</v>
      </c>
      <c r="AR2516">
        <v>2</v>
      </c>
      <c r="AS2516">
        <v>3</v>
      </c>
      <c r="AV2516">
        <v>2</v>
      </c>
      <c r="BE2516">
        <v>12</v>
      </c>
      <c r="BR2516">
        <v>1</v>
      </c>
      <c r="BS2516">
        <v>3</v>
      </c>
      <c r="BY2516">
        <v>15</v>
      </c>
      <c r="CD2516">
        <v>81</v>
      </c>
      <c r="CI2516">
        <v>7</v>
      </c>
      <c r="CK2516">
        <v>4</v>
      </c>
      <c r="CP2516">
        <v>22</v>
      </c>
      <c r="CQ2516">
        <v>18</v>
      </c>
      <c r="CT2516">
        <v>1</v>
      </c>
      <c r="CU2516">
        <v>2</v>
      </c>
      <c r="CX2516">
        <v>16</v>
      </c>
      <c r="CY2516">
        <v>1</v>
      </c>
      <c r="DG2516">
        <v>3</v>
      </c>
      <c r="DH2516">
        <v>2</v>
      </c>
      <c r="DL2516">
        <v>1</v>
      </c>
      <c r="DN2516">
        <v>4</v>
      </c>
      <c r="DP2516">
        <v>5</v>
      </c>
      <c r="DQ2516">
        <v>100</v>
      </c>
      <c r="DV2516">
        <v>1</v>
      </c>
      <c r="EA2516">
        <v>7</v>
      </c>
      <c r="EB2516">
        <v>2</v>
      </c>
      <c r="ED2516">
        <v>4</v>
      </c>
      <c r="EN2516">
        <v>1</v>
      </c>
      <c r="EP2516">
        <v>6</v>
      </c>
      <c r="EQ2516">
        <v>3</v>
      </c>
      <c r="ER2516">
        <v>10</v>
      </c>
      <c r="FB2516">
        <v>1</v>
      </c>
      <c r="FC2516">
        <v>1</v>
      </c>
      <c r="FF2516">
        <v>12</v>
      </c>
      <c r="FG2516">
        <v>3</v>
      </c>
      <c r="FH2516">
        <v>127</v>
      </c>
      <c r="FL2516">
        <v>20</v>
      </c>
      <c r="FP2516">
        <v>5</v>
      </c>
    </row>
    <row r="2517" spans="1:175">
      <c r="A2517" t="s">
        <v>172</v>
      </c>
      <c r="B2517" t="s">
        <v>1440</v>
      </c>
      <c r="C2517" t="s">
        <v>236</v>
      </c>
      <c r="D2517" t="str">
        <f>VLOOKUP(C2517,CountryName!$A$2:$B$40,2,FALSE)</f>
        <v>Ireland, Republic of (EIRE)</v>
      </c>
      <c r="E2517" t="s">
        <v>200</v>
      </c>
      <c r="F2517">
        <v>141</v>
      </c>
      <c r="G2517" t="s">
        <v>183</v>
      </c>
      <c r="H2517" t="s">
        <v>183</v>
      </c>
      <c r="I2517">
        <v>20150715</v>
      </c>
      <c r="J2517" t="str">
        <f t="shared" si="44"/>
        <v>2015</v>
      </c>
      <c r="K2517" t="s">
        <v>178</v>
      </c>
      <c r="L2517">
        <v>14</v>
      </c>
      <c r="M2517" t="str">
        <f>VLOOKUP(L2517,Waste_Instance_Cat!$A$2:$B$6,2)</f>
        <v>Very Low</v>
      </c>
      <c r="O2517">
        <v>1</v>
      </c>
      <c r="P2517">
        <v>1</v>
      </c>
      <c r="R2517">
        <v>1</v>
      </c>
      <c r="S2517">
        <v>0</v>
      </c>
      <c r="U2517">
        <v>1</v>
      </c>
      <c r="AE2517">
        <v>1</v>
      </c>
      <c r="AJ2517">
        <v>1</v>
      </c>
      <c r="AK2517">
        <v>0</v>
      </c>
      <c r="AN2517">
        <v>1</v>
      </c>
      <c r="AR2517">
        <v>0</v>
      </c>
      <c r="AS2517">
        <v>0</v>
      </c>
      <c r="BA2517">
        <v>0</v>
      </c>
      <c r="BE2517">
        <v>1</v>
      </c>
      <c r="BG2517">
        <v>0</v>
      </c>
      <c r="BR2517">
        <v>1</v>
      </c>
      <c r="BY2517">
        <v>1</v>
      </c>
      <c r="BZ2517">
        <v>1</v>
      </c>
      <c r="CD2517">
        <v>0</v>
      </c>
      <c r="CP2517">
        <v>0</v>
      </c>
      <c r="CX2517">
        <v>0</v>
      </c>
      <c r="DI2517">
        <v>1</v>
      </c>
      <c r="DQ2517">
        <v>1</v>
      </c>
      <c r="ED2517">
        <v>1</v>
      </c>
      <c r="FP2517">
        <v>0</v>
      </c>
    </row>
    <row r="2518" spans="1:175">
      <c r="A2518" t="s">
        <v>172</v>
      </c>
      <c r="B2518" t="s">
        <v>1440</v>
      </c>
      <c r="C2518" t="s">
        <v>236</v>
      </c>
      <c r="D2518" t="str">
        <f>VLOOKUP(C2518,CountryName!$A$2:$B$40,2,FALSE)</f>
        <v>Ireland, Republic of (EIRE)</v>
      </c>
      <c r="E2518" t="s">
        <v>200</v>
      </c>
      <c r="F2518">
        <v>141</v>
      </c>
      <c r="G2518" t="s">
        <v>183</v>
      </c>
      <c r="H2518" t="s">
        <v>183</v>
      </c>
      <c r="I2518">
        <v>20150404</v>
      </c>
      <c r="J2518" t="str">
        <f t="shared" si="44"/>
        <v>2015</v>
      </c>
      <c r="K2518" t="s">
        <v>178</v>
      </c>
      <c r="L2518">
        <v>15</v>
      </c>
      <c r="M2518" t="str">
        <f>VLOOKUP(L2518,Waste_Instance_Cat!$A$2:$B$6,2)</f>
        <v>Very Low</v>
      </c>
      <c r="O2518">
        <v>0</v>
      </c>
      <c r="P2518">
        <v>1</v>
      </c>
      <c r="R2518">
        <v>0</v>
      </c>
      <c r="S2518">
        <v>0</v>
      </c>
      <c r="U2518">
        <v>1</v>
      </c>
      <c r="AE2518">
        <v>1</v>
      </c>
      <c r="AK2518">
        <v>0</v>
      </c>
      <c r="AL2518">
        <v>1</v>
      </c>
      <c r="AN2518">
        <v>1</v>
      </c>
      <c r="AR2518">
        <v>0</v>
      </c>
      <c r="AS2518">
        <v>0</v>
      </c>
      <c r="AW2518">
        <v>1</v>
      </c>
      <c r="BA2518">
        <v>0</v>
      </c>
      <c r="BD2518">
        <v>1</v>
      </c>
      <c r="BE2518">
        <v>1</v>
      </c>
      <c r="BG2518">
        <v>0</v>
      </c>
      <c r="BR2518">
        <v>1</v>
      </c>
      <c r="BY2518">
        <v>0</v>
      </c>
      <c r="BZ2518">
        <v>1</v>
      </c>
      <c r="CD2518">
        <v>0</v>
      </c>
      <c r="CP2518">
        <v>0</v>
      </c>
      <c r="CX2518">
        <v>0</v>
      </c>
      <c r="CZ2518">
        <v>1</v>
      </c>
      <c r="DI2518">
        <v>1</v>
      </c>
      <c r="DQ2518">
        <v>1</v>
      </c>
      <c r="ED2518">
        <v>1</v>
      </c>
      <c r="FP2518">
        <v>0</v>
      </c>
      <c r="FQ2518">
        <v>1</v>
      </c>
    </row>
    <row r="2519" spans="1:175">
      <c r="A2519" t="s">
        <v>172</v>
      </c>
      <c r="B2519" t="s">
        <v>1440</v>
      </c>
      <c r="C2519" t="s">
        <v>236</v>
      </c>
      <c r="D2519" t="str">
        <f>VLOOKUP(C2519,CountryName!$A$2:$B$40,2,FALSE)</f>
        <v>Ireland, Republic of (EIRE)</v>
      </c>
      <c r="E2519" t="s">
        <v>200</v>
      </c>
      <c r="F2519">
        <v>141</v>
      </c>
      <c r="G2519" t="s">
        <v>183</v>
      </c>
      <c r="H2519" t="s">
        <v>183</v>
      </c>
      <c r="I2519">
        <v>20160427</v>
      </c>
      <c r="J2519" t="str">
        <f t="shared" si="44"/>
        <v>2016</v>
      </c>
      <c r="K2519" t="s">
        <v>178</v>
      </c>
      <c r="L2519">
        <v>92</v>
      </c>
      <c r="M2519" t="str">
        <f>VLOOKUP(L2519,Waste_Instance_Cat!$A$2:$B$6,2)</f>
        <v>Very Low</v>
      </c>
      <c r="P2519">
        <v>10</v>
      </c>
      <c r="U2519">
        <v>1</v>
      </c>
      <c r="AE2519">
        <v>4</v>
      </c>
      <c r="AJ2519">
        <v>2</v>
      </c>
      <c r="AM2519">
        <v>1</v>
      </c>
      <c r="AN2519">
        <v>21</v>
      </c>
      <c r="AP2519">
        <v>3</v>
      </c>
      <c r="AR2519">
        <v>2</v>
      </c>
      <c r="AT2519">
        <v>1</v>
      </c>
      <c r="BD2519">
        <v>2</v>
      </c>
      <c r="BE2519">
        <v>15</v>
      </c>
      <c r="BR2519">
        <v>2</v>
      </c>
      <c r="BY2519">
        <v>1</v>
      </c>
      <c r="BZ2519">
        <v>17</v>
      </c>
      <c r="CD2519">
        <v>2</v>
      </c>
      <c r="CY2519">
        <v>1</v>
      </c>
      <c r="DE2519">
        <v>2</v>
      </c>
      <c r="DI2519">
        <v>3</v>
      </c>
      <c r="DV2519">
        <v>1</v>
      </c>
      <c r="FF2519">
        <v>1</v>
      </c>
    </row>
    <row r="2520" spans="1:175">
      <c r="A2520" t="s">
        <v>187</v>
      </c>
      <c r="B2520" t="s">
        <v>1441</v>
      </c>
      <c r="C2520" t="s">
        <v>181</v>
      </c>
      <c r="D2520" t="str">
        <f>VLOOKUP(C2520,CountryName!$A$2:$B$40,2,FALSE)</f>
        <v>Italy</v>
      </c>
      <c r="E2520" t="s">
        <v>186</v>
      </c>
      <c r="F2520">
        <v>90</v>
      </c>
      <c r="G2520" t="s">
        <v>183</v>
      </c>
      <c r="H2520" t="s">
        <v>183</v>
      </c>
      <c r="I2520">
        <v>20151108</v>
      </c>
      <c r="J2520" t="str">
        <f t="shared" si="44"/>
        <v>2015</v>
      </c>
      <c r="K2520" t="s">
        <v>178</v>
      </c>
      <c r="L2520">
        <v>529</v>
      </c>
      <c r="M2520" t="str">
        <f>VLOOKUP(L2520,Waste_Instance_Cat!$A$2:$B$6,2)</f>
        <v>Low</v>
      </c>
      <c r="O2520">
        <v>5</v>
      </c>
      <c r="R2520">
        <v>70</v>
      </c>
      <c r="S2520">
        <v>50</v>
      </c>
      <c r="U2520">
        <v>10</v>
      </c>
      <c r="AE2520">
        <v>100</v>
      </c>
      <c r="AK2520">
        <v>50</v>
      </c>
      <c r="AN2520">
        <v>2</v>
      </c>
      <c r="AO2520">
        <v>1</v>
      </c>
      <c r="AQ2520">
        <v>50</v>
      </c>
      <c r="AR2520">
        <v>5</v>
      </c>
      <c r="AS2520">
        <v>20</v>
      </c>
      <c r="BE2520">
        <v>30</v>
      </c>
      <c r="BI2520">
        <v>20</v>
      </c>
      <c r="BL2520">
        <v>30</v>
      </c>
      <c r="BW2520">
        <v>2</v>
      </c>
      <c r="CB2520">
        <v>20</v>
      </c>
      <c r="CP2520">
        <v>1</v>
      </c>
      <c r="CU2520">
        <v>1</v>
      </c>
      <c r="DI2520">
        <v>10</v>
      </c>
      <c r="DP2520">
        <v>10</v>
      </c>
      <c r="EN2520">
        <v>10</v>
      </c>
      <c r="FF2520">
        <v>2</v>
      </c>
      <c r="FH2520">
        <v>20</v>
      </c>
      <c r="FP2520">
        <v>10</v>
      </c>
    </row>
    <row r="2521" spans="1:175">
      <c r="A2521" t="s">
        <v>187</v>
      </c>
      <c r="B2521" t="s">
        <v>1442</v>
      </c>
      <c r="C2521" t="s">
        <v>217</v>
      </c>
      <c r="D2521" t="str">
        <f>VLOOKUP(C2521,CountryName!$A$2:$B$40,2,FALSE)</f>
        <v>Spain</v>
      </c>
      <c r="E2521" t="s">
        <v>186</v>
      </c>
      <c r="F2521">
        <v>350</v>
      </c>
      <c r="G2521" t="s">
        <v>183</v>
      </c>
      <c r="H2521" t="s">
        <v>183</v>
      </c>
      <c r="I2521">
        <v>20190529</v>
      </c>
      <c r="J2521" t="str">
        <f t="shared" si="44"/>
        <v>2019</v>
      </c>
      <c r="K2521" t="s">
        <v>178</v>
      </c>
      <c r="L2521">
        <v>1166</v>
      </c>
      <c r="M2521" t="str">
        <f>VLOOKUP(L2521,Waste_Instance_Cat!$A$2:$B$6,2)</f>
        <v>Moderate</v>
      </c>
      <c r="O2521">
        <v>6</v>
      </c>
      <c r="U2521">
        <v>3</v>
      </c>
      <c r="AE2521">
        <v>36</v>
      </c>
      <c r="AK2521">
        <v>656</v>
      </c>
      <c r="AN2521">
        <v>50</v>
      </c>
      <c r="AO2521">
        <v>51</v>
      </c>
      <c r="AP2521">
        <v>4</v>
      </c>
      <c r="AQ2521">
        <v>7</v>
      </c>
      <c r="AR2521">
        <v>3</v>
      </c>
      <c r="AS2521">
        <v>14</v>
      </c>
      <c r="CB2521">
        <v>224</v>
      </c>
      <c r="CD2521">
        <v>17</v>
      </c>
      <c r="CP2521">
        <v>59</v>
      </c>
      <c r="CY2521">
        <v>7</v>
      </c>
      <c r="DP2521">
        <v>11</v>
      </c>
      <c r="DQ2521">
        <v>6</v>
      </c>
      <c r="EN2521">
        <v>5</v>
      </c>
      <c r="EQ2521">
        <v>4</v>
      </c>
      <c r="FH2521">
        <v>3</v>
      </c>
      <c r="FS2521">
        <v>0</v>
      </c>
    </row>
    <row r="2522" spans="1:175">
      <c r="A2522" t="s">
        <v>225</v>
      </c>
      <c r="B2522" t="s">
        <v>1443</v>
      </c>
      <c r="C2522" t="s">
        <v>217</v>
      </c>
      <c r="D2522" t="str">
        <f>VLOOKUP(C2522,CountryName!$A$2:$B$40,2,FALSE)</f>
        <v>Spain</v>
      </c>
      <c r="E2522" t="s">
        <v>186</v>
      </c>
      <c r="F2522">
        <v>100</v>
      </c>
      <c r="G2522" t="s">
        <v>176</v>
      </c>
      <c r="H2522" t="s">
        <v>177</v>
      </c>
      <c r="I2522">
        <v>20180930</v>
      </c>
      <c r="J2522" t="str">
        <f t="shared" si="44"/>
        <v>2018</v>
      </c>
      <c r="K2522" t="s">
        <v>178</v>
      </c>
      <c r="L2522">
        <v>67</v>
      </c>
      <c r="M2522" t="str">
        <f>VLOOKUP(L2522,Waste_Instance_Cat!$A$2:$B$6,2)</f>
        <v>Very Low</v>
      </c>
      <c r="R2522">
        <v>1</v>
      </c>
      <c r="U2522">
        <v>3</v>
      </c>
      <c r="AE2522">
        <v>30</v>
      </c>
      <c r="AN2522">
        <v>5</v>
      </c>
      <c r="AS2522">
        <v>4</v>
      </c>
      <c r="BC2522">
        <v>1</v>
      </c>
      <c r="BE2522">
        <v>2</v>
      </c>
      <c r="BF2522">
        <v>1</v>
      </c>
      <c r="BL2522">
        <v>1</v>
      </c>
      <c r="BR2522">
        <v>1</v>
      </c>
      <c r="BS2522">
        <v>2</v>
      </c>
      <c r="CB2522">
        <v>7</v>
      </c>
      <c r="CQ2522">
        <v>1</v>
      </c>
      <c r="CX2522">
        <v>5</v>
      </c>
      <c r="CY2522">
        <v>1</v>
      </c>
      <c r="DI2522">
        <v>1</v>
      </c>
      <c r="DQ2522">
        <v>1</v>
      </c>
      <c r="EA2522">
        <v>0</v>
      </c>
    </row>
    <row r="2523" spans="1:175">
      <c r="A2523" t="s">
        <v>330</v>
      </c>
      <c r="B2523" t="s">
        <v>1444</v>
      </c>
      <c r="C2523" t="s">
        <v>332</v>
      </c>
      <c r="D2523" t="str">
        <f>VLOOKUP(C2523,CountryName!$A$2:$B$40,2,FALSE)</f>
        <v>Slovenia</v>
      </c>
      <c r="E2523" t="s">
        <v>186</v>
      </c>
      <c r="F2523">
        <v>1176</v>
      </c>
      <c r="G2523" t="s">
        <v>176</v>
      </c>
      <c r="H2523" t="s">
        <v>207</v>
      </c>
      <c r="I2523">
        <v>20170923</v>
      </c>
      <c r="J2523" t="str">
        <f t="shared" si="44"/>
        <v>2017</v>
      </c>
      <c r="K2523" t="s">
        <v>178</v>
      </c>
      <c r="L2523">
        <v>1791</v>
      </c>
      <c r="M2523" t="str">
        <f>VLOOKUP(L2523,Waste_Instance_Cat!$A$2:$B$6,2)</f>
        <v>Moderate</v>
      </c>
      <c r="O2523">
        <v>63</v>
      </c>
      <c r="P2523">
        <v>8</v>
      </c>
      <c r="R2523">
        <v>15</v>
      </c>
      <c r="S2523">
        <v>2</v>
      </c>
      <c r="U2523">
        <v>121</v>
      </c>
      <c r="AG2523">
        <v>54</v>
      </c>
      <c r="AI2523">
        <v>20</v>
      </c>
      <c r="AJ2523">
        <v>7</v>
      </c>
      <c r="AK2523">
        <v>452</v>
      </c>
      <c r="AQ2523">
        <v>6</v>
      </c>
      <c r="AR2523">
        <v>5</v>
      </c>
      <c r="AS2523">
        <v>20</v>
      </c>
      <c r="BA2523">
        <v>29</v>
      </c>
      <c r="BE2523">
        <v>10</v>
      </c>
      <c r="BG2523">
        <v>4</v>
      </c>
      <c r="BL2523">
        <v>6</v>
      </c>
      <c r="BN2523">
        <v>1</v>
      </c>
      <c r="BR2523">
        <v>6</v>
      </c>
      <c r="CB2523">
        <v>81</v>
      </c>
      <c r="CD2523">
        <v>412</v>
      </c>
      <c r="CP2523">
        <v>51</v>
      </c>
      <c r="CS2523">
        <v>1</v>
      </c>
      <c r="CX2523">
        <v>12</v>
      </c>
      <c r="CY2523">
        <v>5</v>
      </c>
      <c r="DG2523">
        <v>3</v>
      </c>
      <c r="DP2523">
        <v>4</v>
      </c>
      <c r="DQ2523">
        <v>9</v>
      </c>
      <c r="DY2523">
        <v>2</v>
      </c>
      <c r="DZ2523">
        <v>71</v>
      </c>
      <c r="ED2523">
        <v>25</v>
      </c>
      <c r="EN2523">
        <v>11</v>
      </c>
      <c r="EQ2523">
        <v>11</v>
      </c>
      <c r="FF2523">
        <v>23</v>
      </c>
      <c r="FH2523">
        <v>4</v>
      </c>
      <c r="FL2523">
        <v>49</v>
      </c>
      <c r="FP2523">
        <v>188</v>
      </c>
    </row>
    <row r="2524" spans="1:175">
      <c r="A2524" t="s">
        <v>187</v>
      </c>
      <c r="B2524" t="s">
        <v>1445</v>
      </c>
      <c r="C2524" t="s">
        <v>217</v>
      </c>
      <c r="D2524" t="str">
        <f>VLOOKUP(C2524,CountryName!$A$2:$B$40,2,FALSE)</f>
        <v>Spain</v>
      </c>
      <c r="E2524" t="s">
        <v>186</v>
      </c>
      <c r="F2524">
        <v>350</v>
      </c>
      <c r="G2524" t="s">
        <v>183</v>
      </c>
      <c r="H2524" t="s">
        <v>183</v>
      </c>
      <c r="I2524">
        <v>20190529</v>
      </c>
      <c r="J2524" t="str">
        <f t="shared" si="44"/>
        <v>2019</v>
      </c>
      <c r="K2524" t="s">
        <v>178</v>
      </c>
      <c r="L2524">
        <v>397</v>
      </c>
      <c r="M2524" t="str">
        <f>VLOOKUP(L2524,Waste_Instance_Cat!$A$2:$B$6,2)</f>
        <v>Very Low</v>
      </c>
      <c r="O2524">
        <v>40</v>
      </c>
      <c r="R2524">
        <v>1</v>
      </c>
      <c r="U2524">
        <v>5</v>
      </c>
      <c r="AE2524">
        <v>3</v>
      </c>
      <c r="AJ2524">
        <v>2</v>
      </c>
      <c r="AK2524">
        <v>175</v>
      </c>
      <c r="AN2524">
        <v>34</v>
      </c>
      <c r="AO2524">
        <v>2</v>
      </c>
      <c r="AR2524">
        <v>12</v>
      </c>
      <c r="AS2524">
        <v>3</v>
      </c>
      <c r="BE2524">
        <v>2</v>
      </c>
      <c r="BI2524">
        <v>2</v>
      </c>
      <c r="CB2524">
        <v>55</v>
      </c>
      <c r="CD2524">
        <v>3</v>
      </c>
      <c r="CP2524">
        <v>16</v>
      </c>
      <c r="CU2524">
        <v>7</v>
      </c>
      <c r="DP2524">
        <v>4</v>
      </c>
      <c r="DQ2524">
        <v>12</v>
      </c>
      <c r="EN2524">
        <v>2</v>
      </c>
      <c r="EQ2524">
        <v>12</v>
      </c>
      <c r="FP2524">
        <v>5</v>
      </c>
      <c r="FS2524">
        <v>0</v>
      </c>
    </row>
    <row r="2525" spans="1:175">
      <c r="A2525" t="s">
        <v>187</v>
      </c>
      <c r="B2525" t="s">
        <v>1446</v>
      </c>
      <c r="C2525" t="s">
        <v>199</v>
      </c>
      <c r="D2525" t="str">
        <f>VLOOKUP(C2525,CountryName!$A$2:$B$40,2,FALSE)</f>
        <v>France</v>
      </c>
      <c r="E2525" t="s">
        <v>200</v>
      </c>
      <c r="F2525">
        <v>71</v>
      </c>
      <c r="G2525" t="s">
        <v>183</v>
      </c>
      <c r="H2525" t="s">
        <v>183</v>
      </c>
      <c r="I2525">
        <v>20151010</v>
      </c>
      <c r="J2525" t="str">
        <f t="shared" si="44"/>
        <v>2015</v>
      </c>
      <c r="K2525" t="s">
        <v>178</v>
      </c>
      <c r="L2525">
        <v>130</v>
      </c>
      <c r="M2525" t="str">
        <f>VLOOKUP(L2525,Waste_Instance_Cat!$A$2:$B$6,2)</f>
        <v>Very Low</v>
      </c>
      <c r="O2525">
        <v>10</v>
      </c>
      <c r="R2525">
        <v>5</v>
      </c>
      <c r="S2525">
        <v>10</v>
      </c>
      <c r="AE2525">
        <v>10</v>
      </c>
      <c r="AJ2525">
        <v>2</v>
      </c>
      <c r="AN2525">
        <v>5</v>
      </c>
      <c r="AP2525">
        <v>2</v>
      </c>
      <c r="AQ2525">
        <v>5</v>
      </c>
      <c r="BE2525">
        <v>5</v>
      </c>
      <c r="BI2525">
        <v>15</v>
      </c>
      <c r="BL2525">
        <v>2</v>
      </c>
      <c r="BV2525">
        <v>3</v>
      </c>
      <c r="BW2525">
        <v>1</v>
      </c>
      <c r="CB2525">
        <v>20</v>
      </c>
      <c r="CD2525">
        <v>20</v>
      </c>
      <c r="DI2525">
        <v>3</v>
      </c>
      <c r="EN2525">
        <v>2</v>
      </c>
      <c r="FF2525">
        <v>10</v>
      </c>
    </row>
    <row r="2526" spans="1:175">
      <c r="A2526" t="s">
        <v>179</v>
      </c>
      <c r="B2526" t="s">
        <v>1447</v>
      </c>
      <c r="C2526" t="s">
        <v>181</v>
      </c>
      <c r="D2526" t="str">
        <f>VLOOKUP(C2526,CountryName!$A$2:$B$40,2,FALSE)</f>
        <v>Italy</v>
      </c>
      <c r="E2526" t="s">
        <v>186</v>
      </c>
      <c r="F2526">
        <v>100</v>
      </c>
      <c r="G2526" t="s">
        <v>183</v>
      </c>
      <c r="H2526" t="s">
        <v>183</v>
      </c>
      <c r="I2526">
        <v>20180406</v>
      </c>
      <c r="J2526" t="str">
        <f t="shared" si="44"/>
        <v>2018</v>
      </c>
      <c r="K2526" t="s">
        <v>184</v>
      </c>
      <c r="L2526">
        <v>533</v>
      </c>
      <c r="M2526" t="str">
        <f>VLOOKUP(L2526,Waste_Instance_Cat!$A$2:$B$6,2)</f>
        <v>Low</v>
      </c>
      <c r="O2526">
        <v>2</v>
      </c>
      <c r="P2526">
        <v>3</v>
      </c>
      <c r="Q2526">
        <v>1</v>
      </c>
      <c r="R2526">
        <v>13</v>
      </c>
      <c r="S2526">
        <v>5</v>
      </c>
      <c r="T2526">
        <v>1</v>
      </c>
      <c r="U2526">
        <v>2</v>
      </c>
      <c r="V2526">
        <v>6</v>
      </c>
      <c r="W2526">
        <v>1</v>
      </c>
      <c r="X2526">
        <v>1</v>
      </c>
      <c r="Y2526">
        <v>1</v>
      </c>
      <c r="Z2526">
        <v>1</v>
      </c>
      <c r="AE2526">
        <v>20</v>
      </c>
      <c r="AF2526">
        <v>2</v>
      </c>
      <c r="AG2526">
        <v>98</v>
      </c>
      <c r="AH2526">
        <v>6</v>
      </c>
      <c r="AI2526">
        <v>1</v>
      </c>
      <c r="AJ2526">
        <v>4</v>
      </c>
      <c r="AK2526">
        <v>23</v>
      </c>
      <c r="AM2526">
        <v>1</v>
      </c>
      <c r="AQ2526">
        <v>22</v>
      </c>
      <c r="AS2526">
        <v>8</v>
      </c>
      <c r="AY2526">
        <v>5</v>
      </c>
      <c r="BA2526">
        <v>61</v>
      </c>
      <c r="BD2526">
        <v>3</v>
      </c>
      <c r="BE2526">
        <v>2</v>
      </c>
      <c r="BG2526">
        <v>1</v>
      </c>
      <c r="BH2526">
        <v>1</v>
      </c>
      <c r="BJ2526">
        <v>1</v>
      </c>
      <c r="BL2526">
        <v>2</v>
      </c>
      <c r="BN2526">
        <v>4</v>
      </c>
      <c r="BQ2526">
        <v>1</v>
      </c>
      <c r="BT2526">
        <v>1</v>
      </c>
      <c r="BV2526">
        <v>2</v>
      </c>
      <c r="BW2526">
        <v>1</v>
      </c>
      <c r="CB2526">
        <v>21</v>
      </c>
      <c r="CC2526">
        <v>6</v>
      </c>
      <c r="CD2526">
        <v>73</v>
      </c>
      <c r="CE2526">
        <v>21</v>
      </c>
      <c r="CN2526">
        <v>1</v>
      </c>
      <c r="CP2526">
        <v>48</v>
      </c>
      <c r="CY2526">
        <v>4</v>
      </c>
      <c r="CZ2526">
        <v>1</v>
      </c>
      <c r="DA2526">
        <v>1</v>
      </c>
      <c r="DT2526">
        <v>1</v>
      </c>
      <c r="DW2526">
        <v>3</v>
      </c>
      <c r="EA2526">
        <v>2</v>
      </c>
      <c r="EB2526">
        <v>3</v>
      </c>
      <c r="ED2526">
        <v>4</v>
      </c>
      <c r="EM2526">
        <v>1</v>
      </c>
      <c r="EP2526">
        <v>4</v>
      </c>
      <c r="ET2526">
        <v>4</v>
      </c>
      <c r="EZ2526">
        <v>1</v>
      </c>
      <c r="FC2526">
        <v>2</v>
      </c>
      <c r="FH2526">
        <v>4</v>
      </c>
      <c r="FP2526">
        <v>21</v>
      </c>
    </row>
    <row r="2527" spans="1:175">
      <c r="A2527" t="s">
        <v>187</v>
      </c>
      <c r="B2527" t="s">
        <v>1448</v>
      </c>
      <c r="C2527" t="s">
        <v>199</v>
      </c>
      <c r="D2527" t="str">
        <f>VLOOKUP(C2527,CountryName!$A$2:$B$40,2,FALSE)</f>
        <v>France</v>
      </c>
      <c r="E2527" t="s">
        <v>200</v>
      </c>
      <c r="F2527">
        <v>73</v>
      </c>
      <c r="G2527" t="s">
        <v>183</v>
      </c>
      <c r="H2527" t="s">
        <v>183</v>
      </c>
      <c r="I2527">
        <v>20150314</v>
      </c>
      <c r="J2527" t="str">
        <f t="shared" si="44"/>
        <v>2015</v>
      </c>
      <c r="K2527" t="s">
        <v>178</v>
      </c>
      <c r="L2527">
        <v>339</v>
      </c>
      <c r="M2527" t="str">
        <f>VLOOKUP(L2527,Waste_Instance_Cat!$A$2:$B$6,2)</f>
        <v>Very Low</v>
      </c>
      <c r="O2527">
        <v>19</v>
      </c>
      <c r="P2527">
        <v>4</v>
      </c>
      <c r="U2527">
        <v>10</v>
      </c>
      <c r="AE2527">
        <v>8</v>
      </c>
      <c r="AK2527">
        <v>25</v>
      </c>
      <c r="AN2527">
        <v>3</v>
      </c>
      <c r="BL2527">
        <v>12</v>
      </c>
      <c r="CB2527">
        <v>24</v>
      </c>
      <c r="CD2527">
        <v>12</v>
      </c>
      <c r="CP2527">
        <v>1</v>
      </c>
      <c r="EN2527">
        <v>4</v>
      </c>
      <c r="FF2527">
        <v>7</v>
      </c>
      <c r="FH2527">
        <v>10</v>
      </c>
      <c r="FP2527">
        <v>200</v>
      </c>
    </row>
    <row r="2528" spans="1:175">
      <c r="A2528" t="s">
        <v>228</v>
      </c>
      <c r="B2528" t="s">
        <v>1449</v>
      </c>
      <c r="C2528" t="s">
        <v>230</v>
      </c>
      <c r="D2528" t="str">
        <f>VLOOKUP(C2528,CountryName!$A$2:$B$40,2,FALSE)</f>
        <v>Denmark</v>
      </c>
      <c r="E2528" t="s">
        <v>200</v>
      </c>
      <c r="F2528">
        <v>100</v>
      </c>
      <c r="G2528" t="s">
        <v>176</v>
      </c>
      <c r="H2528" t="s">
        <v>192</v>
      </c>
      <c r="I2528">
        <v>20170712</v>
      </c>
      <c r="J2528" t="str">
        <f t="shared" si="44"/>
        <v>2017</v>
      </c>
      <c r="K2528" t="s">
        <v>184</v>
      </c>
      <c r="L2528">
        <v>3</v>
      </c>
      <c r="M2528" t="str">
        <f>VLOOKUP(L2528,Waste_Instance_Cat!$A$2:$B$6,2)</f>
        <v>Very Low</v>
      </c>
      <c r="BD2528">
        <v>1</v>
      </c>
      <c r="CS2528">
        <v>1</v>
      </c>
      <c r="DI2528">
        <v>1</v>
      </c>
    </row>
    <row r="2529" spans="1:175">
      <c r="A2529" t="s">
        <v>228</v>
      </c>
      <c r="B2529" t="s">
        <v>1449</v>
      </c>
      <c r="C2529" t="s">
        <v>230</v>
      </c>
      <c r="D2529" t="str">
        <f>VLOOKUP(C2529,CountryName!$A$2:$B$40,2,FALSE)</f>
        <v>Denmark</v>
      </c>
      <c r="E2529" t="s">
        <v>200</v>
      </c>
      <c r="F2529">
        <v>100</v>
      </c>
      <c r="G2529" t="s">
        <v>176</v>
      </c>
      <c r="H2529" t="s">
        <v>192</v>
      </c>
      <c r="I2529">
        <v>20160428</v>
      </c>
      <c r="J2529" t="str">
        <f t="shared" si="44"/>
        <v>2016</v>
      </c>
      <c r="K2529" t="s">
        <v>184</v>
      </c>
      <c r="L2529">
        <v>27</v>
      </c>
      <c r="M2529" t="str">
        <f>VLOOKUP(L2529,Waste_Instance_Cat!$A$2:$B$6,2)</f>
        <v>Very Low</v>
      </c>
      <c r="O2529">
        <v>1</v>
      </c>
      <c r="BE2529">
        <v>1</v>
      </c>
      <c r="BV2529">
        <v>3</v>
      </c>
      <c r="CB2529">
        <v>2</v>
      </c>
      <c r="CE2529">
        <v>1</v>
      </c>
      <c r="EN2529">
        <v>1</v>
      </c>
      <c r="FH2529">
        <v>1</v>
      </c>
      <c r="FL2529">
        <v>17</v>
      </c>
    </row>
    <row r="2530" spans="1:175">
      <c r="A2530" t="s">
        <v>172</v>
      </c>
      <c r="B2530" t="s">
        <v>1450</v>
      </c>
      <c r="C2530" t="s">
        <v>195</v>
      </c>
      <c r="D2530" t="str">
        <f>VLOOKUP(C2530,CountryName!$A$2:$B$40,2,FALSE)</f>
        <v>Greece</v>
      </c>
      <c r="E2530" t="s">
        <v>186</v>
      </c>
      <c r="F2530">
        <v>71</v>
      </c>
      <c r="G2530" t="s">
        <v>183</v>
      </c>
      <c r="H2530" t="s">
        <v>183</v>
      </c>
      <c r="I2530">
        <v>20160512</v>
      </c>
      <c r="J2530" t="str">
        <f t="shared" si="44"/>
        <v>2016</v>
      </c>
      <c r="K2530" t="s">
        <v>178</v>
      </c>
      <c r="L2530">
        <v>1267</v>
      </c>
      <c r="M2530" t="str">
        <f>VLOOKUP(L2530,Waste_Instance_Cat!$A$2:$B$6,2)</f>
        <v>Moderate</v>
      </c>
      <c r="O2530">
        <v>21</v>
      </c>
      <c r="P2530">
        <v>41</v>
      </c>
      <c r="R2530">
        <v>21</v>
      </c>
      <c r="S2530">
        <v>0</v>
      </c>
      <c r="U2530">
        <v>5</v>
      </c>
      <c r="AE2530">
        <v>85</v>
      </c>
      <c r="AK2530">
        <v>448</v>
      </c>
      <c r="AN2530">
        <v>14</v>
      </c>
      <c r="AR2530">
        <v>3</v>
      </c>
      <c r="AS2530">
        <v>95</v>
      </c>
      <c r="BA2530">
        <v>12</v>
      </c>
      <c r="BE2530">
        <v>22</v>
      </c>
      <c r="BG2530">
        <v>0</v>
      </c>
      <c r="BY2530">
        <v>0</v>
      </c>
      <c r="BZ2530">
        <v>85</v>
      </c>
      <c r="CD2530">
        <v>171</v>
      </c>
      <c r="CP2530">
        <v>0</v>
      </c>
      <c r="CX2530">
        <v>75</v>
      </c>
      <c r="DQ2530">
        <v>0</v>
      </c>
      <c r="FP2530">
        <v>169</v>
      </c>
    </row>
    <row r="2531" spans="1:175">
      <c r="A2531" t="s">
        <v>225</v>
      </c>
      <c r="B2531" t="s">
        <v>1451</v>
      </c>
      <c r="C2531" t="s">
        <v>217</v>
      </c>
      <c r="D2531" t="str">
        <f>VLOOKUP(C2531,CountryName!$A$2:$B$40,2,FALSE)</f>
        <v>Spain</v>
      </c>
      <c r="E2531" t="s">
        <v>186</v>
      </c>
      <c r="F2531">
        <v>100</v>
      </c>
      <c r="G2531" t="s">
        <v>191</v>
      </c>
      <c r="H2531" t="s">
        <v>177</v>
      </c>
      <c r="I2531">
        <v>20130313</v>
      </c>
      <c r="J2531" t="str">
        <f t="shared" si="44"/>
        <v>2013</v>
      </c>
      <c r="K2531" t="s">
        <v>178</v>
      </c>
      <c r="L2531">
        <v>18</v>
      </c>
      <c r="M2531" t="str">
        <f>VLOOKUP(L2531,Waste_Instance_Cat!$A$2:$B$6,2)</f>
        <v>Very Low</v>
      </c>
      <c r="AE2531">
        <v>1</v>
      </c>
      <c r="AN2531">
        <v>2</v>
      </c>
      <c r="AS2531">
        <v>1</v>
      </c>
      <c r="BS2531">
        <v>0</v>
      </c>
      <c r="CB2531">
        <v>5</v>
      </c>
      <c r="CP2531">
        <v>6</v>
      </c>
      <c r="CQ2531">
        <v>0</v>
      </c>
      <c r="CX2531">
        <v>0</v>
      </c>
      <c r="DI2531">
        <v>1</v>
      </c>
      <c r="EA2531">
        <v>0</v>
      </c>
      <c r="EK2531">
        <v>1</v>
      </c>
      <c r="FF2531">
        <v>1</v>
      </c>
    </row>
    <row r="2532" spans="1:175">
      <c r="A2532" t="s">
        <v>225</v>
      </c>
      <c r="B2532" t="s">
        <v>1451</v>
      </c>
      <c r="C2532" t="s">
        <v>217</v>
      </c>
      <c r="D2532" t="str">
        <f>VLOOKUP(C2532,CountryName!$A$2:$B$40,2,FALSE)</f>
        <v>Spain</v>
      </c>
      <c r="E2532" t="s">
        <v>186</v>
      </c>
      <c r="F2532">
        <v>100</v>
      </c>
      <c r="G2532" t="s">
        <v>191</v>
      </c>
      <c r="H2532" t="s">
        <v>177</v>
      </c>
      <c r="I2532">
        <v>20161110</v>
      </c>
      <c r="J2532" t="str">
        <f t="shared" si="44"/>
        <v>2016</v>
      </c>
      <c r="K2532" t="s">
        <v>178</v>
      </c>
      <c r="L2532">
        <v>2149</v>
      </c>
      <c r="M2532" t="str">
        <f>VLOOKUP(L2532,Waste_Instance_Cat!$A$2:$B$6,2)</f>
        <v xml:space="preserve">High </v>
      </c>
      <c r="O2532">
        <v>3</v>
      </c>
      <c r="R2532">
        <v>10</v>
      </c>
      <c r="U2532">
        <v>12</v>
      </c>
      <c r="AE2532">
        <v>19</v>
      </c>
      <c r="AK2532">
        <v>1818</v>
      </c>
      <c r="AN2532">
        <v>31</v>
      </c>
      <c r="AS2532">
        <v>12</v>
      </c>
      <c r="BE2532">
        <v>6</v>
      </c>
      <c r="BF2532">
        <v>6</v>
      </c>
      <c r="BL2532">
        <v>3</v>
      </c>
      <c r="BR2532">
        <v>4</v>
      </c>
      <c r="BS2532">
        <v>11</v>
      </c>
      <c r="BY2532">
        <v>7</v>
      </c>
      <c r="CB2532">
        <v>50</v>
      </c>
      <c r="CP2532">
        <v>19</v>
      </c>
      <c r="CQ2532">
        <v>9</v>
      </c>
      <c r="CU2532">
        <v>3</v>
      </c>
      <c r="CX2532">
        <v>23</v>
      </c>
      <c r="CY2532">
        <v>20</v>
      </c>
      <c r="DI2532">
        <v>2</v>
      </c>
      <c r="DQ2532">
        <v>11</v>
      </c>
      <c r="DS2532">
        <v>9</v>
      </c>
      <c r="DV2532">
        <v>1</v>
      </c>
      <c r="EA2532">
        <v>24</v>
      </c>
      <c r="EB2532">
        <v>1</v>
      </c>
      <c r="EH2532">
        <v>7</v>
      </c>
      <c r="EK2532">
        <v>1</v>
      </c>
      <c r="EN2532">
        <v>1</v>
      </c>
      <c r="EO2532">
        <v>1</v>
      </c>
      <c r="EP2532">
        <v>7</v>
      </c>
      <c r="FG2532">
        <v>1</v>
      </c>
      <c r="FL2532">
        <v>11</v>
      </c>
      <c r="FQ2532">
        <v>6</v>
      </c>
    </row>
    <row r="2533" spans="1:175">
      <c r="A2533" t="s">
        <v>1452</v>
      </c>
      <c r="B2533" t="s">
        <v>1453</v>
      </c>
      <c r="C2533" t="s">
        <v>319</v>
      </c>
      <c r="D2533" t="str">
        <f>VLOOKUP(C2533,CountryName!$A$2:$B$40,2,FALSE)</f>
        <v>Turkey</v>
      </c>
      <c r="E2533" t="s">
        <v>186</v>
      </c>
      <c r="F2533">
        <v>95</v>
      </c>
      <c r="G2533" t="s">
        <v>191</v>
      </c>
      <c r="H2533" t="s">
        <v>177</v>
      </c>
      <c r="I2533">
        <v>20190621</v>
      </c>
      <c r="J2533" t="str">
        <f t="shared" si="44"/>
        <v>2019</v>
      </c>
      <c r="K2533" t="s">
        <v>178</v>
      </c>
      <c r="L2533">
        <v>728</v>
      </c>
      <c r="M2533" t="str">
        <f>VLOOKUP(L2533,Waste_Instance_Cat!$A$2:$B$6,2)</f>
        <v>Low</v>
      </c>
      <c r="O2533">
        <v>27</v>
      </c>
      <c r="P2533">
        <v>1</v>
      </c>
      <c r="R2533">
        <v>28</v>
      </c>
      <c r="S2533">
        <v>9</v>
      </c>
      <c r="U2533">
        <v>23</v>
      </c>
      <c r="AE2533">
        <v>118</v>
      </c>
      <c r="AK2533">
        <v>136</v>
      </c>
      <c r="AL2533">
        <v>2</v>
      </c>
      <c r="AN2533">
        <v>12</v>
      </c>
      <c r="AR2533">
        <v>72</v>
      </c>
      <c r="AS2533">
        <v>76</v>
      </c>
      <c r="BE2533">
        <v>1</v>
      </c>
      <c r="BV2533">
        <v>1</v>
      </c>
      <c r="BW2533">
        <v>1</v>
      </c>
      <c r="BY2533">
        <v>21</v>
      </c>
      <c r="BZ2533">
        <v>65</v>
      </c>
      <c r="CT2533">
        <v>1</v>
      </c>
      <c r="CX2533">
        <v>1</v>
      </c>
      <c r="DN2533">
        <v>38</v>
      </c>
      <c r="DQ2533">
        <v>18</v>
      </c>
      <c r="DZ2533">
        <v>32</v>
      </c>
      <c r="EN2533">
        <v>16</v>
      </c>
      <c r="EQ2533">
        <v>4</v>
      </c>
      <c r="EY2533">
        <v>1</v>
      </c>
      <c r="FF2533">
        <v>1</v>
      </c>
      <c r="FH2533">
        <v>22</v>
      </c>
      <c r="FP2533">
        <v>1</v>
      </c>
    </row>
    <row r="2534" spans="1:175">
      <c r="A2534" t="s">
        <v>188</v>
      </c>
      <c r="B2534" t="s">
        <v>1454</v>
      </c>
      <c r="C2534" t="s">
        <v>190</v>
      </c>
      <c r="D2534" t="str">
        <f>VLOOKUP(C2534,CountryName!$A$2:$B$40,2,FALSE)</f>
        <v>Switzerland</v>
      </c>
      <c r="E2534" t="s">
        <v>183</v>
      </c>
      <c r="F2534">
        <v>41</v>
      </c>
      <c r="G2534" t="s">
        <v>176</v>
      </c>
      <c r="H2534" t="s">
        <v>207</v>
      </c>
      <c r="I2534">
        <v>20171125</v>
      </c>
      <c r="J2534" t="str">
        <f t="shared" si="44"/>
        <v>2017</v>
      </c>
      <c r="K2534" t="s">
        <v>178</v>
      </c>
      <c r="L2534">
        <v>60</v>
      </c>
      <c r="M2534" t="str">
        <f>VLOOKUP(L2534,Waste_Instance_Cat!$A$2:$B$6,2)</f>
        <v>Very Low</v>
      </c>
      <c r="O2534">
        <v>3</v>
      </c>
      <c r="P2534">
        <v>3</v>
      </c>
      <c r="R2534">
        <v>1</v>
      </c>
      <c r="AE2534">
        <v>2</v>
      </c>
      <c r="AH2534">
        <v>1</v>
      </c>
      <c r="AI2534">
        <v>1</v>
      </c>
      <c r="AK2534">
        <v>22</v>
      </c>
      <c r="AN2534">
        <v>2</v>
      </c>
      <c r="CB2534">
        <v>7</v>
      </c>
      <c r="CC2534">
        <v>1</v>
      </c>
      <c r="CD2534">
        <v>1</v>
      </c>
      <c r="CV2534">
        <v>1</v>
      </c>
      <c r="DJ2534">
        <v>1</v>
      </c>
      <c r="DQ2534">
        <v>1</v>
      </c>
      <c r="EA2534">
        <v>3</v>
      </c>
      <c r="EN2534">
        <v>4</v>
      </c>
      <c r="EO2534">
        <v>1</v>
      </c>
      <c r="EQ2534">
        <v>2</v>
      </c>
      <c r="FR2534">
        <v>3</v>
      </c>
    </row>
    <row r="2535" spans="1:175">
      <c r="A2535" t="s">
        <v>188</v>
      </c>
      <c r="B2535" t="s">
        <v>1454</v>
      </c>
      <c r="C2535" t="s">
        <v>190</v>
      </c>
      <c r="D2535" t="str">
        <f>VLOOKUP(C2535,CountryName!$A$2:$B$40,2,FALSE)</f>
        <v>Switzerland</v>
      </c>
      <c r="E2535" t="s">
        <v>183</v>
      </c>
      <c r="F2535">
        <v>41</v>
      </c>
      <c r="G2535" t="s">
        <v>176</v>
      </c>
      <c r="H2535" t="s">
        <v>207</v>
      </c>
      <c r="I2535">
        <v>20171020</v>
      </c>
      <c r="J2535" t="str">
        <f t="shared" si="44"/>
        <v>2017</v>
      </c>
      <c r="K2535" t="s">
        <v>178</v>
      </c>
      <c r="L2535">
        <v>111</v>
      </c>
      <c r="M2535" t="str">
        <f>VLOOKUP(L2535,Waste_Instance_Cat!$A$2:$B$6,2)</f>
        <v>Very Low</v>
      </c>
      <c r="O2535">
        <v>2</v>
      </c>
      <c r="P2535">
        <v>3</v>
      </c>
      <c r="R2535">
        <v>1</v>
      </c>
      <c r="U2535">
        <v>1</v>
      </c>
      <c r="AE2535">
        <v>4</v>
      </c>
      <c r="AI2535">
        <v>1</v>
      </c>
      <c r="AK2535">
        <v>57</v>
      </c>
      <c r="AQ2535">
        <v>1</v>
      </c>
      <c r="CB2535">
        <v>6</v>
      </c>
      <c r="CQ2535">
        <v>5</v>
      </c>
      <c r="DP2535">
        <v>1</v>
      </c>
      <c r="DV2535">
        <v>2</v>
      </c>
      <c r="DW2535">
        <v>1</v>
      </c>
      <c r="DZ2535">
        <v>6</v>
      </c>
      <c r="EA2535">
        <v>9</v>
      </c>
      <c r="EQ2535">
        <v>11</v>
      </c>
    </row>
    <row r="2536" spans="1:175">
      <c r="A2536" t="s">
        <v>225</v>
      </c>
      <c r="B2536" t="s">
        <v>364</v>
      </c>
      <c r="C2536" t="s">
        <v>217</v>
      </c>
      <c r="D2536" t="str">
        <f>VLOOKUP(C2536,CountryName!$A$2:$B$40,2,FALSE)</f>
        <v>Spain</v>
      </c>
      <c r="E2536" t="s">
        <v>200</v>
      </c>
      <c r="F2536">
        <v>100</v>
      </c>
      <c r="G2536" t="s">
        <v>176</v>
      </c>
      <c r="H2536" t="s">
        <v>177</v>
      </c>
      <c r="I2536">
        <v>20180301</v>
      </c>
      <c r="J2536" t="str">
        <f t="shared" si="44"/>
        <v>2018</v>
      </c>
      <c r="K2536" t="s">
        <v>178</v>
      </c>
      <c r="L2536">
        <v>682</v>
      </c>
      <c r="M2536" t="str">
        <f>VLOOKUP(L2536,Waste_Instance_Cat!$A$2:$B$6,2)</f>
        <v>Low</v>
      </c>
      <c r="O2536">
        <v>9</v>
      </c>
      <c r="R2536">
        <v>12</v>
      </c>
      <c r="U2536">
        <v>60</v>
      </c>
      <c r="AE2536">
        <v>55</v>
      </c>
      <c r="AK2536">
        <v>8</v>
      </c>
      <c r="AN2536">
        <v>50</v>
      </c>
      <c r="AS2536">
        <v>13</v>
      </c>
      <c r="BC2536">
        <v>57</v>
      </c>
      <c r="BF2536">
        <v>134</v>
      </c>
      <c r="BL2536">
        <v>2</v>
      </c>
      <c r="BN2536">
        <v>3</v>
      </c>
      <c r="BS2536">
        <v>0</v>
      </c>
      <c r="CB2536">
        <v>92</v>
      </c>
      <c r="CC2536">
        <v>54</v>
      </c>
      <c r="CL2536">
        <v>3</v>
      </c>
      <c r="CP2536">
        <v>81</v>
      </c>
      <c r="CQ2536">
        <v>3</v>
      </c>
      <c r="CU2536">
        <v>1</v>
      </c>
      <c r="CX2536">
        <v>21</v>
      </c>
      <c r="DI2536">
        <v>2</v>
      </c>
      <c r="EA2536">
        <v>12</v>
      </c>
      <c r="EB2536">
        <v>2</v>
      </c>
      <c r="EE2536">
        <v>2</v>
      </c>
      <c r="EN2536">
        <v>0</v>
      </c>
      <c r="EP2536">
        <v>3</v>
      </c>
      <c r="FF2536">
        <v>1</v>
      </c>
      <c r="FH2536">
        <v>2</v>
      </c>
    </row>
    <row r="2537" spans="1:175">
      <c r="A2537" t="s">
        <v>225</v>
      </c>
      <c r="B2537" t="s">
        <v>364</v>
      </c>
      <c r="C2537" t="s">
        <v>217</v>
      </c>
      <c r="D2537" t="str">
        <f>VLOOKUP(C2537,CountryName!$A$2:$B$40,2,FALSE)</f>
        <v>Spain</v>
      </c>
      <c r="E2537" t="s">
        <v>200</v>
      </c>
      <c r="F2537">
        <v>100</v>
      </c>
      <c r="G2537" t="s">
        <v>176</v>
      </c>
      <c r="H2537" t="s">
        <v>177</v>
      </c>
      <c r="I2537">
        <v>20181128</v>
      </c>
      <c r="J2537" t="str">
        <f t="shared" si="44"/>
        <v>2018</v>
      </c>
      <c r="K2537" t="s">
        <v>178</v>
      </c>
      <c r="L2537">
        <v>933</v>
      </c>
      <c r="M2537" t="str">
        <f>VLOOKUP(L2537,Waste_Instance_Cat!$A$2:$B$6,2)</f>
        <v>Low</v>
      </c>
      <c r="O2537">
        <v>111</v>
      </c>
      <c r="R2537">
        <v>11</v>
      </c>
      <c r="T2537">
        <v>4</v>
      </c>
      <c r="U2537">
        <v>3</v>
      </c>
      <c r="X2537">
        <v>1</v>
      </c>
      <c r="AE2537">
        <v>182</v>
      </c>
      <c r="AK2537">
        <v>16</v>
      </c>
      <c r="AN2537">
        <v>113</v>
      </c>
      <c r="AS2537">
        <v>11</v>
      </c>
      <c r="BC2537">
        <v>141</v>
      </c>
      <c r="BE2537">
        <v>185</v>
      </c>
      <c r="BF2537">
        <v>37</v>
      </c>
      <c r="BJ2537">
        <v>2</v>
      </c>
      <c r="BL2537">
        <v>4</v>
      </c>
      <c r="BN2537">
        <v>6</v>
      </c>
      <c r="BR2537">
        <v>3</v>
      </c>
      <c r="BS2537">
        <v>14</v>
      </c>
      <c r="BY2537">
        <v>6</v>
      </c>
      <c r="CP2537">
        <v>54</v>
      </c>
      <c r="CQ2537">
        <v>1</v>
      </c>
      <c r="CU2537">
        <v>1</v>
      </c>
      <c r="CX2537">
        <v>2</v>
      </c>
      <c r="CY2537">
        <v>1</v>
      </c>
      <c r="DI2537">
        <v>3</v>
      </c>
      <c r="DT2537">
        <v>2</v>
      </c>
      <c r="DZ2537">
        <v>2</v>
      </c>
      <c r="EA2537">
        <v>1</v>
      </c>
      <c r="EB2537">
        <v>1</v>
      </c>
      <c r="EK2537">
        <v>3</v>
      </c>
      <c r="EN2537">
        <v>2</v>
      </c>
      <c r="EO2537">
        <v>1</v>
      </c>
      <c r="EP2537">
        <v>3</v>
      </c>
      <c r="EU2537">
        <v>1</v>
      </c>
      <c r="FF2537">
        <v>1</v>
      </c>
      <c r="FH2537">
        <v>2</v>
      </c>
      <c r="FJ2537">
        <v>1</v>
      </c>
      <c r="FL2537">
        <v>1</v>
      </c>
    </row>
    <row r="2538" spans="1:175">
      <c r="A2538" t="s">
        <v>225</v>
      </c>
      <c r="B2538" t="s">
        <v>364</v>
      </c>
      <c r="C2538" t="s">
        <v>217</v>
      </c>
      <c r="D2538" t="str">
        <f>VLOOKUP(C2538,CountryName!$A$2:$B$40,2,FALSE)</f>
        <v>Spain</v>
      </c>
      <c r="E2538" t="s">
        <v>200</v>
      </c>
      <c r="F2538">
        <v>100</v>
      </c>
      <c r="G2538" t="s">
        <v>176</v>
      </c>
      <c r="H2538" t="s">
        <v>177</v>
      </c>
      <c r="I2538">
        <v>20160309</v>
      </c>
      <c r="J2538" t="str">
        <f t="shared" si="44"/>
        <v>2016</v>
      </c>
      <c r="K2538" t="s">
        <v>178</v>
      </c>
      <c r="L2538">
        <v>790</v>
      </c>
      <c r="M2538" t="str">
        <f>VLOOKUP(L2538,Waste_Instance_Cat!$A$2:$B$6,2)</f>
        <v>Low</v>
      </c>
      <c r="O2538">
        <v>35</v>
      </c>
      <c r="R2538">
        <v>18</v>
      </c>
      <c r="T2538">
        <v>1</v>
      </c>
      <c r="U2538">
        <v>1</v>
      </c>
      <c r="X2538">
        <v>1</v>
      </c>
      <c r="AE2538">
        <v>31</v>
      </c>
      <c r="AK2538">
        <v>1</v>
      </c>
      <c r="AN2538">
        <v>14</v>
      </c>
      <c r="AS2538">
        <v>22</v>
      </c>
      <c r="BC2538">
        <v>50</v>
      </c>
      <c r="BE2538">
        <v>283</v>
      </c>
      <c r="BF2538">
        <v>105</v>
      </c>
      <c r="BL2538">
        <v>1</v>
      </c>
      <c r="BR2538">
        <v>4</v>
      </c>
      <c r="BS2538">
        <v>3</v>
      </c>
      <c r="BY2538">
        <v>3</v>
      </c>
      <c r="CB2538">
        <v>105</v>
      </c>
      <c r="CC2538">
        <v>23</v>
      </c>
      <c r="CP2538">
        <v>59</v>
      </c>
      <c r="CQ2538">
        <v>3</v>
      </c>
      <c r="CX2538">
        <v>9</v>
      </c>
      <c r="CY2538">
        <v>2</v>
      </c>
      <c r="DI2538">
        <v>3</v>
      </c>
      <c r="DQ2538">
        <v>3</v>
      </c>
      <c r="DS2538">
        <v>1</v>
      </c>
      <c r="DV2538">
        <v>1</v>
      </c>
      <c r="EA2538">
        <v>0</v>
      </c>
      <c r="EB2538">
        <v>1</v>
      </c>
      <c r="EH2538">
        <v>1</v>
      </c>
      <c r="EL2538">
        <v>2</v>
      </c>
      <c r="FH2538">
        <v>1</v>
      </c>
      <c r="FQ2538">
        <v>3</v>
      </c>
    </row>
    <row r="2539" spans="1:175">
      <c r="A2539" t="s">
        <v>225</v>
      </c>
      <c r="B2539" t="s">
        <v>364</v>
      </c>
      <c r="C2539" t="s">
        <v>217</v>
      </c>
      <c r="D2539" t="str">
        <f>VLOOKUP(C2539,CountryName!$A$2:$B$40,2,FALSE)</f>
        <v>Spain</v>
      </c>
      <c r="E2539" t="s">
        <v>200</v>
      </c>
      <c r="F2539">
        <v>100</v>
      </c>
      <c r="G2539" t="s">
        <v>176</v>
      </c>
      <c r="H2539" t="s">
        <v>177</v>
      </c>
      <c r="I2539">
        <v>20170528</v>
      </c>
      <c r="J2539" t="str">
        <f t="shared" si="44"/>
        <v>2017</v>
      </c>
      <c r="K2539" t="s">
        <v>178</v>
      </c>
      <c r="L2539">
        <v>1018</v>
      </c>
      <c r="M2539" t="str">
        <f>VLOOKUP(L2539,Waste_Instance_Cat!$A$2:$B$6,2)</f>
        <v>Moderate</v>
      </c>
      <c r="O2539">
        <v>37</v>
      </c>
      <c r="R2539">
        <v>30</v>
      </c>
      <c r="T2539">
        <v>2</v>
      </c>
      <c r="U2539">
        <v>7</v>
      </c>
      <c r="AE2539">
        <v>52</v>
      </c>
      <c r="AK2539">
        <v>1</v>
      </c>
      <c r="AN2539">
        <v>20</v>
      </c>
      <c r="AS2539">
        <v>11</v>
      </c>
      <c r="BC2539">
        <v>31</v>
      </c>
      <c r="BE2539">
        <v>503</v>
      </c>
      <c r="BF2539">
        <v>24</v>
      </c>
      <c r="BL2539">
        <v>7</v>
      </c>
      <c r="BR2539">
        <v>6</v>
      </c>
      <c r="BS2539">
        <v>8</v>
      </c>
      <c r="BY2539">
        <v>8</v>
      </c>
      <c r="CB2539">
        <v>100</v>
      </c>
      <c r="CP2539">
        <v>73</v>
      </c>
      <c r="CQ2539">
        <v>1</v>
      </c>
      <c r="CT2539">
        <v>1</v>
      </c>
      <c r="CX2539">
        <v>65</v>
      </c>
      <c r="CY2539">
        <v>2</v>
      </c>
      <c r="DQ2539">
        <v>14</v>
      </c>
      <c r="DT2539">
        <v>1</v>
      </c>
      <c r="EA2539">
        <v>0</v>
      </c>
      <c r="EK2539">
        <v>4</v>
      </c>
      <c r="EN2539">
        <v>10</v>
      </c>
    </row>
    <row r="2540" spans="1:175">
      <c r="A2540" t="s">
        <v>225</v>
      </c>
      <c r="B2540" t="s">
        <v>1455</v>
      </c>
      <c r="C2540" t="s">
        <v>217</v>
      </c>
      <c r="D2540" t="str">
        <f>VLOOKUP(C2540,CountryName!$A$2:$B$40,2,FALSE)</f>
        <v>Spain</v>
      </c>
      <c r="E2540" t="s">
        <v>200</v>
      </c>
      <c r="F2540">
        <v>100</v>
      </c>
      <c r="G2540" t="s">
        <v>176</v>
      </c>
      <c r="H2540" t="s">
        <v>177</v>
      </c>
      <c r="I2540">
        <v>20181202</v>
      </c>
      <c r="J2540" t="str">
        <f t="shared" si="44"/>
        <v>2018</v>
      </c>
      <c r="K2540" t="s">
        <v>178</v>
      </c>
      <c r="L2540">
        <v>244</v>
      </c>
      <c r="M2540" t="str">
        <f>VLOOKUP(L2540,Waste_Instance_Cat!$A$2:$B$6,2)</f>
        <v>Very Low</v>
      </c>
      <c r="T2540">
        <v>1</v>
      </c>
      <c r="U2540">
        <v>6</v>
      </c>
      <c r="AE2540">
        <v>11</v>
      </c>
      <c r="AK2540">
        <v>39</v>
      </c>
      <c r="BE2540">
        <v>34</v>
      </c>
      <c r="BF2540">
        <v>5</v>
      </c>
      <c r="BS2540">
        <v>0</v>
      </c>
      <c r="CB2540">
        <v>39</v>
      </c>
      <c r="CC2540">
        <v>6</v>
      </c>
      <c r="CP2540">
        <v>97</v>
      </c>
      <c r="CQ2540">
        <v>0</v>
      </c>
      <c r="CX2540">
        <v>0</v>
      </c>
      <c r="DI2540">
        <v>1</v>
      </c>
      <c r="DQ2540">
        <v>1</v>
      </c>
      <c r="EA2540">
        <v>0</v>
      </c>
      <c r="EK2540">
        <v>1</v>
      </c>
      <c r="EN2540">
        <v>1</v>
      </c>
      <c r="FQ2540">
        <v>2</v>
      </c>
    </row>
    <row r="2541" spans="1:175">
      <c r="A2541" t="s">
        <v>225</v>
      </c>
      <c r="B2541" t="s">
        <v>1455</v>
      </c>
      <c r="C2541" t="s">
        <v>217</v>
      </c>
      <c r="D2541" t="str">
        <f>VLOOKUP(C2541,CountryName!$A$2:$B$40,2,FALSE)</f>
        <v>Spain</v>
      </c>
      <c r="E2541" t="s">
        <v>200</v>
      </c>
      <c r="F2541">
        <v>100</v>
      </c>
      <c r="G2541" t="s">
        <v>176</v>
      </c>
      <c r="H2541" t="s">
        <v>177</v>
      </c>
      <c r="I2541">
        <v>20170302</v>
      </c>
      <c r="J2541" t="str">
        <f t="shared" si="44"/>
        <v>2017</v>
      </c>
      <c r="K2541" t="s">
        <v>178</v>
      </c>
      <c r="L2541">
        <v>2043</v>
      </c>
      <c r="M2541" t="str">
        <f>VLOOKUP(L2541,Waste_Instance_Cat!$A$2:$B$6,2)</f>
        <v xml:space="preserve">High </v>
      </c>
      <c r="O2541">
        <v>104</v>
      </c>
      <c r="R2541">
        <v>54</v>
      </c>
      <c r="T2541">
        <v>124</v>
      </c>
      <c r="U2541">
        <v>126</v>
      </c>
      <c r="AE2541">
        <v>54</v>
      </c>
      <c r="AK2541">
        <v>120</v>
      </c>
      <c r="AN2541">
        <v>125</v>
      </c>
      <c r="AS2541">
        <v>12</v>
      </c>
      <c r="BE2541">
        <v>40</v>
      </c>
      <c r="BF2541">
        <v>12</v>
      </c>
      <c r="BL2541">
        <v>10</v>
      </c>
      <c r="BR2541">
        <v>2</v>
      </c>
      <c r="BS2541">
        <v>0</v>
      </c>
      <c r="CB2541">
        <v>9</v>
      </c>
      <c r="CQ2541">
        <v>1200</v>
      </c>
      <c r="CX2541">
        <v>0</v>
      </c>
      <c r="DV2541">
        <v>12</v>
      </c>
      <c r="EA2541">
        <v>0</v>
      </c>
      <c r="EN2541">
        <v>27</v>
      </c>
      <c r="FH2541">
        <v>12</v>
      </c>
    </row>
    <row r="2542" spans="1:175">
      <c r="A2542" t="s">
        <v>187</v>
      </c>
      <c r="B2542" t="s">
        <v>1456</v>
      </c>
      <c r="C2542" t="s">
        <v>254</v>
      </c>
      <c r="D2542" t="str">
        <f>VLOOKUP(C2542,CountryName!$A$2:$B$40,2,FALSE)</f>
        <v>Belgium</v>
      </c>
      <c r="E2542" t="s">
        <v>200</v>
      </c>
      <c r="F2542">
        <v>82</v>
      </c>
      <c r="G2542" t="s">
        <v>191</v>
      </c>
      <c r="H2542" t="s">
        <v>177</v>
      </c>
      <c r="I2542">
        <v>20160812</v>
      </c>
      <c r="J2542" t="str">
        <f t="shared" si="44"/>
        <v>2016</v>
      </c>
      <c r="K2542" t="s">
        <v>178</v>
      </c>
      <c r="L2542">
        <v>16</v>
      </c>
      <c r="M2542" t="str">
        <f>VLOOKUP(L2542,Waste_Instance_Cat!$A$2:$B$6,2)</f>
        <v>Very Low</v>
      </c>
      <c r="O2542">
        <v>4</v>
      </c>
      <c r="Z2542">
        <v>6</v>
      </c>
      <c r="AE2542">
        <v>6</v>
      </c>
    </row>
    <row r="2543" spans="1:175">
      <c r="A2543" t="s">
        <v>179</v>
      </c>
      <c r="B2543" t="s">
        <v>1457</v>
      </c>
      <c r="C2543" t="s">
        <v>181</v>
      </c>
      <c r="D2543" t="str">
        <f>VLOOKUP(C2543,CountryName!$A$2:$B$40,2,FALSE)</f>
        <v>Italy</v>
      </c>
      <c r="E2543" t="s">
        <v>186</v>
      </c>
      <c r="F2543">
        <v>100</v>
      </c>
      <c r="G2543" t="s">
        <v>183</v>
      </c>
      <c r="H2543" t="s">
        <v>183</v>
      </c>
      <c r="I2543">
        <v>20150405</v>
      </c>
      <c r="J2543" t="str">
        <f t="shared" si="44"/>
        <v>2015</v>
      </c>
      <c r="K2543" t="s">
        <v>184</v>
      </c>
      <c r="L2543">
        <v>285</v>
      </c>
      <c r="M2543" t="str">
        <f>VLOOKUP(L2543,Waste_Instance_Cat!$A$2:$B$6,2)</f>
        <v>Very Low</v>
      </c>
      <c r="N2543">
        <v>5</v>
      </c>
      <c r="U2543">
        <v>2</v>
      </c>
      <c r="X2543">
        <v>1</v>
      </c>
      <c r="Y2543">
        <v>1</v>
      </c>
      <c r="Z2543">
        <v>1</v>
      </c>
      <c r="AC2543">
        <v>1</v>
      </c>
      <c r="AK2543">
        <v>210</v>
      </c>
      <c r="AP2543">
        <v>2</v>
      </c>
      <c r="AQ2543">
        <v>12</v>
      </c>
      <c r="AX2543">
        <v>1</v>
      </c>
      <c r="BI2543">
        <v>1</v>
      </c>
      <c r="BJ2543">
        <v>1</v>
      </c>
      <c r="BM2543">
        <v>2</v>
      </c>
      <c r="BS2543">
        <v>1</v>
      </c>
      <c r="BY2543">
        <v>1</v>
      </c>
      <c r="CQ2543">
        <v>4</v>
      </c>
      <c r="CV2543">
        <v>2</v>
      </c>
      <c r="CX2543">
        <v>1</v>
      </c>
      <c r="DI2543">
        <v>1</v>
      </c>
      <c r="DQ2543">
        <v>2</v>
      </c>
      <c r="DT2543">
        <v>3</v>
      </c>
      <c r="DU2543">
        <v>2</v>
      </c>
      <c r="DV2543">
        <v>5</v>
      </c>
      <c r="EA2543">
        <v>1</v>
      </c>
      <c r="EB2543">
        <v>12</v>
      </c>
      <c r="EC2543">
        <v>1</v>
      </c>
      <c r="EE2543">
        <v>1</v>
      </c>
      <c r="EG2543">
        <v>1</v>
      </c>
      <c r="EK2543">
        <v>1</v>
      </c>
      <c r="EL2543">
        <v>1</v>
      </c>
      <c r="EO2543">
        <v>3</v>
      </c>
      <c r="FH2543">
        <v>2</v>
      </c>
    </row>
    <row r="2544" spans="1:175">
      <c r="A2544" t="s">
        <v>295</v>
      </c>
      <c r="B2544" t="s">
        <v>1420</v>
      </c>
      <c r="C2544" t="s">
        <v>230</v>
      </c>
      <c r="D2544" t="str">
        <f>VLOOKUP(C2544,CountryName!$A$2:$B$40,2,FALSE)</f>
        <v>Denmark</v>
      </c>
      <c r="E2544" t="s">
        <v>200</v>
      </c>
      <c r="F2544">
        <v>99</v>
      </c>
      <c r="G2544" t="s">
        <v>176</v>
      </c>
      <c r="H2544" t="s">
        <v>205</v>
      </c>
      <c r="I2544">
        <v>20200927</v>
      </c>
      <c r="J2544" t="str">
        <f t="shared" si="44"/>
        <v>2020</v>
      </c>
      <c r="K2544" t="s">
        <v>184</v>
      </c>
      <c r="L2544">
        <v>409</v>
      </c>
      <c r="M2544" t="str">
        <f>VLOOKUP(L2544,Waste_Instance_Cat!$A$2:$B$6,2)</f>
        <v>Very Low</v>
      </c>
      <c r="O2544">
        <v>5</v>
      </c>
      <c r="R2544">
        <v>1</v>
      </c>
      <c r="U2544">
        <v>5</v>
      </c>
      <c r="AE2544">
        <v>6</v>
      </c>
      <c r="AG2544">
        <v>4</v>
      </c>
      <c r="AH2544">
        <v>4</v>
      </c>
      <c r="AK2544">
        <v>2</v>
      </c>
      <c r="AL2544">
        <v>3</v>
      </c>
      <c r="AM2544">
        <v>1</v>
      </c>
      <c r="AN2544">
        <v>14</v>
      </c>
      <c r="AO2544">
        <v>1</v>
      </c>
      <c r="AR2544">
        <v>1</v>
      </c>
      <c r="AS2544">
        <v>5</v>
      </c>
      <c r="BD2544">
        <v>4</v>
      </c>
      <c r="BE2544">
        <v>42</v>
      </c>
      <c r="BG2544">
        <v>55</v>
      </c>
      <c r="BN2544">
        <v>4</v>
      </c>
      <c r="BO2544">
        <v>1</v>
      </c>
      <c r="BR2544">
        <v>4</v>
      </c>
      <c r="BS2544">
        <v>6</v>
      </c>
      <c r="BV2544">
        <v>3</v>
      </c>
      <c r="BY2544">
        <v>6</v>
      </c>
      <c r="CB2544">
        <v>69</v>
      </c>
      <c r="CC2544">
        <v>2</v>
      </c>
      <c r="CD2544">
        <v>7</v>
      </c>
      <c r="CP2544">
        <v>86</v>
      </c>
      <c r="CT2544">
        <v>1</v>
      </c>
      <c r="CX2544">
        <v>21</v>
      </c>
      <c r="CY2544">
        <v>6</v>
      </c>
      <c r="DH2544">
        <v>1</v>
      </c>
      <c r="DP2544">
        <v>1</v>
      </c>
      <c r="EK2544">
        <v>7</v>
      </c>
      <c r="FB2544">
        <v>1</v>
      </c>
      <c r="FF2544">
        <v>1</v>
      </c>
      <c r="FH2544">
        <v>1</v>
      </c>
      <c r="FK2544">
        <v>8</v>
      </c>
      <c r="FL2544">
        <v>15</v>
      </c>
      <c r="FQ2544">
        <v>1</v>
      </c>
      <c r="FS2544">
        <v>4</v>
      </c>
    </row>
    <row r="2545" spans="1:175">
      <c r="A2545" t="s">
        <v>295</v>
      </c>
      <c r="B2545" t="s">
        <v>1420</v>
      </c>
      <c r="C2545" t="s">
        <v>230</v>
      </c>
      <c r="D2545" t="str">
        <f>VLOOKUP(C2545,CountryName!$A$2:$B$40,2,FALSE)</f>
        <v>Denmark</v>
      </c>
      <c r="E2545" t="s">
        <v>200</v>
      </c>
      <c r="F2545">
        <v>99</v>
      </c>
      <c r="G2545" t="s">
        <v>176</v>
      </c>
      <c r="H2545" t="s">
        <v>205</v>
      </c>
      <c r="I2545">
        <v>20181029</v>
      </c>
      <c r="J2545" t="str">
        <f t="shared" si="44"/>
        <v>2018</v>
      </c>
      <c r="K2545" t="s">
        <v>184</v>
      </c>
      <c r="L2545">
        <v>367</v>
      </c>
      <c r="M2545" t="str">
        <f>VLOOKUP(L2545,Waste_Instance_Cat!$A$2:$B$6,2)</f>
        <v>Very Low</v>
      </c>
      <c r="O2545">
        <v>1</v>
      </c>
      <c r="P2545">
        <v>4</v>
      </c>
      <c r="R2545">
        <v>3</v>
      </c>
      <c r="U2545">
        <v>6</v>
      </c>
      <c r="X2545">
        <v>2</v>
      </c>
      <c r="AA2545">
        <v>1</v>
      </c>
      <c r="AB2545">
        <v>1</v>
      </c>
      <c r="AE2545">
        <v>1</v>
      </c>
      <c r="AF2545">
        <v>2</v>
      </c>
      <c r="AG2545">
        <v>4</v>
      </c>
      <c r="AH2545">
        <v>1</v>
      </c>
      <c r="AL2545">
        <v>1</v>
      </c>
      <c r="AN2545">
        <v>3</v>
      </c>
      <c r="AO2545">
        <v>1</v>
      </c>
      <c r="AP2545">
        <v>3</v>
      </c>
      <c r="AS2545">
        <v>4</v>
      </c>
      <c r="AW2545">
        <v>1</v>
      </c>
      <c r="AY2545">
        <v>3</v>
      </c>
      <c r="BD2545">
        <v>9</v>
      </c>
      <c r="BE2545">
        <v>55</v>
      </c>
      <c r="BG2545">
        <v>49</v>
      </c>
      <c r="BH2545">
        <v>1</v>
      </c>
      <c r="BI2545">
        <v>1</v>
      </c>
      <c r="BN2545">
        <v>3</v>
      </c>
      <c r="BR2545">
        <v>11</v>
      </c>
      <c r="BS2545">
        <v>2</v>
      </c>
      <c r="BV2545">
        <v>3</v>
      </c>
      <c r="BW2545">
        <v>1</v>
      </c>
      <c r="CB2545">
        <v>68</v>
      </c>
      <c r="CC2545">
        <v>1</v>
      </c>
      <c r="CD2545">
        <v>1</v>
      </c>
      <c r="CI2545">
        <v>1</v>
      </c>
      <c r="CL2545">
        <v>1</v>
      </c>
      <c r="CM2545">
        <v>1</v>
      </c>
      <c r="CP2545">
        <v>23</v>
      </c>
      <c r="CX2545">
        <v>3</v>
      </c>
      <c r="CY2545">
        <v>21</v>
      </c>
      <c r="DH2545">
        <v>2</v>
      </c>
      <c r="DP2545">
        <v>3</v>
      </c>
      <c r="DQ2545">
        <v>1</v>
      </c>
      <c r="EK2545">
        <v>12</v>
      </c>
      <c r="EL2545">
        <v>3</v>
      </c>
      <c r="EW2545">
        <v>1</v>
      </c>
      <c r="FL2545">
        <v>41</v>
      </c>
      <c r="FP2545">
        <v>1</v>
      </c>
      <c r="FS2545">
        <v>6</v>
      </c>
    </row>
    <row r="2546" spans="1:175">
      <c r="A2546" t="s">
        <v>295</v>
      </c>
      <c r="B2546" t="s">
        <v>1420</v>
      </c>
      <c r="C2546" t="s">
        <v>230</v>
      </c>
      <c r="D2546" t="str">
        <f>VLOOKUP(C2546,CountryName!$A$2:$B$40,2,FALSE)</f>
        <v>Denmark</v>
      </c>
      <c r="E2546" t="s">
        <v>200</v>
      </c>
      <c r="F2546">
        <v>99</v>
      </c>
      <c r="G2546" t="s">
        <v>176</v>
      </c>
      <c r="H2546" t="s">
        <v>205</v>
      </c>
      <c r="I2546">
        <v>20190415</v>
      </c>
      <c r="J2546" t="str">
        <f t="shared" si="44"/>
        <v>2019</v>
      </c>
      <c r="K2546" t="s">
        <v>184</v>
      </c>
      <c r="L2546">
        <v>693</v>
      </c>
      <c r="M2546" t="str">
        <f>VLOOKUP(L2546,Waste_Instance_Cat!$A$2:$B$6,2)</f>
        <v>Low</v>
      </c>
      <c r="O2546">
        <v>9</v>
      </c>
      <c r="P2546">
        <v>11</v>
      </c>
      <c r="Q2546">
        <v>1</v>
      </c>
      <c r="R2546">
        <v>1</v>
      </c>
      <c r="S2546">
        <v>1</v>
      </c>
      <c r="U2546">
        <v>1</v>
      </c>
      <c r="X2546">
        <v>1</v>
      </c>
      <c r="AE2546">
        <v>17</v>
      </c>
      <c r="AF2546">
        <v>18</v>
      </c>
      <c r="AG2546">
        <v>4</v>
      </c>
      <c r="AH2546">
        <v>7</v>
      </c>
      <c r="AN2546">
        <v>6</v>
      </c>
      <c r="AO2546">
        <v>2</v>
      </c>
      <c r="AP2546">
        <v>10</v>
      </c>
      <c r="AQ2546">
        <v>2</v>
      </c>
      <c r="AS2546">
        <v>6</v>
      </c>
      <c r="AW2546">
        <v>1</v>
      </c>
      <c r="AY2546">
        <v>3</v>
      </c>
      <c r="BD2546">
        <v>13</v>
      </c>
      <c r="BE2546">
        <v>86</v>
      </c>
      <c r="BG2546">
        <v>68</v>
      </c>
      <c r="BI2546">
        <v>3</v>
      </c>
      <c r="BN2546">
        <v>2</v>
      </c>
      <c r="BO2546">
        <v>1</v>
      </c>
      <c r="BQ2546">
        <v>1</v>
      </c>
      <c r="BR2546">
        <v>11</v>
      </c>
      <c r="BS2546">
        <v>9</v>
      </c>
      <c r="BV2546">
        <v>10</v>
      </c>
      <c r="BY2546">
        <v>7</v>
      </c>
      <c r="CB2546">
        <v>151</v>
      </c>
      <c r="CD2546">
        <v>5</v>
      </c>
      <c r="CE2546">
        <v>1</v>
      </c>
      <c r="CI2546">
        <v>3</v>
      </c>
      <c r="CM2546">
        <v>2</v>
      </c>
      <c r="CP2546">
        <v>48</v>
      </c>
      <c r="CV2546">
        <v>1</v>
      </c>
      <c r="CX2546">
        <v>11</v>
      </c>
      <c r="CY2546">
        <v>9</v>
      </c>
      <c r="DI2546">
        <v>1</v>
      </c>
      <c r="DJ2546">
        <v>1</v>
      </c>
      <c r="DN2546">
        <v>1</v>
      </c>
      <c r="DP2546">
        <v>1</v>
      </c>
      <c r="DT2546">
        <v>1</v>
      </c>
      <c r="ED2546">
        <v>2</v>
      </c>
      <c r="EK2546">
        <v>15</v>
      </c>
      <c r="EL2546">
        <v>3</v>
      </c>
      <c r="EN2546">
        <v>1</v>
      </c>
      <c r="EW2546">
        <v>1</v>
      </c>
      <c r="FH2546">
        <v>1</v>
      </c>
      <c r="FJ2546">
        <v>1</v>
      </c>
      <c r="FL2546">
        <v>58</v>
      </c>
      <c r="FP2546">
        <v>6</v>
      </c>
      <c r="FS2546">
        <v>57</v>
      </c>
    </row>
    <row r="2547" spans="1:175">
      <c r="A2547" t="s">
        <v>295</v>
      </c>
      <c r="B2547" t="s">
        <v>1420</v>
      </c>
      <c r="C2547" t="s">
        <v>230</v>
      </c>
      <c r="D2547" t="str">
        <f>VLOOKUP(C2547,CountryName!$A$2:$B$40,2,FALSE)</f>
        <v>Denmark</v>
      </c>
      <c r="E2547" t="s">
        <v>200</v>
      </c>
      <c r="F2547">
        <v>99</v>
      </c>
      <c r="G2547" t="s">
        <v>176</v>
      </c>
      <c r="H2547" t="s">
        <v>205</v>
      </c>
      <c r="I2547">
        <v>20160417</v>
      </c>
      <c r="J2547" t="str">
        <f t="shared" si="44"/>
        <v>2016</v>
      </c>
      <c r="K2547" t="s">
        <v>184</v>
      </c>
      <c r="L2547">
        <v>4554</v>
      </c>
      <c r="M2547" t="str">
        <f>VLOOKUP(L2547,Waste_Instance_Cat!$A$2:$B$6,2)</f>
        <v xml:space="preserve">High </v>
      </c>
      <c r="N2547">
        <v>2</v>
      </c>
      <c r="O2547">
        <v>1</v>
      </c>
      <c r="P2547">
        <v>4</v>
      </c>
      <c r="R2547">
        <v>14</v>
      </c>
      <c r="S2547">
        <v>14</v>
      </c>
      <c r="T2547">
        <v>9</v>
      </c>
      <c r="U2547">
        <v>27</v>
      </c>
      <c r="V2547">
        <v>1</v>
      </c>
      <c r="W2547">
        <v>1</v>
      </c>
      <c r="X2547">
        <v>18</v>
      </c>
      <c r="Y2547">
        <v>1</v>
      </c>
      <c r="AA2547">
        <v>3</v>
      </c>
      <c r="AB2547">
        <v>1</v>
      </c>
      <c r="AD2547">
        <v>1</v>
      </c>
      <c r="AE2547">
        <v>156</v>
      </c>
      <c r="AF2547">
        <v>231</v>
      </c>
      <c r="AG2547">
        <v>72</v>
      </c>
      <c r="AH2547">
        <v>30</v>
      </c>
      <c r="AI2547">
        <v>1</v>
      </c>
      <c r="AJ2547">
        <v>74</v>
      </c>
      <c r="AK2547">
        <v>2</v>
      </c>
      <c r="AL2547">
        <v>36</v>
      </c>
      <c r="AM2547">
        <v>8</v>
      </c>
      <c r="AN2547">
        <v>68</v>
      </c>
      <c r="AO2547">
        <v>10</v>
      </c>
      <c r="AP2547">
        <v>47</v>
      </c>
      <c r="AQ2547">
        <v>5</v>
      </c>
      <c r="AR2547">
        <v>2</v>
      </c>
      <c r="AS2547">
        <v>43</v>
      </c>
      <c r="AU2547">
        <v>2</v>
      </c>
      <c r="AW2547">
        <v>4</v>
      </c>
      <c r="AY2547">
        <v>22</v>
      </c>
      <c r="BD2547">
        <v>71</v>
      </c>
      <c r="BE2547">
        <v>304</v>
      </c>
      <c r="BG2547">
        <v>17</v>
      </c>
      <c r="BH2547">
        <v>1</v>
      </c>
      <c r="BI2547">
        <v>20</v>
      </c>
      <c r="BJ2547">
        <v>2</v>
      </c>
      <c r="BM2547">
        <v>12</v>
      </c>
      <c r="BN2547">
        <v>124</v>
      </c>
      <c r="BR2547">
        <v>34</v>
      </c>
      <c r="BS2547">
        <v>5</v>
      </c>
      <c r="BV2547">
        <v>70</v>
      </c>
      <c r="BW2547">
        <v>9</v>
      </c>
      <c r="BY2547">
        <v>204</v>
      </c>
      <c r="CB2547">
        <v>928</v>
      </c>
      <c r="CC2547">
        <v>14</v>
      </c>
      <c r="CD2547">
        <v>581</v>
      </c>
      <c r="CK2547">
        <v>2</v>
      </c>
      <c r="CL2547">
        <v>1</v>
      </c>
      <c r="CP2547">
        <v>215</v>
      </c>
      <c r="CR2547">
        <v>5</v>
      </c>
      <c r="CT2547">
        <v>8</v>
      </c>
      <c r="CU2547">
        <v>12</v>
      </c>
      <c r="CV2547">
        <v>1</v>
      </c>
      <c r="CY2547">
        <v>31</v>
      </c>
      <c r="CZ2547">
        <v>2</v>
      </c>
      <c r="DH2547">
        <v>13</v>
      </c>
      <c r="DJ2547">
        <v>2</v>
      </c>
      <c r="DN2547">
        <v>2</v>
      </c>
      <c r="DP2547">
        <v>15</v>
      </c>
      <c r="DQ2547">
        <v>3</v>
      </c>
      <c r="DU2547">
        <v>2</v>
      </c>
      <c r="DV2547">
        <v>1</v>
      </c>
      <c r="DW2547">
        <v>1</v>
      </c>
      <c r="DZ2547">
        <v>1</v>
      </c>
      <c r="EB2547">
        <v>1</v>
      </c>
      <c r="ED2547">
        <v>1</v>
      </c>
      <c r="EK2547">
        <v>32</v>
      </c>
      <c r="EL2547">
        <v>1</v>
      </c>
      <c r="EM2547">
        <v>1</v>
      </c>
      <c r="EN2547">
        <v>3</v>
      </c>
      <c r="EP2547">
        <v>2</v>
      </c>
      <c r="EQ2547">
        <v>6</v>
      </c>
      <c r="FF2547">
        <v>18</v>
      </c>
      <c r="FH2547">
        <v>13</v>
      </c>
      <c r="FJ2547">
        <v>5</v>
      </c>
      <c r="FL2547">
        <v>2</v>
      </c>
      <c r="FM2547">
        <v>1</v>
      </c>
      <c r="FP2547">
        <v>1</v>
      </c>
      <c r="FQ2547">
        <v>2</v>
      </c>
      <c r="FS2547">
        <v>842</v>
      </c>
    </row>
    <row r="2548" spans="1:175">
      <c r="A2548" t="s">
        <v>188</v>
      </c>
      <c r="B2548" t="s">
        <v>1436</v>
      </c>
      <c r="C2548" t="s">
        <v>190</v>
      </c>
      <c r="D2548" t="str">
        <f>VLOOKUP(C2548,CountryName!$A$2:$B$40,2,FALSE)</f>
        <v>Switzerland</v>
      </c>
      <c r="E2548" t="s">
        <v>183</v>
      </c>
      <c r="F2548">
        <v>5</v>
      </c>
      <c r="G2548" t="s">
        <v>176</v>
      </c>
      <c r="H2548" t="s">
        <v>177</v>
      </c>
      <c r="I2548">
        <v>20170729</v>
      </c>
      <c r="J2548" t="str">
        <f t="shared" si="44"/>
        <v>2017</v>
      </c>
      <c r="K2548" t="s">
        <v>178</v>
      </c>
      <c r="L2548">
        <v>21</v>
      </c>
      <c r="M2548" t="str">
        <f>VLOOKUP(L2548,Waste_Instance_Cat!$A$2:$B$6,2)</f>
        <v>Very Low</v>
      </c>
      <c r="AN2548">
        <v>1</v>
      </c>
      <c r="BD2548">
        <v>1</v>
      </c>
      <c r="BE2548">
        <v>1</v>
      </c>
      <c r="BR2548">
        <v>1</v>
      </c>
      <c r="CB2548">
        <v>11</v>
      </c>
      <c r="CC2548">
        <v>2</v>
      </c>
      <c r="DE2548">
        <v>1</v>
      </c>
      <c r="EA2548">
        <v>1</v>
      </c>
      <c r="EK2548">
        <v>1</v>
      </c>
      <c r="EP2548">
        <v>1</v>
      </c>
    </row>
    <row r="2549" spans="1:175">
      <c r="A2549" t="s">
        <v>188</v>
      </c>
      <c r="B2549" t="s">
        <v>1436</v>
      </c>
      <c r="C2549" t="s">
        <v>190</v>
      </c>
      <c r="D2549" t="str">
        <f>VLOOKUP(C2549,CountryName!$A$2:$B$40,2,FALSE)</f>
        <v>Switzerland</v>
      </c>
      <c r="E2549" t="s">
        <v>183</v>
      </c>
      <c r="F2549">
        <v>5</v>
      </c>
      <c r="G2549" t="s">
        <v>176</v>
      </c>
      <c r="H2549" t="s">
        <v>177</v>
      </c>
      <c r="I2549">
        <v>20170528</v>
      </c>
      <c r="J2549" t="str">
        <f t="shared" si="44"/>
        <v>2017</v>
      </c>
      <c r="K2549" t="s">
        <v>178</v>
      </c>
      <c r="L2549">
        <v>27</v>
      </c>
      <c r="M2549" t="str">
        <f>VLOOKUP(L2549,Waste_Instance_Cat!$A$2:$B$6,2)</f>
        <v>Very Low</v>
      </c>
      <c r="P2549">
        <v>1</v>
      </c>
      <c r="AE2549">
        <v>1</v>
      </c>
      <c r="AK2549">
        <v>8</v>
      </c>
      <c r="BR2549">
        <v>1</v>
      </c>
      <c r="BW2549">
        <v>1</v>
      </c>
      <c r="CB2549">
        <v>8</v>
      </c>
      <c r="CD2549">
        <v>1</v>
      </c>
      <c r="CE2549">
        <v>1</v>
      </c>
      <c r="DJ2549">
        <v>1</v>
      </c>
      <c r="DX2549">
        <v>1</v>
      </c>
      <c r="EB2549">
        <v>1</v>
      </c>
      <c r="EP2549">
        <v>1</v>
      </c>
      <c r="FF2549">
        <v>1</v>
      </c>
    </row>
    <row r="2550" spans="1:175">
      <c r="A2550" t="s">
        <v>188</v>
      </c>
      <c r="B2550" t="s">
        <v>1436</v>
      </c>
      <c r="C2550" t="s">
        <v>190</v>
      </c>
      <c r="D2550" t="str">
        <f>VLOOKUP(C2550,CountryName!$A$2:$B$40,2,FALSE)</f>
        <v>Switzerland</v>
      </c>
      <c r="E2550" t="s">
        <v>183</v>
      </c>
      <c r="F2550">
        <v>5</v>
      </c>
      <c r="G2550" t="s">
        <v>176</v>
      </c>
      <c r="H2550" t="s">
        <v>177</v>
      </c>
      <c r="I2550">
        <v>20170625</v>
      </c>
      <c r="J2550" t="str">
        <f t="shared" si="44"/>
        <v>2017</v>
      </c>
      <c r="K2550" t="s">
        <v>178</v>
      </c>
      <c r="L2550">
        <v>26</v>
      </c>
      <c r="M2550" t="str">
        <f>VLOOKUP(L2550,Waste_Instance_Cat!$A$2:$B$6,2)</f>
        <v>Very Low</v>
      </c>
      <c r="AE2550">
        <v>1</v>
      </c>
      <c r="AK2550">
        <v>3</v>
      </c>
      <c r="CB2550">
        <v>9</v>
      </c>
      <c r="CC2550">
        <v>2</v>
      </c>
      <c r="CX2550">
        <v>2</v>
      </c>
      <c r="CY2550">
        <v>1</v>
      </c>
      <c r="DH2550">
        <v>3</v>
      </c>
      <c r="DZ2550">
        <v>2</v>
      </c>
      <c r="EA2550">
        <v>1</v>
      </c>
      <c r="FF2550">
        <v>1</v>
      </c>
      <c r="FH2550">
        <v>1</v>
      </c>
    </row>
    <row r="2551" spans="1:175">
      <c r="A2551" t="s">
        <v>188</v>
      </c>
      <c r="B2551" t="s">
        <v>1436</v>
      </c>
      <c r="C2551" t="s">
        <v>190</v>
      </c>
      <c r="D2551" t="str">
        <f>VLOOKUP(C2551,CountryName!$A$2:$B$40,2,FALSE)</f>
        <v>Switzerland</v>
      </c>
      <c r="E2551" t="s">
        <v>183</v>
      </c>
      <c r="F2551">
        <v>5</v>
      </c>
      <c r="G2551" t="s">
        <v>176</v>
      </c>
      <c r="H2551" t="s">
        <v>177</v>
      </c>
      <c r="I2551">
        <v>20171217</v>
      </c>
      <c r="J2551" t="str">
        <f t="shared" si="44"/>
        <v>2017</v>
      </c>
      <c r="K2551" t="s">
        <v>178</v>
      </c>
      <c r="L2551">
        <v>21</v>
      </c>
      <c r="M2551" t="str">
        <f>VLOOKUP(L2551,Waste_Instance_Cat!$A$2:$B$6,2)</f>
        <v>Very Low</v>
      </c>
      <c r="P2551">
        <v>3</v>
      </c>
      <c r="CB2551">
        <v>10</v>
      </c>
      <c r="CC2551">
        <v>3</v>
      </c>
      <c r="CD2551">
        <v>1</v>
      </c>
      <c r="CX2551">
        <v>3</v>
      </c>
      <c r="EP2551">
        <v>1</v>
      </c>
    </row>
    <row r="2552" spans="1:175">
      <c r="A2552" t="s">
        <v>188</v>
      </c>
      <c r="B2552" t="s">
        <v>1436</v>
      </c>
      <c r="C2552" t="s">
        <v>190</v>
      </c>
      <c r="D2552" t="str">
        <f>VLOOKUP(C2552,CountryName!$A$2:$B$40,2,FALSE)</f>
        <v>Switzerland</v>
      </c>
      <c r="E2552" t="s">
        <v>183</v>
      </c>
      <c r="F2552">
        <v>5</v>
      </c>
      <c r="G2552" t="s">
        <v>176</v>
      </c>
      <c r="H2552" t="s">
        <v>177</v>
      </c>
      <c r="I2552">
        <v>20170407</v>
      </c>
      <c r="J2552" t="str">
        <f t="shared" si="44"/>
        <v>2017</v>
      </c>
      <c r="K2552" t="s">
        <v>178</v>
      </c>
      <c r="L2552">
        <v>26</v>
      </c>
      <c r="M2552" t="str">
        <f>VLOOKUP(L2552,Waste_Instance_Cat!$A$2:$B$6,2)</f>
        <v>Very Low</v>
      </c>
      <c r="P2552">
        <v>2</v>
      </c>
      <c r="AK2552">
        <v>2</v>
      </c>
      <c r="AN2552">
        <v>1</v>
      </c>
      <c r="CB2552">
        <v>11</v>
      </c>
      <c r="CD2552">
        <v>2</v>
      </c>
      <c r="CV2552">
        <v>1</v>
      </c>
      <c r="CX2552">
        <v>3</v>
      </c>
      <c r="DE2552">
        <v>2</v>
      </c>
      <c r="EB2552">
        <v>1</v>
      </c>
      <c r="EQ2552">
        <v>1</v>
      </c>
    </row>
    <row r="2553" spans="1:175">
      <c r="A2553" t="s">
        <v>225</v>
      </c>
      <c r="B2553" t="s">
        <v>1458</v>
      </c>
      <c r="C2553" t="s">
        <v>217</v>
      </c>
      <c r="D2553" t="str">
        <f>VLOOKUP(C2553,CountryName!$A$2:$B$40,2,FALSE)</f>
        <v>Spain</v>
      </c>
      <c r="E2553" t="s">
        <v>200</v>
      </c>
      <c r="F2553">
        <v>100</v>
      </c>
      <c r="G2553" t="s">
        <v>176</v>
      </c>
      <c r="H2553" t="s">
        <v>192</v>
      </c>
      <c r="I2553">
        <v>20180714</v>
      </c>
      <c r="J2553" t="str">
        <f t="shared" si="44"/>
        <v>2018</v>
      </c>
      <c r="K2553" t="s">
        <v>178</v>
      </c>
      <c r="L2553">
        <v>232</v>
      </c>
      <c r="M2553" t="str">
        <f>VLOOKUP(L2553,Waste_Instance_Cat!$A$2:$B$6,2)</f>
        <v>Very Low</v>
      </c>
      <c r="O2553">
        <v>2</v>
      </c>
      <c r="R2553">
        <v>2</v>
      </c>
      <c r="AE2553">
        <v>18</v>
      </c>
      <c r="AK2553">
        <v>120</v>
      </c>
      <c r="BE2553">
        <v>32</v>
      </c>
      <c r="BF2553">
        <v>6</v>
      </c>
      <c r="BL2553">
        <v>3</v>
      </c>
      <c r="BS2553">
        <v>0</v>
      </c>
      <c r="CP2553">
        <v>25</v>
      </c>
      <c r="CQ2553">
        <v>0</v>
      </c>
      <c r="CX2553">
        <v>0</v>
      </c>
      <c r="EA2553">
        <v>0</v>
      </c>
      <c r="EK2553">
        <v>4</v>
      </c>
      <c r="EN2553">
        <v>9</v>
      </c>
      <c r="EP2553">
        <v>2</v>
      </c>
      <c r="EQ2553">
        <v>4</v>
      </c>
      <c r="FQ2553">
        <v>5</v>
      </c>
    </row>
    <row r="2554" spans="1:175">
      <c r="A2554" t="s">
        <v>213</v>
      </c>
      <c r="B2554" t="s">
        <v>1459</v>
      </c>
      <c r="C2554" t="s">
        <v>181</v>
      </c>
      <c r="D2554" t="str">
        <f>VLOOKUP(C2554,CountryName!$A$2:$B$40,2,FALSE)</f>
        <v>Italy</v>
      </c>
      <c r="E2554" t="s">
        <v>186</v>
      </c>
      <c r="F2554">
        <v>99</v>
      </c>
      <c r="G2554" t="s">
        <v>183</v>
      </c>
      <c r="H2554" t="s">
        <v>183</v>
      </c>
      <c r="I2554">
        <v>20170314</v>
      </c>
      <c r="J2554" t="str">
        <f t="shared" si="44"/>
        <v>2017</v>
      </c>
      <c r="K2554" t="s">
        <v>184</v>
      </c>
      <c r="L2554">
        <v>1564</v>
      </c>
      <c r="M2554" t="str">
        <f>VLOOKUP(L2554,Waste_Instance_Cat!$A$2:$B$6,2)</f>
        <v>Moderate</v>
      </c>
      <c r="N2554">
        <v>25</v>
      </c>
      <c r="O2554">
        <v>3</v>
      </c>
      <c r="P2554">
        <v>3</v>
      </c>
      <c r="Q2554">
        <v>3</v>
      </c>
      <c r="R2554">
        <v>25</v>
      </c>
      <c r="S2554">
        <v>25</v>
      </c>
      <c r="T2554">
        <v>39</v>
      </c>
      <c r="U2554">
        <v>25</v>
      </c>
      <c r="V2554">
        <v>39</v>
      </c>
      <c r="W2554">
        <v>39</v>
      </c>
      <c r="AA2554">
        <v>1</v>
      </c>
      <c r="AB2554">
        <v>24</v>
      </c>
      <c r="AC2554">
        <v>1</v>
      </c>
      <c r="AD2554">
        <v>2</v>
      </c>
      <c r="AE2554">
        <v>25</v>
      </c>
      <c r="AF2554">
        <v>25</v>
      </c>
      <c r="AG2554">
        <v>25</v>
      </c>
      <c r="AH2554">
        <v>25</v>
      </c>
      <c r="AI2554">
        <v>24</v>
      </c>
      <c r="AJ2554">
        <v>2</v>
      </c>
      <c r="AK2554">
        <v>40</v>
      </c>
      <c r="AL2554">
        <v>25</v>
      </c>
      <c r="AM2554">
        <v>1</v>
      </c>
      <c r="AN2554">
        <v>25</v>
      </c>
      <c r="AO2554">
        <v>25</v>
      </c>
      <c r="AP2554">
        <v>7</v>
      </c>
      <c r="AQ2554">
        <v>25</v>
      </c>
      <c r="AR2554">
        <v>25</v>
      </c>
      <c r="AS2554">
        <v>25</v>
      </c>
      <c r="AV2554">
        <v>2</v>
      </c>
      <c r="AW2554">
        <v>2</v>
      </c>
      <c r="AZ2554">
        <v>24</v>
      </c>
      <c r="BC2554">
        <v>24</v>
      </c>
      <c r="BD2554">
        <v>2</v>
      </c>
      <c r="BE2554">
        <v>2</v>
      </c>
      <c r="BF2554">
        <v>2</v>
      </c>
      <c r="BG2554">
        <v>2</v>
      </c>
      <c r="BH2554">
        <v>2</v>
      </c>
      <c r="BI2554">
        <v>2</v>
      </c>
      <c r="BJ2554">
        <v>2</v>
      </c>
      <c r="BL2554">
        <v>2</v>
      </c>
      <c r="BM2554">
        <v>7</v>
      </c>
      <c r="BQ2554">
        <v>1</v>
      </c>
      <c r="BR2554">
        <v>1</v>
      </c>
      <c r="BV2554">
        <v>24</v>
      </c>
      <c r="BW2554">
        <v>1</v>
      </c>
      <c r="BX2554">
        <v>24</v>
      </c>
      <c r="CB2554">
        <v>24</v>
      </c>
      <c r="CC2554">
        <v>24</v>
      </c>
      <c r="CD2554">
        <v>4</v>
      </c>
      <c r="CE2554">
        <v>4</v>
      </c>
      <c r="CF2554">
        <v>7</v>
      </c>
      <c r="CG2554">
        <v>24</v>
      </c>
      <c r="CH2554">
        <v>24</v>
      </c>
      <c r="CI2554">
        <v>24</v>
      </c>
      <c r="CJ2554">
        <v>24</v>
      </c>
      <c r="CK2554">
        <v>24</v>
      </c>
      <c r="CL2554">
        <v>1</v>
      </c>
      <c r="CM2554">
        <v>24</v>
      </c>
      <c r="CN2554">
        <v>2</v>
      </c>
      <c r="CO2554">
        <v>1</v>
      </c>
      <c r="CP2554">
        <v>523</v>
      </c>
      <c r="CQ2554">
        <v>4</v>
      </c>
      <c r="CR2554">
        <v>1</v>
      </c>
      <c r="CS2554">
        <v>4</v>
      </c>
      <c r="CT2554">
        <v>8</v>
      </c>
      <c r="CU2554">
        <v>7</v>
      </c>
      <c r="CW2554">
        <v>1</v>
      </c>
      <c r="CX2554">
        <v>24</v>
      </c>
      <c r="DH2554">
        <v>3</v>
      </c>
      <c r="DI2554">
        <v>1</v>
      </c>
      <c r="DJ2554">
        <v>1</v>
      </c>
      <c r="DK2554">
        <v>1</v>
      </c>
      <c r="DN2554">
        <v>1</v>
      </c>
      <c r="DP2554">
        <v>4</v>
      </c>
      <c r="DQ2554">
        <v>1</v>
      </c>
      <c r="EC2554">
        <v>3</v>
      </c>
      <c r="ED2554">
        <v>3</v>
      </c>
      <c r="EF2554">
        <v>3</v>
      </c>
      <c r="EG2554">
        <v>3</v>
      </c>
      <c r="EI2554">
        <v>3</v>
      </c>
      <c r="EJ2554">
        <v>3</v>
      </c>
      <c r="EK2554">
        <v>3</v>
      </c>
      <c r="EL2554">
        <v>3</v>
      </c>
      <c r="EM2554">
        <v>2</v>
      </c>
      <c r="EN2554">
        <v>3</v>
      </c>
      <c r="EO2554">
        <v>3</v>
      </c>
      <c r="EP2554">
        <v>3</v>
      </c>
      <c r="EQ2554">
        <v>3</v>
      </c>
      <c r="ER2554">
        <v>1</v>
      </c>
      <c r="ET2554">
        <v>1</v>
      </c>
      <c r="EU2554">
        <v>1</v>
      </c>
      <c r="EV2554">
        <v>1</v>
      </c>
      <c r="FF2554">
        <v>1</v>
      </c>
      <c r="FG2554">
        <v>1</v>
      </c>
      <c r="FL2554">
        <v>21</v>
      </c>
    </row>
    <row r="2555" spans="1:175">
      <c r="A2555" t="s">
        <v>213</v>
      </c>
      <c r="B2555" t="s">
        <v>1459</v>
      </c>
      <c r="C2555" t="s">
        <v>181</v>
      </c>
      <c r="D2555" t="str">
        <f>VLOOKUP(C2555,CountryName!$A$2:$B$40,2,FALSE)</f>
        <v>Italy</v>
      </c>
      <c r="E2555" t="s">
        <v>186</v>
      </c>
      <c r="F2555">
        <v>99</v>
      </c>
      <c r="G2555" t="s">
        <v>183</v>
      </c>
      <c r="H2555" t="s">
        <v>183</v>
      </c>
      <c r="I2555">
        <v>20180313</v>
      </c>
      <c r="J2555" t="str">
        <f t="shared" si="44"/>
        <v>2018</v>
      </c>
      <c r="K2555" t="s">
        <v>184</v>
      </c>
      <c r="L2555">
        <v>1564</v>
      </c>
      <c r="M2555" t="str">
        <f>VLOOKUP(L2555,Waste_Instance_Cat!$A$2:$B$6,2)</f>
        <v>Moderate</v>
      </c>
      <c r="N2555">
        <v>25</v>
      </c>
      <c r="O2555">
        <v>3</v>
      </c>
      <c r="P2555">
        <v>3</v>
      </c>
      <c r="Q2555">
        <v>3</v>
      </c>
      <c r="R2555">
        <v>25</v>
      </c>
      <c r="S2555">
        <v>25</v>
      </c>
      <c r="T2555">
        <v>39</v>
      </c>
      <c r="U2555">
        <v>25</v>
      </c>
      <c r="V2555">
        <v>39</v>
      </c>
      <c r="W2555">
        <v>39</v>
      </c>
      <c r="AA2555">
        <v>1</v>
      </c>
      <c r="AB2555">
        <v>24</v>
      </c>
      <c r="AC2555">
        <v>1</v>
      </c>
      <c r="AD2555">
        <v>2</v>
      </c>
      <c r="AE2555">
        <v>25</v>
      </c>
      <c r="AF2555">
        <v>25</v>
      </c>
      <c r="AG2555">
        <v>25</v>
      </c>
      <c r="AH2555">
        <v>25</v>
      </c>
      <c r="AI2555">
        <v>24</v>
      </c>
      <c r="AJ2555">
        <v>2</v>
      </c>
      <c r="AK2555">
        <v>40</v>
      </c>
      <c r="AL2555">
        <v>25</v>
      </c>
      <c r="AM2555">
        <v>1</v>
      </c>
      <c r="AN2555">
        <v>25</v>
      </c>
      <c r="AO2555">
        <v>25</v>
      </c>
      <c r="AP2555">
        <v>7</v>
      </c>
      <c r="AQ2555">
        <v>25</v>
      </c>
      <c r="AR2555">
        <v>25</v>
      </c>
      <c r="AS2555">
        <v>25</v>
      </c>
      <c r="AV2555">
        <v>2</v>
      </c>
      <c r="AW2555">
        <v>2</v>
      </c>
      <c r="AZ2555">
        <v>24</v>
      </c>
      <c r="BC2555">
        <v>24</v>
      </c>
      <c r="BD2555">
        <v>2</v>
      </c>
      <c r="BE2555">
        <v>2</v>
      </c>
      <c r="BF2555">
        <v>2</v>
      </c>
      <c r="BG2555">
        <v>2</v>
      </c>
      <c r="BH2555">
        <v>2</v>
      </c>
      <c r="BI2555">
        <v>2</v>
      </c>
      <c r="BJ2555">
        <v>2</v>
      </c>
      <c r="BL2555">
        <v>2</v>
      </c>
      <c r="BM2555">
        <v>7</v>
      </c>
      <c r="BQ2555">
        <v>1</v>
      </c>
      <c r="BR2555">
        <v>1</v>
      </c>
      <c r="BV2555">
        <v>24</v>
      </c>
      <c r="BW2555">
        <v>1</v>
      </c>
      <c r="BX2555">
        <v>24</v>
      </c>
      <c r="CB2555">
        <v>24</v>
      </c>
      <c r="CC2555">
        <v>24</v>
      </c>
      <c r="CD2555">
        <v>4</v>
      </c>
      <c r="CE2555">
        <v>4</v>
      </c>
      <c r="CF2555">
        <v>7</v>
      </c>
      <c r="CG2555">
        <v>24</v>
      </c>
      <c r="CH2555">
        <v>24</v>
      </c>
      <c r="CI2555">
        <v>24</v>
      </c>
      <c r="CJ2555">
        <v>24</v>
      </c>
      <c r="CK2555">
        <v>24</v>
      </c>
      <c r="CL2555">
        <v>1</v>
      </c>
      <c r="CM2555">
        <v>24</v>
      </c>
      <c r="CN2555">
        <v>2</v>
      </c>
      <c r="CO2555">
        <v>1</v>
      </c>
      <c r="CP2555">
        <v>523</v>
      </c>
      <c r="CQ2555">
        <v>4</v>
      </c>
      <c r="CR2555">
        <v>1</v>
      </c>
      <c r="CS2555">
        <v>4</v>
      </c>
      <c r="CT2555">
        <v>8</v>
      </c>
      <c r="CU2555">
        <v>7</v>
      </c>
      <c r="CW2555">
        <v>1</v>
      </c>
      <c r="CX2555">
        <v>24</v>
      </c>
      <c r="DH2555">
        <v>3</v>
      </c>
      <c r="DI2555">
        <v>1</v>
      </c>
      <c r="DJ2555">
        <v>1</v>
      </c>
      <c r="DK2555">
        <v>1</v>
      </c>
      <c r="DN2555">
        <v>1</v>
      </c>
      <c r="DP2555">
        <v>4</v>
      </c>
      <c r="DQ2555">
        <v>1</v>
      </c>
      <c r="EC2555">
        <v>3</v>
      </c>
      <c r="ED2555">
        <v>3</v>
      </c>
      <c r="EF2555">
        <v>3</v>
      </c>
      <c r="EG2555">
        <v>3</v>
      </c>
      <c r="EI2555">
        <v>3</v>
      </c>
      <c r="EJ2555">
        <v>3</v>
      </c>
      <c r="EK2555">
        <v>3</v>
      </c>
      <c r="EL2555">
        <v>3</v>
      </c>
      <c r="EM2555">
        <v>2</v>
      </c>
      <c r="EN2555">
        <v>3</v>
      </c>
      <c r="EO2555">
        <v>3</v>
      </c>
      <c r="EP2555">
        <v>3</v>
      </c>
      <c r="EQ2555">
        <v>3</v>
      </c>
      <c r="ER2555">
        <v>1</v>
      </c>
      <c r="ET2555">
        <v>1</v>
      </c>
      <c r="EU2555">
        <v>1</v>
      </c>
      <c r="EV2555">
        <v>1</v>
      </c>
      <c r="FF2555">
        <v>1</v>
      </c>
      <c r="FG2555">
        <v>1</v>
      </c>
      <c r="FL2555">
        <v>21</v>
      </c>
    </row>
    <row r="2556" spans="1:175">
      <c r="A2556" t="s">
        <v>213</v>
      </c>
      <c r="B2556" t="s">
        <v>1459</v>
      </c>
      <c r="C2556" t="s">
        <v>181</v>
      </c>
      <c r="D2556" t="str">
        <f>VLOOKUP(C2556,CountryName!$A$2:$B$40,2,FALSE)</f>
        <v>Italy</v>
      </c>
      <c r="E2556" t="s">
        <v>186</v>
      </c>
      <c r="F2556">
        <v>99</v>
      </c>
      <c r="G2556" t="s">
        <v>183</v>
      </c>
      <c r="H2556" t="s">
        <v>183</v>
      </c>
      <c r="I2556">
        <v>20181128</v>
      </c>
      <c r="J2556" t="str">
        <f t="shared" si="44"/>
        <v>2018</v>
      </c>
      <c r="K2556" t="s">
        <v>184</v>
      </c>
      <c r="L2556">
        <v>1564</v>
      </c>
      <c r="M2556" t="str">
        <f>VLOOKUP(L2556,Waste_Instance_Cat!$A$2:$B$6,2)</f>
        <v>Moderate</v>
      </c>
      <c r="N2556">
        <v>25</v>
      </c>
      <c r="O2556">
        <v>3</v>
      </c>
      <c r="P2556">
        <v>3</v>
      </c>
      <c r="Q2556">
        <v>3</v>
      </c>
      <c r="R2556">
        <v>25</v>
      </c>
      <c r="S2556">
        <v>25</v>
      </c>
      <c r="T2556">
        <v>39</v>
      </c>
      <c r="U2556">
        <v>25</v>
      </c>
      <c r="V2556">
        <v>39</v>
      </c>
      <c r="W2556">
        <v>39</v>
      </c>
      <c r="AA2556">
        <v>1</v>
      </c>
      <c r="AB2556">
        <v>24</v>
      </c>
      <c r="AC2556">
        <v>1</v>
      </c>
      <c r="AD2556">
        <v>2</v>
      </c>
      <c r="AE2556">
        <v>25</v>
      </c>
      <c r="AF2556">
        <v>25</v>
      </c>
      <c r="AG2556">
        <v>25</v>
      </c>
      <c r="AH2556">
        <v>25</v>
      </c>
      <c r="AI2556">
        <v>24</v>
      </c>
      <c r="AJ2556">
        <v>2</v>
      </c>
      <c r="AK2556">
        <v>40</v>
      </c>
      <c r="AL2556">
        <v>25</v>
      </c>
      <c r="AM2556">
        <v>1</v>
      </c>
      <c r="AN2556">
        <v>25</v>
      </c>
      <c r="AO2556">
        <v>25</v>
      </c>
      <c r="AP2556">
        <v>7</v>
      </c>
      <c r="AQ2556">
        <v>25</v>
      </c>
      <c r="AR2556">
        <v>25</v>
      </c>
      <c r="AS2556">
        <v>25</v>
      </c>
      <c r="AV2556">
        <v>2</v>
      </c>
      <c r="AW2556">
        <v>2</v>
      </c>
      <c r="AZ2556">
        <v>24</v>
      </c>
      <c r="BC2556">
        <v>24</v>
      </c>
      <c r="BD2556">
        <v>2</v>
      </c>
      <c r="BE2556">
        <v>2</v>
      </c>
      <c r="BF2556">
        <v>2</v>
      </c>
      <c r="BG2556">
        <v>2</v>
      </c>
      <c r="BH2556">
        <v>2</v>
      </c>
      <c r="BI2556">
        <v>2</v>
      </c>
      <c r="BJ2556">
        <v>2</v>
      </c>
      <c r="BL2556">
        <v>2</v>
      </c>
      <c r="BM2556">
        <v>7</v>
      </c>
      <c r="BQ2556">
        <v>1</v>
      </c>
      <c r="BR2556">
        <v>1</v>
      </c>
      <c r="BV2556">
        <v>24</v>
      </c>
      <c r="BW2556">
        <v>1</v>
      </c>
      <c r="BX2556">
        <v>24</v>
      </c>
      <c r="CB2556">
        <v>24</v>
      </c>
      <c r="CC2556">
        <v>24</v>
      </c>
      <c r="CD2556">
        <v>4</v>
      </c>
      <c r="CE2556">
        <v>4</v>
      </c>
      <c r="CF2556">
        <v>7</v>
      </c>
      <c r="CG2556">
        <v>24</v>
      </c>
      <c r="CH2556">
        <v>24</v>
      </c>
      <c r="CI2556">
        <v>24</v>
      </c>
      <c r="CJ2556">
        <v>24</v>
      </c>
      <c r="CK2556">
        <v>24</v>
      </c>
      <c r="CL2556">
        <v>1</v>
      </c>
      <c r="CM2556">
        <v>24</v>
      </c>
      <c r="CN2556">
        <v>2</v>
      </c>
      <c r="CO2556">
        <v>1</v>
      </c>
      <c r="CP2556">
        <v>523</v>
      </c>
      <c r="CQ2556">
        <v>4</v>
      </c>
      <c r="CR2556">
        <v>1</v>
      </c>
      <c r="CS2556">
        <v>4</v>
      </c>
      <c r="CT2556">
        <v>8</v>
      </c>
      <c r="CU2556">
        <v>7</v>
      </c>
      <c r="CW2556">
        <v>1</v>
      </c>
      <c r="CX2556">
        <v>24</v>
      </c>
      <c r="DH2556">
        <v>3</v>
      </c>
      <c r="DI2556">
        <v>1</v>
      </c>
      <c r="DJ2556">
        <v>1</v>
      </c>
      <c r="DK2556">
        <v>1</v>
      </c>
      <c r="DN2556">
        <v>1</v>
      </c>
      <c r="DP2556">
        <v>4</v>
      </c>
      <c r="DQ2556">
        <v>1</v>
      </c>
      <c r="EC2556">
        <v>3</v>
      </c>
      <c r="ED2556">
        <v>3</v>
      </c>
      <c r="EF2556">
        <v>3</v>
      </c>
      <c r="EG2556">
        <v>3</v>
      </c>
      <c r="EI2556">
        <v>3</v>
      </c>
      <c r="EJ2556">
        <v>3</v>
      </c>
      <c r="EK2556">
        <v>3</v>
      </c>
      <c r="EL2556">
        <v>3</v>
      </c>
      <c r="EM2556">
        <v>2</v>
      </c>
      <c r="EN2556">
        <v>3</v>
      </c>
      <c r="EO2556">
        <v>3</v>
      </c>
      <c r="EP2556">
        <v>3</v>
      </c>
      <c r="EQ2556">
        <v>3</v>
      </c>
      <c r="ER2556">
        <v>1</v>
      </c>
      <c r="ET2556">
        <v>1</v>
      </c>
      <c r="EU2556">
        <v>1</v>
      </c>
      <c r="EV2556">
        <v>1</v>
      </c>
      <c r="FF2556">
        <v>1</v>
      </c>
      <c r="FG2556">
        <v>1</v>
      </c>
      <c r="FL2556">
        <v>21</v>
      </c>
    </row>
    <row r="2557" spans="1:175">
      <c r="A2557" t="s">
        <v>187</v>
      </c>
      <c r="B2557" t="s">
        <v>1460</v>
      </c>
      <c r="C2557" t="s">
        <v>199</v>
      </c>
      <c r="D2557" t="str">
        <f>VLOOKUP(C2557,CountryName!$A$2:$B$40,2,FALSE)</f>
        <v>France</v>
      </c>
      <c r="E2557" t="s">
        <v>200</v>
      </c>
      <c r="F2557">
        <v>350</v>
      </c>
      <c r="G2557" t="s">
        <v>183</v>
      </c>
      <c r="H2557" t="s">
        <v>183</v>
      </c>
      <c r="I2557">
        <v>20190519</v>
      </c>
      <c r="J2557" t="str">
        <f t="shared" si="44"/>
        <v>2019</v>
      </c>
      <c r="K2557" t="s">
        <v>178</v>
      </c>
      <c r="L2557">
        <v>1330</v>
      </c>
      <c r="M2557" t="str">
        <f>VLOOKUP(L2557,Waste_Instance_Cat!$A$2:$B$6,2)</f>
        <v>Moderate</v>
      </c>
      <c r="S2557">
        <v>15</v>
      </c>
      <c r="U2557">
        <v>1</v>
      </c>
      <c r="AE2557">
        <v>77</v>
      </c>
      <c r="AJ2557">
        <v>2</v>
      </c>
      <c r="AK2557">
        <v>230</v>
      </c>
      <c r="AO2557">
        <v>30</v>
      </c>
      <c r="AP2557">
        <v>1</v>
      </c>
      <c r="AQ2557">
        <v>6</v>
      </c>
      <c r="AR2557">
        <v>2</v>
      </c>
      <c r="AS2557">
        <v>30</v>
      </c>
      <c r="BB2557">
        <v>3</v>
      </c>
      <c r="BE2557">
        <v>100</v>
      </c>
      <c r="BI2557">
        <v>50</v>
      </c>
      <c r="BL2557">
        <v>4</v>
      </c>
      <c r="BV2557">
        <v>25</v>
      </c>
      <c r="BW2557">
        <v>1</v>
      </c>
      <c r="CD2557">
        <v>10</v>
      </c>
      <c r="CP2557">
        <v>689</v>
      </c>
      <c r="CY2557">
        <v>1</v>
      </c>
      <c r="DP2557">
        <v>11</v>
      </c>
      <c r="EN2557">
        <v>2</v>
      </c>
      <c r="EQ2557">
        <v>12</v>
      </c>
      <c r="FF2557">
        <v>7</v>
      </c>
      <c r="FH2557">
        <v>8</v>
      </c>
      <c r="FP2557">
        <v>13</v>
      </c>
      <c r="FS2557">
        <v>0</v>
      </c>
    </row>
    <row r="2558" spans="1:175">
      <c r="A2558" t="s">
        <v>179</v>
      </c>
      <c r="B2558" t="s">
        <v>1461</v>
      </c>
      <c r="C2558" t="s">
        <v>181</v>
      </c>
      <c r="D2558" t="str">
        <f>VLOOKUP(C2558,CountryName!$A$2:$B$40,2,FALSE)</f>
        <v>Italy</v>
      </c>
      <c r="E2558" t="s">
        <v>186</v>
      </c>
      <c r="F2558">
        <v>100</v>
      </c>
      <c r="G2558" t="s">
        <v>183</v>
      </c>
      <c r="H2558" t="s">
        <v>183</v>
      </c>
      <c r="I2558">
        <v>20150509</v>
      </c>
      <c r="J2558" t="str">
        <f t="shared" si="44"/>
        <v>2015</v>
      </c>
      <c r="K2558" t="s">
        <v>184</v>
      </c>
      <c r="L2558">
        <v>274</v>
      </c>
      <c r="M2558" t="str">
        <f>VLOOKUP(L2558,Waste_Instance_Cat!$A$2:$B$6,2)</f>
        <v>Very Low</v>
      </c>
      <c r="O2558">
        <v>3</v>
      </c>
      <c r="P2558">
        <v>5</v>
      </c>
      <c r="R2558">
        <v>21</v>
      </c>
      <c r="S2558">
        <v>33</v>
      </c>
      <c r="T2558">
        <v>7</v>
      </c>
      <c r="U2558">
        <v>1</v>
      </c>
      <c r="W2558">
        <v>2</v>
      </c>
      <c r="X2558">
        <v>2</v>
      </c>
      <c r="Y2558">
        <v>1</v>
      </c>
      <c r="AA2558">
        <v>4</v>
      </c>
      <c r="AE2558">
        <v>32</v>
      </c>
      <c r="AK2558">
        <v>13</v>
      </c>
      <c r="AM2558">
        <v>1</v>
      </c>
      <c r="AN2558">
        <v>4</v>
      </c>
      <c r="AQ2558">
        <v>21</v>
      </c>
      <c r="AR2558">
        <v>22</v>
      </c>
      <c r="BD2558">
        <v>2</v>
      </c>
      <c r="BE2558">
        <v>1</v>
      </c>
      <c r="BI2558">
        <v>5</v>
      </c>
      <c r="BJ2558">
        <v>3</v>
      </c>
      <c r="BL2558">
        <v>2</v>
      </c>
      <c r="BR2558">
        <v>4</v>
      </c>
      <c r="BV2558">
        <v>3</v>
      </c>
      <c r="BW2558">
        <v>4</v>
      </c>
      <c r="BY2558">
        <v>1</v>
      </c>
      <c r="BZ2558">
        <v>50</v>
      </c>
      <c r="CA2558">
        <v>1</v>
      </c>
      <c r="CP2558">
        <v>3</v>
      </c>
      <c r="DH2558">
        <v>1</v>
      </c>
      <c r="DM2558">
        <v>1</v>
      </c>
      <c r="DQ2558">
        <v>2</v>
      </c>
      <c r="DU2558">
        <v>1</v>
      </c>
      <c r="DV2558">
        <v>1</v>
      </c>
      <c r="EA2558">
        <v>3</v>
      </c>
      <c r="EM2558">
        <v>1</v>
      </c>
      <c r="EN2558">
        <v>1</v>
      </c>
      <c r="EP2558">
        <v>1</v>
      </c>
      <c r="FH2558">
        <v>10</v>
      </c>
      <c r="FJ2558">
        <v>1</v>
      </c>
    </row>
    <row r="2559" spans="1:175">
      <c r="A2559" t="s">
        <v>187</v>
      </c>
      <c r="B2559" t="s">
        <v>1462</v>
      </c>
      <c r="C2559" t="s">
        <v>199</v>
      </c>
      <c r="D2559" t="str">
        <f>VLOOKUP(C2559,CountryName!$A$2:$B$40,2,FALSE)</f>
        <v>France</v>
      </c>
      <c r="E2559" t="s">
        <v>186</v>
      </c>
      <c r="F2559">
        <v>82</v>
      </c>
      <c r="G2559" t="s">
        <v>183</v>
      </c>
      <c r="H2559" t="s">
        <v>183</v>
      </c>
      <c r="I2559">
        <v>20150326</v>
      </c>
      <c r="J2559" t="str">
        <f t="shared" si="44"/>
        <v>2015</v>
      </c>
      <c r="K2559" t="s">
        <v>178</v>
      </c>
      <c r="L2559">
        <v>2901</v>
      </c>
      <c r="M2559" t="str">
        <f>VLOOKUP(L2559,Waste_Instance_Cat!$A$2:$B$6,2)</f>
        <v xml:space="preserve">High </v>
      </c>
      <c r="O2559">
        <v>1514</v>
      </c>
      <c r="P2559">
        <v>10</v>
      </c>
      <c r="R2559">
        <v>11</v>
      </c>
      <c r="U2559">
        <v>79</v>
      </c>
      <c r="AE2559">
        <v>17</v>
      </c>
      <c r="AJ2559">
        <v>12</v>
      </c>
      <c r="AK2559">
        <v>16</v>
      </c>
      <c r="AN2559">
        <v>11</v>
      </c>
      <c r="AO2559">
        <v>87</v>
      </c>
      <c r="AP2559">
        <v>11</v>
      </c>
      <c r="BE2559">
        <v>7</v>
      </c>
      <c r="BL2559">
        <v>4</v>
      </c>
      <c r="BV2559">
        <v>129</v>
      </c>
      <c r="BW2559">
        <v>41</v>
      </c>
      <c r="CD2559">
        <v>261</v>
      </c>
      <c r="CP2559">
        <v>622</v>
      </c>
      <c r="CU2559">
        <v>3</v>
      </c>
      <c r="DP2559">
        <v>5</v>
      </c>
      <c r="EN2559">
        <v>3</v>
      </c>
      <c r="FH2559">
        <v>12</v>
      </c>
      <c r="FP2559">
        <v>46</v>
      </c>
    </row>
    <row r="2560" spans="1:175">
      <c r="A2560" t="s">
        <v>225</v>
      </c>
      <c r="B2560" t="s">
        <v>1463</v>
      </c>
      <c r="C2560" t="s">
        <v>217</v>
      </c>
      <c r="D2560" t="str">
        <f>VLOOKUP(C2560,CountryName!$A$2:$B$40,2,FALSE)</f>
        <v>Spain</v>
      </c>
      <c r="E2560" t="s">
        <v>186</v>
      </c>
      <c r="F2560">
        <v>100</v>
      </c>
      <c r="G2560" t="s">
        <v>176</v>
      </c>
      <c r="H2560" t="s">
        <v>177</v>
      </c>
      <c r="I2560">
        <v>20130316</v>
      </c>
      <c r="J2560" t="str">
        <f t="shared" si="44"/>
        <v>2013</v>
      </c>
      <c r="K2560" t="s">
        <v>178</v>
      </c>
      <c r="L2560">
        <v>76</v>
      </c>
      <c r="M2560" t="str">
        <f>VLOOKUP(L2560,Waste_Instance_Cat!$A$2:$B$6,2)</f>
        <v>Very Low</v>
      </c>
      <c r="O2560">
        <v>7</v>
      </c>
      <c r="U2560">
        <v>1</v>
      </c>
      <c r="Y2560">
        <v>1</v>
      </c>
      <c r="AE2560">
        <v>4</v>
      </c>
      <c r="AK2560">
        <v>1</v>
      </c>
      <c r="AN2560">
        <v>3</v>
      </c>
      <c r="AS2560">
        <v>1</v>
      </c>
      <c r="BE2560">
        <v>17</v>
      </c>
      <c r="BF2560">
        <v>1</v>
      </c>
      <c r="BS2560">
        <v>10</v>
      </c>
      <c r="BY2560">
        <v>2</v>
      </c>
      <c r="CB2560">
        <v>12</v>
      </c>
      <c r="CC2560">
        <v>3</v>
      </c>
      <c r="CQ2560">
        <v>1</v>
      </c>
      <c r="CX2560">
        <v>0</v>
      </c>
      <c r="DI2560">
        <v>1</v>
      </c>
      <c r="DQ2560">
        <v>2</v>
      </c>
      <c r="EA2560">
        <v>0</v>
      </c>
      <c r="EM2560">
        <v>1</v>
      </c>
      <c r="FG2560">
        <v>1</v>
      </c>
      <c r="FL2560">
        <v>6</v>
      </c>
      <c r="FQ2560">
        <v>1</v>
      </c>
    </row>
    <row r="2561" spans="1:175">
      <c r="A2561" t="s">
        <v>295</v>
      </c>
      <c r="B2561" t="s">
        <v>1464</v>
      </c>
      <c r="C2561" t="s">
        <v>230</v>
      </c>
      <c r="D2561" t="str">
        <f>VLOOKUP(C2561,CountryName!$A$2:$B$40,2,FALSE)</f>
        <v>Denmark</v>
      </c>
      <c r="E2561" t="s">
        <v>200</v>
      </c>
      <c r="F2561">
        <v>99</v>
      </c>
      <c r="G2561" t="s">
        <v>176</v>
      </c>
      <c r="H2561" t="s">
        <v>207</v>
      </c>
      <c r="I2561">
        <v>20171009</v>
      </c>
      <c r="J2561" t="str">
        <f t="shared" si="44"/>
        <v>2017</v>
      </c>
      <c r="K2561" t="s">
        <v>184</v>
      </c>
      <c r="L2561">
        <v>101</v>
      </c>
      <c r="M2561" t="str">
        <f>VLOOKUP(L2561,Waste_Instance_Cat!$A$2:$B$6,2)</f>
        <v>Very Low</v>
      </c>
      <c r="R2561">
        <v>1</v>
      </c>
      <c r="W2561">
        <v>1</v>
      </c>
      <c r="AG2561">
        <v>3</v>
      </c>
      <c r="AK2561">
        <v>27</v>
      </c>
      <c r="AN2561">
        <v>3</v>
      </c>
      <c r="AP2561">
        <v>6</v>
      </c>
      <c r="AQ2561">
        <v>1</v>
      </c>
      <c r="AR2561">
        <v>1</v>
      </c>
      <c r="AS2561">
        <v>1</v>
      </c>
      <c r="BS2561">
        <v>1</v>
      </c>
      <c r="BY2561">
        <v>9</v>
      </c>
      <c r="CB2561">
        <v>10</v>
      </c>
      <c r="CD2561">
        <v>6</v>
      </c>
      <c r="CM2561">
        <v>5</v>
      </c>
      <c r="CP2561">
        <v>4</v>
      </c>
      <c r="CQ2561">
        <v>1</v>
      </c>
      <c r="CY2561">
        <v>1</v>
      </c>
      <c r="DQ2561">
        <v>1</v>
      </c>
      <c r="DZ2561">
        <v>3</v>
      </c>
      <c r="EB2561">
        <v>1</v>
      </c>
      <c r="EH2561">
        <v>2</v>
      </c>
      <c r="EK2561">
        <v>5</v>
      </c>
      <c r="EN2561">
        <v>1</v>
      </c>
      <c r="EP2561">
        <v>3</v>
      </c>
      <c r="FD2561">
        <v>1</v>
      </c>
      <c r="FS2561">
        <v>3</v>
      </c>
    </row>
    <row r="2562" spans="1:175">
      <c r="A2562" t="s">
        <v>172</v>
      </c>
      <c r="B2562" t="s">
        <v>1465</v>
      </c>
      <c r="C2562" t="s">
        <v>313</v>
      </c>
      <c r="D2562" t="str">
        <f>VLOOKUP(C2562,CountryName!$A$2:$B$40,2,FALSE)</f>
        <v>Portugal</v>
      </c>
      <c r="E2562" t="s">
        <v>200</v>
      </c>
      <c r="F2562">
        <v>137</v>
      </c>
      <c r="G2562" t="s">
        <v>196</v>
      </c>
      <c r="H2562" t="s">
        <v>177</v>
      </c>
      <c r="I2562">
        <v>20151211</v>
      </c>
      <c r="J2562" t="str">
        <f t="shared" si="44"/>
        <v>2015</v>
      </c>
      <c r="K2562" t="s">
        <v>178</v>
      </c>
      <c r="L2562">
        <v>3</v>
      </c>
      <c r="M2562" t="str">
        <f>VLOOKUP(L2562,Waste_Instance_Cat!$A$2:$B$6,2)</f>
        <v>Very Low</v>
      </c>
      <c r="AK2562">
        <v>3</v>
      </c>
    </row>
    <row r="2563" spans="1:175">
      <c r="A2563" t="s">
        <v>187</v>
      </c>
      <c r="B2563" t="s">
        <v>1466</v>
      </c>
      <c r="C2563" t="s">
        <v>199</v>
      </c>
      <c r="D2563" t="str">
        <f>VLOOKUP(C2563,CountryName!$A$2:$B$40,2,FALSE)</f>
        <v>France</v>
      </c>
      <c r="E2563" t="s">
        <v>200</v>
      </c>
      <c r="F2563">
        <v>350</v>
      </c>
      <c r="G2563" t="s">
        <v>183</v>
      </c>
      <c r="H2563" t="s">
        <v>183</v>
      </c>
      <c r="I2563">
        <v>20190426</v>
      </c>
      <c r="J2563" t="str">
        <f t="shared" si="44"/>
        <v>2019</v>
      </c>
      <c r="K2563" t="s">
        <v>178</v>
      </c>
      <c r="L2563">
        <v>1387</v>
      </c>
      <c r="M2563" t="str">
        <f>VLOOKUP(L2563,Waste_Instance_Cat!$A$2:$B$6,2)</f>
        <v>Moderate</v>
      </c>
      <c r="O2563">
        <v>200</v>
      </c>
      <c r="U2563">
        <v>50</v>
      </c>
      <c r="AE2563">
        <v>20</v>
      </c>
      <c r="AK2563">
        <v>74</v>
      </c>
      <c r="AN2563">
        <v>50</v>
      </c>
      <c r="AO2563">
        <v>10</v>
      </c>
      <c r="AS2563">
        <v>3</v>
      </c>
      <c r="BB2563">
        <v>13</v>
      </c>
      <c r="BE2563">
        <v>100</v>
      </c>
      <c r="BI2563">
        <v>100</v>
      </c>
      <c r="BL2563">
        <v>300</v>
      </c>
      <c r="BV2563">
        <v>9</v>
      </c>
      <c r="CD2563">
        <v>167</v>
      </c>
      <c r="DD2563">
        <v>1</v>
      </c>
      <c r="DQ2563">
        <v>15</v>
      </c>
      <c r="EN2563">
        <v>10</v>
      </c>
      <c r="EQ2563">
        <v>20</v>
      </c>
      <c r="FF2563">
        <v>15</v>
      </c>
      <c r="FH2563">
        <v>30</v>
      </c>
      <c r="FP2563">
        <v>200</v>
      </c>
      <c r="FS2563">
        <v>0</v>
      </c>
    </row>
    <row r="2564" spans="1:175">
      <c r="A2564" t="s">
        <v>225</v>
      </c>
      <c r="B2564" t="s">
        <v>1467</v>
      </c>
      <c r="C2564" t="s">
        <v>217</v>
      </c>
      <c r="D2564" t="str">
        <f>VLOOKUP(C2564,CountryName!$A$2:$B$40,2,FALSE)</f>
        <v>Spain</v>
      </c>
      <c r="E2564" t="s">
        <v>200</v>
      </c>
      <c r="F2564">
        <v>100</v>
      </c>
      <c r="G2564" t="s">
        <v>196</v>
      </c>
      <c r="H2564" t="s">
        <v>177</v>
      </c>
      <c r="I2564">
        <v>20170301</v>
      </c>
      <c r="J2564" t="str">
        <f t="shared" ref="J2564:J2623" si="45">LEFT(I2564,4)</f>
        <v>2017</v>
      </c>
      <c r="K2564" t="s">
        <v>178</v>
      </c>
      <c r="L2564">
        <v>566</v>
      </c>
      <c r="M2564" t="str">
        <f>VLOOKUP(L2564,Waste_Instance_Cat!$A$2:$B$6,2)</f>
        <v>Low</v>
      </c>
      <c r="O2564">
        <v>14</v>
      </c>
      <c r="R2564">
        <v>10</v>
      </c>
      <c r="T2564">
        <v>22</v>
      </c>
      <c r="U2564">
        <v>2</v>
      </c>
      <c r="AE2564">
        <v>52</v>
      </c>
      <c r="AK2564">
        <v>100</v>
      </c>
      <c r="AN2564">
        <v>24</v>
      </c>
      <c r="BE2564">
        <v>4</v>
      </c>
      <c r="BF2564">
        <v>22</v>
      </c>
      <c r="BR2564">
        <v>4</v>
      </c>
      <c r="BS2564">
        <v>0</v>
      </c>
      <c r="CP2564">
        <v>240</v>
      </c>
      <c r="CQ2564">
        <v>20</v>
      </c>
      <c r="CX2564">
        <v>0</v>
      </c>
      <c r="DV2564">
        <v>22</v>
      </c>
      <c r="EA2564">
        <v>0</v>
      </c>
      <c r="EN2564">
        <v>6</v>
      </c>
      <c r="FH2564">
        <v>2</v>
      </c>
      <c r="FL2564">
        <v>22</v>
      </c>
    </row>
    <row r="2565" spans="1:175">
      <c r="A2565" t="s">
        <v>225</v>
      </c>
      <c r="B2565" t="s">
        <v>1467</v>
      </c>
      <c r="C2565" t="s">
        <v>217</v>
      </c>
      <c r="D2565" t="str">
        <f>VLOOKUP(C2565,CountryName!$A$2:$B$40,2,FALSE)</f>
        <v>Spain</v>
      </c>
      <c r="E2565" t="s">
        <v>200</v>
      </c>
      <c r="F2565">
        <v>100</v>
      </c>
      <c r="G2565" t="s">
        <v>196</v>
      </c>
      <c r="H2565" t="s">
        <v>177</v>
      </c>
      <c r="I2565">
        <v>20181211</v>
      </c>
      <c r="J2565" t="str">
        <f t="shared" si="45"/>
        <v>2018</v>
      </c>
      <c r="K2565" t="s">
        <v>178</v>
      </c>
      <c r="L2565">
        <v>75</v>
      </c>
      <c r="M2565" t="str">
        <f>VLOOKUP(L2565,Waste_Instance_Cat!$A$2:$B$6,2)</f>
        <v>Very Low</v>
      </c>
      <c r="N2565">
        <v>1</v>
      </c>
      <c r="O2565">
        <v>1</v>
      </c>
      <c r="R2565">
        <v>1</v>
      </c>
      <c r="U2565">
        <v>2</v>
      </c>
      <c r="AE2565">
        <v>6</v>
      </c>
      <c r="AK2565">
        <v>9</v>
      </c>
      <c r="AN2565">
        <v>2</v>
      </c>
      <c r="AS2565">
        <v>2</v>
      </c>
      <c r="BE2565">
        <v>7</v>
      </c>
      <c r="BF2565">
        <v>4</v>
      </c>
      <c r="BL2565">
        <v>1</v>
      </c>
      <c r="BR2565">
        <v>1</v>
      </c>
      <c r="BS2565">
        <v>2</v>
      </c>
      <c r="BY2565">
        <v>2</v>
      </c>
      <c r="CB2565">
        <v>9</v>
      </c>
      <c r="CP2565">
        <v>8</v>
      </c>
      <c r="CQ2565">
        <v>4</v>
      </c>
      <c r="CT2565">
        <v>1</v>
      </c>
      <c r="CU2565">
        <v>1</v>
      </c>
      <c r="CX2565">
        <v>0</v>
      </c>
      <c r="CY2565">
        <v>1</v>
      </c>
      <c r="DG2565">
        <v>1</v>
      </c>
      <c r="DI2565">
        <v>1</v>
      </c>
      <c r="DQ2565">
        <v>1</v>
      </c>
      <c r="EA2565">
        <v>0</v>
      </c>
      <c r="EB2565">
        <v>1</v>
      </c>
      <c r="EL2565">
        <v>1</v>
      </c>
      <c r="EN2565">
        <v>1</v>
      </c>
      <c r="EP2565">
        <v>1</v>
      </c>
      <c r="EU2565">
        <v>1</v>
      </c>
      <c r="FL2565">
        <v>1</v>
      </c>
      <c r="FQ2565">
        <v>1</v>
      </c>
    </row>
    <row r="2566" spans="1:175">
      <c r="A2566" t="s">
        <v>225</v>
      </c>
      <c r="B2566" t="s">
        <v>1467</v>
      </c>
      <c r="C2566" t="s">
        <v>217</v>
      </c>
      <c r="D2566" t="str">
        <f>VLOOKUP(C2566,CountryName!$A$2:$B$40,2,FALSE)</f>
        <v>Spain</v>
      </c>
      <c r="E2566" t="s">
        <v>200</v>
      </c>
      <c r="F2566">
        <v>100</v>
      </c>
      <c r="G2566" t="s">
        <v>196</v>
      </c>
      <c r="H2566" t="s">
        <v>177</v>
      </c>
      <c r="I2566">
        <v>20181212</v>
      </c>
      <c r="J2566" t="str">
        <f t="shared" si="45"/>
        <v>2018</v>
      </c>
      <c r="K2566" t="s">
        <v>178</v>
      </c>
      <c r="L2566">
        <v>47</v>
      </c>
      <c r="M2566" t="str">
        <f>VLOOKUP(L2566,Waste_Instance_Cat!$A$2:$B$6,2)</f>
        <v>Very Low</v>
      </c>
      <c r="O2566">
        <v>1</v>
      </c>
      <c r="R2566">
        <v>1</v>
      </c>
      <c r="T2566">
        <v>1</v>
      </c>
      <c r="U2566">
        <v>1</v>
      </c>
      <c r="Y2566">
        <v>1</v>
      </c>
      <c r="AE2566">
        <v>2</v>
      </c>
      <c r="AK2566">
        <v>7</v>
      </c>
      <c r="AN2566">
        <v>1</v>
      </c>
      <c r="AS2566">
        <v>1</v>
      </c>
      <c r="BE2566">
        <v>2</v>
      </c>
      <c r="BF2566">
        <v>1</v>
      </c>
      <c r="BL2566">
        <v>1</v>
      </c>
      <c r="BS2566">
        <v>2</v>
      </c>
      <c r="BY2566">
        <v>1</v>
      </c>
      <c r="CB2566">
        <v>4</v>
      </c>
      <c r="CC2566">
        <v>1</v>
      </c>
      <c r="CL2566">
        <v>2</v>
      </c>
      <c r="CP2566">
        <v>3</v>
      </c>
      <c r="CQ2566">
        <v>2</v>
      </c>
      <c r="CX2566">
        <v>1</v>
      </c>
      <c r="CY2566">
        <v>1</v>
      </c>
      <c r="DQ2566">
        <v>1</v>
      </c>
      <c r="DV2566">
        <v>1</v>
      </c>
      <c r="DZ2566">
        <v>1</v>
      </c>
      <c r="EA2566">
        <v>0</v>
      </c>
      <c r="EB2566">
        <v>1</v>
      </c>
      <c r="EC2566">
        <v>1</v>
      </c>
      <c r="EP2566">
        <v>1</v>
      </c>
      <c r="EQ2566">
        <v>1</v>
      </c>
      <c r="FF2566">
        <v>1</v>
      </c>
      <c r="FL2566">
        <v>1</v>
      </c>
      <c r="FQ2566">
        <v>1</v>
      </c>
    </row>
    <row r="2567" spans="1:175">
      <c r="A2567" t="s">
        <v>273</v>
      </c>
      <c r="B2567" t="s">
        <v>1468</v>
      </c>
      <c r="C2567" t="s">
        <v>230</v>
      </c>
      <c r="D2567" t="str">
        <f>VLOOKUP(C2567,CountryName!$A$2:$B$40,2,FALSE)</f>
        <v>Denmark</v>
      </c>
      <c r="E2567" t="s">
        <v>231</v>
      </c>
      <c r="F2567">
        <v>102</v>
      </c>
      <c r="G2567" t="s">
        <v>176</v>
      </c>
      <c r="H2567" t="s">
        <v>207</v>
      </c>
      <c r="I2567">
        <v>20130627</v>
      </c>
      <c r="J2567" t="str">
        <f t="shared" si="45"/>
        <v>2013</v>
      </c>
      <c r="K2567" t="s">
        <v>178</v>
      </c>
      <c r="L2567">
        <v>9</v>
      </c>
      <c r="M2567" t="str">
        <f>VLOOKUP(L2567,Waste_Instance_Cat!$A$2:$B$6,2)</f>
        <v>Very Low</v>
      </c>
      <c r="AG2567">
        <v>2</v>
      </c>
      <c r="BE2567">
        <v>6</v>
      </c>
      <c r="EG2567">
        <v>1</v>
      </c>
    </row>
    <row r="2568" spans="1:175">
      <c r="A2568" t="s">
        <v>179</v>
      </c>
      <c r="B2568" t="s">
        <v>1469</v>
      </c>
      <c r="C2568" t="s">
        <v>181</v>
      </c>
      <c r="D2568" t="str">
        <f>VLOOKUP(C2568,CountryName!$A$2:$B$40,2,FALSE)</f>
        <v>Italy</v>
      </c>
      <c r="E2568" t="s">
        <v>186</v>
      </c>
      <c r="F2568">
        <v>100</v>
      </c>
      <c r="G2568" t="s">
        <v>183</v>
      </c>
      <c r="H2568" t="s">
        <v>183</v>
      </c>
      <c r="I2568">
        <v>20180427</v>
      </c>
      <c r="J2568" t="str">
        <f t="shared" si="45"/>
        <v>2018</v>
      </c>
      <c r="K2568" t="s">
        <v>184</v>
      </c>
      <c r="L2568">
        <v>806</v>
      </c>
      <c r="M2568" t="str">
        <f>VLOOKUP(L2568,Waste_Instance_Cat!$A$2:$B$6,2)</f>
        <v>Low</v>
      </c>
      <c r="N2568">
        <v>4</v>
      </c>
      <c r="O2568">
        <v>5</v>
      </c>
      <c r="P2568">
        <v>3</v>
      </c>
      <c r="Q2568">
        <v>3</v>
      </c>
      <c r="R2568">
        <v>4</v>
      </c>
      <c r="S2568">
        <v>3</v>
      </c>
      <c r="W2568">
        <v>3</v>
      </c>
      <c r="AE2568">
        <v>15</v>
      </c>
      <c r="AF2568">
        <v>3</v>
      </c>
      <c r="AJ2568">
        <v>15</v>
      </c>
      <c r="AK2568">
        <v>220</v>
      </c>
      <c r="AN2568">
        <v>3</v>
      </c>
      <c r="AP2568">
        <v>2</v>
      </c>
      <c r="AQ2568">
        <v>20</v>
      </c>
      <c r="AS2568">
        <v>5</v>
      </c>
      <c r="AT2568">
        <v>1</v>
      </c>
      <c r="BA2568">
        <v>3</v>
      </c>
      <c r="BD2568">
        <v>3</v>
      </c>
      <c r="BE2568">
        <v>10</v>
      </c>
      <c r="BL2568">
        <v>11</v>
      </c>
      <c r="BM2568">
        <v>7</v>
      </c>
      <c r="BN2568">
        <v>3</v>
      </c>
      <c r="BO2568">
        <v>1</v>
      </c>
      <c r="BR2568">
        <v>5</v>
      </c>
      <c r="BW2568">
        <v>2</v>
      </c>
      <c r="BY2568">
        <v>2</v>
      </c>
      <c r="CB2568">
        <v>28</v>
      </c>
      <c r="CC2568">
        <v>1</v>
      </c>
      <c r="CD2568">
        <v>25</v>
      </c>
      <c r="CM2568">
        <v>1</v>
      </c>
      <c r="CP2568">
        <v>150</v>
      </c>
      <c r="CT2568">
        <v>2</v>
      </c>
      <c r="CX2568">
        <v>10</v>
      </c>
      <c r="DQ2568">
        <v>2</v>
      </c>
      <c r="DU2568">
        <v>5</v>
      </c>
      <c r="DV2568">
        <v>10</v>
      </c>
      <c r="DW2568">
        <v>20</v>
      </c>
      <c r="DZ2568">
        <v>28</v>
      </c>
      <c r="EA2568">
        <v>3</v>
      </c>
      <c r="EB2568">
        <v>3</v>
      </c>
      <c r="ED2568">
        <v>3</v>
      </c>
      <c r="EK2568">
        <v>110</v>
      </c>
      <c r="EL2568">
        <v>29</v>
      </c>
      <c r="EP2568">
        <v>3</v>
      </c>
      <c r="FH2568">
        <v>5</v>
      </c>
      <c r="FL2568">
        <v>8</v>
      </c>
      <c r="FP2568">
        <v>3</v>
      </c>
      <c r="FQ2568">
        <v>1</v>
      </c>
    </row>
    <row r="2569" spans="1:175">
      <c r="A2569" t="s">
        <v>213</v>
      </c>
      <c r="B2569" t="s">
        <v>1470</v>
      </c>
      <c r="C2569" t="s">
        <v>181</v>
      </c>
      <c r="D2569" t="str">
        <f>VLOOKUP(C2569,CountryName!$A$2:$B$40,2,FALSE)</f>
        <v>Italy</v>
      </c>
      <c r="E2569" t="s">
        <v>186</v>
      </c>
      <c r="F2569">
        <v>99</v>
      </c>
      <c r="G2569" t="s">
        <v>183</v>
      </c>
      <c r="H2569" t="s">
        <v>183</v>
      </c>
      <c r="I2569">
        <v>20180410</v>
      </c>
      <c r="J2569" t="str">
        <f t="shared" si="45"/>
        <v>2018</v>
      </c>
      <c r="K2569" t="s">
        <v>184</v>
      </c>
      <c r="L2569">
        <v>540</v>
      </c>
      <c r="M2569" t="str">
        <f>VLOOKUP(L2569,Waste_Instance_Cat!$A$2:$B$6,2)</f>
        <v>Low</v>
      </c>
      <c r="N2569">
        <v>10</v>
      </c>
      <c r="O2569">
        <v>9</v>
      </c>
      <c r="P2569">
        <v>9</v>
      </c>
      <c r="Q2569">
        <v>9</v>
      </c>
      <c r="R2569">
        <v>10</v>
      </c>
      <c r="S2569">
        <v>10</v>
      </c>
      <c r="T2569">
        <v>2</v>
      </c>
      <c r="U2569">
        <v>10</v>
      </c>
      <c r="V2569">
        <v>2</v>
      </c>
      <c r="W2569">
        <v>2</v>
      </c>
      <c r="AA2569">
        <v>1</v>
      </c>
      <c r="AB2569">
        <v>12</v>
      </c>
      <c r="AC2569">
        <v>1</v>
      </c>
      <c r="AE2569">
        <v>10</v>
      </c>
      <c r="AF2569">
        <v>10</v>
      </c>
      <c r="AG2569">
        <v>10</v>
      </c>
      <c r="AH2569">
        <v>10</v>
      </c>
      <c r="AI2569">
        <v>12</v>
      </c>
      <c r="AJ2569">
        <v>1</v>
      </c>
      <c r="AK2569">
        <v>2</v>
      </c>
      <c r="AL2569">
        <v>2</v>
      </c>
      <c r="AM2569">
        <v>1</v>
      </c>
      <c r="AN2569">
        <v>10</v>
      </c>
      <c r="AO2569">
        <v>10</v>
      </c>
      <c r="AP2569">
        <v>1</v>
      </c>
      <c r="AQ2569">
        <v>10</v>
      </c>
      <c r="AR2569">
        <v>10</v>
      </c>
      <c r="AS2569">
        <v>10</v>
      </c>
      <c r="AX2569">
        <v>1</v>
      </c>
      <c r="AY2569">
        <v>1</v>
      </c>
      <c r="AZ2569">
        <v>12</v>
      </c>
      <c r="BA2569">
        <v>1</v>
      </c>
      <c r="BB2569">
        <v>1</v>
      </c>
      <c r="BC2569">
        <v>12</v>
      </c>
      <c r="BD2569">
        <v>1</v>
      </c>
      <c r="BE2569">
        <v>1</v>
      </c>
      <c r="BF2569">
        <v>1</v>
      </c>
      <c r="BG2569">
        <v>1</v>
      </c>
      <c r="BH2569">
        <v>1</v>
      </c>
      <c r="BI2569">
        <v>1</v>
      </c>
      <c r="BJ2569">
        <v>1</v>
      </c>
      <c r="BL2569">
        <v>1</v>
      </c>
      <c r="BM2569">
        <v>1</v>
      </c>
      <c r="BQ2569">
        <v>1</v>
      </c>
      <c r="BR2569">
        <v>2</v>
      </c>
      <c r="BV2569">
        <v>12</v>
      </c>
      <c r="BW2569">
        <v>1</v>
      </c>
      <c r="BX2569">
        <v>12</v>
      </c>
      <c r="CB2569">
        <v>12</v>
      </c>
      <c r="CC2569">
        <v>12</v>
      </c>
      <c r="CD2569">
        <v>12</v>
      </c>
      <c r="CE2569">
        <v>12</v>
      </c>
      <c r="CF2569">
        <v>1</v>
      </c>
      <c r="CG2569">
        <v>12</v>
      </c>
      <c r="CH2569">
        <v>12</v>
      </c>
      <c r="CI2569">
        <v>12</v>
      </c>
      <c r="CJ2569">
        <v>12</v>
      </c>
      <c r="CK2569">
        <v>12</v>
      </c>
      <c r="CL2569">
        <v>1</v>
      </c>
      <c r="CM2569">
        <v>12</v>
      </c>
      <c r="CN2569">
        <v>1</v>
      </c>
      <c r="CO2569">
        <v>2</v>
      </c>
      <c r="CP2569">
        <v>67</v>
      </c>
      <c r="CQ2569">
        <v>9</v>
      </c>
      <c r="CS2569">
        <v>9</v>
      </c>
      <c r="CT2569">
        <v>2</v>
      </c>
      <c r="CU2569">
        <v>3</v>
      </c>
      <c r="CW2569">
        <v>1</v>
      </c>
      <c r="CX2569">
        <v>12</v>
      </c>
      <c r="DH2569">
        <v>5</v>
      </c>
      <c r="DI2569">
        <v>1</v>
      </c>
      <c r="DJ2569">
        <v>1</v>
      </c>
      <c r="DK2569">
        <v>1</v>
      </c>
      <c r="DN2569">
        <v>3</v>
      </c>
      <c r="DP2569">
        <v>9</v>
      </c>
      <c r="DQ2569">
        <v>3</v>
      </c>
      <c r="DR2569">
        <v>1</v>
      </c>
      <c r="EB2569">
        <v>2</v>
      </c>
      <c r="EC2569">
        <v>1</v>
      </c>
      <c r="ED2569">
        <v>1</v>
      </c>
      <c r="EF2569">
        <v>1</v>
      </c>
      <c r="EG2569">
        <v>1</v>
      </c>
      <c r="EI2569">
        <v>1</v>
      </c>
      <c r="EJ2569">
        <v>1</v>
      </c>
      <c r="EK2569">
        <v>1</v>
      </c>
      <c r="EL2569">
        <v>1</v>
      </c>
      <c r="EY2569">
        <v>1</v>
      </c>
      <c r="FA2569">
        <v>1</v>
      </c>
      <c r="FH2569">
        <v>2</v>
      </c>
      <c r="FI2569">
        <v>2</v>
      </c>
      <c r="FK2569">
        <v>2</v>
      </c>
      <c r="FL2569">
        <v>3</v>
      </c>
      <c r="FN2569">
        <v>1</v>
      </c>
      <c r="FO2569">
        <v>1</v>
      </c>
      <c r="FP2569">
        <v>1</v>
      </c>
      <c r="FQ2569">
        <v>1</v>
      </c>
      <c r="FR2569">
        <v>2</v>
      </c>
    </row>
    <row r="2570" spans="1:175">
      <c r="A2570" t="s">
        <v>213</v>
      </c>
      <c r="B2570" t="s">
        <v>1470</v>
      </c>
      <c r="C2570" t="s">
        <v>181</v>
      </c>
      <c r="D2570" t="str">
        <f>VLOOKUP(C2570,CountryName!$A$2:$B$40,2,FALSE)</f>
        <v>Italy</v>
      </c>
      <c r="E2570" t="s">
        <v>186</v>
      </c>
      <c r="F2570">
        <v>99</v>
      </c>
      <c r="G2570" t="s">
        <v>183</v>
      </c>
      <c r="H2570" t="s">
        <v>183</v>
      </c>
      <c r="I2570">
        <v>20170329</v>
      </c>
      <c r="J2570" t="str">
        <f t="shared" si="45"/>
        <v>2017</v>
      </c>
      <c r="K2570" t="s">
        <v>184</v>
      </c>
      <c r="L2570">
        <v>540</v>
      </c>
      <c r="M2570" t="str">
        <f>VLOOKUP(L2570,Waste_Instance_Cat!$A$2:$B$6,2)</f>
        <v>Low</v>
      </c>
      <c r="N2570">
        <v>10</v>
      </c>
      <c r="O2570">
        <v>9</v>
      </c>
      <c r="P2570">
        <v>9</v>
      </c>
      <c r="Q2570">
        <v>9</v>
      </c>
      <c r="R2570">
        <v>10</v>
      </c>
      <c r="S2570">
        <v>10</v>
      </c>
      <c r="T2570">
        <v>2</v>
      </c>
      <c r="U2570">
        <v>10</v>
      </c>
      <c r="V2570">
        <v>2</v>
      </c>
      <c r="W2570">
        <v>2</v>
      </c>
      <c r="AA2570">
        <v>1</v>
      </c>
      <c r="AB2570">
        <v>12</v>
      </c>
      <c r="AC2570">
        <v>1</v>
      </c>
      <c r="AE2570">
        <v>10</v>
      </c>
      <c r="AF2570">
        <v>10</v>
      </c>
      <c r="AG2570">
        <v>10</v>
      </c>
      <c r="AH2570">
        <v>10</v>
      </c>
      <c r="AI2570">
        <v>12</v>
      </c>
      <c r="AJ2570">
        <v>1</v>
      </c>
      <c r="AK2570">
        <v>2</v>
      </c>
      <c r="AL2570">
        <v>2</v>
      </c>
      <c r="AM2570">
        <v>1</v>
      </c>
      <c r="AN2570">
        <v>10</v>
      </c>
      <c r="AO2570">
        <v>10</v>
      </c>
      <c r="AP2570">
        <v>1</v>
      </c>
      <c r="AQ2570">
        <v>10</v>
      </c>
      <c r="AR2570">
        <v>10</v>
      </c>
      <c r="AS2570">
        <v>10</v>
      </c>
      <c r="AX2570">
        <v>1</v>
      </c>
      <c r="AY2570">
        <v>1</v>
      </c>
      <c r="AZ2570">
        <v>12</v>
      </c>
      <c r="BA2570">
        <v>1</v>
      </c>
      <c r="BB2570">
        <v>1</v>
      </c>
      <c r="BC2570">
        <v>12</v>
      </c>
      <c r="BD2570">
        <v>1</v>
      </c>
      <c r="BE2570">
        <v>1</v>
      </c>
      <c r="BF2570">
        <v>1</v>
      </c>
      <c r="BG2570">
        <v>1</v>
      </c>
      <c r="BH2570">
        <v>1</v>
      </c>
      <c r="BI2570">
        <v>1</v>
      </c>
      <c r="BJ2570">
        <v>1</v>
      </c>
      <c r="BL2570">
        <v>1</v>
      </c>
      <c r="BM2570">
        <v>1</v>
      </c>
      <c r="BQ2570">
        <v>1</v>
      </c>
      <c r="BR2570">
        <v>2</v>
      </c>
      <c r="BV2570">
        <v>12</v>
      </c>
      <c r="BW2570">
        <v>1</v>
      </c>
      <c r="BX2570">
        <v>12</v>
      </c>
      <c r="CB2570">
        <v>12</v>
      </c>
      <c r="CC2570">
        <v>12</v>
      </c>
      <c r="CD2570">
        <v>12</v>
      </c>
      <c r="CE2570">
        <v>12</v>
      </c>
      <c r="CF2570">
        <v>1</v>
      </c>
      <c r="CG2570">
        <v>12</v>
      </c>
      <c r="CH2570">
        <v>12</v>
      </c>
      <c r="CI2570">
        <v>12</v>
      </c>
      <c r="CJ2570">
        <v>12</v>
      </c>
      <c r="CK2570">
        <v>12</v>
      </c>
      <c r="CL2570">
        <v>1</v>
      </c>
      <c r="CM2570">
        <v>12</v>
      </c>
      <c r="CN2570">
        <v>1</v>
      </c>
      <c r="CO2570">
        <v>2</v>
      </c>
      <c r="CP2570">
        <v>67</v>
      </c>
      <c r="CQ2570">
        <v>9</v>
      </c>
      <c r="CS2570">
        <v>9</v>
      </c>
      <c r="CT2570">
        <v>2</v>
      </c>
      <c r="CU2570">
        <v>3</v>
      </c>
      <c r="CW2570">
        <v>1</v>
      </c>
      <c r="CX2570">
        <v>12</v>
      </c>
      <c r="DH2570">
        <v>5</v>
      </c>
      <c r="DI2570">
        <v>1</v>
      </c>
      <c r="DJ2570">
        <v>1</v>
      </c>
      <c r="DK2570">
        <v>1</v>
      </c>
      <c r="DN2570">
        <v>3</v>
      </c>
      <c r="DP2570">
        <v>9</v>
      </c>
      <c r="DQ2570">
        <v>3</v>
      </c>
      <c r="DR2570">
        <v>1</v>
      </c>
      <c r="EB2570">
        <v>2</v>
      </c>
      <c r="EC2570">
        <v>1</v>
      </c>
      <c r="ED2570">
        <v>1</v>
      </c>
      <c r="EF2570">
        <v>1</v>
      </c>
      <c r="EG2570">
        <v>1</v>
      </c>
      <c r="EI2570">
        <v>1</v>
      </c>
      <c r="EJ2570">
        <v>1</v>
      </c>
      <c r="EK2570">
        <v>1</v>
      </c>
      <c r="EL2570">
        <v>1</v>
      </c>
      <c r="EY2570">
        <v>1</v>
      </c>
      <c r="FA2570">
        <v>1</v>
      </c>
      <c r="FH2570">
        <v>2</v>
      </c>
      <c r="FI2570">
        <v>2</v>
      </c>
      <c r="FK2570">
        <v>2</v>
      </c>
      <c r="FL2570">
        <v>3</v>
      </c>
      <c r="FN2570">
        <v>1</v>
      </c>
      <c r="FO2570">
        <v>1</v>
      </c>
      <c r="FP2570">
        <v>1</v>
      </c>
      <c r="FQ2570">
        <v>1</v>
      </c>
      <c r="FR2570">
        <v>2</v>
      </c>
    </row>
    <row r="2571" spans="1:175">
      <c r="A2571" t="s">
        <v>213</v>
      </c>
      <c r="B2571" t="s">
        <v>1470</v>
      </c>
      <c r="C2571" t="s">
        <v>181</v>
      </c>
      <c r="D2571" t="str">
        <f>VLOOKUP(C2571,CountryName!$A$2:$B$40,2,FALSE)</f>
        <v>Italy</v>
      </c>
      <c r="E2571" t="s">
        <v>186</v>
      </c>
      <c r="F2571">
        <v>99</v>
      </c>
      <c r="G2571" t="s">
        <v>183</v>
      </c>
      <c r="H2571" t="s">
        <v>183</v>
      </c>
      <c r="I2571">
        <v>20181204</v>
      </c>
      <c r="J2571" t="str">
        <f t="shared" si="45"/>
        <v>2018</v>
      </c>
      <c r="K2571" t="s">
        <v>184</v>
      </c>
      <c r="L2571">
        <v>540</v>
      </c>
      <c r="M2571" t="str">
        <f>VLOOKUP(L2571,Waste_Instance_Cat!$A$2:$B$6,2)</f>
        <v>Low</v>
      </c>
      <c r="N2571">
        <v>10</v>
      </c>
      <c r="O2571">
        <v>9</v>
      </c>
      <c r="P2571">
        <v>9</v>
      </c>
      <c r="Q2571">
        <v>9</v>
      </c>
      <c r="R2571">
        <v>10</v>
      </c>
      <c r="S2571">
        <v>10</v>
      </c>
      <c r="T2571">
        <v>2</v>
      </c>
      <c r="U2571">
        <v>10</v>
      </c>
      <c r="V2571">
        <v>2</v>
      </c>
      <c r="W2571">
        <v>2</v>
      </c>
      <c r="AA2571">
        <v>1</v>
      </c>
      <c r="AB2571">
        <v>12</v>
      </c>
      <c r="AC2571">
        <v>1</v>
      </c>
      <c r="AE2571">
        <v>10</v>
      </c>
      <c r="AF2571">
        <v>10</v>
      </c>
      <c r="AG2571">
        <v>10</v>
      </c>
      <c r="AH2571">
        <v>10</v>
      </c>
      <c r="AI2571">
        <v>12</v>
      </c>
      <c r="AJ2571">
        <v>1</v>
      </c>
      <c r="AK2571">
        <v>2</v>
      </c>
      <c r="AL2571">
        <v>2</v>
      </c>
      <c r="AM2571">
        <v>1</v>
      </c>
      <c r="AN2571">
        <v>10</v>
      </c>
      <c r="AO2571">
        <v>10</v>
      </c>
      <c r="AP2571">
        <v>1</v>
      </c>
      <c r="AQ2571">
        <v>10</v>
      </c>
      <c r="AR2571">
        <v>10</v>
      </c>
      <c r="AS2571">
        <v>10</v>
      </c>
      <c r="AX2571">
        <v>1</v>
      </c>
      <c r="AY2571">
        <v>1</v>
      </c>
      <c r="AZ2571">
        <v>12</v>
      </c>
      <c r="BA2571">
        <v>1</v>
      </c>
      <c r="BB2571">
        <v>1</v>
      </c>
      <c r="BC2571">
        <v>12</v>
      </c>
      <c r="BD2571">
        <v>1</v>
      </c>
      <c r="BE2571">
        <v>1</v>
      </c>
      <c r="BF2571">
        <v>1</v>
      </c>
      <c r="BG2571">
        <v>1</v>
      </c>
      <c r="BH2571">
        <v>1</v>
      </c>
      <c r="BI2571">
        <v>1</v>
      </c>
      <c r="BJ2571">
        <v>1</v>
      </c>
      <c r="BL2571">
        <v>1</v>
      </c>
      <c r="BM2571">
        <v>1</v>
      </c>
      <c r="BQ2571">
        <v>1</v>
      </c>
      <c r="BR2571">
        <v>2</v>
      </c>
      <c r="BV2571">
        <v>12</v>
      </c>
      <c r="BW2571">
        <v>1</v>
      </c>
      <c r="BX2571">
        <v>12</v>
      </c>
      <c r="CB2571">
        <v>12</v>
      </c>
      <c r="CC2571">
        <v>12</v>
      </c>
      <c r="CD2571">
        <v>12</v>
      </c>
      <c r="CE2571">
        <v>12</v>
      </c>
      <c r="CF2571">
        <v>1</v>
      </c>
      <c r="CG2571">
        <v>12</v>
      </c>
      <c r="CH2571">
        <v>12</v>
      </c>
      <c r="CI2571">
        <v>12</v>
      </c>
      <c r="CJ2571">
        <v>12</v>
      </c>
      <c r="CK2571">
        <v>12</v>
      </c>
      <c r="CL2571">
        <v>1</v>
      </c>
      <c r="CM2571">
        <v>12</v>
      </c>
      <c r="CN2571">
        <v>1</v>
      </c>
      <c r="CO2571">
        <v>2</v>
      </c>
      <c r="CP2571">
        <v>67</v>
      </c>
      <c r="CQ2571">
        <v>9</v>
      </c>
      <c r="CS2571">
        <v>9</v>
      </c>
      <c r="CT2571">
        <v>2</v>
      </c>
      <c r="CU2571">
        <v>3</v>
      </c>
      <c r="CW2571">
        <v>1</v>
      </c>
      <c r="CX2571">
        <v>12</v>
      </c>
      <c r="DH2571">
        <v>5</v>
      </c>
      <c r="DI2571">
        <v>1</v>
      </c>
      <c r="DJ2571">
        <v>1</v>
      </c>
      <c r="DK2571">
        <v>1</v>
      </c>
      <c r="DN2571">
        <v>3</v>
      </c>
      <c r="DP2571">
        <v>9</v>
      </c>
      <c r="DQ2571">
        <v>3</v>
      </c>
      <c r="DR2571">
        <v>1</v>
      </c>
      <c r="EB2571">
        <v>2</v>
      </c>
      <c r="EC2571">
        <v>1</v>
      </c>
      <c r="ED2571">
        <v>1</v>
      </c>
      <c r="EF2571">
        <v>1</v>
      </c>
      <c r="EG2571">
        <v>1</v>
      </c>
      <c r="EI2571">
        <v>1</v>
      </c>
      <c r="EJ2571">
        <v>1</v>
      </c>
      <c r="EK2571">
        <v>1</v>
      </c>
      <c r="EL2571">
        <v>1</v>
      </c>
      <c r="EY2571">
        <v>1</v>
      </c>
      <c r="FA2571">
        <v>1</v>
      </c>
      <c r="FH2571">
        <v>2</v>
      </c>
      <c r="FI2571">
        <v>2</v>
      </c>
      <c r="FK2571">
        <v>2</v>
      </c>
      <c r="FL2571">
        <v>3</v>
      </c>
      <c r="FN2571">
        <v>1</v>
      </c>
      <c r="FO2571">
        <v>1</v>
      </c>
      <c r="FP2571">
        <v>1</v>
      </c>
      <c r="FQ2571">
        <v>1</v>
      </c>
      <c r="FR2571">
        <v>2</v>
      </c>
    </row>
    <row r="2572" spans="1:175">
      <c r="A2572" t="s">
        <v>213</v>
      </c>
      <c r="B2572" t="s">
        <v>1470</v>
      </c>
      <c r="C2572" t="s">
        <v>181</v>
      </c>
      <c r="D2572" t="str">
        <f>VLOOKUP(C2572,CountryName!$A$2:$B$40,2,FALSE)</f>
        <v>Italy</v>
      </c>
      <c r="E2572" t="s">
        <v>186</v>
      </c>
      <c r="F2572">
        <v>99</v>
      </c>
      <c r="G2572" t="s">
        <v>183</v>
      </c>
      <c r="H2572" t="s">
        <v>183</v>
      </c>
      <c r="I2572">
        <v>20171117</v>
      </c>
      <c r="J2572" t="str">
        <f t="shared" si="45"/>
        <v>2017</v>
      </c>
      <c r="K2572" t="s">
        <v>184</v>
      </c>
      <c r="L2572">
        <v>540</v>
      </c>
      <c r="M2572" t="str">
        <f>VLOOKUP(L2572,Waste_Instance_Cat!$A$2:$B$6,2)</f>
        <v>Low</v>
      </c>
      <c r="N2572">
        <v>10</v>
      </c>
      <c r="O2572">
        <v>9</v>
      </c>
      <c r="P2572">
        <v>9</v>
      </c>
      <c r="Q2572">
        <v>9</v>
      </c>
      <c r="R2572">
        <v>10</v>
      </c>
      <c r="S2572">
        <v>10</v>
      </c>
      <c r="T2572">
        <v>2</v>
      </c>
      <c r="U2572">
        <v>10</v>
      </c>
      <c r="V2572">
        <v>2</v>
      </c>
      <c r="W2572">
        <v>2</v>
      </c>
      <c r="AA2572">
        <v>1</v>
      </c>
      <c r="AB2572">
        <v>12</v>
      </c>
      <c r="AC2572">
        <v>1</v>
      </c>
      <c r="AE2572">
        <v>10</v>
      </c>
      <c r="AF2572">
        <v>10</v>
      </c>
      <c r="AG2572">
        <v>10</v>
      </c>
      <c r="AH2572">
        <v>10</v>
      </c>
      <c r="AI2572">
        <v>12</v>
      </c>
      <c r="AJ2572">
        <v>1</v>
      </c>
      <c r="AK2572">
        <v>2</v>
      </c>
      <c r="AL2572">
        <v>2</v>
      </c>
      <c r="AM2572">
        <v>1</v>
      </c>
      <c r="AN2572">
        <v>10</v>
      </c>
      <c r="AO2572">
        <v>10</v>
      </c>
      <c r="AP2572">
        <v>1</v>
      </c>
      <c r="AQ2572">
        <v>10</v>
      </c>
      <c r="AR2572">
        <v>10</v>
      </c>
      <c r="AS2572">
        <v>10</v>
      </c>
      <c r="AX2572">
        <v>1</v>
      </c>
      <c r="AY2572">
        <v>1</v>
      </c>
      <c r="AZ2572">
        <v>12</v>
      </c>
      <c r="BA2572">
        <v>1</v>
      </c>
      <c r="BB2572">
        <v>1</v>
      </c>
      <c r="BC2572">
        <v>12</v>
      </c>
      <c r="BD2572">
        <v>1</v>
      </c>
      <c r="BE2572">
        <v>1</v>
      </c>
      <c r="BF2572">
        <v>1</v>
      </c>
      <c r="BG2572">
        <v>1</v>
      </c>
      <c r="BH2572">
        <v>1</v>
      </c>
      <c r="BI2572">
        <v>1</v>
      </c>
      <c r="BJ2572">
        <v>1</v>
      </c>
      <c r="BL2572">
        <v>1</v>
      </c>
      <c r="BM2572">
        <v>1</v>
      </c>
      <c r="BQ2572">
        <v>1</v>
      </c>
      <c r="BR2572">
        <v>2</v>
      </c>
      <c r="BV2572">
        <v>12</v>
      </c>
      <c r="BW2572">
        <v>1</v>
      </c>
      <c r="BX2572">
        <v>12</v>
      </c>
      <c r="CB2572">
        <v>12</v>
      </c>
      <c r="CC2572">
        <v>12</v>
      </c>
      <c r="CD2572">
        <v>12</v>
      </c>
      <c r="CE2572">
        <v>12</v>
      </c>
      <c r="CF2572">
        <v>1</v>
      </c>
      <c r="CG2572">
        <v>12</v>
      </c>
      <c r="CH2572">
        <v>12</v>
      </c>
      <c r="CI2572">
        <v>12</v>
      </c>
      <c r="CJ2572">
        <v>12</v>
      </c>
      <c r="CK2572">
        <v>12</v>
      </c>
      <c r="CL2572">
        <v>1</v>
      </c>
      <c r="CM2572">
        <v>12</v>
      </c>
      <c r="CN2572">
        <v>1</v>
      </c>
      <c r="CO2572">
        <v>2</v>
      </c>
      <c r="CP2572">
        <v>67</v>
      </c>
      <c r="CQ2572">
        <v>9</v>
      </c>
      <c r="CS2572">
        <v>9</v>
      </c>
      <c r="CT2572">
        <v>2</v>
      </c>
      <c r="CU2572">
        <v>3</v>
      </c>
      <c r="CW2572">
        <v>1</v>
      </c>
      <c r="CX2572">
        <v>12</v>
      </c>
      <c r="DH2572">
        <v>5</v>
      </c>
      <c r="DI2572">
        <v>1</v>
      </c>
      <c r="DJ2572">
        <v>1</v>
      </c>
      <c r="DK2572">
        <v>1</v>
      </c>
      <c r="DN2572">
        <v>3</v>
      </c>
      <c r="DP2572">
        <v>9</v>
      </c>
      <c r="DQ2572">
        <v>3</v>
      </c>
      <c r="DR2572">
        <v>1</v>
      </c>
      <c r="EB2572">
        <v>2</v>
      </c>
      <c r="EC2572">
        <v>1</v>
      </c>
      <c r="ED2572">
        <v>1</v>
      </c>
      <c r="EF2572">
        <v>1</v>
      </c>
      <c r="EG2572">
        <v>1</v>
      </c>
      <c r="EI2572">
        <v>1</v>
      </c>
      <c r="EJ2572">
        <v>1</v>
      </c>
      <c r="EK2572">
        <v>1</v>
      </c>
      <c r="EL2572">
        <v>1</v>
      </c>
      <c r="EY2572">
        <v>1</v>
      </c>
      <c r="FA2572">
        <v>1</v>
      </c>
      <c r="FH2572">
        <v>2</v>
      </c>
      <c r="FI2572">
        <v>2</v>
      </c>
      <c r="FK2572">
        <v>2</v>
      </c>
      <c r="FL2572">
        <v>3</v>
      </c>
      <c r="FN2572">
        <v>1</v>
      </c>
      <c r="FO2572">
        <v>1</v>
      </c>
      <c r="FP2572">
        <v>1</v>
      </c>
      <c r="FQ2572">
        <v>1</v>
      </c>
      <c r="FR2572">
        <v>2</v>
      </c>
    </row>
    <row r="2573" spans="1:175">
      <c r="A2573" t="s">
        <v>179</v>
      </c>
      <c r="B2573" t="s">
        <v>1471</v>
      </c>
      <c r="C2573" t="s">
        <v>181</v>
      </c>
      <c r="D2573" t="str">
        <f>VLOOKUP(C2573,CountryName!$A$2:$B$40,2,FALSE)</f>
        <v>Italy</v>
      </c>
      <c r="E2573" t="s">
        <v>186</v>
      </c>
      <c r="F2573">
        <v>105</v>
      </c>
      <c r="G2573" t="s">
        <v>196</v>
      </c>
      <c r="H2573" t="s">
        <v>207</v>
      </c>
      <c r="I2573">
        <v>20161126</v>
      </c>
      <c r="J2573" t="str">
        <f t="shared" si="45"/>
        <v>2016</v>
      </c>
      <c r="K2573" t="s">
        <v>184</v>
      </c>
      <c r="L2573">
        <v>519</v>
      </c>
      <c r="M2573" t="str">
        <f>VLOOKUP(L2573,Waste_Instance_Cat!$A$2:$B$6,2)</f>
        <v>Low</v>
      </c>
      <c r="R2573">
        <v>73</v>
      </c>
      <c r="T2573">
        <v>2</v>
      </c>
      <c r="U2573">
        <v>10</v>
      </c>
      <c r="V2573">
        <v>1</v>
      </c>
      <c r="BI2573">
        <v>1</v>
      </c>
      <c r="BQ2573">
        <v>1</v>
      </c>
      <c r="BT2573">
        <v>9</v>
      </c>
      <c r="BV2573">
        <v>38</v>
      </c>
      <c r="BW2573">
        <v>3</v>
      </c>
      <c r="BZ2573">
        <v>22</v>
      </c>
      <c r="CA2573">
        <v>177</v>
      </c>
      <c r="CK2573">
        <v>56</v>
      </c>
      <c r="CO2573">
        <v>3</v>
      </c>
      <c r="CT2573">
        <v>1</v>
      </c>
      <c r="CU2573">
        <v>3</v>
      </c>
      <c r="CW2573">
        <v>3</v>
      </c>
      <c r="CX2573">
        <v>1</v>
      </c>
      <c r="DA2573">
        <v>1</v>
      </c>
      <c r="DB2573">
        <v>1</v>
      </c>
      <c r="DH2573">
        <v>9</v>
      </c>
      <c r="DI2573">
        <v>10</v>
      </c>
      <c r="DJ2573">
        <v>7</v>
      </c>
      <c r="DM2573">
        <v>3</v>
      </c>
      <c r="DN2573">
        <v>3</v>
      </c>
      <c r="EN2573">
        <v>31</v>
      </c>
      <c r="EO2573">
        <v>4</v>
      </c>
      <c r="ET2573">
        <v>1</v>
      </c>
      <c r="EY2573">
        <v>1</v>
      </c>
      <c r="FB2573">
        <v>1</v>
      </c>
      <c r="FC2573">
        <v>7</v>
      </c>
      <c r="FD2573">
        <v>14</v>
      </c>
      <c r="FF2573">
        <v>12</v>
      </c>
      <c r="FG2573">
        <v>10</v>
      </c>
    </row>
    <row r="2574" spans="1:175">
      <c r="A2574" t="s">
        <v>225</v>
      </c>
      <c r="B2574" t="s">
        <v>1472</v>
      </c>
      <c r="C2574" t="s">
        <v>217</v>
      </c>
      <c r="D2574" t="str">
        <f>VLOOKUP(C2574,CountryName!$A$2:$B$40,2,FALSE)</f>
        <v>Spain</v>
      </c>
      <c r="E2574" t="s">
        <v>186</v>
      </c>
      <c r="F2574">
        <v>100</v>
      </c>
      <c r="G2574" t="s">
        <v>191</v>
      </c>
      <c r="H2574" t="s">
        <v>177</v>
      </c>
      <c r="I2574">
        <v>20171008</v>
      </c>
      <c r="J2574" t="str">
        <f t="shared" si="45"/>
        <v>2017</v>
      </c>
      <c r="K2574" t="s">
        <v>178</v>
      </c>
      <c r="L2574">
        <v>69</v>
      </c>
      <c r="M2574" t="str">
        <f>VLOOKUP(L2574,Waste_Instance_Cat!$A$2:$B$6,2)</f>
        <v>Very Low</v>
      </c>
      <c r="N2574">
        <v>1</v>
      </c>
      <c r="O2574">
        <v>8</v>
      </c>
      <c r="R2574">
        <v>1</v>
      </c>
      <c r="U2574">
        <v>1</v>
      </c>
      <c r="AE2574">
        <v>2</v>
      </c>
      <c r="AK2574">
        <v>3</v>
      </c>
      <c r="AN2574">
        <v>1</v>
      </c>
      <c r="AS2574">
        <v>2</v>
      </c>
      <c r="BC2574">
        <v>1</v>
      </c>
      <c r="BE2574">
        <v>1</v>
      </c>
      <c r="BF2574">
        <v>1</v>
      </c>
      <c r="BJ2574">
        <v>1</v>
      </c>
      <c r="BL2574">
        <v>1</v>
      </c>
      <c r="BN2574">
        <v>1</v>
      </c>
      <c r="BR2574">
        <v>1</v>
      </c>
      <c r="BS2574">
        <v>2</v>
      </c>
      <c r="BY2574">
        <v>1</v>
      </c>
      <c r="CB2574">
        <v>1</v>
      </c>
      <c r="CC2574">
        <v>1</v>
      </c>
      <c r="CQ2574">
        <v>2</v>
      </c>
      <c r="CX2574">
        <v>3</v>
      </c>
      <c r="CY2574">
        <v>1</v>
      </c>
      <c r="DG2574">
        <v>1</v>
      </c>
      <c r="DI2574">
        <v>1</v>
      </c>
      <c r="DQ2574">
        <v>1</v>
      </c>
      <c r="DS2574">
        <v>1</v>
      </c>
      <c r="DT2574">
        <v>1</v>
      </c>
      <c r="DV2574">
        <v>1</v>
      </c>
      <c r="DZ2574">
        <v>2</v>
      </c>
      <c r="EA2574">
        <v>2</v>
      </c>
      <c r="EB2574">
        <v>1</v>
      </c>
      <c r="EC2574">
        <v>1</v>
      </c>
      <c r="EH2574">
        <v>1</v>
      </c>
      <c r="EK2574">
        <v>1</v>
      </c>
      <c r="EL2574">
        <v>1</v>
      </c>
      <c r="EM2574">
        <v>1</v>
      </c>
      <c r="EN2574">
        <v>1</v>
      </c>
      <c r="EO2574">
        <v>1</v>
      </c>
      <c r="EP2574">
        <v>2</v>
      </c>
      <c r="EQ2574">
        <v>1</v>
      </c>
      <c r="EU2574">
        <v>1</v>
      </c>
      <c r="FF2574">
        <v>1</v>
      </c>
      <c r="FH2574">
        <v>2</v>
      </c>
      <c r="FJ2574">
        <v>1</v>
      </c>
      <c r="FL2574">
        <v>1</v>
      </c>
      <c r="FP2574">
        <v>1</v>
      </c>
      <c r="FQ2574">
        <v>3</v>
      </c>
      <c r="FR2574">
        <v>1</v>
      </c>
    </row>
    <row r="2575" spans="1:175">
      <c r="A2575" t="s">
        <v>187</v>
      </c>
      <c r="B2575" t="s">
        <v>1473</v>
      </c>
      <c r="C2575" t="s">
        <v>199</v>
      </c>
      <c r="D2575" t="str">
        <f>VLOOKUP(C2575,CountryName!$A$2:$B$40,2,FALSE)</f>
        <v>France</v>
      </c>
      <c r="E2575" t="s">
        <v>200</v>
      </c>
      <c r="F2575">
        <v>79</v>
      </c>
      <c r="G2575" t="s">
        <v>183</v>
      </c>
      <c r="H2575" t="s">
        <v>183</v>
      </c>
      <c r="I2575">
        <v>20150519</v>
      </c>
      <c r="J2575" t="str">
        <f t="shared" si="45"/>
        <v>2015</v>
      </c>
      <c r="K2575" t="s">
        <v>178</v>
      </c>
      <c r="L2575">
        <v>241</v>
      </c>
      <c r="M2575" t="str">
        <f>VLOOKUP(L2575,Waste_Instance_Cat!$A$2:$B$6,2)</f>
        <v>Very Low</v>
      </c>
      <c r="O2575">
        <v>20</v>
      </c>
      <c r="R2575">
        <v>5</v>
      </c>
      <c r="AE2575">
        <v>20</v>
      </c>
      <c r="AJ2575">
        <v>1</v>
      </c>
      <c r="AK2575">
        <v>20</v>
      </c>
      <c r="AN2575">
        <v>20</v>
      </c>
      <c r="AO2575">
        <v>30</v>
      </c>
      <c r="AP2575">
        <v>5</v>
      </c>
      <c r="AR2575">
        <v>10</v>
      </c>
      <c r="BE2575">
        <v>20</v>
      </c>
      <c r="BL2575">
        <v>20</v>
      </c>
      <c r="CB2575">
        <v>20</v>
      </c>
      <c r="CD2575">
        <v>5</v>
      </c>
      <c r="CP2575">
        <v>10</v>
      </c>
      <c r="DI2575">
        <v>20</v>
      </c>
      <c r="FF2575">
        <v>5</v>
      </c>
      <c r="FH2575">
        <v>5</v>
      </c>
      <c r="FP2575">
        <v>5</v>
      </c>
    </row>
    <row r="2576" spans="1:175">
      <c r="A2576" t="s">
        <v>187</v>
      </c>
      <c r="B2576" t="s">
        <v>1474</v>
      </c>
      <c r="C2576" t="s">
        <v>199</v>
      </c>
      <c r="D2576" t="str">
        <f>VLOOKUP(C2576,CountryName!$A$2:$B$40,2,FALSE)</f>
        <v>France</v>
      </c>
      <c r="E2576" t="s">
        <v>200</v>
      </c>
      <c r="F2576">
        <v>75</v>
      </c>
      <c r="G2576" t="s">
        <v>183</v>
      </c>
      <c r="H2576" t="s">
        <v>183</v>
      </c>
      <c r="I2576">
        <v>20150423</v>
      </c>
      <c r="J2576" t="str">
        <f t="shared" si="45"/>
        <v>2015</v>
      </c>
      <c r="K2576" t="s">
        <v>178</v>
      </c>
      <c r="L2576">
        <v>446</v>
      </c>
      <c r="M2576" t="str">
        <f>VLOOKUP(L2576,Waste_Instance_Cat!$A$2:$B$6,2)</f>
        <v>Very Low</v>
      </c>
      <c r="R2576">
        <v>3</v>
      </c>
      <c r="S2576">
        <v>5</v>
      </c>
      <c r="U2576">
        <v>5</v>
      </c>
      <c r="AE2576">
        <v>8</v>
      </c>
      <c r="AJ2576">
        <v>1</v>
      </c>
      <c r="AK2576">
        <v>2</v>
      </c>
      <c r="AN2576">
        <v>40</v>
      </c>
      <c r="AO2576">
        <v>2</v>
      </c>
      <c r="AQ2576">
        <v>5</v>
      </c>
      <c r="AS2576">
        <v>2</v>
      </c>
      <c r="BE2576">
        <v>10</v>
      </c>
      <c r="BI2576">
        <v>15</v>
      </c>
      <c r="BV2576">
        <v>2</v>
      </c>
      <c r="BW2576">
        <v>4</v>
      </c>
      <c r="CB2576">
        <v>250</v>
      </c>
      <c r="CD2576">
        <v>60</v>
      </c>
      <c r="CU2576">
        <v>2</v>
      </c>
      <c r="DI2576">
        <v>3</v>
      </c>
      <c r="EN2576">
        <v>2</v>
      </c>
      <c r="FF2576">
        <v>4</v>
      </c>
      <c r="FH2576">
        <v>6</v>
      </c>
      <c r="FP2576">
        <v>15</v>
      </c>
    </row>
    <row r="2577" spans="1:175">
      <c r="A2577" t="s">
        <v>187</v>
      </c>
      <c r="B2577" t="s">
        <v>1475</v>
      </c>
      <c r="C2577" t="s">
        <v>181</v>
      </c>
      <c r="D2577" t="str">
        <f>VLOOKUP(C2577,CountryName!$A$2:$B$40,2,FALSE)</f>
        <v>Italy</v>
      </c>
      <c r="E2577" t="s">
        <v>186</v>
      </c>
      <c r="F2577">
        <v>79</v>
      </c>
      <c r="G2577" t="s">
        <v>183</v>
      </c>
      <c r="H2577" t="s">
        <v>183</v>
      </c>
      <c r="I2577">
        <v>20160320</v>
      </c>
      <c r="J2577" t="str">
        <f t="shared" si="45"/>
        <v>2016</v>
      </c>
      <c r="K2577" t="s">
        <v>178</v>
      </c>
      <c r="L2577">
        <v>1627</v>
      </c>
      <c r="M2577" t="str">
        <f>VLOOKUP(L2577,Waste_Instance_Cat!$A$2:$B$6,2)</f>
        <v>Moderate</v>
      </c>
      <c r="O2577">
        <v>200</v>
      </c>
      <c r="R2577">
        <v>40</v>
      </c>
      <c r="S2577">
        <v>80</v>
      </c>
      <c r="U2577">
        <v>30</v>
      </c>
      <c r="AE2577">
        <v>120</v>
      </c>
      <c r="AJ2577">
        <v>30</v>
      </c>
      <c r="AK2577">
        <v>200</v>
      </c>
      <c r="AN2577">
        <v>40</v>
      </c>
      <c r="AO2577">
        <v>10</v>
      </c>
      <c r="AP2577">
        <v>5</v>
      </c>
      <c r="AQ2577">
        <v>80</v>
      </c>
      <c r="AR2577">
        <v>70</v>
      </c>
      <c r="AS2577">
        <v>40</v>
      </c>
      <c r="BE2577">
        <v>30</v>
      </c>
      <c r="BL2577">
        <v>10</v>
      </c>
      <c r="BV2577">
        <v>20</v>
      </c>
      <c r="BW2577">
        <v>20</v>
      </c>
      <c r="CB2577">
        <v>100</v>
      </c>
      <c r="CD2577">
        <v>200</v>
      </c>
      <c r="CP2577">
        <v>250</v>
      </c>
      <c r="CU2577">
        <v>50</v>
      </c>
      <c r="DD2577">
        <v>2</v>
      </c>
    </row>
    <row r="2578" spans="1:175">
      <c r="A2578" t="s">
        <v>213</v>
      </c>
      <c r="B2578" t="s">
        <v>1476</v>
      </c>
      <c r="C2578" t="s">
        <v>181</v>
      </c>
      <c r="D2578" t="str">
        <f>VLOOKUP(C2578,CountryName!$A$2:$B$40,2,FALSE)</f>
        <v>Italy</v>
      </c>
      <c r="E2578" t="s">
        <v>186</v>
      </c>
      <c r="F2578">
        <v>101</v>
      </c>
      <c r="G2578" t="s">
        <v>183</v>
      </c>
      <c r="H2578" t="s">
        <v>183</v>
      </c>
      <c r="I2578">
        <v>20181204</v>
      </c>
      <c r="J2578" t="str">
        <f t="shared" si="45"/>
        <v>2018</v>
      </c>
      <c r="K2578" t="s">
        <v>184</v>
      </c>
      <c r="L2578">
        <v>261</v>
      </c>
      <c r="M2578" t="str">
        <f>VLOOKUP(L2578,Waste_Instance_Cat!$A$2:$B$6,2)</f>
        <v>Very Low</v>
      </c>
      <c r="N2578">
        <v>5</v>
      </c>
      <c r="O2578">
        <v>4</v>
      </c>
      <c r="P2578">
        <v>4</v>
      </c>
      <c r="Q2578">
        <v>4</v>
      </c>
      <c r="R2578">
        <v>5</v>
      </c>
      <c r="S2578">
        <v>5</v>
      </c>
      <c r="U2578">
        <v>5</v>
      </c>
      <c r="AB2578">
        <v>1</v>
      </c>
      <c r="AE2578">
        <v>5</v>
      </c>
      <c r="AF2578">
        <v>5</v>
      </c>
      <c r="AG2578">
        <v>5</v>
      </c>
      <c r="AH2578">
        <v>5</v>
      </c>
      <c r="AI2578">
        <v>1</v>
      </c>
      <c r="AJ2578">
        <v>1</v>
      </c>
      <c r="AK2578">
        <v>50</v>
      </c>
      <c r="AL2578">
        <v>1</v>
      </c>
      <c r="AN2578">
        <v>5</v>
      </c>
      <c r="AO2578">
        <v>5</v>
      </c>
      <c r="AP2578">
        <v>1</v>
      </c>
      <c r="AQ2578">
        <v>5</v>
      </c>
      <c r="AR2578">
        <v>5</v>
      </c>
      <c r="AS2578">
        <v>5</v>
      </c>
      <c r="AX2578">
        <v>2</v>
      </c>
      <c r="AY2578">
        <v>2</v>
      </c>
      <c r="AZ2578">
        <v>1</v>
      </c>
      <c r="BA2578">
        <v>2</v>
      </c>
      <c r="BB2578">
        <v>2</v>
      </c>
      <c r="BC2578">
        <v>1</v>
      </c>
      <c r="BD2578">
        <v>1</v>
      </c>
      <c r="BE2578">
        <v>1</v>
      </c>
      <c r="BF2578">
        <v>1</v>
      </c>
      <c r="BG2578">
        <v>1</v>
      </c>
      <c r="BH2578">
        <v>1</v>
      </c>
      <c r="BI2578">
        <v>1</v>
      </c>
      <c r="BJ2578">
        <v>1</v>
      </c>
      <c r="BL2578">
        <v>1</v>
      </c>
      <c r="BM2578">
        <v>1</v>
      </c>
      <c r="BR2578">
        <v>2</v>
      </c>
      <c r="BV2578">
        <v>1</v>
      </c>
      <c r="BX2578">
        <v>1</v>
      </c>
      <c r="CB2578">
        <v>1</v>
      </c>
      <c r="CC2578">
        <v>1</v>
      </c>
      <c r="CF2578">
        <v>1</v>
      </c>
      <c r="CG2578">
        <v>1</v>
      </c>
      <c r="CH2578">
        <v>1</v>
      </c>
      <c r="CI2578">
        <v>1</v>
      </c>
      <c r="CJ2578">
        <v>1</v>
      </c>
      <c r="CK2578">
        <v>1</v>
      </c>
      <c r="CM2578">
        <v>1</v>
      </c>
      <c r="CN2578">
        <v>1</v>
      </c>
      <c r="CO2578">
        <v>2</v>
      </c>
      <c r="CP2578">
        <v>55</v>
      </c>
      <c r="CU2578">
        <v>2</v>
      </c>
      <c r="CX2578">
        <v>1</v>
      </c>
      <c r="DV2578">
        <v>1</v>
      </c>
      <c r="EH2578">
        <v>3</v>
      </c>
      <c r="EN2578">
        <v>8</v>
      </c>
      <c r="EO2578">
        <v>8</v>
      </c>
      <c r="EP2578">
        <v>8</v>
      </c>
      <c r="EQ2578">
        <v>8</v>
      </c>
    </row>
    <row r="2579" spans="1:175">
      <c r="A2579" t="s">
        <v>172</v>
      </c>
      <c r="B2579" t="s">
        <v>1477</v>
      </c>
      <c r="C2579" t="s">
        <v>217</v>
      </c>
      <c r="D2579" t="str">
        <f>VLOOKUP(C2579,CountryName!$A$2:$B$40,2,FALSE)</f>
        <v>Spain</v>
      </c>
      <c r="E2579" t="s">
        <v>200</v>
      </c>
      <c r="F2579">
        <v>1328</v>
      </c>
      <c r="G2579" t="s">
        <v>176</v>
      </c>
      <c r="H2579" t="s">
        <v>177</v>
      </c>
      <c r="I2579">
        <v>20180516</v>
      </c>
      <c r="J2579" t="str">
        <f t="shared" si="45"/>
        <v>2018</v>
      </c>
      <c r="K2579" t="s">
        <v>178</v>
      </c>
      <c r="L2579">
        <v>137</v>
      </c>
      <c r="M2579" t="str">
        <f>VLOOKUP(L2579,Waste_Instance_Cat!$A$2:$B$6,2)</f>
        <v>Very Low</v>
      </c>
      <c r="O2579">
        <v>5</v>
      </c>
      <c r="P2579">
        <v>5</v>
      </c>
      <c r="Q2579">
        <v>1</v>
      </c>
      <c r="S2579">
        <v>4</v>
      </c>
      <c r="T2579">
        <v>9</v>
      </c>
      <c r="AE2579">
        <v>90</v>
      </c>
      <c r="BA2579">
        <v>5</v>
      </c>
      <c r="BY2579">
        <v>5</v>
      </c>
      <c r="CD2579">
        <v>5</v>
      </c>
      <c r="CX2579">
        <v>4</v>
      </c>
      <c r="DQ2579">
        <v>2</v>
      </c>
      <c r="FP2579">
        <v>2</v>
      </c>
    </row>
    <row r="2580" spans="1:175">
      <c r="A2580" t="s">
        <v>172</v>
      </c>
      <c r="B2580" t="s">
        <v>1478</v>
      </c>
      <c r="C2580" t="s">
        <v>230</v>
      </c>
      <c r="D2580" t="str">
        <f>VLOOKUP(C2580,CountryName!$A$2:$B$40,2,FALSE)</f>
        <v>Denmark</v>
      </c>
      <c r="E2580" t="s">
        <v>200</v>
      </c>
      <c r="F2580">
        <v>154</v>
      </c>
      <c r="G2580" t="s">
        <v>183</v>
      </c>
      <c r="H2580" t="s">
        <v>183</v>
      </c>
      <c r="I2580">
        <v>20200422</v>
      </c>
      <c r="J2580" t="str">
        <f t="shared" si="45"/>
        <v>2020</v>
      </c>
      <c r="K2580" t="s">
        <v>178</v>
      </c>
      <c r="L2580">
        <v>10</v>
      </c>
      <c r="M2580" t="str">
        <f>VLOOKUP(L2580,Waste_Instance_Cat!$A$2:$B$6,2)</f>
        <v>Very Low</v>
      </c>
      <c r="O2580">
        <v>0</v>
      </c>
      <c r="P2580">
        <v>1</v>
      </c>
      <c r="R2580">
        <v>0</v>
      </c>
      <c r="S2580">
        <v>0</v>
      </c>
      <c r="U2580">
        <v>0</v>
      </c>
      <c r="AE2580">
        <v>0</v>
      </c>
      <c r="AK2580">
        <v>0</v>
      </c>
      <c r="AN2580">
        <v>1</v>
      </c>
      <c r="AR2580">
        <v>0</v>
      </c>
      <c r="AS2580">
        <v>0</v>
      </c>
      <c r="BA2580">
        <v>0</v>
      </c>
      <c r="BE2580">
        <v>0</v>
      </c>
      <c r="BG2580">
        <v>0</v>
      </c>
      <c r="BY2580">
        <v>0</v>
      </c>
      <c r="BZ2580">
        <v>8</v>
      </c>
      <c r="CD2580">
        <v>0</v>
      </c>
      <c r="CP2580">
        <v>0</v>
      </c>
      <c r="CX2580">
        <v>0</v>
      </c>
      <c r="DQ2580">
        <v>0</v>
      </c>
      <c r="FP2580">
        <v>0</v>
      </c>
    </row>
    <row r="2581" spans="1:175">
      <c r="A2581" t="s">
        <v>172</v>
      </c>
      <c r="B2581" t="s">
        <v>1479</v>
      </c>
      <c r="C2581" t="s">
        <v>313</v>
      </c>
      <c r="D2581" t="str">
        <f>VLOOKUP(C2581,CountryName!$A$2:$B$40,2,FALSE)</f>
        <v>Portugal</v>
      </c>
      <c r="E2581" t="s">
        <v>200</v>
      </c>
      <c r="F2581">
        <v>382</v>
      </c>
      <c r="G2581" t="s">
        <v>196</v>
      </c>
      <c r="H2581" t="s">
        <v>177</v>
      </c>
      <c r="I2581">
        <v>20151220</v>
      </c>
      <c r="J2581" t="str">
        <f t="shared" si="45"/>
        <v>2015</v>
      </c>
      <c r="K2581" t="s">
        <v>178</v>
      </c>
      <c r="L2581">
        <v>167</v>
      </c>
      <c r="M2581" t="str">
        <f>VLOOKUP(L2581,Waste_Instance_Cat!$A$2:$B$6,2)</f>
        <v>Very Low</v>
      </c>
      <c r="BZ2581">
        <v>167</v>
      </c>
    </row>
    <row r="2582" spans="1:175">
      <c r="A2582" t="s">
        <v>393</v>
      </c>
      <c r="B2582" t="s">
        <v>1480</v>
      </c>
      <c r="C2582" t="s">
        <v>258</v>
      </c>
      <c r="D2582" t="str">
        <f>VLOOKUP(C2582,CountryName!$A$2:$B$40,2,FALSE)</f>
        <v>Romania</v>
      </c>
      <c r="E2582" t="s">
        <v>175</v>
      </c>
      <c r="F2582">
        <v>99</v>
      </c>
      <c r="G2582" t="s">
        <v>176</v>
      </c>
      <c r="H2582" t="s">
        <v>177</v>
      </c>
      <c r="I2582">
        <v>20190916</v>
      </c>
      <c r="J2582" t="str">
        <f t="shared" si="45"/>
        <v>2019</v>
      </c>
      <c r="K2582" t="s">
        <v>184</v>
      </c>
      <c r="L2582">
        <v>1917</v>
      </c>
      <c r="M2582" t="str">
        <f>VLOOKUP(L2582,Waste_Instance_Cat!$A$2:$B$6,2)</f>
        <v>Moderate</v>
      </c>
      <c r="O2582">
        <v>1</v>
      </c>
      <c r="P2582">
        <v>35</v>
      </c>
      <c r="Q2582">
        <v>1</v>
      </c>
      <c r="R2582">
        <v>7</v>
      </c>
      <c r="S2582">
        <v>3</v>
      </c>
      <c r="U2582">
        <v>3</v>
      </c>
      <c r="AA2582">
        <v>1</v>
      </c>
      <c r="AE2582">
        <v>22</v>
      </c>
      <c r="AF2582">
        <v>13</v>
      </c>
      <c r="AG2582">
        <v>2</v>
      </c>
      <c r="AH2582">
        <v>8</v>
      </c>
      <c r="AI2582">
        <v>13</v>
      </c>
      <c r="AK2582">
        <v>1212</v>
      </c>
      <c r="AL2582">
        <v>2</v>
      </c>
      <c r="AN2582">
        <v>153</v>
      </c>
      <c r="AO2582">
        <v>3</v>
      </c>
      <c r="AP2582">
        <v>3</v>
      </c>
      <c r="AQ2582">
        <v>19</v>
      </c>
      <c r="AR2582">
        <v>7</v>
      </c>
      <c r="AS2582">
        <v>14</v>
      </c>
      <c r="AT2582">
        <v>7</v>
      </c>
      <c r="BE2582">
        <v>4</v>
      </c>
      <c r="BG2582">
        <v>3</v>
      </c>
      <c r="BS2582">
        <v>18</v>
      </c>
      <c r="BY2582">
        <v>34</v>
      </c>
      <c r="CB2582">
        <v>41</v>
      </c>
      <c r="CD2582">
        <v>4</v>
      </c>
      <c r="CI2582">
        <v>2</v>
      </c>
      <c r="CK2582">
        <v>2</v>
      </c>
      <c r="CP2582">
        <v>16</v>
      </c>
      <c r="CT2582">
        <v>1</v>
      </c>
      <c r="CX2582">
        <v>15</v>
      </c>
      <c r="CY2582">
        <v>12</v>
      </c>
      <c r="DE2582">
        <v>2</v>
      </c>
      <c r="DH2582">
        <v>1</v>
      </c>
      <c r="DI2582">
        <v>4</v>
      </c>
      <c r="DN2582">
        <v>8</v>
      </c>
      <c r="DP2582">
        <v>2</v>
      </c>
      <c r="DQ2582">
        <v>21</v>
      </c>
      <c r="DR2582">
        <v>1</v>
      </c>
      <c r="DS2582">
        <v>1</v>
      </c>
      <c r="DT2582">
        <v>1</v>
      </c>
      <c r="DV2582">
        <v>3</v>
      </c>
      <c r="DW2582">
        <v>14</v>
      </c>
      <c r="EA2582">
        <v>67</v>
      </c>
      <c r="ED2582">
        <v>7</v>
      </c>
      <c r="EH2582">
        <v>4</v>
      </c>
      <c r="EK2582">
        <v>1</v>
      </c>
      <c r="EN2582">
        <v>8</v>
      </c>
      <c r="EO2582">
        <v>2</v>
      </c>
      <c r="EP2582">
        <v>23</v>
      </c>
      <c r="EQ2582">
        <v>28</v>
      </c>
      <c r="EW2582">
        <v>4</v>
      </c>
      <c r="FB2582">
        <v>1</v>
      </c>
      <c r="FD2582">
        <v>1</v>
      </c>
      <c r="FE2582">
        <v>1</v>
      </c>
      <c r="FF2582">
        <v>3</v>
      </c>
      <c r="FG2582">
        <v>2</v>
      </c>
      <c r="FL2582">
        <v>5</v>
      </c>
      <c r="FP2582">
        <v>18</v>
      </c>
      <c r="FR2582">
        <v>3</v>
      </c>
    </row>
    <row r="2583" spans="1:175">
      <c r="A2583" t="s">
        <v>393</v>
      </c>
      <c r="B2583" t="s">
        <v>1480</v>
      </c>
      <c r="C2583" t="s">
        <v>258</v>
      </c>
      <c r="D2583" t="str">
        <f>VLOOKUP(C2583,CountryName!$A$2:$B$40,2,FALSE)</f>
        <v>Romania</v>
      </c>
      <c r="E2583" t="s">
        <v>175</v>
      </c>
      <c r="F2583">
        <v>99</v>
      </c>
      <c r="G2583" t="s">
        <v>176</v>
      </c>
      <c r="H2583" t="s">
        <v>177</v>
      </c>
      <c r="I2583">
        <v>20190404</v>
      </c>
      <c r="J2583" t="str">
        <f t="shared" si="45"/>
        <v>2019</v>
      </c>
      <c r="K2583" t="s">
        <v>184</v>
      </c>
      <c r="L2583">
        <v>262</v>
      </c>
      <c r="M2583" t="str">
        <f>VLOOKUP(L2583,Waste_Instance_Cat!$A$2:$B$6,2)</f>
        <v>Very Low</v>
      </c>
      <c r="P2583">
        <v>21</v>
      </c>
      <c r="R2583">
        <v>1</v>
      </c>
      <c r="S2583">
        <v>4</v>
      </c>
      <c r="U2583">
        <v>2</v>
      </c>
      <c r="X2583">
        <v>2</v>
      </c>
      <c r="AE2583">
        <v>12</v>
      </c>
      <c r="AF2583">
        <v>1</v>
      </c>
      <c r="AG2583">
        <v>8</v>
      </c>
      <c r="AH2583">
        <v>2</v>
      </c>
      <c r="AI2583">
        <v>6</v>
      </c>
      <c r="AJ2583">
        <v>2</v>
      </c>
      <c r="AK2583">
        <v>13</v>
      </c>
      <c r="AN2583">
        <v>17</v>
      </c>
      <c r="AO2583">
        <v>9</v>
      </c>
      <c r="AQ2583">
        <v>7</v>
      </c>
      <c r="AR2583">
        <v>3</v>
      </c>
      <c r="AS2583">
        <v>2</v>
      </c>
      <c r="AT2583">
        <v>1</v>
      </c>
      <c r="BD2583">
        <v>1</v>
      </c>
      <c r="BE2583">
        <v>2</v>
      </c>
      <c r="BG2583">
        <v>1</v>
      </c>
      <c r="BI2583">
        <v>2</v>
      </c>
      <c r="BR2583">
        <v>3</v>
      </c>
      <c r="BY2583">
        <v>13</v>
      </c>
      <c r="BZ2583">
        <v>1</v>
      </c>
      <c r="CB2583">
        <v>33</v>
      </c>
      <c r="CC2583">
        <v>1</v>
      </c>
      <c r="CD2583">
        <v>5</v>
      </c>
      <c r="CI2583">
        <v>1</v>
      </c>
      <c r="CP2583">
        <v>4</v>
      </c>
      <c r="CX2583">
        <v>2</v>
      </c>
      <c r="DN2583">
        <v>3</v>
      </c>
      <c r="DQ2583">
        <v>11</v>
      </c>
      <c r="DU2583">
        <v>1</v>
      </c>
      <c r="DV2583">
        <v>3</v>
      </c>
      <c r="DW2583">
        <v>1</v>
      </c>
      <c r="DY2583">
        <v>2</v>
      </c>
      <c r="EA2583">
        <v>2</v>
      </c>
      <c r="EB2583">
        <v>1</v>
      </c>
      <c r="ED2583">
        <v>36</v>
      </c>
      <c r="EN2583">
        <v>7</v>
      </c>
      <c r="EO2583">
        <v>1</v>
      </c>
      <c r="EQ2583">
        <v>1</v>
      </c>
      <c r="EZ2583">
        <v>1</v>
      </c>
      <c r="FB2583">
        <v>2</v>
      </c>
      <c r="FF2583">
        <v>2</v>
      </c>
      <c r="FH2583">
        <v>2</v>
      </c>
      <c r="FL2583">
        <v>2</v>
      </c>
      <c r="FP2583">
        <v>2</v>
      </c>
    </row>
    <row r="2584" spans="1:175">
      <c r="A2584" t="s">
        <v>188</v>
      </c>
      <c r="B2584" t="s">
        <v>1454</v>
      </c>
      <c r="C2584" t="s">
        <v>190</v>
      </c>
      <c r="D2584" t="str">
        <f>VLOOKUP(C2584,CountryName!$A$2:$B$40,2,FALSE)</f>
        <v>Switzerland</v>
      </c>
      <c r="E2584" t="s">
        <v>183</v>
      </c>
      <c r="F2584">
        <v>41</v>
      </c>
      <c r="G2584" t="s">
        <v>176</v>
      </c>
      <c r="H2584" t="s">
        <v>207</v>
      </c>
      <c r="I2584">
        <v>20180323</v>
      </c>
      <c r="J2584" t="str">
        <f t="shared" si="45"/>
        <v>2018</v>
      </c>
      <c r="K2584" t="s">
        <v>178</v>
      </c>
      <c r="L2584">
        <v>108</v>
      </c>
      <c r="M2584" t="str">
        <f>VLOOKUP(L2584,Waste_Instance_Cat!$A$2:$B$6,2)</f>
        <v>Very Low</v>
      </c>
      <c r="O2584">
        <v>2</v>
      </c>
      <c r="AE2584">
        <v>3</v>
      </c>
      <c r="AK2584">
        <v>63</v>
      </c>
      <c r="AN2584">
        <v>3</v>
      </c>
      <c r="BE2584">
        <v>1</v>
      </c>
      <c r="CB2584">
        <v>9</v>
      </c>
      <c r="CI2584">
        <v>2</v>
      </c>
      <c r="DH2584">
        <v>1</v>
      </c>
      <c r="DV2584">
        <v>3</v>
      </c>
      <c r="EA2584">
        <v>11</v>
      </c>
      <c r="EN2584">
        <v>2</v>
      </c>
      <c r="EQ2584">
        <v>8</v>
      </c>
    </row>
    <row r="2585" spans="1:175">
      <c r="A2585" t="s">
        <v>188</v>
      </c>
      <c r="B2585" t="s">
        <v>1454</v>
      </c>
      <c r="C2585" t="s">
        <v>190</v>
      </c>
      <c r="D2585" t="str">
        <f>VLOOKUP(C2585,CountryName!$A$2:$B$40,2,FALSE)</f>
        <v>Switzerland</v>
      </c>
      <c r="E2585" t="s">
        <v>183</v>
      </c>
      <c r="F2585">
        <v>41</v>
      </c>
      <c r="G2585" t="s">
        <v>176</v>
      </c>
      <c r="H2585" t="s">
        <v>207</v>
      </c>
      <c r="I2585">
        <v>20170424</v>
      </c>
      <c r="J2585" t="str">
        <f t="shared" si="45"/>
        <v>2017</v>
      </c>
      <c r="K2585" t="s">
        <v>178</v>
      </c>
      <c r="L2585">
        <v>125</v>
      </c>
      <c r="M2585" t="str">
        <f>VLOOKUP(L2585,Waste_Instance_Cat!$A$2:$B$6,2)</f>
        <v>Very Low</v>
      </c>
      <c r="O2585">
        <v>1</v>
      </c>
      <c r="P2585">
        <v>5</v>
      </c>
      <c r="AK2585">
        <v>46</v>
      </c>
      <c r="AN2585">
        <v>13</v>
      </c>
      <c r="AP2585">
        <v>1</v>
      </c>
      <c r="AQ2585">
        <v>2</v>
      </c>
      <c r="AU2585">
        <v>1</v>
      </c>
      <c r="BE2585">
        <v>1</v>
      </c>
      <c r="BR2585">
        <v>1</v>
      </c>
      <c r="BS2585">
        <v>4</v>
      </c>
      <c r="BV2585">
        <v>2</v>
      </c>
      <c r="CB2585">
        <v>10</v>
      </c>
      <c r="CC2585">
        <v>2</v>
      </c>
      <c r="CD2585">
        <v>2</v>
      </c>
      <c r="CQ2585">
        <v>12</v>
      </c>
      <c r="CV2585">
        <v>2</v>
      </c>
      <c r="DV2585">
        <v>1</v>
      </c>
      <c r="DX2585">
        <v>4</v>
      </c>
      <c r="DY2585">
        <v>1</v>
      </c>
      <c r="EA2585">
        <v>4</v>
      </c>
      <c r="EC2585">
        <v>2</v>
      </c>
      <c r="EN2585">
        <v>1</v>
      </c>
      <c r="EQ2585">
        <v>4</v>
      </c>
      <c r="FF2585">
        <v>1</v>
      </c>
      <c r="FH2585">
        <v>1</v>
      </c>
      <c r="FS2585">
        <v>1</v>
      </c>
    </row>
    <row r="2586" spans="1:175">
      <c r="A2586" t="s">
        <v>188</v>
      </c>
      <c r="B2586" t="s">
        <v>1454</v>
      </c>
      <c r="C2586" t="s">
        <v>190</v>
      </c>
      <c r="D2586" t="str">
        <f>VLOOKUP(C2586,CountryName!$A$2:$B$40,2,FALSE)</f>
        <v>Switzerland</v>
      </c>
      <c r="E2586" t="s">
        <v>183</v>
      </c>
      <c r="F2586">
        <v>41</v>
      </c>
      <c r="G2586" t="s">
        <v>176</v>
      </c>
      <c r="H2586" t="s">
        <v>207</v>
      </c>
      <c r="I2586">
        <v>20180226</v>
      </c>
      <c r="J2586" t="str">
        <f t="shared" si="45"/>
        <v>2018</v>
      </c>
      <c r="K2586" t="s">
        <v>178</v>
      </c>
      <c r="L2586">
        <v>32</v>
      </c>
      <c r="M2586" t="str">
        <f>VLOOKUP(L2586,Waste_Instance_Cat!$A$2:$B$6,2)</f>
        <v>Very Low</v>
      </c>
      <c r="P2586">
        <v>2</v>
      </c>
      <c r="AE2586">
        <v>1</v>
      </c>
      <c r="AJ2586">
        <v>1</v>
      </c>
      <c r="AK2586">
        <v>17</v>
      </c>
      <c r="CB2586">
        <v>6</v>
      </c>
      <c r="CQ2586">
        <v>3</v>
      </c>
      <c r="DU2586">
        <v>1</v>
      </c>
      <c r="DW2586">
        <v>1</v>
      </c>
    </row>
    <row r="2587" spans="1:175">
      <c r="A2587" t="s">
        <v>188</v>
      </c>
      <c r="B2587" t="s">
        <v>1454</v>
      </c>
      <c r="C2587" t="s">
        <v>190</v>
      </c>
      <c r="D2587" t="str">
        <f>VLOOKUP(C2587,CountryName!$A$2:$B$40,2,FALSE)</f>
        <v>Switzerland</v>
      </c>
      <c r="E2587" t="s">
        <v>183</v>
      </c>
      <c r="F2587">
        <v>41</v>
      </c>
      <c r="G2587" t="s">
        <v>176</v>
      </c>
      <c r="H2587" t="s">
        <v>207</v>
      </c>
      <c r="I2587">
        <v>20170718</v>
      </c>
      <c r="J2587" t="str">
        <f t="shared" si="45"/>
        <v>2017</v>
      </c>
      <c r="K2587" t="s">
        <v>178</v>
      </c>
      <c r="L2587">
        <v>66</v>
      </c>
      <c r="M2587" t="str">
        <f>VLOOKUP(L2587,Waste_Instance_Cat!$A$2:$B$6,2)</f>
        <v>Very Low</v>
      </c>
      <c r="P2587">
        <v>1</v>
      </c>
      <c r="R2587">
        <v>1</v>
      </c>
      <c r="AE2587">
        <v>1</v>
      </c>
      <c r="AI2587">
        <v>1</v>
      </c>
      <c r="AK2587">
        <v>32</v>
      </c>
      <c r="AN2587">
        <v>1</v>
      </c>
      <c r="AP2587">
        <v>1</v>
      </c>
      <c r="AQ2587">
        <v>1</v>
      </c>
      <c r="BS2587">
        <v>10</v>
      </c>
      <c r="CB2587">
        <v>2</v>
      </c>
      <c r="CI2587">
        <v>1</v>
      </c>
      <c r="DE2587">
        <v>2</v>
      </c>
      <c r="DI2587">
        <v>1</v>
      </c>
      <c r="DV2587">
        <v>1</v>
      </c>
      <c r="DZ2587">
        <v>1</v>
      </c>
      <c r="EA2587">
        <v>4</v>
      </c>
      <c r="EQ2587">
        <v>5</v>
      </c>
    </row>
    <row r="2588" spans="1:175">
      <c r="A2588" t="s">
        <v>188</v>
      </c>
      <c r="B2588" t="s">
        <v>1454</v>
      </c>
      <c r="C2588" t="s">
        <v>190</v>
      </c>
      <c r="D2588" t="str">
        <f>VLOOKUP(C2588,CountryName!$A$2:$B$40,2,FALSE)</f>
        <v>Switzerland</v>
      </c>
      <c r="E2588" t="s">
        <v>183</v>
      </c>
      <c r="F2588">
        <v>41</v>
      </c>
      <c r="G2588" t="s">
        <v>176</v>
      </c>
      <c r="H2588" t="s">
        <v>207</v>
      </c>
      <c r="I2588">
        <v>20170919</v>
      </c>
      <c r="J2588" t="str">
        <f t="shared" si="45"/>
        <v>2017</v>
      </c>
      <c r="K2588" t="s">
        <v>178</v>
      </c>
      <c r="L2588">
        <v>99</v>
      </c>
      <c r="M2588" t="str">
        <f>VLOOKUP(L2588,Waste_Instance_Cat!$A$2:$B$6,2)</f>
        <v>Very Low</v>
      </c>
      <c r="O2588">
        <v>2</v>
      </c>
      <c r="P2588">
        <v>5</v>
      </c>
      <c r="R2588">
        <v>1</v>
      </c>
      <c r="S2588">
        <v>1</v>
      </c>
      <c r="U2588">
        <v>1</v>
      </c>
      <c r="AE2588">
        <v>4</v>
      </c>
      <c r="AH2588">
        <v>1</v>
      </c>
      <c r="AJ2588">
        <v>1</v>
      </c>
      <c r="AK2588">
        <v>44</v>
      </c>
      <c r="AN2588">
        <v>5</v>
      </c>
      <c r="CB2588">
        <v>5</v>
      </c>
      <c r="CC2588">
        <v>2</v>
      </c>
      <c r="CO2588">
        <v>1</v>
      </c>
      <c r="CQ2588">
        <v>5</v>
      </c>
      <c r="CZ2588">
        <v>1</v>
      </c>
      <c r="DR2588">
        <v>1</v>
      </c>
      <c r="DU2588">
        <v>2</v>
      </c>
      <c r="DV2588">
        <v>1</v>
      </c>
      <c r="DZ2588">
        <v>4</v>
      </c>
      <c r="EA2588">
        <v>1</v>
      </c>
      <c r="EB2588">
        <v>2</v>
      </c>
      <c r="EN2588">
        <v>2</v>
      </c>
      <c r="EQ2588">
        <v>6</v>
      </c>
      <c r="FH2588">
        <v>1</v>
      </c>
    </row>
    <row r="2589" spans="1:175">
      <c r="A2589" t="s">
        <v>213</v>
      </c>
      <c r="B2589" t="s">
        <v>1476</v>
      </c>
      <c r="C2589" t="s">
        <v>181</v>
      </c>
      <c r="D2589" t="str">
        <f>VLOOKUP(C2589,CountryName!$A$2:$B$40,2,FALSE)</f>
        <v>Italy</v>
      </c>
      <c r="E2589" t="s">
        <v>186</v>
      </c>
      <c r="F2589">
        <v>101</v>
      </c>
      <c r="G2589" t="s">
        <v>183</v>
      </c>
      <c r="H2589" t="s">
        <v>183</v>
      </c>
      <c r="I2589">
        <v>20180328</v>
      </c>
      <c r="J2589" t="str">
        <f t="shared" si="45"/>
        <v>2018</v>
      </c>
      <c r="K2589" t="s">
        <v>184</v>
      </c>
      <c r="L2589">
        <v>261</v>
      </c>
      <c r="M2589" t="str">
        <f>VLOOKUP(L2589,Waste_Instance_Cat!$A$2:$B$6,2)</f>
        <v>Very Low</v>
      </c>
      <c r="N2589">
        <v>5</v>
      </c>
      <c r="O2589">
        <v>4</v>
      </c>
      <c r="P2589">
        <v>4</v>
      </c>
      <c r="Q2589">
        <v>4</v>
      </c>
      <c r="R2589">
        <v>5</v>
      </c>
      <c r="S2589">
        <v>5</v>
      </c>
      <c r="U2589">
        <v>5</v>
      </c>
      <c r="AB2589">
        <v>1</v>
      </c>
      <c r="AE2589">
        <v>5</v>
      </c>
      <c r="AF2589">
        <v>5</v>
      </c>
      <c r="AG2589">
        <v>5</v>
      </c>
      <c r="AH2589">
        <v>5</v>
      </c>
      <c r="AI2589">
        <v>1</v>
      </c>
      <c r="AJ2589">
        <v>1</v>
      </c>
      <c r="AK2589">
        <v>50</v>
      </c>
      <c r="AL2589">
        <v>1</v>
      </c>
      <c r="AN2589">
        <v>5</v>
      </c>
      <c r="AO2589">
        <v>5</v>
      </c>
      <c r="AP2589">
        <v>1</v>
      </c>
      <c r="AQ2589">
        <v>5</v>
      </c>
      <c r="AR2589">
        <v>5</v>
      </c>
      <c r="AS2589">
        <v>5</v>
      </c>
      <c r="AX2589">
        <v>2</v>
      </c>
      <c r="AY2589">
        <v>2</v>
      </c>
      <c r="AZ2589">
        <v>1</v>
      </c>
      <c r="BA2589">
        <v>2</v>
      </c>
      <c r="BB2589">
        <v>2</v>
      </c>
      <c r="BC2589">
        <v>1</v>
      </c>
      <c r="BD2589">
        <v>1</v>
      </c>
      <c r="BE2589">
        <v>1</v>
      </c>
      <c r="BF2589">
        <v>1</v>
      </c>
      <c r="BG2589">
        <v>1</v>
      </c>
      <c r="BH2589">
        <v>1</v>
      </c>
      <c r="BI2589">
        <v>1</v>
      </c>
      <c r="BJ2589">
        <v>1</v>
      </c>
      <c r="BL2589">
        <v>1</v>
      </c>
      <c r="BM2589">
        <v>1</v>
      </c>
      <c r="BR2589">
        <v>2</v>
      </c>
      <c r="BV2589">
        <v>1</v>
      </c>
      <c r="BX2589">
        <v>1</v>
      </c>
      <c r="CB2589">
        <v>1</v>
      </c>
      <c r="CC2589">
        <v>1</v>
      </c>
      <c r="CF2589">
        <v>1</v>
      </c>
      <c r="CG2589">
        <v>1</v>
      </c>
      <c r="CH2589">
        <v>1</v>
      </c>
      <c r="CI2589">
        <v>1</v>
      </c>
      <c r="CJ2589">
        <v>1</v>
      </c>
      <c r="CK2589">
        <v>1</v>
      </c>
      <c r="CM2589">
        <v>1</v>
      </c>
      <c r="CN2589">
        <v>1</v>
      </c>
      <c r="CO2589">
        <v>2</v>
      </c>
      <c r="CP2589">
        <v>55</v>
      </c>
      <c r="CU2589">
        <v>2</v>
      </c>
      <c r="CX2589">
        <v>1</v>
      </c>
      <c r="DV2589">
        <v>1</v>
      </c>
      <c r="EH2589">
        <v>3</v>
      </c>
      <c r="EN2589">
        <v>8</v>
      </c>
      <c r="EO2589">
        <v>8</v>
      </c>
      <c r="EP2589">
        <v>8</v>
      </c>
      <c r="EQ2589">
        <v>8</v>
      </c>
    </row>
    <row r="2590" spans="1:175">
      <c r="A2590" t="s">
        <v>213</v>
      </c>
      <c r="B2590" t="s">
        <v>1476</v>
      </c>
      <c r="C2590" t="s">
        <v>181</v>
      </c>
      <c r="D2590" t="str">
        <f>VLOOKUP(C2590,CountryName!$A$2:$B$40,2,FALSE)</f>
        <v>Italy</v>
      </c>
      <c r="E2590" t="s">
        <v>186</v>
      </c>
      <c r="F2590">
        <v>101</v>
      </c>
      <c r="G2590" t="s">
        <v>183</v>
      </c>
      <c r="H2590" t="s">
        <v>183</v>
      </c>
      <c r="I2590">
        <v>20170406</v>
      </c>
      <c r="J2590" t="str">
        <f t="shared" si="45"/>
        <v>2017</v>
      </c>
      <c r="K2590" t="s">
        <v>184</v>
      </c>
      <c r="L2590">
        <v>261</v>
      </c>
      <c r="M2590" t="str">
        <f>VLOOKUP(L2590,Waste_Instance_Cat!$A$2:$B$6,2)</f>
        <v>Very Low</v>
      </c>
      <c r="N2590">
        <v>5</v>
      </c>
      <c r="O2590">
        <v>4</v>
      </c>
      <c r="P2590">
        <v>4</v>
      </c>
      <c r="Q2590">
        <v>4</v>
      </c>
      <c r="R2590">
        <v>5</v>
      </c>
      <c r="S2590">
        <v>5</v>
      </c>
      <c r="U2590">
        <v>5</v>
      </c>
      <c r="AB2590">
        <v>1</v>
      </c>
      <c r="AE2590">
        <v>5</v>
      </c>
      <c r="AF2590">
        <v>5</v>
      </c>
      <c r="AG2590">
        <v>5</v>
      </c>
      <c r="AH2590">
        <v>5</v>
      </c>
      <c r="AI2590">
        <v>1</v>
      </c>
      <c r="AJ2590">
        <v>1</v>
      </c>
      <c r="AK2590">
        <v>50</v>
      </c>
      <c r="AL2590">
        <v>1</v>
      </c>
      <c r="AN2590">
        <v>5</v>
      </c>
      <c r="AO2590">
        <v>5</v>
      </c>
      <c r="AP2590">
        <v>1</v>
      </c>
      <c r="AQ2590">
        <v>5</v>
      </c>
      <c r="AR2590">
        <v>5</v>
      </c>
      <c r="AS2590">
        <v>5</v>
      </c>
      <c r="AX2590">
        <v>2</v>
      </c>
      <c r="AY2590">
        <v>2</v>
      </c>
      <c r="AZ2590">
        <v>1</v>
      </c>
      <c r="BA2590">
        <v>2</v>
      </c>
      <c r="BB2590">
        <v>2</v>
      </c>
      <c r="BC2590">
        <v>1</v>
      </c>
      <c r="BD2590">
        <v>1</v>
      </c>
      <c r="BE2590">
        <v>1</v>
      </c>
      <c r="BF2590">
        <v>1</v>
      </c>
      <c r="BG2590">
        <v>1</v>
      </c>
      <c r="BH2590">
        <v>1</v>
      </c>
      <c r="BI2590">
        <v>1</v>
      </c>
      <c r="BJ2590">
        <v>1</v>
      </c>
      <c r="BL2590">
        <v>1</v>
      </c>
      <c r="BM2590">
        <v>1</v>
      </c>
      <c r="BR2590">
        <v>2</v>
      </c>
      <c r="BV2590">
        <v>1</v>
      </c>
      <c r="BX2590">
        <v>1</v>
      </c>
      <c r="CB2590">
        <v>1</v>
      </c>
      <c r="CC2590">
        <v>1</v>
      </c>
      <c r="CF2590">
        <v>1</v>
      </c>
      <c r="CG2590">
        <v>1</v>
      </c>
      <c r="CH2590">
        <v>1</v>
      </c>
      <c r="CI2590">
        <v>1</v>
      </c>
      <c r="CJ2590">
        <v>1</v>
      </c>
      <c r="CK2590">
        <v>1</v>
      </c>
      <c r="CM2590">
        <v>1</v>
      </c>
      <c r="CN2590">
        <v>1</v>
      </c>
      <c r="CO2590">
        <v>2</v>
      </c>
      <c r="CP2590">
        <v>55</v>
      </c>
      <c r="CU2590">
        <v>2</v>
      </c>
      <c r="CX2590">
        <v>1</v>
      </c>
      <c r="DV2590">
        <v>1</v>
      </c>
      <c r="EH2590">
        <v>3</v>
      </c>
      <c r="EN2590">
        <v>8</v>
      </c>
      <c r="EO2590">
        <v>8</v>
      </c>
      <c r="EP2590">
        <v>8</v>
      </c>
      <c r="EQ2590">
        <v>8</v>
      </c>
    </row>
    <row r="2591" spans="1:175">
      <c r="A2591" t="s">
        <v>213</v>
      </c>
      <c r="B2591" t="s">
        <v>1476</v>
      </c>
      <c r="C2591" t="s">
        <v>181</v>
      </c>
      <c r="D2591" t="str">
        <f>VLOOKUP(C2591,CountryName!$A$2:$B$40,2,FALSE)</f>
        <v>Italy</v>
      </c>
      <c r="E2591" t="s">
        <v>186</v>
      </c>
      <c r="F2591">
        <v>101</v>
      </c>
      <c r="G2591" t="s">
        <v>183</v>
      </c>
      <c r="H2591" t="s">
        <v>183</v>
      </c>
      <c r="I2591">
        <v>20171207</v>
      </c>
      <c r="J2591" t="str">
        <f t="shared" si="45"/>
        <v>2017</v>
      </c>
      <c r="K2591" t="s">
        <v>184</v>
      </c>
      <c r="L2591">
        <v>261</v>
      </c>
      <c r="M2591" t="str">
        <f>VLOOKUP(L2591,Waste_Instance_Cat!$A$2:$B$6,2)</f>
        <v>Very Low</v>
      </c>
      <c r="N2591">
        <v>5</v>
      </c>
      <c r="O2591">
        <v>4</v>
      </c>
      <c r="P2591">
        <v>4</v>
      </c>
      <c r="Q2591">
        <v>4</v>
      </c>
      <c r="R2591">
        <v>5</v>
      </c>
      <c r="S2591">
        <v>5</v>
      </c>
      <c r="U2591">
        <v>5</v>
      </c>
      <c r="AB2591">
        <v>1</v>
      </c>
      <c r="AE2591">
        <v>5</v>
      </c>
      <c r="AF2591">
        <v>5</v>
      </c>
      <c r="AG2591">
        <v>5</v>
      </c>
      <c r="AH2591">
        <v>5</v>
      </c>
      <c r="AI2591">
        <v>1</v>
      </c>
      <c r="AJ2591">
        <v>1</v>
      </c>
      <c r="AK2591">
        <v>50</v>
      </c>
      <c r="AL2591">
        <v>1</v>
      </c>
      <c r="AN2591">
        <v>5</v>
      </c>
      <c r="AO2591">
        <v>5</v>
      </c>
      <c r="AP2591">
        <v>1</v>
      </c>
      <c r="AQ2591">
        <v>5</v>
      </c>
      <c r="AR2591">
        <v>5</v>
      </c>
      <c r="AS2591">
        <v>5</v>
      </c>
      <c r="AX2591">
        <v>2</v>
      </c>
      <c r="AY2591">
        <v>2</v>
      </c>
      <c r="AZ2591">
        <v>1</v>
      </c>
      <c r="BA2591">
        <v>2</v>
      </c>
      <c r="BB2591">
        <v>2</v>
      </c>
      <c r="BC2591">
        <v>1</v>
      </c>
      <c r="BD2591">
        <v>1</v>
      </c>
      <c r="BE2591">
        <v>1</v>
      </c>
      <c r="BF2591">
        <v>1</v>
      </c>
      <c r="BG2591">
        <v>1</v>
      </c>
      <c r="BH2591">
        <v>1</v>
      </c>
      <c r="BI2591">
        <v>1</v>
      </c>
      <c r="BJ2591">
        <v>1</v>
      </c>
      <c r="BL2591">
        <v>1</v>
      </c>
      <c r="BM2591">
        <v>1</v>
      </c>
      <c r="BR2591">
        <v>2</v>
      </c>
      <c r="BV2591">
        <v>1</v>
      </c>
      <c r="BX2591">
        <v>1</v>
      </c>
      <c r="CB2591">
        <v>1</v>
      </c>
      <c r="CC2591">
        <v>1</v>
      </c>
      <c r="CF2591">
        <v>1</v>
      </c>
      <c r="CG2591">
        <v>1</v>
      </c>
      <c r="CH2591">
        <v>1</v>
      </c>
      <c r="CI2591">
        <v>1</v>
      </c>
      <c r="CJ2591">
        <v>1</v>
      </c>
      <c r="CK2591">
        <v>1</v>
      </c>
      <c r="CM2591">
        <v>1</v>
      </c>
      <c r="CN2591">
        <v>1</v>
      </c>
      <c r="CO2591">
        <v>2</v>
      </c>
      <c r="CP2591">
        <v>55</v>
      </c>
      <c r="CU2591">
        <v>2</v>
      </c>
      <c r="CX2591">
        <v>1</v>
      </c>
      <c r="DV2591">
        <v>1</v>
      </c>
      <c r="EH2591">
        <v>3</v>
      </c>
      <c r="EN2591">
        <v>8</v>
      </c>
      <c r="EO2591">
        <v>8</v>
      </c>
      <c r="EP2591">
        <v>8</v>
      </c>
      <c r="EQ2591">
        <v>8</v>
      </c>
    </row>
    <row r="2592" spans="1:175">
      <c r="A2592" t="s">
        <v>187</v>
      </c>
      <c r="B2592" t="s">
        <v>1481</v>
      </c>
      <c r="C2592" t="s">
        <v>199</v>
      </c>
      <c r="D2592" t="str">
        <f>VLOOKUP(C2592,CountryName!$A$2:$B$40,2,FALSE)</f>
        <v>France</v>
      </c>
      <c r="E2592" t="s">
        <v>200</v>
      </c>
      <c r="F2592">
        <v>73</v>
      </c>
      <c r="G2592" t="s">
        <v>183</v>
      </c>
      <c r="H2592" t="s">
        <v>183</v>
      </c>
      <c r="I2592">
        <v>20150322</v>
      </c>
      <c r="J2592" t="str">
        <f t="shared" si="45"/>
        <v>2015</v>
      </c>
      <c r="K2592" t="s">
        <v>178</v>
      </c>
      <c r="L2592">
        <v>49</v>
      </c>
      <c r="M2592" t="str">
        <f>VLOOKUP(L2592,Waste_Instance_Cat!$A$2:$B$6,2)</f>
        <v>Very Low</v>
      </c>
      <c r="P2592">
        <v>1</v>
      </c>
      <c r="R2592">
        <v>3</v>
      </c>
      <c r="U2592">
        <v>1</v>
      </c>
      <c r="AE2592">
        <v>2</v>
      </c>
      <c r="AP2592">
        <v>1</v>
      </c>
      <c r="BE2592">
        <v>5</v>
      </c>
      <c r="BI2592">
        <v>15</v>
      </c>
      <c r="BL2592">
        <v>3</v>
      </c>
      <c r="BW2592">
        <v>2</v>
      </c>
      <c r="CB2592">
        <v>7</v>
      </c>
      <c r="CU2592">
        <v>1</v>
      </c>
      <c r="FF2592">
        <v>5</v>
      </c>
      <c r="FP2592">
        <v>3</v>
      </c>
    </row>
    <row r="2593" spans="1:175">
      <c r="A2593" t="s">
        <v>187</v>
      </c>
      <c r="B2593" t="s">
        <v>1482</v>
      </c>
      <c r="C2593" t="s">
        <v>217</v>
      </c>
      <c r="D2593" t="str">
        <f>VLOOKUP(C2593,CountryName!$A$2:$B$40,2,FALSE)</f>
        <v>Spain</v>
      </c>
      <c r="E2593" t="s">
        <v>186</v>
      </c>
      <c r="F2593">
        <v>750</v>
      </c>
      <c r="G2593" t="s">
        <v>183</v>
      </c>
      <c r="H2593" t="s">
        <v>183</v>
      </c>
      <c r="I2593">
        <v>20191110</v>
      </c>
      <c r="J2593" t="str">
        <f t="shared" si="45"/>
        <v>2019</v>
      </c>
      <c r="K2593" t="s">
        <v>178</v>
      </c>
      <c r="L2593">
        <v>738</v>
      </c>
      <c r="M2593" t="str">
        <f>VLOOKUP(L2593,Waste_Instance_Cat!$A$2:$B$6,2)</f>
        <v>Low</v>
      </c>
      <c r="R2593">
        <v>3</v>
      </c>
      <c r="AE2593">
        <v>38</v>
      </c>
      <c r="AJ2593">
        <v>1</v>
      </c>
      <c r="AK2593">
        <v>500</v>
      </c>
      <c r="AO2593">
        <v>10</v>
      </c>
      <c r="AP2593">
        <v>5</v>
      </c>
      <c r="AQ2593">
        <v>18</v>
      </c>
      <c r="AR2593">
        <v>16</v>
      </c>
      <c r="AS2593">
        <v>26</v>
      </c>
      <c r="CP2593">
        <v>50</v>
      </c>
      <c r="DP2593">
        <v>1</v>
      </c>
      <c r="DQ2593">
        <v>10</v>
      </c>
      <c r="EN2593">
        <v>24</v>
      </c>
      <c r="EQ2593">
        <v>22</v>
      </c>
      <c r="FH2593">
        <v>4</v>
      </c>
      <c r="FP2593">
        <v>10</v>
      </c>
      <c r="FS2593">
        <v>0</v>
      </c>
    </row>
    <row r="2594" spans="1:175">
      <c r="A2594" t="s">
        <v>209</v>
      </c>
      <c r="B2594" t="s">
        <v>1483</v>
      </c>
      <c r="C2594" t="s">
        <v>319</v>
      </c>
      <c r="D2594" t="str">
        <f>VLOOKUP(C2594,CountryName!$A$2:$B$40,2,FALSE)</f>
        <v>Turkey</v>
      </c>
      <c r="E2594" t="s">
        <v>175</v>
      </c>
      <c r="F2594">
        <v>47</v>
      </c>
      <c r="G2594" t="s">
        <v>191</v>
      </c>
      <c r="H2594" t="s">
        <v>207</v>
      </c>
      <c r="I2594">
        <v>20190901</v>
      </c>
      <c r="J2594" t="str">
        <f t="shared" si="45"/>
        <v>2019</v>
      </c>
      <c r="K2594" t="s">
        <v>178</v>
      </c>
      <c r="L2594">
        <v>241</v>
      </c>
      <c r="M2594" t="str">
        <f>VLOOKUP(L2594,Waste_Instance_Cat!$A$2:$B$6,2)</f>
        <v>Very Low</v>
      </c>
      <c r="AE2594">
        <v>18</v>
      </c>
      <c r="AJ2594">
        <v>2</v>
      </c>
      <c r="AK2594">
        <v>100</v>
      </c>
      <c r="AL2594">
        <v>1</v>
      </c>
      <c r="AN2594">
        <v>14</v>
      </c>
      <c r="AO2594">
        <v>1</v>
      </c>
      <c r="AQ2594">
        <v>2</v>
      </c>
      <c r="AR2594">
        <v>1</v>
      </c>
      <c r="AS2594">
        <v>2</v>
      </c>
      <c r="BE2594">
        <v>3</v>
      </c>
      <c r="BR2594">
        <v>5</v>
      </c>
      <c r="CB2594">
        <v>28</v>
      </c>
      <c r="CD2594">
        <v>18</v>
      </c>
      <c r="CO2594">
        <v>1</v>
      </c>
      <c r="CU2594">
        <v>1</v>
      </c>
      <c r="DH2594">
        <v>9</v>
      </c>
      <c r="DV2594">
        <v>1</v>
      </c>
      <c r="EA2594">
        <v>7</v>
      </c>
      <c r="EH2594">
        <v>2</v>
      </c>
      <c r="EP2594">
        <v>1</v>
      </c>
      <c r="EQ2594">
        <v>7</v>
      </c>
      <c r="FC2594">
        <v>2</v>
      </c>
      <c r="FD2594">
        <v>5</v>
      </c>
      <c r="FF2594">
        <v>4</v>
      </c>
      <c r="FL2594">
        <v>6</v>
      </c>
    </row>
    <row r="2595" spans="1:175">
      <c r="A2595" t="s">
        <v>209</v>
      </c>
      <c r="B2595" t="s">
        <v>1483</v>
      </c>
      <c r="C2595" t="s">
        <v>319</v>
      </c>
      <c r="D2595" t="str">
        <f>VLOOKUP(C2595,CountryName!$A$2:$B$40,2,FALSE)</f>
        <v>Turkey</v>
      </c>
      <c r="E2595" t="s">
        <v>175</v>
      </c>
      <c r="F2595">
        <v>47</v>
      </c>
      <c r="G2595" t="s">
        <v>191</v>
      </c>
      <c r="H2595" t="s">
        <v>207</v>
      </c>
      <c r="I2595">
        <v>20191028</v>
      </c>
      <c r="J2595" t="str">
        <f t="shared" si="45"/>
        <v>2019</v>
      </c>
      <c r="K2595" t="s">
        <v>178</v>
      </c>
      <c r="L2595">
        <v>188</v>
      </c>
      <c r="M2595" t="str">
        <f>VLOOKUP(L2595,Waste_Instance_Cat!$A$2:$B$6,2)</f>
        <v>Very Low</v>
      </c>
      <c r="O2595">
        <v>3</v>
      </c>
      <c r="P2595">
        <v>5</v>
      </c>
      <c r="R2595">
        <v>6</v>
      </c>
      <c r="S2595">
        <v>2</v>
      </c>
      <c r="AE2595">
        <v>22</v>
      </c>
      <c r="AJ2595">
        <v>6</v>
      </c>
      <c r="AN2595">
        <v>10</v>
      </c>
      <c r="AO2595">
        <v>5</v>
      </c>
      <c r="AP2595">
        <v>4</v>
      </c>
      <c r="AQ2595">
        <v>6</v>
      </c>
      <c r="AR2595">
        <v>2</v>
      </c>
      <c r="BE2595">
        <v>19</v>
      </c>
      <c r="BZ2595">
        <v>12</v>
      </c>
      <c r="CA2595">
        <v>5</v>
      </c>
      <c r="CB2595">
        <v>18</v>
      </c>
      <c r="CF2595">
        <v>3</v>
      </c>
      <c r="CP2595">
        <v>1</v>
      </c>
      <c r="DH2595">
        <v>17</v>
      </c>
      <c r="DV2595">
        <v>8</v>
      </c>
      <c r="ED2595">
        <v>1</v>
      </c>
      <c r="EN2595">
        <v>5</v>
      </c>
      <c r="EP2595">
        <v>5</v>
      </c>
      <c r="FB2595">
        <v>4</v>
      </c>
      <c r="FF2595">
        <v>12</v>
      </c>
      <c r="FH2595">
        <v>2</v>
      </c>
      <c r="FP2595">
        <v>5</v>
      </c>
    </row>
    <row r="2596" spans="1:175">
      <c r="A2596" t="s">
        <v>209</v>
      </c>
      <c r="B2596" t="s">
        <v>1483</v>
      </c>
      <c r="C2596" t="s">
        <v>319</v>
      </c>
      <c r="D2596" t="str">
        <f>VLOOKUP(C2596,CountryName!$A$2:$B$40,2,FALSE)</f>
        <v>Turkey</v>
      </c>
      <c r="E2596" t="s">
        <v>175</v>
      </c>
      <c r="F2596">
        <v>47</v>
      </c>
      <c r="G2596" t="s">
        <v>191</v>
      </c>
      <c r="H2596" t="s">
        <v>207</v>
      </c>
      <c r="I2596">
        <v>20200810</v>
      </c>
      <c r="J2596" t="str">
        <f t="shared" si="45"/>
        <v>2020</v>
      </c>
      <c r="K2596" t="s">
        <v>178</v>
      </c>
      <c r="L2596">
        <v>253</v>
      </c>
      <c r="M2596" t="str">
        <f>VLOOKUP(L2596,Waste_Instance_Cat!$A$2:$B$6,2)</f>
        <v>Very Low</v>
      </c>
      <c r="O2596">
        <v>8</v>
      </c>
      <c r="S2596">
        <v>3</v>
      </c>
      <c r="AE2596">
        <v>43</v>
      </c>
      <c r="AH2596">
        <v>10</v>
      </c>
      <c r="AJ2596">
        <v>5</v>
      </c>
      <c r="AL2596">
        <v>1</v>
      </c>
      <c r="AN2596">
        <v>22</v>
      </c>
      <c r="AO2596">
        <v>5</v>
      </c>
      <c r="AP2596">
        <v>5</v>
      </c>
      <c r="AQ2596">
        <v>1</v>
      </c>
      <c r="AS2596">
        <v>2</v>
      </c>
      <c r="BE2596">
        <v>6</v>
      </c>
      <c r="BV2596">
        <v>2</v>
      </c>
      <c r="BW2596">
        <v>2</v>
      </c>
      <c r="BY2596">
        <v>4</v>
      </c>
      <c r="BZ2596">
        <v>17</v>
      </c>
      <c r="CB2596">
        <v>65</v>
      </c>
      <c r="CJ2596">
        <v>1</v>
      </c>
      <c r="CU2596">
        <v>2</v>
      </c>
      <c r="DH2596">
        <v>5</v>
      </c>
      <c r="DJ2596">
        <v>0</v>
      </c>
      <c r="DQ2596">
        <v>4</v>
      </c>
      <c r="EH2596">
        <v>1</v>
      </c>
      <c r="EN2596">
        <v>3</v>
      </c>
      <c r="FB2596">
        <v>6</v>
      </c>
      <c r="FF2596">
        <v>9</v>
      </c>
      <c r="FQ2596">
        <v>21</v>
      </c>
    </row>
    <row r="2597" spans="1:175">
      <c r="A2597" t="s">
        <v>187</v>
      </c>
      <c r="B2597" t="s">
        <v>1484</v>
      </c>
      <c r="C2597" t="s">
        <v>181</v>
      </c>
      <c r="D2597" t="str">
        <f>VLOOKUP(C2597,CountryName!$A$2:$B$40,2,FALSE)</f>
        <v>Italy</v>
      </c>
      <c r="E2597" t="s">
        <v>186</v>
      </c>
      <c r="F2597">
        <v>84</v>
      </c>
      <c r="G2597" t="s">
        <v>183</v>
      </c>
      <c r="H2597" t="s">
        <v>183</v>
      </c>
      <c r="I2597">
        <v>20150509</v>
      </c>
      <c r="J2597" t="str">
        <f t="shared" si="45"/>
        <v>2015</v>
      </c>
      <c r="K2597" t="s">
        <v>178</v>
      </c>
      <c r="L2597">
        <v>2423</v>
      </c>
      <c r="M2597" t="str">
        <f>VLOOKUP(L2597,Waste_Instance_Cat!$A$2:$B$6,2)</f>
        <v xml:space="preserve">High </v>
      </c>
      <c r="O2597">
        <v>100</v>
      </c>
      <c r="S2597">
        <v>200</v>
      </c>
      <c r="U2597">
        <v>30</v>
      </c>
      <c r="AE2597">
        <v>100</v>
      </c>
      <c r="AJ2597">
        <v>20</v>
      </c>
      <c r="AK2597">
        <v>100</v>
      </c>
      <c r="AN2597">
        <v>500</v>
      </c>
      <c r="AO2597">
        <v>200</v>
      </c>
      <c r="AP2597">
        <v>10</v>
      </c>
      <c r="AQ2597">
        <v>100</v>
      </c>
      <c r="AR2597">
        <v>100</v>
      </c>
      <c r="AS2597">
        <v>100</v>
      </c>
      <c r="BE2597">
        <v>50</v>
      </c>
      <c r="BI2597">
        <v>2</v>
      </c>
      <c r="BL2597">
        <v>10</v>
      </c>
      <c r="BV2597">
        <v>20</v>
      </c>
      <c r="BW2597">
        <v>6</v>
      </c>
      <c r="CB2597">
        <v>200</v>
      </c>
      <c r="CD2597">
        <v>200</v>
      </c>
      <c r="CP2597">
        <v>200</v>
      </c>
      <c r="CU2597">
        <v>20</v>
      </c>
      <c r="CY2597">
        <v>2</v>
      </c>
      <c r="DD2597">
        <v>1</v>
      </c>
      <c r="DI2597">
        <v>20</v>
      </c>
      <c r="DP2597">
        <v>50</v>
      </c>
      <c r="EN2597">
        <v>50</v>
      </c>
      <c r="FF2597">
        <v>2</v>
      </c>
      <c r="FH2597">
        <v>20</v>
      </c>
      <c r="FP2597">
        <v>10</v>
      </c>
    </row>
    <row r="2598" spans="1:175">
      <c r="A2598" t="s">
        <v>228</v>
      </c>
      <c r="B2598" t="s">
        <v>1485</v>
      </c>
      <c r="C2598" t="s">
        <v>230</v>
      </c>
      <c r="D2598" t="str">
        <f>VLOOKUP(C2598,CountryName!$A$2:$B$40,2,FALSE)</f>
        <v>Denmark</v>
      </c>
      <c r="E2598" t="s">
        <v>200</v>
      </c>
      <c r="F2598">
        <v>100</v>
      </c>
      <c r="G2598" t="s">
        <v>176</v>
      </c>
      <c r="H2598" t="s">
        <v>192</v>
      </c>
      <c r="I2598">
        <v>20180912</v>
      </c>
      <c r="J2598" t="str">
        <f t="shared" si="45"/>
        <v>2018</v>
      </c>
      <c r="K2598" t="s">
        <v>184</v>
      </c>
      <c r="L2598">
        <v>5</v>
      </c>
      <c r="M2598" t="str">
        <f>VLOOKUP(L2598,Waste_Instance_Cat!$A$2:$B$6,2)</f>
        <v>Very Low</v>
      </c>
      <c r="R2598">
        <v>1</v>
      </c>
      <c r="AN2598">
        <v>1</v>
      </c>
      <c r="BD2598">
        <v>1</v>
      </c>
      <c r="CD2598">
        <v>1</v>
      </c>
      <c r="ED2598">
        <v>1</v>
      </c>
    </row>
    <row r="2599" spans="1:175">
      <c r="A2599" t="s">
        <v>228</v>
      </c>
      <c r="B2599" t="s">
        <v>1485</v>
      </c>
      <c r="C2599" t="s">
        <v>230</v>
      </c>
      <c r="D2599" t="str">
        <f>VLOOKUP(C2599,CountryName!$A$2:$B$40,2,FALSE)</f>
        <v>Denmark</v>
      </c>
      <c r="E2599" t="s">
        <v>200</v>
      </c>
      <c r="F2599">
        <v>100</v>
      </c>
      <c r="G2599" t="s">
        <v>176</v>
      </c>
      <c r="H2599" t="s">
        <v>192</v>
      </c>
      <c r="I2599">
        <v>20170426</v>
      </c>
      <c r="J2599" t="str">
        <f t="shared" si="45"/>
        <v>2017</v>
      </c>
      <c r="K2599" t="s">
        <v>184</v>
      </c>
      <c r="L2599">
        <v>101</v>
      </c>
      <c r="M2599" t="str">
        <f>VLOOKUP(L2599,Waste_Instance_Cat!$A$2:$B$6,2)</f>
        <v>Very Low</v>
      </c>
      <c r="BD2599">
        <v>1</v>
      </c>
      <c r="BE2599">
        <v>3</v>
      </c>
      <c r="BH2599">
        <v>1</v>
      </c>
      <c r="BS2599">
        <v>1</v>
      </c>
      <c r="BV2599">
        <v>1</v>
      </c>
      <c r="CD2599">
        <v>1</v>
      </c>
      <c r="CI2599">
        <v>1</v>
      </c>
      <c r="DQ2599">
        <v>1</v>
      </c>
      <c r="EK2599">
        <v>4</v>
      </c>
      <c r="EL2599">
        <v>12</v>
      </c>
      <c r="EN2599">
        <v>1</v>
      </c>
      <c r="EU2599">
        <v>1</v>
      </c>
      <c r="EW2599">
        <v>1</v>
      </c>
      <c r="FL2599">
        <v>72</v>
      </c>
    </row>
    <row r="2600" spans="1:175">
      <c r="A2600" t="s">
        <v>228</v>
      </c>
      <c r="B2600" t="s">
        <v>1485</v>
      </c>
      <c r="C2600" t="s">
        <v>230</v>
      </c>
      <c r="D2600" t="str">
        <f>VLOOKUP(C2600,CountryName!$A$2:$B$40,2,FALSE)</f>
        <v>Denmark</v>
      </c>
      <c r="E2600" t="s">
        <v>200</v>
      </c>
      <c r="F2600">
        <v>100</v>
      </c>
      <c r="G2600" t="s">
        <v>176</v>
      </c>
      <c r="H2600" t="s">
        <v>192</v>
      </c>
      <c r="I2600">
        <v>20180622</v>
      </c>
      <c r="J2600" t="str">
        <f t="shared" si="45"/>
        <v>2018</v>
      </c>
      <c r="K2600" t="s">
        <v>178</v>
      </c>
      <c r="L2600">
        <v>9</v>
      </c>
      <c r="M2600" t="str">
        <f>VLOOKUP(L2600,Waste_Instance_Cat!$A$2:$B$6,2)</f>
        <v>Very Low</v>
      </c>
      <c r="AG2600">
        <v>1</v>
      </c>
      <c r="BE2600">
        <v>3</v>
      </c>
      <c r="CD2600">
        <v>1</v>
      </c>
      <c r="DI2600">
        <v>1</v>
      </c>
      <c r="ED2600">
        <v>2</v>
      </c>
      <c r="EL2600">
        <v>1</v>
      </c>
    </row>
    <row r="2601" spans="1:175">
      <c r="A2601" t="s">
        <v>228</v>
      </c>
      <c r="B2601" t="s">
        <v>1485</v>
      </c>
      <c r="C2601" t="s">
        <v>230</v>
      </c>
      <c r="D2601" t="str">
        <f>VLOOKUP(C2601,CountryName!$A$2:$B$40,2,FALSE)</f>
        <v>Denmark</v>
      </c>
      <c r="E2601" t="s">
        <v>200</v>
      </c>
      <c r="F2601">
        <v>100</v>
      </c>
      <c r="G2601" t="s">
        <v>176</v>
      </c>
      <c r="H2601" t="s">
        <v>192</v>
      </c>
      <c r="I2601">
        <v>20160415</v>
      </c>
      <c r="J2601" t="str">
        <f t="shared" si="45"/>
        <v>2016</v>
      </c>
      <c r="K2601" t="s">
        <v>184</v>
      </c>
      <c r="L2601">
        <v>53</v>
      </c>
      <c r="M2601" t="str">
        <f>VLOOKUP(L2601,Waste_Instance_Cat!$A$2:$B$6,2)</f>
        <v>Very Low</v>
      </c>
      <c r="AF2601">
        <v>2</v>
      </c>
      <c r="AN2601">
        <v>1</v>
      </c>
      <c r="BE2601">
        <v>4</v>
      </c>
      <c r="BV2601">
        <v>1</v>
      </c>
      <c r="BY2601">
        <v>2</v>
      </c>
      <c r="CB2601">
        <v>5</v>
      </c>
      <c r="ED2601">
        <v>1</v>
      </c>
      <c r="EK2601">
        <v>13</v>
      </c>
      <c r="EL2601">
        <v>1</v>
      </c>
      <c r="EN2601">
        <v>3</v>
      </c>
      <c r="EW2601">
        <v>1</v>
      </c>
      <c r="FL2601">
        <v>19</v>
      </c>
    </row>
    <row r="2602" spans="1:175">
      <c r="A2602" t="s">
        <v>228</v>
      </c>
      <c r="B2602" t="s">
        <v>1485</v>
      </c>
      <c r="C2602" t="s">
        <v>230</v>
      </c>
      <c r="D2602" t="str">
        <f>VLOOKUP(C2602,CountryName!$A$2:$B$40,2,FALSE)</f>
        <v>Denmark</v>
      </c>
      <c r="E2602" t="s">
        <v>200</v>
      </c>
      <c r="F2602">
        <v>100</v>
      </c>
      <c r="G2602" t="s">
        <v>176</v>
      </c>
      <c r="H2602" t="s">
        <v>192</v>
      </c>
      <c r="I2602">
        <v>20170712</v>
      </c>
      <c r="J2602" t="str">
        <f t="shared" si="45"/>
        <v>2017</v>
      </c>
      <c r="K2602" t="s">
        <v>184</v>
      </c>
      <c r="L2602">
        <v>4</v>
      </c>
      <c r="M2602" t="str">
        <f>VLOOKUP(L2602,Waste_Instance_Cat!$A$2:$B$6,2)</f>
        <v>Very Low</v>
      </c>
      <c r="R2602">
        <v>1</v>
      </c>
      <c r="CZ2602">
        <v>1</v>
      </c>
      <c r="EK2602">
        <v>1</v>
      </c>
      <c r="EO2602">
        <v>1</v>
      </c>
    </row>
    <row r="2603" spans="1:175">
      <c r="A2603" t="s">
        <v>295</v>
      </c>
      <c r="B2603" t="s">
        <v>1420</v>
      </c>
      <c r="C2603" t="s">
        <v>230</v>
      </c>
      <c r="D2603" t="str">
        <f>VLOOKUP(C2603,CountryName!$A$2:$B$40,2,FALSE)</f>
        <v>Denmark</v>
      </c>
      <c r="E2603" t="s">
        <v>200</v>
      </c>
      <c r="F2603">
        <v>99</v>
      </c>
      <c r="G2603" t="s">
        <v>176</v>
      </c>
      <c r="H2603" t="s">
        <v>205</v>
      </c>
      <c r="I2603">
        <v>20170624</v>
      </c>
      <c r="J2603" t="str">
        <f t="shared" si="45"/>
        <v>2017</v>
      </c>
      <c r="K2603" t="s">
        <v>184</v>
      </c>
      <c r="L2603">
        <v>688</v>
      </c>
      <c r="M2603" t="str">
        <f>VLOOKUP(L2603,Waste_Instance_Cat!$A$2:$B$6,2)</f>
        <v>Low</v>
      </c>
      <c r="N2603">
        <v>1</v>
      </c>
      <c r="O2603">
        <v>8</v>
      </c>
      <c r="P2603">
        <v>14</v>
      </c>
      <c r="R2603">
        <v>1</v>
      </c>
      <c r="U2603">
        <v>7</v>
      </c>
      <c r="W2603">
        <v>1</v>
      </c>
      <c r="X2603">
        <v>1</v>
      </c>
      <c r="AE2603">
        <v>4</v>
      </c>
      <c r="AF2603">
        <v>3</v>
      </c>
      <c r="AH2603">
        <v>4</v>
      </c>
      <c r="AJ2603">
        <v>2</v>
      </c>
      <c r="AK2603">
        <v>1</v>
      </c>
      <c r="AL2603">
        <v>2</v>
      </c>
      <c r="AN2603">
        <v>15</v>
      </c>
      <c r="AO2603">
        <v>1</v>
      </c>
      <c r="AQ2603">
        <v>3</v>
      </c>
      <c r="AR2603">
        <v>1</v>
      </c>
      <c r="AS2603">
        <v>10</v>
      </c>
      <c r="AW2603">
        <v>2</v>
      </c>
      <c r="AY2603">
        <v>3</v>
      </c>
      <c r="BC2603">
        <v>1</v>
      </c>
      <c r="BD2603">
        <v>15</v>
      </c>
      <c r="BE2603">
        <v>187</v>
      </c>
      <c r="BG2603">
        <v>2</v>
      </c>
      <c r="BI2603">
        <v>8</v>
      </c>
      <c r="BR2603">
        <v>6</v>
      </c>
      <c r="BS2603">
        <v>12</v>
      </c>
      <c r="BT2603">
        <v>1</v>
      </c>
      <c r="BV2603">
        <v>2</v>
      </c>
      <c r="BW2603">
        <v>1</v>
      </c>
      <c r="BY2603">
        <v>3</v>
      </c>
      <c r="CB2603">
        <v>225</v>
      </c>
      <c r="CC2603">
        <v>2</v>
      </c>
      <c r="CD2603">
        <v>4</v>
      </c>
      <c r="CG2603">
        <v>1</v>
      </c>
      <c r="CM2603">
        <v>1</v>
      </c>
      <c r="CP2603">
        <v>27</v>
      </c>
      <c r="CY2603">
        <v>30</v>
      </c>
      <c r="DI2603">
        <v>3</v>
      </c>
      <c r="DO2603">
        <v>1</v>
      </c>
      <c r="DP2603">
        <v>2</v>
      </c>
      <c r="DT2603">
        <v>1</v>
      </c>
      <c r="DU2603">
        <v>4</v>
      </c>
      <c r="EB2603">
        <v>1</v>
      </c>
      <c r="EE2603">
        <v>1</v>
      </c>
      <c r="EK2603">
        <v>5</v>
      </c>
      <c r="EN2603">
        <v>1</v>
      </c>
      <c r="FF2603">
        <v>1</v>
      </c>
      <c r="FH2603">
        <v>4</v>
      </c>
      <c r="FI2603">
        <v>2</v>
      </c>
      <c r="FJ2603">
        <v>1</v>
      </c>
      <c r="FK2603">
        <v>2</v>
      </c>
      <c r="FL2603">
        <v>10</v>
      </c>
      <c r="FP2603">
        <v>2</v>
      </c>
      <c r="FS2603">
        <v>35</v>
      </c>
    </row>
    <row r="2604" spans="1:175">
      <c r="A2604" t="s">
        <v>295</v>
      </c>
      <c r="B2604" t="s">
        <v>1420</v>
      </c>
      <c r="C2604" t="s">
        <v>230</v>
      </c>
      <c r="D2604" t="str">
        <f>VLOOKUP(C2604,CountryName!$A$2:$B$40,2,FALSE)</f>
        <v>Denmark</v>
      </c>
      <c r="E2604" t="s">
        <v>200</v>
      </c>
      <c r="F2604">
        <v>99</v>
      </c>
      <c r="G2604" t="s">
        <v>176</v>
      </c>
      <c r="H2604" t="s">
        <v>205</v>
      </c>
      <c r="I2604">
        <v>20160703</v>
      </c>
      <c r="J2604" t="str">
        <f t="shared" si="45"/>
        <v>2016</v>
      </c>
      <c r="K2604" t="s">
        <v>184</v>
      </c>
      <c r="L2604">
        <v>677</v>
      </c>
      <c r="M2604" t="str">
        <f>VLOOKUP(L2604,Waste_Instance_Cat!$A$2:$B$6,2)</f>
        <v>Low</v>
      </c>
      <c r="O2604">
        <v>3</v>
      </c>
      <c r="S2604">
        <v>1</v>
      </c>
      <c r="U2604">
        <v>6</v>
      </c>
      <c r="X2604">
        <v>1</v>
      </c>
      <c r="AE2604">
        <v>9</v>
      </c>
      <c r="AF2604">
        <v>5</v>
      </c>
      <c r="AG2604">
        <v>9</v>
      </c>
      <c r="AH2604">
        <v>5</v>
      </c>
      <c r="AJ2604">
        <v>2</v>
      </c>
      <c r="AK2604">
        <v>1</v>
      </c>
      <c r="AN2604">
        <v>15</v>
      </c>
      <c r="AP2604">
        <v>1</v>
      </c>
      <c r="AQ2604">
        <v>2</v>
      </c>
      <c r="AR2604">
        <v>1</v>
      </c>
      <c r="AS2604">
        <v>6</v>
      </c>
      <c r="AU2604">
        <v>1</v>
      </c>
      <c r="AW2604">
        <v>1</v>
      </c>
      <c r="AY2604">
        <v>2</v>
      </c>
      <c r="BD2604">
        <v>3</v>
      </c>
      <c r="BE2604">
        <v>58</v>
      </c>
      <c r="BG2604">
        <v>1</v>
      </c>
      <c r="BH2604">
        <v>1</v>
      </c>
      <c r="BI2604">
        <v>3</v>
      </c>
      <c r="BR2604">
        <v>5</v>
      </c>
      <c r="BV2604">
        <v>3</v>
      </c>
      <c r="BW2604">
        <v>2</v>
      </c>
      <c r="BY2604">
        <v>10</v>
      </c>
      <c r="CB2604">
        <v>83</v>
      </c>
      <c r="CD2604">
        <v>11</v>
      </c>
      <c r="CP2604">
        <v>15</v>
      </c>
      <c r="CU2604">
        <v>1</v>
      </c>
      <c r="CY2604">
        <v>12</v>
      </c>
      <c r="DP2604">
        <v>2</v>
      </c>
      <c r="EB2604">
        <v>1</v>
      </c>
      <c r="EK2604">
        <v>1</v>
      </c>
      <c r="EL2604">
        <v>1</v>
      </c>
      <c r="FF2604">
        <v>1</v>
      </c>
      <c r="FH2604">
        <v>1</v>
      </c>
      <c r="FP2604">
        <v>1</v>
      </c>
      <c r="FS2604">
        <v>390</v>
      </c>
    </row>
    <row r="2605" spans="1:175">
      <c r="A2605" t="s">
        <v>295</v>
      </c>
      <c r="B2605" t="s">
        <v>1420</v>
      </c>
      <c r="C2605" t="s">
        <v>230</v>
      </c>
      <c r="D2605" t="str">
        <f>VLOOKUP(C2605,CountryName!$A$2:$B$40,2,FALSE)</f>
        <v>Denmark</v>
      </c>
      <c r="E2605" t="s">
        <v>200</v>
      </c>
      <c r="F2605">
        <v>99</v>
      </c>
      <c r="G2605" t="s">
        <v>176</v>
      </c>
      <c r="H2605" t="s">
        <v>205</v>
      </c>
      <c r="I2605">
        <v>20180415</v>
      </c>
      <c r="J2605" t="str">
        <f t="shared" si="45"/>
        <v>2018</v>
      </c>
      <c r="K2605" t="s">
        <v>184</v>
      </c>
      <c r="L2605">
        <v>450</v>
      </c>
      <c r="M2605" t="str">
        <f>VLOOKUP(L2605,Waste_Instance_Cat!$A$2:$B$6,2)</f>
        <v>Very Low</v>
      </c>
      <c r="P2605">
        <v>4</v>
      </c>
      <c r="R2605">
        <v>1</v>
      </c>
      <c r="S2605">
        <v>1</v>
      </c>
      <c r="U2605">
        <v>1</v>
      </c>
      <c r="X2605">
        <v>2</v>
      </c>
      <c r="AE2605">
        <v>5</v>
      </c>
      <c r="AF2605">
        <v>5</v>
      </c>
      <c r="AG2605">
        <v>9</v>
      </c>
      <c r="AH2605">
        <v>4</v>
      </c>
      <c r="AK2605">
        <v>4</v>
      </c>
      <c r="AL2605">
        <v>3</v>
      </c>
      <c r="AN2605">
        <v>5</v>
      </c>
      <c r="AO2605">
        <v>1</v>
      </c>
      <c r="AP2605">
        <v>4</v>
      </c>
      <c r="AQ2605">
        <v>2</v>
      </c>
      <c r="AU2605">
        <v>2</v>
      </c>
      <c r="AW2605">
        <v>3</v>
      </c>
      <c r="AY2605">
        <v>2</v>
      </c>
      <c r="BD2605">
        <v>12</v>
      </c>
      <c r="BE2605">
        <v>114</v>
      </c>
      <c r="BG2605">
        <v>5</v>
      </c>
      <c r="BH2605">
        <v>2</v>
      </c>
      <c r="BI2605">
        <v>8</v>
      </c>
      <c r="BN2605">
        <v>1</v>
      </c>
      <c r="BR2605">
        <v>6</v>
      </c>
      <c r="BS2605">
        <v>1</v>
      </c>
      <c r="BV2605">
        <v>2</v>
      </c>
      <c r="BY2605">
        <v>8</v>
      </c>
      <c r="CB2605">
        <v>64</v>
      </c>
      <c r="CC2605">
        <v>4</v>
      </c>
      <c r="CD2605">
        <v>5</v>
      </c>
      <c r="CL2605">
        <v>1</v>
      </c>
      <c r="CM2605">
        <v>1</v>
      </c>
      <c r="CP2605">
        <v>16</v>
      </c>
      <c r="CX2605">
        <v>6</v>
      </c>
      <c r="CY2605">
        <v>7</v>
      </c>
      <c r="CZ2605">
        <v>1</v>
      </c>
      <c r="DH2605">
        <v>1</v>
      </c>
      <c r="DP2605">
        <v>3</v>
      </c>
      <c r="DT2605">
        <v>1</v>
      </c>
      <c r="DU2605">
        <v>1</v>
      </c>
      <c r="EC2605">
        <v>1</v>
      </c>
      <c r="ED2605">
        <v>2</v>
      </c>
      <c r="EK2605">
        <v>21</v>
      </c>
      <c r="EL2605">
        <v>2</v>
      </c>
      <c r="EN2605">
        <v>1</v>
      </c>
      <c r="ES2605">
        <v>1</v>
      </c>
      <c r="EW2605">
        <v>1</v>
      </c>
      <c r="FF2605">
        <v>2</v>
      </c>
      <c r="FH2605">
        <v>2</v>
      </c>
      <c r="FK2605">
        <v>3</v>
      </c>
      <c r="FL2605">
        <v>75</v>
      </c>
      <c r="FQ2605">
        <v>1</v>
      </c>
      <c r="FS2605">
        <v>10</v>
      </c>
    </row>
    <row r="2606" spans="1:175">
      <c r="A2606" t="s">
        <v>295</v>
      </c>
      <c r="B2606" t="s">
        <v>1420</v>
      </c>
      <c r="C2606" t="s">
        <v>230</v>
      </c>
      <c r="D2606" t="str">
        <f>VLOOKUP(C2606,CountryName!$A$2:$B$40,2,FALSE)</f>
        <v>Denmark</v>
      </c>
      <c r="E2606" t="s">
        <v>200</v>
      </c>
      <c r="F2606">
        <v>99</v>
      </c>
      <c r="G2606" t="s">
        <v>176</v>
      </c>
      <c r="H2606" t="s">
        <v>205</v>
      </c>
      <c r="I2606">
        <v>20161016</v>
      </c>
      <c r="J2606" t="str">
        <f t="shared" si="45"/>
        <v>2016</v>
      </c>
      <c r="K2606" t="s">
        <v>184</v>
      </c>
      <c r="L2606">
        <v>721</v>
      </c>
      <c r="M2606" t="str">
        <f>VLOOKUP(L2606,Waste_Instance_Cat!$A$2:$B$6,2)</f>
        <v>Low</v>
      </c>
      <c r="O2606">
        <v>2</v>
      </c>
      <c r="P2606">
        <v>5</v>
      </c>
      <c r="R2606">
        <v>3</v>
      </c>
      <c r="S2606">
        <v>6</v>
      </c>
      <c r="U2606">
        <v>3</v>
      </c>
      <c r="X2606">
        <v>3</v>
      </c>
      <c r="Z2606">
        <v>1</v>
      </c>
      <c r="AA2606">
        <v>2</v>
      </c>
      <c r="AE2606">
        <v>14</v>
      </c>
      <c r="AF2606">
        <v>5</v>
      </c>
      <c r="AG2606">
        <v>5</v>
      </c>
      <c r="AH2606">
        <v>4</v>
      </c>
      <c r="AK2606">
        <v>1</v>
      </c>
      <c r="AL2606">
        <v>1</v>
      </c>
      <c r="AN2606">
        <v>15</v>
      </c>
      <c r="AO2606">
        <v>3</v>
      </c>
      <c r="AP2606">
        <v>2</v>
      </c>
      <c r="AQ2606">
        <v>11</v>
      </c>
      <c r="AS2606">
        <v>8</v>
      </c>
      <c r="AW2606">
        <v>1</v>
      </c>
      <c r="AY2606">
        <v>1</v>
      </c>
      <c r="BD2606">
        <v>9</v>
      </c>
      <c r="BE2606">
        <v>198</v>
      </c>
      <c r="BG2606">
        <v>1</v>
      </c>
      <c r="BI2606">
        <v>6</v>
      </c>
      <c r="BJ2606">
        <v>1</v>
      </c>
      <c r="BN2606">
        <v>3</v>
      </c>
      <c r="BQ2606">
        <v>1</v>
      </c>
      <c r="BR2606">
        <v>2</v>
      </c>
      <c r="BS2606">
        <v>6</v>
      </c>
      <c r="BV2606">
        <v>7</v>
      </c>
      <c r="BW2606">
        <v>1</v>
      </c>
      <c r="BY2606">
        <v>3</v>
      </c>
      <c r="CB2606">
        <v>119</v>
      </c>
      <c r="CD2606">
        <v>16</v>
      </c>
      <c r="CE2606">
        <v>1</v>
      </c>
      <c r="CH2606">
        <v>1</v>
      </c>
      <c r="CM2606">
        <v>1</v>
      </c>
      <c r="CP2606">
        <v>21</v>
      </c>
      <c r="CY2606">
        <v>37</v>
      </c>
      <c r="DE2606">
        <v>1</v>
      </c>
      <c r="DH2606">
        <v>3</v>
      </c>
      <c r="DP2606">
        <v>1</v>
      </c>
      <c r="EK2606">
        <v>17</v>
      </c>
      <c r="EL2606">
        <v>4</v>
      </c>
      <c r="EN2606">
        <v>1</v>
      </c>
      <c r="FH2606">
        <v>1</v>
      </c>
      <c r="FI2606">
        <v>9</v>
      </c>
      <c r="FJ2606">
        <v>1</v>
      </c>
      <c r="FL2606">
        <v>7</v>
      </c>
      <c r="FP2606">
        <v>37</v>
      </c>
      <c r="FQ2606">
        <v>1</v>
      </c>
      <c r="FS2606">
        <v>108</v>
      </c>
    </row>
    <row r="2607" spans="1:175">
      <c r="A2607" t="s">
        <v>187</v>
      </c>
      <c r="B2607" t="s">
        <v>1442</v>
      </c>
      <c r="C2607" t="s">
        <v>217</v>
      </c>
      <c r="D2607" t="str">
        <f>VLOOKUP(C2607,CountryName!$A$2:$B$40,2,FALSE)</f>
        <v>Spain</v>
      </c>
      <c r="E2607" t="s">
        <v>186</v>
      </c>
      <c r="F2607">
        <v>350</v>
      </c>
      <c r="G2607" t="s">
        <v>183</v>
      </c>
      <c r="H2607" t="s">
        <v>183</v>
      </c>
      <c r="I2607">
        <v>20190511</v>
      </c>
      <c r="J2607" t="str">
        <f t="shared" si="45"/>
        <v>2019</v>
      </c>
      <c r="K2607" t="s">
        <v>178</v>
      </c>
      <c r="L2607">
        <v>7588</v>
      </c>
      <c r="M2607" t="str">
        <f>VLOOKUP(L2607,Waste_Instance_Cat!$A$2:$B$6,2)</f>
        <v>Very High</v>
      </c>
      <c r="O2607">
        <v>9</v>
      </c>
      <c r="R2607">
        <v>9</v>
      </c>
      <c r="S2607">
        <v>13</v>
      </c>
      <c r="U2607">
        <v>40</v>
      </c>
      <c r="AE2607">
        <v>159</v>
      </c>
      <c r="AJ2607">
        <v>4</v>
      </c>
      <c r="AK2607">
        <v>5353</v>
      </c>
      <c r="AP2607">
        <v>4</v>
      </c>
      <c r="AQ2607">
        <v>22</v>
      </c>
      <c r="AS2607">
        <v>87</v>
      </c>
      <c r="BI2607">
        <v>1</v>
      </c>
      <c r="BW2607">
        <v>1</v>
      </c>
      <c r="CB2607">
        <v>1593</v>
      </c>
      <c r="CD2607">
        <v>45</v>
      </c>
      <c r="CP2607">
        <v>82</v>
      </c>
      <c r="DP2607">
        <v>27</v>
      </c>
      <c r="EN2607">
        <v>65</v>
      </c>
      <c r="EQ2607">
        <v>43</v>
      </c>
      <c r="FH2607">
        <v>2</v>
      </c>
      <c r="FP2607">
        <v>29</v>
      </c>
      <c r="FS2607">
        <v>0</v>
      </c>
    </row>
    <row r="2608" spans="1:175">
      <c r="A2608" t="s">
        <v>179</v>
      </c>
      <c r="B2608" t="s">
        <v>1486</v>
      </c>
      <c r="C2608" t="s">
        <v>181</v>
      </c>
      <c r="D2608" t="str">
        <f>VLOOKUP(C2608,CountryName!$A$2:$B$40,2,FALSE)</f>
        <v>Italy</v>
      </c>
      <c r="E2608" t="s">
        <v>186</v>
      </c>
      <c r="F2608">
        <v>100</v>
      </c>
      <c r="G2608" t="s">
        <v>183</v>
      </c>
      <c r="H2608" t="s">
        <v>183</v>
      </c>
      <c r="I2608">
        <v>20180426</v>
      </c>
      <c r="J2608" t="str">
        <f t="shared" si="45"/>
        <v>2018</v>
      </c>
      <c r="K2608" t="s">
        <v>184</v>
      </c>
      <c r="L2608">
        <v>89</v>
      </c>
      <c r="M2608" t="str">
        <f>VLOOKUP(L2608,Waste_Instance_Cat!$A$2:$B$6,2)</f>
        <v>Very Low</v>
      </c>
      <c r="O2608">
        <v>2</v>
      </c>
      <c r="S2608">
        <v>22</v>
      </c>
      <c r="AK2608">
        <v>4</v>
      </c>
      <c r="AQ2608">
        <v>21</v>
      </c>
      <c r="AR2608">
        <v>10</v>
      </c>
      <c r="CD2608">
        <v>2</v>
      </c>
      <c r="CS2608">
        <v>1</v>
      </c>
      <c r="CZ2608">
        <v>2</v>
      </c>
      <c r="DJ2608">
        <v>2</v>
      </c>
      <c r="EA2608">
        <v>1</v>
      </c>
      <c r="EP2608">
        <v>8</v>
      </c>
      <c r="FH2608">
        <v>14</v>
      </c>
    </row>
    <row r="2609" spans="1:175">
      <c r="A2609" t="s">
        <v>187</v>
      </c>
      <c r="B2609" t="s">
        <v>1487</v>
      </c>
      <c r="C2609" t="s">
        <v>199</v>
      </c>
      <c r="D2609" t="str">
        <f>VLOOKUP(C2609,CountryName!$A$2:$B$40,2,FALSE)</f>
        <v>France</v>
      </c>
      <c r="E2609" t="s">
        <v>186</v>
      </c>
      <c r="F2609">
        <v>750</v>
      </c>
      <c r="G2609" t="s">
        <v>183</v>
      </c>
      <c r="H2609" t="s">
        <v>183</v>
      </c>
      <c r="I2609">
        <v>20190915</v>
      </c>
      <c r="J2609" t="str">
        <f t="shared" si="45"/>
        <v>2019</v>
      </c>
      <c r="K2609" t="s">
        <v>178</v>
      </c>
      <c r="L2609">
        <v>656</v>
      </c>
      <c r="M2609" t="str">
        <f>VLOOKUP(L2609,Waste_Instance_Cat!$A$2:$B$6,2)</f>
        <v>Low</v>
      </c>
      <c r="O2609">
        <v>100</v>
      </c>
      <c r="R2609">
        <v>11</v>
      </c>
      <c r="S2609">
        <v>8</v>
      </c>
      <c r="U2609">
        <v>2</v>
      </c>
      <c r="X2609">
        <v>2</v>
      </c>
      <c r="AE2609">
        <v>12</v>
      </c>
      <c r="AK2609">
        <v>350</v>
      </c>
      <c r="AN2609">
        <v>2</v>
      </c>
      <c r="AO2609">
        <v>1</v>
      </c>
      <c r="AQ2609">
        <v>2</v>
      </c>
      <c r="AR2609">
        <v>2</v>
      </c>
      <c r="AS2609">
        <v>1</v>
      </c>
      <c r="BE2609">
        <v>1</v>
      </c>
      <c r="BL2609">
        <v>2</v>
      </c>
      <c r="BW2609">
        <v>1</v>
      </c>
      <c r="CB2609">
        <v>15</v>
      </c>
      <c r="CD2609">
        <v>30</v>
      </c>
      <c r="CP2609">
        <v>1</v>
      </c>
      <c r="CU2609">
        <v>4</v>
      </c>
      <c r="DQ2609">
        <v>9</v>
      </c>
      <c r="EN2609">
        <v>30</v>
      </c>
      <c r="EQ2609">
        <v>20</v>
      </c>
      <c r="FF2609">
        <v>5</v>
      </c>
      <c r="FH2609">
        <v>36</v>
      </c>
      <c r="FP2609">
        <v>9</v>
      </c>
      <c r="FS2609">
        <v>0</v>
      </c>
    </row>
    <row r="2610" spans="1:175">
      <c r="A2610" t="s">
        <v>187</v>
      </c>
      <c r="B2610" t="s">
        <v>1456</v>
      </c>
      <c r="C2610" t="s">
        <v>501</v>
      </c>
      <c r="D2610" t="str">
        <f>VLOOKUP(C2610,CountryName!$A$2:$B$40,2,FALSE)</f>
        <v>Netherlands</v>
      </c>
      <c r="E2610" t="s">
        <v>200</v>
      </c>
      <c r="F2610">
        <v>91</v>
      </c>
      <c r="G2610" t="s">
        <v>191</v>
      </c>
      <c r="H2610" t="s">
        <v>177</v>
      </c>
      <c r="I2610">
        <v>20160812</v>
      </c>
      <c r="J2610" t="str">
        <f t="shared" si="45"/>
        <v>2016</v>
      </c>
      <c r="K2610" t="s">
        <v>178</v>
      </c>
      <c r="L2610">
        <v>15</v>
      </c>
      <c r="M2610" t="str">
        <f>VLOOKUP(L2610,Waste_Instance_Cat!$A$2:$B$6,2)</f>
        <v>Very Low</v>
      </c>
      <c r="N2610">
        <v>6</v>
      </c>
      <c r="O2610">
        <v>6</v>
      </c>
      <c r="AE2610">
        <v>3</v>
      </c>
    </row>
    <row r="2611" spans="1:175">
      <c r="A2611" t="s">
        <v>309</v>
      </c>
      <c r="B2611" t="s">
        <v>1488</v>
      </c>
      <c r="C2611" t="s">
        <v>195</v>
      </c>
      <c r="D2611" t="str">
        <f>VLOOKUP(C2611,CountryName!$A$2:$B$40,2,FALSE)</f>
        <v>Greece</v>
      </c>
      <c r="E2611" t="s">
        <v>186</v>
      </c>
      <c r="F2611">
        <v>155</v>
      </c>
      <c r="G2611" t="s">
        <v>191</v>
      </c>
      <c r="H2611" t="s">
        <v>205</v>
      </c>
      <c r="I2611">
        <v>20130921</v>
      </c>
      <c r="J2611" t="str">
        <f t="shared" si="45"/>
        <v>2013</v>
      </c>
      <c r="K2611" t="s">
        <v>178</v>
      </c>
      <c r="L2611">
        <v>3701</v>
      </c>
      <c r="M2611" t="str">
        <f>VLOOKUP(L2611,Waste_Instance_Cat!$A$2:$B$6,2)</f>
        <v xml:space="preserve">High </v>
      </c>
      <c r="N2611">
        <v>4</v>
      </c>
      <c r="P2611">
        <v>337</v>
      </c>
      <c r="R2611">
        <v>8</v>
      </c>
      <c r="U2611">
        <v>200</v>
      </c>
      <c r="Y2611">
        <v>27</v>
      </c>
      <c r="Z2611">
        <v>1</v>
      </c>
      <c r="AE2611">
        <v>8</v>
      </c>
      <c r="AG2611">
        <v>53</v>
      </c>
      <c r="AJ2611">
        <v>75</v>
      </c>
      <c r="AK2611">
        <v>499</v>
      </c>
      <c r="AN2611">
        <v>436</v>
      </c>
      <c r="AQ2611">
        <v>423</v>
      </c>
      <c r="AR2611">
        <v>1</v>
      </c>
      <c r="AS2611">
        <v>8</v>
      </c>
      <c r="BE2611">
        <v>14</v>
      </c>
      <c r="BL2611">
        <v>3</v>
      </c>
      <c r="BO2611">
        <v>4</v>
      </c>
      <c r="BR2611">
        <v>9</v>
      </c>
      <c r="CS2611">
        <v>4</v>
      </c>
      <c r="CT2611">
        <v>10</v>
      </c>
      <c r="CU2611">
        <v>14</v>
      </c>
      <c r="CY2611">
        <v>2</v>
      </c>
      <c r="DB2611">
        <v>5</v>
      </c>
      <c r="DH2611">
        <v>356</v>
      </c>
      <c r="DN2611">
        <v>4</v>
      </c>
      <c r="DR2611">
        <v>457</v>
      </c>
      <c r="DV2611">
        <v>497</v>
      </c>
      <c r="EN2611">
        <v>66</v>
      </c>
      <c r="EO2611">
        <v>10</v>
      </c>
      <c r="ES2611">
        <v>3</v>
      </c>
      <c r="FC2611">
        <v>1</v>
      </c>
      <c r="FH2611">
        <v>76</v>
      </c>
      <c r="FL2611">
        <v>8</v>
      </c>
      <c r="FP2611">
        <v>78</v>
      </c>
    </row>
    <row r="2612" spans="1:175">
      <c r="A2612" t="s">
        <v>187</v>
      </c>
      <c r="B2612" t="s">
        <v>1489</v>
      </c>
      <c r="C2612" t="s">
        <v>199</v>
      </c>
      <c r="D2612" t="str">
        <f>VLOOKUP(C2612,CountryName!$A$2:$B$40,2,FALSE)</f>
        <v>France</v>
      </c>
      <c r="E2612" t="s">
        <v>200</v>
      </c>
      <c r="F2612">
        <v>750</v>
      </c>
      <c r="G2612" t="s">
        <v>183</v>
      </c>
      <c r="H2612" t="s">
        <v>183</v>
      </c>
      <c r="I2612">
        <v>20190203</v>
      </c>
      <c r="J2612" t="str">
        <f t="shared" si="45"/>
        <v>2019</v>
      </c>
      <c r="K2612" t="s">
        <v>178</v>
      </c>
      <c r="L2612">
        <v>432</v>
      </c>
      <c r="M2612" t="str">
        <f>VLOOKUP(L2612,Waste_Instance_Cat!$A$2:$B$6,2)</f>
        <v>Very Low</v>
      </c>
      <c r="O2612">
        <v>20</v>
      </c>
      <c r="R2612">
        <v>5</v>
      </c>
      <c r="S2612">
        <v>10</v>
      </c>
      <c r="U2612">
        <v>10</v>
      </c>
      <c r="X2612">
        <v>10</v>
      </c>
      <c r="AE2612">
        <v>10</v>
      </c>
      <c r="AK2612">
        <v>10</v>
      </c>
      <c r="AN2612">
        <v>10</v>
      </c>
      <c r="AQ2612">
        <v>20</v>
      </c>
      <c r="BB2612">
        <v>20</v>
      </c>
      <c r="BE2612">
        <v>10</v>
      </c>
      <c r="BI2612">
        <v>200</v>
      </c>
      <c r="BL2612">
        <v>10</v>
      </c>
      <c r="BV2612">
        <v>10</v>
      </c>
      <c r="BW2612">
        <v>2</v>
      </c>
      <c r="CB2612">
        <v>50</v>
      </c>
      <c r="CD2612">
        <v>5</v>
      </c>
      <c r="CP2612">
        <v>10</v>
      </c>
      <c r="FH2612">
        <v>5</v>
      </c>
      <c r="FP2612">
        <v>5</v>
      </c>
      <c r="FS2612">
        <v>0</v>
      </c>
    </row>
    <row r="2613" spans="1:175">
      <c r="A2613" t="s">
        <v>188</v>
      </c>
      <c r="B2613" t="s">
        <v>1490</v>
      </c>
      <c r="C2613" t="s">
        <v>190</v>
      </c>
      <c r="D2613" t="str">
        <f>VLOOKUP(C2613,CountryName!$A$2:$B$40,2,FALSE)</f>
        <v>Switzerland</v>
      </c>
      <c r="E2613" t="s">
        <v>183</v>
      </c>
      <c r="F2613">
        <v>19</v>
      </c>
      <c r="G2613" t="s">
        <v>191</v>
      </c>
      <c r="H2613" t="s">
        <v>192</v>
      </c>
      <c r="I2613">
        <v>20170815</v>
      </c>
      <c r="J2613" t="str">
        <f t="shared" si="45"/>
        <v>2017</v>
      </c>
      <c r="K2613" t="s">
        <v>178</v>
      </c>
      <c r="L2613">
        <v>26</v>
      </c>
      <c r="M2613" t="str">
        <f>VLOOKUP(L2613,Waste_Instance_Cat!$A$2:$B$6,2)</f>
        <v>Very Low</v>
      </c>
      <c r="R2613">
        <v>1</v>
      </c>
      <c r="AK2613">
        <v>3</v>
      </c>
      <c r="AN2613">
        <v>2</v>
      </c>
      <c r="CB2613">
        <v>4</v>
      </c>
      <c r="DN2613">
        <v>1</v>
      </c>
      <c r="DZ2613">
        <v>3</v>
      </c>
      <c r="EA2613">
        <v>2</v>
      </c>
      <c r="EN2613">
        <v>1</v>
      </c>
      <c r="EQ2613">
        <v>2</v>
      </c>
      <c r="FF2613">
        <v>1</v>
      </c>
      <c r="FG2613">
        <v>1</v>
      </c>
      <c r="FP2613">
        <v>5</v>
      </c>
    </row>
    <row r="2614" spans="1:175">
      <c r="A2614" t="s">
        <v>213</v>
      </c>
      <c r="B2614" t="s">
        <v>1459</v>
      </c>
      <c r="C2614" t="s">
        <v>181</v>
      </c>
      <c r="D2614" t="str">
        <f>VLOOKUP(C2614,CountryName!$A$2:$B$40,2,FALSE)</f>
        <v>Italy</v>
      </c>
      <c r="E2614" t="s">
        <v>186</v>
      </c>
      <c r="F2614">
        <v>99</v>
      </c>
      <c r="G2614" t="s">
        <v>183</v>
      </c>
      <c r="H2614" t="s">
        <v>183</v>
      </c>
      <c r="I2614">
        <v>20171204</v>
      </c>
      <c r="J2614" t="str">
        <f t="shared" si="45"/>
        <v>2017</v>
      </c>
      <c r="K2614" t="s">
        <v>184</v>
      </c>
      <c r="L2614">
        <v>1564</v>
      </c>
      <c r="M2614" t="str">
        <f>VLOOKUP(L2614,Waste_Instance_Cat!$A$2:$B$6,2)</f>
        <v>Moderate</v>
      </c>
      <c r="N2614">
        <v>25</v>
      </c>
      <c r="O2614">
        <v>3</v>
      </c>
      <c r="P2614">
        <v>3</v>
      </c>
      <c r="Q2614">
        <v>3</v>
      </c>
      <c r="R2614">
        <v>25</v>
      </c>
      <c r="S2614">
        <v>25</v>
      </c>
      <c r="T2614">
        <v>39</v>
      </c>
      <c r="U2614">
        <v>25</v>
      </c>
      <c r="V2614">
        <v>39</v>
      </c>
      <c r="W2614">
        <v>39</v>
      </c>
      <c r="AA2614">
        <v>1</v>
      </c>
      <c r="AB2614">
        <v>24</v>
      </c>
      <c r="AC2614">
        <v>1</v>
      </c>
      <c r="AD2614">
        <v>2</v>
      </c>
      <c r="AE2614">
        <v>25</v>
      </c>
      <c r="AF2614">
        <v>25</v>
      </c>
      <c r="AG2614">
        <v>25</v>
      </c>
      <c r="AH2614">
        <v>25</v>
      </c>
      <c r="AI2614">
        <v>24</v>
      </c>
      <c r="AJ2614">
        <v>2</v>
      </c>
      <c r="AK2614">
        <v>40</v>
      </c>
      <c r="AL2614">
        <v>25</v>
      </c>
      <c r="AM2614">
        <v>1</v>
      </c>
      <c r="AN2614">
        <v>25</v>
      </c>
      <c r="AO2614">
        <v>25</v>
      </c>
      <c r="AP2614">
        <v>7</v>
      </c>
      <c r="AQ2614">
        <v>25</v>
      </c>
      <c r="AR2614">
        <v>25</v>
      </c>
      <c r="AS2614">
        <v>25</v>
      </c>
      <c r="AV2614">
        <v>2</v>
      </c>
      <c r="AW2614">
        <v>2</v>
      </c>
      <c r="AZ2614">
        <v>24</v>
      </c>
      <c r="BC2614">
        <v>24</v>
      </c>
      <c r="BD2614">
        <v>2</v>
      </c>
      <c r="BE2614">
        <v>2</v>
      </c>
      <c r="BF2614">
        <v>2</v>
      </c>
      <c r="BG2614">
        <v>2</v>
      </c>
      <c r="BH2614">
        <v>2</v>
      </c>
      <c r="BI2614">
        <v>2</v>
      </c>
      <c r="BJ2614">
        <v>2</v>
      </c>
      <c r="BL2614">
        <v>2</v>
      </c>
      <c r="BM2614">
        <v>7</v>
      </c>
      <c r="BQ2614">
        <v>1</v>
      </c>
      <c r="BR2614">
        <v>1</v>
      </c>
      <c r="BV2614">
        <v>24</v>
      </c>
      <c r="BW2614">
        <v>1</v>
      </c>
      <c r="BX2614">
        <v>24</v>
      </c>
      <c r="CB2614">
        <v>24</v>
      </c>
      <c r="CC2614">
        <v>24</v>
      </c>
      <c r="CD2614">
        <v>4</v>
      </c>
      <c r="CE2614">
        <v>4</v>
      </c>
      <c r="CF2614">
        <v>7</v>
      </c>
      <c r="CG2614">
        <v>24</v>
      </c>
      <c r="CH2614">
        <v>24</v>
      </c>
      <c r="CI2614">
        <v>24</v>
      </c>
      <c r="CJ2614">
        <v>24</v>
      </c>
      <c r="CK2614">
        <v>24</v>
      </c>
      <c r="CL2614">
        <v>1</v>
      </c>
      <c r="CM2614">
        <v>24</v>
      </c>
      <c r="CN2614">
        <v>2</v>
      </c>
      <c r="CO2614">
        <v>1</v>
      </c>
      <c r="CP2614">
        <v>523</v>
      </c>
      <c r="CQ2614">
        <v>4</v>
      </c>
      <c r="CR2614">
        <v>1</v>
      </c>
      <c r="CS2614">
        <v>4</v>
      </c>
      <c r="CT2614">
        <v>8</v>
      </c>
      <c r="CU2614">
        <v>7</v>
      </c>
      <c r="CW2614">
        <v>1</v>
      </c>
      <c r="CX2614">
        <v>24</v>
      </c>
      <c r="DH2614">
        <v>3</v>
      </c>
      <c r="DI2614">
        <v>1</v>
      </c>
      <c r="DJ2614">
        <v>1</v>
      </c>
      <c r="DK2614">
        <v>1</v>
      </c>
      <c r="DN2614">
        <v>1</v>
      </c>
      <c r="DP2614">
        <v>4</v>
      </c>
      <c r="DQ2614">
        <v>1</v>
      </c>
      <c r="EC2614">
        <v>3</v>
      </c>
      <c r="ED2614">
        <v>3</v>
      </c>
      <c r="EF2614">
        <v>3</v>
      </c>
      <c r="EG2614">
        <v>3</v>
      </c>
      <c r="EI2614">
        <v>3</v>
      </c>
      <c r="EJ2614">
        <v>3</v>
      </c>
      <c r="EK2614">
        <v>3</v>
      </c>
      <c r="EL2614">
        <v>3</v>
      </c>
      <c r="EM2614">
        <v>2</v>
      </c>
      <c r="EN2614">
        <v>3</v>
      </c>
      <c r="EO2614">
        <v>3</v>
      </c>
      <c r="EP2614">
        <v>3</v>
      </c>
      <c r="EQ2614">
        <v>3</v>
      </c>
      <c r="ER2614">
        <v>1</v>
      </c>
      <c r="ET2614">
        <v>1</v>
      </c>
      <c r="EU2614">
        <v>1</v>
      </c>
      <c r="EV2614">
        <v>1</v>
      </c>
      <c r="FF2614">
        <v>1</v>
      </c>
      <c r="FG2614">
        <v>1</v>
      </c>
      <c r="FL2614">
        <v>21</v>
      </c>
    </row>
    <row r="2615" spans="1:175">
      <c r="A2615" t="s">
        <v>187</v>
      </c>
      <c r="B2615" t="s">
        <v>1491</v>
      </c>
      <c r="C2615" t="s">
        <v>199</v>
      </c>
      <c r="D2615" t="str">
        <f>VLOOKUP(C2615,CountryName!$A$2:$B$40,2,FALSE)</f>
        <v>France</v>
      </c>
      <c r="E2615" t="s">
        <v>183</v>
      </c>
      <c r="F2615">
        <v>76</v>
      </c>
      <c r="G2615" t="s">
        <v>183</v>
      </c>
      <c r="H2615" t="s">
        <v>183</v>
      </c>
      <c r="I2615">
        <v>20150726</v>
      </c>
      <c r="J2615" t="str">
        <f t="shared" si="45"/>
        <v>2015</v>
      </c>
      <c r="K2615" t="s">
        <v>178</v>
      </c>
      <c r="L2615">
        <v>784</v>
      </c>
      <c r="M2615" t="str">
        <f>VLOOKUP(L2615,Waste_Instance_Cat!$A$2:$B$6,2)</f>
        <v>Low</v>
      </c>
      <c r="R2615">
        <v>5</v>
      </c>
      <c r="S2615">
        <v>2</v>
      </c>
      <c r="U2615">
        <v>5</v>
      </c>
      <c r="AE2615">
        <v>20</v>
      </c>
      <c r="AJ2615">
        <v>5</v>
      </c>
      <c r="AK2615">
        <v>150</v>
      </c>
      <c r="AN2615">
        <v>20</v>
      </c>
      <c r="AO2615">
        <v>50</v>
      </c>
      <c r="AP2615">
        <v>10</v>
      </c>
      <c r="AQ2615">
        <v>20</v>
      </c>
      <c r="AR2615">
        <v>10</v>
      </c>
      <c r="AS2615">
        <v>10</v>
      </c>
      <c r="BE2615">
        <v>5</v>
      </c>
      <c r="BW2615">
        <v>2</v>
      </c>
      <c r="CB2615">
        <v>300</v>
      </c>
      <c r="CD2615">
        <v>50</v>
      </c>
      <c r="CP2615">
        <v>100</v>
      </c>
      <c r="CU2615">
        <v>5</v>
      </c>
      <c r="DP2615">
        <v>2</v>
      </c>
      <c r="EN2615">
        <v>10</v>
      </c>
      <c r="FF2615">
        <v>3</v>
      </c>
    </row>
    <row r="2616" spans="1:175">
      <c r="A2616" t="s">
        <v>225</v>
      </c>
      <c r="B2616" t="s">
        <v>1492</v>
      </c>
      <c r="C2616" t="s">
        <v>217</v>
      </c>
      <c r="D2616" t="str">
        <f>VLOOKUP(C2616,CountryName!$A$2:$B$40,2,FALSE)</f>
        <v>Spain</v>
      </c>
      <c r="E2616" t="s">
        <v>186</v>
      </c>
      <c r="F2616">
        <v>100</v>
      </c>
      <c r="G2616" t="s">
        <v>191</v>
      </c>
      <c r="H2616" t="s">
        <v>205</v>
      </c>
      <c r="I2616">
        <v>20171006</v>
      </c>
      <c r="J2616" t="str">
        <f t="shared" si="45"/>
        <v>2017</v>
      </c>
      <c r="K2616" t="s">
        <v>178</v>
      </c>
      <c r="L2616">
        <v>79</v>
      </c>
      <c r="M2616" t="str">
        <f>VLOOKUP(L2616,Waste_Instance_Cat!$A$2:$B$6,2)</f>
        <v>Very Low</v>
      </c>
      <c r="O2616">
        <v>2</v>
      </c>
      <c r="R2616">
        <v>2</v>
      </c>
      <c r="U2616">
        <v>1</v>
      </c>
      <c r="AE2616">
        <v>2</v>
      </c>
      <c r="AN2616">
        <v>4</v>
      </c>
      <c r="BS2616">
        <v>1</v>
      </c>
      <c r="CB2616">
        <v>2</v>
      </c>
      <c r="CC2616">
        <v>1</v>
      </c>
      <c r="CQ2616">
        <v>50</v>
      </c>
      <c r="CX2616">
        <v>2</v>
      </c>
      <c r="DI2616">
        <v>1</v>
      </c>
      <c r="DV2616">
        <v>1</v>
      </c>
      <c r="EA2616">
        <v>2</v>
      </c>
      <c r="EN2616">
        <v>2</v>
      </c>
      <c r="EO2616">
        <v>1</v>
      </c>
      <c r="FP2616">
        <v>1</v>
      </c>
      <c r="FQ2616">
        <v>2</v>
      </c>
      <c r="FR2616">
        <v>2</v>
      </c>
    </row>
    <row r="2617" spans="1:175">
      <c r="A2617" t="s">
        <v>179</v>
      </c>
      <c r="B2617" t="s">
        <v>1493</v>
      </c>
      <c r="C2617" t="s">
        <v>181</v>
      </c>
      <c r="D2617" t="str">
        <f>VLOOKUP(C2617,CountryName!$A$2:$B$40,2,FALSE)</f>
        <v>Italy</v>
      </c>
      <c r="E2617" t="s">
        <v>186</v>
      </c>
      <c r="F2617">
        <v>100</v>
      </c>
      <c r="G2617" t="s">
        <v>183</v>
      </c>
      <c r="H2617" t="s">
        <v>183</v>
      </c>
      <c r="I2617">
        <v>20180428</v>
      </c>
      <c r="J2617" t="str">
        <f t="shared" si="45"/>
        <v>2018</v>
      </c>
      <c r="K2617" t="s">
        <v>184</v>
      </c>
      <c r="L2617">
        <v>1260</v>
      </c>
      <c r="M2617" t="str">
        <f>VLOOKUP(L2617,Waste_Instance_Cat!$A$2:$B$6,2)</f>
        <v>Moderate</v>
      </c>
      <c r="O2617">
        <v>3</v>
      </c>
      <c r="R2617">
        <v>50</v>
      </c>
      <c r="S2617">
        <v>27</v>
      </c>
      <c r="T2617">
        <v>22</v>
      </c>
      <c r="U2617">
        <v>10</v>
      </c>
      <c r="V2617">
        <v>3</v>
      </c>
      <c r="W2617">
        <v>3</v>
      </c>
      <c r="AC2617">
        <v>2</v>
      </c>
      <c r="AD2617">
        <v>3</v>
      </c>
      <c r="AE2617">
        <v>20</v>
      </c>
      <c r="AF2617">
        <v>11</v>
      </c>
      <c r="AG2617">
        <v>2</v>
      </c>
      <c r="AI2617">
        <v>5</v>
      </c>
      <c r="AJ2617">
        <v>3</v>
      </c>
      <c r="AK2617">
        <v>60</v>
      </c>
      <c r="AM2617">
        <v>2</v>
      </c>
      <c r="AN2617">
        <v>5</v>
      </c>
      <c r="AP2617">
        <v>3</v>
      </c>
      <c r="AQ2617">
        <v>19</v>
      </c>
      <c r="AR2617">
        <v>13</v>
      </c>
      <c r="AU2617">
        <v>2</v>
      </c>
      <c r="AY2617">
        <v>1</v>
      </c>
      <c r="BD2617">
        <v>6</v>
      </c>
      <c r="BH2617">
        <v>4</v>
      </c>
      <c r="BI2617">
        <v>12</v>
      </c>
      <c r="BN2617">
        <v>15</v>
      </c>
      <c r="BR2617">
        <v>2</v>
      </c>
      <c r="BV2617">
        <v>3</v>
      </c>
      <c r="BW2617">
        <v>6</v>
      </c>
      <c r="BY2617">
        <v>10</v>
      </c>
      <c r="CB2617">
        <v>531</v>
      </c>
      <c r="CC2617">
        <v>20</v>
      </c>
      <c r="CD2617">
        <v>190</v>
      </c>
      <c r="CE2617">
        <v>3</v>
      </c>
      <c r="CJ2617">
        <v>3</v>
      </c>
      <c r="CK2617">
        <v>1</v>
      </c>
      <c r="CN2617">
        <v>1</v>
      </c>
      <c r="CU2617">
        <v>18</v>
      </c>
      <c r="CW2617">
        <v>6</v>
      </c>
      <c r="CX2617">
        <v>31</v>
      </c>
      <c r="CZ2617">
        <v>3</v>
      </c>
      <c r="DA2617">
        <v>1</v>
      </c>
      <c r="DB2617">
        <v>4</v>
      </c>
      <c r="DH2617">
        <v>9</v>
      </c>
      <c r="DI2617">
        <v>4</v>
      </c>
      <c r="DJ2617">
        <v>16</v>
      </c>
      <c r="DN2617">
        <v>3</v>
      </c>
      <c r="DU2617">
        <v>1</v>
      </c>
      <c r="DV2617">
        <v>5</v>
      </c>
      <c r="DW2617">
        <v>2</v>
      </c>
      <c r="DZ2617">
        <v>11</v>
      </c>
      <c r="EA2617">
        <v>4</v>
      </c>
      <c r="EB2617">
        <v>1</v>
      </c>
      <c r="EH2617">
        <v>5</v>
      </c>
      <c r="EM2617">
        <v>2</v>
      </c>
      <c r="EN2617">
        <v>24</v>
      </c>
      <c r="EO2617">
        <v>3</v>
      </c>
      <c r="EQ2617">
        <v>2</v>
      </c>
      <c r="FC2617">
        <v>1</v>
      </c>
      <c r="FF2617">
        <v>3</v>
      </c>
      <c r="FH2617">
        <v>12</v>
      </c>
      <c r="FL2617">
        <v>3</v>
      </c>
      <c r="FR2617">
        <v>10</v>
      </c>
    </row>
    <row r="2618" spans="1:175">
      <c r="A2618" t="s">
        <v>213</v>
      </c>
      <c r="B2618" t="s">
        <v>1494</v>
      </c>
      <c r="C2618" t="s">
        <v>181</v>
      </c>
      <c r="D2618" t="str">
        <f>VLOOKUP(C2618,CountryName!$A$2:$B$40,2,FALSE)</f>
        <v>Italy</v>
      </c>
      <c r="E2618" t="s">
        <v>186</v>
      </c>
      <c r="F2618">
        <v>99</v>
      </c>
      <c r="G2618" t="s">
        <v>183</v>
      </c>
      <c r="H2618" t="s">
        <v>183</v>
      </c>
      <c r="I2618">
        <v>20171121</v>
      </c>
      <c r="J2618" t="str">
        <f t="shared" si="45"/>
        <v>2017</v>
      </c>
      <c r="K2618" t="s">
        <v>184</v>
      </c>
      <c r="L2618">
        <v>1482</v>
      </c>
      <c r="M2618" t="str">
        <f>VLOOKUP(L2618,Waste_Instance_Cat!$A$2:$B$6,2)</f>
        <v>Moderate</v>
      </c>
      <c r="N2618">
        <v>19</v>
      </c>
      <c r="O2618">
        <v>2</v>
      </c>
      <c r="P2618">
        <v>2</v>
      </c>
      <c r="Q2618">
        <v>2</v>
      </c>
      <c r="R2618">
        <v>19</v>
      </c>
      <c r="S2618">
        <v>19</v>
      </c>
      <c r="T2618">
        <v>1</v>
      </c>
      <c r="U2618">
        <v>19</v>
      </c>
      <c r="V2618">
        <v>1</v>
      </c>
      <c r="W2618">
        <v>1</v>
      </c>
      <c r="X2618">
        <v>1</v>
      </c>
      <c r="Y2618">
        <v>1</v>
      </c>
      <c r="Z2618">
        <v>1</v>
      </c>
      <c r="AB2618">
        <v>40</v>
      </c>
      <c r="AE2618">
        <v>19</v>
      </c>
      <c r="AF2618">
        <v>19</v>
      </c>
      <c r="AG2618">
        <v>19</v>
      </c>
      <c r="AH2618">
        <v>19</v>
      </c>
      <c r="AI2618">
        <v>40</v>
      </c>
      <c r="AJ2618">
        <v>5</v>
      </c>
      <c r="AK2618">
        <v>6</v>
      </c>
      <c r="AL2618">
        <v>1</v>
      </c>
      <c r="AN2618">
        <v>19</v>
      </c>
      <c r="AO2618">
        <v>19</v>
      </c>
      <c r="AQ2618">
        <v>19</v>
      </c>
      <c r="AR2618">
        <v>19</v>
      </c>
      <c r="AS2618">
        <v>19</v>
      </c>
      <c r="AX2618">
        <v>1</v>
      </c>
      <c r="AY2618">
        <v>1</v>
      </c>
      <c r="AZ2618">
        <v>40</v>
      </c>
      <c r="BA2618">
        <v>1</v>
      </c>
      <c r="BB2618">
        <v>1</v>
      </c>
      <c r="BC2618">
        <v>40</v>
      </c>
      <c r="BD2618">
        <v>1</v>
      </c>
      <c r="BE2618">
        <v>1</v>
      </c>
      <c r="BF2618">
        <v>1</v>
      </c>
      <c r="BG2618">
        <v>1</v>
      </c>
      <c r="BH2618">
        <v>1</v>
      </c>
      <c r="BI2618">
        <v>1</v>
      </c>
      <c r="BJ2618">
        <v>1</v>
      </c>
      <c r="BL2618">
        <v>1</v>
      </c>
      <c r="BR2618">
        <v>1</v>
      </c>
      <c r="BV2618">
        <v>40</v>
      </c>
      <c r="BX2618">
        <v>40</v>
      </c>
      <c r="CB2618">
        <v>40</v>
      </c>
      <c r="CC2618">
        <v>40</v>
      </c>
      <c r="CD2618">
        <v>5</v>
      </c>
      <c r="CE2618">
        <v>5</v>
      </c>
      <c r="CG2618">
        <v>40</v>
      </c>
      <c r="CH2618">
        <v>40</v>
      </c>
      <c r="CI2618">
        <v>40</v>
      </c>
      <c r="CJ2618">
        <v>40</v>
      </c>
      <c r="CK2618">
        <v>40</v>
      </c>
      <c r="CM2618">
        <v>40</v>
      </c>
      <c r="CN2618">
        <v>1</v>
      </c>
      <c r="CO2618">
        <v>1</v>
      </c>
      <c r="CP2618">
        <v>525</v>
      </c>
      <c r="CQ2618">
        <v>2</v>
      </c>
      <c r="CR2618">
        <v>2</v>
      </c>
      <c r="CS2618">
        <v>2</v>
      </c>
      <c r="CT2618">
        <v>2</v>
      </c>
      <c r="CU2618">
        <v>3</v>
      </c>
      <c r="CX2618">
        <v>40</v>
      </c>
      <c r="CY2618">
        <v>1</v>
      </c>
      <c r="CZ2618">
        <v>1</v>
      </c>
      <c r="DH2618">
        <v>2</v>
      </c>
      <c r="DI2618">
        <v>1</v>
      </c>
      <c r="DJ2618">
        <v>1</v>
      </c>
      <c r="DK2618">
        <v>1</v>
      </c>
      <c r="DN2618">
        <v>1</v>
      </c>
      <c r="DP2618">
        <v>2</v>
      </c>
      <c r="DQ2618">
        <v>1</v>
      </c>
      <c r="DR2618">
        <v>1</v>
      </c>
      <c r="DV2618">
        <v>3</v>
      </c>
      <c r="EB2618">
        <v>2</v>
      </c>
      <c r="EC2618">
        <v>1</v>
      </c>
      <c r="ED2618">
        <v>1</v>
      </c>
      <c r="EE2618">
        <v>1</v>
      </c>
      <c r="EF2618">
        <v>1</v>
      </c>
      <c r="EG2618">
        <v>1</v>
      </c>
      <c r="EI2618">
        <v>1</v>
      </c>
      <c r="EJ2618">
        <v>1</v>
      </c>
      <c r="EK2618">
        <v>1</v>
      </c>
      <c r="EL2618">
        <v>1</v>
      </c>
      <c r="FH2618">
        <v>3</v>
      </c>
      <c r="FI2618">
        <v>3</v>
      </c>
      <c r="FK2618">
        <v>3</v>
      </c>
      <c r="FL2618">
        <v>3</v>
      </c>
      <c r="FN2618">
        <v>3</v>
      </c>
      <c r="FO2618">
        <v>3</v>
      </c>
      <c r="FP2618">
        <v>3</v>
      </c>
      <c r="FQ2618">
        <v>3</v>
      </c>
    </row>
    <row r="2619" spans="1:175">
      <c r="A2619" t="s">
        <v>213</v>
      </c>
      <c r="B2619" t="s">
        <v>1494</v>
      </c>
      <c r="C2619" t="s">
        <v>181</v>
      </c>
      <c r="D2619" t="str">
        <f>VLOOKUP(C2619,CountryName!$A$2:$B$40,2,FALSE)</f>
        <v>Italy</v>
      </c>
      <c r="E2619" t="s">
        <v>186</v>
      </c>
      <c r="F2619">
        <v>99</v>
      </c>
      <c r="G2619" t="s">
        <v>183</v>
      </c>
      <c r="H2619" t="s">
        <v>183</v>
      </c>
      <c r="I2619">
        <v>20180320</v>
      </c>
      <c r="J2619" t="str">
        <f t="shared" si="45"/>
        <v>2018</v>
      </c>
      <c r="K2619" t="s">
        <v>184</v>
      </c>
      <c r="L2619">
        <v>1482</v>
      </c>
      <c r="M2619" t="str">
        <f>VLOOKUP(L2619,Waste_Instance_Cat!$A$2:$B$6,2)</f>
        <v>Moderate</v>
      </c>
      <c r="N2619">
        <v>19</v>
      </c>
      <c r="O2619">
        <v>2</v>
      </c>
      <c r="P2619">
        <v>2</v>
      </c>
      <c r="Q2619">
        <v>2</v>
      </c>
      <c r="R2619">
        <v>19</v>
      </c>
      <c r="S2619">
        <v>19</v>
      </c>
      <c r="T2619">
        <v>1</v>
      </c>
      <c r="U2619">
        <v>19</v>
      </c>
      <c r="V2619">
        <v>1</v>
      </c>
      <c r="W2619">
        <v>1</v>
      </c>
      <c r="X2619">
        <v>1</v>
      </c>
      <c r="Y2619">
        <v>1</v>
      </c>
      <c r="Z2619">
        <v>1</v>
      </c>
      <c r="AB2619">
        <v>40</v>
      </c>
      <c r="AE2619">
        <v>19</v>
      </c>
      <c r="AF2619">
        <v>19</v>
      </c>
      <c r="AG2619">
        <v>19</v>
      </c>
      <c r="AH2619">
        <v>19</v>
      </c>
      <c r="AI2619">
        <v>40</v>
      </c>
      <c r="AJ2619">
        <v>5</v>
      </c>
      <c r="AK2619">
        <v>6</v>
      </c>
      <c r="AL2619">
        <v>1</v>
      </c>
      <c r="AN2619">
        <v>19</v>
      </c>
      <c r="AO2619">
        <v>19</v>
      </c>
      <c r="AQ2619">
        <v>19</v>
      </c>
      <c r="AR2619">
        <v>19</v>
      </c>
      <c r="AS2619">
        <v>19</v>
      </c>
      <c r="AX2619">
        <v>1</v>
      </c>
      <c r="AY2619">
        <v>1</v>
      </c>
      <c r="AZ2619">
        <v>40</v>
      </c>
      <c r="BA2619">
        <v>1</v>
      </c>
      <c r="BB2619">
        <v>1</v>
      </c>
      <c r="BC2619">
        <v>40</v>
      </c>
      <c r="BD2619">
        <v>1</v>
      </c>
      <c r="BE2619">
        <v>1</v>
      </c>
      <c r="BF2619">
        <v>1</v>
      </c>
      <c r="BG2619">
        <v>1</v>
      </c>
      <c r="BH2619">
        <v>1</v>
      </c>
      <c r="BI2619">
        <v>1</v>
      </c>
      <c r="BJ2619">
        <v>1</v>
      </c>
      <c r="BL2619">
        <v>1</v>
      </c>
      <c r="BR2619">
        <v>1</v>
      </c>
      <c r="BV2619">
        <v>40</v>
      </c>
      <c r="BX2619">
        <v>40</v>
      </c>
      <c r="CB2619">
        <v>40</v>
      </c>
      <c r="CC2619">
        <v>40</v>
      </c>
      <c r="CD2619">
        <v>5</v>
      </c>
      <c r="CE2619">
        <v>5</v>
      </c>
      <c r="CG2619">
        <v>40</v>
      </c>
      <c r="CH2619">
        <v>40</v>
      </c>
      <c r="CI2619">
        <v>40</v>
      </c>
      <c r="CJ2619">
        <v>40</v>
      </c>
      <c r="CK2619">
        <v>40</v>
      </c>
      <c r="CM2619">
        <v>40</v>
      </c>
      <c r="CN2619">
        <v>1</v>
      </c>
      <c r="CO2619">
        <v>1</v>
      </c>
      <c r="CP2619">
        <v>525</v>
      </c>
      <c r="CQ2619">
        <v>2</v>
      </c>
      <c r="CR2619">
        <v>2</v>
      </c>
      <c r="CS2619">
        <v>2</v>
      </c>
      <c r="CT2619">
        <v>2</v>
      </c>
      <c r="CU2619">
        <v>3</v>
      </c>
      <c r="CX2619">
        <v>40</v>
      </c>
      <c r="CY2619">
        <v>1</v>
      </c>
      <c r="CZ2619">
        <v>1</v>
      </c>
      <c r="DH2619">
        <v>2</v>
      </c>
      <c r="DI2619">
        <v>1</v>
      </c>
      <c r="DJ2619">
        <v>1</v>
      </c>
      <c r="DK2619">
        <v>1</v>
      </c>
      <c r="DN2619">
        <v>1</v>
      </c>
      <c r="DP2619">
        <v>2</v>
      </c>
      <c r="DQ2619">
        <v>1</v>
      </c>
      <c r="DR2619">
        <v>1</v>
      </c>
      <c r="DV2619">
        <v>3</v>
      </c>
      <c r="EB2619">
        <v>2</v>
      </c>
      <c r="EC2619">
        <v>1</v>
      </c>
      <c r="ED2619">
        <v>1</v>
      </c>
      <c r="EE2619">
        <v>1</v>
      </c>
      <c r="EF2619">
        <v>1</v>
      </c>
      <c r="EG2619">
        <v>1</v>
      </c>
      <c r="EI2619">
        <v>1</v>
      </c>
      <c r="EJ2619">
        <v>1</v>
      </c>
      <c r="EK2619">
        <v>1</v>
      </c>
      <c r="EL2619">
        <v>1</v>
      </c>
      <c r="FH2619">
        <v>3</v>
      </c>
      <c r="FI2619">
        <v>3</v>
      </c>
      <c r="FK2619">
        <v>3</v>
      </c>
      <c r="FL2619">
        <v>3</v>
      </c>
      <c r="FN2619">
        <v>3</v>
      </c>
      <c r="FO2619">
        <v>3</v>
      </c>
      <c r="FP2619">
        <v>3</v>
      </c>
      <c r="FQ2619">
        <v>3</v>
      </c>
    </row>
    <row r="2620" spans="1:175">
      <c r="A2620" t="s">
        <v>213</v>
      </c>
      <c r="B2620" t="s">
        <v>1494</v>
      </c>
      <c r="C2620" t="s">
        <v>181</v>
      </c>
      <c r="D2620" t="str">
        <f>VLOOKUP(C2620,CountryName!$A$2:$B$40,2,FALSE)</f>
        <v>Italy</v>
      </c>
      <c r="E2620" t="s">
        <v>186</v>
      </c>
      <c r="F2620">
        <v>99</v>
      </c>
      <c r="G2620" t="s">
        <v>183</v>
      </c>
      <c r="H2620" t="s">
        <v>183</v>
      </c>
      <c r="I2620">
        <v>20170301</v>
      </c>
      <c r="J2620" t="str">
        <f t="shared" si="45"/>
        <v>2017</v>
      </c>
      <c r="K2620" t="s">
        <v>184</v>
      </c>
      <c r="L2620">
        <v>1482</v>
      </c>
      <c r="M2620" t="str">
        <f>VLOOKUP(L2620,Waste_Instance_Cat!$A$2:$B$6,2)</f>
        <v>Moderate</v>
      </c>
      <c r="N2620">
        <v>19</v>
      </c>
      <c r="O2620">
        <v>2</v>
      </c>
      <c r="P2620">
        <v>2</v>
      </c>
      <c r="Q2620">
        <v>2</v>
      </c>
      <c r="R2620">
        <v>19</v>
      </c>
      <c r="S2620">
        <v>19</v>
      </c>
      <c r="T2620">
        <v>1</v>
      </c>
      <c r="U2620">
        <v>19</v>
      </c>
      <c r="V2620">
        <v>1</v>
      </c>
      <c r="W2620">
        <v>1</v>
      </c>
      <c r="X2620">
        <v>1</v>
      </c>
      <c r="Y2620">
        <v>1</v>
      </c>
      <c r="Z2620">
        <v>1</v>
      </c>
      <c r="AB2620">
        <v>40</v>
      </c>
      <c r="AE2620">
        <v>19</v>
      </c>
      <c r="AF2620">
        <v>19</v>
      </c>
      <c r="AG2620">
        <v>19</v>
      </c>
      <c r="AH2620">
        <v>19</v>
      </c>
      <c r="AI2620">
        <v>40</v>
      </c>
      <c r="AJ2620">
        <v>5</v>
      </c>
      <c r="AK2620">
        <v>6</v>
      </c>
      <c r="AL2620">
        <v>1</v>
      </c>
      <c r="AN2620">
        <v>19</v>
      </c>
      <c r="AO2620">
        <v>19</v>
      </c>
      <c r="AQ2620">
        <v>19</v>
      </c>
      <c r="AR2620">
        <v>19</v>
      </c>
      <c r="AS2620">
        <v>19</v>
      </c>
      <c r="AX2620">
        <v>1</v>
      </c>
      <c r="AY2620">
        <v>1</v>
      </c>
      <c r="AZ2620">
        <v>40</v>
      </c>
      <c r="BA2620">
        <v>1</v>
      </c>
      <c r="BB2620">
        <v>1</v>
      </c>
      <c r="BC2620">
        <v>40</v>
      </c>
      <c r="BD2620">
        <v>1</v>
      </c>
      <c r="BE2620">
        <v>1</v>
      </c>
      <c r="BF2620">
        <v>1</v>
      </c>
      <c r="BG2620">
        <v>1</v>
      </c>
      <c r="BH2620">
        <v>1</v>
      </c>
      <c r="BI2620">
        <v>1</v>
      </c>
      <c r="BJ2620">
        <v>1</v>
      </c>
      <c r="BL2620">
        <v>1</v>
      </c>
      <c r="BR2620">
        <v>1</v>
      </c>
      <c r="BV2620">
        <v>40</v>
      </c>
      <c r="BX2620">
        <v>40</v>
      </c>
      <c r="CB2620">
        <v>40</v>
      </c>
      <c r="CC2620">
        <v>40</v>
      </c>
      <c r="CD2620">
        <v>5</v>
      </c>
      <c r="CE2620">
        <v>5</v>
      </c>
      <c r="CG2620">
        <v>40</v>
      </c>
      <c r="CH2620">
        <v>40</v>
      </c>
      <c r="CI2620">
        <v>40</v>
      </c>
      <c r="CJ2620">
        <v>40</v>
      </c>
      <c r="CK2620">
        <v>40</v>
      </c>
      <c r="CM2620">
        <v>40</v>
      </c>
      <c r="CN2620">
        <v>1</v>
      </c>
      <c r="CO2620">
        <v>1</v>
      </c>
      <c r="CP2620">
        <v>525</v>
      </c>
      <c r="CQ2620">
        <v>2</v>
      </c>
      <c r="CR2620">
        <v>2</v>
      </c>
      <c r="CS2620">
        <v>2</v>
      </c>
      <c r="CT2620">
        <v>2</v>
      </c>
      <c r="CU2620">
        <v>3</v>
      </c>
      <c r="CX2620">
        <v>40</v>
      </c>
      <c r="CY2620">
        <v>1</v>
      </c>
      <c r="CZ2620">
        <v>1</v>
      </c>
      <c r="DH2620">
        <v>2</v>
      </c>
      <c r="DI2620">
        <v>1</v>
      </c>
      <c r="DJ2620">
        <v>1</v>
      </c>
      <c r="DK2620">
        <v>1</v>
      </c>
      <c r="DN2620">
        <v>1</v>
      </c>
      <c r="DP2620">
        <v>2</v>
      </c>
      <c r="DQ2620">
        <v>1</v>
      </c>
      <c r="DR2620">
        <v>1</v>
      </c>
      <c r="DV2620">
        <v>3</v>
      </c>
      <c r="EB2620">
        <v>2</v>
      </c>
      <c r="EC2620">
        <v>1</v>
      </c>
      <c r="ED2620">
        <v>1</v>
      </c>
      <c r="EE2620">
        <v>1</v>
      </c>
      <c r="EF2620">
        <v>1</v>
      </c>
      <c r="EG2620">
        <v>1</v>
      </c>
      <c r="EI2620">
        <v>1</v>
      </c>
      <c r="EJ2620">
        <v>1</v>
      </c>
      <c r="EK2620">
        <v>1</v>
      </c>
      <c r="EL2620">
        <v>1</v>
      </c>
      <c r="FH2620">
        <v>3</v>
      </c>
      <c r="FI2620">
        <v>3</v>
      </c>
      <c r="FK2620">
        <v>3</v>
      </c>
      <c r="FL2620">
        <v>3</v>
      </c>
      <c r="FN2620">
        <v>3</v>
      </c>
      <c r="FO2620">
        <v>3</v>
      </c>
      <c r="FP2620">
        <v>3</v>
      </c>
      <c r="FQ2620">
        <v>3</v>
      </c>
    </row>
    <row r="2621" spans="1:175">
      <c r="A2621" t="s">
        <v>295</v>
      </c>
      <c r="B2621" t="s">
        <v>1464</v>
      </c>
      <c r="C2621" t="s">
        <v>230</v>
      </c>
      <c r="D2621" t="str">
        <f>VLOOKUP(C2621,CountryName!$A$2:$B$40,2,FALSE)</f>
        <v>Denmark</v>
      </c>
      <c r="E2621" t="s">
        <v>200</v>
      </c>
      <c r="F2621">
        <v>99</v>
      </c>
      <c r="G2621" t="s">
        <v>176</v>
      </c>
      <c r="H2621" t="s">
        <v>207</v>
      </c>
      <c r="I2621">
        <v>20180619</v>
      </c>
      <c r="J2621" t="str">
        <f t="shared" si="45"/>
        <v>2018</v>
      </c>
      <c r="K2621" t="s">
        <v>184</v>
      </c>
      <c r="L2621">
        <v>7</v>
      </c>
      <c r="M2621" t="str">
        <f>VLOOKUP(L2621,Waste_Instance_Cat!$A$2:$B$6,2)</f>
        <v>Very Low</v>
      </c>
      <c r="AJ2621">
        <v>1</v>
      </c>
      <c r="AS2621">
        <v>1</v>
      </c>
      <c r="CB2621">
        <v>1</v>
      </c>
      <c r="DZ2621">
        <v>1</v>
      </c>
      <c r="EK2621">
        <v>1</v>
      </c>
      <c r="EN2621">
        <v>1</v>
      </c>
      <c r="FG2621">
        <v>1</v>
      </c>
    </row>
    <row r="2622" spans="1:175">
      <c r="A2622" t="s">
        <v>295</v>
      </c>
      <c r="B2622" t="s">
        <v>1464</v>
      </c>
      <c r="C2622" t="s">
        <v>230</v>
      </c>
      <c r="D2622" t="str">
        <f>VLOOKUP(C2622,CountryName!$A$2:$B$40,2,FALSE)</f>
        <v>Denmark</v>
      </c>
      <c r="E2622" t="s">
        <v>200</v>
      </c>
      <c r="F2622">
        <v>99</v>
      </c>
      <c r="G2622" t="s">
        <v>176</v>
      </c>
      <c r="H2622" t="s">
        <v>207</v>
      </c>
      <c r="I2622">
        <v>20170410</v>
      </c>
      <c r="J2622" t="str">
        <f t="shared" si="45"/>
        <v>2017</v>
      </c>
      <c r="K2622" t="s">
        <v>184</v>
      </c>
      <c r="L2622">
        <v>18</v>
      </c>
      <c r="M2622" t="str">
        <f>VLOOKUP(L2622,Waste_Instance_Cat!$A$2:$B$6,2)</f>
        <v>Very Low</v>
      </c>
      <c r="AE2622">
        <v>1</v>
      </c>
      <c r="AK2622">
        <v>5</v>
      </c>
      <c r="AM2622">
        <v>1</v>
      </c>
      <c r="AN2622">
        <v>1</v>
      </c>
      <c r="BE2622">
        <v>1</v>
      </c>
      <c r="CB2622">
        <v>2</v>
      </c>
      <c r="CQ2622">
        <v>1</v>
      </c>
      <c r="DH2622">
        <v>1</v>
      </c>
      <c r="DW2622">
        <v>1</v>
      </c>
      <c r="DZ2622">
        <v>1</v>
      </c>
      <c r="EH2622">
        <v>1</v>
      </c>
      <c r="EK2622">
        <v>2</v>
      </c>
    </row>
    <row r="2623" spans="1:175">
      <c r="A2623" t="s">
        <v>295</v>
      </c>
      <c r="B2623" t="s">
        <v>1464</v>
      </c>
      <c r="C2623" t="s">
        <v>230</v>
      </c>
      <c r="D2623" t="str">
        <f>VLOOKUP(C2623,CountryName!$A$2:$B$40,2,FALSE)</f>
        <v>Denmark</v>
      </c>
      <c r="E2623" t="s">
        <v>200</v>
      </c>
      <c r="F2623">
        <v>99</v>
      </c>
      <c r="G2623" t="s">
        <v>176</v>
      </c>
      <c r="H2623" t="s">
        <v>207</v>
      </c>
      <c r="I2623">
        <v>20160621</v>
      </c>
      <c r="J2623" t="str">
        <f t="shared" si="45"/>
        <v>2016</v>
      </c>
      <c r="K2623" t="s">
        <v>184</v>
      </c>
      <c r="L2623">
        <v>14</v>
      </c>
      <c r="M2623" t="str">
        <f>VLOOKUP(L2623,Waste_Instance_Cat!$A$2:$B$6,2)</f>
        <v>Very Low</v>
      </c>
      <c r="U2623">
        <v>1</v>
      </c>
      <c r="AK2623">
        <v>1</v>
      </c>
      <c r="AN2623">
        <v>1</v>
      </c>
      <c r="AP2623">
        <v>1</v>
      </c>
      <c r="AU2623">
        <v>1</v>
      </c>
      <c r="BY2623">
        <v>1</v>
      </c>
      <c r="CB2623">
        <v>4</v>
      </c>
      <c r="CP2623">
        <v>1</v>
      </c>
      <c r="CV2623">
        <v>1</v>
      </c>
      <c r="DW2623">
        <v>1</v>
      </c>
      <c r="EK2623">
        <v>1</v>
      </c>
    </row>
    <row r="2624" spans="1:175">
      <c r="A2624" t="s">
        <v>295</v>
      </c>
      <c r="B2624" t="s">
        <v>1464</v>
      </c>
      <c r="C2624" t="s">
        <v>230</v>
      </c>
      <c r="D2624" t="str">
        <f>VLOOKUP(C2624,CountryName!$A$2:$B$40,2,FALSE)</f>
        <v>Denmark</v>
      </c>
      <c r="E2624" t="s">
        <v>200</v>
      </c>
      <c r="F2624">
        <v>99</v>
      </c>
      <c r="G2624" t="s">
        <v>176</v>
      </c>
      <c r="H2624" t="s">
        <v>207</v>
      </c>
      <c r="I2624">
        <v>20160406</v>
      </c>
      <c r="J2624" t="str">
        <f t="shared" ref="J2624:J2679" si="46">LEFT(I2624,4)</f>
        <v>2016</v>
      </c>
      <c r="K2624" t="s">
        <v>184</v>
      </c>
      <c r="L2624">
        <v>124</v>
      </c>
      <c r="M2624" t="str">
        <f>VLOOKUP(L2624,Waste_Instance_Cat!$A$2:$B$6,2)</f>
        <v>Very Low</v>
      </c>
      <c r="O2624">
        <v>2</v>
      </c>
      <c r="P2624">
        <v>2</v>
      </c>
      <c r="AE2624">
        <v>4</v>
      </c>
      <c r="AH2624">
        <v>2</v>
      </c>
      <c r="AI2624">
        <v>4</v>
      </c>
      <c r="AK2624">
        <v>10</v>
      </c>
      <c r="AN2624">
        <v>8</v>
      </c>
      <c r="AQ2624">
        <v>2</v>
      </c>
      <c r="AU2624">
        <v>2</v>
      </c>
      <c r="BE2624">
        <v>14</v>
      </c>
      <c r="BV2624">
        <v>2</v>
      </c>
      <c r="BY2624">
        <v>8</v>
      </c>
      <c r="CB2624">
        <v>20</v>
      </c>
      <c r="CD2624">
        <v>2</v>
      </c>
      <c r="CI2624">
        <v>2</v>
      </c>
      <c r="CP2624">
        <v>14</v>
      </c>
      <c r="CY2624">
        <v>2</v>
      </c>
      <c r="DN2624">
        <v>2</v>
      </c>
      <c r="DV2624">
        <v>2</v>
      </c>
      <c r="DW2624">
        <v>2</v>
      </c>
      <c r="EA2624">
        <v>2</v>
      </c>
      <c r="EK2624">
        <v>10</v>
      </c>
      <c r="EP2624">
        <v>1</v>
      </c>
      <c r="FL2624">
        <v>1</v>
      </c>
      <c r="FP2624">
        <v>2</v>
      </c>
      <c r="FR2624">
        <v>2</v>
      </c>
    </row>
    <row r="2625" spans="1:175">
      <c r="A2625" t="s">
        <v>295</v>
      </c>
      <c r="B2625" t="s">
        <v>1464</v>
      </c>
      <c r="C2625" t="s">
        <v>230</v>
      </c>
      <c r="D2625" t="str">
        <f>VLOOKUP(C2625,CountryName!$A$2:$B$40,2,FALSE)</f>
        <v>Denmark</v>
      </c>
      <c r="E2625" t="s">
        <v>200</v>
      </c>
      <c r="F2625">
        <v>99</v>
      </c>
      <c r="G2625" t="s">
        <v>176</v>
      </c>
      <c r="H2625" t="s">
        <v>207</v>
      </c>
      <c r="I2625">
        <v>20170620</v>
      </c>
      <c r="J2625" t="str">
        <f t="shared" si="46"/>
        <v>2017</v>
      </c>
      <c r="K2625" t="s">
        <v>184</v>
      </c>
      <c r="L2625">
        <v>16</v>
      </c>
      <c r="M2625" t="str">
        <f>VLOOKUP(L2625,Waste_Instance_Cat!$A$2:$B$6,2)</f>
        <v>Very Low</v>
      </c>
      <c r="O2625">
        <v>1</v>
      </c>
      <c r="U2625">
        <v>1</v>
      </c>
      <c r="AK2625">
        <v>1</v>
      </c>
      <c r="AN2625">
        <v>2</v>
      </c>
      <c r="AQ2625">
        <v>1</v>
      </c>
      <c r="CB2625">
        <v>4</v>
      </c>
      <c r="DS2625">
        <v>1</v>
      </c>
      <c r="DW2625">
        <v>1</v>
      </c>
      <c r="DZ2625">
        <v>2</v>
      </c>
      <c r="EA2625">
        <v>1</v>
      </c>
      <c r="EK2625">
        <v>1</v>
      </c>
    </row>
    <row r="2626" spans="1:175">
      <c r="A2626" t="s">
        <v>172</v>
      </c>
      <c r="B2626" t="s">
        <v>1495</v>
      </c>
      <c r="C2626" t="s">
        <v>1496</v>
      </c>
      <c r="D2626" t="str">
        <f>VLOOKUP(C2626,CountryName!$A$2:$B$40,2,FALSE)</f>
        <v>Montenegro</v>
      </c>
      <c r="E2626" t="s">
        <v>186</v>
      </c>
      <c r="F2626">
        <v>254</v>
      </c>
      <c r="G2626" t="s">
        <v>191</v>
      </c>
      <c r="H2626" t="s">
        <v>205</v>
      </c>
      <c r="I2626">
        <v>20190507</v>
      </c>
      <c r="J2626" t="str">
        <f t="shared" si="46"/>
        <v>2019</v>
      </c>
      <c r="K2626" t="s">
        <v>178</v>
      </c>
      <c r="L2626">
        <v>347</v>
      </c>
      <c r="M2626" t="str">
        <f>VLOOKUP(L2626,Waste_Instance_Cat!$A$2:$B$6,2)</f>
        <v>Very Low</v>
      </c>
      <c r="O2626">
        <v>3</v>
      </c>
      <c r="P2626">
        <v>12</v>
      </c>
      <c r="R2626">
        <v>9</v>
      </c>
      <c r="S2626">
        <v>24</v>
      </c>
      <c r="U2626">
        <v>13</v>
      </c>
      <c r="AE2626">
        <v>8</v>
      </c>
      <c r="AK2626">
        <v>35</v>
      </c>
      <c r="AN2626">
        <v>16</v>
      </c>
      <c r="AS2626">
        <v>5</v>
      </c>
      <c r="BG2626">
        <v>1</v>
      </c>
      <c r="BY2626">
        <v>55</v>
      </c>
      <c r="BZ2626">
        <v>96</v>
      </c>
      <c r="CD2626">
        <v>34</v>
      </c>
      <c r="CX2626">
        <v>23</v>
      </c>
      <c r="DQ2626">
        <v>10</v>
      </c>
      <c r="FP2626">
        <v>3</v>
      </c>
    </row>
    <row r="2627" spans="1:175">
      <c r="A2627" t="s">
        <v>187</v>
      </c>
      <c r="B2627" t="s">
        <v>1497</v>
      </c>
      <c r="C2627" t="s">
        <v>199</v>
      </c>
      <c r="D2627" t="str">
        <f>VLOOKUP(C2627,CountryName!$A$2:$B$40,2,FALSE)</f>
        <v>France</v>
      </c>
      <c r="E2627" t="s">
        <v>200</v>
      </c>
      <c r="F2627">
        <v>75</v>
      </c>
      <c r="G2627" t="s">
        <v>183</v>
      </c>
      <c r="H2627" t="s">
        <v>183</v>
      </c>
      <c r="I2627">
        <v>20150322</v>
      </c>
      <c r="J2627" t="str">
        <f t="shared" si="46"/>
        <v>2015</v>
      </c>
      <c r="K2627" t="s">
        <v>178</v>
      </c>
      <c r="L2627">
        <v>374</v>
      </c>
      <c r="M2627" t="str">
        <f>VLOOKUP(L2627,Waste_Instance_Cat!$A$2:$B$6,2)</f>
        <v>Very Low</v>
      </c>
      <c r="O2627">
        <v>10</v>
      </c>
      <c r="P2627">
        <v>15</v>
      </c>
      <c r="R2627">
        <v>7</v>
      </c>
      <c r="U2627">
        <v>6</v>
      </c>
      <c r="AE2627">
        <v>10</v>
      </c>
      <c r="AJ2627">
        <v>12</v>
      </c>
      <c r="AK2627">
        <v>50</v>
      </c>
      <c r="AN2627">
        <v>2</v>
      </c>
      <c r="AO2627">
        <v>20</v>
      </c>
      <c r="AP2627">
        <v>4</v>
      </c>
      <c r="AQ2627">
        <v>6</v>
      </c>
      <c r="AR2627">
        <v>3</v>
      </c>
      <c r="AS2627">
        <v>4</v>
      </c>
      <c r="BE2627">
        <v>7</v>
      </c>
      <c r="BI2627">
        <v>0</v>
      </c>
      <c r="BL2627">
        <v>2</v>
      </c>
      <c r="BV2627">
        <v>32</v>
      </c>
      <c r="BW2627">
        <v>1</v>
      </c>
      <c r="CB2627">
        <v>80</v>
      </c>
      <c r="CD2627">
        <v>5</v>
      </c>
      <c r="CP2627">
        <v>32</v>
      </c>
      <c r="CU2627">
        <v>3</v>
      </c>
      <c r="DI2627">
        <v>3</v>
      </c>
      <c r="DP2627">
        <v>9</v>
      </c>
      <c r="EN2627">
        <v>5</v>
      </c>
      <c r="FF2627">
        <v>2</v>
      </c>
      <c r="FH2627">
        <v>4</v>
      </c>
      <c r="FP2627">
        <v>40</v>
      </c>
    </row>
    <row r="2628" spans="1:175">
      <c r="A2628" t="s">
        <v>225</v>
      </c>
      <c r="B2628" t="s">
        <v>1498</v>
      </c>
      <c r="C2628" t="s">
        <v>217</v>
      </c>
      <c r="D2628" t="str">
        <f>VLOOKUP(C2628,CountryName!$A$2:$B$40,2,FALSE)</f>
        <v>Spain</v>
      </c>
      <c r="E2628" t="s">
        <v>200</v>
      </c>
      <c r="F2628">
        <v>100</v>
      </c>
      <c r="G2628" t="s">
        <v>176</v>
      </c>
      <c r="H2628" t="s">
        <v>192</v>
      </c>
      <c r="I2628">
        <v>20181006</v>
      </c>
      <c r="J2628" t="str">
        <f t="shared" si="46"/>
        <v>2018</v>
      </c>
      <c r="K2628" t="s">
        <v>178</v>
      </c>
      <c r="L2628">
        <v>789</v>
      </c>
      <c r="M2628" t="str">
        <f>VLOOKUP(L2628,Waste_Instance_Cat!$A$2:$B$6,2)</f>
        <v>Low</v>
      </c>
      <c r="R2628">
        <v>167</v>
      </c>
      <c r="T2628">
        <v>35</v>
      </c>
      <c r="U2628">
        <v>12</v>
      </c>
      <c r="Y2628">
        <v>2</v>
      </c>
      <c r="AE2628">
        <v>159</v>
      </c>
      <c r="AN2628">
        <v>5</v>
      </c>
      <c r="AS2628">
        <v>3</v>
      </c>
      <c r="BE2628">
        <v>3</v>
      </c>
      <c r="BN2628">
        <v>16</v>
      </c>
      <c r="BR2628">
        <v>1</v>
      </c>
      <c r="BS2628">
        <v>93</v>
      </c>
      <c r="BY2628">
        <v>93</v>
      </c>
      <c r="CB2628">
        <v>31</v>
      </c>
      <c r="CQ2628">
        <v>0</v>
      </c>
      <c r="CX2628">
        <v>9</v>
      </c>
      <c r="DI2628">
        <v>14</v>
      </c>
      <c r="DS2628">
        <v>2</v>
      </c>
      <c r="EA2628">
        <v>0</v>
      </c>
      <c r="EM2628">
        <v>5</v>
      </c>
      <c r="EN2628">
        <v>13</v>
      </c>
      <c r="EU2628">
        <v>1</v>
      </c>
      <c r="FF2628">
        <v>7</v>
      </c>
      <c r="FH2628">
        <v>2</v>
      </c>
      <c r="FP2628">
        <v>2</v>
      </c>
      <c r="FQ2628">
        <v>114</v>
      </c>
    </row>
    <row r="2629" spans="1:175">
      <c r="A2629" t="s">
        <v>187</v>
      </c>
      <c r="B2629" t="s">
        <v>1499</v>
      </c>
      <c r="C2629" t="s">
        <v>199</v>
      </c>
      <c r="D2629" t="str">
        <f>VLOOKUP(C2629,CountryName!$A$2:$B$40,2,FALSE)</f>
        <v>France</v>
      </c>
      <c r="E2629" t="s">
        <v>186</v>
      </c>
      <c r="F2629">
        <v>350</v>
      </c>
      <c r="G2629" t="s">
        <v>183</v>
      </c>
      <c r="H2629" t="s">
        <v>183</v>
      </c>
      <c r="I2629">
        <v>20190519</v>
      </c>
      <c r="J2629" t="str">
        <f t="shared" si="46"/>
        <v>2019</v>
      </c>
      <c r="K2629" t="s">
        <v>178</v>
      </c>
      <c r="L2629">
        <v>3210</v>
      </c>
      <c r="M2629" t="str">
        <f>VLOOKUP(L2629,Waste_Instance_Cat!$A$2:$B$6,2)</f>
        <v xml:space="preserve">High </v>
      </c>
      <c r="O2629">
        <v>87</v>
      </c>
      <c r="U2629">
        <v>70</v>
      </c>
      <c r="X2629">
        <v>11</v>
      </c>
      <c r="AE2629">
        <v>59</v>
      </c>
      <c r="AJ2629">
        <v>15</v>
      </c>
      <c r="AK2629">
        <v>706</v>
      </c>
      <c r="AN2629">
        <v>82</v>
      </c>
      <c r="AO2629">
        <v>92</v>
      </c>
      <c r="AP2629">
        <v>5</v>
      </c>
      <c r="AQ2629">
        <v>71</v>
      </c>
      <c r="AR2629">
        <v>10</v>
      </c>
      <c r="AS2629">
        <v>47</v>
      </c>
      <c r="BB2629">
        <v>10</v>
      </c>
      <c r="BE2629">
        <v>3</v>
      </c>
      <c r="BL2629">
        <v>6</v>
      </c>
      <c r="BW2629">
        <v>5</v>
      </c>
      <c r="CB2629">
        <v>946</v>
      </c>
      <c r="CD2629">
        <v>476</v>
      </c>
      <c r="CP2629">
        <v>5</v>
      </c>
      <c r="CU2629">
        <v>1</v>
      </c>
      <c r="CY2629">
        <v>5</v>
      </c>
      <c r="DD2629">
        <v>2</v>
      </c>
      <c r="DP2629">
        <v>1</v>
      </c>
      <c r="DQ2629">
        <v>28</v>
      </c>
      <c r="EN2629">
        <v>50</v>
      </c>
      <c r="EQ2629">
        <v>60</v>
      </c>
      <c r="FF2629">
        <v>46</v>
      </c>
      <c r="FH2629">
        <v>61</v>
      </c>
      <c r="FP2629">
        <v>250</v>
      </c>
      <c r="FS2629">
        <v>0</v>
      </c>
    </row>
    <row r="2630" spans="1:175">
      <c r="A2630" t="s">
        <v>187</v>
      </c>
      <c r="B2630" t="s">
        <v>1500</v>
      </c>
      <c r="C2630" t="s">
        <v>199</v>
      </c>
      <c r="D2630" t="str">
        <f>VLOOKUP(C2630,CountryName!$A$2:$B$40,2,FALSE)</f>
        <v>France</v>
      </c>
      <c r="E2630" t="s">
        <v>186</v>
      </c>
      <c r="F2630">
        <v>750</v>
      </c>
      <c r="G2630" t="s">
        <v>183</v>
      </c>
      <c r="H2630" t="s">
        <v>183</v>
      </c>
      <c r="I2630">
        <v>20190601</v>
      </c>
      <c r="J2630" t="str">
        <f t="shared" si="46"/>
        <v>2019</v>
      </c>
      <c r="K2630" t="s">
        <v>178</v>
      </c>
      <c r="L2630">
        <v>4659</v>
      </c>
      <c r="M2630" t="str">
        <f>VLOOKUP(L2630,Waste_Instance_Cat!$A$2:$B$6,2)</f>
        <v xml:space="preserve">High </v>
      </c>
      <c r="R2630">
        <v>2</v>
      </c>
      <c r="S2630">
        <v>1</v>
      </c>
      <c r="X2630">
        <v>6</v>
      </c>
      <c r="AE2630">
        <v>124</v>
      </c>
      <c r="AJ2630">
        <v>2</v>
      </c>
      <c r="AK2630">
        <v>3862</v>
      </c>
      <c r="AO2630">
        <v>68</v>
      </c>
      <c r="AP2630">
        <v>17</v>
      </c>
      <c r="AQ2630">
        <v>3</v>
      </c>
      <c r="AR2630">
        <v>5</v>
      </c>
      <c r="AS2630">
        <v>34</v>
      </c>
      <c r="BE2630">
        <v>14</v>
      </c>
      <c r="BL2630">
        <v>10</v>
      </c>
      <c r="BV2630">
        <v>7</v>
      </c>
      <c r="BW2630">
        <v>3</v>
      </c>
      <c r="CD2630">
        <v>158</v>
      </c>
      <c r="CP2630">
        <v>173</v>
      </c>
      <c r="CU2630">
        <v>2</v>
      </c>
      <c r="DP2630">
        <v>7</v>
      </c>
      <c r="DQ2630">
        <v>2</v>
      </c>
      <c r="EN2630">
        <v>1</v>
      </c>
      <c r="EQ2630">
        <v>36</v>
      </c>
      <c r="FF2630">
        <v>7</v>
      </c>
      <c r="FP2630">
        <v>115</v>
      </c>
      <c r="FS2630">
        <v>0</v>
      </c>
    </row>
    <row r="2631" spans="1:175">
      <c r="A2631" t="s">
        <v>187</v>
      </c>
      <c r="B2631" t="s">
        <v>1501</v>
      </c>
      <c r="C2631" t="s">
        <v>202</v>
      </c>
      <c r="D2631" t="str">
        <f>VLOOKUP(C2631,CountryName!$A$2:$B$40,2,FALSE)</f>
        <v>International</v>
      </c>
      <c r="E2631" t="s">
        <v>183</v>
      </c>
      <c r="F2631">
        <v>76</v>
      </c>
      <c r="G2631" t="s">
        <v>183</v>
      </c>
      <c r="H2631" t="s">
        <v>183</v>
      </c>
      <c r="I2631">
        <v>20150319</v>
      </c>
      <c r="J2631" t="str">
        <f t="shared" si="46"/>
        <v>2015</v>
      </c>
      <c r="K2631" t="s">
        <v>178</v>
      </c>
      <c r="L2631">
        <v>178</v>
      </c>
      <c r="M2631" t="str">
        <f>VLOOKUP(L2631,Waste_Instance_Cat!$A$2:$B$6,2)</f>
        <v>Very Low</v>
      </c>
      <c r="P2631">
        <v>50</v>
      </c>
      <c r="R2631">
        <v>30</v>
      </c>
      <c r="U2631">
        <v>20</v>
      </c>
      <c r="AQ2631">
        <v>20</v>
      </c>
      <c r="DI2631">
        <v>2</v>
      </c>
      <c r="EN2631">
        <v>30</v>
      </c>
      <c r="FF2631">
        <v>3</v>
      </c>
      <c r="FH2631">
        <v>15</v>
      </c>
      <c r="FP2631">
        <v>8</v>
      </c>
    </row>
    <row r="2632" spans="1:175">
      <c r="A2632" t="s">
        <v>188</v>
      </c>
      <c r="B2632" t="s">
        <v>1454</v>
      </c>
      <c r="C2632" t="s">
        <v>190</v>
      </c>
      <c r="D2632" t="str">
        <f>VLOOKUP(C2632,CountryName!$A$2:$B$40,2,FALSE)</f>
        <v>Switzerland</v>
      </c>
      <c r="E2632" t="s">
        <v>183</v>
      </c>
      <c r="F2632">
        <v>41</v>
      </c>
      <c r="G2632" t="s">
        <v>176</v>
      </c>
      <c r="H2632" t="s">
        <v>207</v>
      </c>
      <c r="I2632">
        <v>20181220</v>
      </c>
      <c r="J2632" t="str">
        <f t="shared" si="46"/>
        <v>2018</v>
      </c>
      <c r="K2632" t="s">
        <v>178</v>
      </c>
      <c r="L2632">
        <v>40</v>
      </c>
      <c r="M2632" t="str">
        <f>VLOOKUP(L2632,Waste_Instance_Cat!$A$2:$B$6,2)</f>
        <v>Very Low</v>
      </c>
      <c r="P2632">
        <v>1</v>
      </c>
      <c r="AK2632">
        <v>28</v>
      </c>
      <c r="CB2632">
        <v>1</v>
      </c>
      <c r="DR2632">
        <v>1</v>
      </c>
      <c r="EA2632">
        <v>6</v>
      </c>
      <c r="EB2632">
        <v>2</v>
      </c>
      <c r="FH2632">
        <v>1</v>
      </c>
    </row>
    <row r="2633" spans="1:175">
      <c r="A2633" t="s">
        <v>188</v>
      </c>
      <c r="B2633" t="s">
        <v>1454</v>
      </c>
      <c r="C2633" t="s">
        <v>190</v>
      </c>
      <c r="D2633" t="str">
        <f>VLOOKUP(C2633,CountryName!$A$2:$B$40,2,FALSE)</f>
        <v>Switzerland</v>
      </c>
      <c r="E2633" t="s">
        <v>183</v>
      </c>
      <c r="F2633">
        <v>41</v>
      </c>
      <c r="G2633" t="s">
        <v>176</v>
      </c>
      <c r="H2633" t="s">
        <v>207</v>
      </c>
      <c r="I2633">
        <v>20180116</v>
      </c>
      <c r="J2633" t="str">
        <f t="shared" si="46"/>
        <v>2018</v>
      </c>
      <c r="K2633" t="s">
        <v>178</v>
      </c>
      <c r="L2633">
        <v>41</v>
      </c>
      <c r="M2633" t="str">
        <f>VLOOKUP(L2633,Waste_Instance_Cat!$A$2:$B$6,2)</f>
        <v>Very Low</v>
      </c>
      <c r="R2633">
        <v>2</v>
      </c>
      <c r="AK2633">
        <v>22</v>
      </c>
      <c r="AL2633">
        <v>1</v>
      </c>
      <c r="AQ2633">
        <v>1</v>
      </c>
      <c r="CQ2633">
        <v>2</v>
      </c>
      <c r="DY2633">
        <v>2</v>
      </c>
      <c r="EN2633">
        <v>3</v>
      </c>
      <c r="EQ2633">
        <v>8</v>
      </c>
    </row>
    <row r="2634" spans="1:175">
      <c r="A2634" t="s">
        <v>188</v>
      </c>
      <c r="B2634" t="s">
        <v>1454</v>
      </c>
      <c r="C2634" t="s">
        <v>190</v>
      </c>
      <c r="D2634" t="str">
        <f>VLOOKUP(C2634,CountryName!$A$2:$B$40,2,FALSE)</f>
        <v>Switzerland</v>
      </c>
      <c r="E2634" t="s">
        <v>183</v>
      </c>
      <c r="F2634">
        <v>41</v>
      </c>
      <c r="G2634" t="s">
        <v>176</v>
      </c>
      <c r="H2634" t="s">
        <v>207</v>
      </c>
      <c r="I2634">
        <v>20170519</v>
      </c>
      <c r="J2634" t="str">
        <f t="shared" si="46"/>
        <v>2017</v>
      </c>
      <c r="K2634" t="s">
        <v>178</v>
      </c>
      <c r="L2634">
        <v>100</v>
      </c>
      <c r="M2634" t="str">
        <f>VLOOKUP(L2634,Waste_Instance_Cat!$A$2:$B$6,2)</f>
        <v>Very Low</v>
      </c>
      <c r="O2634">
        <v>4</v>
      </c>
      <c r="P2634">
        <v>4</v>
      </c>
      <c r="R2634">
        <v>2</v>
      </c>
      <c r="S2634">
        <v>1</v>
      </c>
      <c r="AE2634">
        <v>1</v>
      </c>
      <c r="AK2634">
        <v>36</v>
      </c>
      <c r="AN2634">
        <v>2</v>
      </c>
      <c r="AQ2634">
        <v>1</v>
      </c>
      <c r="AR2634">
        <v>1</v>
      </c>
      <c r="BD2634">
        <v>1</v>
      </c>
      <c r="BS2634">
        <v>2</v>
      </c>
      <c r="BV2634">
        <v>1</v>
      </c>
      <c r="CB2634">
        <v>14</v>
      </c>
      <c r="CD2634">
        <v>1</v>
      </c>
      <c r="CI2634">
        <v>2</v>
      </c>
      <c r="CL2634">
        <v>5</v>
      </c>
      <c r="DP2634">
        <v>1</v>
      </c>
      <c r="DU2634">
        <v>2</v>
      </c>
      <c r="EA2634">
        <v>4</v>
      </c>
      <c r="EN2634">
        <v>3</v>
      </c>
      <c r="EP2634">
        <v>1</v>
      </c>
      <c r="EQ2634">
        <v>5</v>
      </c>
      <c r="ER2634">
        <v>3</v>
      </c>
      <c r="FH2634">
        <v>2</v>
      </c>
      <c r="FR2634">
        <v>1</v>
      </c>
    </row>
    <row r="2635" spans="1:175">
      <c r="A2635" t="s">
        <v>228</v>
      </c>
      <c r="B2635" t="s">
        <v>1485</v>
      </c>
      <c r="C2635" t="s">
        <v>230</v>
      </c>
      <c r="D2635" t="str">
        <f>VLOOKUP(C2635,CountryName!$A$2:$B$40,2,FALSE)</f>
        <v>Denmark</v>
      </c>
      <c r="E2635" t="s">
        <v>200</v>
      </c>
      <c r="F2635">
        <v>100</v>
      </c>
      <c r="G2635" t="s">
        <v>176</v>
      </c>
      <c r="H2635" t="s">
        <v>192</v>
      </c>
      <c r="I2635">
        <v>20161015</v>
      </c>
      <c r="J2635" t="str">
        <f t="shared" si="46"/>
        <v>2016</v>
      </c>
      <c r="K2635" t="s">
        <v>184</v>
      </c>
      <c r="L2635">
        <v>5</v>
      </c>
      <c r="M2635" t="str">
        <f>VLOOKUP(L2635,Waste_Instance_Cat!$A$2:$B$6,2)</f>
        <v>Very Low</v>
      </c>
      <c r="BD2635">
        <v>1</v>
      </c>
      <c r="BY2635">
        <v>1</v>
      </c>
      <c r="CD2635">
        <v>2</v>
      </c>
      <c r="FL2635">
        <v>1</v>
      </c>
    </row>
    <row r="2636" spans="1:175">
      <c r="A2636" t="s">
        <v>228</v>
      </c>
      <c r="B2636" t="s">
        <v>1485</v>
      </c>
      <c r="C2636" t="s">
        <v>230</v>
      </c>
      <c r="D2636" t="str">
        <f>VLOOKUP(C2636,CountryName!$A$2:$B$40,2,FALSE)</f>
        <v>Denmark</v>
      </c>
      <c r="E2636" t="s">
        <v>200</v>
      </c>
      <c r="F2636">
        <v>100</v>
      </c>
      <c r="G2636" t="s">
        <v>176</v>
      </c>
      <c r="H2636" t="s">
        <v>192</v>
      </c>
      <c r="I2636">
        <v>20180404</v>
      </c>
      <c r="J2636" t="str">
        <f t="shared" si="46"/>
        <v>2018</v>
      </c>
      <c r="K2636" t="s">
        <v>184</v>
      </c>
      <c r="L2636">
        <v>20</v>
      </c>
      <c r="M2636" t="str">
        <f>VLOOKUP(L2636,Waste_Instance_Cat!$A$2:$B$6,2)</f>
        <v>Very Low</v>
      </c>
      <c r="AJ2636">
        <v>1</v>
      </c>
      <c r="AN2636">
        <v>2</v>
      </c>
      <c r="CB2636">
        <v>3</v>
      </c>
      <c r="CD2636">
        <v>2</v>
      </c>
      <c r="DI2636">
        <v>1</v>
      </c>
      <c r="ED2636">
        <v>1</v>
      </c>
      <c r="EK2636">
        <v>1</v>
      </c>
      <c r="FH2636">
        <v>1</v>
      </c>
      <c r="FL2636">
        <v>8</v>
      </c>
    </row>
    <row r="2637" spans="1:175">
      <c r="A2637" t="s">
        <v>228</v>
      </c>
      <c r="B2637" t="s">
        <v>1485</v>
      </c>
      <c r="C2637" t="s">
        <v>230</v>
      </c>
      <c r="D2637" t="str">
        <f>VLOOKUP(C2637,CountryName!$A$2:$B$40,2,FALSE)</f>
        <v>Denmark</v>
      </c>
      <c r="E2637" t="s">
        <v>200</v>
      </c>
      <c r="F2637">
        <v>100</v>
      </c>
      <c r="G2637" t="s">
        <v>176</v>
      </c>
      <c r="H2637" t="s">
        <v>192</v>
      </c>
      <c r="I2637">
        <v>20160711</v>
      </c>
      <c r="J2637" t="str">
        <f t="shared" si="46"/>
        <v>2016</v>
      </c>
      <c r="K2637" t="s">
        <v>184</v>
      </c>
      <c r="L2637">
        <v>2</v>
      </c>
      <c r="M2637" t="str">
        <f>VLOOKUP(L2637,Waste_Instance_Cat!$A$2:$B$6,2)</f>
        <v>Very Low</v>
      </c>
      <c r="CI2637">
        <v>1</v>
      </c>
      <c r="CY2637">
        <v>1</v>
      </c>
    </row>
    <row r="2638" spans="1:175">
      <c r="A2638" t="s">
        <v>228</v>
      </c>
      <c r="B2638" t="s">
        <v>1485</v>
      </c>
      <c r="C2638" t="s">
        <v>230</v>
      </c>
      <c r="D2638" t="str">
        <f>VLOOKUP(C2638,CountryName!$A$2:$B$40,2,FALSE)</f>
        <v>Denmark</v>
      </c>
      <c r="E2638" t="s">
        <v>200</v>
      </c>
      <c r="F2638">
        <v>100</v>
      </c>
      <c r="G2638" t="s">
        <v>176</v>
      </c>
      <c r="H2638" t="s">
        <v>192</v>
      </c>
      <c r="I2638">
        <v>20171013</v>
      </c>
      <c r="J2638" t="str">
        <f t="shared" si="46"/>
        <v>2017</v>
      </c>
      <c r="K2638" t="s">
        <v>184</v>
      </c>
      <c r="L2638">
        <v>4</v>
      </c>
      <c r="M2638" t="str">
        <f>VLOOKUP(L2638,Waste_Instance_Cat!$A$2:$B$6,2)</f>
        <v>Very Low</v>
      </c>
      <c r="U2638">
        <v>1</v>
      </c>
      <c r="DN2638">
        <v>1</v>
      </c>
      <c r="EK2638">
        <v>1</v>
      </c>
      <c r="FL2638">
        <v>1</v>
      </c>
    </row>
    <row r="2639" spans="1:175">
      <c r="A2639" t="s">
        <v>179</v>
      </c>
      <c r="B2639" t="s">
        <v>1502</v>
      </c>
      <c r="C2639" t="s">
        <v>181</v>
      </c>
      <c r="D2639" t="str">
        <f>VLOOKUP(C2639,CountryName!$A$2:$B$40,2,FALSE)</f>
        <v>Italy</v>
      </c>
      <c r="E2639" t="s">
        <v>186</v>
      </c>
      <c r="F2639">
        <v>100</v>
      </c>
      <c r="G2639" t="s">
        <v>183</v>
      </c>
      <c r="H2639" t="s">
        <v>183</v>
      </c>
      <c r="I2639">
        <v>20150510</v>
      </c>
      <c r="J2639" t="str">
        <f t="shared" si="46"/>
        <v>2015</v>
      </c>
      <c r="K2639" t="s">
        <v>184</v>
      </c>
      <c r="L2639">
        <v>59</v>
      </c>
      <c r="M2639" t="str">
        <f>VLOOKUP(L2639,Waste_Instance_Cat!$A$2:$B$6,2)</f>
        <v>Very Low</v>
      </c>
      <c r="S2639">
        <v>16</v>
      </c>
      <c r="T2639">
        <v>4</v>
      </c>
      <c r="X2639">
        <v>1</v>
      </c>
      <c r="AE2639">
        <v>2</v>
      </c>
      <c r="AK2639">
        <v>5</v>
      </c>
      <c r="AQ2639">
        <v>4</v>
      </c>
      <c r="BA2639">
        <v>2</v>
      </c>
      <c r="BD2639">
        <v>2</v>
      </c>
      <c r="BE2639">
        <v>1</v>
      </c>
      <c r="BI2639">
        <v>1</v>
      </c>
      <c r="BJ2639">
        <v>4</v>
      </c>
      <c r="BL2639">
        <v>1</v>
      </c>
      <c r="BZ2639">
        <v>2</v>
      </c>
      <c r="CA2639">
        <v>1</v>
      </c>
      <c r="DU2639">
        <v>2</v>
      </c>
      <c r="EM2639">
        <v>1</v>
      </c>
      <c r="EN2639">
        <v>4</v>
      </c>
      <c r="FH2639">
        <v>4</v>
      </c>
      <c r="FL2639">
        <v>2</v>
      </c>
    </row>
    <row r="2640" spans="1:175">
      <c r="A2640" t="s">
        <v>187</v>
      </c>
      <c r="B2640" t="s">
        <v>1503</v>
      </c>
      <c r="C2640" t="s">
        <v>199</v>
      </c>
      <c r="D2640" t="str">
        <f>VLOOKUP(C2640,CountryName!$A$2:$B$40,2,FALSE)</f>
        <v>France</v>
      </c>
      <c r="E2640" t="s">
        <v>200</v>
      </c>
      <c r="F2640">
        <v>750</v>
      </c>
      <c r="G2640" t="s">
        <v>183</v>
      </c>
      <c r="H2640" t="s">
        <v>183</v>
      </c>
      <c r="I2640">
        <v>20190915</v>
      </c>
      <c r="J2640" t="str">
        <f t="shared" si="46"/>
        <v>2019</v>
      </c>
      <c r="K2640" t="s">
        <v>178</v>
      </c>
      <c r="L2640">
        <v>1453</v>
      </c>
      <c r="M2640" t="str">
        <f>VLOOKUP(L2640,Waste_Instance_Cat!$A$2:$B$6,2)</f>
        <v>Moderate</v>
      </c>
      <c r="O2640">
        <v>22</v>
      </c>
      <c r="R2640">
        <v>27</v>
      </c>
      <c r="S2640">
        <v>43</v>
      </c>
      <c r="U2640">
        <v>64</v>
      </c>
      <c r="AE2640">
        <v>8</v>
      </c>
      <c r="AJ2640">
        <v>3</v>
      </c>
      <c r="AK2640">
        <v>550</v>
      </c>
      <c r="AN2640">
        <v>63</v>
      </c>
      <c r="AO2640">
        <v>5</v>
      </c>
      <c r="AP2640">
        <v>12</v>
      </c>
      <c r="AQ2640">
        <v>8</v>
      </c>
      <c r="AR2640">
        <v>4</v>
      </c>
      <c r="AS2640">
        <v>5</v>
      </c>
      <c r="BI2640">
        <v>3</v>
      </c>
      <c r="BW2640">
        <v>2</v>
      </c>
      <c r="CP2640">
        <v>1</v>
      </c>
      <c r="DQ2640">
        <v>5</v>
      </c>
      <c r="EN2640">
        <v>487</v>
      </c>
      <c r="EQ2640">
        <v>19</v>
      </c>
      <c r="FF2640">
        <v>18</v>
      </c>
      <c r="FH2640">
        <v>75</v>
      </c>
      <c r="FP2640">
        <v>29</v>
      </c>
      <c r="FS2640">
        <v>0</v>
      </c>
    </row>
    <row r="2641" spans="1:175">
      <c r="A2641" t="s">
        <v>172</v>
      </c>
      <c r="B2641" t="s">
        <v>1504</v>
      </c>
      <c r="C2641" t="s">
        <v>251</v>
      </c>
      <c r="D2641" t="str">
        <f>VLOOKUP(C2641,CountryName!$A$2:$B$40,2,FALSE)</f>
        <v>United Kingdom</v>
      </c>
      <c r="E2641" t="s">
        <v>200</v>
      </c>
      <c r="F2641">
        <v>68</v>
      </c>
      <c r="G2641" t="s">
        <v>176</v>
      </c>
      <c r="H2641" t="s">
        <v>207</v>
      </c>
      <c r="I2641">
        <v>20191121</v>
      </c>
      <c r="J2641" t="str">
        <f t="shared" si="46"/>
        <v>2019</v>
      </c>
      <c r="K2641" t="s">
        <v>178</v>
      </c>
      <c r="L2641">
        <v>119</v>
      </c>
      <c r="M2641" t="str">
        <f>VLOOKUP(L2641,Waste_Instance_Cat!$A$2:$B$6,2)</f>
        <v>Very Low</v>
      </c>
      <c r="R2641">
        <v>18</v>
      </c>
      <c r="S2641">
        <v>10</v>
      </c>
      <c r="U2641">
        <v>1</v>
      </c>
      <c r="AN2641">
        <v>1</v>
      </c>
      <c r="AR2641">
        <v>1</v>
      </c>
      <c r="BE2641">
        <v>21</v>
      </c>
      <c r="BG2641">
        <v>6</v>
      </c>
      <c r="BY2641">
        <v>7</v>
      </c>
      <c r="BZ2641">
        <v>29</v>
      </c>
      <c r="CD2641">
        <v>12</v>
      </c>
      <c r="CP2641">
        <v>1</v>
      </c>
      <c r="CX2641">
        <v>10</v>
      </c>
      <c r="DQ2641">
        <v>1</v>
      </c>
      <c r="FP2641">
        <v>1</v>
      </c>
    </row>
    <row r="2642" spans="1:175">
      <c r="A2642" t="s">
        <v>295</v>
      </c>
      <c r="B2642" t="s">
        <v>1420</v>
      </c>
      <c r="C2642" t="s">
        <v>230</v>
      </c>
      <c r="D2642" t="str">
        <f>VLOOKUP(C2642,CountryName!$A$2:$B$40,2,FALSE)</f>
        <v>Denmark</v>
      </c>
      <c r="E2642" t="s">
        <v>200</v>
      </c>
      <c r="F2642">
        <v>99</v>
      </c>
      <c r="G2642" t="s">
        <v>176</v>
      </c>
      <c r="H2642" t="s">
        <v>205</v>
      </c>
      <c r="I2642">
        <v>20170402</v>
      </c>
      <c r="J2642" t="str">
        <f t="shared" si="46"/>
        <v>2017</v>
      </c>
      <c r="K2642" t="s">
        <v>184</v>
      </c>
      <c r="L2642">
        <v>217</v>
      </c>
      <c r="M2642" t="str">
        <f>VLOOKUP(L2642,Waste_Instance_Cat!$A$2:$B$6,2)</f>
        <v>Very Low</v>
      </c>
      <c r="O2642">
        <v>2</v>
      </c>
      <c r="P2642">
        <v>4</v>
      </c>
      <c r="R2642">
        <v>3</v>
      </c>
      <c r="S2642">
        <v>5</v>
      </c>
      <c r="U2642">
        <v>3</v>
      </c>
      <c r="W2642">
        <v>1</v>
      </c>
      <c r="X2642">
        <v>1</v>
      </c>
      <c r="AA2642">
        <v>1</v>
      </c>
      <c r="AE2642">
        <v>3</v>
      </c>
      <c r="AF2642">
        <v>1</v>
      </c>
      <c r="AG2642">
        <v>3</v>
      </c>
      <c r="AH2642">
        <v>1</v>
      </c>
      <c r="AL2642">
        <v>3</v>
      </c>
      <c r="AN2642">
        <v>15</v>
      </c>
      <c r="AW2642">
        <v>1</v>
      </c>
      <c r="AY2642">
        <v>2</v>
      </c>
      <c r="BD2642">
        <v>7</v>
      </c>
      <c r="BE2642">
        <v>56</v>
      </c>
      <c r="BG2642">
        <v>2</v>
      </c>
      <c r="BI2642">
        <v>11</v>
      </c>
      <c r="BM2642">
        <v>1</v>
      </c>
      <c r="BR2642">
        <v>2</v>
      </c>
      <c r="BS2642">
        <v>2</v>
      </c>
      <c r="BW2642">
        <v>1</v>
      </c>
      <c r="BY2642">
        <v>7</v>
      </c>
      <c r="CD2642">
        <v>40</v>
      </c>
      <c r="CP2642">
        <v>12</v>
      </c>
      <c r="CY2642">
        <v>4</v>
      </c>
      <c r="DE2642">
        <v>2</v>
      </c>
      <c r="DQ2642">
        <v>1</v>
      </c>
      <c r="DZ2642">
        <v>1</v>
      </c>
      <c r="EA2642">
        <v>1</v>
      </c>
      <c r="EK2642">
        <v>4</v>
      </c>
      <c r="EL2642">
        <v>1</v>
      </c>
      <c r="FF2642">
        <v>1</v>
      </c>
      <c r="FH2642">
        <v>1</v>
      </c>
      <c r="FI2642">
        <v>2</v>
      </c>
      <c r="FL2642">
        <v>2</v>
      </c>
      <c r="FP2642">
        <v>3</v>
      </c>
      <c r="FS2642">
        <v>4</v>
      </c>
    </row>
    <row r="2643" spans="1:175">
      <c r="A2643" t="s">
        <v>295</v>
      </c>
      <c r="B2643" t="s">
        <v>1420</v>
      </c>
      <c r="C2643" t="s">
        <v>230</v>
      </c>
      <c r="D2643" t="str">
        <f>VLOOKUP(C2643,CountryName!$A$2:$B$40,2,FALSE)</f>
        <v>Denmark</v>
      </c>
      <c r="E2643" t="s">
        <v>200</v>
      </c>
      <c r="F2643">
        <v>99</v>
      </c>
      <c r="G2643" t="s">
        <v>176</v>
      </c>
      <c r="H2643" t="s">
        <v>205</v>
      </c>
      <c r="I2643">
        <v>20180710</v>
      </c>
      <c r="J2643" t="str">
        <f t="shared" si="46"/>
        <v>2018</v>
      </c>
      <c r="K2643" t="s">
        <v>184</v>
      </c>
      <c r="L2643">
        <v>536</v>
      </c>
      <c r="M2643" t="str">
        <f>VLOOKUP(L2643,Waste_Instance_Cat!$A$2:$B$6,2)</f>
        <v>Low</v>
      </c>
      <c r="P2643">
        <v>10</v>
      </c>
      <c r="R2643">
        <v>1</v>
      </c>
      <c r="U2643">
        <v>1</v>
      </c>
      <c r="X2643">
        <v>2</v>
      </c>
      <c r="AE2643">
        <v>4</v>
      </c>
      <c r="AF2643">
        <v>3</v>
      </c>
      <c r="AG2643">
        <v>5</v>
      </c>
      <c r="AH2643">
        <v>7</v>
      </c>
      <c r="AJ2643">
        <v>1</v>
      </c>
      <c r="AK2643">
        <v>2</v>
      </c>
      <c r="AL2643">
        <v>3</v>
      </c>
      <c r="AN2643">
        <v>12</v>
      </c>
      <c r="AO2643">
        <v>2</v>
      </c>
      <c r="AP2643">
        <v>3</v>
      </c>
      <c r="AQ2643">
        <v>1</v>
      </c>
      <c r="AR2643">
        <v>1</v>
      </c>
      <c r="AS2643">
        <v>4</v>
      </c>
      <c r="AY2643">
        <v>1</v>
      </c>
      <c r="BD2643">
        <v>1</v>
      </c>
      <c r="BE2643">
        <v>168</v>
      </c>
      <c r="BG2643">
        <v>8</v>
      </c>
      <c r="BH2643">
        <v>1</v>
      </c>
      <c r="BI2643">
        <v>3</v>
      </c>
      <c r="BR2643">
        <v>3</v>
      </c>
      <c r="BS2643">
        <v>5</v>
      </c>
      <c r="BV2643">
        <v>4</v>
      </c>
      <c r="BY2643">
        <v>7</v>
      </c>
      <c r="CB2643">
        <v>135</v>
      </c>
      <c r="CC2643">
        <v>1</v>
      </c>
      <c r="CD2643">
        <v>4</v>
      </c>
      <c r="CM2643">
        <v>1</v>
      </c>
      <c r="CP2643">
        <v>34</v>
      </c>
      <c r="CX2643">
        <v>2</v>
      </c>
      <c r="CY2643">
        <v>10</v>
      </c>
      <c r="DH2643">
        <v>2</v>
      </c>
      <c r="DP2643">
        <v>3</v>
      </c>
      <c r="DQ2643">
        <v>2</v>
      </c>
      <c r="EH2643">
        <v>1</v>
      </c>
      <c r="EK2643">
        <v>15</v>
      </c>
      <c r="EM2643">
        <v>1</v>
      </c>
      <c r="EW2643">
        <v>1</v>
      </c>
      <c r="FB2643">
        <v>1</v>
      </c>
      <c r="FF2643">
        <v>2</v>
      </c>
      <c r="FH2643">
        <v>1</v>
      </c>
      <c r="FI2643">
        <v>3</v>
      </c>
      <c r="FL2643">
        <v>19</v>
      </c>
      <c r="FP2643">
        <v>34</v>
      </c>
      <c r="FQ2643">
        <v>1</v>
      </c>
    </row>
    <row r="2644" spans="1:175">
      <c r="A2644" t="s">
        <v>295</v>
      </c>
      <c r="B2644" t="s">
        <v>1420</v>
      </c>
      <c r="C2644" t="s">
        <v>230</v>
      </c>
      <c r="D2644" t="str">
        <f>VLOOKUP(C2644,CountryName!$A$2:$B$40,2,FALSE)</f>
        <v>Denmark</v>
      </c>
      <c r="E2644" t="s">
        <v>200</v>
      </c>
      <c r="F2644">
        <v>99</v>
      </c>
      <c r="G2644" t="s">
        <v>176</v>
      </c>
      <c r="H2644" t="s">
        <v>205</v>
      </c>
      <c r="I2644">
        <v>20190624</v>
      </c>
      <c r="J2644" t="str">
        <f t="shared" si="46"/>
        <v>2019</v>
      </c>
      <c r="K2644" t="s">
        <v>184</v>
      </c>
      <c r="L2644">
        <v>432</v>
      </c>
      <c r="M2644" t="str">
        <f>VLOOKUP(L2644,Waste_Instance_Cat!$A$2:$B$6,2)</f>
        <v>Very Low</v>
      </c>
      <c r="O2644">
        <v>5</v>
      </c>
      <c r="P2644">
        <v>8</v>
      </c>
      <c r="U2644">
        <v>1</v>
      </c>
      <c r="AE2644">
        <v>6</v>
      </c>
      <c r="AG2644">
        <v>4</v>
      </c>
      <c r="AH2644">
        <v>3</v>
      </c>
      <c r="AK2644">
        <v>1</v>
      </c>
      <c r="AL2644">
        <v>4</v>
      </c>
      <c r="AN2644">
        <v>3</v>
      </c>
      <c r="AP2644">
        <v>4</v>
      </c>
      <c r="AS2644">
        <v>7</v>
      </c>
      <c r="AU2644">
        <v>1</v>
      </c>
      <c r="AY2644">
        <v>1</v>
      </c>
      <c r="BD2644">
        <v>1</v>
      </c>
      <c r="BE2644">
        <v>124</v>
      </c>
      <c r="BG2644">
        <v>63</v>
      </c>
      <c r="BI2644">
        <v>6</v>
      </c>
      <c r="BJ2644">
        <v>1</v>
      </c>
      <c r="BN2644">
        <v>1</v>
      </c>
      <c r="BQ2644">
        <v>1</v>
      </c>
      <c r="BR2644">
        <v>3</v>
      </c>
      <c r="BS2644">
        <v>7</v>
      </c>
      <c r="BV2644">
        <v>4</v>
      </c>
      <c r="BY2644">
        <v>11</v>
      </c>
      <c r="CB2644">
        <v>52</v>
      </c>
      <c r="CD2644">
        <v>1</v>
      </c>
      <c r="CM2644">
        <v>1</v>
      </c>
      <c r="CP2644">
        <v>37</v>
      </c>
      <c r="CX2644">
        <v>3</v>
      </c>
      <c r="CY2644">
        <v>7</v>
      </c>
      <c r="DI2644">
        <v>2</v>
      </c>
      <c r="DP2644">
        <v>2</v>
      </c>
      <c r="EK2644">
        <v>5</v>
      </c>
      <c r="FB2644">
        <v>1</v>
      </c>
      <c r="FF2644">
        <v>2</v>
      </c>
      <c r="FH2644">
        <v>2</v>
      </c>
      <c r="FK2644">
        <v>6</v>
      </c>
      <c r="FL2644">
        <v>35</v>
      </c>
      <c r="FP2644">
        <v>1</v>
      </c>
      <c r="FS2644">
        <v>5</v>
      </c>
    </row>
    <row r="2645" spans="1:175">
      <c r="A2645" t="s">
        <v>295</v>
      </c>
      <c r="B2645" t="s">
        <v>1420</v>
      </c>
      <c r="C2645" t="s">
        <v>230</v>
      </c>
      <c r="D2645" t="str">
        <f>VLOOKUP(C2645,CountryName!$A$2:$B$40,2,FALSE)</f>
        <v>Denmark</v>
      </c>
      <c r="E2645" t="s">
        <v>200</v>
      </c>
      <c r="F2645">
        <v>99</v>
      </c>
      <c r="G2645" t="s">
        <v>176</v>
      </c>
      <c r="H2645" t="s">
        <v>205</v>
      </c>
      <c r="I2645">
        <v>20150427</v>
      </c>
      <c r="J2645" t="str">
        <f t="shared" si="46"/>
        <v>2015</v>
      </c>
      <c r="K2645" t="s">
        <v>184</v>
      </c>
      <c r="L2645">
        <v>8778</v>
      </c>
      <c r="M2645" t="str">
        <f>VLOOKUP(L2645,Waste_Instance_Cat!$A$2:$B$6,2)</f>
        <v>Very High</v>
      </c>
      <c r="N2645">
        <v>2</v>
      </c>
      <c r="O2645">
        <v>3</v>
      </c>
      <c r="P2645">
        <v>43</v>
      </c>
      <c r="R2645">
        <v>18</v>
      </c>
      <c r="S2645">
        <v>11</v>
      </c>
      <c r="T2645">
        <v>26</v>
      </c>
      <c r="U2645">
        <v>209</v>
      </c>
      <c r="V2645">
        <v>1</v>
      </c>
      <c r="W2645">
        <v>6</v>
      </c>
      <c r="X2645">
        <v>52</v>
      </c>
      <c r="Y2645">
        <v>1</v>
      </c>
      <c r="AA2645">
        <v>6</v>
      </c>
      <c r="AB2645">
        <v>24</v>
      </c>
      <c r="AD2645">
        <v>1</v>
      </c>
      <c r="AE2645">
        <v>559</v>
      </c>
      <c r="AF2645">
        <v>660</v>
      </c>
      <c r="AG2645">
        <v>434</v>
      </c>
      <c r="AH2645">
        <v>99</v>
      </c>
      <c r="AI2645">
        <v>4</v>
      </c>
      <c r="AJ2645">
        <v>111</v>
      </c>
      <c r="AK2645">
        <v>3</v>
      </c>
      <c r="AL2645">
        <v>91</v>
      </c>
      <c r="AM2645">
        <v>21</v>
      </c>
      <c r="AN2645">
        <v>296</v>
      </c>
      <c r="AP2645">
        <v>122</v>
      </c>
      <c r="AQ2645">
        <v>28</v>
      </c>
      <c r="AR2645">
        <v>12</v>
      </c>
      <c r="AS2645">
        <v>149</v>
      </c>
      <c r="AU2645">
        <v>2</v>
      </c>
      <c r="AV2645">
        <v>1</v>
      </c>
      <c r="AW2645">
        <v>3</v>
      </c>
      <c r="AY2645">
        <v>72</v>
      </c>
      <c r="BC2645">
        <v>1</v>
      </c>
      <c r="BD2645">
        <v>176</v>
      </c>
      <c r="BE2645">
        <v>1706</v>
      </c>
      <c r="BG2645">
        <v>18</v>
      </c>
      <c r="BI2645">
        <v>33</v>
      </c>
      <c r="BL2645">
        <v>4</v>
      </c>
      <c r="BM2645">
        <v>32</v>
      </c>
      <c r="BN2645">
        <v>109</v>
      </c>
      <c r="BO2645">
        <v>1</v>
      </c>
      <c r="BQ2645">
        <v>1</v>
      </c>
      <c r="BS2645">
        <v>91</v>
      </c>
      <c r="BV2645">
        <v>356</v>
      </c>
      <c r="BW2645">
        <v>20</v>
      </c>
      <c r="BY2645">
        <v>189</v>
      </c>
      <c r="CB2645">
        <v>1127</v>
      </c>
      <c r="CC2645">
        <v>48</v>
      </c>
      <c r="CD2645">
        <v>473</v>
      </c>
      <c r="CL2645">
        <v>1</v>
      </c>
      <c r="CP2645">
        <v>689</v>
      </c>
      <c r="CQ2645">
        <v>2</v>
      </c>
      <c r="CR2645">
        <v>14</v>
      </c>
      <c r="CT2645">
        <v>13</v>
      </c>
      <c r="CU2645">
        <v>15</v>
      </c>
      <c r="CV2645">
        <v>1</v>
      </c>
      <c r="CY2645">
        <v>175</v>
      </c>
      <c r="CZ2645">
        <v>3</v>
      </c>
      <c r="DB2645">
        <v>1</v>
      </c>
      <c r="DC2645">
        <v>1</v>
      </c>
      <c r="DH2645">
        <v>71</v>
      </c>
      <c r="DI2645">
        <v>11</v>
      </c>
      <c r="DJ2645">
        <v>4</v>
      </c>
      <c r="DL2645">
        <v>1</v>
      </c>
      <c r="DM2645">
        <v>2</v>
      </c>
      <c r="DN2645">
        <v>1</v>
      </c>
      <c r="DP2645">
        <v>62</v>
      </c>
      <c r="DQ2645">
        <v>12</v>
      </c>
      <c r="DS2645">
        <v>1</v>
      </c>
      <c r="DT2645">
        <v>1</v>
      </c>
      <c r="EA2645">
        <v>2</v>
      </c>
      <c r="EB2645">
        <v>5</v>
      </c>
      <c r="EC2645">
        <v>2</v>
      </c>
      <c r="ED2645">
        <v>3</v>
      </c>
      <c r="EE2645">
        <v>5</v>
      </c>
      <c r="EI2645">
        <v>2</v>
      </c>
      <c r="EK2645">
        <v>38</v>
      </c>
      <c r="EL2645">
        <v>47</v>
      </c>
      <c r="EM2645">
        <v>5</v>
      </c>
      <c r="EQ2645">
        <v>11</v>
      </c>
      <c r="EW2645">
        <v>9</v>
      </c>
      <c r="EZ2645">
        <v>1</v>
      </c>
      <c r="FF2645">
        <v>19</v>
      </c>
      <c r="FH2645">
        <v>11</v>
      </c>
      <c r="FI2645">
        <v>10</v>
      </c>
      <c r="FJ2645">
        <v>5</v>
      </c>
      <c r="FL2645">
        <v>4</v>
      </c>
      <c r="FP2645">
        <v>9</v>
      </c>
      <c r="FQ2645">
        <v>11</v>
      </c>
      <c r="FS2645">
        <v>43</v>
      </c>
    </row>
    <row r="2646" spans="1:175">
      <c r="A2646" t="s">
        <v>213</v>
      </c>
      <c r="B2646" t="s">
        <v>1494</v>
      </c>
      <c r="C2646" t="s">
        <v>181</v>
      </c>
      <c r="D2646" t="str">
        <f>VLOOKUP(C2646,CountryName!$A$2:$B$40,2,FALSE)</f>
        <v>Italy</v>
      </c>
      <c r="E2646" t="s">
        <v>186</v>
      </c>
      <c r="F2646">
        <v>99</v>
      </c>
      <c r="G2646" t="s">
        <v>183</v>
      </c>
      <c r="H2646" t="s">
        <v>183</v>
      </c>
      <c r="I2646">
        <v>20181218</v>
      </c>
      <c r="J2646" t="str">
        <f t="shared" si="46"/>
        <v>2018</v>
      </c>
      <c r="K2646" t="s">
        <v>184</v>
      </c>
      <c r="L2646">
        <v>1482</v>
      </c>
      <c r="M2646" t="str">
        <f>VLOOKUP(L2646,Waste_Instance_Cat!$A$2:$B$6,2)</f>
        <v>Moderate</v>
      </c>
      <c r="N2646">
        <v>19</v>
      </c>
      <c r="O2646">
        <v>2</v>
      </c>
      <c r="P2646">
        <v>2</v>
      </c>
      <c r="Q2646">
        <v>2</v>
      </c>
      <c r="R2646">
        <v>19</v>
      </c>
      <c r="S2646">
        <v>19</v>
      </c>
      <c r="T2646">
        <v>1</v>
      </c>
      <c r="U2646">
        <v>19</v>
      </c>
      <c r="V2646">
        <v>1</v>
      </c>
      <c r="W2646">
        <v>1</v>
      </c>
      <c r="X2646">
        <v>1</v>
      </c>
      <c r="Y2646">
        <v>1</v>
      </c>
      <c r="Z2646">
        <v>1</v>
      </c>
      <c r="AB2646">
        <v>40</v>
      </c>
      <c r="AE2646">
        <v>19</v>
      </c>
      <c r="AF2646">
        <v>19</v>
      </c>
      <c r="AG2646">
        <v>19</v>
      </c>
      <c r="AH2646">
        <v>19</v>
      </c>
      <c r="AI2646">
        <v>40</v>
      </c>
      <c r="AJ2646">
        <v>5</v>
      </c>
      <c r="AK2646">
        <v>6</v>
      </c>
      <c r="AL2646">
        <v>1</v>
      </c>
      <c r="AN2646">
        <v>19</v>
      </c>
      <c r="AO2646">
        <v>19</v>
      </c>
      <c r="AQ2646">
        <v>19</v>
      </c>
      <c r="AR2646">
        <v>19</v>
      </c>
      <c r="AS2646">
        <v>19</v>
      </c>
      <c r="AX2646">
        <v>1</v>
      </c>
      <c r="AY2646">
        <v>1</v>
      </c>
      <c r="AZ2646">
        <v>40</v>
      </c>
      <c r="BA2646">
        <v>1</v>
      </c>
      <c r="BB2646">
        <v>1</v>
      </c>
      <c r="BC2646">
        <v>40</v>
      </c>
      <c r="BD2646">
        <v>1</v>
      </c>
      <c r="BE2646">
        <v>1</v>
      </c>
      <c r="BF2646">
        <v>1</v>
      </c>
      <c r="BG2646">
        <v>1</v>
      </c>
      <c r="BH2646">
        <v>1</v>
      </c>
      <c r="BI2646">
        <v>1</v>
      </c>
      <c r="BJ2646">
        <v>1</v>
      </c>
      <c r="BL2646">
        <v>1</v>
      </c>
      <c r="BR2646">
        <v>1</v>
      </c>
      <c r="BV2646">
        <v>40</v>
      </c>
      <c r="BX2646">
        <v>40</v>
      </c>
      <c r="CB2646">
        <v>40</v>
      </c>
      <c r="CC2646">
        <v>40</v>
      </c>
      <c r="CD2646">
        <v>5</v>
      </c>
      <c r="CE2646">
        <v>5</v>
      </c>
      <c r="CG2646">
        <v>40</v>
      </c>
      <c r="CH2646">
        <v>40</v>
      </c>
      <c r="CI2646">
        <v>40</v>
      </c>
      <c r="CJ2646">
        <v>40</v>
      </c>
      <c r="CK2646">
        <v>40</v>
      </c>
      <c r="CM2646">
        <v>40</v>
      </c>
      <c r="CN2646">
        <v>1</v>
      </c>
      <c r="CO2646">
        <v>1</v>
      </c>
      <c r="CP2646">
        <v>525</v>
      </c>
      <c r="CQ2646">
        <v>2</v>
      </c>
      <c r="CR2646">
        <v>2</v>
      </c>
      <c r="CS2646">
        <v>2</v>
      </c>
      <c r="CT2646">
        <v>2</v>
      </c>
      <c r="CU2646">
        <v>3</v>
      </c>
      <c r="CX2646">
        <v>40</v>
      </c>
      <c r="CY2646">
        <v>1</v>
      </c>
      <c r="CZ2646">
        <v>1</v>
      </c>
      <c r="DH2646">
        <v>2</v>
      </c>
      <c r="DI2646">
        <v>1</v>
      </c>
      <c r="DJ2646">
        <v>1</v>
      </c>
      <c r="DK2646">
        <v>1</v>
      </c>
      <c r="DN2646">
        <v>1</v>
      </c>
      <c r="DP2646">
        <v>2</v>
      </c>
      <c r="DQ2646">
        <v>1</v>
      </c>
      <c r="DR2646">
        <v>1</v>
      </c>
      <c r="DV2646">
        <v>3</v>
      </c>
      <c r="EB2646">
        <v>2</v>
      </c>
      <c r="EC2646">
        <v>1</v>
      </c>
      <c r="ED2646">
        <v>1</v>
      </c>
      <c r="EE2646">
        <v>1</v>
      </c>
      <c r="EF2646">
        <v>1</v>
      </c>
      <c r="EG2646">
        <v>1</v>
      </c>
      <c r="EI2646">
        <v>1</v>
      </c>
      <c r="EJ2646">
        <v>1</v>
      </c>
      <c r="EK2646">
        <v>1</v>
      </c>
      <c r="EL2646">
        <v>1</v>
      </c>
      <c r="FH2646">
        <v>3</v>
      </c>
      <c r="FI2646">
        <v>3</v>
      </c>
      <c r="FK2646">
        <v>3</v>
      </c>
      <c r="FL2646">
        <v>3</v>
      </c>
      <c r="FN2646">
        <v>3</v>
      </c>
      <c r="FO2646">
        <v>3</v>
      </c>
      <c r="FP2646">
        <v>3</v>
      </c>
      <c r="FQ2646">
        <v>3</v>
      </c>
    </row>
    <row r="2647" spans="1:175">
      <c r="A2647" t="s">
        <v>213</v>
      </c>
      <c r="B2647" t="s">
        <v>1505</v>
      </c>
      <c r="C2647" t="s">
        <v>181</v>
      </c>
      <c r="D2647" t="str">
        <f>VLOOKUP(C2647,CountryName!$A$2:$B$40,2,FALSE)</f>
        <v>Italy</v>
      </c>
      <c r="E2647" t="s">
        <v>186</v>
      </c>
      <c r="F2647">
        <v>99</v>
      </c>
      <c r="G2647" t="s">
        <v>183</v>
      </c>
      <c r="H2647" t="s">
        <v>183</v>
      </c>
      <c r="I2647">
        <v>20180319</v>
      </c>
      <c r="J2647" t="str">
        <f t="shared" si="46"/>
        <v>2018</v>
      </c>
      <c r="K2647" t="s">
        <v>184</v>
      </c>
      <c r="L2647">
        <v>45</v>
      </c>
      <c r="M2647" t="str">
        <f>VLOOKUP(L2647,Waste_Instance_Cat!$A$2:$B$6,2)</f>
        <v>Very Low</v>
      </c>
      <c r="O2647">
        <v>2</v>
      </c>
      <c r="P2647">
        <v>2</v>
      </c>
      <c r="Q2647">
        <v>2</v>
      </c>
      <c r="AB2647">
        <v>1</v>
      </c>
      <c r="AI2647">
        <v>1</v>
      </c>
      <c r="AK2647">
        <v>5</v>
      </c>
      <c r="AZ2647">
        <v>1</v>
      </c>
      <c r="BC2647">
        <v>1</v>
      </c>
      <c r="BV2647">
        <v>1</v>
      </c>
      <c r="BX2647">
        <v>1</v>
      </c>
      <c r="CB2647">
        <v>1</v>
      </c>
      <c r="CC2647">
        <v>1</v>
      </c>
      <c r="CG2647">
        <v>1</v>
      </c>
      <c r="CH2647">
        <v>1</v>
      </c>
      <c r="CI2647">
        <v>1</v>
      </c>
      <c r="CJ2647">
        <v>1</v>
      </c>
      <c r="CK2647">
        <v>1</v>
      </c>
      <c r="CM2647">
        <v>1</v>
      </c>
      <c r="CP2647">
        <v>2</v>
      </c>
      <c r="CX2647">
        <v>1</v>
      </c>
      <c r="CY2647">
        <v>1</v>
      </c>
      <c r="CZ2647">
        <v>1</v>
      </c>
      <c r="DH2647">
        <v>1</v>
      </c>
      <c r="DN2647">
        <v>2</v>
      </c>
      <c r="DQ2647">
        <v>2</v>
      </c>
      <c r="DY2647">
        <v>1</v>
      </c>
      <c r="EA2647">
        <v>1</v>
      </c>
      <c r="FE2647">
        <v>1</v>
      </c>
      <c r="FL2647">
        <v>3</v>
      </c>
      <c r="FN2647">
        <v>1</v>
      </c>
      <c r="FO2647">
        <v>1</v>
      </c>
      <c r="FP2647">
        <v>1</v>
      </c>
      <c r="FQ2647">
        <v>1</v>
      </c>
    </row>
    <row r="2648" spans="1:175">
      <c r="A2648" t="s">
        <v>213</v>
      </c>
      <c r="B2648" t="s">
        <v>1505</v>
      </c>
      <c r="C2648" t="s">
        <v>181</v>
      </c>
      <c r="D2648" t="str">
        <f>VLOOKUP(C2648,CountryName!$A$2:$B$40,2,FALSE)</f>
        <v>Italy</v>
      </c>
      <c r="E2648" t="s">
        <v>186</v>
      </c>
      <c r="F2648">
        <v>99</v>
      </c>
      <c r="G2648" t="s">
        <v>183</v>
      </c>
      <c r="H2648" t="s">
        <v>183</v>
      </c>
      <c r="I2648">
        <v>20171113</v>
      </c>
      <c r="J2648" t="str">
        <f t="shared" si="46"/>
        <v>2017</v>
      </c>
      <c r="K2648" t="s">
        <v>184</v>
      </c>
      <c r="L2648">
        <v>45</v>
      </c>
      <c r="M2648" t="str">
        <f>VLOOKUP(L2648,Waste_Instance_Cat!$A$2:$B$6,2)</f>
        <v>Very Low</v>
      </c>
      <c r="O2648">
        <v>2</v>
      </c>
      <c r="P2648">
        <v>2</v>
      </c>
      <c r="Q2648">
        <v>2</v>
      </c>
      <c r="AB2648">
        <v>1</v>
      </c>
      <c r="AI2648">
        <v>1</v>
      </c>
      <c r="AK2648">
        <v>5</v>
      </c>
      <c r="AZ2648">
        <v>1</v>
      </c>
      <c r="BC2648">
        <v>1</v>
      </c>
      <c r="BV2648">
        <v>1</v>
      </c>
      <c r="BX2648">
        <v>1</v>
      </c>
      <c r="CB2648">
        <v>1</v>
      </c>
      <c r="CC2648">
        <v>1</v>
      </c>
      <c r="CG2648">
        <v>1</v>
      </c>
      <c r="CH2648">
        <v>1</v>
      </c>
      <c r="CI2648">
        <v>1</v>
      </c>
      <c r="CJ2648">
        <v>1</v>
      </c>
      <c r="CK2648">
        <v>1</v>
      </c>
      <c r="CM2648">
        <v>1</v>
      </c>
      <c r="CP2648">
        <v>2</v>
      </c>
      <c r="CX2648">
        <v>1</v>
      </c>
      <c r="CY2648">
        <v>1</v>
      </c>
      <c r="CZ2648">
        <v>1</v>
      </c>
      <c r="DH2648">
        <v>1</v>
      </c>
      <c r="DN2648">
        <v>2</v>
      </c>
      <c r="DQ2648">
        <v>2</v>
      </c>
      <c r="DY2648">
        <v>1</v>
      </c>
      <c r="EA2648">
        <v>1</v>
      </c>
      <c r="FE2648">
        <v>1</v>
      </c>
      <c r="FL2648">
        <v>3</v>
      </c>
      <c r="FN2648">
        <v>1</v>
      </c>
      <c r="FO2648">
        <v>1</v>
      </c>
      <c r="FP2648">
        <v>1</v>
      </c>
      <c r="FQ2648">
        <v>1</v>
      </c>
    </row>
    <row r="2649" spans="1:175">
      <c r="A2649" t="s">
        <v>213</v>
      </c>
      <c r="B2649" t="s">
        <v>1505</v>
      </c>
      <c r="C2649" t="s">
        <v>181</v>
      </c>
      <c r="D2649" t="str">
        <f>VLOOKUP(C2649,CountryName!$A$2:$B$40,2,FALSE)</f>
        <v>Italy</v>
      </c>
      <c r="E2649" t="s">
        <v>186</v>
      </c>
      <c r="F2649">
        <v>99</v>
      </c>
      <c r="G2649" t="s">
        <v>183</v>
      </c>
      <c r="H2649" t="s">
        <v>183</v>
      </c>
      <c r="I2649">
        <v>20181128</v>
      </c>
      <c r="J2649" t="str">
        <f t="shared" si="46"/>
        <v>2018</v>
      </c>
      <c r="K2649" t="s">
        <v>184</v>
      </c>
      <c r="L2649">
        <v>45</v>
      </c>
      <c r="M2649" t="str">
        <f>VLOOKUP(L2649,Waste_Instance_Cat!$A$2:$B$6,2)</f>
        <v>Very Low</v>
      </c>
      <c r="O2649">
        <v>2</v>
      </c>
      <c r="P2649">
        <v>2</v>
      </c>
      <c r="Q2649">
        <v>2</v>
      </c>
      <c r="AB2649">
        <v>1</v>
      </c>
      <c r="AI2649">
        <v>1</v>
      </c>
      <c r="AK2649">
        <v>5</v>
      </c>
      <c r="AZ2649">
        <v>1</v>
      </c>
      <c r="BC2649">
        <v>1</v>
      </c>
      <c r="BV2649">
        <v>1</v>
      </c>
      <c r="BX2649">
        <v>1</v>
      </c>
      <c r="CB2649">
        <v>1</v>
      </c>
      <c r="CC2649">
        <v>1</v>
      </c>
      <c r="CG2649">
        <v>1</v>
      </c>
      <c r="CH2649">
        <v>1</v>
      </c>
      <c r="CI2649">
        <v>1</v>
      </c>
      <c r="CJ2649">
        <v>1</v>
      </c>
      <c r="CK2649">
        <v>1</v>
      </c>
      <c r="CM2649">
        <v>1</v>
      </c>
      <c r="CP2649">
        <v>2</v>
      </c>
      <c r="CX2649">
        <v>1</v>
      </c>
      <c r="CY2649">
        <v>1</v>
      </c>
      <c r="CZ2649">
        <v>1</v>
      </c>
      <c r="DH2649">
        <v>1</v>
      </c>
      <c r="DN2649">
        <v>2</v>
      </c>
      <c r="DQ2649">
        <v>2</v>
      </c>
      <c r="DY2649">
        <v>1</v>
      </c>
      <c r="EA2649">
        <v>1</v>
      </c>
      <c r="FE2649">
        <v>1</v>
      </c>
      <c r="FL2649">
        <v>3</v>
      </c>
      <c r="FN2649">
        <v>1</v>
      </c>
      <c r="FO2649">
        <v>1</v>
      </c>
      <c r="FP2649">
        <v>1</v>
      </c>
      <c r="FQ2649">
        <v>1</v>
      </c>
    </row>
    <row r="2650" spans="1:175">
      <c r="A2650" t="s">
        <v>187</v>
      </c>
      <c r="B2650" t="s">
        <v>834</v>
      </c>
      <c r="C2650" t="s">
        <v>199</v>
      </c>
      <c r="D2650" t="str">
        <f>VLOOKUP(C2650,CountryName!$A$2:$B$40,2,FALSE)</f>
        <v>France</v>
      </c>
      <c r="E2650" t="s">
        <v>200</v>
      </c>
      <c r="F2650">
        <v>102</v>
      </c>
      <c r="G2650" t="s">
        <v>196</v>
      </c>
      <c r="H2650" t="s">
        <v>177</v>
      </c>
      <c r="I2650">
        <v>20150219</v>
      </c>
      <c r="J2650" t="str">
        <f t="shared" si="46"/>
        <v>2015</v>
      </c>
      <c r="K2650" t="s">
        <v>178</v>
      </c>
      <c r="L2650">
        <v>1222</v>
      </c>
      <c r="M2650" t="str">
        <f>VLOOKUP(L2650,Waste_Instance_Cat!$A$2:$B$6,2)</f>
        <v>Moderate</v>
      </c>
      <c r="R2650">
        <v>76</v>
      </c>
      <c r="U2650">
        <v>17</v>
      </c>
      <c r="AE2650">
        <v>24</v>
      </c>
      <c r="AK2650">
        <v>1</v>
      </c>
      <c r="AL2650">
        <v>3</v>
      </c>
      <c r="AN2650">
        <v>22</v>
      </c>
      <c r="AP2650">
        <v>6</v>
      </c>
      <c r="AQ2650">
        <v>7</v>
      </c>
      <c r="AR2650">
        <v>2</v>
      </c>
      <c r="BE2650">
        <v>11</v>
      </c>
      <c r="BG2650">
        <v>1</v>
      </c>
      <c r="BI2650">
        <v>26</v>
      </c>
      <c r="BO2650">
        <v>1</v>
      </c>
      <c r="BV2650">
        <v>2</v>
      </c>
      <c r="BY2650">
        <v>11</v>
      </c>
      <c r="CB2650">
        <v>813</v>
      </c>
      <c r="CD2650">
        <v>95</v>
      </c>
      <c r="CM2650">
        <v>2</v>
      </c>
      <c r="CP2650">
        <v>5</v>
      </c>
      <c r="CQ2650">
        <v>3</v>
      </c>
      <c r="CT2650">
        <v>1</v>
      </c>
      <c r="CU2650">
        <v>12</v>
      </c>
      <c r="CY2650">
        <v>3</v>
      </c>
      <c r="DB2650">
        <v>1</v>
      </c>
      <c r="DH2650">
        <v>15</v>
      </c>
      <c r="DI2650">
        <v>14</v>
      </c>
      <c r="DP2650">
        <v>3</v>
      </c>
      <c r="DQ2650">
        <v>1</v>
      </c>
      <c r="DU2650">
        <v>2</v>
      </c>
      <c r="DX2650">
        <v>30</v>
      </c>
      <c r="EP2650">
        <v>3</v>
      </c>
      <c r="FJ2650">
        <v>1</v>
      </c>
      <c r="FQ2650">
        <v>5</v>
      </c>
      <c r="FR2650">
        <v>1</v>
      </c>
      <c r="FS2650">
        <v>2</v>
      </c>
    </row>
    <row r="2651" spans="1:175">
      <c r="A2651" t="s">
        <v>179</v>
      </c>
      <c r="B2651" t="s">
        <v>1506</v>
      </c>
      <c r="C2651" t="s">
        <v>181</v>
      </c>
      <c r="D2651" t="str">
        <f>VLOOKUP(C2651,CountryName!$A$2:$B$40,2,FALSE)</f>
        <v>Italy</v>
      </c>
      <c r="E2651" t="s">
        <v>186</v>
      </c>
      <c r="F2651">
        <v>100</v>
      </c>
      <c r="G2651" t="s">
        <v>183</v>
      </c>
      <c r="H2651" t="s">
        <v>183</v>
      </c>
      <c r="I2651">
        <v>20140521</v>
      </c>
      <c r="J2651" t="str">
        <f t="shared" si="46"/>
        <v>2014</v>
      </c>
      <c r="K2651" t="s">
        <v>178</v>
      </c>
      <c r="L2651">
        <v>269</v>
      </c>
      <c r="M2651" t="str">
        <f>VLOOKUP(L2651,Waste_Instance_Cat!$A$2:$B$6,2)</f>
        <v>Very Low</v>
      </c>
      <c r="O2651">
        <v>2</v>
      </c>
      <c r="P2651">
        <v>2</v>
      </c>
      <c r="R2651">
        <v>22</v>
      </c>
      <c r="S2651">
        <v>19</v>
      </c>
      <c r="T2651">
        <v>12</v>
      </c>
      <c r="U2651">
        <v>1</v>
      </c>
      <c r="W2651">
        <v>2</v>
      </c>
      <c r="Y2651">
        <v>2</v>
      </c>
      <c r="Z2651">
        <v>1</v>
      </c>
      <c r="AC2651">
        <v>1</v>
      </c>
      <c r="AE2651">
        <v>39</v>
      </c>
      <c r="AJ2651">
        <v>1</v>
      </c>
      <c r="AN2651">
        <v>1</v>
      </c>
      <c r="AP2651">
        <v>3</v>
      </c>
      <c r="AQ2651">
        <v>8</v>
      </c>
      <c r="BD2651">
        <v>3</v>
      </c>
      <c r="BE2651">
        <v>4</v>
      </c>
      <c r="BK2651">
        <v>8</v>
      </c>
      <c r="BM2651">
        <v>1</v>
      </c>
      <c r="BO2651">
        <v>2</v>
      </c>
      <c r="BQ2651">
        <v>3</v>
      </c>
      <c r="BR2651">
        <v>1</v>
      </c>
      <c r="BS2651">
        <v>32</v>
      </c>
      <c r="BU2651">
        <v>1</v>
      </c>
      <c r="BV2651">
        <v>2</v>
      </c>
      <c r="BW2651">
        <v>2</v>
      </c>
      <c r="BY2651">
        <v>1</v>
      </c>
      <c r="BZ2651">
        <v>7</v>
      </c>
      <c r="CA2651">
        <v>1</v>
      </c>
      <c r="CP2651">
        <v>47</v>
      </c>
      <c r="CQ2651">
        <v>1</v>
      </c>
      <c r="CR2651">
        <v>1</v>
      </c>
      <c r="CU2651">
        <v>2</v>
      </c>
      <c r="CX2651">
        <v>1</v>
      </c>
      <c r="CY2651">
        <v>1</v>
      </c>
      <c r="DB2651">
        <v>1</v>
      </c>
      <c r="DH2651">
        <v>6</v>
      </c>
      <c r="DJ2651">
        <v>1</v>
      </c>
      <c r="DQ2651">
        <v>1</v>
      </c>
      <c r="DR2651">
        <v>1</v>
      </c>
      <c r="DT2651">
        <v>1</v>
      </c>
      <c r="DV2651">
        <v>1</v>
      </c>
      <c r="EC2651">
        <v>1</v>
      </c>
      <c r="EN2651">
        <v>3</v>
      </c>
      <c r="ES2651">
        <v>4</v>
      </c>
      <c r="ET2651">
        <v>1</v>
      </c>
      <c r="FA2651">
        <v>1</v>
      </c>
      <c r="FH2651">
        <v>9</v>
      </c>
      <c r="FJ2651">
        <v>1</v>
      </c>
    </row>
    <row r="2652" spans="1:175">
      <c r="A2652" t="s">
        <v>1507</v>
      </c>
      <c r="B2652" t="s">
        <v>1508</v>
      </c>
      <c r="C2652" t="s">
        <v>211</v>
      </c>
      <c r="D2652" t="str">
        <f>VLOOKUP(C2652,CountryName!$A$2:$B$40,2,FALSE)</f>
        <v>Georgia</v>
      </c>
      <c r="E2652" t="s">
        <v>175</v>
      </c>
      <c r="F2652">
        <v>918</v>
      </c>
      <c r="G2652" t="s">
        <v>191</v>
      </c>
      <c r="H2652" t="s">
        <v>207</v>
      </c>
      <c r="I2652">
        <v>20191113</v>
      </c>
      <c r="J2652" t="str">
        <f t="shared" si="46"/>
        <v>2019</v>
      </c>
      <c r="K2652" t="s">
        <v>178</v>
      </c>
      <c r="L2652">
        <v>3</v>
      </c>
      <c r="M2652" t="str">
        <f>VLOOKUP(L2652,Waste_Instance_Cat!$A$2:$B$6,2)</f>
        <v>Very Low</v>
      </c>
      <c r="O2652">
        <v>0</v>
      </c>
      <c r="P2652">
        <v>1</v>
      </c>
      <c r="R2652">
        <v>1</v>
      </c>
      <c r="S2652">
        <v>0</v>
      </c>
      <c r="U2652">
        <v>0</v>
      </c>
      <c r="AE2652">
        <v>0</v>
      </c>
      <c r="AK2652">
        <v>0</v>
      </c>
      <c r="AN2652">
        <v>0</v>
      </c>
      <c r="AR2652">
        <v>0</v>
      </c>
      <c r="AS2652">
        <v>0</v>
      </c>
      <c r="BA2652">
        <v>0</v>
      </c>
      <c r="BE2652">
        <v>0</v>
      </c>
      <c r="BG2652">
        <v>0</v>
      </c>
      <c r="BY2652">
        <v>0</v>
      </c>
      <c r="BZ2652">
        <v>0</v>
      </c>
      <c r="CD2652">
        <v>0</v>
      </c>
      <c r="CP2652">
        <v>1</v>
      </c>
      <c r="CX2652">
        <v>0</v>
      </c>
      <c r="DQ2652">
        <v>0</v>
      </c>
      <c r="FP2652">
        <v>0</v>
      </c>
    </row>
    <row r="2653" spans="1:175">
      <c r="A2653" t="s">
        <v>1507</v>
      </c>
      <c r="B2653" t="s">
        <v>1508</v>
      </c>
      <c r="C2653" t="s">
        <v>211</v>
      </c>
      <c r="D2653" t="str">
        <f>VLOOKUP(C2653,CountryName!$A$2:$B$40,2,FALSE)</f>
        <v>Georgia</v>
      </c>
      <c r="E2653" t="s">
        <v>175</v>
      </c>
      <c r="F2653">
        <v>918</v>
      </c>
      <c r="G2653" t="s">
        <v>191</v>
      </c>
      <c r="H2653" t="s">
        <v>207</v>
      </c>
      <c r="I2653">
        <v>20191114</v>
      </c>
      <c r="J2653" t="str">
        <f t="shared" si="46"/>
        <v>2019</v>
      </c>
      <c r="K2653" t="s">
        <v>178</v>
      </c>
      <c r="L2653">
        <v>527</v>
      </c>
      <c r="M2653" t="str">
        <f>VLOOKUP(L2653,Waste_Instance_Cat!$A$2:$B$6,2)</f>
        <v>Low</v>
      </c>
      <c r="O2653">
        <v>36</v>
      </c>
      <c r="P2653">
        <v>11</v>
      </c>
      <c r="R2653">
        <v>15</v>
      </c>
      <c r="S2653">
        <v>34</v>
      </c>
      <c r="U2653">
        <v>6</v>
      </c>
      <c r="AE2653">
        <v>73</v>
      </c>
      <c r="AK2653">
        <v>195</v>
      </c>
      <c r="AN2653">
        <v>14</v>
      </c>
      <c r="AR2653">
        <v>11</v>
      </c>
      <c r="AS2653">
        <v>14</v>
      </c>
      <c r="BA2653">
        <v>1</v>
      </c>
      <c r="BE2653">
        <v>9</v>
      </c>
      <c r="BG2653">
        <v>14</v>
      </c>
      <c r="BY2653">
        <v>4</v>
      </c>
      <c r="BZ2653">
        <v>44</v>
      </c>
      <c r="CD2653">
        <v>6</v>
      </c>
      <c r="CP2653">
        <v>21</v>
      </c>
      <c r="CX2653">
        <v>3</v>
      </c>
      <c r="DQ2653">
        <v>13</v>
      </c>
      <c r="FP2653">
        <v>3</v>
      </c>
    </row>
    <row r="2654" spans="1:175">
      <c r="A2654" t="s">
        <v>1507</v>
      </c>
      <c r="B2654" t="s">
        <v>1508</v>
      </c>
      <c r="C2654" t="s">
        <v>211</v>
      </c>
      <c r="D2654" t="str">
        <f>VLOOKUP(C2654,CountryName!$A$2:$B$40,2,FALSE)</f>
        <v>Georgia</v>
      </c>
      <c r="E2654" t="s">
        <v>175</v>
      </c>
      <c r="F2654">
        <v>918</v>
      </c>
      <c r="G2654" t="s">
        <v>191</v>
      </c>
      <c r="H2654" t="s">
        <v>207</v>
      </c>
      <c r="I2654">
        <v>20191113</v>
      </c>
      <c r="J2654" t="str">
        <f t="shared" si="46"/>
        <v>2019</v>
      </c>
      <c r="K2654" t="s">
        <v>178</v>
      </c>
      <c r="L2654">
        <v>5</v>
      </c>
      <c r="M2654" t="str">
        <f>VLOOKUP(L2654,Waste_Instance_Cat!$A$2:$B$6,2)</f>
        <v>Very Low</v>
      </c>
      <c r="O2654">
        <v>0</v>
      </c>
      <c r="P2654">
        <v>4</v>
      </c>
      <c r="R2654">
        <v>0</v>
      </c>
      <c r="S2654">
        <v>0</v>
      </c>
      <c r="U2654">
        <v>0</v>
      </c>
      <c r="AE2654">
        <v>0</v>
      </c>
      <c r="AK2654">
        <v>0</v>
      </c>
      <c r="AN2654">
        <v>0</v>
      </c>
      <c r="AR2654">
        <v>0</v>
      </c>
      <c r="AS2654">
        <v>0</v>
      </c>
      <c r="BA2654">
        <v>0</v>
      </c>
      <c r="BE2654">
        <v>0</v>
      </c>
      <c r="BG2654">
        <v>0</v>
      </c>
      <c r="BY2654">
        <v>0</v>
      </c>
      <c r="BZ2654">
        <v>0</v>
      </c>
      <c r="CD2654">
        <v>0</v>
      </c>
      <c r="CP2654">
        <v>0</v>
      </c>
      <c r="CX2654">
        <v>0</v>
      </c>
      <c r="DQ2654">
        <v>1</v>
      </c>
      <c r="FP2654">
        <v>0</v>
      </c>
    </row>
    <row r="2655" spans="1:175">
      <c r="A2655" t="s">
        <v>1507</v>
      </c>
      <c r="B2655" t="s">
        <v>1508</v>
      </c>
      <c r="C2655" t="s">
        <v>211</v>
      </c>
      <c r="D2655" t="str">
        <f>VLOOKUP(C2655,CountryName!$A$2:$B$40,2,FALSE)</f>
        <v>Georgia</v>
      </c>
      <c r="E2655" t="s">
        <v>175</v>
      </c>
      <c r="F2655">
        <v>918</v>
      </c>
      <c r="G2655" t="s">
        <v>191</v>
      </c>
      <c r="H2655" t="s">
        <v>207</v>
      </c>
      <c r="I2655">
        <v>20191113</v>
      </c>
      <c r="J2655" t="str">
        <f t="shared" si="46"/>
        <v>2019</v>
      </c>
      <c r="K2655" t="s">
        <v>178</v>
      </c>
      <c r="L2655">
        <v>11</v>
      </c>
      <c r="M2655" t="str">
        <f>VLOOKUP(L2655,Waste_Instance_Cat!$A$2:$B$6,2)</f>
        <v>Very Low</v>
      </c>
      <c r="O2655">
        <v>0</v>
      </c>
      <c r="P2655">
        <v>0</v>
      </c>
      <c r="R2655">
        <v>0</v>
      </c>
      <c r="S2655">
        <v>0</v>
      </c>
      <c r="U2655">
        <v>0</v>
      </c>
      <c r="AE2655">
        <v>0</v>
      </c>
      <c r="AK2655">
        <v>3</v>
      </c>
      <c r="AN2655">
        <v>0</v>
      </c>
      <c r="AR2655">
        <v>0</v>
      </c>
      <c r="AS2655">
        <v>0</v>
      </c>
      <c r="BA2655">
        <v>0</v>
      </c>
      <c r="BE2655">
        <v>3</v>
      </c>
      <c r="BG2655">
        <v>0</v>
      </c>
      <c r="BY2655">
        <v>0</v>
      </c>
      <c r="BZ2655">
        <v>0</v>
      </c>
      <c r="CD2655">
        <v>0</v>
      </c>
      <c r="CP2655">
        <v>4</v>
      </c>
      <c r="CX2655">
        <v>1</v>
      </c>
      <c r="DQ2655">
        <v>0</v>
      </c>
      <c r="FP2655">
        <v>0</v>
      </c>
    </row>
    <row r="2656" spans="1:175">
      <c r="A2656" t="s">
        <v>203</v>
      </c>
      <c r="B2656" t="s">
        <v>1509</v>
      </c>
      <c r="C2656" t="s">
        <v>174</v>
      </c>
      <c r="D2656" t="str">
        <f>VLOOKUP(C2656,CountryName!$A$2:$B$40,2,FALSE)</f>
        <v>Bulgaria</v>
      </c>
      <c r="E2656" t="s">
        <v>175</v>
      </c>
      <c r="F2656">
        <v>239</v>
      </c>
      <c r="G2656" t="s">
        <v>196</v>
      </c>
      <c r="H2656" t="s">
        <v>177</v>
      </c>
      <c r="I2656">
        <v>20190512</v>
      </c>
      <c r="J2656" t="str">
        <f t="shared" si="46"/>
        <v>2019</v>
      </c>
      <c r="K2656" t="s">
        <v>184</v>
      </c>
      <c r="L2656">
        <v>206</v>
      </c>
      <c r="M2656" t="str">
        <f>VLOOKUP(L2656,Waste_Instance_Cat!$A$2:$B$6,2)</f>
        <v>Very Low</v>
      </c>
      <c r="O2656">
        <v>8</v>
      </c>
      <c r="P2656">
        <v>4</v>
      </c>
      <c r="R2656">
        <v>12</v>
      </c>
      <c r="S2656">
        <v>18</v>
      </c>
      <c r="AE2656">
        <v>25</v>
      </c>
      <c r="AN2656">
        <v>6</v>
      </c>
      <c r="AQ2656">
        <v>9</v>
      </c>
      <c r="AR2656">
        <v>1</v>
      </c>
      <c r="AS2656">
        <v>7</v>
      </c>
      <c r="BE2656">
        <v>3</v>
      </c>
      <c r="BY2656">
        <v>28</v>
      </c>
      <c r="BZ2656">
        <v>25</v>
      </c>
      <c r="CD2656">
        <v>15</v>
      </c>
      <c r="CX2656">
        <v>26</v>
      </c>
      <c r="DD2656">
        <v>1</v>
      </c>
      <c r="DQ2656">
        <v>2</v>
      </c>
      <c r="DU2656">
        <v>1</v>
      </c>
      <c r="EK2656">
        <v>1</v>
      </c>
      <c r="EN2656">
        <v>5</v>
      </c>
      <c r="FH2656">
        <v>6</v>
      </c>
      <c r="FI2656">
        <v>2</v>
      </c>
      <c r="FJ2656">
        <v>1</v>
      </c>
    </row>
    <row r="2657" spans="1:174">
      <c r="A2657" t="s">
        <v>203</v>
      </c>
      <c r="B2657" t="s">
        <v>1509</v>
      </c>
      <c r="C2657" t="s">
        <v>174</v>
      </c>
      <c r="D2657" t="str">
        <f>VLOOKUP(C2657,CountryName!$A$2:$B$40,2,FALSE)</f>
        <v>Bulgaria</v>
      </c>
      <c r="E2657" t="s">
        <v>175</v>
      </c>
      <c r="F2657">
        <v>239</v>
      </c>
      <c r="G2657" t="s">
        <v>196</v>
      </c>
      <c r="H2657" t="s">
        <v>177</v>
      </c>
      <c r="I2657">
        <v>20190710</v>
      </c>
      <c r="J2657" t="str">
        <f t="shared" si="46"/>
        <v>2019</v>
      </c>
      <c r="K2657" t="s">
        <v>184</v>
      </c>
      <c r="L2657">
        <v>147</v>
      </c>
      <c r="M2657" t="str">
        <f>VLOOKUP(L2657,Waste_Instance_Cat!$A$2:$B$6,2)</f>
        <v>Very Low</v>
      </c>
      <c r="O2657">
        <v>4</v>
      </c>
      <c r="P2657">
        <v>2</v>
      </c>
      <c r="R2657">
        <v>6</v>
      </c>
      <c r="S2657">
        <v>2</v>
      </c>
      <c r="U2657">
        <v>3</v>
      </c>
      <c r="AE2657">
        <v>37</v>
      </c>
      <c r="AJ2657">
        <v>1</v>
      </c>
      <c r="AK2657">
        <v>1</v>
      </c>
      <c r="AN2657">
        <v>8</v>
      </c>
      <c r="AQ2657">
        <v>5</v>
      </c>
      <c r="AS2657">
        <v>3</v>
      </c>
      <c r="BE2657">
        <v>4</v>
      </c>
      <c r="BG2657">
        <v>2</v>
      </c>
      <c r="BY2657">
        <v>2</v>
      </c>
      <c r="BZ2657">
        <v>54</v>
      </c>
      <c r="CD2657">
        <v>2</v>
      </c>
      <c r="CP2657">
        <v>3</v>
      </c>
      <c r="DD2657">
        <v>1</v>
      </c>
      <c r="DJ2657">
        <v>1</v>
      </c>
      <c r="DW2657">
        <v>1</v>
      </c>
      <c r="EA2657">
        <v>1</v>
      </c>
      <c r="FL2657">
        <v>2</v>
      </c>
      <c r="FP2657">
        <v>2</v>
      </c>
    </row>
    <row r="2658" spans="1:174">
      <c r="A2658" t="s">
        <v>203</v>
      </c>
      <c r="B2658" t="s">
        <v>1509</v>
      </c>
      <c r="C2658" t="s">
        <v>174</v>
      </c>
      <c r="D2658" t="str">
        <f>VLOOKUP(C2658,CountryName!$A$2:$B$40,2,FALSE)</f>
        <v>Bulgaria</v>
      </c>
      <c r="E2658" t="s">
        <v>175</v>
      </c>
      <c r="F2658">
        <v>239</v>
      </c>
      <c r="G2658" t="s">
        <v>196</v>
      </c>
      <c r="H2658" t="s">
        <v>177</v>
      </c>
      <c r="I2658">
        <v>20150627</v>
      </c>
      <c r="J2658" t="str">
        <f t="shared" si="46"/>
        <v>2015</v>
      </c>
      <c r="K2658" t="s">
        <v>178</v>
      </c>
      <c r="L2658">
        <v>588</v>
      </c>
      <c r="M2658" t="str">
        <f>VLOOKUP(L2658,Waste_Instance_Cat!$A$2:$B$6,2)</f>
        <v>Low</v>
      </c>
      <c r="O2658">
        <v>33</v>
      </c>
      <c r="P2658">
        <v>38</v>
      </c>
      <c r="R2658">
        <v>22</v>
      </c>
      <c r="S2658">
        <v>15</v>
      </c>
      <c r="U2658">
        <v>6</v>
      </c>
      <c r="AE2658">
        <v>100</v>
      </c>
      <c r="AJ2658">
        <v>1</v>
      </c>
      <c r="AK2658">
        <v>50</v>
      </c>
      <c r="AN2658">
        <v>45</v>
      </c>
      <c r="AQ2658">
        <v>28</v>
      </c>
      <c r="AR2658">
        <v>27</v>
      </c>
      <c r="AS2658">
        <v>16</v>
      </c>
      <c r="BE2658">
        <v>8</v>
      </c>
      <c r="BG2658">
        <v>2</v>
      </c>
      <c r="BW2658">
        <v>14</v>
      </c>
      <c r="BY2658">
        <v>6</v>
      </c>
      <c r="BZ2658">
        <v>78</v>
      </c>
      <c r="CD2658">
        <v>9</v>
      </c>
      <c r="CK2658">
        <v>1</v>
      </c>
      <c r="CP2658">
        <v>1</v>
      </c>
      <c r="CT2658">
        <v>1</v>
      </c>
      <c r="CU2658">
        <v>1</v>
      </c>
      <c r="CX2658">
        <v>43</v>
      </c>
      <c r="DQ2658">
        <v>9</v>
      </c>
      <c r="DV2658">
        <v>6</v>
      </c>
      <c r="DW2658">
        <v>1</v>
      </c>
      <c r="EN2658">
        <v>1</v>
      </c>
      <c r="EY2658">
        <v>1</v>
      </c>
      <c r="FF2658">
        <v>1</v>
      </c>
      <c r="FH2658">
        <v>2</v>
      </c>
      <c r="FP2658">
        <v>22</v>
      </c>
    </row>
    <row r="2659" spans="1:174">
      <c r="A2659" t="s">
        <v>203</v>
      </c>
      <c r="B2659" t="s">
        <v>1509</v>
      </c>
      <c r="C2659" t="s">
        <v>174</v>
      </c>
      <c r="D2659" t="str">
        <f>VLOOKUP(C2659,CountryName!$A$2:$B$40,2,FALSE)</f>
        <v>Bulgaria</v>
      </c>
      <c r="E2659" t="s">
        <v>175</v>
      </c>
      <c r="F2659">
        <v>239</v>
      </c>
      <c r="G2659" t="s">
        <v>196</v>
      </c>
      <c r="H2659" t="s">
        <v>177</v>
      </c>
      <c r="I2659">
        <v>20180414</v>
      </c>
      <c r="J2659" t="str">
        <f t="shared" si="46"/>
        <v>2018</v>
      </c>
      <c r="K2659" t="s">
        <v>184</v>
      </c>
      <c r="L2659">
        <v>381</v>
      </c>
      <c r="M2659" t="str">
        <f>VLOOKUP(L2659,Waste_Instance_Cat!$A$2:$B$6,2)</f>
        <v>Very Low</v>
      </c>
      <c r="O2659">
        <v>3</v>
      </c>
      <c r="P2659">
        <v>2</v>
      </c>
      <c r="R2659">
        <v>17</v>
      </c>
      <c r="S2659">
        <v>35</v>
      </c>
      <c r="T2659">
        <v>3</v>
      </c>
      <c r="U2659">
        <v>14</v>
      </c>
      <c r="V2659">
        <v>3</v>
      </c>
      <c r="W2659">
        <v>4</v>
      </c>
      <c r="X2659">
        <v>1</v>
      </c>
      <c r="AE2659">
        <v>54</v>
      </c>
      <c r="AJ2659">
        <v>1</v>
      </c>
      <c r="AK2659">
        <v>8</v>
      </c>
      <c r="AL2659">
        <v>1</v>
      </c>
      <c r="AN2659">
        <v>52</v>
      </c>
      <c r="AP2659">
        <v>1</v>
      </c>
      <c r="AQ2659">
        <v>17</v>
      </c>
      <c r="AS2659">
        <v>6</v>
      </c>
      <c r="BE2659">
        <v>3</v>
      </c>
      <c r="BQ2659">
        <v>1</v>
      </c>
      <c r="BS2659">
        <v>1</v>
      </c>
      <c r="BW2659">
        <v>1</v>
      </c>
      <c r="BY2659">
        <v>29</v>
      </c>
      <c r="BZ2659">
        <v>13</v>
      </c>
      <c r="CD2659">
        <v>33</v>
      </c>
      <c r="CR2659">
        <v>2</v>
      </c>
      <c r="CU2659">
        <v>1</v>
      </c>
      <c r="CX2659">
        <v>39</v>
      </c>
      <c r="CY2659">
        <v>8</v>
      </c>
      <c r="DE2659">
        <v>2</v>
      </c>
      <c r="DQ2659">
        <v>2</v>
      </c>
      <c r="DU2659">
        <v>1</v>
      </c>
      <c r="EN2659">
        <v>3</v>
      </c>
      <c r="FH2659">
        <v>7</v>
      </c>
      <c r="FI2659">
        <v>1</v>
      </c>
      <c r="FJ2659">
        <v>1</v>
      </c>
      <c r="FP2659">
        <v>11</v>
      </c>
    </row>
    <row r="2660" spans="1:174">
      <c r="A2660" t="s">
        <v>295</v>
      </c>
      <c r="B2660" t="s">
        <v>1464</v>
      </c>
      <c r="C2660" t="s">
        <v>230</v>
      </c>
      <c r="D2660" t="str">
        <f>VLOOKUP(C2660,CountryName!$A$2:$B$40,2,FALSE)</f>
        <v>Denmark</v>
      </c>
      <c r="E2660" t="s">
        <v>200</v>
      </c>
      <c r="F2660">
        <v>99</v>
      </c>
      <c r="G2660" t="s">
        <v>176</v>
      </c>
      <c r="H2660" t="s">
        <v>207</v>
      </c>
      <c r="I2660">
        <v>20161013</v>
      </c>
      <c r="J2660" t="str">
        <f t="shared" si="46"/>
        <v>2016</v>
      </c>
      <c r="K2660" t="s">
        <v>184</v>
      </c>
      <c r="L2660">
        <v>43</v>
      </c>
      <c r="M2660" t="str">
        <f>VLOOKUP(L2660,Waste_Instance_Cat!$A$2:$B$6,2)</f>
        <v>Very Low</v>
      </c>
      <c r="O2660">
        <v>2</v>
      </c>
      <c r="P2660">
        <v>1</v>
      </c>
      <c r="AE2660">
        <v>1</v>
      </c>
      <c r="AG2660">
        <v>1</v>
      </c>
      <c r="AH2660">
        <v>2</v>
      </c>
      <c r="AJ2660">
        <v>1</v>
      </c>
      <c r="AK2660">
        <v>1</v>
      </c>
      <c r="AN2660">
        <v>5</v>
      </c>
      <c r="AO2660">
        <v>4</v>
      </c>
      <c r="AQ2660">
        <v>1</v>
      </c>
      <c r="AS2660">
        <v>1</v>
      </c>
      <c r="BY2660">
        <v>2</v>
      </c>
      <c r="CK2660">
        <v>2</v>
      </c>
      <c r="CP2660">
        <v>3</v>
      </c>
      <c r="CQ2660">
        <v>1</v>
      </c>
      <c r="CS2660">
        <v>1</v>
      </c>
      <c r="DH2660">
        <v>1</v>
      </c>
      <c r="DZ2660">
        <v>4</v>
      </c>
      <c r="EA2660">
        <v>1</v>
      </c>
      <c r="EH2660">
        <v>1</v>
      </c>
      <c r="EK2660">
        <v>5</v>
      </c>
      <c r="EL2660">
        <v>1</v>
      </c>
      <c r="FP2660">
        <v>1</v>
      </c>
    </row>
    <row r="2661" spans="1:174">
      <c r="A2661" t="s">
        <v>295</v>
      </c>
      <c r="B2661" t="s">
        <v>1464</v>
      </c>
      <c r="C2661" t="s">
        <v>230</v>
      </c>
      <c r="D2661" t="str">
        <f>VLOOKUP(C2661,CountryName!$A$2:$B$40,2,FALSE)</f>
        <v>Denmark</v>
      </c>
      <c r="E2661" t="s">
        <v>200</v>
      </c>
      <c r="F2661">
        <v>99</v>
      </c>
      <c r="G2661" t="s">
        <v>176</v>
      </c>
      <c r="H2661" t="s">
        <v>207</v>
      </c>
      <c r="I2661">
        <v>20180418</v>
      </c>
      <c r="J2661" t="str">
        <f t="shared" si="46"/>
        <v>2018</v>
      </c>
      <c r="K2661" t="s">
        <v>184</v>
      </c>
      <c r="L2661">
        <v>43</v>
      </c>
      <c r="M2661" t="str">
        <f>VLOOKUP(L2661,Waste_Instance_Cat!$A$2:$B$6,2)</f>
        <v>Very Low</v>
      </c>
      <c r="P2661">
        <v>2</v>
      </c>
      <c r="AG2661">
        <v>2</v>
      </c>
      <c r="AH2661">
        <v>2</v>
      </c>
      <c r="AI2661">
        <v>1</v>
      </c>
      <c r="AN2661">
        <v>2</v>
      </c>
      <c r="AO2661">
        <v>1</v>
      </c>
      <c r="AP2661">
        <v>2</v>
      </c>
      <c r="BE2661">
        <v>2</v>
      </c>
      <c r="BV2661">
        <v>1</v>
      </c>
      <c r="CB2661">
        <v>7</v>
      </c>
      <c r="CD2661">
        <v>1</v>
      </c>
      <c r="CQ2661">
        <v>2</v>
      </c>
      <c r="DZ2661">
        <v>8</v>
      </c>
      <c r="EK2661">
        <v>9</v>
      </c>
      <c r="FF2661">
        <v>1</v>
      </c>
    </row>
    <row r="2662" spans="1:174">
      <c r="A2662" t="s">
        <v>295</v>
      </c>
      <c r="B2662" t="s">
        <v>1464</v>
      </c>
      <c r="C2662" t="s">
        <v>230</v>
      </c>
      <c r="D2662" t="str">
        <f>VLOOKUP(C2662,CountryName!$A$2:$B$40,2,FALSE)</f>
        <v>Denmark</v>
      </c>
      <c r="E2662" t="s">
        <v>200</v>
      </c>
      <c r="F2662">
        <v>99</v>
      </c>
      <c r="G2662" t="s">
        <v>176</v>
      </c>
      <c r="H2662" t="s">
        <v>207</v>
      </c>
      <c r="I2662">
        <v>20180913</v>
      </c>
      <c r="J2662" t="str">
        <f t="shared" si="46"/>
        <v>2018</v>
      </c>
      <c r="K2662" t="s">
        <v>184</v>
      </c>
      <c r="L2662">
        <v>32</v>
      </c>
      <c r="M2662" t="str">
        <f>VLOOKUP(L2662,Waste_Instance_Cat!$A$2:$B$6,2)</f>
        <v>Very Low</v>
      </c>
      <c r="O2662">
        <v>1</v>
      </c>
      <c r="P2662">
        <v>1</v>
      </c>
      <c r="AE2662">
        <v>1</v>
      </c>
      <c r="AJ2662">
        <v>1</v>
      </c>
      <c r="AK2662">
        <v>2</v>
      </c>
      <c r="AN2662">
        <v>3</v>
      </c>
      <c r="BE2662">
        <v>3</v>
      </c>
      <c r="BI2662">
        <v>1</v>
      </c>
      <c r="BV2662">
        <v>1</v>
      </c>
      <c r="BY2662">
        <v>2</v>
      </c>
      <c r="CB2662">
        <v>6</v>
      </c>
      <c r="CP2662">
        <v>1</v>
      </c>
      <c r="CQ2662">
        <v>1</v>
      </c>
      <c r="CV2662">
        <v>1</v>
      </c>
      <c r="CX2662">
        <v>1</v>
      </c>
      <c r="CY2662">
        <v>1</v>
      </c>
      <c r="DZ2662">
        <v>3</v>
      </c>
      <c r="FH2662">
        <v>2</v>
      </c>
    </row>
    <row r="2663" spans="1:174">
      <c r="A2663" t="s">
        <v>225</v>
      </c>
      <c r="B2663" t="s">
        <v>1510</v>
      </c>
      <c r="C2663" t="s">
        <v>217</v>
      </c>
      <c r="D2663" t="str">
        <f>VLOOKUP(C2663,CountryName!$A$2:$B$40,2,FALSE)</f>
        <v>Spain</v>
      </c>
      <c r="E2663" t="s">
        <v>186</v>
      </c>
      <c r="F2663">
        <v>100</v>
      </c>
      <c r="G2663" t="s">
        <v>191</v>
      </c>
      <c r="H2663" t="s">
        <v>177</v>
      </c>
      <c r="I2663">
        <v>20160612</v>
      </c>
      <c r="J2663" t="str">
        <f t="shared" si="46"/>
        <v>2016</v>
      </c>
      <c r="K2663" t="s">
        <v>178</v>
      </c>
      <c r="L2663">
        <v>64</v>
      </c>
      <c r="M2663" t="str">
        <f>VLOOKUP(L2663,Waste_Instance_Cat!$A$2:$B$6,2)</f>
        <v>Very Low</v>
      </c>
      <c r="N2663">
        <v>1</v>
      </c>
      <c r="O2663">
        <v>1</v>
      </c>
      <c r="R2663">
        <v>3</v>
      </c>
      <c r="U2663">
        <v>1</v>
      </c>
      <c r="AE2663">
        <v>3</v>
      </c>
      <c r="AK2663">
        <v>12</v>
      </c>
      <c r="AN2663">
        <v>8</v>
      </c>
      <c r="AS2663">
        <v>3</v>
      </c>
      <c r="BE2663">
        <v>5</v>
      </c>
      <c r="BF2663">
        <v>1</v>
      </c>
      <c r="BJ2663">
        <v>1</v>
      </c>
      <c r="BL2663">
        <v>1</v>
      </c>
      <c r="BR2663">
        <v>1</v>
      </c>
      <c r="BS2663">
        <v>1</v>
      </c>
      <c r="CB2663">
        <v>1</v>
      </c>
      <c r="CQ2663">
        <v>0</v>
      </c>
      <c r="CT2663">
        <v>1</v>
      </c>
      <c r="CX2663">
        <v>2</v>
      </c>
      <c r="DG2663">
        <v>1</v>
      </c>
      <c r="DS2663">
        <v>1</v>
      </c>
      <c r="DV2663">
        <v>1</v>
      </c>
      <c r="EA2663">
        <v>2</v>
      </c>
      <c r="EB2663">
        <v>1</v>
      </c>
      <c r="EH2663">
        <v>3</v>
      </c>
      <c r="EN2663">
        <v>2</v>
      </c>
      <c r="EO2663">
        <v>1</v>
      </c>
      <c r="EP2663">
        <v>1</v>
      </c>
      <c r="EQ2663">
        <v>2</v>
      </c>
      <c r="ES2663">
        <v>1</v>
      </c>
      <c r="FH2663">
        <v>1</v>
      </c>
      <c r="FQ2663">
        <v>1</v>
      </c>
    </row>
    <row r="2664" spans="1:174">
      <c r="A2664" t="s">
        <v>188</v>
      </c>
      <c r="B2664" t="s">
        <v>1490</v>
      </c>
      <c r="C2664" t="s">
        <v>190</v>
      </c>
      <c r="D2664" t="str">
        <f>VLOOKUP(C2664,CountryName!$A$2:$B$40,2,FALSE)</f>
        <v>Switzerland</v>
      </c>
      <c r="E2664" t="s">
        <v>183</v>
      </c>
      <c r="F2664">
        <v>19</v>
      </c>
      <c r="G2664" t="s">
        <v>191</v>
      </c>
      <c r="H2664" t="s">
        <v>192</v>
      </c>
      <c r="I2664">
        <v>20180324</v>
      </c>
      <c r="J2664" t="str">
        <f t="shared" si="46"/>
        <v>2018</v>
      </c>
      <c r="K2664" t="s">
        <v>178</v>
      </c>
      <c r="L2664">
        <v>62</v>
      </c>
      <c r="M2664" t="str">
        <f>VLOOKUP(L2664,Waste_Instance_Cat!$A$2:$B$6,2)</f>
        <v>Very Low</v>
      </c>
      <c r="R2664">
        <v>1</v>
      </c>
      <c r="AK2664">
        <v>17</v>
      </c>
      <c r="AQ2664">
        <v>1</v>
      </c>
      <c r="CB2664">
        <v>3</v>
      </c>
      <c r="CQ2664">
        <v>1</v>
      </c>
      <c r="DZ2664">
        <v>21</v>
      </c>
      <c r="EH2664">
        <v>1</v>
      </c>
      <c r="EN2664">
        <v>3</v>
      </c>
      <c r="EP2664">
        <v>1</v>
      </c>
      <c r="EQ2664">
        <v>2</v>
      </c>
      <c r="FH2664">
        <v>5</v>
      </c>
      <c r="FL2664">
        <v>1</v>
      </c>
      <c r="FP2664">
        <v>3</v>
      </c>
      <c r="FR2664">
        <v>2</v>
      </c>
    </row>
    <row r="2665" spans="1:174">
      <c r="A2665" t="s">
        <v>188</v>
      </c>
      <c r="B2665" t="s">
        <v>1490</v>
      </c>
      <c r="C2665" t="s">
        <v>190</v>
      </c>
      <c r="D2665" t="str">
        <f>VLOOKUP(C2665,CountryName!$A$2:$B$40,2,FALSE)</f>
        <v>Switzerland</v>
      </c>
      <c r="E2665" t="s">
        <v>183</v>
      </c>
      <c r="F2665">
        <v>19</v>
      </c>
      <c r="G2665" t="s">
        <v>191</v>
      </c>
      <c r="H2665" t="s">
        <v>192</v>
      </c>
      <c r="I2665">
        <v>20170917</v>
      </c>
      <c r="J2665" t="str">
        <f t="shared" si="46"/>
        <v>2017</v>
      </c>
      <c r="K2665" t="s">
        <v>178</v>
      </c>
      <c r="L2665">
        <v>11</v>
      </c>
      <c r="M2665" t="str">
        <f>VLOOKUP(L2665,Waste_Instance_Cat!$A$2:$B$6,2)</f>
        <v>Very Low</v>
      </c>
      <c r="P2665">
        <v>1</v>
      </c>
      <c r="AK2665">
        <v>1</v>
      </c>
      <c r="CX2665">
        <v>1</v>
      </c>
      <c r="DZ2665">
        <v>3</v>
      </c>
      <c r="EH2665">
        <v>1</v>
      </c>
      <c r="EN2665">
        <v>2</v>
      </c>
      <c r="FH2665">
        <v>1</v>
      </c>
      <c r="FP2665">
        <v>1</v>
      </c>
    </row>
    <row r="2666" spans="1:174">
      <c r="A2666" t="s">
        <v>188</v>
      </c>
      <c r="B2666" t="s">
        <v>1490</v>
      </c>
      <c r="C2666" t="s">
        <v>190</v>
      </c>
      <c r="D2666" t="str">
        <f>VLOOKUP(C2666,CountryName!$A$2:$B$40,2,FALSE)</f>
        <v>Switzerland</v>
      </c>
      <c r="E2666" t="s">
        <v>183</v>
      </c>
      <c r="F2666">
        <v>19</v>
      </c>
      <c r="G2666" t="s">
        <v>191</v>
      </c>
      <c r="H2666" t="s">
        <v>192</v>
      </c>
      <c r="I2666">
        <v>20180221</v>
      </c>
      <c r="J2666" t="str">
        <f t="shared" si="46"/>
        <v>2018</v>
      </c>
      <c r="K2666" t="s">
        <v>178</v>
      </c>
      <c r="L2666">
        <v>19</v>
      </c>
      <c r="M2666" t="str">
        <f>VLOOKUP(L2666,Waste_Instance_Cat!$A$2:$B$6,2)</f>
        <v>Very Low</v>
      </c>
      <c r="AK2666">
        <v>9</v>
      </c>
      <c r="CB2666">
        <v>3</v>
      </c>
      <c r="EQ2666">
        <v>1</v>
      </c>
      <c r="FH2666">
        <v>3</v>
      </c>
      <c r="FP2666">
        <v>3</v>
      </c>
    </row>
    <row r="2667" spans="1:174">
      <c r="A2667" t="s">
        <v>188</v>
      </c>
      <c r="B2667" t="s">
        <v>1490</v>
      </c>
      <c r="C2667" t="s">
        <v>190</v>
      </c>
      <c r="D2667" t="str">
        <f>VLOOKUP(C2667,CountryName!$A$2:$B$40,2,FALSE)</f>
        <v>Switzerland</v>
      </c>
      <c r="E2667" t="s">
        <v>183</v>
      </c>
      <c r="F2667">
        <v>19</v>
      </c>
      <c r="G2667" t="s">
        <v>191</v>
      </c>
      <c r="H2667" t="s">
        <v>192</v>
      </c>
      <c r="I2667">
        <v>20171030</v>
      </c>
      <c r="J2667" t="str">
        <f t="shared" si="46"/>
        <v>2017</v>
      </c>
      <c r="K2667" t="s">
        <v>178</v>
      </c>
      <c r="L2667">
        <v>17</v>
      </c>
      <c r="M2667" t="str">
        <f>VLOOKUP(L2667,Waste_Instance_Cat!$A$2:$B$6,2)</f>
        <v>Very Low</v>
      </c>
      <c r="AK2667">
        <v>5</v>
      </c>
      <c r="CB2667">
        <v>3</v>
      </c>
      <c r="DV2667">
        <v>1</v>
      </c>
      <c r="DX2667">
        <v>1</v>
      </c>
      <c r="DZ2667">
        <v>1</v>
      </c>
      <c r="EN2667">
        <v>1</v>
      </c>
      <c r="FH2667">
        <v>1</v>
      </c>
      <c r="FP2667">
        <v>4</v>
      </c>
    </row>
    <row r="2668" spans="1:174">
      <c r="A2668" t="s">
        <v>225</v>
      </c>
      <c r="B2668" t="s">
        <v>1511</v>
      </c>
      <c r="C2668" t="s">
        <v>217</v>
      </c>
      <c r="D2668" t="str">
        <f>VLOOKUP(C2668,CountryName!$A$2:$B$40,2,FALSE)</f>
        <v>Spain</v>
      </c>
      <c r="E2668" t="s">
        <v>186</v>
      </c>
      <c r="F2668">
        <v>100</v>
      </c>
      <c r="G2668" t="s">
        <v>191</v>
      </c>
      <c r="H2668" t="s">
        <v>177</v>
      </c>
      <c r="I2668">
        <v>20181007</v>
      </c>
      <c r="J2668" t="str">
        <f t="shared" si="46"/>
        <v>2018</v>
      </c>
      <c r="K2668" t="s">
        <v>178</v>
      </c>
      <c r="L2668">
        <v>47</v>
      </c>
      <c r="M2668" t="str">
        <f>VLOOKUP(L2668,Waste_Instance_Cat!$A$2:$B$6,2)</f>
        <v>Very Low</v>
      </c>
      <c r="O2668">
        <v>1</v>
      </c>
      <c r="R2668">
        <v>4</v>
      </c>
      <c r="T2668">
        <v>1</v>
      </c>
      <c r="U2668">
        <v>1</v>
      </c>
      <c r="X2668">
        <v>1</v>
      </c>
      <c r="AE2668">
        <v>4</v>
      </c>
      <c r="AK2668">
        <v>2</v>
      </c>
      <c r="AN2668">
        <v>5</v>
      </c>
      <c r="AS2668">
        <v>5</v>
      </c>
      <c r="BE2668">
        <v>1</v>
      </c>
      <c r="BN2668">
        <v>1</v>
      </c>
      <c r="BR2668">
        <v>1</v>
      </c>
      <c r="BS2668">
        <v>1</v>
      </c>
      <c r="CB2668">
        <v>1</v>
      </c>
      <c r="CC2668">
        <v>1</v>
      </c>
      <c r="CQ2668">
        <v>0</v>
      </c>
      <c r="CX2668">
        <v>1</v>
      </c>
      <c r="DB2668">
        <v>1</v>
      </c>
      <c r="DI2668">
        <v>1</v>
      </c>
      <c r="DQ2668">
        <v>1</v>
      </c>
      <c r="EA2668">
        <v>2</v>
      </c>
      <c r="EC2668">
        <v>1</v>
      </c>
      <c r="EE2668">
        <v>1</v>
      </c>
      <c r="EH2668">
        <v>1</v>
      </c>
      <c r="EM2668">
        <v>1</v>
      </c>
      <c r="EN2668">
        <v>1</v>
      </c>
      <c r="EO2668">
        <v>1</v>
      </c>
      <c r="EQ2668">
        <v>1</v>
      </c>
      <c r="ES2668">
        <v>1</v>
      </c>
      <c r="FG2668">
        <v>1</v>
      </c>
      <c r="FH2668">
        <v>1</v>
      </c>
      <c r="FP2668">
        <v>1</v>
      </c>
    </row>
    <row r="2669" spans="1:174">
      <c r="A2669" t="s">
        <v>225</v>
      </c>
      <c r="B2669" t="s">
        <v>1511</v>
      </c>
      <c r="C2669" t="s">
        <v>217</v>
      </c>
      <c r="D2669" t="str">
        <f>VLOOKUP(C2669,CountryName!$A$2:$B$40,2,FALSE)</f>
        <v>Spain</v>
      </c>
      <c r="E2669" t="s">
        <v>186</v>
      </c>
      <c r="F2669">
        <v>100</v>
      </c>
      <c r="G2669" t="s">
        <v>191</v>
      </c>
      <c r="H2669" t="s">
        <v>177</v>
      </c>
      <c r="I2669">
        <v>20171015</v>
      </c>
      <c r="J2669" t="str">
        <f t="shared" si="46"/>
        <v>2017</v>
      </c>
      <c r="K2669" t="s">
        <v>178</v>
      </c>
      <c r="L2669">
        <v>326</v>
      </c>
      <c r="M2669" t="str">
        <f>VLOOKUP(L2669,Waste_Instance_Cat!$A$2:$B$6,2)</f>
        <v>Very Low</v>
      </c>
      <c r="O2669">
        <v>4</v>
      </c>
      <c r="R2669">
        <v>4</v>
      </c>
      <c r="U2669">
        <v>2</v>
      </c>
      <c r="AE2669">
        <v>4</v>
      </c>
      <c r="AK2669">
        <v>100</v>
      </c>
      <c r="AN2669">
        <v>2</v>
      </c>
      <c r="AS2669">
        <v>4</v>
      </c>
      <c r="BE2669">
        <v>2</v>
      </c>
      <c r="BF2669">
        <v>1</v>
      </c>
      <c r="BR2669">
        <v>1</v>
      </c>
      <c r="BS2669">
        <v>2</v>
      </c>
      <c r="BY2669">
        <v>1</v>
      </c>
      <c r="CB2669">
        <v>2</v>
      </c>
      <c r="CL2669">
        <v>1</v>
      </c>
      <c r="CP2669">
        <v>4</v>
      </c>
      <c r="CQ2669">
        <v>8</v>
      </c>
      <c r="CX2669">
        <v>1</v>
      </c>
      <c r="DS2669">
        <v>6</v>
      </c>
      <c r="DT2669">
        <v>4</v>
      </c>
      <c r="DV2669">
        <v>2</v>
      </c>
      <c r="DZ2669">
        <v>6</v>
      </c>
      <c r="EA2669">
        <v>60</v>
      </c>
      <c r="EB2669">
        <v>3</v>
      </c>
      <c r="EE2669">
        <v>1</v>
      </c>
      <c r="EH2669">
        <v>5</v>
      </c>
      <c r="EK2669">
        <v>4</v>
      </c>
      <c r="EN2669">
        <v>20</v>
      </c>
      <c r="EO2669">
        <v>4</v>
      </c>
      <c r="EP2669">
        <v>3</v>
      </c>
      <c r="EQ2669">
        <v>40</v>
      </c>
      <c r="FH2669">
        <v>20</v>
      </c>
      <c r="FQ2669">
        <v>2</v>
      </c>
      <c r="FR2669">
        <v>3</v>
      </c>
    </row>
    <row r="2670" spans="1:174">
      <c r="A2670" t="s">
        <v>225</v>
      </c>
      <c r="B2670" t="s">
        <v>1511</v>
      </c>
      <c r="C2670" t="s">
        <v>217</v>
      </c>
      <c r="D2670" t="str">
        <f>VLOOKUP(C2670,CountryName!$A$2:$B$40,2,FALSE)</f>
        <v>Spain</v>
      </c>
      <c r="E2670" t="s">
        <v>186</v>
      </c>
      <c r="F2670">
        <v>100</v>
      </c>
      <c r="G2670" t="s">
        <v>191</v>
      </c>
      <c r="H2670" t="s">
        <v>177</v>
      </c>
      <c r="I2670">
        <v>20151022</v>
      </c>
      <c r="J2670" t="str">
        <f t="shared" si="46"/>
        <v>2015</v>
      </c>
      <c r="K2670" t="s">
        <v>178</v>
      </c>
      <c r="L2670">
        <v>40</v>
      </c>
      <c r="M2670" t="str">
        <f>VLOOKUP(L2670,Waste_Instance_Cat!$A$2:$B$6,2)</f>
        <v>Very Low</v>
      </c>
      <c r="O2670">
        <v>3</v>
      </c>
      <c r="R2670">
        <v>3</v>
      </c>
      <c r="Y2670">
        <v>1</v>
      </c>
      <c r="AN2670">
        <v>1</v>
      </c>
      <c r="BC2670">
        <v>1</v>
      </c>
      <c r="BE2670">
        <v>1</v>
      </c>
      <c r="BF2670">
        <v>1</v>
      </c>
      <c r="BL2670">
        <v>2</v>
      </c>
      <c r="BS2670">
        <v>0</v>
      </c>
      <c r="CQ2670">
        <v>3</v>
      </c>
      <c r="CT2670">
        <v>1</v>
      </c>
      <c r="CX2670">
        <v>1</v>
      </c>
      <c r="DB2670">
        <v>2</v>
      </c>
      <c r="DG2670">
        <v>1</v>
      </c>
      <c r="DS2670">
        <v>1</v>
      </c>
      <c r="EA2670">
        <v>0</v>
      </c>
      <c r="EC2670">
        <v>1</v>
      </c>
      <c r="EE2670">
        <v>1</v>
      </c>
      <c r="EN2670">
        <v>5</v>
      </c>
      <c r="EO2670">
        <v>3</v>
      </c>
      <c r="EU2670">
        <v>3</v>
      </c>
      <c r="FF2670">
        <v>1</v>
      </c>
      <c r="FH2670">
        <v>1</v>
      </c>
      <c r="FL2670">
        <v>2</v>
      </c>
      <c r="FQ2670">
        <v>1</v>
      </c>
    </row>
    <row r="2671" spans="1:174">
      <c r="A2671" t="s">
        <v>172</v>
      </c>
      <c r="B2671" t="s">
        <v>1512</v>
      </c>
      <c r="C2671" t="s">
        <v>251</v>
      </c>
      <c r="D2671" t="str">
        <f>VLOOKUP(C2671,CountryName!$A$2:$B$40,2,FALSE)</f>
        <v>United Kingdom</v>
      </c>
      <c r="E2671" t="s">
        <v>200</v>
      </c>
      <c r="F2671">
        <v>77</v>
      </c>
      <c r="G2671" t="s">
        <v>191</v>
      </c>
      <c r="H2671" t="s">
        <v>205</v>
      </c>
      <c r="I2671">
        <v>20171011</v>
      </c>
      <c r="J2671" t="str">
        <f t="shared" si="46"/>
        <v>2017</v>
      </c>
      <c r="K2671" t="s">
        <v>178</v>
      </c>
      <c r="L2671">
        <v>12</v>
      </c>
      <c r="M2671" t="str">
        <f>VLOOKUP(L2671,Waste_Instance_Cat!$A$2:$B$6,2)</f>
        <v>Very Low</v>
      </c>
      <c r="O2671">
        <v>2</v>
      </c>
      <c r="R2671">
        <v>6</v>
      </c>
      <c r="BZ2671">
        <v>2</v>
      </c>
      <c r="DQ2671">
        <v>2</v>
      </c>
    </row>
    <row r="2672" spans="1:174">
      <c r="A2672" t="s">
        <v>187</v>
      </c>
      <c r="B2672" t="s">
        <v>1513</v>
      </c>
      <c r="C2672" t="s">
        <v>217</v>
      </c>
      <c r="D2672" t="str">
        <f>VLOOKUP(C2672,CountryName!$A$2:$B$40,2,FALSE)</f>
        <v>Spain</v>
      </c>
      <c r="E2672" t="s">
        <v>186</v>
      </c>
      <c r="F2672">
        <v>87</v>
      </c>
      <c r="G2672" t="s">
        <v>183</v>
      </c>
      <c r="H2672" t="s">
        <v>183</v>
      </c>
      <c r="I2672">
        <v>20150328</v>
      </c>
      <c r="J2672" t="str">
        <f t="shared" si="46"/>
        <v>2015</v>
      </c>
      <c r="K2672" t="s">
        <v>178</v>
      </c>
      <c r="L2672">
        <v>623</v>
      </c>
      <c r="M2672" t="str">
        <f>VLOOKUP(L2672,Waste_Instance_Cat!$A$2:$B$6,2)</f>
        <v>Low</v>
      </c>
      <c r="O2672">
        <v>30</v>
      </c>
      <c r="P2672">
        <v>50</v>
      </c>
      <c r="R2672">
        <v>15</v>
      </c>
      <c r="U2672">
        <v>5</v>
      </c>
      <c r="AE2672">
        <v>50</v>
      </c>
      <c r="AJ2672">
        <v>6</v>
      </c>
      <c r="AK2672">
        <v>50</v>
      </c>
      <c r="AN2672">
        <v>15</v>
      </c>
      <c r="AO2672">
        <v>60</v>
      </c>
      <c r="AP2672">
        <v>3</v>
      </c>
      <c r="AQ2672">
        <v>25</v>
      </c>
      <c r="BE2672">
        <v>20</v>
      </c>
      <c r="CB2672">
        <v>200</v>
      </c>
      <c r="CD2672">
        <v>15</v>
      </c>
      <c r="DD2672">
        <v>1</v>
      </c>
      <c r="DI2672">
        <v>20</v>
      </c>
      <c r="DP2672">
        <v>5</v>
      </c>
      <c r="EN2672">
        <v>35</v>
      </c>
      <c r="FH2672">
        <v>3</v>
      </c>
      <c r="FP2672">
        <v>15</v>
      </c>
    </row>
    <row r="2673" spans="1:175">
      <c r="A2673" t="s">
        <v>187</v>
      </c>
      <c r="B2673" t="s">
        <v>1514</v>
      </c>
      <c r="C2673" t="s">
        <v>199</v>
      </c>
      <c r="D2673" t="str">
        <f>VLOOKUP(C2673,CountryName!$A$2:$B$40,2,FALSE)</f>
        <v>France</v>
      </c>
      <c r="E2673" t="s">
        <v>186</v>
      </c>
      <c r="F2673">
        <v>350</v>
      </c>
      <c r="G2673" t="s">
        <v>183</v>
      </c>
      <c r="H2673" t="s">
        <v>183</v>
      </c>
      <c r="I2673">
        <v>20191116</v>
      </c>
      <c r="J2673" t="str">
        <f t="shared" si="46"/>
        <v>2019</v>
      </c>
      <c r="K2673" t="s">
        <v>178</v>
      </c>
      <c r="L2673">
        <v>330</v>
      </c>
      <c r="M2673" t="str">
        <f>VLOOKUP(L2673,Waste_Instance_Cat!$A$2:$B$6,2)</f>
        <v>Very Low</v>
      </c>
      <c r="O2673">
        <v>16</v>
      </c>
      <c r="S2673">
        <v>10</v>
      </c>
      <c r="U2673">
        <v>3</v>
      </c>
      <c r="AE2673">
        <v>13</v>
      </c>
      <c r="AJ2673">
        <v>2</v>
      </c>
      <c r="AK2673">
        <v>3</v>
      </c>
      <c r="AP2673">
        <v>5</v>
      </c>
      <c r="AQ2673">
        <v>1</v>
      </c>
      <c r="AS2673">
        <v>1</v>
      </c>
      <c r="BI2673">
        <v>1</v>
      </c>
      <c r="BW2673">
        <v>1</v>
      </c>
      <c r="CB2673">
        <v>50</v>
      </c>
      <c r="CD2673">
        <v>200</v>
      </c>
      <c r="CU2673">
        <v>3</v>
      </c>
      <c r="DQ2673">
        <v>1</v>
      </c>
      <c r="EN2673">
        <v>5</v>
      </c>
      <c r="EQ2673">
        <v>4</v>
      </c>
      <c r="FF2673">
        <v>1</v>
      </c>
      <c r="FH2673">
        <v>9</v>
      </c>
      <c r="FP2673">
        <v>1</v>
      </c>
      <c r="FS2673">
        <v>0</v>
      </c>
    </row>
    <row r="2674" spans="1:175">
      <c r="A2674" t="s">
        <v>187</v>
      </c>
      <c r="B2674" t="s">
        <v>1515</v>
      </c>
      <c r="C2674" t="s">
        <v>199</v>
      </c>
      <c r="D2674" t="str">
        <f>VLOOKUP(C2674,CountryName!$A$2:$B$40,2,FALSE)</f>
        <v>France</v>
      </c>
      <c r="E2674" t="s">
        <v>186</v>
      </c>
      <c r="F2674">
        <v>750</v>
      </c>
      <c r="G2674" t="s">
        <v>183</v>
      </c>
      <c r="H2674" t="s">
        <v>183</v>
      </c>
      <c r="I2674">
        <v>20190622</v>
      </c>
      <c r="J2674" t="str">
        <f t="shared" si="46"/>
        <v>2019</v>
      </c>
      <c r="K2674" t="s">
        <v>178</v>
      </c>
      <c r="L2674">
        <v>597</v>
      </c>
      <c r="M2674" t="str">
        <f>VLOOKUP(L2674,Waste_Instance_Cat!$A$2:$B$6,2)</f>
        <v>Low</v>
      </c>
      <c r="O2674">
        <v>28</v>
      </c>
      <c r="S2674">
        <v>10</v>
      </c>
      <c r="U2674">
        <v>92</v>
      </c>
      <c r="AE2674">
        <v>5</v>
      </c>
      <c r="AK2674">
        <v>8</v>
      </c>
      <c r="AN2674">
        <v>92</v>
      </c>
      <c r="AQ2674">
        <v>10</v>
      </c>
      <c r="AS2674">
        <v>2</v>
      </c>
      <c r="BI2674">
        <v>8</v>
      </c>
      <c r="CB2674">
        <v>258</v>
      </c>
      <c r="CD2674">
        <v>34</v>
      </c>
      <c r="CU2674">
        <v>50</v>
      </c>
      <c r="FS2674">
        <v>0</v>
      </c>
    </row>
    <row r="2675" spans="1:175">
      <c r="A2675" t="s">
        <v>203</v>
      </c>
      <c r="B2675" t="s">
        <v>1509</v>
      </c>
      <c r="C2675" t="s">
        <v>174</v>
      </c>
      <c r="D2675" t="str">
        <f>VLOOKUP(C2675,CountryName!$A$2:$B$40,2,FALSE)</f>
        <v>Bulgaria</v>
      </c>
      <c r="E2675" t="s">
        <v>175</v>
      </c>
      <c r="F2675">
        <v>239</v>
      </c>
      <c r="G2675" t="s">
        <v>196</v>
      </c>
      <c r="H2675" t="s">
        <v>177</v>
      </c>
      <c r="I2675">
        <v>20181028</v>
      </c>
      <c r="J2675" t="str">
        <f t="shared" si="46"/>
        <v>2018</v>
      </c>
      <c r="K2675" t="s">
        <v>184</v>
      </c>
      <c r="L2675">
        <v>186</v>
      </c>
      <c r="M2675" t="str">
        <f>VLOOKUP(L2675,Waste_Instance_Cat!$A$2:$B$6,2)</f>
        <v>Very Low</v>
      </c>
      <c r="O2675">
        <v>6</v>
      </c>
      <c r="P2675">
        <v>1</v>
      </c>
      <c r="R2675">
        <v>3</v>
      </c>
      <c r="S2675">
        <v>3</v>
      </c>
      <c r="U2675">
        <v>2</v>
      </c>
      <c r="W2675">
        <v>1</v>
      </c>
      <c r="AE2675">
        <v>45</v>
      </c>
      <c r="AF2675">
        <v>2</v>
      </c>
      <c r="AJ2675">
        <v>1</v>
      </c>
      <c r="AK2675">
        <v>1</v>
      </c>
      <c r="AL2675">
        <v>1</v>
      </c>
      <c r="AN2675">
        <v>6</v>
      </c>
      <c r="AP2675">
        <v>1</v>
      </c>
      <c r="BE2675">
        <v>13</v>
      </c>
      <c r="BQ2675">
        <v>1</v>
      </c>
      <c r="BY2675">
        <v>3</v>
      </c>
      <c r="BZ2675">
        <v>41</v>
      </c>
      <c r="CD2675">
        <v>21</v>
      </c>
      <c r="CP2675">
        <v>4</v>
      </c>
      <c r="CT2675">
        <v>1</v>
      </c>
      <c r="CX2675">
        <v>18</v>
      </c>
      <c r="DB2675">
        <v>1</v>
      </c>
      <c r="DQ2675">
        <v>5</v>
      </c>
      <c r="DW2675">
        <v>1</v>
      </c>
      <c r="DZ2675">
        <v>1</v>
      </c>
      <c r="EN2675">
        <v>1</v>
      </c>
      <c r="FP2675">
        <v>2</v>
      </c>
    </row>
    <row r="2676" spans="1:175">
      <c r="A2676" t="s">
        <v>203</v>
      </c>
      <c r="B2676" t="s">
        <v>1509</v>
      </c>
      <c r="C2676" t="s">
        <v>174</v>
      </c>
      <c r="D2676" t="str">
        <f>VLOOKUP(C2676,CountryName!$A$2:$B$40,2,FALSE)</f>
        <v>Bulgaria</v>
      </c>
      <c r="E2676" t="s">
        <v>175</v>
      </c>
      <c r="F2676">
        <v>239</v>
      </c>
      <c r="G2676" t="s">
        <v>196</v>
      </c>
      <c r="H2676" t="s">
        <v>177</v>
      </c>
      <c r="I2676">
        <v>20191020</v>
      </c>
      <c r="J2676" t="str">
        <f t="shared" si="46"/>
        <v>2019</v>
      </c>
      <c r="K2676" t="s">
        <v>184</v>
      </c>
      <c r="L2676">
        <v>74</v>
      </c>
      <c r="M2676" t="str">
        <f>VLOOKUP(L2676,Waste_Instance_Cat!$A$2:$B$6,2)</f>
        <v>Very Low</v>
      </c>
      <c r="O2676">
        <v>5</v>
      </c>
      <c r="P2676">
        <v>1</v>
      </c>
      <c r="R2676">
        <v>2</v>
      </c>
      <c r="S2676">
        <v>4</v>
      </c>
      <c r="AE2676">
        <v>7</v>
      </c>
      <c r="AG2676">
        <v>1</v>
      </c>
      <c r="AK2676">
        <v>1</v>
      </c>
      <c r="AN2676">
        <v>5</v>
      </c>
      <c r="AQ2676">
        <v>1</v>
      </c>
      <c r="AR2676">
        <v>1</v>
      </c>
      <c r="AS2676">
        <v>4</v>
      </c>
      <c r="BE2676">
        <v>1</v>
      </c>
      <c r="BV2676">
        <v>1</v>
      </c>
      <c r="BZ2676">
        <v>14</v>
      </c>
      <c r="CD2676">
        <v>5</v>
      </c>
      <c r="CP2676">
        <v>2</v>
      </c>
      <c r="CX2676">
        <v>13</v>
      </c>
      <c r="CY2676">
        <v>1</v>
      </c>
      <c r="DI2676">
        <v>3</v>
      </c>
      <c r="FH2676">
        <v>1</v>
      </c>
      <c r="FP2676">
        <v>1</v>
      </c>
    </row>
    <row r="2677" spans="1:175">
      <c r="A2677" t="s">
        <v>188</v>
      </c>
      <c r="B2677" t="s">
        <v>1516</v>
      </c>
      <c r="C2677" t="s">
        <v>272</v>
      </c>
      <c r="D2677" t="str">
        <f>VLOOKUP(C2677,CountryName!$A$2:$B$40,2,FALSE)</f>
        <v>Germany</v>
      </c>
      <c r="E2677" t="s">
        <v>183</v>
      </c>
      <c r="F2677">
        <v>1335049</v>
      </c>
      <c r="G2677" t="s">
        <v>176</v>
      </c>
      <c r="H2677" t="s">
        <v>205</v>
      </c>
      <c r="I2677">
        <v>20170525</v>
      </c>
      <c r="J2677" t="str">
        <f t="shared" si="46"/>
        <v>2017</v>
      </c>
      <c r="K2677" t="s">
        <v>178</v>
      </c>
      <c r="L2677">
        <v>21</v>
      </c>
      <c r="M2677" t="str">
        <f>VLOOKUP(L2677,Waste_Instance_Cat!$A$2:$B$6,2)</f>
        <v>Very Low</v>
      </c>
      <c r="P2677">
        <v>3</v>
      </c>
      <c r="AE2677">
        <v>1</v>
      </c>
      <c r="AK2677">
        <v>11</v>
      </c>
      <c r="AS2677">
        <v>1</v>
      </c>
      <c r="CX2677">
        <v>1</v>
      </c>
      <c r="DQ2677">
        <v>1</v>
      </c>
      <c r="FP2677">
        <v>3</v>
      </c>
    </row>
    <row r="2678" spans="1:175">
      <c r="A2678" t="s">
        <v>188</v>
      </c>
      <c r="B2678" t="s">
        <v>1516</v>
      </c>
      <c r="C2678" t="s">
        <v>272</v>
      </c>
      <c r="D2678" t="str">
        <f>VLOOKUP(C2678,CountryName!$A$2:$B$40,2,FALSE)</f>
        <v>Germany</v>
      </c>
      <c r="E2678" t="s">
        <v>183</v>
      </c>
      <c r="F2678">
        <v>1335049</v>
      </c>
      <c r="G2678" t="s">
        <v>176</v>
      </c>
      <c r="H2678" t="s">
        <v>205</v>
      </c>
      <c r="I2678">
        <v>20170831</v>
      </c>
      <c r="J2678" t="str">
        <f t="shared" si="46"/>
        <v>2017</v>
      </c>
      <c r="K2678" t="s">
        <v>178</v>
      </c>
      <c r="L2678">
        <v>27</v>
      </c>
      <c r="M2678" t="str">
        <f>VLOOKUP(L2678,Waste_Instance_Cat!$A$2:$B$6,2)</f>
        <v>Very Low</v>
      </c>
      <c r="O2678">
        <v>1</v>
      </c>
      <c r="R2678">
        <v>2</v>
      </c>
      <c r="AE2678">
        <v>1</v>
      </c>
      <c r="AK2678">
        <v>14</v>
      </c>
      <c r="AN2678">
        <v>1</v>
      </c>
      <c r="AS2678">
        <v>2</v>
      </c>
      <c r="BY2678">
        <v>3</v>
      </c>
      <c r="BZ2678">
        <v>1</v>
      </c>
      <c r="FP2678">
        <v>2</v>
      </c>
    </row>
    <row r="2679" spans="1:175">
      <c r="A2679" t="s">
        <v>187</v>
      </c>
      <c r="B2679" t="s">
        <v>1053</v>
      </c>
      <c r="C2679" t="s">
        <v>199</v>
      </c>
      <c r="D2679" t="str">
        <f>VLOOKUP(C2679,CountryName!$A$2:$B$40,2,FALSE)</f>
        <v>France</v>
      </c>
      <c r="E2679" t="s">
        <v>200</v>
      </c>
      <c r="F2679">
        <v>74</v>
      </c>
      <c r="G2679" t="s">
        <v>183</v>
      </c>
      <c r="H2679" t="s">
        <v>183</v>
      </c>
      <c r="I2679">
        <v>20150405</v>
      </c>
      <c r="J2679" t="str">
        <f t="shared" si="46"/>
        <v>2015</v>
      </c>
      <c r="K2679" t="s">
        <v>178</v>
      </c>
      <c r="L2679">
        <v>2758</v>
      </c>
      <c r="M2679" t="str">
        <f>VLOOKUP(L2679,Waste_Instance_Cat!$A$2:$B$6,2)</f>
        <v xml:space="preserve">High </v>
      </c>
      <c r="O2679">
        <v>50</v>
      </c>
      <c r="R2679">
        <v>20</v>
      </c>
      <c r="S2679">
        <v>20</v>
      </c>
      <c r="U2679">
        <v>50</v>
      </c>
      <c r="AE2679">
        <v>100</v>
      </c>
      <c r="AJ2679">
        <v>50</v>
      </c>
      <c r="AK2679">
        <v>100</v>
      </c>
      <c r="AN2679">
        <v>20</v>
      </c>
      <c r="AO2679">
        <v>150</v>
      </c>
      <c r="AP2679">
        <v>1</v>
      </c>
      <c r="AQ2679">
        <v>20</v>
      </c>
      <c r="AR2679">
        <v>10</v>
      </c>
      <c r="AS2679">
        <v>50</v>
      </c>
      <c r="BE2679">
        <v>1000</v>
      </c>
      <c r="BI2679">
        <v>500</v>
      </c>
      <c r="BL2679">
        <v>200</v>
      </c>
      <c r="BV2679">
        <v>10</v>
      </c>
      <c r="BW2679">
        <v>2</v>
      </c>
      <c r="CB2679">
        <v>50</v>
      </c>
      <c r="CD2679">
        <v>50</v>
      </c>
      <c r="CP2679">
        <v>10</v>
      </c>
      <c r="CU2679">
        <v>20</v>
      </c>
      <c r="CY2679">
        <v>20</v>
      </c>
      <c r="DD2679">
        <v>5</v>
      </c>
      <c r="DI2679">
        <v>10</v>
      </c>
      <c r="DP2679">
        <v>10</v>
      </c>
      <c r="EN2679">
        <v>10</v>
      </c>
      <c r="FF2679">
        <v>50</v>
      </c>
      <c r="FH2679">
        <v>20</v>
      </c>
      <c r="FP2679">
        <v>150</v>
      </c>
    </row>
    <row r="2680" spans="1:175">
      <c r="A2680" t="s">
        <v>179</v>
      </c>
      <c r="B2680" t="s">
        <v>1517</v>
      </c>
      <c r="C2680" t="s">
        <v>181</v>
      </c>
      <c r="D2680" t="str">
        <f>VLOOKUP(C2680,CountryName!$A$2:$B$40,2,FALSE)</f>
        <v>Italy</v>
      </c>
      <c r="E2680" t="s">
        <v>186</v>
      </c>
      <c r="F2680">
        <v>100</v>
      </c>
      <c r="G2680" t="s">
        <v>183</v>
      </c>
      <c r="H2680" t="s">
        <v>183</v>
      </c>
      <c r="I2680">
        <v>20180427</v>
      </c>
      <c r="J2680" t="str">
        <f t="shared" ref="J2680:J2730" si="47">LEFT(I2680,4)</f>
        <v>2018</v>
      </c>
      <c r="K2680" t="s">
        <v>184</v>
      </c>
      <c r="L2680">
        <v>316</v>
      </c>
      <c r="M2680" t="str">
        <f>VLOOKUP(L2680,Waste_Instance_Cat!$A$2:$B$6,2)</f>
        <v>Very Low</v>
      </c>
      <c r="N2680">
        <v>1</v>
      </c>
      <c r="O2680">
        <v>2</v>
      </c>
      <c r="P2680">
        <v>1</v>
      </c>
      <c r="R2680">
        <v>5</v>
      </c>
      <c r="S2680">
        <v>3</v>
      </c>
      <c r="V2680">
        <v>1</v>
      </c>
      <c r="W2680">
        <v>2</v>
      </c>
      <c r="X2680">
        <v>1</v>
      </c>
      <c r="AC2680">
        <v>5</v>
      </c>
      <c r="AE2680">
        <v>4</v>
      </c>
      <c r="AH2680">
        <v>2</v>
      </c>
      <c r="AK2680">
        <v>48</v>
      </c>
      <c r="AL2680">
        <v>1</v>
      </c>
      <c r="AM2680">
        <v>2</v>
      </c>
      <c r="AN2680">
        <v>2</v>
      </c>
      <c r="AO2680">
        <v>6</v>
      </c>
      <c r="AP2680">
        <v>2</v>
      </c>
      <c r="AQ2680">
        <v>27</v>
      </c>
      <c r="AR2680">
        <v>4</v>
      </c>
      <c r="AS2680">
        <v>6</v>
      </c>
      <c r="BC2680">
        <v>4</v>
      </c>
      <c r="BG2680">
        <v>1</v>
      </c>
      <c r="BK2680">
        <v>6</v>
      </c>
      <c r="BL2680">
        <v>1</v>
      </c>
      <c r="BN2680">
        <v>2</v>
      </c>
      <c r="BR2680">
        <v>2</v>
      </c>
      <c r="BW2680">
        <v>1</v>
      </c>
      <c r="CB2680">
        <v>2</v>
      </c>
      <c r="CC2680">
        <v>1</v>
      </c>
      <c r="CD2680">
        <v>77</v>
      </c>
      <c r="CE2680">
        <v>2</v>
      </c>
      <c r="CK2680">
        <v>1</v>
      </c>
      <c r="CO2680">
        <v>2</v>
      </c>
      <c r="CP2680">
        <v>10</v>
      </c>
      <c r="CW2680">
        <v>1</v>
      </c>
      <c r="CX2680">
        <v>33</v>
      </c>
      <c r="DV2680">
        <v>2</v>
      </c>
      <c r="DX2680">
        <v>1</v>
      </c>
      <c r="DZ2680">
        <v>23</v>
      </c>
      <c r="EB2680">
        <v>3</v>
      </c>
      <c r="EN2680">
        <v>3</v>
      </c>
      <c r="EO2680">
        <v>4</v>
      </c>
      <c r="EP2680">
        <v>2</v>
      </c>
      <c r="FP2680">
        <v>7</v>
      </c>
    </row>
    <row r="2681" spans="1:175">
      <c r="A2681" t="s">
        <v>179</v>
      </c>
      <c r="B2681" t="s">
        <v>1518</v>
      </c>
      <c r="C2681" t="s">
        <v>181</v>
      </c>
      <c r="D2681" t="str">
        <f>VLOOKUP(C2681,CountryName!$A$2:$B$40,2,FALSE)</f>
        <v>Italy</v>
      </c>
      <c r="E2681" t="s">
        <v>186</v>
      </c>
      <c r="F2681">
        <v>100</v>
      </c>
      <c r="G2681" t="s">
        <v>183</v>
      </c>
      <c r="H2681" t="s">
        <v>183</v>
      </c>
      <c r="I2681">
        <v>20140521</v>
      </c>
      <c r="J2681" t="str">
        <f t="shared" si="47"/>
        <v>2014</v>
      </c>
      <c r="K2681" t="s">
        <v>178</v>
      </c>
      <c r="L2681">
        <v>1319</v>
      </c>
      <c r="M2681" t="str">
        <f>VLOOKUP(L2681,Waste_Instance_Cat!$A$2:$B$6,2)</f>
        <v>Moderate</v>
      </c>
      <c r="O2681">
        <v>7</v>
      </c>
      <c r="P2681">
        <v>6</v>
      </c>
      <c r="Q2681">
        <v>1</v>
      </c>
      <c r="R2681">
        <v>366</v>
      </c>
      <c r="S2681">
        <v>218</v>
      </c>
      <c r="T2681">
        <v>8</v>
      </c>
      <c r="U2681">
        <v>9</v>
      </c>
      <c r="W2681">
        <v>3</v>
      </c>
      <c r="X2681">
        <v>3</v>
      </c>
      <c r="Y2681">
        <v>2</v>
      </c>
      <c r="AB2681">
        <v>2</v>
      </c>
      <c r="AC2681">
        <v>15</v>
      </c>
      <c r="AD2681">
        <v>6</v>
      </c>
      <c r="AE2681">
        <v>23</v>
      </c>
      <c r="AM2681">
        <v>1</v>
      </c>
      <c r="AN2681">
        <v>12</v>
      </c>
      <c r="AP2681">
        <v>11</v>
      </c>
      <c r="AQ2681">
        <v>37</v>
      </c>
      <c r="AR2681">
        <v>19</v>
      </c>
      <c r="AV2681">
        <v>1</v>
      </c>
      <c r="BD2681">
        <v>3</v>
      </c>
      <c r="BE2681">
        <v>3</v>
      </c>
      <c r="BG2681">
        <v>2</v>
      </c>
      <c r="BI2681">
        <v>7</v>
      </c>
      <c r="BK2681">
        <v>2</v>
      </c>
      <c r="BL2681">
        <v>2</v>
      </c>
      <c r="BO2681">
        <v>2</v>
      </c>
      <c r="BR2681">
        <v>1</v>
      </c>
      <c r="BS2681">
        <v>46</v>
      </c>
      <c r="BT2681">
        <v>9</v>
      </c>
      <c r="BV2681">
        <v>2</v>
      </c>
      <c r="BW2681">
        <v>1</v>
      </c>
      <c r="BY2681">
        <v>4</v>
      </c>
      <c r="BZ2681">
        <v>290</v>
      </c>
      <c r="CA2681">
        <v>2</v>
      </c>
      <c r="CI2681">
        <v>1</v>
      </c>
      <c r="CU2681">
        <v>1</v>
      </c>
      <c r="CX2681">
        <v>1</v>
      </c>
      <c r="CY2681">
        <v>3</v>
      </c>
      <c r="DB2681">
        <v>3</v>
      </c>
      <c r="DH2681">
        <v>25</v>
      </c>
      <c r="DI2681">
        <v>49</v>
      </c>
      <c r="DJ2681">
        <v>8</v>
      </c>
      <c r="DL2681">
        <v>1</v>
      </c>
      <c r="DM2681">
        <v>25</v>
      </c>
      <c r="DQ2681">
        <v>2</v>
      </c>
      <c r="DU2681">
        <v>3</v>
      </c>
      <c r="EC2681">
        <v>1</v>
      </c>
      <c r="EG2681">
        <v>2</v>
      </c>
      <c r="EK2681">
        <v>1</v>
      </c>
      <c r="EN2681">
        <v>55</v>
      </c>
      <c r="EO2681">
        <v>2</v>
      </c>
      <c r="EP2681">
        <v>2</v>
      </c>
      <c r="ES2681">
        <v>1</v>
      </c>
      <c r="EU2681">
        <v>1</v>
      </c>
      <c r="FB2681">
        <v>2</v>
      </c>
      <c r="FF2681">
        <v>1</v>
      </c>
      <c r="FR2681">
        <v>3</v>
      </c>
    </row>
    <row r="2682" spans="1:175">
      <c r="A2682" t="s">
        <v>187</v>
      </c>
      <c r="B2682" t="s">
        <v>1519</v>
      </c>
      <c r="C2682" t="s">
        <v>199</v>
      </c>
      <c r="D2682" t="str">
        <f>VLOOKUP(C2682,CountryName!$A$2:$B$40,2,FALSE)</f>
        <v>France</v>
      </c>
      <c r="E2682" t="s">
        <v>200</v>
      </c>
      <c r="F2682">
        <v>72</v>
      </c>
      <c r="G2682" t="s">
        <v>183</v>
      </c>
      <c r="H2682" t="s">
        <v>183</v>
      </c>
      <c r="I2682">
        <v>20150426</v>
      </c>
      <c r="J2682" t="str">
        <f t="shared" si="47"/>
        <v>2015</v>
      </c>
      <c r="K2682" t="s">
        <v>178</v>
      </c>
      <c r="L2682">
        <v>1673</v>
      </c>
      <c r="M2682" t="str">
        <f>VLOOKUP(L2682,Waste_Instance_Cat!$A$2:$B$6,2)</f>
        <v>Moderate</v>
      </c>
      <c r="O2682">
        <v>21</v>
      </c>
      <c r="R2682">
        <v>21</v>
      </c>
      <c r="S2682">
        <v>14</v>
      </c>
      <c r="U2682">
        <v>5</v>
      </c>
      <c r="AE2682">
        <v>240</v>
      </c>
      <c r="AJ2682">
        <v>12</v>
      </c>
      <c r="AK2682">
        <v>25</v>
      </c>
      <c r="AN2682">
        <v>120</v>
      </c>
      <c r="BE2682">
        <v>38</v>
      </c>
      <c r="BV2682">
        <v>48</v>
      </c>
      <c r="BW2682">
        <v>16</v>
      </c>
      <c r="CB2682">
        <v>51</v>
      </c>
      <c r="CD2682">
        <v>24</v>
      </c>
      <c r="CP2682">
        <v>950</v>
      </c>
      <c r="CY2682">
        <v>3</v>
      </c>
      <c r="DI2682">
        <v>8</v>
      </c>
      <c r="FF2682">
        <v>28</v>
      </c>
      <c r="FP2682">
        <v>49</v>
      </c>
    </row>
    <row r="2683" spans="1:175">
      <c r="A2683" t="s">
        <v>213</v>
      </c>
      <c r="B2683" t="s">
        <v>1505</v>
      </c>
      <c r="C2683" t="s">
        <v>181</v>
      </c>
      <c r="D2683" t="str">
        <f>VLOOKUP(C2683,CountryName!$A$2:$B$40,2,FALSE)</f>
        <v>Italy</v>
      </c>
      <c r="E2683" t="s">
        <v>186</v>
      </c>
      <c r="F2683">
        <v>99</v>
      </c>
      <c r="G2683" t="s">
        <v>183</v>
      </c>
      <c r="H2683" t="s">
        <v>183</v>
      </c>
      <c r="I2683">
        <v>20170306</v>
      </c>
      <c r="J2683" t="str">
        <f t="shared" si="47"/>
        <v>2017</v>
      </c>
      <c r="K2683" t="s">
        <v>184</v>
      </c>
      <c r="L2683">
        <v>45</v>
      </c>
      <c r="M2683" t="str">
        <f>VLOOKUP(L2683,Waste_Instance_Cat!$A$2:$B$6,2)</f>
        <v>Very Low</v>
      </c>
      <c r="O2683">
        <v>2</v>
      </c>
      <c r="P2683">
        <v>2</v>
      </c>
      <c r="Q2683">
        <v>2</v>
      </c>
      <c r="AB2683">
        <v>1</v>
      </c>
      <c r="AI2683">
        <v>1</v>
      </c>
      <c r="AK2683">
        <v>5</v>
      </c>
      <c r="AZ2683">
        <v>1</v>
      </c>
      <c r="BC2683">
        <v>1</v>
      </c>
      <c r="BV2683">
        <v>1</v>
      </c>
      <c r="BX2683">
        <v>1</v>
      </c>
      <c r="CB2683">
        <v>1</v>
      </c>
      <c r="CC2683">
        <v>1</v>
      </c>
      <c r="CG2683">
        <v>1</v>
      </c>
      <c r="CH2683">
        <v>1</v>
      </c>
      <c r="CI2683">
        <v>1</v>
      </c>
      <c r="CJ2683">
        <v>1</v>
      </c>
      <c r="CK2683">
        <v>1</v>
      </c>
      <c r="CM2683">
        <v>1</v>
      </c>
      <c r="CP2683">
        <v>2</v>
      </c>
      <c r="CX2683">
        <v>1</v>
      </c>
      <c r="CY2683">
        <v>1</v>
      </c>
      <c r="CZ2683">
        <v>1</v>
      </c>
      <c r="DH2683">
        <v>1</v>
      </c>
      <c r="DN2683">
        <v>2</v>
      </c>
      <c r="DQ2683">
        <v>2</v>
      </c>
      <c r="DY2683">
        <v>1</v>
      </c>
      <c r="EA2683">
        <v>1</v>
      </c>
      <c r="FE2683">
        <v>1</v>
      </c>
      <c r="FL2683">
        <v>3</v>
      </c>
      <c r="FN2683">
        <v>1</v>
      </c>
      <c r="FO2683">
        <v>1</v>
      </c>
      <c r="FP2683">
        <v>1</v>
      </c>
      <c r="FQ2683">
        <v>1</v>
      </c>
    </row>
    <row r="2684" spans="1:175">
      <c r="A2684" t="s">
        <v>172</v>
      </c>
      <c r="B2684" t="s">
        <v>1520</v>
      </c>
      <c r="C2684" t="s">
        <v>1521</v>
      </c>
      <c r="D2684" t="str">
        <f>VLOOKUP(C2684,CountryName!$A$2:$B$40,2,FALSE)</f>
        <v>Bosnia and Herzegovina.</v>
      </c>
      <c r="E2684" t="s">
        <v>183</v>
      </c>
      <c r="F2684">
        <v>86</v>
      </c>
      <c r="G2684" t="s">
        <v>191</v>
      </c>
      <c r="H2684" t="s">
        <v>205</v>
      </c>
      <c r="I2684">
        <v>20160519</v>
      </c>
      <c r="J2684" t="str">
        <f t="shared" si="47"/>
        <v>2016</v>
      </c>
      <c r="K2684" t="s">
        <v>178</v>
      </c>
      <c r="L2684">
        <v>1289</v>
      </c>
      <c r="M2684" t="str">
        <f>VLOOKUP(L2684,Waste_Instance_Cat!$A$2:$B$6,2)</f>
        <v>Moderate</v>
      </c>
      <c r="O2684">
        <v>10</v>
      </c>
      <c r="P2684">
        <v>3</v>
      </c>
      <c r="R2684">
        <v>148</v>
      </c>
      <c r="S2684">
        <v>144</v>
      </c>
      <c r="T2684">
        <v>8</v>
      </c>
      <c r="U2684">
        <v>33</v>
      </c>
      <c r="W2684">
        <v>6</v>
      </c>
      <c r="Y2684">
        <v>6</v>
      </c>
      <c r="AB2684">
        <v>1</v>
      </c>
      <c r="AE2684">
        <v>350</v>
      </c>
      <c r="AJ2684">
        <v>2</v>
      </c>
      <c r="AK2684">
        <v>24</v>
      </c>
      <c r="AN2684">
        <v>79</v>
      </c>
      <c r="AV2684">
        <v>40</v>
      </c>
      <c r="BW2684">
        <v>5</v>
      </c>
      <c r="BY2684">
        <v>23</v>
      </c>
      <c r="BZ2684">
        <v>68</v>
      </c>
      <c r="CD2684">
        <v>175</v>
      </c>
      <c r="CX2684">
        <v>6</v>
      </c>
      <c r="DQ2684">
        <v>27</v>
      </c>
      <c r="DU2684">
        <v>10</v>
      </c>
      <c r="EC2684">
        <v>1</v>
      </c>
      <c r="EK2684">
        <v>44</v>
      </c>
      <c r="EL2684">
        <v>32</v>
      </c>
      <c r="EM2684">
        <v>3</v>
      </c>
      <c r="EN2684">
        <v>4</v>
      </c>
      <c r="EZ2684">
        <v>1</v>
      </c>
      <c r="FH2684">
        <v>7</v>
      </c>
      <c r="FJ2684">
        <v>5</v>
      </c>
      <c r="FP2684">
        <v>24</v>
      </c>
    </row>
    <row r="2685" spans="1:175">
      <c r="A2685" t="s">
        <v>187</v>
      </c>
      <c r="B2685" t="s">
        <v>1522</v>
      </c>
      <c r="C2685" t="s">
        <v>199</v>
      </c>
      <c r="D2685" t="str">
        <f>VLOOKUP(C2685,CountryName!$A$2:$B$40,2,FALSE)</f>
        <v>France</v>
      </c>
      <c r="E2685" t="s">
        <v>200</v>
      </c>
      <c r="F2685">
        <v>71</v>
      </c>
      <c r="G2685" t="s">
        <v>183</v>
      </c>
      <c r="H2685" t="s">
        <v>183</v>
      </c>
      <c r="I2685">
        <v>20150321</v>
      </c>
      <c r="J2685" t="str">
        <f t="shared" si="47"/>
        <v>2015</v>
      </c>
      <c r="K2685" t="s">
        <v>178</v>
      </c>
      <c r="L2685">
        <v>263</v>
      </c>
      <c r="M2685" t="str">
        <f>VLOOKUP(L2685,Waste_Instance_Cat!$A$2:$B$6,2)</f>
        <v>Very Low</v>
      </c>
      <c r="EN2685">
        <v>200</v>
      </c>
      <c r="FF2685">
        <v>3</v>
      </c>
      <c r="FH2685">
        <v>50</v>
      </c>
      <c r="FP2685">
        <v>10</v>
      </c>
    </row>
    <row r="2686" spans="1:175">
      <c r="A2686" t="s">
        <v>895</v>
      </c>
      <c r="B2686" t="s">
        <v>1523</v>
      </c>
      <c r="C2686" t="s">
        <v>319</v>
      </c>
      <c r="D2686" t="str">
        <f>VLOOKUP(C2686,CountryName!$A$2:$B$40,2,FALSE)</f>
        <v>Turkey</v>
      </c>
      <c r="E2686" t="s">
        <v>186</v>
      </c>
      <c r="F2686">
        <v>78</v>
      </c>
      <c r="G2686" t="s">
        <v>191</v>
      </c>
      <c r="H2686" t="s">
        <v>177</v>
      </c>
      <c r="I2686">
        <v>20210122</v>
      </c>
      <c r="J2686" t="str">
        <f t="shared" si="47"/>
        <v>2021</v>
      </c>
      <c r="K2686" t="s">
        <v>184</v>
      </c>
      <c r="L2686">
        <v>655</v>
      </c>
      <c r="M2686" t="str">
        <f>VLOOKUP(L2686,Waste_Instance_Cat!$A$2:$B$6,2)</f>
        <v>Low</v>
      </c>
      <c r="O2686">
        <v>38</v>
      </c>
      <c r="R2686">
        <v>8</v>
      </c>
      <c r="S2686">
        <v>7</v>
      </c>
      <c r="AD2686">
        <v>1</v>
      </c>
      <c r="AE2686">
        <v>20</v>
      </c>
      <c r="AF2686">
        <v>8</v>
      </c>
      <c r="AJ2686">
        <v>2</v>
      </c>
      <c r="AK2686">
        <v>24</v>
      </c>
      <c r="AP2686">
        <v>3</v>
      </c>
      <c r="AQ2686">
        <v>10</v>
      </c>
      <c r="AU2686">
        <v>8</v>
      </c>
      <c r="BE2686">
        <v>3</v>
      </c>
      <c r="BR2686">
        <v>1</v>
      </c>
      <c r="BW2686">
        <v>3</v>
      </c>
      <c r="BY2686">
        <v>112</v>
      </c>
      <c r="BZ2686">
        <v>2</v>
      </c>
      <c r="CB2686">
        <v>13</v>
      </c>
      <c r="DT2686">
        <v>3</v>
      </c>
      <c r="DV2686">
        <v>24</v>
      </c>
      <c r="DW2686">
        <v>112</v>
      </c>
      <c r="DZ2686">
        <v>23</v>
      </c>
      <c r="EA2686">
        <v>120</v>
      </c>
      <c r="ED2686">
        <v>11</v>
      </c>
      <c r="EH2686">
        <v>16</v>
      </c>
      <c r="EN2686">
        <v>8</v>
      </c>
      <c r="EQ2686">
        <v>3</v>
      </c>
      <c r="EY2686">
        <v>8</v>
      </c>
      <c r="FH2686">
        <v>48</v>
      </c>
      <c r="FL2686">
        <v>16</v>
      </c>
    </row>
    <row r="2687" spans="1:175">
      <c r="A2687" t="s">
        <v>895</v>
      </c>
      <c r="B2687" t="s">
        <v>1523</v>
      </c>
      <c r="C2687" t="s">
        <v>319</v>
      </c>
      <c r="D2687" t="str">
        <f>VLOOKUP(C2687,CountryName!$A$2:$B$40,2,FALSE)</f>
        <v>Turkey</v>
      </c>
      <c r="E2687" t="s">
        <v>186</v>
      </c>
      <c r="F2687">
        <v>78</v>
      </c>
      <c r="G2687" t="s">
        <v>191</v>
      </c>
      <c r="H2687" t="s">
        <v>177</v>
      </c>
      <c r="I2687">
        <v>20201013</v>
      </c>
      <c r="J2687" t="str">
        <f t="shared" si="47"/>
        <v>2020</v>
      </c>
      <c r="K2687" t="s">
        <v>184</v>
      </c>
      <c r="L2687">
        <v>604</v>
      </c>
      <c r="M2687" t="str">
        <f>VLOOKUP(L2687,Waste_Instance_Cat!$A$2:$B$6,2)</f>
        <v>Low</v>
      </c>
      <c r="O2687">
        <v>0</v>
      </c>
      <c r="P2687">
        <v>0</v>
      </c>
      <c r="R2687">
        <v>19</v>
      </c>
      <c r="S2687">
        <v>45</v>
      </c>
      <c r="U2687">
        <v>0</v>
      </c>
      <c r="AE2687">
        <v>0</v>
      </c>
      <c r="AK2687">
        <v>121</v>
      </c>
      <c r="AN2687">
        <v>0</v>
      </c>
      <c r="AP2687">
        <v>8</v>
      </c>
      <c r="AQ2687">
        <v>44</v>
      </c>
      <c r="AR2687">
        <v>0</v>
      </c>
      <c r="AS2687">
        <v>2</v>
      </c>
      <c r="AV2687">
        <v>12</v>
      </c>
      <c r="BA2687">
        <v>0</v>
      </c>
      <c r="BE2687">
        <v>0</v>
      </c>
      <c r="BG2687">
        <v>0</v>
      </c>
      <c r="BL2687">
        <v>32</v>
      </c>
      <c r="BW2687">
        <v>8</v>
      </c>
      <c r="BY2687">
        <v>0</v>
      </c>
      <c r="BZ2687">
        <v>3</v>
      </c>
      <c r="CD2687">
        <v>0</v>
      </c>
      <c r="CN2687">
        <v>20</v>
      </c>
      <c r="CP2687">
        <v>2</v>
      </c>
      <c r="CX2687">
        <v>0</v>
      </c>
      <c r="DQ2687">
        <v>0</v>
      </c>
      <c r="DT2687">
        <v>12</v>
      </c>
      <c r="DU2687">
        <v>4</v>
      </c>
      <c r="DV2687">
        <v>28</v>
      </c>
      <c r="DW2687">
        <v>48</v>
      </c>
      <c r="DX2687">
        <v>52</v>
      </c>
      <c r="DZ2687">
        <v>24</v>
      </c>
      <c r="ED2687">
        <v>12</v>
      </c>
      <c r="EN2687">
        <v>24</v>
      </c>
      <c r="EY2687">
        <v>8</v>
      </c>
      <c r="FH2687">
        <v>12</v>
      </c>
      <c r="FP2687">
        <v>0</v>
      </c>
      <c r="FR2687">
        <v>64</v>
      </c>
    </row>
    <row r="2688" spans="1:175">
      <c r="A2688" t="s">
        <v>187</v>
      </c>
      <c r="B2688" t="s">
        <v>1524</v>
      </c>
      <c r="C2688" t="s">
        <v>217</v>
      </c>
      <c r="D2688" t="str">
        <f>VLOOKUP(C2688,CountryName!$A$2:$B$40,2,FALSE)</f>
        <v>Spain</v>
      </c>
      <c r="E2688" t="s">
        <v>200</v>
      </c>
      <c r="F2688">
        <v>147</v>
      </c>
      <c r="G2688" t="s">
        <v>176</v>
      </c>
      <c r="H2688" t="s">
        <v>192</v>
      </c>
      <c r="I2688">
        <v>20150911</v>
      </c>
      <c r="J2688" t="str">
        <f t="shared" si="47"/>
        <v>2015</v>
      </c>
      <c r="K2688" t="s">
        <v>178</v>
      </c>
      <c r="L2688">
        <v>148</v>
      </c>
      <c r="M2688" t="str">
        <f>VLOOKUP(L2688,Waste_Instance_Cat!$A$2:$B$6,2)</f>
        <v>Very Low</v>
      </c>
      <c r="O2688">
        <v>19</v>
      </c>
      <c r="R2688">
        <v>18</v>
      </c>
      <c r="U2688">
        <v>18</v>
      </c>
      <c r="AE2688">
        <v>16</v>
      </c>
      <c r="AK2688">
        <v>1</v>
      </c>
      <c r="AN2688">
        <v>11</v>
      </c>
      <c r="BE2688">
        <v>10</v>
      </c>
      <c r="BW2688">
        <v>3</v>
      </c>
      <c r="BZ2688">
        <v>11</v>
      </c>
      <c r="DI2688">
        <v>1</v>
      </c>
      <c r="DP2688">
        <v>10</v>
      </c>
      <c r="EN2688">
        <v>6</v>
      </c>
      <c r="FF2688">
        <v>2</v>
      </c>
      <c r="FH2688">
        <v>4</v>
      </c>
      <c r="FP2688">
        <v>18</v>
      </c>
    </row>
    <row r="2689" spans="1:174">
      <c r="A2689" t="s">
        <v>193</v>
      </c>
      <c r="B2689" t="s">
        <v>1525</v>
      </c>
      <c r="C2689" t="s">
        <v>195</v>
      </c>
      <c r="D2689" t="str">
        <f>VLOOKUP(C2689,CountryName!$A$2:$B$40,2,FALSE)</f>
        <v>Greece</v>
      </c>
      <c r="E2689" t="s">
        <v>186</v>
      </c>
      <c r="F2689">
        <v>235</v>
      </c>
      <c r="G2689" t="s">
        <v>176</v>
      </c>
      <c r="H2689" t="s">
        <v>177</v>
      </c>
      <c r="I2689">
        <v>20160929</v>
      </c>
      <c r="J2689" t="str">
        <f t="shared" si="47"/>
        <v>2016</v>
      </c>
      <c r="K2689" t="s">
        <v>184</v>
      </c>
      <c r="L2689">
        <v>878</v>
      </c>
      <c r="M2689" t="str">
        <f>VLOOKUP(L2689,Waste_Instance_Cat!$A$2:$B$6,2)</f>
        <v>Low</v>
      </c>
      <c r="O2689">
        <v>16</v>
      </c>
      <c r="P2689">
        <v>10</v>
      </c>
      <c r="Q2689">
        <v>1</v>
      </c>
      <c r="R2689">
        <v>14</v>
      </c>
      <c r="S2689">
        <v>24</v>
      </c>
      <c r="T2689">
        <v>7</v>
      </c>
      <c r="U2689">
        <v>15</v>
      </c>
      <c r="V2689">
        <v>1</v>
      </c>
      <c r="W2689">
        <v>3</v>
      </c>
      <c r="X2689">
        <v>13</v>
      </c>
      <c r="AB2689">
        <v>1</v>
      </c>
      <c r="AE2689">
        <v>263</v>
      </c>
      <c r="AF2689">
        <v>10</v>
      </c>
      <c r="AG2689">
        <v>16</v>
      </c>
      <c r="AH2689">
        <v>9</v>
      </c>
      <c r="AI2689">
        <v>6</v>
      </c>
      <c r="AJ2689">
        <v>13</v>
      </c>
      <c r="AK2689">
        <v>24</v>
      </c>
      <c r="AL2689">
        <v>3</v>
      </c>
      <c r="AN2689">
        <v>9</v>
      </c>
      <c r="AP2689">
        <v>8</v>
      </c>
      <c r="AQ2689">
        <v>5</v>
      </c>
      <c r="AR2689">
        <v>11</v>
      </c>
      <c r="AS2689">
        <v>36</v>
      </c>
      <c r="BA2689">
        <v>9</v>
      </c>
      <c r="BD2689">
        <v>10</v>
      </c>
      <c r="BE2689">
        <v>41</v>
      </c>
      <c r="BF2689">
        <v>11</v>
      </c>
      <c r="BG2689">
        <v>36</v>
      </c>
      <c r="BH2689">
        <v>4</v>
      </c>
      <c r="BM2689">
        <v>6</v>
      </c>
      <c r="BV2689">
        <v>11</v>
      </c>
      <c r="BW2689">
        <v>4</v>
      </c>
      <c r="BY2689">
        <v>7</v>
      </c>
      <c r="BZ2689">
        <v>37</v>
      </c>
      <c r="CB2689">
        <v>41</v>
      </c>
      <c r="CD2689">
        <v>12</v>
      </c>
      <c r="CE2689">
        <v>15</v>
      </c>
      <c r="CP2689">
        <v>1</v>
      </c>
      <c r="CT2689">
        <v>2</v>
      </c>
      <c r="CU2689">
        <v>2</v>
      </c>
      <c r="CX2689">
        <v>50</v>
      </c>
      <c r="DI2689">
        <v>14</v>
      </c>
      <c r="DQ2689">
        <v>14</v>
      </c>
      <c r="FH2689">
        <v>10</v>
      </c>
      <c r="FP2689">
        <v>20</v>
      </c>
      <c r="FQ2689">
        <v>3</v>
      </c>
    </row>
    <row r="2690" spans="1:174">
      <c r="A2690" t="s">
        <v>288</v>
      </c>
      <c r="B2690" t="s">
        <v>1526</v>
      </c>
      <c r="C2690" t="s">
        <v>230</v>
      </c>
      <c r="D2690" t="str">
        <f>VLOOKUP(C2690,CountryName!$A$2:$B$40,2,FALSE)</f>
        <v>Denmark</v>
      </c>
      <c r="E2690" t="s">
        <v>200</v>
      </c>
      <c r="F2690">
        <v>104</v>
      </c>
      <c r="G2690" t="s">
        <v>183</v>
      </c>
      <c r="H2690" t="s">
        <v>183</v>
      </c>
      <c r="I2690">
        <v>20140510</v>
      </c>
      <c r="J2690" t="str">
        <f t="shared" si="47"/>
        <v>2014</v>
      </c>
      <c r="K2690" t="s">
        <v>178</v>
      </c>
      <c r="L2690">
        <v>397</v>
      </c>
      <c r="M2690" t="str">
        <f>VLOOKUP(L2690,Waste_Instance_Cat!$A$2:$B$6,2)</f>
        <v>Very Low</v>
      </c>
      <c r="O2690">
        <v>34</v>
      </c>
      <c r="P2690">
        <v>84</v>
      </c>
      <c r="R2690">
        <v>13</v>
      </c>
      <c r="S2690">
        <v>8</v>
      </c>
      <c r="U2690">
        <v>28</v>
      </c>
      <c r="AE2690">
        <v>18</v>
      </c>
      <c r="AK2690">
        <v>37</v>
      </c>
      <c r="AN2690">
        <v>57</v>
      </c>
      <c r="AR2690">
        <v>3</v>
      </c>
      <c r="AS2690">
        <v>8</v>
      </c>
      <c r="BA2690">
        <v>0</v>
      </c>
      <c r="BE2690">
        <v>7</v>
      </c>
      <c r="BG2690">
        <v>0</v>
      </c>
      <c r="BY2690">
        <v>2</v>
      </c>
      <c r="BZ2690">
        <v>54</v>
      </c>
      <c r="CD2690">
        <v>16</v>
      </c>
      <c r="CP2690">
        <v>0</v>
      </c>
      <c r="CX2690">
        <v>10</v>
      </c>
      <c r="DQ2690">
        <v>3</v>
      </c>
      <c r="FP2690">
        <v>15</v>
      </c>
    </row>
    <row r="2691" spans="1:174">
      <c r="A2691" t="s">
        <v>179</v>
      </c>
      <c r="B2691" t="s">
        <v>1527</v>
      </c>
      <c r="C2691" t="s">
        <v>181</v>
      </c>
      <c r="D2691" t="str">
        <f>VLOOKUP(C2691,CountryName!$A$2:$B$40,2,FALSE)</f>
        <v>Italy</v>
      </c>
      <c r="E2691" t="s">
        <v>186</v>
      </c>
      <c r="F2691">
        <v>100</v>
      </c>
      <c r="G2691" t="s">
        <v>183</v>
      </c>
      <c r="H2691" t="s">
        <v>183</v>
      </c>
      <c r="I2691">
        <v>20180425</v>
      </c>
      <c r="J2691" t="str">
        <f t="shared" si="47"/>
        <v>2018</v>
      </c>
      <c r="K2691" t="s">
        <v>184</v>
      </c>
      <c r="L2691">
        <v>329</v>
      </c>
      <c r="M2691" t="str">
        <f>VLOOKUP(L2691,Waste_Instance_Cat!$A$2:$B$6,2)</f>
        <v>Very Low</v>
      </c>
      <c r="O2691">
        <v>28</v>
      </c>
      <c r="Q2691">
        <v>2</v>
      </c>
      <c r="S2691">
        <v>26</v>
      </c>
      <c r="T2691">
        <v>1</v>
      </c>
      <c r="U2691">
        <v>2</v>
      </c>
      <c r="V2691">
        <v>1</v>
      </c>
      <c r="X2691">
        <v>1</v>
      </c>
      <c r="AC2691">
        <v>1</v>
      </c>
      <c r="AE2691">
        <v>11</v>
      </c>
      <c r="AF2691">
        <v>3</v>
      </c>
      <c r="AG2691">
        <v>3</v>
      </c>
      <c r="AH2691">
        <v>3</v>
      </c>
      <c r="AI2691">
        <v>4</v>
      </c>
      <c r="AJ2691">
        <v>2</v>
      </c>
      <c r="AK2691">
        <v>3</v>
      </c>
      <c r="AN2691">
        <v>4</v>
      </c>
      <c r="AQ2691">
        <v>16</v>
      </c>
      <c r="AS2691">
        <v>4</v>
      </c>
      <c r="AT2691">
        <v>1</v>
      </c>
      <c r="AU2691">
        <v>18</v>
      </c>
      <c r="AV2691">
        <v>1</v>
      </c>
      <c r="BA2691">
        <v>6</v>
      </c>
      <c r="BC2691">
        <v>2</v>
      </c>
      <c r="BD2691">
        <v>3</v>
      </c>
      <c r="BH2691">
        <v>1</v>
      </c>
      <c r="BJ2691">
        <v>17</v>
      </c>
      <c r="BK2691">
        <v>2</v>
      </c>
      <c r="BR2691">
        <v>6</v>
      </c>
      <c r="BS2691">
        <v>3</v>
      </c>
      <c r="BV2691">
        <v>2</v>
      </c>
      <c r="BW2691">
        <v>2</v>
      </c>
      <c r="BY2691">
        <v>1</v>
      </c>
      <c r="CB2691">
        <v>7</v>
      </c>
      <c r="CC2691">
        <v>3</v>
      </c>
      <c r="CD2691">
        <v>10</v>
      </c>
      <c r="CE2691">
        <v>24</v>
      </c>
      <c r="CN2691">
        <v>3</v>
      </c>
      <c r="CU2691">
        <v>2</v>
      </c>
      <c r="CW2691">
        <v>1</v>
      </c>
      <c r="CX2691">
        <v>2</v>
      </c>
      <c r="DB2691">
        <v>1</v>
      </c>
      <c r="DH2691">
        <v>7</v>
      </c>
      <c r="DK2691">
        <v>1</v>
      </c>
      <c r="DN2691">
        <v>6</v>
      </c>
      <c r="DU2691">
        <v>7</v>
      </c>
      <c r="DV2691">
        <v>5</v>
      </c>
      <c r="DZ2691">
        <v>20</v>
      </c>
      <c r="EB2691">
        <v>2</v>
      </c>
      <c r="EE2691">
        <v>2</v>
      </c>
      <c r="EG2691">
        <v>1</v>
      </c>
      <c r="EK2691">
        <v>5</v>
      </c>
      <c r="EL2691">
        <v>3</v>
      </c>
      <c r="EM2691">
        <v>2</v>
      </c>
      <c r="EN2691">
        <v>5</v>
      </c>
      <c r="EO2691">
        <v>2</v>
      </c>
      <c r="EQ2691">
        <v>9</v>
      </c>
      <c r="EW2691">
        <v>2</v>
      </c>
      <c r="FB2691">
        <v>1</v>
      </c>
      <c r="FF2691">
        <v>2</v>
      </c>
      <c r="FH2691">
        <v>9</v>
      </c>
      <c r="FQ2691">
        <v>5</v>
      </c>
    </row>
    <row r="2692" spans="1:174">
      <c r="A2692" t="s">
        <v>393</v>
      </c>
      <c r="B2692" t="s">
        <v>1528</v>
      </c>
      <c r="C2692" t="s">
        <v>258</v>
      </c>
      <c r="D2692" t="str">
        <f>VLOOKUP(C2692,CountryName!$A$2:$B$40,2,FALSE)</f>
        <v>Romania</v>
      </c>
      <c r="E2692" t="s">
        <v>175</v>
      </c>
      <c r="F2692">
        <v>102</v>
      </c>
      <c r="G2692" t="s">
        <v>191</v>
      </c>
      <c r="H2692" t="s">
        <v>177</v>
      </c>
      <c r="I2692">
        <v>20190403</v>
      </c>
      <c r="J2692" t="str">
        <f t="shared" si="47"/>
        <v>2019</v>
      </c>
      <c r="K2692" t="s">
        <v>184</v>
      </c>
      <c r="L2692">
        <v>850</v>
      </c>
      <c r="M2692" t="str">
        <f>VLOOKUP(L2692,Waste_Instance_Cat!$A$2:$B$6,2)</f>
        <v>Low</v>
      </c>
      <c r="P2692">
        <v>62</v>
      </c>
      <c r="R2692">
        <v>13</v>
      </c>
      <c r="S2692">
        <v>15</v>
      </c>
      <c r="U2692">
        <v>2</v>
      </c>
      <c r="AE2692">
        <v>38</v>
      </c>
      <c r="AF2692">
        <v>3</v>
      </c>
      <c r="AG2692">
        <v>8</v>
      </c>
      <c r="AH2692">
        <v>1</v>
      </c>
      <c r="AJ2692">
        <v>1</v>
      </c>
      <c r="AK2692">
        <v>76</v>
      </c>
      <c r="AM2692">
        <v>3</v>
      </c>
      <c r="AN2692">
        <v>21</v>
      </c>
      <c r="AO2692">
        <v>5</v>
      </c>
      <c r="AP2692">
        <v>6</v>
      </c>
      <c r="AQ2692">
        <v>9</v>
      </c>
      <c r="AR2692">
        <v>9</v>
      </c>
      <c r="AS2692">
        <v>48</v>
      </c>
      <c r="AT2692">
        <v>1</v>
      </c>
      <c r="AV2692">
        <v>1</v>
      </c>
      <c r="BD2692">
        <v>1</v>
      </c>
      <c r="BE2692">
        <v>10</v>
      </c>
      <c r="BG2692">
        <v>1</v>
      </c>
      <c r="BI2692">
        <v>5</v>
      </c>
      <c r="BM2692">
        <v>2</v>
      </c>
      <c r="BR2692">
        <v>17</v>
      </c>
      <c r="BY2692">
        <v>8</v>
      </c>
      <c r="CB2692">
        <v>91</v>
      </c>
      <c r="CI2692">
        <v>5</v>
      </c>
      <c r="CP2692">
        <v>15</v>
      </c>
      <c r="CS2692">
        <v>1</v>
      </c>
      <c r="CU2692">
        <v>1</v>
      </c>
      <c r="CX2692">
        <v>12</v>
      </c>
      <c r="DE2692">
        <v>1</v>
      </c>
      <c r="DH2692">
        <v>2</v>
      </c>
      <c r="DI2692">
        <v>4</v>
      </c>
      <c r="DN2692">
        <v>5</v>
      </c>
      <c r="DP2692">
        <v>4</v>
      </c>
      <c r="DQ2692">
        <v>76</v>
      </c>
      <c r="DS2692">
        <v>2</v>
      </c>
      <c r="DV2692">
        <v>5</v>
      </c>
      <c r="DW2692">
        <v>2</v>
      </c>
      <c r="EA2692">
        <v>22</v>
      </c>
      <c r="EB2692">
        <v>2</v>
      </c>
      <c r="ED2692">
        <v>34</v>
      </c>
      <c r="EK2692">
        <v>11</v>
      </c>
      <c r="EN2692">
        <v>24</v>
      </c>
      <c r="EQ2692">
        <v>17</v>
      </c>
      <c r="FB2692">
        <v>8</v>
      </c>
      <c r="FF2692">
        <v>15</v>
      </c>
      <c r="FG2692">
        <v>14</v>
      </c>
      <c r="FH2692">
        <v>3</v>
      </c>
      <c r="FL2692">
        <v>4</v>
      </c>
      <c r="FP2692">
        <v>103</v>
      </c>
      <c r="FR2692">
        <v>1</v>
      </c>
    </row>
    <row r="2693" spans="1:174">
      <c r="A2693" t="s">
        <v>393</v>
      </c>
      <c r="B2693" t="s">
        <v>1528</v>
      </c>
      <c r="C2693" t="s">
        <v>258</v>
      </c>
      <c r="D2693" t="str">
        <f>VLOOKUP(C2693,CountryName!$A$2:$B$40,2,FALSE)</f>
        <v>Romania</v>
      </c>
      <c r="E2693" t="s">
        <v>175</v>
      </c>
      <c r="F2693">
        <v>102</v>
      </c>
      <c r="G2693" t="s">
        <v>191</v>
      </c>
      <c r="H2693" t="s">
        <v>177</v>
      </c>
      <c r="I2693">
        <v>20190916</v>
      </c>
      <c r="J2693" t="str">
        <f t="shared" si="47"/>
        <v>2019</v>
      </c>
      <c r="K2693" t="s">
        <v>184</v>
      </c>
      <c r="L2693">
        <v>4321</v>
      </c>
      <c r="M2693" t="str">
        <f>VLOOKUP(L2693,Waste_Instance_Cat!$A$2:$B$6,2)</f>
        <v xml:space="preserve">High </v>
      </c>
      <c r="O2693">
        <v>4</v>
      </c>
      <c r="P2693">
        <v>53</v>
      </c>
      <c r="R2693">
        <v>5</v>
      </c>
      <c r="U2693">
        <v>16</v>
      </c>
      <c r="W2693">
        <v>2</v>
      </c>
      <c r="AC2693">
        <v>1</v>
      </c>
      <c r="AE2693">
        <v>83</v>
      </c>
      <c r="AF2693">
        <v>16</v>
      </c>
      <c r="AG2693">
        <v>11</v>
      </c>
      <c r="AH2693">
        <v>10</v>
      </c>
      <c r="AI2693">
        <v>27</v>
      </c>
      <c r="AJ2693">
        <v>4</v>
      </c>
      <c r="AK2693">
        <v>2338</v>
      </c>
      <c r="AL2693">
        <v>3</v>
      </c>
      <c r="AN2693">
        <v>293</v>
      </c>
      <c r="AO2693">
        <v>13</v>
      </c>
      <c r="AP2693">
        <v>4</v>
      </c>
      <c r="AQ2693">
        <v>25</v>
      </c>
      <c r="AR2693">
        <v>16</v>
      </c>
      <c r="AS2693">
        <v>125</v>
      </c>
      <c r="AT2693">
        <v>18</v>
      </c>
      <c r="AY2693">
        <v>1</v>
      </c>
      <c r="BD2693">
        <v>9</v>
      </c>
      <c r="BE2693">
        <v>7</v>
      </c>
      <c r="BI2693">
        <v>2</v>
      </c>
      <c r="BM2693">
        <v>2</v>
      </c>
      <c r="BO2693">
        <v>1</v>
      </c>
      <c r="BR2693">
        <v>39</v>
      </c>
      <c r="BS2693">
        <v>2</v>
      </c>
      <c r="BY2693">
        <v>9</v>
      </c>
      <c r="CB2693">
        <v>59</v>
      </c>
      <c r="CD2693">
        <v>8</v>
      </c>
      <c r="CI2693">
        <v>11</v>
      </c>
      <c r="CP2693">
        <v>34</v>
      </c>
      <c r="CU2693">
        <v>1</v>
      </c>
      <c r="CX2693">
        <v>19</v>
      </c>
      <c r="CY2693">
        <v>9</v>
      </c>
      <c r="DE2693">
        <v>1</v>
      </c>
      <c r="DH2693">
        <v>16</v>
      </c>
      <c r="DI2693">
        <v>9</v>
      </c>
      <c r="DN2693">
        <v>24</v>
      </c>
      <c r="DP2693">
        <v>3</v>
      </c>
      <c r="DQ2693">
        <v>76</v>
      </c>
      <c r="DS2693">
        <v>15</v>
      </c>
      <c r="DV2693">
        <v>10</v>
      </c>
      <c r="DW2693">
        <v>99</v>
      </c>
      <c r="DY2693">
        <v>17</v>
      </c>
      <c r="EA2693">
        <v>391</v>
      </c>
      <c r="EB2693">
        <v>1</v>
      </c>
      <c r="ED2693">
        <v>61</v>
      </c>
      <c r="EH2693">
        <v>50</v>
      </c>
      <c r="EJ2693">
        <v>4</v>
      </c>
      <c r="EK2693">
        <v>74</v>
      </c>
      <c r="EL2693">
        <v>8</v>
      </c>
      <c r="EN2693">
        <v>6</v>
      </c>
      <c r="EO2693">
        <v>1</v>
      </c>
      <c r="EP2693">
        <v>21</v>
      </c>
      <c r="EQ2693">
        <v>42</v>
      </c>
      <c r="ET2693">
        <v>1</v>
      </c>
      <c r="EW2693">
        <v>3</v>
      </c>
      <c r="FB2693">
        <v>13</v>
      </c>
      <c r="FD2693">
        <v>6</v>
      </c>
      <c r="FF2693">
        <v>25</v>
      </c>
      <c r="FG2693">
        <v>6</v>
      </c>
      <c r="FH2693">
        <v>2</v>
      </c>
      <c r="FL2693">
        <v>3</v>
      </c>
      <c r="FP2693">
        <v>51</v>
      </c>
      <c r="FQ2693">
        <v>1</v>
      </c>
      <c r="FR2693">
        <v>1</v>
      </c>
    </row>
    <row r="2694" spans="1:174">
      <c r="A2694" t="s">
        <v>172</v>
      </c>
      <c r="B2694" t="s">
        <v>1529</v>
      </c>
      <c r="C2694" t="s">
        <v>1281</v>
      </c>
      <c r="D2694" t="str">
        <f>VLOOKUP(C2694,CountryName!$A$2:$B$40,2,FALSE)</f>
        <v>Malta</v>
      </c>
      <c r="E2694" t="s">
        <v>186</v>
      </c>
      <c r="F2694">
        <v>73</v>
      </c>
      <c r="G2694" t="s">
        <v>176</v>
      </c>
      <c r="H2694" t="s">
        <v>205</v>
      </c>
      <c r="I2694">
        <v>20180709</v>
      </c>
      <c r="J2694" t="str">
        <f t="shared" si="47"/>
        <v>2018</v>
      </c>
      <c r="K2694" t="s">
        <v>178</v>
      </c>
      <c r="L2694">
        <v>1</v>
      </c>
      <c r="M2694" t="str">
        <f>VLOOKUP(L2694,Waste_Instance_Cat!$A$2:$B$6,2)</f>
        <v>Very Low</v>
      </c>
      <c r="BK2694">
        <v>1</v>
      </c>
    </row>
    <row r="2695" spans="1:174">
      <c r="A2695" t="s">
        <v>179</v>
      </c>
      <c r="B2695" t="s">
        <v>1530</v>
      </c>
      <c r="C2695" t="s">
        <v>181</v>
      </c>
      <c r="D2695" t="str">
        <f>VLOOKUP(C2695,CountryName!$A$2:$B$40,2,FALSE)</f>
        <v>Italy</v>
      </c>
      <c r="E2695" t="s">
        <v>186</v>
      </c>
      <c r="F2695">
        <v>100</v>
      </c>
      <c r="G2695" t="s">
        <v>183</v>
      </c>
      <c r="H2695" t="s">
        <v>183</v>
      </c>
      <c r="I2695">
        <v>20180427</v>
      </c>
      <c r="J2695" t="str">
        <f t="shared" si="47"/>
        <v>2018</v>
      </c>
      <c r="K2695" t="s">
        <v>184</v>
      </c>
      <c r="L2695">
        <v>2898</v>
      </c>
      <c r="M2695" t="str">
        <f>VLOOKUP(L2695,Waste_Instance_Cat!$A$2:$B$6,2)</f>
        <v xml:space="preserve">High </v>
      </c>
      <c r="P2695">
        <v>47</v>
      </c>
      <c r="R2695">
        <v>15</v>
      </c>
      <c r="S2695">
        <v>4</v>
      </c>
      <c r="T2695">
        <v>2</v>
      </c>
      <c r="V2695">
        <v>15</v>
      </c>
      <c r="AC2695">
        <v>2</v>
      </c>
      <c r="AE2695">
        <v>162</v>
      </c>
      <c r="AF2695">
        <v>42</v>
      </c>
      <c r="AG2695">
        <v>7</v>
      </c>
      <c r="AH2695">
        <v>207</v>
      </c>
      <c r="AI2695">
        <v>7</v>
      </c>
      <c r="AJ2695">
        <v>20</v>
      </c>
      <c r="AK2695">
        <v>85</v>
      </c>
      <c r="AL2695">
        <v>9</v>
      </c>
      <c r="AM2695">
        <v>20</v>
      </c>
      <c r="AN2695">
        <v>15</v>
      </c>
      <c r="AO2695">
        <v>22</v>
      </c>
      <c r="AQ2695">
        <v>20</v>
      </c>
      <c r="AR2695">
        <v>6</v>
      </c>
      <c r="AS2695">
        <v>65</v>
      </c>
      <c r="BA2695">
        <v>423</v>
      </c>
      <c r="BD2695">
        <v>2</v>
      </c>
      <c r="BE2695">
        <v>6</v>
      </c>
      <c r="BI2695">
        <v>33</v>
      </c>
      <c r="BM2695">
        <v>9</v>
      </c>
      <c r="BN2695">
        <v>31</v>
      </c>
      <c r="BR2695">
        <v>2</v>
      </c>
      <c r="BS2695">
        <v>6</v>
      </c>
      <c r="BV2695">
        <v>20</v>
      </c>
      <c r="BW2695">
        <v>4</v>
      </c>
      <c r="CB2695">
        <v>105</v>
      </c>
      <c r="CD2695">
        <v>166</v>
      </c>
      <c r="CK2695">
        <v>144</v>
      </c>
      <c r="CL2695">
        <v>2</v>
      </c>
      <c r="CN2695">
        <v>25</v>
      </c>
      <c r="CP2695">
        <v>900</v>
      </c>
      <c r="CQ2695">
        <v>18</v>
      </c>
      <c r="CR2695">
        <v>4</v>
      </c>
      <c r="CS2695">
        <v>2</v>
      </c>
      <c r="CT2695">
        <v>40</v>
      </c>
      <c r="CU2695">
        <v>11</v>
      </c>
      <c r="CX2695">
        <v>51</v>
      </c>
      <c r="CZ2695">
        <v>2</v>
      </c>
      <c r="DG2695">
        <v>4</v>
      </c>
      <c r="DH2695">
        <v>2</v>
      </c>
      <c r="DQ2695">
        <v>2</v>
      </c>
      <c r="DS2695">
        <v>2</v>
      </c>
      <c r="DT2695">
        <v>1</v>
      </c>
      <c r="DV2695">
        <v>7</v>
      </c>
      <c r="EA2695">
        <v>49</v>
      </c>
      <c r="EB2695">
        <v>7</v>
      </c>
      <c r="EK2695">
        <v>7</v>
      </c>
      <c r="EM2695">
        <v>2</v>
      </c>
      <c r="EQ2695">
        <v>9</v>
      </c>
      <c r="FH2695">
        <v>20</v>
      </c>
      <c r="FJ2695">
        <v>2</v>
      </c>
      <c r="FL2695">
        <v>6</v>
      </c>
    </row>
    <row r="2696" spans="1:174">
      <c r="A2696" t="s">
        <v>179</v>
      </c>
      <c r="B2696" t="s">
        <v>1531</v>
      </c>
      <c r="C2696" t="s">
        <v>181</v>
      </c>
      <c r="D2696" t="str">
        <f>VLOOKUP(C2696,CountryName!$A$2:$B$40,2,FALSE)</f>
        <v>Italy</v>
      </c>
      <c r="E2696" t="s">
        <v>186</v>
      </c>
      <c r="F2696">
        <v>100</v>
      </c>
      <c r="G2696" t="s">
        <v>183</v>
      </c>
      <c r="H2696" t="s">
        <v>183</v>
      </c>
      <c r="I2696">
        <v>20180429</v>
      </c>
      <c r="J2696" t="str">
        <f t="shared" si="47"/>
        <v>2018</v>
      </c>
      <c r="K2696" t="s">
        <v>184</v>
      </c>
      <c r="L2696">
        <v>659</v>
      </c>
      <c r="M2696" t="str">
        <f>VLOOKUP(L2696,Waste_Instance_Cat!$A$2:$B$6,2)</f>
        <v>Low</v>
      </c>
      <c r="O2696">
        <v>2</v>
      </c>
      <c r="R2696">
        <v>23</v>
      </c>
      <c r="S2696">
        <v>2</v>
      </c>
      <c r="T2696">
        <v>6</v>
      </c>
      <c r="U2696">
        <v>5</v>
      </c>
      <c r="V2696">
        <v>2</v>
      </c>
      <c r="W2696">
        <v>10</v>
      </c>
      <c r="X2696">
        <v>4</v>
      </c>
      <c r="Y2696">
        <v>1</v>
      </c>
      <c r="Z2696">
        <v>2</v>
      </c>
      <c r="AC2696">
        <v>6</v>
      </c>
      <c r="AD2696">
        <v>4</v>
      </c>
      <c r="AE2696">
        <v>25</v>
      </c>
      <c r="AF2696">
        <v>5</v>
      </c>
      <c r="AH2696">
        <v>25</v>
      </c>
      <c r="AJ2696">
        <v>1</v>
      </c>
      <c r="AK2696">
        <v>10</v>
      </c>
      <c r="AN2696">
        <v>5</v>
      </c>
      <c r="AP2696">
        <v>5</v>
      </c>
      <c r="BD2696">
        <v>2</v>
      </c>
      <c r="BE2696">
        <v>20</v>
      </c>
      <c r="BG2696">
        <v>20</v>
      </c>
      <c r="BH2696">
        <v>1</v>
      </c>
      <c r="BI2696">
        <v>2</v>
      </c>
      <c r="BJ2696">
        <v>4</v>
      </c>
      <c r="BL2696">
        <v>1</v>
      </c>
      <c r="BQ2696">
        <v>1</v>
      </c>
      <c r="BS2696">
        <v>2</v>
      </c>
      <c r="BT2696">
        <v>2</v>
      </c>
      <c r="BW2696">
        <v>8</v>
      </c>
      <c r="CB2696">
        <v>80</v>
      </c>
      <c r="CE2696">
        <v>3</v>
      </c>
      <c r="CK2696">
        <v>7</v>
      </c>
      <c r="CP2696">
        <v>50</v>
      </c>
      <c r="CR2696">
        <v>1</v>
      </c>
      <c r="CS2696">
        <v>3</v>
      </c>
      <c r="CT2696">
        <v>1</v>
      </c>
      <c r="CU2696">
        <v>3</v>
      </c>
      <c r="CW2696">
        <v>1</v>
      </c>
      <c r="CX2696">
        <v>10</v>
      </c>
      <c r="DA2696">
        <v>1</v>
      </c>
      <c r="DB2696">
        <v>1</v>
      </c>
      <c r="DC2696">
        <v>2</v>
      </c>
      <c r="DD2696">
        <v>2</v>
      </c>
      <c r="DH2696">
        <v>40</v>
      </c>
      <c r="DI2696">
        <v>6</v>
      </c>
      <c r="DJ2696">
        <v>9</v>
      </c>
      <c r="DN2696">
        <v>2</v>
      </c>
      <c r="DQ2696">
        <v>10</v>
      </c>
      <c r="DT2696">
        <v>2</v>
      </c>
      <c r="DU2696">
        <v>2</v>
      </c>
      <c r="DW2696">
        <v>50</v>
      </c>
      <c r="DZ2696">
        <v>50</v>
      </c>
      <c r="EN2696">
        <v>10</v>
      </c>
      <c r="EO2696">
        <v>5</v>
      </c>
      <c r="EP2696">
        <v>40</v>
      </c>
      <c r="ES2696">
        <v>8</v>
      </c>
      <c r="EY2696">
        <v>3</v>
      </c>
      <c r="FC2696">
        <v>10</v>
      </c>
      <c r="FF2696">
        <v>30</v>
      </c>
      <c r="FH2696">
        <v>10</v>
      </c>
      <c r="FR2696">
        <v>1</v>
      </c>
    </row>
    <row r="2697" spans="1:174">
      <c r="A2697" t="s">
        <v>188</v>
      </c>
      <c r="B2697" t="s">
        <v>1490</v>
      </c>
      <c r="C2697" t="s">
        <v>190</v>
      </c>
      <c r="D2697" t="str">
        <f>VLOOKUP(C2697,CountryName!$A$2:$B$40,2,FALSE)</f>
        <v>Switzerland</v>
      </c>
      <c r="E2697" t="s">
        <v>183</v>
      </c>
      <c r="F2697">
        <v>19</v>
      </c>
      <c r="G2697" t="s">
        <v>191</v>
      </c>
      <c r="H2697" t="s">
        <v>192</v>
      </c>
      <c r="I2697">
        <v>20170417</v>
      </c>
      <c r="J2697" t="str">
        <f t="shared" si="47"/>
        <v>2017</v>
      </c>
      <c r="K2697" t="s">
        <v>178</v>
      </c>
      <c r="L2697">
        <v>16</v>
      </c>
      <c r="M2697" t="str">
        <f>VLOOKUP(L2697,Waste_Instance_Cat!$A$2:$B$6,2)</f>
        <v>Very Low</v>
      </c>
      <c r="AK2697">
        <v>11</v>
      </c>
      <c r="DZ2697">
        <v>1</v>
      </c>
      <c r="EH2697">
        <v>1</v>
      </c>
      <c r="FH2697">
        <v>2</v>
      </c>
      <c r="FQ2697">
        <v>1</v>
      </c>
    </row>
    <row r="2698" spans="1:174">
      <c r="A2698" t="s">
        <v>188</v>
      </c>
      <c r="B2698" t="s">
        <v>1490</v>
      </c>
      <c r="C2698" t="s">
        <v>190</v>
      </c>
      <c r="D2698" t="str">
        <f>VLOOKUP(C2698,CountryName!$A$2:$B$40,2,FALSE)</f>
        <v>Switzerland</v>
      </c>
      <c r="E2698" t="s">
        <v>183</v>
      </c>
      <c r="F2698">
        <v>19</v>
      </c>
      <c r="G2698" t="s">
        <v>191</v>
      </c>
      <c r="H2698" t="s">
        <v>192</v>
      </c>
      <c r="I2698">
        <v>20170726</v>
      </c>
      <c r="J2698" t="str">
        <f t="shared" si="47"/>
        <v>2017</v>
      </c>
      <c r="K2698" t="s">
        <v>178</v>
      </c>
      <c r="L2698">
        <v>1</v>
      </c>
      <c r="M2698" t="str">
        <f>VLOOKUP(L2698,Waste_Instance_Cat!$A$2:$B$6,2)</f>
        <v>Very Low</v>
      </c>
      <c r="AK2698">
        <v>1</v>
      </c>
    </row>
    <row r="2699" spans="1:174">
      <c r="A2699" t="s">
        <v>188</v>
      </c>
      <c r="B2699" t="s">
        <v>1490</v>
      </c>
      <c r="C2699" t="s">
        <v>190</v>
      </c>
      <c r="D2699" t="str">
        <f>VLOOKUP(C2699,CountryName!$A$2:$B$40,2,FALSE)</f>
        <v>Switzerland</v>
      </c>
      <c r="E2699" t="s">
        <v>183</v>
      </c>
      <c r="F2699">
        <v>19</v>
      </c>
      <c r="G2699" t="s">
        <v>191</v>
      </c>
      <c r="H2699" t="s">
        <v>192</v>
      </c>
      <c r="I2699">
        <v>20170521</v>
      </c>
      <c r="J2699" t="str">
        <f t="shared" si="47"/>
        <v>2017</v>
      </c>
      <c r="K2699" t="s">
        <v>178</v>
      </c>
      <c r="L2699">
        <v>45</v>
      </c>
      <c r="M2699" t="str">
        <f>VLOOKUP(L2699,Waste_Instance_Cat!$A$2:$B$6,2)</f>
        <v>Very Low</v>
      </c>
      <c r="O2699">
        <v>3</v>
      </c>
      <c r="U2699">
        <v>6</v>
      </c>
      <c r="AI2699">
        <v>1</v>
      </c>
      <c r="AK2699">
        <v>14</v>
      </c>
      <c r="CB2699">
        <v>5</v>
      </c>
      <c r="DH2699">
        <v>4</v>
      </c>
      <c r="DZ2699">
        <v>2</v>
      </c>
      <c r="EA2699">
        <v>1</v>
      </c>
      <c r="FE2699">
        <v>1</v>
      </c>
      <c r="FF2699">
        <v>4</v>
      </c>
      <c r="FH2699">
        <v>1</v>
      </c>
      <c r="FP2699">
        <v>3</v>
      </c>
    </row>
    <row r="2700" spans="1:174">
      <c r="A2700" t="s">
        <v>188</v>
      </c>
      <c r="B2700" t="s">
        <v>1490</v>
      </c>
      <c r="C2700" t="s">
        <v>190</v>
      </c>
      <c r="D2700" t="str">
        <f>VLOOKUP(C2700,CountryName!$A$2:$B$40,2,FALSE)</f>
        <v>Switzerland</v>
      </c>
      <c r="E2700" t="s">
        <v>183</v>
      </c>
      <c r="F2700">
        <v>19</v>
      </c>
      <c r="G2700" t="s">
        <v>191</v>
      </c>
      <c r="H2700" t="s">
        <v>192</v>
      </c>
      <c r="I2700">
        <v>20170625</v>
      </c>
      <c r="J2700" t="str">
        <f t="shared" si="47"/>
        <v>2017</v>
      </c>
      <c r="K2700" t="s">
        <v>178</v>
      </c>
      <c r="L2700">
        <v>61</v>
      </c>
      <c r="M2700" t="str">
        <f>VLOOKUP(L2700,Waste_Instance_Cat!$A$2:$B$6,2)</f>
        <v>Very Low</v>
      </c>
      <c r="R2700">
        <v>1</v>
      </c>
      <c r="U2700">
        <v>1</v>
      </c>
      <c r="AI2700">
        <v>1</v>
      </c>
      <c r="AK2700">
        <v>32</v>
      </c>
      <c r="AN2700">
        <v>4</v>
      </c>
      <c r="AS2700">
        <v>1</v>
      </c>
      <c r="CD2700">
        <v>3</v>
      </c>
      <c r="CX2700">
        <v>3</v>
      </c>
      <c r="DV2700">
        <v>1</v>
      </c>
      <c r="DW2700">
        <v>1</v>
      </c>
      <c r="DZ2700">
        <v>7</v>
      </c>
      <c r="EA2700">
        <v>2</v>
      </c>
      <c r="FH2700">
        <v>2</v>
      </c>
      <c r="FP2700">
        <v>2</v>
      </c>
    </row>
    <row r="2701" spans="1:174">
      <c r="A2701" t="s">
        <v>273</v>
      </c>
      <c r="B2701" t="s">
        <v>1532</v>
      </c>
      <c r="C2701" t="s">
        <v>230</v>
      </c>
      <c r="D2701" t="str">
        <f>VLOOKUP(C2701,CountryName!$A$2:$B$40,2,FALSE)</f>
        <v>Denmark</v>
      </c>
      <c r="E2701" t="s">
        <v>200</v>
      </c>
      <c r="F2701">
        <v>54</v>
      </c>
      <c r="G2701" t="s">
        <v>191</v>
      </c>
      <c r="H2701" t="s">
        <v>177</v>
      </c>
      <c r="I2701">
        <v>20140520</v>
      </c>
      <c r="J2701" t="str">
        <f t="shared" si="47"/>
        <v>2014</v>
      </c>
      <c r="K2701" t="s">
        <v>178</v>
      </c>
      <c r="L2701">
        <v>46</v>
      </c>
      <c r="M2701" t="str">
        <f>VLOOKUP(L2701,Waste_Instance_Cat!$A$2:$B$6,2)</f>
        <v>Very Low</v>
      </c>
      <c r="O2701">
        <v>0</v>
      </c>
      <c r="P2701">
        <v>4</v>
      </c>
      <c r="R2701">
        <v>0</v>
      </c>
      <c r="S2701">
        <v>0</v>
      </c>
      <c r="U2701">
        <v>0</v>
      </c>
      <c r="AE2701">
        <v>3</v>
      </c>
      <c r="AK2701">
        <v>10</v>
      </c>
      <c r="AL2701">
        <v>1</v>
      </c>
      <c r="AN2701">
        <v>1</v>
      </c>
      <c r="AR2701">
        <v>0</v>
      </c>
      <c r="AS2701">
        <v>0</v>
      </c>
      <c r="BA2701">
        <v>0</v>
      </c>
      <c r="BE2701">
        <v>0</v>
      </c>
      <c r="BG2701">
        <v>0</v>
      </c>
      <c r="BY2701">
        <v>0</v>
      </c>
      <c r="BZ2701">
        <v>0</v>
      </c>
      <c r="CD2701">
        <v>3</v>
      </c>
      <c r="CP2701">
        <v>0</v>
      </c>
      <c r="CX2701">
        <v>12</v>
      </c>
      <c r="DQ2701">
        <v>0</v>
      </c>
      <c r="EA2701">
        <v>1</v>
      </c>
      <c r="EB2701">
        <v>1</v>
      </c>
      <c r="EH2701">
        <v>1</v>
      </c>
      <c r="EP2701">
        <v>7</v>
      </c>
      <c r="EQ2701">
        <v>1</v>
      </c>
      <c r="FP2701">
        <v>0</v>
      </c>
      <c r="FR2701">
        <v>1</v>
      </c>
    </row>
    <row r="2702" spans="1:174">
      <c r="A2702" t="s">
        <v>193</v>
      </c>
      <c r="B2702" t="s">
        <v>1533</v>
      </c>
      <c r="C2702" t="s">
        <v>195</v>
      </c>
      <c r="D2702" t="str">
        <f>VLOOKUP(C2702,CountryName!$A$2:$B$40,2,FALSE)</f>
        <v>Greece</v>
      </c>
      <c r="E2702" t="s">
        <v>186</v>
      </c>
      <c r="F2702">
        <v>321</v>
      </c>
      <c r="G2702" t="s">
        <v>176</v>
      </c>
      <c r="H2702" t="s">
        <v>177</v>
      </c>
      <c r="I2702">
        <v>20181004</v>
      </c>
      <c r="J2702" t="str">
        <f t="shared" si="47"/>
        <v>2018</v>
      </c>
      <c r="K2702" t="s">
        <v>178</v>
      </c>
      <c r="L2702">
        <v>3403</v>
      </c>
      <c r="M2702" t="str">
        <f>VLOOKUP(L2702,Waste_Instance_Cat!$A$2:$B$6,2)</f>
        <v xml:space="preserve">High </v>
      </c>
      <c r="O2702">
        <v>63</v>
      </c>
      <c r="R2702">
        <v>61</v>
      </c>
      <c r="S2702">
        <v>20</v>
      </c>
      <c r="T2702">
        <v>1</v>
      </c>
      <c r="V2702">
        <v>6</v>
      </c>
      <c r="X2702">
        <v>1</v>
      </c>
      <c r="AA2702">
        <v>1</v>
      </c>
      <c r="AE2702">
        <v>513</v>
      </c>
      <c r="AI2702">
        <v>10</v>
      </c>
      <c r="AJ2702">
        <v>53</v>
      </c>
      <c r="AK2702">
        <v>725</v>
      </c>
      <c r="AN2702">
        <v>58</v>
      </c>
      <c r="AP2702">
        <v>21</v>
      </c>
      <c r="AQ2702">
        <v>100</v>
      </c>
      <c r="AS2702">
        <v>110</v>
      </c>
      <c r="BE2702">
        <v>33</v>
      </c>
      <c r="BH2702">
        <v>10</v>
      </c>
      <c r="BK2702">
        <v>40</v>
      </c>
      <c r="BL2702">
        <v>13</v>
      </c>
      <c r="BO2702">
        <v>6</v>
      </c>
      <c r="BQ2702">
        <v>2</v>
      </c>
      <c r="BS2702">
        <v>10</v>
      </c>
      <c r="CB2702">
        <v>202</v>
      </c>
      <c r="CD2702">
        <v>86</v>
      </c>
      <c r="CK2702">
        <v>73</v>
      </c>
      <c r="CQ2702">
        <v>50</v>
      </c>
      <c r="CS2702">
        <v>9</v>
      </c>
      <c r="CX2702">
        <v>46</v>
      </c>
      <c r="CY2702">
        <v>6</v>
      </c>
      <c r="DB2702">
        <v>3</v>
      </c>
      <c r="DQ2702">
        <v>17</v>
      </c>
      <c r="DR2702">
        <v>26</v>
      </c>
      <c r="DU2702">
        <v>15</v>
      </c>
      <c r="DV2702">
        <v>12</v>
      </c>
      <c r="DW2702">
        <v>11</v>
      </c>
      <c r="DX2702">
        <v>47</v>
      </c>
      <c r="DZ2702">
        <v>371</v>
      </c>
      <c r="EA2702">
        <v>12</v>
      </c>
      <c r="EB2702">
        <v>2</v>
      </c>
      <c r="EC2702">
        <v>2</v>
      </c>
      <c r="ED2702">
        <v>14</v>
      </c>
      <c r="EN2702">
        <v>72</v>
      </c>
      <c r="EO2702">
        <v>29</v>
      </c>
      <c r="EP2702">
        <v>106</v>
      </c>
      <c r="EQ2702">
        <v>55</v>
      </c>
      <c r="ES2702">
        <v>2</v>
      </c>
      <c r="FA2702">
        <v>1</v>
      </c>
      <c r="FB2702">
        <v>1</v>
      </c>
      <c r="FE2702">
        <v>23</v>
      </c>
      <c r="FH2702">
        <v>248</v>
      </c>
      <c r="FJ2702">
        <v>5</v>
      </c>
    </row>
    <row r="2703" spans="1:174">
      <c r="A2703" t="s">
        <v>187</v>
      </c>
      <c r="B2703" t="s">
        <v>1534</v>
      </c>
      <c r="C2703" t="s">
        <v>199</v>
      </c>
      <c r="D2703" t="str">
        <f>VLOOKUP(C2703,CountryName!$A$2:$B$40,2,FALSE)</f>
        <v>France</v>
      </c>
      <c r="E2703" t="s">
        <v>186</v>
      </c>
      <c r="F2703">
        <v>81</v>
      </c>
      <c r="G2703" t="s">
        <v>183</v>
      </c>
      <c r="H2703" t="s">
        <v>183</v>
      </c>
      <c r="I2703">
        <v>20150412</v>
      </c>
      <c r="J2703" t="str">
        <f t="shared" si="47"/>
        <v>2015</v>
      </c>
      <c r="K2703" t="s">
        <v>178</v>
      </c>
      <c r="L2703">
        <v>557</v>
      </c>
      <c r="M2703" t="str">
        <f>VLOOKUP(L2703,Waste_Instance_Cat!$A$2:$B$6,2)</f>
        <v>Low</v>
      </c>
      <c r="O2703">
        <v>50</v>
      </c>
      <c r="R2703">
        <v>20</v>
      </c>
      <c r="S2703">
        <v>10</v>
      </c>
      <c r="U2703">
        <v>30</v>
      </c>
      <c r="AE2703">
        <v>50</v>
      </c>
      <c r="AJ2703">
        <v>3</v>
      </c>
      <c r="AK2703">
        <v>200</v>
      </c>
      <c r="AN2703">
        <v>50</v>
      </c>
      <c r="AO2703">
        <v>30</v>
      </c>
      <c r="AP2703">
        <v>3</v>
      </c>
      <c r="AQ2703">
        <v>2</v>
      </c>
      <c r="AS2703">
        <v>5</v>
      </c>
      <c r="BE2703">
        <v>20</v>
      </c>
      <c r="BI2703">
        <v>5</v>
      </c>
      <c r="BW2703">
        <v>2</v>
      </c>
      <c r="CB2703">
        <v>2</v>
      </c>
      <c r="CD2703">
        <v>15</v>
      </c>
      <c r="CU2703">
        <v>10</v>
      </c>
      <c r="DI2703">
        <v>2</v>
      </c>
      <c r="DP2703">
        <v>10</v>
      </c>
      <c r="EN2703">
        <v>20</v>
      </c>
      <c r="FF2703">
        <v>3</v>
      </c>
      <c r="FH2703">
        <v>5</v>
      </c>
      <c r="FP2703">
        <v>10</v>
      </c>
    </row>
    <row r="2704" spans="1:174">
      <c r="A2704" t="s">
        <v>225</v>
      </c>
      <c r="B2704" t="s">
        <v>1316</v>
      </c>
      <c r="C2704" t="s">
        <v>217</v>
      </c>
      <c r="D2704" t="str">
        <f>VLOOKUP(C2704,CountryName!$A$2:$B$40,2,FALSE)</f>
        <v>Spain</v>
      </c>
      <c r="E2704" t="s">
        <v>186</v>
      </c>
      <c r="F2704">
        <v>100</v>
      </c>
      <c r="G2704" t="s">
        <v>191</v>
      </c>
      <c r="H2704" t="s">
        <v>177</v>
      </c>
      <c r="I2704">
        <v>20150704</v>
      </c>
      <c r="J2704" t="str">
        <f t="shared" si="47"/>
        <v>2015</v>
      </c>
      <c r="K2704" t="s">
        <v>178</v>
      </c>
      <c r="L2704">
        <v>249</v>
      </c>
      <c r="M2704" t="str">
        <f>VLOOKUP(L2704,Waste_Instance_Cat!$A$2:$B$6,2)</f>
        <v>Very Low</v>
      </c>
      <c r="O2704">
        <v>2</v>
      </c>
      <c r="AE2704">
        <v>3</v>
      </c>
      <c r="AK2704">
        <v>178</v>
      </c>
      <c r="AN2704">
        <v>18</v>
      </c>
      <c r="AS2704">
        <v>2</v>
      </c>
      <c r="BF2704">
        <v>3</v>
      </c>
      <c r="BS2704">
        <v>2</v>
      </c>
      <c r="CB2704">
        <v>20</v>
      </c>
      <c r="CQ2704">
        <v>0</v>
      </c>
      <c r="CX2704">
        <v>3</v>
      </c>
      <c r="DS2704">
        <v>3</v>
      </c>
      <c r="EA2704">
        <v>3</v>
      </c>
      <c r="EB2704">
        <v>2</v>
      </c>
      <c r="EH2704">
        <v>3</v>
      </c>
      <c r="EK2704">
        <v>2</v>
      </c>
      <c r="FR2704">
        <v>5</v>
      </c>
    </row>
    <row r="2705" spans="1:175">
      <c r="A2705" t="s">
        <v>295</v>
      </c>
      <c r="B2705" t="s">
        <v>1535</v>
      </c>
      <c r="C2705" t="s">
        <v>230</v>
      </c>
      <c r="D2705" t="str">
        <f>VLOOKUP(C2705,CountryName!$A$2:$B$40,2,FALSE)</f>
        <v>Denmark</v>
      </c>
      <c r="E2705" t="s">
        <v>200</v>
      </c>
      <c r="F2705">
        <v>100</v>
      </c>
      <c r="G2705" t="s">
        <v>176</v>
      </c>
      <c r="H2705" t="s">
        <v>177</v>
      </c>
      <c r="I2705">
        <v>20140905</v>
      </c>
      <c r="J2705" t="str">
        <f t="shared" si="47"/>
        <v>2014</v>
      </c>
      <c r="K2705" t="s">
        <v>184</v>
      </c>
      <c r="L2705">
        <v>156</v>
      </c>
      <c r="M2705" t="str">
        <f>VLOOKUP(L2705,Waste_Instance_Cat!$A$2:$B$6,2)</f>
        <v>Very Low</v>
      </c>
      <c r="O2705">
        <v>1</v>
      </c>
      <c r="P2705">
        <v>1</v>
      </c>
      <c r="R2705">
        <v>2</v>
      </c>
      <c r="S2705">
        <v>1</v>
      </c>
      <c r="T2705">
        <v>1</v>
      </c>
      <c r="U2705">
        <v>2</v>
      </c>
      <c r="X2705">
        <v>2</v>
      </c>
      <c r="AF2705">
        <v>3</v>
      </c>
      <c r="AK2705">
        <v>1</v>
      </c>
      <c r="AN2705">
        <v>4</v>
      </c>
      <c r="AW2705">
        <v>1</v>
      </c>
      <c r="AY2705">
        <v>1</v>
      </c>
      <c r="BE2705">
        <v>5</v>
      </c>
      <c r="BI2705">
        <v>1</v>
      </c>
      <c r="BN2705">
        <v>5</v>
      </c>
      <c r="BO2705">
        <v>4</v>
      </c>
      <c r="BR2705">
        <v>1</v>
      </c>
      <c r="BS2705">
        <v>1</v>
      </c>
      <c r="BV2705">
        <v>14</v>
      </c>
      <c r="BW2705">
        <v>2</v>
      </c>
      <c r="BY2705">
        <v>2</v>
      </c>
      <c r="CB2705">
        <v>15</v>
      </c>
      <c r="CD2705">
        <v>30</v>
      </c>
      <c r="CE2705">
        <v>4</v>
      </c>
      <c r="CI2705">
        <v>2</v>
      </c>
      <c r="DQ2705">
        <v>1</v>
      </c>
      <c r="EB2705">
        <v>1</v>
      </c>
      <c r="EK2705">
        <v>10</v>
      </c>
      <c r="EL2705">
        <v>30</v>
      </c>
      <c r="EN2705">
        <v>5</v>
      </c>
      <c r="FH2705">
        <v>1</v>
      </c>
      <c r="FK2705">
        <v>1</v>
      </c>
      <c r="FL2705">
        <v>1</v>
      </c>
    </row>
    <row r="2706" spans="1:175">
      <c r="A2706" t="s">
        <v>295</v>
      </c>
      <c r="B2706" t="s">
        <v>1535</v>
      </c>
      <c r="C2706" t="s">
        <v>230</v>
      </c>
      <c r="D2706" t="str">
        <f>VLOOKUP(C2706,CountryName!$A$2:$B$40,2,FALSE)</f>
        <v>Denmark</v>
      </c>
      <c r="E2706" t="s">
        <v>200</v>
      </c>
      <c r="F2706">
        <v>100</v>
      </c>
      <c r="G2706" t="s">
        <v>176</v>
      </c>
      <c r="H2706" t="s">
        <v>177</v>
      </c>
      <c r="I2706">
        <v>20190107</v>
      </c>
      <c r="J2706" t="str">
        <f t="shared" si="47"/>
        <v>2019</v>
      </c>
      <c r="K2706" t="s">
        <v>184</v>
      </c>
      <c r="L2706">
        <v>56</v>
      </c>
      <c r="M2706" t="str">
        <f>VLOOKUP(L2706,Waste_Instance_Cat!$A$2:$B$6,2)</f>
        <v>Very Low</v>
      </c>
      <c r="O2706">
        <v>1</v>
      </c>
      <c r="P2706">
        <v>1</v>
      </c>
      <c r="U2706">
        <v>2</v>
      </c>
      <c r="AE2706">
        <v>3</v>
      </c>
      <c r="AG2706">
        <v>1</v>
      </c>
      <c r="AO2706">
        <v>1</v>
      </c>
      <c r="AP2706">
        <v>1</v>
      </c>
      <c r="AS2706">
        <v>1</v>
      </c>
      <c r="BN2706">
        <v>1</v>
      </c>
      <c r="BQ2706">
        <v>1</v>
      </c>
      <c r="BS2706">
        <v>1</v>
      </c>
      <c r="BV2706">
        <v>7</v>
      </c>
      <c r="BY2706">
        <v>3</v>
      </c>
      <c r="CB2706">
        <v>11</v>
      </c>
      <c r="CD2706">
        <v>7</v>
      </c>
      <c r="CP2706">
        <v>1</v>
      </c>
      <c r="CX2706">
        <v>2</v>
      </c>
      <c r="CZ2706">
        <v>1</v>
      </c>
      <c r="DQ2706">
        <v>1</v>
      </c>
      <c r="DZ2706">
        <v>1</v>
      </c>
      <c r="EK2706">
        <v>1</v>
      </c>
      <c r="EL2706">
        <v>5</v>
      </c>
      <c r="FH2706">
        <v>1</v>
      </c>
      <c r="FL2706">
        <v>1</v>
      </c>
    </row>
    <row r="2707" spans="1:175">
      <c r="A2707" t="s">
        <v>295</v>
      </c>
      <c r="B2707" t="s">
        <v>1535</v>
      </c>
      <c r="C2707" t="s">
        <v>230</v>
      </c>
      <c r="D2707" t="str">
        <f>VLOOKUP(C2707,CountryName!$A$2:$B$40,2,FALSE)</f>
        <v>Denmark</v>
      </c>
      <c r="E2707" t="s">
        <v>200</v>
      </c>
      <c r="F2707">
        <v>100</v>
      </c>
      <c r="G2707" t="s">
        <v>176</v>
      </c>
      <c r="H2707" t="s">
        <v>177</v>
      </c>
      <c r="I2707">
        <v>20150925</v>
      </c>
      <c r="J2707" t="str">
        <f t="shared" si="47"/>
        <v>2015</v>
      </c>
      <c r="K2707" t="s">
        <v>184</v>
      </c>
      <c r="L2707">
        <v>39</v>
      </c>
      <c r="M2707" t="str">
        <f>VLOOKUP(L2707,Waste_Instance_Cat!$A$2:$B$6,2)</f>
        <v>Very Low</v>
      </c>
      <c r="P2707">
        <v>1</v>
      </c>
      <c r="R2707">
        <v>1</v>
      </c>
      <c r="U2707">
        <v>1</v>
      </c>
      <c r="AC2707">
        <v>1</v>
      </c>
      <c r="AI2707">
        <v>1</v>
      </c>
      <c r="AN2707">
        <v>3</v>
      </c>
      <c r="AP2707">
        <v>1</v>
      </c>
      <c r="BD2707">
        <v>1</v>
      </c>
      <c r="BE2707">
        <v>1</v>
      </c>
      <c r="BM2707">
        <v>1</v>
      </c>
      <c r="BS2707">
        <v>1</v>
      </c>
      <c r="BV2707">
        <v>10</v>
      </c>
      <c r="CB2707">
        <v>5</v>
      </c>
      <c r="CD2707">
        <v>1</v>
      </c>
      <c r="CL2707">
        <v>1</v>
      </c>
      <c r="CV2707">
        <v>1</v>
      </c>
      <c r="CY2707">
        <v>2</v>
      </c>
      <c r="EB2707">
        <v>1</v>
      </c>
      <c r="EK2707">
        <v>2</v>
      </c>
      <c r="EL2707">
        <v>2</v>
      </c>
      <c r="FL2707">
        <v>1</v>
      </c>
    </row>
    <row r="2708" spans="1:175">
      <c r="A2708" t="s">
        <v>295</v>
      </c>
      <c r="B2708" t="s">
        <v>1535</v>
      </c>
      <c r="C2708" t="s">
        <v>230</v>
      </c>
      <c r="D2708" t="str">
        <f>VLOOKUP(C2708,CountryName!$A$2:$B$40,2,FALSE)</f>
        <v>Denmark</v>
      </c>
      <c r="E2708" t="s">
        <v>200</v>
      </c>
      <c r="F2708">
        <v>100</v>
      </c>
      <c r="G2708" t="s">
        <v>176</v>
      </c>
      <c r="H2708" t="s">
        <v>177</v>
      </c>
      <c r="I2708">
        <v>20200330</v>
      </c>
      <c r="J2708" t="str">
        <f t="shared" si="47"/>
        <v>2020</v>
      </c>
      <c r="K2708" t="s">
        <v>184</v>
      </c>
      <c r="L2708">
        <v>31</v>
      </c>
      <c r="M2708" t="str">
        <f>VLOOKUP(L2708,Waste_Instance_Cat!$A$2:$B$6,2)</f>
        <v>Very Low</v>
      </c>
      <c r="P2708">
        <v>1</v>
      </c>
      <c r="AF2708">
        <v>1</v>
      </c>
      <c r="BT2708">
        <v>1</v>
      </c>
      <c r="BV2708">
        <v>8</v>
      </c>
      <c r="BY2708">
        <v>2</v>
      </c>
      <c r="CB2708">
        <v>3</v>
      </c>
      <c r="CD2708">
        <v>4</v>
      </c>
      <c r="CP2708">
        <v>1</v>
      </c>
      <c r="CX2708">
        <v>1</v>
      </c>
      <c r="EK2708">
        <v>3</v>
      </c>
      <c r="EL2708">
        <v>1</v>
      </c>
      <c r="EW2708">
        <v>1</v>
      </c>
      <c r="FH2708">
        <v>3</v>
      </c>
      <c r="FL2708">
        <v>1</v>
      </c>
    </row>
    <row r="2709" spans="1:175">
      <c r="A2709" t="s">
        <v>188</v>
      </c>
      <c r="B2709" t="s">
        <v>1490</v>
      </c>
      <c r="C2709" t="s">
        <v>190</v>
      </c>
      <c r="D2709" t="str">
        <f>VLOOKUP(C2709,CountryName!$A$2:$B$40,2,FALSE)</f>
        <v>Switzerland</v>
      </c>
      <c r="E2709" t="s">
        <v>183</v>
      </c>
      <c r="F2709">
        <v>19</v>
      </c>
      <c r="G2709" t="s">
        <v>191</v>
      </c>
      <c r="H2709" t="s">
        <v>192</v>
      </c>
      <c r="I2709">
        <v>20171119</v>
      </c>
      <c r="J2709" t="str">
        <f t="shared" si="47"/>
        <v>2017</v>
      </c>
      <c r="K2709" t="s">
        <v>178</v>
      </c>
      <c r="L2709">
        <v>14</v>
      </c>
      <c r="M2709" t="str">
        <f>VLOOKUP(L2709,Waste_Instance_Cat!$A$2:$B$6,2)</f>
        <v>Very Low</v>
      </c>
      <c r="O2709">
        <v>1</v>
      </c>
      <c r="S2709">
        <v>1</v>
      </c>
      <c r="AK2709">
        <v>1</v>
      </c>
      <c r="CB2709">
        <v>1</v>
      </c>
      <c r="CX2709">
        <v>1</v>
      </c>
      <c r="EA2709">
        <v>2</v>
      </c>
      <c r="EN2709">
        <v>1</v>
      </c>
      <c r="FF2709">
        <v>1</v>
      </c>
      <c r="FH2709">
        <v>1</v>
      </c>
      <c r="FP2709">
        <v>3</v>
      </c>
      <c r="FR2709">
        <v>1</v>
      </c>
    </row>
    <row r="2710" spans="1:175">
      <c r="A2710" t="s">
        <v>379</v>
      </c>
      <c r="B2710" t="s">
        <v>1536</v>
      </c>
      <c r="C2710" t="s">
        <v>181</v>
      </c>
      <c r="D2710" t="str">
        <f>VLOOKUP(C2710,CountryName!$A$2:$B$40,2,FALSE)</f>
        <v>Italy</v>
      </c>
      <c r="E2710" t="s">
        <v>186</v>
      </c>
      <c r="F2710">
        <v>58</v>
      </c>
      <c r="G2710" t="s">
        <v>176</v>
      </c>
      <c r="H2710" t="s">
        <v>177</v>
      </c>
      <c r="I2710">
        <v>20180410</v>
      </c>
      <c r="J2710" t="str">
        <f t="shared" si="47"/>
        <v>2018</v>
      </c>
      <c r="K2710" t="s">
        <v>178</v>
      </c>
      <c r="L2710">
        <v>879</v>
      </c>
      <c r="M2710" t="str">
        <f>VLOOKUP(L2710,Waste_Instance_Cat!$A$2:$B$6,2)</f>
        <v>Low</v>
      </c>
      <c r="W2710">
        <v>2</v>
      </c>
      <c r="AE2710">
        <v>11</v>
      </c>
      <c r="AG2710">
        <v>38</v>
      </c>
      <c r="AH2710">
        <v>25</v>
      </c>
      <c r="AJ2710">
        <v>2</v>
      </c>
      <c r="AK2710">
        <v>13</v>
      </c>
      <c r="AL2710">
        <v>1</v>
      </c>
      <c r="AN2710">
        <v>11</v>
      </c>
      <c r="AO2710">
        <v>2</v>
      </c>
      <c r="AP2710">
        <v>3</v>
      </c>
      <c r="AQ2710">
        <v>6</v>
      </c>
      <c r="AS2710">
        <v>12</v>
      </c>
      <c r="AU2710">
        <v>3</v>
      </c>
      <c r="BE2710">
        <v>33</v>
      </c>
      <c r="BG2710">
        <v>4</v>
      </c>
      <c r="BI2710">
        <v>3</v>
      </c>
      <c r="BL2710">
        <v>2</v>
      </c>
      <c r="BN2710">
        <v>2</v>
      </c>
      <c r="BR2710">
        <v>7</v>
      </c>
      <c r="BS2710">
        <v>51</v>
      </c>
      <c r="CB2710">
        <v>403</v>
      </c>
      <c r="CC2710">
        <v>2</v>
      </c>
      <c r="CD2710">
        <v>165</v>
      </c>
      <c r="CK2710">
        <v>10</v>
      </c>
      <c r="CP2710">
        <v>18</v>
      </c>
      <c r="CQ2710">
        <v>1</v>
      </c>
      <c r="CW2710">
        <v>1</v>
      </c>
      <c r="DI2710">
        <v>1</v>
      </c>
      <c r="DQ2710">
        <v>4</v>
      </c>
      <c r="DU2710">
        <v>1</v>
      </c>
      <c r="DV2710">
        <v>1</v>
      </c>
      <c r="EA2710">
        <v>20</v>
      </c>
      <c r="EB2710">
        <v>1</v>
      </c>
      <c r="EK2710">
        <v>10</v>
      </c>
      <c r="EN2710">
        <v>1</v>
      </c>
      <c r="EP2710">
        <v>3</v>
      </c>
      <c r="EQ2710">
        <v>2</v>
      </c>
      <c r="FH2710">
        <v>1</v>
      </c>
      <c r="FL2710">
        <v>1</v>
      </c>
      <c r="FR2710">
        <v>2</v>
      </c>
    </row>
    <row r="2711" spans="1:175">
      <c r="A2711" t="s">
        <v>188</v>
      </c>
      <c r="B2711" t="s">
        <v>1537</v>
      </c>
      <c r="C2711" t="s">
        <v>190</v>
      </c>
      <c r="D2711" t="str">
        <f>VLOOKUP(C2711,CountryName!$A$2:$B$40,2,FALSE)</f>
        <v>Switzerland</v>
      </c>
      <c r="E2711" t="s">
        <v>183</v>
      </c>
      <c r="F2711">
        <v>22</v>
      </c>
      <c r="G2711" t="s">
        <v>183</v>
      </c>
      <c r="H2711" t="s">
        <v>183</v>
      </c>
      <c r="I2711">
        <v>20170628</v>
      </c>
      <c r="J2711" t="str">
        <f t="shared" si="47"/>
        <v>2017</v>
      </c>
      <c r="K2711" t="s">
        <v>178</v>
      </c>
      <c r="L2711">
        <v>174</v>
      </c>
      <c r="M2711" t="str">
        <f>VLOOKUP(L2711,Waste_Instance_Cat!$A$2:$B$6,2)</f>
        <v>Very Low</v>
      </c>
      <c r="O2711">
        <v>0</v>
      </c>
      <c r="P2711">
        <v>0</v>
      </c>
      <c r="R2711">
        <v>0</v>
      </c>
      <c r="S2711">
        <v>0</v>
      </c>
      <c r="U2711">
        <v>0</v>
      </c>
      <c r="X2711">
        <v>0</v>
      </c>
      <c r="AE2711">
        <v>1</v>
      </c>
      <c r="AF2711">
        <v>0</v>
      </c>
      <c r="AG2711">
        <v>0</v>
      </c>
      <c r="AH2711">
        <v>0</v>
      </c>
      <c r="AI2711">
        <v>0</v>
      </c>
      <c r="AJ2711">
        <v>0</v>
      </c>
      <c r="AK2711">
        <v>98</v>
      </c>
      <c r="AL2711">
        <v>0</v>
      </c>
      <c r="AN2711">
        <v>1</v>
      </c>
      <c r="AO2711">
        <v>0</v>
      </c>
      <c r="AP2711">
        <v>0</v>
      </c>
      <c r="AQ2711">
        <v>0</v>
      </c>
      <c r="AR2711">
        <v>0</v>
      </c>
      <c r="AS2711">
        <v>0</v>
      </c>
      <c r="AU2711">
        <v>0</v>
      </c>
      <c r="BD2711">
        <v>0</v>
      </c>
      <c r="BE2711">
        <v>0</v>
      </c>
      <c r="BF2711">
        <v>0</v>
      </c>
      <c r="BL2711">
        <v>0</v>
      </c>
      <c r="BQ2711">
        <v>0</v>
      </c>
      <c r="BR2711">
        <v>2</v>
      </c>
      <c r="BS2711">
        <v>0</v>
      </c>
      <c r="BV2711">
        <v>0</v>
      </c>
      <c r="BW2711">
        <v>0</v>
      </c>
      <c r="CB2711">
        <v>2</v>
      </c>
      <c r="CC2711">
        <v>0</v>
      </c>
      <c r="CD2711">
        <v>2</v>
      </c>
      <c r="CE2711">
        <v>2</v>
      </c>
      <c r="CI2711">
        <v>0</v>
      </c>
      <c r="CK2711">
        <v>0</v>
      </c>
      <c r="CL2711">
        <v>0</v>
      </c>
      <c r="CM2711">
        <v>0</v>
      </c>
      <c r="CO2711">
        <v>0</v>
      </c>
      <c r="CP2711">
        <v>0</v>
      </c>
      <c r="CQ2711">
        <v>0</v>
      </c>
      <c r="CT2711">
        <v>0</v>
      </c>
      <c r="CU2711">
        <v>0</v>
      </c>
      <c r="CV2711">
        <v>0</v>
      </c>
      <c r="CX2711">
        <v>0</v>
      </c>
      <c r="CY2711">
        <v>1</v>
      </c>
      <c r="CZ2711">
        <v>0</v>
      </c>
      <c r="DB2711">
        <v>0</v>
      </c>
      <c r="DE2711">
        <v>2</v>
      </c>
      <c r="DG2711">
        <v>0</v>
      </c>
      <c r="DH2711">
        <v>2</v>
      </c>
      <c r="DI2711">
        <v>0</v>
      </c>
      <c r="DJ2711">
        <v>0</v>
      </c>
      <c r="DN2711">
        <v>0</v>
      </c>
      <c r="DP2711">
        <v>0</v>
      </c>
      <c r="DQ2711">
        <v>1</v>
      </c>
      <c r="DR2711">
        <v>0</v>
      </c>
      <c r="DU2711">
        <v>0</v>
      </c>
      <c r="DV2711">
        <v>0</v>
      </c>
      <c r="DW2711">
        <v>0</v>
      </c>
      <c r="DX2711">
        <v>0</v>
      </c>
      <c r="DY2711">
        <v>1</v>
      </c>
      <c r="DZ2711">
        <v>11</v>
      </c>
      <c r="EA2711">
        <v>0</v>
      </c>
      <c r="EB2711">
        <v>1</v>
      </c>
      <c r="EC2711">
        <v>0</v>
      </c>
      <c r="EH2711">
        <v>0</v>
      </c>
      <c r="EJ2711">
        <v>0</v>
      </c>
      <c r="EK2711">
        <v>15</v>
      </c>
      <c r="EL2711">
        <v>0</v>
      </c>
      <c r="EN2711">
        <v>4</v>
      </c>
      <c r="EO2711">
        <v>0</v>
      </c>
      <c r="EP2711">
        <v>8</v>
      </c>
      <c r="EQ2711">
        <v>13</v>
      </c>
      <c r="ER2711">
        <v>0</v>
      </c>
      <c r="EU2711">
        <v>0</v>
      </c>
      <c r="EY2711">
        <v>0</v>
      </c>
      <c r="FB2711">
        <v>2</v>
      </c>
      <c r="FD2711">
        <v>0</v>
      </c>
      <c r="FE2711">
        <v>0</v>
      </c>
      <c r="FF2711">
        <v>0</v>
      </c>
      <c r="FG2711">
        <v>0</v>
      </c>
      <c r="FH2711">
        <v>0</v>
      </c>
      <c r="FK2711">
        <v>0</v>
      </c>
      <c r="FL2711">
        <v>0</v>
      </c>
      <c r="FP2711">
        <v>4</v>
      </c>
      <c r="FQ2711">
        <v>0</v>
      </c>
      <c r="FR2711">
        <v>1</v>
      </c>
      <c r="FS2711">
        <v>0</v>
      </c>
    </row>
    <row r="2712" spans="1:175">
      <c r="A2712" t="s">
        <v>188</v>
      </c>
      <c r="B2712" t="s">
        <v>1537</v>
      </c>
      <c r="C2712" t="s">
        <v>190</v>
      </c>
      <c r="D2712" t="str">
        <f>VLOOKUP(C2712,CountryName!$A$2:$B$40,2,FALSE)</f>
        <v>Switzerland</v>
      </c>
      <c r="E2712" t="s">
        <v>183</v>
      </c>
      <c r="F2712">
        <v>22</v>
      </c>
      <c r="G2712" t="s">
        <v>183</v>
      </c>
      <c r="H2712" t="s">
        <v>183</v>
      </c>
      <c r="I2712">
        <v>20180219</v>
      </c>
      <c r="J2712" t="str">
        <f t="shared" si="47"/>
        <v>2018</v>
      </c>
      <c r="K2712" t="s">
        <v>178</v>
      </c>
      <c r="L2712">
        <v>24</v>
      </c>
      <c r="M2712" t="str">
        <f>VLOOKUP(L2712,Waste_Instance_Cat!$A$2:$B$6,2)</f>
        <v>Very Low</v>
      </c>
      <c r="O2712">
        <v>0</v>
      </c>
      <c r="P2712">
        <v>0</v>
      </c>
      <c r="R2712">
        <v>0</v>
      </c>
      <c r="S2712">
        <v>0</v>
      </c>
      <c r="U2712">
        <v>0</v>
      </c>
      <c r="X2712">
        <v>0</v>
      </c>
      <c r="AE2712">
        <v>0</v>
      </c>
      <c r="AF2712">
        <v>0</v>
      </c>
      <c r="AG2712">
        <v>0</v>
      </c>
      <c r="AH2712">
        <v>0</v>
      </c>
      <c r="AI2712">
        <v>0</v>
      </c>
      <c r="AJ2712">
        <v>0</v>
      </c>
      <c r="AK2712">
        <v>13</v>
      </c>
      <c r="AL2712">
        <v>0</v>
      </c>
      <c r="AN2712">
        <v>1</v>
      </c>
      <c r="AO2712">
        <v>0</v>
      </c>
      <c r="AP2712">
        <v>0</v>
      </c>
      <c r="AQ2712">
        <v>0</v>
      </c>
      <c r="AR2712">
        <v>0</v>
      </c>
      <c r="AS2712">
        <v>1</v>
      </c>
      <c r="AU2712">
        <v>0</v>
      </c>
      <c r="BD2712">
        <v>0</v>
      </c>
      <c r="BE2712">
        <v>0</v>
      </c>
      <c r="BF2712">
        <v>0</v>
      </c>
      <c r="BL2712">
        <v>0</v>
      </c>
      <c r="BQ2712">
        <v>0</v>
      </c>
      <c r="BR2712">
        <v>0</v>
      </c>
      <c r="BS2712">
        <v>0</v>
      </c>
      <c r="BV2712">
        <v>0</v>
      </c>
      <c r="BW2712">
        <v>0</v>
      </c>
      <c r="CB2712">
        <v>0</v>
      </c>
      <c r="CC2712">
        <v>0</v>
      </c>
      <c r="CD2712">
        <v>0</v>
      </c>
      <c r="CE2712">
        <v>0</v>
      </c>
      <c r="CI2712">
        <v>0</v>
      </c>
      <c r="CK2712">
        <v>0</v>
      </c>
      <c r="CL2712">
        <v>0</v>
      </c>
      <c r="CM2712">
        <v>0</v>
      </c>
      <c r="CO2712">
        <v>0</v>
      </c>
      <c r="CP2712">
        <v>0</v>
      </c>
      <c r="CQ2712">
        <v>0</v>
      </c>
      <c r="CT2712">
        <v>0</v>
      </c>
      <c r="CU2712">
        <v>0</v>
      </c>
      <c r="CV2712">
        <v>0</v>
      </c>
      <c r="CX2712">
        <v>0</v>
      </c>
      <c r="CY2712">
        <v>0</v>
      </c>
      <c r="CZ2712">
        <v>0</v>
      </c>
      <c r="DB2712">
        <v>0</v>
      </c>
      <c r="DE2712">
        <v>0</v>
      </c>
      <c r="DG2712">
        <v>0</v>
      </c>
      <c r="DH2712">
        <v>0</v>
      </c>
      <c r="DI2712">
        <v>0</v>
      </c>
      <c r="DJ2712">
        <v>0</v>
      </c>
      <c r="DN2712">
        <v>0</v>
      </c>
      <c r="DP2712">
        <v>0</v>
      </c>
      <c r="DQ2712">
        <v>0</v>
      </c>
      <c r="DR2712">
        <v>0</v>
      </c>
      <c r="DU2712">
        <v>0</v>
      </c>
      <c r="DV2712">
        <v>0</v>
      </c>
      <c r="DW2712">
        <v>0</v>
      </c>
      <c r="DX2712">
        <v>0</v>
      </c>
      <c r="DY2712">
        <v>0</v>
      </c>
      <c r="DZ2712">
        <v>0</v>
      </c>
      <c r="EA2712">
        <v>1</v>
      </c>
      <c r="EB2712">
        <v>0</v>
      </c>
      <c r="EC2712">
        <v>0</v>
      </c>
      <c r="EH2712">
        <v>0</v>
      </c>
      <c r="EJ2712">
        <v>0</v>
      </c>
      <c r="EK2712">
        <v>0</v>
      </c>
      <c r="EL2712">
        <v>0</v>
      </c>
      <c r="EN2712">
        <v>0</v>
      </c>
      <c r="EO2712">
        <v>0</v>
      </c>
      <c r="EP2712">
        <v>1</v>
      </c>
      <c r="EQ2712">
        <v>3</v>
      </c>
      <c r="ER2712">
        <v>0</v>
      </c>
      <c r="EU2712">
        <v>0</v>
      </c>
      <c r="EY2712">
        <v>0</v>
      </c>
      <c r="FB2712">
        <v>1</v>
      </c>
      <c r="FD2712">
        <v>0</v>
      </c>
      <c r="FE2712">
        <v>0</v>
      </c>
      <c r="FF2712">
        <v>0</v>
      </c>
      <c r="FG2712">
        <v>0</v>
      </c>
      <c r="FH2712">
        <v>0</v>
      </c>
      <c r="FK2712">
        <v>0</v>
      </c>
      <c r="FL2712">
        <v>0</v>
      </c>
      <c r="FP2712">
        <v>3</v>
      </c>
      <c r="FQ2712">
        <v>0</v>
      </c>
      <c r="FR2712">
        <v>0</v>
      </c>
      <c r="FS2712">
        <v>0</v>
      </c>
    </row>
    <row r="2713" spans="1:175">
      <c r="A2713" t="s">
        <v>188</v>
      </c>
      <c r="B2713" t="s">
        <v>1537</v>
      </c>
      <c r="C2713" t="s">
        <v>190</v>
      </c>
      <c r="D2713" t="str">
        <f>VLOOKUP(C2713,CountryName!$A$2:$B$40,2,FALSE)</f>
        <v>Switzerland</v>
      </c>
      <c r="E2713" t="s">
        <v>183</v>
      </c>
      <c r="F2713">
        <v>22</v>
      </c>
      <c r="G2713" t="s">
        <v>183</v>
      </c>
      <c r="H2713" t="s">
        <v>183</v>
      </c>
      <c r="I2713">
        <v>20170925</v>
      </c>
      <c r="J2713" t="str">
        <f t="shared" si="47"/>
        <v>2017</v>
      </c>
      <c r="K2713" t="s">
        <v>178</v>
      </c>
      <c r="L2713">
        <v>133</v>
      </c>
      <c r="M2713" t="str">
        <f>VLOOKUP(L2713,Waste_Instance_Cat!$A$2:$B$6,2)</f>
        <v>Very Low</v>
      </c>
      <c r="O2713">
        <v>0</v>
      </c>
      <c r="P2713">
        <v>0</v>
      </c>
      <c r="R2713">
        <v>0</v>
      </c>
      <c r="S2713">
        <v>0</v>
      </c>
      <c r="U2713">
        <v>0</v>
      </c>
      <c r="X2713">
        <v>0</v>
      </c>
      <c r="AE2713">
        <v>0</v>
      </c>
      <c r="AF2713">
        <v>0</v>
      </c>
      <c r="AG2713">
        <v>1</v>
      </c>
      <c r="AH2713">
        <v>0</v>
      </c>
      <c r="AI2713">
        <v>0</v>
      </c>
      <c r="AJ2713">
        <v>0</v>
      </c>
      <c r="AK2713">
        <v>82</v>
      </c>
      <c r="AL2713">
        <v>0</v>
      </c>
      <c r="AN2713">
        <v>0</v>
      </c>
      <c r="AO2713">
        <v>0</v>
      </c>
      <c r="AP2713">
        <v>0</v>
      </c>
      <c r="AQ2713">
        <v>0</v>
      </c>
      <c r="AR2713">
        <v>0</v>
      </c>
      <c r="AS2713">
        <v>0</v>
      </c>
      <c r="AU2713">
        <v>0</v>
      </c>
      <c r="BD2713">
        <v>0</v>
      </c>
      <c r="BE2713">
        <v>1</v>
      </c>
      <c r="BF2713">
        <v>0</v>
      </c>
      <c r="BL2713">
        <v>0</v>
      </c>
      <c r="BQ2713">
        <v>0</v>
      </c>
      <c r="BR2713">
        <v>0</v>
      </c>
      <c r="BS2713">
        <v>0</v>
      </c>
      <c r="BV2713">
        <v>0</v>
      </c>
      <c r="BW2713">
        <v>0</v>
      </c>
      <c r="CB2713">
        <v>2</v>
      </c>
      <c r="CC2713">
        <v>0</v>
      </c>
      <c r="CD2713">
        <v>0</v>
      </c>
      <c r="CE2713">
        <v>0</v>
      </c>
      <c r="CI2713">
        <v>0</v>
      </c>
      <c r="CK2713">
        <v>0</v>
      </c>
      <c r="CL2713">
        <v>0</v>
      </c>
      <c r="CM2713">
        <v>0</v>
      </c>
      <c r="CO2713">
        <v>0</v>
      </c>
      <c r="CP2713">
        <v>0</v>
      </c>
      <c r="CQ2713">
        <v>0</v>
      </c>
      <c r="CT2713">
        <v>0</v>
      </c>
      <c r="CU2713">
        <v>0</v>
      </c>
      <c r="CV2713">
        <v>0</v>
      </c>
      <c r="CX2713">
        <v>1</v>
      </c>
      <c r="CY2713">
        <v>0</v>
      </c>
      <c r="CZ2713">
        <v>0</v>
      </c>
      <c r="DB2713">
        <v>0</v>
      </c>
      <c r="DE2713">
        <v>0</v>
      </c>
      <c r="DG2713">
        <v>0</v>
      </c>
      <c r="DH2713">
        <v>0</v>
      </c>
      <c r="DI2713">
        <v>0</v>
      </c>
      <c r="DJ2713">
        <v>0</v>
      </c>
      <c r="DN2713">
        <v>3</v>
      </c>
      <c r="DP2713">
        <v>0</v>
      </c>
      <c r="DQ2713">
        <v>2</v>
      </c>
      <c r="DR2713">
        <v>0</v>
      </c>
      <c r="DU2713">
        <v>0</v>
      </c>
      <c r="DV2713">
        <v>0</v>
      </c>
      <c r="DW2713">
        <v>0</v>
      </c>
      <c r="DX2713">
        <v>0</v>
      </c>
      <c r="DY2713">
        <v>0</v>
      </c>
      <c r="DZ2713">
        <v>5</v>
      </c>
      <c r="EA2713">
        <v>0</v>
      </c>
      <c r="EB2713">
        <v>0</v>
      </c>
      <c r="EC2713">
        <v>0</v>
      </c>
      <c r="EH2713">
        <v>0</v>
      </c>
      <c r="EJ2713">
        <v>0</v>
      </c>
      <c r="EK2713">
        <v>20</v>
      </c>
      <c r="EL2713">
        <v>0</v>
      </c>
      <c r="EN2713">
        <v>0</v>
      </c>
      <c r="EO2713">
        <v>0</v>
      </c>
      <c r="EP2713">
        <v>3</v>
      </c>
      <c r="EQ2713">
        <v>9</v>
      </c>
      <c r="ER2713">
        <v>0</v>
      </c>
      <c r="EU2713">
        <v>0</v>
      </c>
      <c r="EY2713">
        <v>0</v>
      </c>
      <c r="FB2713">
        <v>0</v>
      </c>
      <c r="FD2713">
        <v>0</v>
      </c>
      <c r="FE2713">
        <v>0</v>
      </c>
      <c r="FF2713">
        <v>0</v>
      </c>
      <c r="FG2713">
        <v>0</v>
      </c>
      <c r="FH2713">
        <v>0</v>
      </c>
      <c r="FK2713">
        <v>0</v>
      </c>
      <c r="FL2713">
        <v>0</v>
      </c>
      <c r="FP2713">
        <v>1</v>
      </c>
      <c r="FQ2713">
        <v>0</v>
      </c>
      <c r="FR2713">
        <v>2</v>
      </c>
      <c r="FS2713">
        <v>1</v>
      </c>
    </row>
    <row r="2714" spans="1:175">
      <c r="A2714" t="s">
        <v>188</v>
      </c>
      <c r="B2714" t="s">
        <v>1537</v>
      </c>
      <c r="C2714" t="s">
        <v>190</v>
      </c>
      <c r="D2714" t="str">
        <f>VLOOKUP(C2714,CountryName!$A$2:$B$40,2,FALSE)</f>
        <v>Switzerland</v>
      </c>
      <c r="E2714" t="s">
        <v>183</v>
      </c>
      <c r="F2714">
        <v>22</v>
      </c>
      <c r="G2714" t="s">
        <v>183</v>
      </c>
      <c r="H2714" t="s">
        <v>183</v>
      </c>
      <c r="I2714">
        <v>20170724</v>
      </c>
      <c r="J2714" t="str">
        <f t="shared" si="47"/>
        <v>2017</v>
      </c>
      <c r="K2714" t="s">
        <v>178</v>
      </c>
      <c r="L2714">
        <v>106</v>
      </c>
      <c r="M2714" t="str">
        <f>VLOOKUP(L2714,Waste_Instance_Cat!$A$2:$B$6,2)</f>
        <v>Very Low</v>
      </c>
      <c r="O2714">
        <v>0</v>
      </c>
      <c r="P2714">
        <v>0</v>
      </c>
      <c r="R2714">
        <v>0</v>
      </c>
      <c r="S2714">
        <v>0</v>
      </c>
      <c r="U2714">
        <v>0</v>
      </c>
      <c r="X2714">
        <v>0</v>
      </c>
      <c r="AE2714">
        <v>0</v>
      </c>
      <c r="AF2714">
        <v>0</v>
      </c>
      <c r="AG2714">
        <v>0</v>
      </c>
      <c r="AH2714">
        <v>0</v>
      </c>
      <c r="AI2714">
        <v>0</v>
      </c>
      <c r="AJ2714">
        <v>0</v>
      </c>
      <c r="AK2714">
        <v>61</v>
      </c>
      <c r="AL2714">
        <v>0</v>
      </c>
      <c r="AN2714">
        <v>1</v>
      </c>
      <c r="AO2714">
        <v>1</v>
      </c>
      <c r="AP2714">
        <v>0</v>
      </c>
      <c r="AQ2714">
        <v>2</v>
      </c>
      <c r="AR2714">
        <v>0</v>
      </c>
      <c r="AS2714">
        <v>1</v>
      </c>
      <c r="AU2714">
        <v>0</v>
      </c>
      <c r="BD2714">
        <v>0</v>
      </c>
      <c r="BE2714">
        <v>0</v>
      </c>
      <c r="BF2714">
        <v>0</v>
      </c>
      <c r="BL2714">
        <v>0</v>
      </c>
      <c r="BQ2714">
        <v>0</v>
      </c>
      <c r="BR2714">
        <v>1</v>
      </c>
      <c r="BS2714">
        <v>0</v>
      </c>
      <c r="BV2714">
        <v>0</v>
      </c>
      <c r="BW2714">
        <v>0</v>
      </c>
      <c r="CB2714">
        <v>1</v>
      </c>
      <c r="CC2714">
        <v>4</v>
      </c>
      <c r="CD2714">
        <v>0</v>
      </c>
      <c r="CE2714">
        <v>0</v>
      </c>
      <c r="CI2714">
        <v>0</v>
      </c>
      <c r="CK2714">
        <v>0</v>
      </c>
      <c r="CL2714">
        <v>0</v>
      </c>
      <c r="CM2714">
        <v>0</v>
      </c>
      <c r="CO2714">
        <v>0</v>
      </c>
      <c r="CP2714">
        <v>0</v>
      </c>
      <c r="CQ2714">
        <v>0</v>
      </c>
      <c r="CT2714">
        <v>0</v>
      </c>
      <c r="CU2714">
        <v>0</v>
      </c>
      <c r="CV2714">
        <v>0</v>
      </c>
      <c r="CX2714">
        <v>0</v>
      </c>
      <c r="CY2714">
        <v>5</v>
      </c>
      <c r="CZ2714">
        <v>0</v>
      </c>
      <c r="DB2714">
        <v>0</v>
      </c>
      <c r="DE2714">
        <v>1</v>
      </c>
      <c r="DG2714">
        <v>0</v>
      </c>
      <c r="DH2714">
        <v>0</v>
      </c>
      <c r="DI2714">
        <v>0</v>
      </c>
      <c r="DJ2714">
        <v>0</v>
      </c>
      <c r="DN2714">
        <v>1</v>
      </c>
      <c r="DP2714">
        <v>0</v>
      </c>
      <c r="DQ2714">
        <v>0</v>
      </c>
      <c r="DR2714">
        <v>0</v>
      </c>
      <c r="DU2714">
        <v>0</v>
      </c>
      <c r="DV2714">
        <v>0</v>
      </c>
      <c r="DW2714">
        <v>0</v>
      </c>
      <c r="DX2714">
        <v>0</v>
      </c>
      <c r="DY2714">
        <v>0</v>
      </c>
      <c r="DZ2714">
        <v>3</v>
      </c>
      <c r="EA2714">
        <v>8</v>
      </c>
      <c r="EB2714">
        <v>0</v>
      </c>
      <c r="EC2714">
        <v>0</v>
      </c>
      <c r="EH2714">
        <v>0</v>
      </c>
      <c r="EJ2714">
        <v>1</v>
      </c>
      <c r="EK2714">
        <v>2</v>
      </c>
      <c r="EL2714">
        <v>0</v>
      </c>
      <c r="EN2714">
        <v>2</v>
      </c>
      <c r="EO2714">
        <v>0</v>
      </c>
      <c r="EP2714">
        <v>3</v>
      </c>
      <c r="EQ2714">
        <v>7</v>
      </c>
      <c r="ER2714">
        <v>0</v>
      </c>
      <c r="EU2714">
        <v>0</v>
      </c>
      <c r="EY2714">
        <v>0</v>
      </c>
      <c r="FB2714">
        <v>0</v>
      </c>
      <c r="FD2714">
        <v>0</v>
      </c>
      <c r="FE2714">
        <v>0</v>
      </c>
      <c r="FF2714">
        <v>0</v>
      </c>
      <c r="FG2714">
        <v>0</v>
      </c>
      <c r="FH2714">
        <v>0</v>
      </c>
      <c r="FK2714">
        <v>0</v>
      </c>
      <c r="FL2714">
        <v>0</v>
      </c>
      <c r="FP2714">
        <v>0</v>
      </c>
      <c r="FQ2714">
        <v>0</v>
      </c>
      <c r="FR2714">
        <v>1</v>
      </c>
      <c r="FS2714">
        <v>0</v>
      </c>
    </row>
    <row r="2715" spans="1:175">
      <c r="A2715" t="s">
        <v>225</v>
      </c>
      <c r="B2715" t="s">
        <v>1538</v>
      </c>
      <c r="C2715" t="s">
        <v>217</v>
      </c>
      <c r="D2715" t="str">
        <f>VLOOKUP(C2715,CountryName!$A$2:$B$40,2,FALSE)</f>
        <v>Spain</v>
      </c>
      <c r="E2715" t="s">
        <v>200</v>
      </c>
      <c r="F2715">
        <v>100</v>
      </c>
      <c r="G2715" t="s">
        <v>191</v>
      </c>
      <c r="H2715" t="s">
        <v>205</v>
      </c>
      <c r="I2715">
        <v>20180926</v>
      </c>
      <c r="J2715" t="str">
        <f t="shared" si="47"/>
        <v>2018</v>
      </c>
      <c r="K2715" t="s">
        <v>178</v>
      </c>
      <c r="L2715">
        <v>16</v>
      </c>
      <c r="M2715" t="str">
        <f>VLOOKUP(L2715,Waste_Instance_Cat!$A$2:$B$6,2)</f>
        <v>Very Low</v>
      </c>
      <c r="O2715">
        <v>1</v>
      </c>
      <c r="AK2715">
        <v>2</v>
      </c>
      <c r="BE2715">
        <v>4</v>
      </c>
      <c r="BS2715">
        <v>0</v>
      </c>
      <c r="CB2715">
        <v>2</v>
      </c>
      <c r="CQ2715">
        <v>0</v>
      </c>
      <c r="CX2715">
        <v>0</v>
      </c>
      <c r="DQ2715">
        <v>1</v>
      </c>
      <c r="EA2715">
        <v>2</v>
      </c>
      <c r="FF2715">
        <v>1</v>
      </c>
      <c r="FQ2715">
        <v>2</v>
      </c>
      <c r="FR2715">
        <v>1</v>
      </c>
    </row>
    <row r="2716" spans="1:175">
      <c r="A2716" t="s">
        <v>225</v>
      </c>
      <c r="B2716" t="s">
        <v>1538</v>
      </c>
      <c r="C2716" t="s">
        <v>217</v>
      </c>
      <c r="D2716" t="str">
        <f>VLOOKUP(C2716,CountryName!$A$2:$B$40,2,FALSE)</f>
        <v>Spain</v>
      </c>
      <c r="E2716" t="s">
        <v>200</v>
      </c>
      <c r="F2716">
        <v>100</v>
      </c>
      <c r="G2716" t="s">
        <v>191</v>
      </c>
      <c r="H2716" t="s">
        <v>205</v>
      </c>
      <c r="I2716">
        <v>20180418</v>
      </c>
      <c r="J2716" t="str">
        <f t="shared" si="47"/>
        <v>2018</v>
      </c>
      <c r="K2716" t="s">
        <v>178</v>
      </c>
      <c r="L2716">
        <v>28</v>
      </c>
      <c r="M2716" t="str">
        <f>VLOOKUP(L2716,Waste_Instance_Cat!$A$2:$B$6,2)</f>
        <v>Very Low</v>
      </c>
      <c r="R2716">
        <v>3</v>
      </c>
      <c r="AE2716">
        <v>1</v>
      </c>
      <c r="BE2716">
        <v>8</v>
      </c>
      <c r="BF2716">
        <v>3</v>
      </c>
      <c r="BN2716">
        <v>1</v>
      </c>
      <c r="BS2716">
        <v>0</v>
      </c>
      <c r="CB2716">
        <v>8</v>
      </c>
      <c r="CQ2716">
        <v>0</v>
      </c>
      <c r="CX2716">
        <v>1</v>
      </c>
      <c r="DQ2716">
        <v>1</v>
      </c>
      <c r="EA2716">
        <v>0</v>
      </c>
      <c r="EK2716">
        <v>1</v>
      </c>
      <c r="FQ2716">
        <v>1</v>
      </c>
    </row>
    <row r="2717" spans="1:175">
      <c r="A2717" t="s">
        <v>225</v>
      </c>
      <c r="B2717" t="s">
        <v>1538</v>
      </c>
      <c r="C2717" t="s">
        <v>217</v>
      </c>
      <c r="D2717" t="str">
        <f>VLOOKUP(C2717,CountryName!$A$2:$B$40,2,FALSE)</f>
        <v>Spain</v>
      </c>
      <c r="E2717" t="s">
        <v>200</v>
      </c>
      <c r="F2717">
        <v>100</v>
      </c>
      <c r="G2717" t="s">
        <v>191</v>
      </c>
      <c r="H2717" t="s">
        <v>205</v>
      </c>
      <c r="I2717">
        <v>20170914</v>
      </c>
      <c r="J2717" t="str">
        <f t="shared" si="47"/>
        <v>2017</v>
      </c>
      <c r="K2717" t="s">
        <v>178</v>
      </c>
      <c r="L2717">
        <v>34</v>
      </c>
      <c r="M2717" t="str">
        <f>VLOOKUP(L2717,Waste_Instance_Cat!$A$2:$B$6,2)</f>
        <v>Very Low</v>
      </c>
      <c r="R2717">
        <v>1</v>
      </c>
      <c r="U2717">
        <v>1</v>
      </c>
      <c r="AK2717">
        <v>1</v>
      </c>
      <c r="AN2717">
        <v>2</v>
      </c>
      <c r="AS2717">
        <v>1</v>
      </c>
      <c r="BE2717">
        <v>16</v>
      </c>
      <c r="BL2717">
        <v>0</v>
      </c>
      <c r="BN2717">
        <v>1</v>
      </c>
      <c r="BS2717">
        <v>0</v>
      </c>
      <c r="CQ2717">
        <v>1</v>
      </c>
      <c r="CX2717">
        <v>2</v>
      </c>
      <c r="DZ2717">
        <v>3</v>
      </c>
      <c r="EA2717">
        <v>2</v>
      </c>
      <c r="EK2717">
        <v>1</v>
      </c>
      <c r="EP2717">
        <v>1</v>
      </c>
      <c r="FR2717">
        <v>1</v>
      </c>
    </row>
    <row r="2718" spans="1:175">
      <c r="A2718" t="s">
        <v>225</v>
      </c>
      <c r="B2718" t="s">
        <v>1538</v>
      </c>
      <c r="C2718" t="s">
        <v>217</v>
      </c>
      <c r="D2718" t="str">
        <f>VLOOKUP(C2718,CountryName!$A$2:$B$40,2,FALSE)</f>
        <v>Spain</v>
      </c>
      <c r="E2718" t="s">
        <v>200</v>
      </c>
      <c r="F2718">
        <v>100</v>
      </c>
      <c r="G2718" t="s">
        <v>191</v>
      </c>
      <c r="H2718" t="s">
        <v>205</v>
      </c>
      <c r="I2718">
        <v>20180417</v>
      </c>
      <c r="J2718" t="str">
        <f t="shared" si="47"/>
        <v>2018</v>
      </c>
      <c r="K2718" t="s">
        <v>178</v>
      </c>
      <c r="L2718">
        <v>42</v>
      </c>
      <c r="M2718" t="str">
        <f>VLOOKUP(L2718,Waste_Instance_Cat!$A$2:$B$6,2)</f>
        <v>Very Low</v>
      </c>
      <c r="R2718">
        <v>3</v>
      </c>
      <c r="AE2718">
        <v>2</v>
      </c>
      <c r="AN2718">
        <v>2</v>
      </c>
      <c r="BC2718">
        <v>1</v>
      </c>
      <c r="BE2718">
        <v>1</v>
      </c>
      <c r="BF2718">
        <v>17</v>
      </c>
      <c r="BN2718">
        <v>1</v>
      </c>
      <c r="BS2718">
        <v>1</v>
      </c>
      <c r="BY2718">
        <v>1</v>
      </c>
      <c r="CB2718">
        <v>9</v>
      </c>
      <c r="CP2718">
        <v>2</v>
      </c>
      <c r="CQ2718">
        <v>1</v>
      </c>
      <c r="CX2718">
        <v>0</v>
      </c>
      <c r="EA2718">
        <v>0</v>
      </c>
      <c r="EK2718">
        <v>1</v>
      </c>
    </row>
    <row r="2719" spans="1:175">
      <c r="A2719" t="s">
        <v>187</v>
      </c>
      <c r="B2719" t="s">
        <v>1539</v>
      </c>
      <c r="C2719" t="s">
        <v>199</v>
      </c>
      <c r="D2719" t="str">
        <f>VLOOKUP(C2719,CountryName!$A$2:$B$40,2,FALSE)</f>
        <v>France</v>
      </c>
      <c r="E2719" t="s">
        <v>200</v>
      </c>
      <c r="F2719">
        <v>73</v>
      </c>
      <c r="G2719" t="s">
        <v>183</v>
      </c>
      <c r="H2719" t="s">
        <v>183</v>
      </c>
      <c r="I2719">
        <v>20150502</v>
      </c>
      <c r="J2719" t="str">
        <f t="shared" si="47"/>
        <v>2015</v>
      </c>
      <c r="K2719" t="s">
        <v>178</v>
      </c>
      <c r="L2719">
        <v>141</v>
      </c>
      <c r="M2719" t="str">
        <f>VLOOKUP(L2719,Waste_Instance_Cat!$A$2:$B$6,2)</f>
        <v>Very Low</v>
      </c>
      <c r="O2719">
        <v>5</v>
      </c>
      <c r="R2719">
        <v>5</v>
      </c>
      <c r="S2719">
        <v>9</v>
      </c>
      <c r="U2719">
        <v>3</v>
      </c>
      <c r="AE2719">
        <v>6</v>
      </c>
      <c r="AJ2719">
        <v>1</v>
      </c>
      <c r="AK2719">
        <v>1</v>
      </c>
      <c r="AN2719">
        <v>6</v>
      </c>
      <c r="AO2719">
        <v>2</v>
      </c>
      <c r="AP2719">
        <v>0</v>
      </c>
      <c r="AQ2719">
        <v>5</v>
      </c>
      <c r="AR2719">
        <v>2</v>
      </c>
      <c r="AS2719">
        <v>2</v>
      </c>
      <c r="BE2719">
        <v>2</v>
      </c>
      <c r="BI2719">
        <v>5</v>
      </c>
      <c r="BL2719">
        <v>2</v>
      </c>
      <c r="BV2719">
        <v>0</v>
      </c>
      <c r="BW2719">
        <v>1</v>
      </c>
      <c r="CB2719">
        <v>5</v>
      </c>
      <c r="CD2719">
        <v>22</v>
      </c>
      <c r="CP2719">
        <v>1</v>
      </c>
      <c r="CU2719">
        <v>2</v>
      </c>
      <c r="CY2719">
        <v>0</v>
      </c>
      <c r="DD2719">
        <v>0</v>
      </c>
      <c r="DI2719">
        <v>4</v>
      </c>
      <c r="DP2719">
        <v>2</v>
      </c>
      <c r="EN2719">
        <v>3</v>
      </c>
      <c r="FF2719">
        <v>3</v>
      </c>
      <c r="FH2719">
        <v>30</v>
      </c>
      <c r="FP2719">
        <v>12</v>
      </c>
    </row>
    <row r="2720" spans="1:175">
      <c r="A2720" t="s">
        <v>172</v>
      </c>
      <c r="B2720" t="s">
        <v>1540</v>
      </c>
      <c r="C2720" t="s">
        <v>382</v>
      </c>
      <c r="D2720" t="str">
        <f>VLOOKUP(C2720,CountryName!$A$2:$B$40,2,FALSE)</f>
        <v>Cyprus</v>
      </c>
      <c r="E2720" t="s">
        <v>186</v>
      </c>
      <c r="F2720">
        <v>102</v>
      </c>
      <c r="G2720" t="s">
        <v>176</v>
      </c>
      <c r="H2720" t="s">
        <v>177</v>
      </c>
      <c r="I2720">
        <v>20200729</v>
      </c>
      <c r="J2720" t="str">
        <f t="shared" si="47"/>
        <v>2020</v>
      </c>
      <c r="K2720" t="s">
        <v>178</v>
      </c>
      <c r="L2720">
        <v>1538</v>
      </c>
      <c r="M2720" t="str">
        <f>VLOOKUP(L2720,Waste_Instance_Cat!$A$2:$B$6,2)</f>
        <v>Moderate</v>
      </c>
      <c r="O2720">
        <v>16</v>
      </c>
      <c r="Q2720">
        <v>24</v>
      </c>
      <c r="R2720">
        <v>6</v>
      </c>
      <c r="S2720">
        <v>16</v>
      </c>
      <c r="U2720">
        <v>8</v>
      </c>
      <c r="AE2720">
        <v>46</v>
      </c>
      <c r="AF2720">
        <v>8</v>
      </c>
      <c r="AG2720">
        <v>6</v>
      </c>
      <c r="AI2720">
        <v>6</v>
      </c>
      <c r="AJ2720">
        <v>2</v>
      </c>
      <c r="AK2720">
        <v>386</v>
      </c>
      <c r="AN2720">
        <v>42</v>
      </c>
      <c r="AO2720">
        <v>6</v>
      </c>
      <c r="AP2720">
        <v>22</v>
      </c>
      <c r="AQ2720">
        <v>24</v>
      </c>
      <c r="AR2720">
        <v>6</v>
      </c>
      <c r="AS2720">
        <v>52</v>
      </c>
      <c r="AV2720">
        <v>22</v>
      </c>
      <c r="BD2720">
        <v>28</v>
      </c>
      <c r="BE2720">
        <v>2</v>
      </c>
      <c r="BF2720">
        <v>18</v>
      </c>
      <c r="CB2720">
        <v>154</v>
      </c>
      <c r="CD2720">
        <v>24</v>
      </c>
      <c r="CO2720">
        <v>20</v>
      </c>
      <c r="CP2720">
        <v>2</v>
      </c>
      <c r="CW2720">
        <v>6</v>
      </c>
      <c r="CX2720">
        <v>220</v>
      </c>
      <c r="CY2720">
        <v>72</v>
      </c>
      <c r="DG2720">
        <v>2</v>
      </c>
      <c r="DH2720">
        <v>4</v>
      </c>
      <c r="DQ2720">
        <v>30</v>
      </c>
      <c r="DV2720">
        <v>4</v>
      </c>
      <c r="DZ2720">
        <v>142</v>
      </c>
      <c r="EA2720">
        <v>38</v>
      </c>
      <c r="EK2720">
        <v>24</v>
      </c>
      <c r="EP2720">
        <v>22</v>
      </c>
      <c r="EQ2720">
        <v>22</v>
      </c>
      <c r="FG2720">
        <v>4</v>
      </c>
      <c r="FH2720">
        <v>2</v>
      </c>
    </row>
    <row r="2721" spans="1:175">
      <c r="A2721" t="s">
        <v>179</v>
      </c>
      <c r="B2721" t="s">
        <v>1104</v>
      </c>
      <c r="C2721" t="s">
        <v>181</v>
      </c>
      <c r="D2721" t="str">
        <f>VLOOKUP(C2721,CountryName!$A$2:$B$40,2,FALSE)</f>
        <v>Italy</v>
      </c>
      <c r="E2721" t="s">
        <v>186</v>
      </c>
      <c r="F2721">
        <v>100</v>
      </c>
      <c r="G2721" t="s">
        <v>183</v>
      </c>
      <c r="H2721" t="s">
        <v>183</v>
      </c>
      <c r="I2721">
        <v>20170428</v>
      </c>
      <c r="J2721" t="str">
        <f t="shared" si="47"/>
        <v>2017</v>
      </c>
      <c r="K2721" t="s">
        <v>184</v>
      </c>
      <c r="L2721">
        <v>256</v>
      </c>
      <c r="M2721" t="str">
        <f>VLOOKUP(L2721,Waste_Instance_Cat!$A$2:$B$6,2)</f>
        <v>Very Low</v>
      </c>
      <c r="N2721">
        <v>4</v>
      </c>
      <c r="O2721">
        <v>10</v>
      </c>
      <c r="P2721">
        <v>4</v>
      </c>
      <c r="R2721">
        <v>9</v>
      </c>
      <c r="S2721">
        <v>6</v>
      </c>
      <c r="U2721">
        <v>2</v>
      </c>
      <c r="W2721">
        <v>1</v>
      </c>
      <c r="X2721">
        <v>1</v>
      </c>
      <c r="AC2721">
        <v>3</v>
      </c>
      <c r="AD2721">
        <v>1</v>
      </c>
      <c r="AE2721">
        <v>22</v>
      </c>
      <c r="AF2721">
        <v>2</v>
      </c>
      <c r="AG2721">
        <v>2</v>
      </c>
      <c r="AH2721">
        <v>1</v>
      </c>
      <c r="AI2721">
        <v>1</v>
      </c>
      <c r="AJ2721">
        <v>1</v>
      </c>
      <c r="AK2721">
        <v>14</v>
      </c>
      <c r="AL2721">
        <v>2</v>
      </c>
      <c r="AN2721">
        <v>1</v>
      </c>
      <c r="AO2721">
        <v>1</v>
      </c>
      <c r="AP2721">
        <v>2</v>
      </c>
      <c r="AQ2721">
        <v>14</v>
      </c>
      <c r="AR2721">
        <v>2</v>
      </c>
      <c r="AU2721">
        <v>1</v>
      </c>
      <c r="AY2721">
        <v>1</v>
      </c>
      <c r="BB2721">
        <v>1</v>
      </c>
      <c r="BD2721">
        <v>1</v>
      </c>
      <c r="BG2721">
        <v>1</v>
      </c>
      <c r="BI2721">
        <v>5</v>
      </c>
      <c r="BK2721">
        <v>3</v>
      </c>
      <c r="BL2721">
        <v>2</v>
      </c>
      <c r="BR2721">
        <v>2</v>
      </c>
      <c r="BY2721">
        <v>1</v>
      </c>
      <c r="CB2721">
        <v>11</v>
      </c>
      <c r="CC2721">
        <v>2</v>
      </c>
      <c r="CD2721">
        <v>12</v>
      </c>
      <c r="CK2721">
        <v>2</v>
      </c>
      <c r="CP2721">
        <v>2</v>
      </c>
      <c r="CU2721">
        <v>1</v>
      </c>
      <c r="CX2721">
        <v>17</v>
      </c>
      <c r="DG2721">
        <v>1</v>
      </c>
      <c r="DH2721">
        <v>1</v>
      </c>
      <c r="DI2721">
        <v>2</v>
      </c>
      <c r="DJ2721">
        <v>2</v>
      </c>
      <c r="DO2721">
        <v>1</v>
      </c>
      <c r="DQ2721">
        <v>2</v>
      </c>
      <c r="DR2721">
        <v>7</v>
      </c>
      <c r="DS2721">
        <v>1</v>
      </c>
      <c r="DU2721">
        <v>7</v>
      </c>
      <c r="DV2721">
        <v>1</v>
      </c>
      <c r="DW2721">
        <v>19</v>
      </c>
      <c r="DZ2721">
        <v>8</v>
      </c>
      <c r="EA2721">
        <v>1</v>
      </c>
      <c r="ED2721">
        <v>1</v>
      </c>
      <c r="EE2721">
        <v>1</v>
      </c>
      <c r="EK2721">
        <v>2</v>
      </c>
      <c r="EL2721">
        <v>2</v>
      </c>
      <c r="EM2721">
        <v>2</v>
      </c>
      <c r="EN2721">
        <v>1</v>
      </c>
      <c r="EP2721">
        <v>1</v>
      </c>
      <c r="ET2721">
        <v>3</v>
      </c>
      <c r="FB2721">
        <v>3</v>
      </c>
      <c r="FF2721">
        <v>2</v>
      </c>
      <c r="FH2721">
        <v>12</v>
      </c>
      <c r="FP2721">
        <v>1</v>
      </c>
      <c r="FR2721">
        <v>1</v>
      </c>
    </row>
    <row r="2722" spans="1:175">
      <c r="A2722" t="s">
        <v>393</v>
      </c>
      <c r="B2722" t="s">
        <v>1541</v>
      </c>
      <c r="C2722" t="s">
        <v>258</v>
      </c>
      <c r="D2722" t="str">
        <f>VLOOKUP(C2722,CountryName!$A$2:$B$40,2,FALSE)</f>
        <v>Romania</v>
      </c>
      <c r="E2722" t="s">
        <v>175</v>
      </c>
      <c r="F2722">
        <v>102</v>
      </c>
      <c r="G2722" t="s">
        <v>176</v>
      </c>
      <c r="H2722" t="s">
        <v>177</v>
      </c>
      <c r="I2722">
        <v>20190916</v>
      </c>
      <c r="J2722" t="str">
        <f t="shared" si="47"/>
        <v>2019</v>
      </c>
      <c r="K2722" t="s">
        <v>184</v>
      </c>
      <c r="L2722">
        <v>2164</v>
      </c>
      <c r="M2722" t="str">
        <f>VLOOKUP(L2722,Waste_Instance_Cat!$A$2:$B$6,2)</f>
        <v xml:space="preserve">High </v>
      </c>
      <c r="P2722">
        <v>11</v>
      </c>
      <c r="R2722">
        <v>1</v>
      </c>
      <c r="U2722">
        <v>1</v>
      </c>
      <c r="AE2722">
        <v>42</v>
      </c>
      <c r="AF2722">
        <v>3</v>
      </c>
      <c r="AG2722">
        <v>9</v>
      </c>
      <c r="AH2722">
        <v>14</v>
      </c>
      <c r="AI2722">
        <v>42</v>
      </c>
      <c r="AJ2722">
        <v>3</v>
      </c>
      <c r="AK2722">
        <v>1402</v>
      </c>
      <c r="AL2722">
        <v>3</v>
      </c>
      <c r="AN2722">
        <v>175</v>
      </c>
      <c r="AO2722">
        <v>5</v>
      </c>
      <c r="AP2722">
        <v>1</v>
      </c>
      <c r="AQ2722">
        <v>9</v>
      </c>
      <c r="AR2722">
        <v>1</v>
      </c>
      <c r="AS2722">
        <v>106</v>
      </c>
      <c r="BE2722">
        <v>11</v>
      </c>
      <c r="BI2722">
        <v>2</v>
      </c>
      <c r="BR2722">
        <v>4</v>
      </c>
      <c r="BY2722">
        <v>7</v>
      </c>
      <c r="CB2722">
        <v>21</v>
      </c>
      <c r="CJ2722">
        <v>1</v>
      </c>
      <c r="CK2722">
        <v>24</v>
      </c>
      <c r="CP2722">
        <v>27</v>
      </c>
      <c r="CX2722">
        <v>5</v>
      </c>
      <c r="CZ2722">
        <v>1</v>
      </c>
      <c r="DH2722">
        <v>1</v>
      </c>
      <c r="DI2722">
        <v>12</v>
      </c>
      <c r="DJ2722">
        <v>1</v>
      </c>
      <c r="DN2722">
        <v>2</v>
      </c>
      <c r="DQ2722">
        <v>10</v>
      </c>
      <c r="DT2722">
        <v>2</v>
      </c>
      <c r="DV2722">
        <v>2</v>
      </c>
      <c r="DW2722">
        <v>13</v>
      </c>
      <c r="EA2722">
        <v>29</v>
      </c>
      <c r="EB2722">
        <v>4</v>
      </c>
      <c r="ED2722">
        <v>14</v>
      </c>
      <c r="EH2722">
        <v>2</v>
      </c>
      <c r="EN2722">
        <v>2</v>
      </c>
      <c r="EP2722">
        <v>10</v>
      </c>
      <c r="EQ2722">
        <v>45</v>
      </c>
      <c r="EW2722">
        <v>2</v>
      </c>
      <c r="FF2722">
        <v>2</v>
      </c>
      <c r="FK2722">
        <v>4</v>
      </c>
      <c r="FP2722">
        <v>71</v>
      </c>
      <c r="FR2722">
        <v>4</v>
      </c>
      <c r="FS2722">
        <v>1</v>
      </c>
    </row>
    <row r="2723" spans="1:175">
      <c r="A2723" t="s">
        <v>393</v>
      </c>
      <c r="B2723" t="s">
        <v>1541</v>
      </c>
      <c r="C2723" t="s">
        <v>258</v>
      </c>
      <c r="D2723" t="str">
        <f>VLOOKUP(C2723,CountryName!$A$2:$B$40,2,FALSE)</f>
        <v>Romania</v>
      </c>
      <c r="E2723" t="s">
        <v>175</v>
      </c>
      <c r="F2723">
        <v>102</v>
      </c>
      <c r="G2723" t="s">
        <v>176</v>
      </c>
      <c r="H2723" t="s">
        <v>177</v>
      </c>
      <c r="I2723">
        <v>20190403</v>
      </c>
      <c r="J2723" t="str">
        <f t="shared" si="47"/>
        <v>2019</v>
      </c>
      <c r="K2723" t="s">
        <v>184</v>
      </c>
      <c r="L2723">
        <v>665</v>
      </c>
      <c r="M2723" t="str">
        <f>VLOOKUP(L2723,Waste_Instance_Cat!$A$2:$B$6,2)</f>
        <v>Low</v>
      </c>
      <c r="P2723">
        <v>16</v>
      </c>
      <c r="R2723">
        <v>8</v>
      </c>
      <c r="V2723">
        <v>1</v>
      </c>
      <c r="AE2723">
        <v>9</v>
      </c>
      <c r="AF2723">
        <v>1</v>
      </c>
      <c r="AH2723">
        <v>4</v>
      </c>
      <c r="AI2723">
        <v>2</v>
      </c>
      <c r="AK2723">
        <v>159</v>
      </c>
      <c r="AN2723">
        <v>95</v>
      </c>
      <c r="AQ2723">
        <v>3</v>
      </c>
      <c r="AS2723">
        <v>53</v>
      </c>
      <c r="AT2723">
        <v>3</v>
      </c>
      <c r="BE2723">
        <v>7</v>
      </c>
      <c r="BI2723">
        <v>3</v>
      </c>
      <c r="BR2723">
        <v>3</v>
      </c>
      <c r="BY2723">
        <v>11</v>
      </c>
      <c r="CB2723">
        <v>115</v>
      </c>
      <c r="CC2723">
        <v>1</v>
      </c>
      <c r="CD2723">
        <v>5</v>
      </c>
      <c r="CO2723">
        <v>1</v>
      </c>
      <c r="CP2723">
        <v>2</v>
      </c>
      <c r="CZ2723">
        <v>1</v>
      </c>
      <c r="DA2723">
        <v>2</v>
      </c>
      <c r="DH2723">
        <v>1</v>
      </c>
      <c r="DI2723">
        <v>3</v>
      </c>
      <c r="DN2723">
        <v>7</v>
      </c>
      <c r="DQ2723">
        <v>6</v>
      </c>
      <c r="DS2723">
        <v>9</v>
      </c>
      <c r="DV2723">
        <v>2</v>
      </c>
      <c r="EA2723">
        <v>5</v>
      </c>
      <c r="EB2723">
        <v>13</v>
      </c>
      <c r="ED2723">
        <v>61</v>
      </c>
      <c r="EN2723">
        <v>9</v>
      </c>
      <c r="EP2723">
        <v>2</v>
      </c>
      <c r="EQ2723">
        <v>8</v>
      </c>
      <c r="FF2723">
        <v>13</v>
      </c>
      <c r="FG2723">
        <v>1</v>
      </c>
      <c r="FM2723">
        <v>1</v>
      </c>
      <c r="FP2723">
        <v>18</v>
      </c>
      <c r="FQ2723">
        <v>1</v>
      </c>
    </row>
    <row r="2724" spans="1:175">
      <c r="A2724" t="s">
        <v>187</v>
      </c>
      <c r="B2724" t="s">
        <v>1542</v>
      </c>
      <c r="C2724" t="s">
        <v>199</v>
      </c>
      <c r="D2724" t="str">
        <f>VLOOKUP(C2724,CountryName!$A$2:$B$40,2,FALSE)</f>
        <v>France</v>
      </c>
      <c r="E2724" t="s">
        <v>200</v>
      </c>
      <c r="F2724">
        <v>73</v>
      </c>
      <c r="G2724" t="s">
        <v>183</v>
      </c>
      <c r="H2724" t="s">
        <v>183</v>
      </c>
      <c r="I2724">
        <v>20150415</v>
      </c>
      <c r="J2724" t="str">
        <f t="shared" si="47"/>
        <v>2015</v>
      </c>
      <c r="K2724" t="s">
        <v>178</v>
      </c>
      <c r="L2724">
        <v>865</v>
      </c>
      <c r="M2724" t="str">
        <f>VLOOKUP(L2724,Waste_Instance_Cat!$A$2:$B$6,2)</f>
        <v>Low</v>
      </c>
      <c r="O2724">
        <v>100</v>
      </c>
      <c r="R2724">
        <v>15</v>
      </c>
      <c r="S2724">
        <v>20</v>
      </c>
      <c r="U2724">
        <v>15</v>
      </c>
      <c r="AE2724">
        <v>20</v>
      </c>
      <c r="AJ2724">
        <v>3</v>
      </c>
      <c r="AK2724">
        <v>30</v>
      </c>
      <c r="AN2724">
        <v>100</v>
      </c>
      <c r="AO2724">
        <v>10</v>
      </c>
      <c r="AQ2724">
        <v>15</v>
      </c>
      <c r="AR2724">
        <v>20</v>
      </c>
      <c r="AS2724">
        <v>10</v>
      </c>
      <c r="BE2724">
        <v>100</v>
      </c>
      <c r="BI2724">
        <v>4</v>
      </c>
      <c r="BL2724">
        <v>30</v>
      </c>
      <c r="BW2724">
        <v>4</v>
      </c>
      <c r="CB2724">
        <v>100</v>
      </c>
      <c r="CD2724">
        <v>100</v>
      </c>
      <c r="CP2724">
        <v>10</v>
      </c>
      <c r="CU2724">
        <v>3</v>
      </c>
      <c r="DI2724">
        <v>10</v>
      </c>
      <c r="DP2724">
        <v>1</v>
      </c>
      <c r="EN2724">
        <v>20</v>
      </c>
      <c r="FF2724">
        <v>20</v>
      </c>
      <c r="FH2724">
        <v>5</v>
      </c>
      <c r="FP2724">
        <v>100</v>
      </c>
    </row>
    <row r="2725" spans="1:175">
      <c r="A2725" t="s">
        <v>187</v>
      </c>
      <c r="B2725" t="s">
        <v>1543</v>
      </c>
      <c r="C2725" t="s">
        <v>199</v>
      </c>
      <c r="D2725" t="str">
        <f>VLOOKUP(C2725,CountryName!$A$2:$B$40,2,FALSE)</f>
        <v>France</v>
      </c>
      <c r="E2725" t="s">
        <v>200</v>
      </c>
      <c r="F2725">
        <v>350</v>
      </c>
      <c r="G2725" t="s">
        <v>183</v>
      </c>
      <c r="H2725" t="s">
        <v>183</v>
      </c>
      <c r="I2725">
        <v>20190405</v>
      </c>
      <c r="J2725" t="str">
        <f t="shared" si="47"/>
        <v>2019</v>
      </c>
      <c r="K2725" t="s">
        <v>178</v>
      </c>
      <c r="L2725">
        <v>257</v>
      </c>
      <c r="M2725" t="str">
        <f>VLOOKUP(L2725,Waste_Instance_Cat!$A$2:$B$6,2)</f>
        <v>Very Low</v>
      </c>
      <c r="O2725">
        <v>77</v>
      </c>
      <c r="R2725">
        <v>6</v>
      </c>
      <c r="S2725">
        <v>5</v>
      </c>
      <c r="U2725">
        <v>10</v>
      </c>
      <c r="AE2725">
        <v>9</v>
      </c>
      <c r="AJ2725">
        <v>3</v>
      </c>
      <c r="AK2725">
        <v>18</v>
      </c>
      <c r="AN2725">
        <v>2</v>
      </c>
      <c r="BI2725">
        <v>4</v>
      </c>
      <c r="BL2725">
        <v>24</v>
      </c>
      <c r="BV2725">
        <v>1</v>
      </c>
      <c r="BW2725">
        <v>1</v>
      </c>
      <c r="CB2725">
        <v>14</v>
      </c>
      <c r="CD2725">
        <v>44</v>
      </c>
      <c r="CP2725">
        <v>1</v>
      </c>
      <c r="DQ2725">
        <v>1</v>
      </c>
      <c r="FF2725">
        <v>4</v>
      </c>
      <c r="FH2725">
        <v>3</v>
      </c>
      <c r="FP2725">
        <v>30</v>
      </c>
      <c r="FS2725">
        <v>0</v>
      </c>
    </row>
    <row r="2726" spans="1:175">
      <c r="A2726" t="s">
        <v>187</v>
      </c>
      <c r="B2726" t="s">
        <v>1544</v>
      </c>
      <c r="C2726" t="s">
        <v>217</v>
      </c>
      <c r="D2726" t="str">
        <f>VLOOKUP(C2726,CountryName!$A$2:$B$40,2,FALSE)</f>
        <v>Spain</v>
      </c>
      <c r="E2726" t="s">
        <v>186</v>
      </c>
      <c r="F2726">
        <v>350</v>
      </c>
      <c r="G2726" t="s">
        <v>183</v>
      </c>
      <c r="H2726" t="s">
        <v>183</v>
      </c>
      <c r="I2726">
        <v>20191124</v>
      </c>
      <c r="J2726" t="str">
        <f t="shared" si="47"/>
        <v>2019</v>
      </c>
      <c r="K2726" t="s">
        <v>178</v>
      </c>
      <c r="L2726">
        <v>7765</v>
      </c>
      <c r="M2726" t="str">
        <f>VLOOKUP(L2726,Waste_Instance_Cat!$A$2:$B$6,2)</f>
        <v>Very High</v>
      </c>
      <c r="O2726">
        <v>12</v>
      </c>
      <c r="S2726">
        <v>2</v>
      </c>
      <c r="U2726">
        <v>35</v>
      </c>
      <c r="X2726">
        <v>4</v>
      </c>
      <c r="AE2726">
        <v>61</v>
      </c>
      <c r="AK2726">
        <v>1212</v>
      </c>
      <c r="AN2726">
        <v>16</v>
      </c>
      <c r="AO2726">
        <v>30</v>
      </c>
      <c r="AP2726">
        <v>2</v>
      </c>
      <c r="AQ2726">
        <v>1</v>
      </c>
      <c r="AR2726">
        <v>2</v>
      </c>
      <c r="AS2726">
        <v>4</v>
      </c>
      <c r="BE2726">
        <v>10</v>
      </c>
      <c r="CB2726">
        <v>13</v>
      </c>
      <c r="CD2726">
        <v>6000</v>
      </c>
      <c r="CP2726">
        <v>350</v>
      </c>
      <c r="CY2726">
        <v>6</v>
      </c>
      <c r="DQ2726">
        <v>4</v>
      </c>
      <c r="EN2726">
        <v>1</v>
      </c>
      <c r="FS2726">
        <v>0</v>
      </c>
    </row>
    <row r="2727" spans="1:175">
      <c r="A2727" t="s">
        <v>172</v>
      </c>
      <c r="B2727" t="s">
        <v>1545</v>
      </c>
      <c r="C2727" t="s">
        <v>199</v>
      </c>
      <c r="D2727" t="str">
        <f>VLOOKUP(C2727,CountryName!$A$2:$B$40,2,FALSE)</f>
        <v>France</v>
      </c>
      <c r="E2727" t="s">
        <v>200</v>
      </c>
      <c r="F2727">
        <v>2</v>
      </c>
      <c r="G2727" t="s">
        <v>183</v>
      </c>
      <c r="H2727" t="s">
        <v>183</v>
      </c>
      <c r="I2727">
        <v>20170727</v>
      </c>
      <c r="J2727" t="str">
        <f t="shared" si="47"/>
        <v>2017</v>
      </c>
      <c r="K2727" t="s">
        <v>178</v>
      </c>
      <c r="L2727">
        <v>120</v>
      </c>
      <c r="M2727" t="str">
        <f>VLOOKUP(L2727,Waste_Instance_Cat!$A$2:$B$6,2)</f>
        <v>Very Low</v>
      </c>
      <c r="O2727">
        <v>0</v>
      </c>
      <c r="P2727">
        <v>0</v>
      </c>
      <c r="R2727">
        <v>0</v>
      </c>
      <c r="S2727">
        <v>0</v>
      </c>
      <c r="U2727">
        <v>0</v>
      </c>
      <c r="AE2727">
        <v>0</v>
      </c>
      <c r="AK2727">
        <v>0</v>
      </c>
      <c r="AN2727">
        <v>0</v>
      </c>
      <c r="AR2727">
        <v>0</v>
      </c>
      <c r="AS2727">
        <v>0</v>
      </c>
      <c r="BA2727">
        <v>0</v>
      </c>
      <c r="BE2727">
        <v>2</v>
      </c>
      <c r="BG2727">
        <v>0</v>
      </c>
      <c r="BY2727">
        <v>0</v>
      </c>
      <c r="BZ2727">
        <v>15</v>
      </c>
      <c r="CD2727">
        <v>0</v>
      </c>
      <c r="CP2727">
        <v>3</v>
      </c>
      <c r="CX2727">
        <v>100</v>
      </c>
      <c r="DQ2727">
        <v>0</v>
      </c>
      <c r="FP2727">
        <v>0</v>
      </c>
    </row>
    <row r="2728" spans="1:175">
      <c r="A2728" t="s">
        <v>188</v>
      </c>
      <c r="B2728" t="s">
        <v>1546</v>
      </c>
      <c r="C2728" t="s">
        <v>190</v>
      </c>
      <c r="D2728" t="str">
        <f>VLOOKUP(C2728,CountryName!$A$2:$B$40,2,FALSE)</f>
        <v>Switzerland</v>
      </c>
      <c r="E2728" t="s">
        <v>183</v>
      </c>
      <c r="F2728">
        <v>200</v>
      </c>
      <c r="G2728" t="s">
        <v>191</v>
      </c>
      <c r="H2728" t="s">
        <v>207</v>
      </c>
      <c r="I2728">
        <v>20170408</v>
      </c>
      <c r="J2728" t="str">
        <f t="shared" si="47"/>
        <v>2017</v>
      </c>
      <c r="K2728" t="s">
        <v>178</v>
      </c>
      <c r="L2728">
        <v>256</v>
      </c>
      <c r="M2728" t="str">
        <f>VLOOKUP(L2728,Waste_Instance_Cat!$A$2:$B$6,2)</f>
        <v>Very Low</v>
      </c>
      <c r="P2728">
        <v>2</v>
      </c>
      <c r="AG2728">
        <v>1</v>
      </c>
      <c r="AI2728">
        <v>1</v>
      </c>
      <c r="AK2728">
        <v>10</v>
      </c>
      <c r="AN2728">
        <v>10</v>
      </c>
      <c r="BE2728">
        <v>1</v>
      </c>
      <c r="CB2728">
        <v>10</v>
      </c>
      <c r="CD2728">
        <v>5</v>
      </c>
      <c r="CI2728">
        <v>1</v>
      </c>
      <c r="CY2728">
        <v>1</v>
      </c>
      <c r="DE2728">
        <v>1</v>
      </c>
      <c r="DQ2728">
        <v>1</v>
      </c>
      <c r="DV2728">
        <v>1</v>
      </c>
      <c r="DW2728">
        <v>1</v>
      </c>
      <c r="DZ2728">
        <v>1</v>
      </c>
      <c r="EQ2728">
        <v>5</v>
      </c>
      <c r="FG2728">
        <v>1</v>
      </c>
      <c r="FH2728">
        <v>2</v>
      </c>
      <c r="FP2728">
        <v>201</v>
      </c>
    </row>
    <row r="2729" spans="1:175">
      <c r="A2729" t="s">
        <v>187</v>
      </c>
      <c r="B2729" t="s">
        <v>1547</v>
      </c>
      <c r="C2729" t="s">
        <v>199</v>
      </c>
      <c r="D2729" t="str">
        <f>VLOOKUP(C2729,CountryName!$A$2:$B$40,2,FALSE)</f>
        <v>France</v>
      </c>
      <c r="E2729" t="s">
        <v>200</v>
      </c>
      <c r="F2729">
        <v>150</v>
      </c>
      <c r="G2729" t="s">
        <v>183</v>
      </c>
      <c r="H2729" t="s">
        <v>183</v>
      </c>
      <c r="I2729">
        <v>20190601</v>
      </c>
      <c r="J2729" t="str">
        <f t="shared" si="47"/>
        <v>2019</v>
      </c>
      <c r="K2729" t="s">
        <v>178</v>
      </c>
      <c r="L2729">
        <v>183</v>
      </c>
      <c r="M2729" t="str">
        <f>VLOOKUP(L2729,Waste_Instance_Cat!$A$2:$B$6,2)</f>
        <v>Very Low</v>
      </c>
      <c r="O2729">
        <v>50</v>
      </c>
      <c r="U2729">
        <v>5</v>
      </c>
      <c r="AE2729">
        <v>3</v>
      </c>
      <c r="AK2729">
        <v>20</v>
      </c>
      <c r="AN2729">
        <v>10</v>
      </c>
      <c r="AO2729">
        <v>10</v>
      </c>
      <c r="AQ2729">
        <v>5</v>
      </c>
      <c r="AS2729">
        <v>10</v>
      </c>
      <c r="BE2729">
        <v>10</v>
      </c>
      <c r="BI2729">
        <v>10</v>
      </c>
      <c r="BL2729">
        <v>10</v>
      </c>
      <c r="CB2729">
        <v>30</v>
      </c>
      <c r="CD2729">
        <v>10</v>
      </c>
      <c r="FS2729">
        <v>0</v>
      </c>
    </row>
    <row r="2730" spans="1:175">
      <c r="A2730" t="s">
        <v>292</v>
      </c>
      <c r="B2730" t="s">
        <v>1548</v>
      </c>
      <c r="C2730" t="s">
        <v>251</v>
      </c>
      <c r="D2730" t="str">
        <f>VLOOKUP(C2730,CountryName!$A$2:$B$40,2,FALSE)</f>
        <v>United Kingdom</v>
      </c>
      <c r="E2730" t="s">
        <v>200</v>
      </c>
      <c r="F2730">
        <v>216</v>
      </c>
      <c r="G2730" t="s">
        <v>176</v>
      </c>
      <c r="H2730" t="s">
        <v>177</v>
      </c>
      <c r="I2730">
        <v>20150321</v>
      </c>
      <c r="J2730" t="str">
        <f t="shared" si="47"/>
        <v>2015</v>
      </c>
      <c r="K2730" t="s">
        <v>178</v>
      </c>
      <c r="L2730">
        <v>145</v>
      </c>
      <c r="M2730" t="str">
        <f>VLOOKUP(L2730,Waste_Instance_Cat!$A$2:$B$6,2)</f>
        <v>Very Low</v>
      </c>
      <c r="P2730">
        <v>5</v>
      </c>
      <c r="U2730">
        <v>1</v>
      </c>
      <c r="X2730">
        <v>3</v>
      </c>
      <c r="AE2730">
        <v>5</v>
      </c>
      <c r="AG2730">
        <v>1</v>
      </c>
      <c r="AH2730">
        <v>1</v>
      </c>
      <c r="AK2730">
        <v>1</v>
      </c>
      <c r="AN2730">
        <v>1</v>
      </c>
      <c r="AO2730">
        <v>1</v>
      </c>
      <c r="BE2730">
        <v>30</v>
      </c>
      <c r="BF2730">
        <v>8</v>
      </c>
      <c r="BG2730">
        <v>3</v>
      </c>
      <c r="BI2730">
        <v>2</v>
      </c>
      <c r="BR2730">
        <v>3</v>
      </c>
      <c r="BV2730">
        <v>1</v>
      </c>
      <c r="BZ2730">
        <v>59</v>
      </c>
      <c r="CD2730">
        <v>5</v>
      </c>
      <c r="CP2730">
        <v>15</v>
      </c>
    </row>
    <row r="2731" spans="1:175">
      <c r="A2731" t="s">
        <v>187</v>
      </c>
      <c r="B2731" t="s">
        <v>1549</v>
      </c>
      <c r="C2731" t="s">
        <v>217</v>
      </c>
      <c r="D2731" t="str">
        <f>VLOOKUP(C2731,CountryName!$A$2:$B$40,2,FALSE)</f>
        <v>Spain</v>
      </c>
      <c r="E2731" t="s">
        <v>186</v>
      </c>
      <c r="F2731">
        <v>750</v>
      </c>
      <c r="G2731" t="s">
        <v>183</v>
      </c>
      <c r="H2731" t="s">
        <v>183</v>
      </c>
      <c r="I2731">
        <v>20190605</v>
      </c>
      <c r="J2731" t="str">
        <f t="shared" ref="J2731:J2788" si="48">LEFT(I2731,4)</f>
        <v>2019</v>
      </c>
      <c r="K2731" t="s">
        <v>178</v>
      </c>
      <c r="L2731">
        <v>626</v>
      </c>
      <c r="M2731" t="str">
        <f>VLOOKUP(L2731,Waste_Instance_Cat!$A$2:$B$6,2)</f>
        <v>Low</v>
      </c>
      <c r="O2731">
        <v>42</v>
      </c>
      <c r="R2731">
        <v>6</v>
      </c>
      <c r="S2731">
        <v>23</v>
      </c>
      <c r="U2731">
        <v>26</v>
      </c>
      <c r="X2731">
        <v>1</v>
      </c>
      <c r="AE2731">
        <v>46</v>
      </c>
      <c r="AK2731">
        <v>150</v>
      </c>
      <c r="AN2731">
        <v>29</v>
      </c>
      <c r="AO2731">
        <v>4</v>
      </c>
      <c r="AP2731">
        <v>12</v>
      </c>
      <c r="AQ2731">
        <v>20</v>
      </c>
      <c r="AS2731">
        <v>45</v>
      </c>
      <c r="CB2731">
        <v>156</v>
      </c>
      <c r="CP2731">
        <v>14</v>
      </c>
      <c r="DQ2731">
        <v>6</v>
      </c>
      <c r="EN2731">
        <v>44</v>
      </c>
      <c r="FH2731">
        <v>2</v>
      </c>
      <c r="FS2731">
        <v>0</v>
      </c>
    </row>
    <row r="2732" spans="1:175">
      <c r="A2732" t="s">
        <v>225</v>
      </c>
      <c r="B2732" t="s">
        <v>1550</v>
      </c>
      <c r="C2732" t="s">
        <v>217</v>
      </c>
      <c r="D2732" t="str">
        <f>VLOOKUP(C2732,CountryName!$A$2:$B$40,2,FALSE)</f>
        <v>Spain</v>
      </c>
      <c r="E2732" t="s">
        <v>200</v>
      </c>
      <c r="F2732">
        <v>100</v>
      </c>
      <c r="G2732" t="s">
        <v>191</v>
      </c>
      <c r="H2732" t="s">
        <v>177</v>
      </c>
      <c r="I2732">
        <v>20181215</v>
      </c>
      <c r="J2732" t="str">
        <f t="shared" si="48"/>
        <v>2018</v>
      </c>
      <c r="K2732" t="s">
        <v>178</v>
      </c>
      <c r="L2732">
        <v>250</v>
      </c>
      <c r="M2732" t="str">
        <f>VLOOKUP(L2732,Waste_Instance_Cat!$A$2:$B$6,2)</f>
        <v>Very Low</v>
      </c>
      <c r="O2732">
        <v>3</v>
      </c>
      <c r="R2732">
        <v>3</v>
      </c>
      <c r="U2732">
        <v>1</v>
      </c>
      <c r="Y2732">
        <v>1</v>
      </c>
      <c r="AE2732">
        <v>10</v>
      </c>
      <c r="AK2732">
        <v>118</v>
      </c>
      <c r="AN2732">
        <v>9</v>
      </c>
      <c r="AS2732">
        <v>4</v>
      </c>
      <c r="BE2732">
        <v>12</v>
      </c>
      <c r="BJ2732">
        <v>1</v>
      </c>
      <c r="BL2732">
        <v>1</v>
      </c>
      <c r="BR2732">
        <v>3</v>
      </c>
      <c r="BS2732">
        <v>3</v>
      </c>
      <c r="BY2732">
        <v>2</v>
      </c>
      <c r="CC2732">
        <v>1</v>
      </c>
      <c r="CQ2732">
        <v>8</v>
      </c>
      <c r="CU2732">
        <v>1</v>
      </c>
      <c r="CX2732">
        <v>0</v>
      </c>
      <c r="DB2732">
        <v>1</v>
      </c>
      <c r="DI2732">
        <v>4</v>
      </c>
      <c r="DQ2732">
        <v>5</v>
      </c>
      <c r="DZ2732">
        <v>1</v>
      </c>
      <c r="EA2732">
        <v>17</v>
      </c>
      <c r="EH2732">
        <v>1</v>
      </c>
      <c r="EN2732">
        <v>2</v>
      </c>
      <c r="EP2732">
        <v>2</v>
      </c>
      <c r="EQ2732">
        <v>3</v>
      </c>
      <c r="EU2732">
        <v>1</v>
      </c>
      <c r="FA2732">
        <v>1</v>
      </c>
      <c r="FF2732">
        <v>17</v>
      </c>
      <c r="FG2732">
        <v>3</v>
      </c>
      <c r="FL2732">
        <v>4</v>
      </c>
      <c r="FQ2732">
        <v>6</v>
      </c>
      <c r="FR2732">
        <v>1</v>
      </c>
    </row>
    <row r="2733" spans="1:175">
      <c r="A2733" t="s">
        <v>295</v>
      </c>
      <c r="B2733" t="s">
        <v>1535</v>
      </c>
      <c r="C2733" t="s">
        <v>230</v>
      </c>
      <c r="D2733" t="str">
        <f>VLOOKUP(C2733,CountryName!$A$2:$B$40,2,FALSE)</f>
        <v>Denmark</v>
      </c>
      <c r="E2733" t="s">
        <v>200</v>
      </c>
      <c r="F2733">
        <v>100</v>
      </c>
      <c r="G2733" t="s">
        <v>176</v>
      </c>
      <c r="H2733" t="s">
        <v>177</v>
      </c>
      <c r="I2733">
        <v>20180113</v>
      </c>
      <c r="J2733" t="str">
        <f t="shared" si="48"/>
        <v>2018</v>
      </c>
      <c r="K2733" t="s">
        <v>184</v>
      </c>
      <c r="L2733">
        <v>76</v>
      </c>
      <c r="M2733" t="str">
        <f>VLOOKUP(L2733,Waste_Instance_Cat!$A$2:$B$6,2)</f>
        <v>Very Low</v>
      </c>
      <c r="O2733">
        <v>1</v>
      </c>
      <c r="P2733">
        <v>2</v>
      </c>
      <c r="R2733">
        <v>1</v>
      </c>
      <c r="T2733">
        <v>1</v>
      </c>
      <c r="Y2733">
        <v>1</v>
      </c>
      <c r="AE2733">
        <v>8</v>
      </c>
      <c r="AG2733">
        <v>2</v>
      </c>
      <c r="AL2733">
        <v>1</v>
      </c>
      <c r="AN2733">
        <v>5</v>
      </c>
      <c r="AY2733">
        <v>1</v>
      </c>
      <c r="BD2733">
        <v>1</v>
      </c>
      <c r="BV2733">
        <v>9</v>
      </c>
      <c r="BW2733">
        <v>1</v>
      </c>
      <c r="BY2733">
        <v>1</v>
      </c>
      <c r="CB2733">
        <v>6</v>
      </c>
      <c r="CD2733">
        <v>12</v>
      </c>
      <c r="CI2733">
        <v>1</v>
      </c>
      <c r="CM2733">
        <v>1</v>
      </c>
      <c r="CO2733">
        <v>1</v>
      </c>
      <c r="CP2733">
        <v>2</v>
      </c>
      <c r="CQ2733">
        <v>2</v>
      </c>
      <c r="CX2733">
        <v>1</v>
      </c>
      <c r="CY2733">
        <v>3</v>
      </c>
      <c r="EB2733">
        <v>1</v>
      </c>
      <c r="EK2733">
        <v>5</v>
      </c>
      <c r="EN2733">
        <v>3</v>
      </c>
      <c r="EP2733">
        <v>2</v>
      </c>
      <c r="FK2733">
        <v>1</v>
      </c>
    </row>
    <row r="2734" spans="1:175">
      <c r="A2734" t="s">
        <v>295</v>
      </c>
      <c r="B2734" t="s">
        <v>1535</v>
      </c>
      <c r="C2734" t="s">
        <v>230</v>
      </c>
      <c r="D2734" t="str">
        <f>VLOOKUP(C2734,CountryName!$A$2:$B$40,2,FALSE)</f>
        <v>Denmark</v>
      </c>
      <c r="E2734" t="s">
        <v>200</v>
      </c>
      <c r="F2734">
        <v>100</v>
      </c>
      <c r="G2734" t="s">
        <v>176</v>
      </c>
      <c r="H2734" t="s">
        <v>177</v>
      </c>
      <c r="I2734">
        <v>20180701</v>
      </c>
      <c r="J2734" t="str">
        <f t="shared" si="48"/>
        <v>2018</v>
      </c>
      <c r="K2734" t="s">
        <v>184</v>
      </c>
      <c r="L2734">
        <v>29</v>
      </c>
      <c r="M2734" t="str">
        <f>VLOOKUP(L2734,Waste_Instance_Cat!$A$2:$B$6,2)</f>
        <v>Very Low</v>
      </c>
      <c r="O2734">
        <v>1</v>
      </c>
      <c r="W2734">
        <v>1</v>
      </c>
      <c r="AE2734">
        <v>1</v>
      </c>
      <c r="AI2734">
        <v>1</v>
      </c>
      <c r="AK2734">
        <v>2</v>
      </c>
      <c r="AN2734">
        <v>1</v>
      </c>
      <c r="AQ2734">
        <v>1</v>
      </c>
      <c r="BS2734">
        <v>1</v>
      </c>
      <c r="BV2734">
        <v>9</v>
      </c>
      <c r="BY2734">
        <v>3</v>
      </c>
      <c r="CD2734">
        <v>1</v>
      </c>
      <c r="CQ2734">
        <v>1</v>
      </c>
      <c r="CY2734">
        <v>1</v>
      </c>
      <c r="CZ2734">
        <v>1</v>
      </c>
      <c r="EK2734">
        <v>2</v>
      </c>
      <c r="EL2734">
        <v>1</v>
      </c>
      <c r="FH2734">
        <v>1</v>
      </c>
    </row>
    <row r="2735" spans="1:175">
      <c r="A2735" t="s">
        <v>295</v>
      </c>
      <c r="B2735" t="s">
        <v>1535</v>
      </c>
      <c r="C2735" t="s">
        <v>230</v>
      </c>
      <c r="D2735" t="str">
        <f>VLOOKUP(C2735,CountryName!$A$2:$B$40,2,FALSE)</f>
        <v>Denmark</v>
      </c>
      <c r="E2735" t="s">
        <v>200</v>
      </c>
      <c r="F2735">
        <v>100</v>
      </c>
      <c r="G2735" t="s">
        <v>176</v>
      </c>
      <c r="H2735" t="s">
        <v>177</v>
      </c>
      <c r="I2735">
        <v>20150622</v>
      </c>
      <c r="J2735" t="str">
        <f t="shared" si="48"/>
        <v>2015</v>
      </c>
      <c r="K2735" t="s">
        <v>184</v>
      </c>
      <c r="L2735">
        <v>31</v>
      </c>
      <c r="M2735" t="str">
        <f>VLOOKUP(L2735,Waste_Instance_Cat!$A$2:$B$6,2)</f>
        <v>Very Low</v>
      </c>
      <c r="AJ2735">
        <v>1</v>
      </c>
      <c r="AN2735">
        <v>1</v>
      </c>
      <c r="AQ2735">
        <v>1</v>
      </c>
      <c r="BD2735">
        <v>1</v>
      </c>
      <c r="BE2735">
        <v>2</v>
      </c>
      <c r="BO2735">
        <v>1</v>
      </c>
      <c r="BV2735">
        <v>3</v>
      </c>
      <c r="CB2735">
        <v>8</v>
      </c>
      <c r="CD2735">
        <v>1</v>
      </c>
      <c r="DI2735">
        <v>1</v>
      </c>
      <c r="DZ2735">
        <v>1</v>
      </c>
      <c r="EB2735">
        <v>1</v>
      </c>
      <c r="EC2735">
        <v>1</v>
      </c>
      <c r="EK2735">
        <v>7</v>
      </c>
      <c r="EN2735">
        <v>1</v>
      </c>
    </row>
    <row r="2736" spans="1:175">
      <c r="A2736" t="s">
        <v>295</v>
      </c>
      <c r="B2736" t="s">
        <v>1535</v>
      </c>
      <c r="C2736" t="s">
        <v>230</v>
      </c>
      <c r="D2736" t="str">
        <f>VLOOKUP(C2736,CountryName!$A$2:$B$40,2,FALSE)</f>
        <v>Denmark</v>
      </c>
      <c r="E2736" t="s">
        <v>200</v>
      </c>
      <c r="F2736">
        <v>100</v>
      </c>
      <c r="G2736" t="s">
        <v>176</v>
      </c>
      <c r="H2736" t="s">
        <v>177</v>
      </c>
      <c r="I2736">
        <v>20160114</v>
      </c>
      <c r="J2736" t="str">
        <f t="shared" si="48"/>
        <v>2016</v>
      </c>
      <c r="K2736" t="s">
        <v>184</v>
      </c>
      <c r="L2736">
        <v>57</v>
      </c>
      <c r="M2736" t="str">
        <f>VLOOKUP(L2736,Waste_Instance_Cat!$A$2:$B$6,2)</f>
        <v>Very Low</v>
      </c>
      <c r="O2736">
        <v>3</v>
      </c>
      <c r="P2736">
        <v>1</v>
      </c>
      <c r="R2736">
        <v>1</v>
      </c>
      <c r="AI2736">
        <v>1</v>
      </c>
      <c r="AN2736">
        <v>2</v>
      </c>
      <c r="AP2736">
        <v>1</v>
      </c>
      <c r="BD2736">
        <v>1</v>
      </c>
      <c r="BS2736">
        <v>1</v>
      </c>
      <c r="BV2736">
        <v>11</v>
      </c>
      <c r="BY2736">
        <v>1</v>
      </c>
      <c r="CB2736">
        <v>7</v>
      </c>
      <c r="CD2736">
        <v>6</v>
      </c>
      <c r="CI2736">
        <v>3</v>
      </c>
      <c r="CP2736">
        <v>1</v>
      </c>
      <c r="CQ2736">
        <v>5</v>
      </c>
      <c r="CS2736">
        <v>5</v>
      </c>
      <c r="DZ2736">
        <v>1</v>
      </c>
      <c r="EA2736">
        <v>2</v>
      </c>
      <c r="EN2736">
        <v>2</v>
      </c>
      <c r="FH2736">
        <v>1</v>
      </c>
      <c r="FR2736">
        <v>1</v>
      </c>
    </row>
    <row r="2737" spans="1:175">
      <c r="A2737" t="s">
        <v>228</v>
      </c>
      <c r="B2737" t="s">
        <v>1551</v>
      </c>
      <c r="C2737" t="s">
        <v>230</v>
      </c>
      <c r="D2737" t="str">
        <f>VLOOKUP(C2737,CountryName!$A$2:$B$40,2,FALSE)</f>
        <v>Denmark</v>
      </c>
      <c r="E2737" t="s">
        <v>231</v>
      </c>
      <c r="F2737">
        <v>845</v>
      </c>
      <c r="G2737" t="s">
        <v>191</v>
      </c>
      <c r="H2737" t="s">
        <v>177</v>
      </c>
      <c r="I2737">
        <v>20171028</v>
      </c>
      <c r="J2737" t="str">
        <f t="shared" si="48"/>
        <v>2017</v>
      </c>
      <c r="K2737" t="s">
        <v>178</v>
      </c>
      <c r="L2737">
        <v>142</v>
      </c>
      <c r="M2737" t="str">
        <f>VLOOKUP(L2737,Waste_Instance_Cat!$A$2:$B$6,2)</f>
        <v>Very Low</v>
      </c>
      <c r="O2737">
        <v>5</v>
      </c>
      <c r="P2737">
        <v>9</v>
      </c>
      <c r="R2737">
        <v>3</v>
      </c>
      <c r="S2737">
        <v>1</v>
      </c>
      <c r="AE2737">
        <v>5</v>
      </c>
      <c r="AK2737">
        <v>17</v>
      </c>
      <c r="AN2737">
        <v>29</v>
      </c>
      <c r="AR2737">
        <v>1</v>
      </c>
      <c r="AS2737">
        <v>4</v>
      </c>
      <c r="BE2737">
        <v>5</v>
      </c>
      <c r="BY2737">
        <v>1</v>
      </c>
      <c r="BZ2737">
        <v>26</v>
      </c>
      <c r="CD2737">
        <v>8</v>
      </c>
      <c r="CX2737">
        <v>24</v>
      </c>
      <c r="DQ2737">
        <v>4</v>
      </c>
    </row>
    <row r="2738" spans="1:175">
      <c r="A2738" t="s">
        <v>213</v>
      </c>
      <c r="B2738" t="s">
        <v>1552</v>
      </c>
      <c r="C2738" t="s">
        <v>181</v>
      </c>
      <c r="D2738" t="str">
        <f>VLOOKUP(C2738,CountryName!$A$2:$B$40,2,FALSE)</f>
        <v>Italy</v>
      </c>
      <c r="E2738" t="s">
        <v>186</v>
      </c>
      <c r="F2738">
        <v>99</v>
      </c>
      <c r="G2738" t="s">
        <v>183</v>
      </c>
      <c r="H2738" t="s">
        <v>183</v>
      </c>
      <c r="I2738">
        <v>20180406</v>
      </c>
      <c r="J2738" t="str">
        <f t="shared" si="48"/>
        <v>2018</v>
      </c>
      <c r="K2738" t="s">
        <v>184</v>
      </c>
      <c r="L2738">
        <v>205</v>
      </c>
      <c r="M2738" t="str">
        <f>VLOOKUP(L2738,Waste_Instance_Cat!$A$2:$B$6,2)</f>
        <v>Very Low</v>
      </c>
      <c r="N2738">
        <v>1</v>
      </c>
      <c r="R2738">
        <v>1</v>
      </c>
      <c r="S2738">
        <v>1</v>
      </c>
      <c r="T2738">
        <v>2</v>
      </c>
      <c r="U2738">
        <v>1</v>
      </c>
      <c r="V2738">
        <v>2</v>
      </c>
      <c r="W2738">
        <v>2</v>
      </c>
      <c r="AB2738">
        <v>2</v>
      </c>
      <c r="AE2738">
        <v>1</v>
      </c>
      <c r="AF2738">
        <v>1</v>
      </c>
      <c r="AG2738">
        <v>1</v>
      </c>
      <c r="AH2738">
        <v>1</v>
      </c>
      <c r="AI2738">
        <v>2</v>
      </c>
      <c r="AK2738">
        <v>1</v>
      </c>
      <c r="AN2738">
        <v>1</v>
      </c>
      <c r="AO2738">
        <v>1</v>
      </c>
      <c r="AQ2738">
        <v>1</v>
      </c>
      <c r="AR2738">
        <v>1</v>
      </c>
      <c r="AS2738">
        <v>1</v>
      </c>
      <c r="AT2738">
        <v>2</v>
      </c>
      <c r="AU2738">
        <v>2</v>
      </c>
      <c r="AZ2738">
        <v>2</v>
      </c>
      <c r="BC2738">
        <v>2</v>
      </c>
      <c r="BS2738">
        <v>2</v>
      </c>
      <c r="BT2738">
        <v>2</v>
      </c>
      <c r="BU2738">
        <v>2</v>
      </c>
      <c r="BV2738">
        <v>2</v>
      </c>
      <c r="BX2738">
        <v>2</v>
      </c>
      <c r="BY2738">
        <v>2</v>
      </c>
      <c r="CB2738">
        <v>2</v>
      </c>
      <c r="CC2738">
        <v>2</v>
      </c>
      <c r="CD2738">
        <v>39</v>
      </c>
      <c r="CE2738">
        <v>39</v>
      </c>
      <c r="CG2738">
        <v>2</v>
      </c>
      <c r="CH2738">
        <v>2</v>
      </c>
      <c r="CI2738">
        <v>2</v>
      </c>
      <c r="CJ2738">
        <v>2</v>
      </c>
      <c r="CK2738">
        <v>2</v>
      </c>
      <c r="CM2738">
        <v>2</v>
      </c>
      <c r="CX2738">
        <v>2</v>
      </c>
      <c r="DI2738">
        <v>1</v>
      </c>
      <c r="DJ2738">
        <v>1</v>
      </c>
      <c r="DK2738">
        <v>1</v>
      </c>
      <c r="DY2738">
        <v>1</v>
      </c>
      <c r="EA2738">
        <v>1</v>
      </c>
      <c r="ER2738">
        <v>1</v>
      </c>
      <c r="ET2738">
        <v>1</v>
      </c>
      <c r="EV2738">
        <v>1</v>
      </c>
      <c r="FF2738">
        <v>1</v>
      </c>
      <c r="FG2738">
        <v>1</v>
      </c>
      <c r="FL2738">
        <v>51</v>
      </c>
      <c r="FN2738">
        <v>1</v>
      </c>
      <c r="FO2738">
        <v>1</v>
      </c>
      <c r="FP2738">
        <v>1</v>
      </c>
      <c r="FQ2738">
        <v>1</v>
      </c>
    </row>
    <row r="2739" spans="1:175">
      <c r="A2739" t="s">
        <v>213</v>
      </c>
      <c r="B2739" t="s">
        <v>1552</v>
      </c>
      <c r="C2739" t="s">
        <v>181</v>
      </c>
      <c r="D2739" t="str">
        <f>VLOOKUP(C2739,CountryName!$A$2:$B$40,2,FALSE)</f>
        <v>Italy</v>
      </c>
      <c r="E2739" t="s">
        <v>186</v>
      </c>
      <c r="F2739">
        <v>99</v>
      </c>
      <c r="G2739" t="s">
        <v>183</v>
      </c>
      <c r="H2739" t="s">
        <v>183</v>
      </c>
      <c r="I2739">
        <v>20171217</v>
      </c>
      <c r="J2739" t="str">
        <f t="shared" si="48"/>
        <v>2017</v>
      </c>
      <c r="K2739" t="s">
        <v>184</v>
      </c>
      <c r="L2739">
        <v>205</v>
      </c>
      <c r="M2739" t="str">
        <f>VLOOKUP(L2739,Waste_Instance_Cat!$A$2:$B$6,2)</f>
        <v>Very Low</v>
      </c>
      <c r="N2739">
        <v>1</v>
      </c>
      <c r="R2739">
        <v>1</v>
      </c>
      <c r="S2739">
        <v>1</v>
      </c>
      <c r="T2739">
        <v>2</v>
      </c>
      <c r="U2739">
        <v>1</v>
      </c>
      <c r="V2739">
        <v>2</v>
      </c>
      <c r="W2739">
        <v>2</v>
      </c>
      <c r="AB2739">
        <v>2</v>
      </c>
      <c r="AE2739">
        <v>1</v>
      </c>
      <c r="AF2739">
        <v>1</v>
      </c>
      <c r="AG2739">
        <v>1</v>
      </c>
      <c r="AH2739">
        <v>1</v>
      </c>
      <c r="AI2739">
        <v>2</v>
      </c>
      <c r="AK2739">
        <v>1</v>
      </c>
      <c r="AN2739">
        <v>1</v>
      </c>
      <c r="AO2739">
        <v>1</v>
      </c>
      <c r="AQ2739">
        <v>1</v>
      </c>
      <c r="AR2739">
        <v>1</v>
      </c>
      <c r="AS2739">
        <v>1</v>
      </c>
      <c r="AT2739">
        <v>2</v>
      </c>
      <c r="AU2739">
        <v>2</v>
      </c>
      <c r="AZ2739">
        <v>2</v>
      </c>
      <c r="BC2739">
        <v>2</v>
      </c>
      <c r="BS2739">
        <v>2</v>
      </c>
      <c r="BT2739">
        <v>2</v>
      </c>
      <c r="BU2739">
        <v>2</v>
      </c>
      <c r="BV2739">
        <v>2</v>
      </c>
      <c r="BX2739">
        <v>2</v>
      </c>
      <c r="BY2739">
        <v>2</v>
      </c>
      <c r="CB2739">
        <v>2</v>
      </c>
      <c r="CC2739">
        <v>2</v>
      </c>
      <c r="CD2739">
        <v>39</v>
      </c>
      <c r="CE2739">
        <v>39</v>
      </c>
      <c r="CG2739">
        <v>2</v>
      </c>
      <c r="CH2739">
        <v>2</v>
      </c>
      <c r="CI2739">
        <v>2</v>
      </c>
      <c r="CJ2739">
        <v>2</v>
      </c>
      <c r="CK2739">
        <v>2</v>
      </c>
      <c r="CM2739">
        <v>2</v>
      </c>
      <c r="CX2739">
        <v>2</v>
      </c>
      <c r="DI2739">
        <v>1</v>
      </c>
      <c r="DJ2739">
        <v>1</v>
      </c>
      <c r="DK2739">
        <v>1</v>
      </c>
      <c r="DY2739">
        <v>1</v>
      </c>
      <c r="EA2739">
        <v>1</v>
      </c>
      <c r="ER2739">
        <v>1</v>
      </c>
      <c r="ET2739">
        <v>1</v>
      </c>
      <c r="EV2739">
        <v>1</v>
      </c>
      <c r="FF2739">
        <v>1</v>
      </c>
      <c r="FG2739">
        <v>1</v>
      </c>
      <c r="FL2739">
        <v>51</v>
      </c>
      <c r="FN2739">
        <v>1</v>
      </c>
      <c r="FO2739">
        <v>1</v>
      </c>
      <c r="FP2739">
        <v>1</v>
      </c>
      <c r="FQ2739">
        <v>1</v>
      </c>
    </row>
    <row r="2740" spans="1:175">
      <c r="A2740" t="s">
        <v>213</v>
      </c>
      <c r="B2740" t="s">
        <v>1552</v>
      </c>
      <c r="C2740" t="s">
        <v>181</v>
      </c>
      <c r="D2740" t="str">
        <f>VLOOKUP(C2740,CountryName!$A$2:$B$40,2,FALSE)</f>
        <v>Italy</v>
      </c>
      <c r="E2740" t="s">
        <v>186</v>
      </c>
      <c r="F2740">
        <v>99</v>
      </c>
      <c r="G2740" t="s">
        <v>183</v>
      </c>
      <c r="H2740" t="s">
        <v>183</v>
      </c>
      <c r="I2740">
        <v>20170208</v>
      </c>
      <c r="J2740" t="str">
        <f t="shared" si="48"/>
        <v>2017</v>
      </c>
      <c r="K2740" t="s">
        <v>184</v>
      </c>
      <c r="L2740">
        <v>205</v>
      </c>
      <c r="M2740" t="str">
        <f>VLOOKUP(L2740,Waste_Instance_Cat!$A$2:$B$6,2)</f>
        <v>Very Low</v>
      </c>
      <c r="N2740">
        <v>1</v>
      </c>
      <c r="R2740">
        <v>1</v>
      </c>
      <c r="S2740">
        <v>1</v>
      </c>
      <c r="T2740">
        <v>2</v>
      </c>
      <c r="U2740">
        <v>1</v>
      </c>
      <c r="V2740">
        <v>2</v>
      </c>
      <c r="W2740">
        <v>2</v>
      </c>
      <c r="AB2740">
        <v>2</v>
      </c>
      <c r="AE2740">
        <v>1</v>
      </c>
      <c r="AF2740">
        <v>1</v>
      </c>
      <c r="AG2740">
        <v>1</v>
      </c>
      <c r="AH2740">
        <v>1</v>
      </c>
      <c r="AI2740">
        <v>2</v>
      </c>
      <c r="AK2740">
        <v>1</v>
      </c>
      <c r="AN2740">
        <v>1</v>
      </c>
      <c r="AO2740">
        <v>1</v>
      </c>
      <c r="AQ2740">
        <v>1</v>
      </c>
      <c r="AR2740">
        <v>1</v>
      </c>
      <c r="AS2740">
        <v>1</v>
      </c>
      <c r="AT2740">
        <v>2</v>
      </c>
      <c r="AU2740">
        <v>2</v>
      </c>
      <c r="AZ2740">
        <v>2</v>
      </c>
      <c r="BC2740">
        <v>2</v>
      </c>
      <c r="BS2740">
        <v>2</v>
      </c>
      <c r="BT2740">
        <v>2</v>
      </c>
      <c r="BU2740">
        <v>2</v>
      </c>
      <c r="BV2740">
        <v>2</v>
      </c>
      <c r="BX2740">
        <v>2</v>
      </c>
      <c r="BY2740">
        <v>2</v>
      </c>
      <c r="CB2740">
        <v>2</v>
      </c>
      <c r="CC2740">
        <v>2</v>
      </c>
      <c r="CD2740">
        <v>39</v>
      </c>
      <c r="CE2740">
        <v>39</v>
      </c>
      <c r="CG2740">
        <v>2</v>
      </c>
      <c r="CH2740">
        <v>2</v>
      </c>
      <c r="CI2740">
        <v>2</v>
      </c>
      <c r="CJ2740">
        <v>2</v>
      </c>
      <c r="CK2740">
        <v>2</v>
      </c>
      <c r="CM2740">
        <v>2</v>
      </c>
      <c r="CX2740">
        <v>2</v>
      </c>
      <c r="DI2740">
        <v>1</v>
      </c>
      <c r="DJ2740">
        <v>1</v>
      </c>
      <c r="DK2740">
        <v>1</v>
      </c>
      <c r="DY2740">
        <v>1</v>
      </c>
      <c r="EA2740">
        <v>1</v>
      </c>
      <c r="ER2740">
        <v>1</v>
      </c>
      <c r="ET2740">
        <v>1</v>
      </c>
      <c r="EV2740">
        <v>1</v>
      </c>
      <c r="FF2740">
        <v>1</v>
      </c>
      <c r="FG2740">
        <v>1</v>
      </c>
      <c r="FL2740">
        <v>51</v>
      </c>
      <c r="FN2740">
        <v>1</v>
      </c>
      <c r="FO2740">
        <v>1</v>
      </c>
      <c r="FP2740">
        <v>1</v>
      </c>
      <c r="FQ2740">
        <v>1</v>
      </c>
    </row>
    <row r="2741" spans="1:175">
      <c r="A2741" t="s">
        <v>213</v>
      </c>
      <c r="B2741" t="s">
        <v>1552</v>
      </c>
      <c r="C2741" t="s">
        <v>181</v>
      </c>
      <c r="D2741" t="str">
        <f>VLOOKUP(C2741,CountryName!$A$2:$B$40,2,FALSE)</f>
        <v>Italy</v>
      </c>
      <c r="E2741" t="s">
        <v>186</v>
      </c>
      <c r="F2741">
        <v>99</v>
      </c>
      <c r="G2741" t="s">
        <v>183</v>
      </c>
      <c r="H2741" t="s">
        <v>183</v>
      </c>
      <c r="I2741">
        <v>20181115</v>
      </c>
      <c r="J2741" t="str">
        <f t="shared" si="48"/>
        <v>2018</v>
      </c>
      <c r="K2741" t="s">
        <v>184</v>
      </c>
      <c r="L2741">
        <v>205</v>
      </c>
      <c r="M2741" t="str">
        <f>VLOOKUP(L2741,Waste_Instance_Cat!$A$2:$B$6,2)</f>
        <v>Very Low</v>
      </c>
      <c r="N2741">
        <v>1</v>
      </c>
      <c r="R2741">
        <v>1</v>
      </c>
      <c r="S2741">
        <v>1</v>
      </c>
      <c r="T2741">
        <v>2</v>
      </c>
      <c r="U2741">
        <v>1</v>
      </c>
      <c r="V2741">
        <v>2</v>
      </c>
      <c r="W2741">
        <v>2</v>
      </c>
      <c r="AB2741">
        <v>2</v>
      </c>
      <c r="AE2741">
        <v>1</v>
      </c>
      <c r="AF2741">
        <v>1</v>
      </c>
      <c r="AG2741">
        <v>1</v>
      </c>
      <c r="AH2741">
        <v>1</v>
      </c>
      <c r="AI2741">
        <v>2</v>
      </c>
      <c r="AK2741">
        <v>1</v>
      </c>
      <c r="AN2741">
        <v>1</v>
      </c>
      <c r="AO2741">
        <v>1</v>
      </c>
      <c r="AQ2741">
        <v>1</v>
      </c>
      <c r="AR2741">
        <v>1</v>
      </c>
      <c r="AS2741">
        <v>1</v>
      </c>
      <c r="AT2741">
        <v>2</v>
      </c>
      <c r="AU2741">
        <v>2</v>
      </c>
      <c r="AZ2741">
        <v>2</v>
      </c>
      <c r="BC2741">
        <v>2</v>
      </c>
      <c r="BS2741">
        <v>2</v>
      </c>
      <c r="BT2741">
        <v>2</v>
      </c>
      <c r="BU2741">
        <v>2</v>
      </c>
      <c r="BV2741">
        <v>2</v>
      </c>
      <c r="BX2741">
        <v>2</v>
      </c>
      <c r="BY2741">
        <v>2</v>
      </c>
      <c r="CB2741">
        <v>2</v>
      </c>
      <c r="CC2741">
        <v>2</v>
      </c>
      <c r="CD2741">
        <v>39</v>
      </c>
      <c r="CE2741">
        <v>39</v>
      </c>
      <c r="CG2741">
        <v>2</v>
      </c>
      <c r="CH2741">
        <v>2</v>
      </c>
      <c r="CI2741">
        <v>2</v>
      </c>
      <c r="CJ2741">
        <v>2</v>
      </c>
      <c r="CK2741">
        <v>2</v>
      </c>
      <c r="CM2741">
        <v>2</v>
      </c>
      <c r="CX2741">
        <v>2</v>
      </c>
      <c r="DI2741">
        <v>1</v>
      </c>
      <c r="DJ2741">
        <v>1</v>
      </c>
      <c r="DK2741">
        <v>1</v>
      </c>
      <c r="DY2741">
        <v>1</v>
      </c>
      <c r="EA2741">
        <v>1</v>
      </c>
      <c r="ER2741">
        <v>1</v>
      </c>
      <c r="ET2741">
        <v>1</v>
      </c>
      <c r="EV2741">
        <v>1</v>
      </c>
      <c r="FF2741">
        <v>1</v>
      </c>
      <c r="FG2741">
        <v>1</v>
      </c>
      <c r="FL2741">
        <v>51</v>
      </c>
      <c r="FN2741">
        <v>1</v>
      </c>
      <c r="FO2741">
        <v>1</v>
      </c>
      <c r="FP2741">
        <v>1</v>
      </c>
      <c r="FQ2741">
        <v>1</v>
      </c>
    </row>
    <row r="2742" spans="1:175">
      <c r="A2742" t="s">
        <v>172</v>
      </c>
      <c r="B2742" t="s">
        <v>1553</v>
      </c>
      <c r="C2742" t="s">
        <v>501</v>
      </c>
      <c r="D2742" t="str">
        <f>VLOOKUP(C2742,CountryName!$A$2:$B$40,2,FALSE)</f>
        <v>Netherlands</v>
      </c>
      <c r="E2742" t="s">
        <v>200</v>
      </c>
      <c r="F2742">
        <v>89</v>
      </c>
      <c r="G2742" t="s">
        <v>191</v>
      </c>
      <c r="H2742" t="s">
        <v>177</v>
      </c>
      <c r="I2742">
        <v>20130807</v>
      </c>
      <c r="J2742" t="str">
        <f t="shared" si="48"/>
        <v>2013</v>
      </c>
      <c r="K2742" t="s">
        <v>178</v>
      </c>
      <c r="L2742">
        <v>7</v>
      </c>
      <c r="M2742" t="str">
        <f>VLOOKUP(L2742,Waste_Instance_Cat!$A$2:$B$6,2)</f>
        <v>Very Low</v>
      </c>
      <c r="AJ2742">
        <v>2</v>
      </c>
      <c r="BJ2742">
        <v>2</v>
      </c>
      <c r="CK2742">
        <v>1</v>
      </c>
      <c r="CL2742">
        <v>2</v>
      </c>
    </row>
    <row r="2743" spans="1:175">
      <c r="A2743" t="s">
        <v>179</v>
      </c>
      <c r="B2743" t="s">
        <v>1554</v>
      </c>
      <c r="C2743" t="s">
        <v>181</v>
      </c>
      <c r="D2743" t="str">
        <f>VLOOKUP(C2743,CountryName!$A$2:$B$40,2,FALSE)</f>
        <v>Italy</v>
      </c>
      <c r="E2743" t="s">
        <v>186</v>
      </c>
      <c r="F2743">
        <v>100</v>
      </c>
      <c r="G2743" t="s">
        <v>183</v>
      </c>
      <c r="H2743" t="s">
        <v>183</v>
      </c>
      <c r="I2743">
        <v>20160505</v>
      </c>
      <c r="J2743" t="str">
        <f t="shared" si="48"/>
        <v>2016</v>
      </c>
      <c r="K2743" t="s">
        <v>178</v>
      </c>
      <c r="L2743">
        <v>210</v>
      </c>
      <c r="M2743" t="str">
        <f>VLOOKUP(L2743,Waste_Instance_Cat!$A$2:$B$6,2)</f>
        <v>Very Low</v>
      </c>
      <c r="O2743">
        <v>4</v>
      </c>
      <c r="P2743">
        <v>10</v>
      </c>
      <c r="Q2743">
        <v>2</v>
      </c>
      <c r="R2743">
        <v>8</v>
      </c>
      <c r="S2743">
        <v>12</v>
      </c>
      <c r="T2743">
        <v>8</v>
      </c>
      <c r="U2743">
        <v>2</v>
      </c>
      <c r="AE2743">
        <v>22</v>
      </c>
      <c r="AN2743">
        <v>4</v>
      </c>
      <c r="AQ2743">
        <v>2</v>
      </c>
      <c r="AR2743">
        <v>14</v>
      </c>
      <c r="AV2743">
        <v>2</v>
      </c>
      <c r="BA2743">
        <v>24</v>
      </c>
      <c r="BD2743">
        <v>14</v>
      </c>
      <c r="BE2743">
        <v>2</v>
      </c>
      <c r="BQ2743">
        <v>2</v>
      </c>
      <c r="BV2743">
        <v>2</v>
      </c>
      <c r="BY2743">
        <v>34</v>
      </c>
      <c r="DG2743">
        <v>16</v>
      </c>
      <c r="DJ2743">
        <v>2</v>
      </c>
      <c r="DL2743">
        <v>2</v>
      </c>
      <c r="DS2743">
        <v>2</v>
      </c>
      <c r="DU2743">
        <v>4</v>
      </c>
      <c r="EK2743">
        <v>4</v>
      </c>
      <c r="EL2743">
        <v>2</v>
      </c>
      <c r="EQ2743">
        <v>2</v>
      </c>
      <c r="FG2743">
        <v>4</v>
      </c>
      <c r="FR2743">
        <v>4</v>
      </c>
    </row>
    <row r="2744" spans="1:175">
      <c r="A2744" t="s">
        <v>188</v>
      </c>
      <c r="B2744" t="s">
        <v>1537</v>
      </c>
      <c r="C2744" t="s">
        <v>190</v>
      </c>
      <c r="D2744" t="str">
        <f>VLOOKUP(C2744,CountryName!$A$2:$B$40,2,FALSE)</f>
        <v>Switzerland</v>
      </c>
      <c r="E2744" t="s">
        <v>183</v>
      </c>
      <c r="F2744">
        <v>22</v>
      </c>
      <c r="G2744" t="s">
        <v>183</v>
      </c>
      <c r="H2744" t="s">
        <v>183</v>
      </c>
      <c r="I2744">
        <v>20171023</v>
      </c>
      <c r="J2744" t="str">
        <f t="shared" si="48"/>
        <v>2017</v>
      </c>
      <c r="K2744" t="s">
        <v>178</v>
      </c>
      <c r="L2744">
        <v>32</v>
      </c>
      <c r="M2744" t="str">
        <f>VLOOKUP(L2744,Waste_Instance_Cat!$A$2:$B$6,2)</f>
        <v>Very Low</v>
      </c>
      <c r="O2744">
        <v>0</v>
      </c>
      <c r="P2744">
        <v>0</v>
      </c>
      <c r="R2744">
        <v>0</v>
      </c>
      <c r="S2744">
        <v>0</v>
      </c>
      <c r="U2744">
        <v>0</v>
      </c>
      <c r="X2744">
        <v>0</v>
      </c>
      <c r="AE2744">
        <v>0</v>
      </c>
      <c r="AF2744">
        <v>0</v>
      </c>
      <c r="AG2744">
        <v>0</v>
      </c>
      <c r="AH2744">
        <v>0</v>
      </c>
      <c r="AI2744">
        <v>0</v>
      </c>
      <c r="AJ2744">
        <v>0</v>
      </c>
      <c r="AK2744">
        <v>9</v>
      </c>
      <c r="AL2744">
        <v>0</v>
      </c>
      <c r="AN2744">
        <v>0</v>
      </c>
      <c r="AO2744">
        <v>0</v>
      </c>
      <c r="AP2744">
        <v>0</v>
      </c>
      <c r="AQ2744">
        <v>0</v>
      </c>
      <c r="AR2744">
        <v>0</v>
      </c>
      <c r="AS2744">
        <v>0</v>
      </c>
      <c r="AU2744">
        <v>0</v>
      </c>
      <c r="BD2744">
        <v>0</v>
      </c>
      <c r="BE2744">
        <v>0</v>
      </c>
      <c r="BF2744">
        <v>0</v>
      </c>
      <c r="BL2744">
        <v>0</v>
      </c>
      <c r="BQ2744">
        <v>0</v>
      </c>
      <c r="BR2744">
        <v>0</v>
      </c>
      <c r="BS2744">
        <v>0</v>
      </c>
      <c r="BV2744">
        <v>0</v>
      </c>
      <c r="BW2744">
        <v>0</v>
      </c>
      <c r="CB2744">
        <v>3</v>
      </c>
      <c r="CC2744">
        <v>0</v>
      </c>
      <c r="CD2744">
        <v>0</v>
      </c>
      <c r="CE2744">
        <v>0</v>
      </c>
      <c r="CI2744">
        <v>0</v>
      </c>
      <c r="CK2744">
        <v>0</v>
      </c>
      <c r="CL2744">
        <v>0</v>
      </c>
      <c r="CM2744">
        <v>0</v>
      </c>
      <c r="CO2744">
        <v>0</v>
      </c>
      <c r="CP2744">
        <v>0</v>
      </c>
      <c r="CQ2744">
        <v>0</v>
      </c>
      <c r="CT2744">
        <v>0</v>
      </c>
      <c r="CU2744">
        <v>0</v>
      </c>
      <c r="CV2744">
        <v>0</v>
      </c>
      <c r="CX2744">
        <v>0</v>
      </c>
      <c r="CY2744">
        <v>0</v>
      </c>
      <c r="CZ2744">
        <v>0</v>
      </c>
      <c r="DB2744">
        <v>0</v>
      </c>
      <c r="DE2744">
        <v>0</v>
      </c>
      <c r="DG2744">
        <v>0</v>
      </c>
      <c r="DH2744">
        <v>0</v>
      </c>
      <c r="DI2744">
        <v>1</v>
      </c>
      <c r="DJ2744">
        <v>0</v>
      </c>
      <c r="DN2744">
        <v>1</v>
      </c>
      <c r="DP2744">
        <v>0</v>
      </c>
      <c r="DQ2744">
        <v>0</v>
      </c>
      <c r="DR2744">
        <v>0</v>
      </c>
      <c r="DU2744">
        <v>0</v>
      </c>
      <c r="DV2744">
        <v>0</v>
      </c>
      <c r="DW2744">
        <v>0</v>
      </c>
      <c r="DX2744">
        <v>0</v>
      </c>
      <c r="DY2744">
        <v>0</v>
      </c>
      <c r="DZ2744">
        <v>1</v>
      </c>
      <c r="EA2744">
        <v>0</v>
      </c>
      <c r="EB2744">
        <v>0</v>
      </c>
      <c r="EC2744">
        <v>0</v>
      </c>
      <c r="EH2744">
        <v>0</v>
      </c>
      <c r="EJ2744">
        <v>0</v>
      </c>
      <c r="EK2744">
        <v>0</v>
      </c>
      <c r="EL2744">
        <v>0</v>
      </c>
      <c r="EN2744">
        <v>0</v>
      </c>
      <c r="EO2744">
        <v>0</v>
      </c>
      <c r="EP2744">
        <v>7</v>
      </c>
      <c r="EQ2744">
        <v>1</v>
      </c>
      <c r="ER2744">
        <v>0</v>
      </c>
      <c r="EU2744">
        <v>0</v>
      </c>
      <c r="EY2744">
        <v>0</v>
      </c>
      <c r="FB2744">
        <v>0</v>
      </c>
      <c r="FD2744">
        <v>3</v>
      </c>
      <c r="FE2744">
        <v>0</v>
      </c>
      <c r="FF2744">
        <v>1</v>
      </c>
      <c r="FG2744">
        <v>0</v>
      </c>
      <c r="FH2744">
        <v>4</v>
      </c>
      <c r="FK2744">
        <v>0</v>
      </c>
      <c r="FL2744">
        <v>0</v>
      </c>
      <c r="FP2744">
        <v>1</v>
      </c>
      <c r="FQ2744">
        <v>0</v>
      </c>
      <c r="FR2744">
        <v>0</v>
      </c>
      <c r="FS2744">
        <v>0</v>
      </c>
    </row>
    <row r="2745" spans="1:175">
      <c r="A2745" t="s">
        <v>188</v>
      </c>
      <c r="B2745" t="s">
        <v>1537</v>
      </c>
      <c r="C2745" t="s">
        <v>190</v>
      </c>
      <c r="D2745" t="str">
        <f>VLOOKUP(C2745,CountryName!$A$2:$B$40,2,FALSE)</f>
        <v>Switzerland</v>
      </c>
      <c r="E2745" t="s">
        <v>183</v>
      </c>
      <c r="F2745">
        <v>22</v>
      </c>
      <c r="G2745" t="s">
        <v>183</v>
      </c>
      <c r="H2745" t="s">
        <v>183</v>
      </c>
      <c r="I2745">
        <v>20180124</v>
      </c>
      <c r="J2745" t="str">
        <f t="shared" si="48"/>
        <v>2018</v>
      </c>
      <c r="K2745" t="s">
        <v>178</v>
      </c>
      <c r="L2745">
        <v>38</v>
      </c>
      <c r="M2745" t="str">
        <f>VLOOKUP(L2745,Waste_Instance_Cat!$A$2:$B$6,2)</f>
        <v>Very Low</v>
      </c>
      <c r="O2745">
        <v>0</v>
      </c>
      <c r="P2745">
        <v>0</v>
      </c>
      <c r="R2745">
        <v>0</v>
      </c>
      <c r="S2745">
        <v>0</v>
      </c>
      <c r="U2745">
        <v>0</v>
      </c>
      <c r="X2745">
        <v>0</v>
      </c>
      <c r="AE2745">
        <v>0</v>
      </c>
      <c r="AF2745">
        <v>0</v>
      </c>
      <c r="AG2745">
        <v>0</v>
      </c>
      <c r="AH2745">
        <v>0</v>
      </c>
      <c r="AI2745">
        <v>0</v>
      </c>
      <c r="AJ2745">
        <v>0</v>
      </c>
      <c r="AK2745">
        <v>17</v>
      </c>
      <c r="AL2745">
        <v>0</v>
      </c>
      <c r="AN2745">
        <v>0</v>
      </c>
      <c r="AO2745">
        <v>0</v>
      </c>
      <c r="AP2745">
        <v>0</v>
      </c>
      <c r="AQ2745">
        <v>0</v>
      </c>
      <c r="AR2745">
        <v>0</v>
      </c>
      <c r="AS2745">
        <v>0</v>
      </c>
      <c r="AU2745">
        <v>0</v>
      </c>
      <c r="BD2745">
        <v>0</v>
      </c>
      <c r="BE2745">
        <v>0</v>
      </c>
      <c r="BF2745">
        <v>0</v>
      </c>
      <c r="BL2745">
        <v>0</v>
      </c>
      <c r="BQ2745">
        <v>0</v>
      </c>
      <c r="BR2745">
        <v>0</v>
      </c>
      <c r="BS2745">
        <v>0</v>
      </c>
      <c r="BV2745">
        <v>0</v>
      </c>
      <c r="BW2745">
        <v>0</v>
      </c>
      <c r="CB2745">
        <v>2</v>
      </c>
      <c r="CC2745">
        <v>0</v>
      </c>
      <c r="CD2745">
        <v>1</v>
      </c>
      <c r="CE2745">
        <v>0</v>
      </c>
      <c r="CI2745">
        <v>0</v>
      </c>
      <c r="CK2745">
        <v>0</v>
      </c>
      <c r="CL2745">
        <v>0</v>
      </c>
      <c r="CM2745">
        <v>0</v>
      </c>
      <c r="CO2745">
        <v>0</v>
      </c>
      <c r="CP2745">
        <v>0</v>
      </c>
      <c r="CQ2745">
        <v>0</v>
      </c>
      <c r="CT2745">
        <v>0</v>
      </c>
      <c r="CU2745">
        <v>0</v>
      </c>
      <c r="CV2745">
        <v>0</v>
      </c>
      <c r="CX2745">
        <v>0</v>
      </c>
      <c r="CY2745">
        <v>1</v>
      </c>
      <c r="CZ2745">
        <v>0</v>
      </c>
      <c r="DB2745">
        <v>0</v>
      </c>
      <c r="DE2745">
        <v>0</v>
      </c>
      <c r="DG2745">
        <v>0</v>
      </c>
      <c r="DH2745">
        <v>0</v>
      </c>
      <c r="DI2745">
        <v>0</v>
      </c>
      <c r="DJ2745">
        <v>0</v>
      </c>
      <c r="DN2745">
        <v>0</v>
      </c>
      <c r="DP2745">
        <v>0</v>
      </c>
      <c r="DQ2745">
        <v>0</v>
      </c>
      <c r="DR2745">
        <v>0</v>
      </c>
      <c r="DU2745">
        <v>0</v>
      </c>
      <c r="DV2745">
        <v>0</v>
      </c>
      <c r="DW2745">
        <v>0</v>
      </c>
      <c r="DX2745">
        <v>0</v>
      </c>
      <c r="DY2745">
        <v>0</v>
      </c>
      <c r="DZ2745">
        <v>3</v>
      </c>
      <c r="EA2745">
        <v>0</v>
      </c>
      <c r="EB2745">
        <v>0</v>
      </c>
      <c r="EC2745">
        <v>0</v>
      </c>
      <c r="EH2745">
        <v>0</v>
      </c>
      <c r="EJ2745">
        <v>0</v>
      </c>
      <c r="EK2745">
        <v>0</v>
      </c>
      <c r="EL2745">
        <v>0</v>
      </c>
      <c r="EN2745">
        <v>0</v>
      </c>
      <c r="EO2745">
        <v>0</v>
      </c>
      <c r="EP2745">
        <v>3</v>
      </c>
      <c r="EQ2745">
        <v>8</v>
      </c>
      <c r="ER2745">
        <v>0</v>
      </c>
      <c r="EU2745">
        <v>0</v>
      </c>
      <c r="EY2745">
        <v>0</v>
      </c>
      <c r="FB2745">
        <v>0</v>
      </c>
      <c r="FD2745">
        <v>0</v>
      </c>
      <c r="FE2745">
        <v>0</v>
      </c>
      <c r="FF2745">
        <v>0</v>
      </c>
      <c r="FG2745">
        <v>0</v>
      </c>
      <c r="FH2745">
        <v>0</v>
      </c>
      <c r="FK2745">
        <v>0</v>
      </c>
      <c r="FL2745">
        <v>0</v>
      </c>
      <c r="FP2745">
        <v>3</v>
      </c>
      <c r="FQ2745">
        <v>0</v>
      </c>
      <c r="FR2745">
        <v>0</v>
      </c>
      <c r="FS2745">
        <v>0</v>
      </c>
    </row>
    <row r="2746" spans="1:175">
      <c r="A2746" t="s">
        <v>188</v>
      </c>
      <c r="B2746" t="s">
        <v>1537</v>
      </c>
      <c r="C2746" t="s">
        <v>190</v>
      </c>
      <c r="D2746" t="str">
        <f>VLOOKUP(C2746,CountryName!$A$2:$B$40,2,FALSE)</f>
        <v>Switzerland</v>
      </c>
      <c r="E2746" t="s">
        <v>183</v>
      </c>
      <c r="F2746">
        <v>22</v>
      </c>
      <c r="G2746" t="s">
        <v>183</v>
      </c>
      <c r="H2746" t="s">
        <v>183</v>
      </c>
      <c r="I2746">
        <v>20180326</v>
      </c>
      <c r="J2746" t="str">
        <f t="shared" si="48"/>
        <v>2018</v>
      </c>
      <c r="K2746" t="s">
        <v>178</v>
      </c>
      <c r="L2746">
        <v>31</v>
      </c>
      <c r="M2746" t="str">
        <f>VLOOKUP(L2746,Waste_Instance_Cat!$A$2:$B$6,2)</f>
        <v>Very Low</v>
      </c>
      <c r="O2746">
        <v>0</v>
      </c>
      <c r="P2746">
        <v>0</v>
      </c>
      <c r="R2746">
        <v>0</v>
      </c>
      <c r="S2746">
        <v>0</v>
      </c>
      <c r="U2746">
        <v>0</v>
      </c>
      <c r="X2746">
        <v>0</v>
      </c>
      <c r="AE2746">
        <v>0</v>
      </c>
      <c r="AF2746">
        <v>0</v>
      </c>
      <c r="AG2746">
        <v>1</v>
      </c>
      <c r="AH2746">
        <v>0</v>
      </c>
      <c r="AI2746">
        <v>0</v>
      </c>
      <c r="AJ2746">
        <v>0</v>
      </c>
      <c r="AK2746">
        <v>11</v>
      </c>
      <c r="AL2746">
        <v>0</v>
      </c>
      <c r="AN2746">
        <v>2</v>
      </c>
      <c r="AO2746">
        <v>0</v>
      </c>
      <c r="AP2746">
        <v>0</v>
      </c>
      <c r="AQ2746">
        <v>0</v>
      </c>
      <c r="AR2746">
        <v>0</v>
      </c>
      <c r="AS2746">
        <v>0</v>
      </c>
      <c r="AU2746">
        <v>0</v>
      </c>
      <c r="BD2746">
        <v>0</v>
      </c>
      <c r="BE2746">
        <v>2</v>
      </c>
      <c r="BF2746">
        <v>0</v>
      </c>
      <c r="BL2746">
        <v>0</v>
      </c>
      <c r="BQ2746">
        <v>0</v>
      </c>
      <c r="BR2746">
        <v>0</v>
      </c>
      <c r="BS2746">
        <v>1</v>
      </c>
      <c r="BV2746">
        <v>0</v>
      </c>
      <c r="BW2746">
        <v>0</v>
      </c>
      <c r="CB2746">
        <v>2</v>
      </c>
      <c r="CC2746">
        <v>0</v>
      </c>
      <c r="CD2746">
        <v>0</v>
      </c>
      <c r="CE2746">
        <v>0</v>
      </c>
      <c r="CI2746">
        <v>0</v>
      </c>
      <c r="CK2746">
        <v>0</v>
      </c>
      <c r="CL2746">
        <v>0</v>
      </c>
      <c r="CM2746">
        <v>0</v>
      </c>
      <c r="CO2746">
        <v>0</v>
      </c>
      <c r="CP2746">
        <v>0</v>
      </c>
      <c r="CQ2746">
        <v>0</v>
      </c>
      <c r="CT2746">
        <v>0</v>
      </c>
      <c r="CU2746">
        <v>0</v>
      </c>
      <c r="CV2746">
        <v>0</v>
      </c>
      <c r="CX2746">
        <v>1</v>
      </c>
      <c r="CY2746">
        <v>0</v>
      </c>
      <c r="CZ2746">
        <v>0</v>
      </c>
      <c r="DB2746">
        <v>0</v>
      </c>
      <c r="DE2746">
        <v>1</v>
      </c>
      <c r="DG2746">
        <v>0</v>
      </c>
      <c r="DH2746">
        <v>0</v>
      </c>
      <c r="DI2746">
        <v>0</v>
      </c>
      <c r="DJ2746">
        <v>0</v>
      </c>
      <c r="DN2746">
        <v>0</v>
      </c>
      <c r="DP2746">
        <v>0</v>
      </c>
      <c r="DQ2746">
        <v>0</v>
      </c>
      <c r="DR2746">
        <v>0</v>
      </c>
      <c r="DU2746">
        <v>0</v>
      </c>
      <c r="DV2746">
        <v>0</v>
      </c>
      <c r="DW2746">
        <v>0</v>
      </c>
      <c r="DX2746">
        <v>1</v>
      </c>
      <c r="DY2746">
        <v>0</v>
      </c>
      <c r="DZ2746">
        <v>0</v>
      </c>
      <c r="EA2746">
        <v>2</v>
      </c>
      <c r="EB2746">
        <v>0</v>
      </c>
      <c r="EC2746">
        <v>0</v>
      </c>
      <c r="EH2746">
        <v>0</v>
      </c>
      <c r="EJ2746">
        <v>0</v>
      </c>
      <c r="EK2746">
        <v>0</v>
      </c>
      <c r="EL2746">
        <v>0</v>
      </c>
      <c r="EN2746">
        <v>0</v>
      </c>
      <c r="EO2746">
        <v>0</v>
      </c>
      <c r="EP2746">
        <v>0</v>
      </c>
      <c r="EQ2746">
        <v>2</v>
      </c>
      <c r="ER2746">
        <v>0</v>
      </c>
      <c r="EU2746">
        <v>0</v>
      </c>
      <c r="EY2746">
        <v>0</v>
      </c>
      <c r="FB2746">
        <v>0</v>
      </c>
      <c r="FD2746">
        <v>0</v>
      </c>
      <c r="FE2746">
        <v>0</v>
      </c>
      <c r="FF2746">
        <v>1</v>
      </c>
      <c r="FG2746">
        <v>0</v>
      </c>
      <c r="FH2746">
        <v>0</v>
      </c>
      <c r="FK2746">
        <v>0</v>
      </c>
      <c r="FL2746">
        <v>0</v>
      </c>
      <c r="FP2746">
        <v>4</v>
      </c>
      <c r="FQ2746">
        <v>0</v>
      </c>
      <c r="FR2746">
        <v>0</v>
      </c>
      <c r="FS2746">
        <v>0</v>
      </c>
    </row>
    <row r="2747" spans="1:175">
      <c r="A2747" t="s">
        <v>188</v>
      </c>
      <c r="B2747" t="s">
        <v>1537</v>
      </c>
      <c r="C2747" t="s">
        <v>190</v>
      </c>
      <c r="D2747" t="str">
        <f>VLOOKUP(C2747,CountryName!$A$2:$B$40,2,FALSE)</f>
        <v>Switzerland</v>
      </c>
      <c r="E2747" t="s">
        <v>183</v>
      </c>
      <c r="F2747">
        <v>22</v>
      </c>
      <c r="G2747" t="s">
        <v>183</v>
      </c>
      <c r="H2747" t="s">
        <v>183</v>
      </c>
      <c r="I2747">
        <v>20170828</v>
      </c>
      <c r="J2747" t="str">
        <f t="shared" si="48"/>
        <v>2017</v>
      </c>
      <c r="K2747" t="s">
        <v>178</v>
      </c>
      <c r="L2747">
        <v>107</v>
      </c>
      <c r="M2747" t="str">
        <f>VLOOKUP(L2747,Waste_Instance_Cat!$A$2:$B$6,2)</f>
        <v>Very Low</v>
      </c>
      <c r="O2747">
        <v>1</v>
      </c>
      <c r="P2747">
        <v>0</v>
      </c>
      <c r="R2747">
        <v>0</v>
      </c>
      <c r="S2747">
        <v>0</v>
      </c>
      <c r="U2747">
        <v>0</v>
      </c>
      <c r="X2747">
        <v>0</v>
      </c>
      <c r="AE2747">
        <v>1</v>
      </c>
      <c r="AF2747">
        <v>0</v>
      </c>
      <c r="AG2747">
        <v>0</v>
      </c>
      <c r="AH2747">
        <v>2</v>
      </c>
      <c r="AI2747">
        <v>0</v>
      </c>
      <c r="AJ2747">
        <v>0</v>
      </c>
      <c r="AK2747">
        <v>67</v>
      </c>
      <c r="AL2747">
        <v>0</v>
      </c>
      <c r="AN2747">
        <v>1</v>
      </c>
      <c r="AO2747">
        <v>1</v>
      </c>
      <c r="AP2747">
        <v>0</v>
      </c>
      <c r="AQ2747">
        <v>0</v>
      </c>
      <c r="AR2747">
        <v>0</v>
      </c>
      <c r="AS2747">
        <v>0</v>
      </c>
      <c r="AU2747">
        <v>0</v>
      </c>
      <c r="BD2747">
        <v>0</v>
      </c>
      <c r="BE2747">
        <v>1</v>
      </c>
      <c r="BF2747">
        <v>0</v>
      </c>
      <c r="BL2747">
        <v>0</v>
      </c>
      <c r="BQ2747">
        <v>0</v>
      </c>
      <c r="BR2747">
        <v>0</v>
      </c>
      <c r="BS2747">
        <v>0</v>
      </c>
      <c r="BV2747">
        <v>0</v>
      </c>
      <c r="BW2747">
        <v>0</v>
      </c>
      <c r="CB2747">
        <v>0</v>
      </c>
      <c r="CC2747">
        <v>0</v>
      </c>
      <c r="CD2747">
        <v>2</v>
      </c>
      <c r="CE2747">
        <v>0</v>
      </c>
      <c r="CI2747">
        <v>0</v>
      </c>
      <c r="CK2747">
        <v>0</v>
      </c>
      <c r="CL2747">
        <v>0</v>
      </c>
      <c r="CM2747">
        <v>0</v>
      </c>
      <c r="CO2747">
        <v>0</v>
      </c>
      <c r="CP2747">
        <v>0</v>
      </c>
      <c r="CQ2747">
        <v>0</v>
      </c>
      <c r="CT2747">
        <v>0</v>
      </c>
      <c r="CU2747">
        <v>0</v>
      </c>
      <c r="CV2747">
        <v>0</v>
      </c>
      <c r="CX2747">
        <v>0</v>
      </c>
      <c r="CY2747">
        <v>0</v>
      </c>
      <c r="CZ2747">
        <v>0</v>
      </c>
      <c r="DB2747">
        <v>0</v>
      </c>
      <c r="DE2747">
        <v>0</v>
      </c>
      <c r="DG2747">
        <v>0</v>
      </c>
      <c r="DH2747">
        <v>0</v>
      </c>
      <c r="DI2747">
        <v>0</v>
      </c>
      <c r="DJ2747">
        <v>0</v>
      </c>
      <c r="DN2747">
        <v>0</v>
      </c>
      <c r="DP2747">
        <v>0</v>
      </c>
      <c r="DQ2747">
        <v>2</v>
      </c>
      <c r="DR2747">
        <v>0</v>
      </c>
      <c r="DU2747">
        <v>0</v>
      </c>
      <c r="DV2747">
        <v>3</v>
      </c>
      <c r="DW2747">
        <v>0</v>
      </c>
      <c r="DX2747">
        <v>0</v>
      </c>
      <c r="DY2747">
        <v>0</v>
      </c>
      <c r="DZ2747">
        <v>5</v>
      </c>
      <c r="EA2747">
        <v>0</v>
      </c>
      <c r="EB2747">
        <v>1</v>
      </c>
      <c r="EC2747">
        <v>0</v>
      </c>
      <c r="EH2747">
        <v>2</v>
      </c>
      <c r="EJ2747">
        <v>0</v>
      </c>
      <c r="EK2747">
        <v>7</v>
      </c>
      <c r="EL2747">
        <v>0</v>
      </c>
      <c r="EN2747">
        <v>0</v>
      </c>
      <c r="EO2747">
        <v>0</v>
      </c>
      <c r="EP2747">
        <v>0</v>
      </c>
      <c r="EQ2747">
        <v>7</v>
      </c>
      <c r="ER2747">
        <v>0</v>
      </c>
      <c r="EU2747">
        <v>0</v>
      </c>
      <c r="EY2747">
        <v>0</v>
      </c>
      <c r="FB2747">
        <v>0</v>
      </c>
      <c r="FD2747">
        <v>0</v>
      </c>
      <c r="FE2747">
        <v>0</v>
      </c>
      <c r="FF2747">
        <v>0</v>
      </c>
      <c r="FG2747">
        <v>0</v>
      </c>
      <c r="FH2747">
        <v>0</v>
      </c>
      <c r="FK2747">
        <v>0</v>
      </c>
      <c r="FL2747">
        <v>0</v>
      </c>
      <c r="FP2747">
        <v>3</v>
      </c>
      <c r="FQ2747">
        <v>0</v>
      </c>
      <c r="FR2747">
        <v>0</v>
      </c>
      <c r="FS2747">
        <v>1</v>
      </c>
    </row>
    <row r="2748" spans="1:175">
      <c r="A2748" t="s">
        <v>188</v>
      </c>
      <c r="B2748" t="s">
        <v>1537</v>
      </c>
      <c r="C2748" t="s">
        <v>190</v>
      </c>
      <c r="D2748" t="str">
        <f>VLOOKUP(C2748,CountryName!$A$2:$B$40,2,FALSE)</f>
        <v>Switzerland</v>
      </c>
      <c r="E2748" t="s">
        <v>183</v>
      </c>
      <c r="F2748">
        <v>22</v>
      </c>
      <c r="G2748" t="s">
        <v>183</v>
      </c>
      <c r="H2748" t="s">
        <v>183</v>
      </c>
      <c r="I2748">
        <v>20171225</v>
      </c>
      <c r="J2748" t="str">
        <f t="shared" si="48"/>
        <v>2017</v>
      </c>
      <c r="K2748" t="s">
        <v>178</v>
      </c>
      <c r="L2748">
        <v>47</v>
      </c>
      <c r="M2748" t="str">
        <f>VLOOKUP(L2748,Waste_Instance_Cat!$A$2:$B$6,2)</f>
        <v>Very Low</v>
      </c>
      <c r="O2748">
        <v>0</v>
      </c>
      <c r="P2748">
        <v>0</v>
      </c>
      <c r="R2748">
        <v>0</v>
      </c>
      <c r="S2748">
        <v>0</v>
      </c>
      <c r="U2748">
        <v>0</v>
      </c>
      <c r="X2748">
        <v>0</v>
      </c>
      <c r="AE2748">
        <v>0</v>
      </c>
      <c r="AF2748">
        <v>0</v>
      </c>
      <c r="AG2748">
        <v>1</v>
      </c>
      <c r="AH2748">
        <v>1</v>
      </c>
      <c r="AI2748">
        <v>0</v>
      </c>
      <c r="AJ2748">
        <v>0</v>
      </c>
      <c r="AK2748">
        <v>13</v>
      </c>
      <c r="AL2748">
        <v>0</v>
      </c>
      <c r="AN2748">
        <v>0</v>
      </c>
      <c r="AO2748">
        <v>0</v>
      </c>
      <c r="AP2748">
        <v>0</v>
      </c>
      <c r="AQ2748">
        <v>0</v>
      </c>
      <c r="AR2748">
        <v>0</v>
      </c>
      <c r="AS2748">
        <v>0</v>
      </c>
      <c r="AU2748">
        <v>0</v>
      </c>
      <c r="BD2748">
        <v>0</v>
      </c>
      <c r="BE2748">
        <v>0</v>
      </c>
      <c r="BF2748">
        <v>0</v>
      </c>
      <c r="BL2748">
        <v>0</v>
      </c>
      <c r="BQ2748">
        <v>0</v>
      </c>
      <c r="BR2748">
        <v>0</v>
      </c>
      <c r="BS2748">
        <v>0</v>
      </c>
      <c r="BV2748">
        <v>0</v>
      </c>
      <c r="BW2748">
        <v>0</v>
      </c>
      <c r="CB2748">
        <v>1</v>
      </c>
      <c r="CC2748">
        <v>0</v>
      </c>
      <c r="CD2748">
        <v>0</v>
      </c>
      <c r="CE2748">
        <v>0</v>
      </c>
      <c r="CI2748">
        <v>0</v>
      </c>
      <c r="CK2748">
        <v>0</v>
      </c>
      <c r="CL2748">
        <v>0</v>
      </c>
      <c r="CM2748">
        <v>0</v>
      </c>
      <c r="CO2748">
        <v>0</v>
      </c>
      <c r="CP2748">
        <v>0</v>
      </c>
      <c r="CQ2748">
        <v>0</v>
      </c>
      <c r="CT2748">
        <v>0</v>
      </c>
      <c r="CU2748">
        <v>0</v>
      </c>
      <c r="CV2748">
        <v>0</v>
      </c>
      <c r="CX2748">
        <v>0</v>
      </c>
      <c r="CY2748">
        <v>1</v>
      </c>
      <c r="CZ2748">
        <v>0</v>
      </c>
      <c r="DB2748">
        <v>0</v>
      </c>
      <c r="DE2748">
        <v>0</v>
      </c>
      <c r="DG2748">
        <v>0</v>
      </c>
      <c r="DH2748">
        <v>0</v>
      </c>
      <c r="DI2748">
        <v>0</v>
      </c>
      <c r="DJ2748">
        <v>0</v>
      </c>
      <c r="DN2748">
        <v>0</v>
      </c>
      <c r="DP2748">
        <v>0</v>
      </c>
      <c r="DQ2748">
        <v>0</v>
      </c>
      <c r="DR2748">
        <v>0</v>
      </c>
      <c r="DU2748">
        <v>0</v>
      </c>
      <c r="DV2748">
        <v>0</v>
      </c>
      <c r="DW2748">
        <v>0</v>
      </c>
      <c r="DX2748">
        <v>0</v>
      </c>
      <c r="DY2748">
        <v>0</v>
      </c>
      <c r="DZ2748">
        <v>3</v>
      </c>
      <c r="EA2748">
        <v>0</v>
      </c>
      <c r="EB2748">
        <v>0</v>
      </c>
      <c r="EC2748">
        <v>0</v>
      </c>
      <c r="EH2748">
        <v>0</v>
      </c>
      <c r="EJ2748">
        <v>0</v>
      </c>
      <c r="EK2748">
        <v>0</v>
      </c>
      <c r="EL2748">
        <v>0</v>
      </c>
      <c r="EN2748">
        <v>1</v>
      </c>
      <c r="EO2748">
        <v>0</v>
      </c>
      <c r="EP2748">
        <v>4</v>
      </c>
      <c r="EQ2748">
        <v>7</v>
      </c>
      <c r="ER2748">
        <v>0</v>
      </c>
      <c r="EU2748">
        <v>0</v>
      </c>
      <c r="EY2748">
        <v>0</v>
      </c>
      <c r="FB2748">
        <v>0</v>
      </c>
      <c r="FD2748">
        <v>0</v>
      </c>
      <c r="FE2748">
        <v>0</v>
      </c>
      <c r="FF2748">
        <v>0</v>
      </c>
      <c r="FG2748">
        <v>0</v>
      </c>
      <c r="FH2748">
        <v>0</v>
      </c>
      <c r="FK2748">
        <v>0</v>
      </c>
      <c r="FL2748">
        <v>0</v>
      </c>
      <c r="FP2748">
        <v>15</v>
      </c>
      <c r="FQ2748">
        <v>0</v>
      </c>
      <c r="FR2748">
        <v>0</v>
      </c>
      <c r="FS2748">
        <v>0</v>
      </c>
    </row>
    <row r="2749" spans="1:175">
      <c r="A2749" t="s">
        <v>188</v>
      </c>
      <c r="B2749" t="s">
        <v>1537</v>
      </c>
      <c r="C2749" t="s">
        <v>190</v>
      </c>
      <c r="D2749" t="str">
        <f>VLOOKUP(C2749,CountryName!$A$2:$B$40,2,FALSE)</f>
        <v>Switzerland</v>
      </c>
      <c r="E2749" t="s">
        <v>183</v>
      </c>
      <c r="F2749">
        <v>22</v>
      </c>
      <c r="G2749" t="s">
        <v>183</v>
      </c>
      <c r="H2749" t="s">
        <v>183</v>
      </c>
      <c r="I2749">
        <v>20170423</v>
      </c>
      <c r="J2749" t="str">
        <f t="shared" si="48"/>
        <v>2017</v>
      </c>
      <c r="K2749" t="s">
        <v>178</v>
      </c>
      <c r="L2749">
        <v>37</v>
      </c>
      <c r="M2749" t="str">
        <f>VLOOKUP(L2749,Waste_Instance_Cat!$A$2:$B$6,2)</f>
        <v>Very Low</v>
      </c>
      <c r="O2749">
        <v>0</v>
      </c>
      <c r="P2749">
        <v>0</v>
      </c>
      <c r="R2749">
        <v>0</v>
      </c>
      <c r="S2749">
        <v>0</v>
      </c>
      <c r="U2749">
        <v>0</v>
      </c>
      <c r="X2749">
        <v>0</v>
      </c>
      <c r="AE2749">
        <v>0</v>
      </c>
      <c r="AF2749">
        <v>0</v>
      </c>
      <c r="AG2749">
        <v>0</v>
      </c>
      <c r="AH2749">
        <v>0</v>
      </c>
      <c r="AI2749">
        <v>0</v>
      </c>
      <c r="AJ2749">
        <v>0</v>
      </c>
      <c r="AK2749">
        <v>11</v>
      </c>
      <c r="AL2749">
        <v>0</v>
      </c>
      <c r="AN2749">
        <v>1</v>
      </c>
      <c r="AO2749">
        <v>0</v>
      </c>
      <c r="AP2749">
        <v>0</v>
      </c>
      <c r="AQ2749">
        <v>0</v>
      </c>
      <c r="AR2749">
        <v>0</v>
      </c>
      <c r="AS2749">
        <v>0</v>
      </c>
      <c r="AU2749">
        <v>0</v>
      </c>
      <c r="BD2749">
        <v>0</v>
      </c>
      <c r="BE2749">
        <v>2</v>
      </c>
      <c r="BF2749">
        <v>0</v>
      </c>
      <c r="BL2749">
        <v>0</v>
      </c>
      <c r="BQ2749">
        <v>0</v>
      </c>
      <c r="BR2749">
        <v>1</v>
      </c>
      <c r="BS2749">
        <v>5</v>
      </c>
      <c r="BV2749">
        <v>0</v>
      </c>
      <c r="BW2749">
        <v>0</v>
      </c>
      <c r="CB2749">
        <v>0</v>
      </c>
      <c r="CC2749">
        <v>0</v>
      </c>
      <c r="CD2749">
        <v>0</v>
      </c>
      <c r="CE2749">
        <v>0</v>
      </c>
      <c r="CI2749">
        <v>0</v>
      </c>
      <c r="CK2749">
        <v>0</v>
      </c>
      <c r="CL2749">
        <v>0</v>
      </c>
      <c r="CM2749">
        <v>0</v>
      </c>
      <c r="CO2749">
        <v>0</v>
      </c>
      <c r="CP2749">
        <v>0</v>
      </c>
      <c r="CQ2749">
        <v>0</v>
      </c>
      <c r="CT2749">
        <v>0</v>
      </c>
      <c r="CU2749">
        <v>0</v>
      </c>
      <c r="CV2749">
        <v>0</v>
      </c>
      <c r="CX2749">
        <v>0</v>
      </c>
      <c r="CY2749">
        <v>0</v>
      </c>
      <c r="CZ2749">
        <v>0</v>
      </c>
      <c r="DB2749">
        <v>0</v>
      </c>
      <c r="DE2749">
        <v>0</v>
      </c>
      <c r="DG2749">
        <v>0</v>
      </c>
      <c r="DH2749">
        <v>1</v>
      </c>
      <c r="DI2749">
        <v>0</v>
      </c>
      <c r="DJ2749">
        <v>0</v>
      </c>
      <c r="DN2749">
        <v>0</v>
      </c>
      <c r="DP2749">
        <v>0</v>
      </c>
      <c r="DQ2749">
        <v>0</v>
      </c>
      <c r="DR2749">
        <v>0</v>
      </c>
      <c r="DU2749">
        <v>1</v>
      </c>
      <c r="DV2749">
        <v>5</v>
      </c>
      <c r="DW2749">
        <v>0</v>
      </c>
      <c r="DX2749">
        <v>1</v>
      </c>
      <c r="DY2749">
        <v>0</v>
      </c>
      <c r="DZ2749">
        <v>1</v>
      </c>
      <c r="EA2749">
        <v>1</v>
      </c>
      <c r="EB2749">
        <v>0</v>
      </c>
      <c r="EC2749">
        <v>0</v>
      </c>
      <c r="EH2749">
        <v>0</v>
      </c>
      <c r="EJ2749">
        <v>1</v>
      </c>
      <c r="EK2749">
        <v>4</v>
      </c>
      <c r="EL2749">
        <v>0</v>
      </c>
      <c r="EN2749">
        <v>0</v>
      </c>
      <c r="EO2749">
        <v>0</v>
      </c>
      <c r="EP2749">
        <v>0</v>
      </c>
      <c r="EQ2749">
        <v>0</v>
      </c>
      <c r="ER2749">
        <v>0</v>
      </c>
      <c r="EU2749">
        <v>0</v>
      </c>
      <c r="EY2749">
        <v>0</v>
      </c>
      <c r="FB2749">
        <v>0</v>
      </c>
      <c r="FD2749">
        <v>0</v>
      </c>
      <c r="FE2749">
        <v>0</v>
      </c>
      <c r="FF2749">
        <v>0</v>
      </c>
      <c r="FG2749">
        <v>0</v>
      </c>
      <c r="FH2749">
        <v>0</v>
      </c>
      <c r="FK2749">
        <v>0</v>
      </c>
      <c r="FL2749">
        <v>1</v>
      </c>
      <c r="FP2749">
        <v>0</v>
      </c>
      <c r="FQ2749">
        <v>0</v>
      </c>
      <c r="FR2749">
        <v>0</v>
      </c>
      <c r="FS2749">
        <v>1</v>
      </c>
    </row>
    <row r="2750" spans="1:175">
      <c r="A2750" t="s">
        <v>188</v>
      </c>
      <c r="B2750" t="s">
        <v>1537</v>
      </c>
      <c r="C2750" t="s">
        <v>190</v>
      </c>
      <c r="D2750" t="str">
        <f>VLOOKUP(C2750,CountryName!$A$2:$B$40,2,FALSE)</f>
        <v>Switzerland</v>
      </c>
      <c r="E2750" t="s">
        <v>183</v>
      </c>
      <c r="F2750">
        <v>22</v>
      </c>
      <c r="G2750" t="s">
        <v>183</v>
      </c>
      <c r="H2750" t="s">
        <v>183</v>
      </c>
      <c r="I2750">
        <v>20171120</v>
      </c>
      <c r="J2750" t="str">
        <f t="shared" si="48"/>
        <v>2017</v>
      </c>
      <c r="K2750" t="s">
        <v>178</v>
      </c>
      <c r="L2750">
        <v>16</v>
      </c>
      <c r="M2750" t="str">
        <f>VLOOKUP(L2750,Waste_Instance_Cat!$A$2:$B$6,2)</f>
        <v>Very Low</v>
      </c>
      <c r="O2750">
        <v>1</v>
      </c>
      <c r="P2750">
        <v>0</v>
      </c>
      <c r="R2750">
        <v>0</v>
      </c>
      <c r="S2750">
        <v>0</v>
      </c>
      <c r="U2750">
        <v>0</v>
      </c>
      <c r="X2750">
        <v>0</v>
      </c>
      <c r="AE2750">
        <v>0</v>
      </c>
      <c r="AF2750">
        <v>0</v>
      </c>
      <c r="AG2750">
        <v>0</v>
      </c>
      <c r="AH2750">
        <v>0</v>
      </c>
      <c r="AI2750">
        <v>0</v>
      </c>
      <c r="AJ2750">
        <v>0</v>
      </c>
      <c r="AK2750">
        <v>3</v>
      </c>
      <c r="AL2750">
        <v>0</v>
      </c>
      <c r="AN2750">
        <v>1</v>
      </c>
      <c r="AO2750">
        <v>0</v>
      </c>
      <c r="AP2750">
        <v>1</v>
      </c>
      <c r="AQ2750">
        <v>0</v>
      </c>
      <c r="AR2750">
        <v>0</v>
      </c>
      <c r="AS2750">
        <v>0</v>
      </c>
      <c r="AU2750">
        <v>0</v>
      </c>
      <c r="BD2750">
        <v>0</v>
      </c>
      <c r="BE2750">
        <v>1</v>
      </c>
      <c r="BF2750">
        <v>0</v>
      </c>
      <c r="BL2750">
        <v>0</v>
      </c>
      <c r="BQ2750">
        <v>0</v>
      </c>
      <c r="BR2750">
        <v>0</v>
      </c>
      <c r="BS2750">
        <v>0</v>
      </c>
      <c r="BV2750">
        <v>0</v>
      </c>
      <c r="BW2750">
        <v>0</v>
      </c>
      <c r="CB2750">
        <v>0</v>
      </c>
      <c r="CC2750">
        <v>0</v>
      </c>
      <c r="CD2750">
        <v>0</v>
      </c>
      <c r="CE2750">
        <v>0</v>
      </c>
      <c r="CI2750">
        <v>0</v>
      </c>
      <c r="CK2750">
        <v>0</v>
      </c>
      <c r="CL2750">
        <v>0</v>
      </c>
      <c r="CM2750">
        <v>0</v>
      </c>
      <c r="CO2750">
        <v>0</v>
      </c>
      <c r="CP2750">
        <v>0</v>
      </c>
      <c r="CQ2750">
        <v>0</v>
      </c>
      <c r="CT2750">
        <v>0</v>
      </c>
      <c r="CU2750">
        <v>0</v>
      </c>
      <c r="CV2750">
        <v>0</v>
      </c>
      <c r="CX2750">
        <v>0</v>
      </c>
      <c r="CY2750">
        <v>1</v>
      </c>
      <c r="CZ2750">
        <v>0</v>
      </c>
      <c r="DB2750">
        <v>0</v>
      </c>
      <c r="DE2750">
        <v>0</v>
      </c>
      <c r="DG2750">
        <v>0</v>
      </c>
      <c r="DH2750">
        <v>0</v>
      </c>
      <c r="DI2750">
        <v>0</v>
      </c>
      <c r="DJ2750">
        <v>0</v>
      </c>
      <c r="DN2750">
        <v>0</v>
      </c>
      <c r="DP2750">
        <v>0</v>
      </c>
      <c r="DQ2750">
        <v>0</v>
      </c>
      <c r="DR2750">
        <v>0</v>
      </c>
      <c r="DU2750">
        <v>0</v>
      </c>
      <c r="DV2750">
        <v>0</v>
      </c>
      <c r="DW2750">
        <v>0</v>
      </c>
      <c r="DX2750">
        <v>0</v>
      </c>
      <c r="DY2750">
        <v>0</v>
      </c>
      <c r="DZ2750">
        <v>0</v>
      </c>
      <c r="EA2750">
        <v>0</v>
      </c>
      <c r="EB2750">
        <v>0</v>
      </c>
      <c r="EC2750">
        <v>0</v>
      </c>
      <c r="EH2750">
        <v>0</v>
      </c>
      <c r="EJ2750">
        <v>0</v>
      </c>
      <c r="EK2750">
        <v>0</v>
      </c>
      <c r="EL2750">
        <v>0</v>
      </c>
      <c r="EN2750">
        <v>0</v>
      </c>
      <c r="EO2750">
        <v>0</v>
      </c>
      <c r="EP2750">
        <v>0</v>
      </c>
      <c r="EQ2750">
        <v>3</v>
      </c>
      <c r="ER2750">
        <v>0</v>
      </c>
      <c r="EU2750">
        <v>0</v>
      </c>
      <c r="EY2750">
        <v>0</v>
      </c>
      <c r="FB2750">
        <v>0</v>
      </c>
      <c r="FD2750">
        <v>0</v>
      </c>
      <c r="FE2750">
        <v>0</v>
      </c>
      <c r="FF2750">
        <v>0</v>
      </c>
      <c r="FG2750">
        <v>0</v>
      </c>
      <c r="FH2750">
        <v>0</v>
      </c>
      <c r="FK2750">
        <v>0</v>
      </c>
      <c r="FL2750">
        <v>0</v>
      </c>
      <c r="FP2750">
        <v>5</v>
      </c>
      <c r="FQ2750">
        <v>0</v>
      </c>
      <c r="FR2750">
        <v>0</v>
      </c>
      <c r="FS2750">
        <v>0</v>
      </c>
    </row>
    <row r="2751" spans="1:175">
      <c r="A2751" t="s">
        <v>187</v>
      </c>
      <c r="B2751" t="s">
        <v>1555</v>
      </c>
      <c r="C2751" t="s">
        <v>313</v>
      </c>
      <c r="D2751" t="str">
        <f>VLOOKUP(C2751,CountryName!$A$2:$B$40,2,FALSE)</f>
        <v>Portugal</v>
      </c>
      <c r="E2751" t="s">
        <v>200</v>
      </c>
      <c r="F2751">
        <v>1500</v>
      </c>
      <c r="G2751" t="s">
        <v>183</v>
      </c>
      <c r="H2751" t="s">
        <v>183</v>
      </c>
      <c r="I2751">
        <v>20190317</v>
      </c>
      <c r="J2751" t="str">
        <f t="shared" si="48"/>
        <v>2019</v>
      </c>
      <c r="K2751" t="s">
        <v>178</v>
      </c>
      <c r="L2751">
        <v>1011</v>
      </c>
      <c r="M2751" t="str">
        <f>VLOOKUP(L2751,Waste_Instance_Cat!$A$2:$B$6,2)</f>
        <v>Moderate</v>
      </c>
      <c r="O2751">
        <v>100</v>
      </c>
      <c r="R2751">
        <v>15</v>
      </c>
      <c r="S2751">
        <v>10</v>
      </c>
      <c r="U2751">
        <v>10</v>
      </c>
      <c r="X2751">
        <v>3</v>
      </c>
      <c r="AE2751">
        <v>80</v>
      </c>
      <c r="AJ2751">
        <v>5</v>
      </c>
      <c r="AK2751">
        <v>50</v>
      </c>
      <c r="AO2751">
        <v>30</v>
      </c>
      <c r="AP2751">
        <v>10</v>
      </c>
      <c r="AQ2751">
        <v>15</v>
      </c>
      <c r="AR2751">
        <v>10</v>
      </c>
      <c r="AS2751">
        <v>30</v>
      </c>
      <c r="BB2751">
        <v>50</v>
      </c>
      <c r="BE2751">
        <v>200</v>
      </c>
      <c r="BI2751">
        <v>50</v>
      </c>
      <c r="BW2751">
        <v>10</v>
      </c>
      <c r="CB2751">
        <v>50</v>
      </c>
      <c r="CD2751">
        <v>100</v>
      </c>
      <c r="CP2751">
        <v>50</v>
      </c>
      <c r="DD2751">
        <v>3</v>
      </c>
      <c r="DQ2751">
        <v>20</v>
      </c>
      <c r="EQ2751">
        <v>100</v>
      </c>
      <c r="FH2751">
        <v>10</v>
      </c>
      <c r="FS2751">
        <v>0</v>
      </c>
    </row>
    <row r="2752" spans="1:175">
      <c r="A2752" t="s">
        <v>225</v>
      </c>
      <c r="B2752" t="s">
        <v>1556</v>
      </c>
      <c r="C2752" t="s">
        <v>217</v>
      </c>
      <c r="D2752" t="str">
        <f>VLOOKUP(C2752,CountryName!$A$2:$B$40,2,FALSE)</f>
        <v>Spain</v>
      </c>
      <c r="E2752" t="s">
        <v>186</v>
      </c>
      <c r="F2752">
        <v>100</v>
      </c>
      <c r="G2752" t="s">
        <v>191</v>
      </c>
      <c r="H2752" t="s">
        <v>192</v>
      </c>
      <c r="I2752">
        <v>20171001</v>
      </c>
      <c r="J2752" t="str">
        <f t="shared" si="48"/>
        <v>2017</v>
      </c>
      <c r="K2752" t="s">
        <v>178</v>
      </c>
      <c r="L2752">
        <v>112</v>
      </c>
      <c r="M2752" t="str">
        <f>VLOOKUP(L2752,Waste_Instance_Cat!$A$2:$B$6,2)</f>
        <v>Very Low</v>
      </c>
      <c r="O2752">
        <v>7</v>
      </c>
      <c r="R2752">
        <v>26</v>
      </c>
      <c r="U2752">
        <v>8</v>
      </c>
      <c r="AE2752">
        <v>49</v>
      </c>
      <c r="AN2752">
        <v>9</v>
      </c>
      <c r="AS2752">
        <v>13</v>
      </c>
      <c r="BS2752">
        <v>0</v>
      </c>
      <c r="CQ2752">
        <v>0</v>
      </c>
      <c r="CX2752">
        <v>0</v>
      </c>
      <c r="EA2752">
        <v>0</v>
      </c>
    </row>
    <row r="2753" spans="1:175">
      <c r="A2753" t="s">
        <v>187</v>
      </c>
      <c r="B2753" t="s">
        <v>1557</v>
      </c>
      <c r="C2753" t="s">
        <v>199</v>
      </c>
      <c r="D2753" t="str">
        <f>VLOOKUP(C2753,CountryName!$A$2:$B$40,2,FALSE)</f>
        <v>France</v>
      </c>
      <c r="E2753" t="s">
        <v>200</v>
      </c>
      <c r="F2753">
        <v>70</v>
      </c>
      <c r="G2753" t="s">
        <v>183</v>
      </c>
      <c r="H2753" t="s">
        <v>183</v>
      </c>
      <c r="I2753">
        <v>20150423</v>
      </c>
      <c r="J2753" t="str">
        <f t="shared" si="48"/>
        <v>2015</v>
      </c>
      <c r="K2753" t="s">
        <v>178</v>
      </c>
      <c r="L2753">
        <v>152</v>
      </c>
      <c r="M2753" t="str">
        <f>VLOOKUP(L2753,Waste_Instance_Cat!$A$2:$B$6,2)</f>
        <v>Very Low</v>
      </c>
      <c r="O2753">
        <v>15</v>
      </c>
      <c r="R2753">
        <v>10</v>
      </c>
      <c r="S2753">
        <v>5</v>
      </c>
      <c r="U2753">
        <v>26</v>
      </c>
      <c r="AE2753">
        <v>18</v>
      </c>
      <c r="AK2753">
        <v>36</v>
      </c>
      <c r="AN2753">
        <v>35</v>
      </c>
      <c r="AO2753">
        <v>2</v>
      </c>
      <c r="AQ2753">
        <v>2</v>
      </c>
      <c r="EN2753">
        <v>3</v>
      </c>
    </row>
    <row r="2754" spans="1:175">
      <c r="A2754" t="s">
        <v>179</v>
      </c>
      <c r="B2754" t="s">
        <v>1558</v>
      </c>
      <c r="C2754" t="s">
        <v>181</v>
      </c>
      <c r="D2754" t="str">
        <f>VLOOKUP(C2754,CountryName!$A$2:$B$40,2,FALSE)</f>
        <v>Italy</v>
      </c>
      <c r="E2754" t="s">
        <v>186</v>
      </c>
      <c r="F2754">
        <v>100</v>
      </c>
      <c r="G2754" t="s">
        <v>183</v>
      </c>
      <c r="H2754" t="s">
        <v>183</v>
      </c>
      <c r="I2754">
        <v>20150510</v>
      </c>
      <c r="J2754" t="str">
        <f t="shared" si="48"/>
        <v>2015</v>
      </c>
      <c r="K2754" t="s">
        <v>184</v>
      </c>
      <c r="L2754">
        <v>40</v>
      </c>
      <c r="M2754" t="str">
        <f>VLOOKUP(L2754,Waste_Instance_Cat!$A$2:$B$6,2)</f>
        <v>Very Low</v>
      </c>
      <c r="S2754">
        <v>19</v>
      </c>
      <c r="T2754">
        <v>1</v>
      </c>
      <c r="X2754">
        <v>1</v>
      </c>
      <c r="Y2754">
        <v>1</v>
      </c>
      <c r="AA2754">
        <v>1</v>
      </c>
      <c r="AB2754">
        <v>1</v>
      </c>
      <c r="AQ2754">
        <v>1</v>
      </c>
      <c r="BD2754">
        <v>1</v>
      </c>
      <c r="BI2754">
        <v>1</v>
      </c>
      <c r="BT2754">
        <v>1</v>
      </c>
      <c r="BZ2754">
        <v>2</v>
      </c>
      <c r="CR2754">
        <v>2</v>
      </c>
      <c r="CU2754">
        <v>1</v>
      </c>
      <c r="DI2754">
        <v>1</v>
      </c>
      <c r="DJ2754">
        <v>1</v>
      </c>
      <c r="DT2754">
        <v>1</v>
      </c>
      <c r="EM2754">
        <v>1</v>
      </c>
      <c r="EQ2754">
        <v>1</v>
      </c>
      <c r="FH2754">
        <v>1</v>
      </c>
      <c r="FJ2754">
        <v>1</v>
      </c>
    </row>
    <row r="2755" spans="1:175">
      <c r="A2755" t="s">
        <v>824</v>
      </c>
      <c r="B2755" t="s">
        <v>1559</v>
      </c>
      <c r="C2755" t="s">
        <v>332</v>
      </c>
      <c r="D2755" t="str">
        <f>VLOOKUP(C2755,CountryName!$A$2:$B$40,2,FALSE)</f>
        <v>Slovenia</v>
      </c>
      <c r="E2755" t="s">
        <v>186</v>
      </c>
      <c r="F2755">
        <v>80</v>
      </c>
      <c r="G2755" t="s">
        <v>191</v>
      </c>
      <c r="H2755" t="s">
        <v>207</v>
      </c>
      <c r="I2755">
        <v>20130722</v>
      </c>
      <c r="J2755" t="str">
        <f t="shared" si="48"/>
        <v>2013</v>
      </c>
      <c r="K2755" t="s">
        <v>178</v>
      </c>
      <c r="L2755">
        <v>82</v>
      </c>
      <c r="M2755" t="str">
        <f>VLOOKUP(L2755,Waste_Instance_Cat!$A$2:$B$6,2)</f>
        <v>Very Low</v>
      </c>
      <c r="P2755">
        <v>3</v>
      </c>
      <c r="U2755">
        <v>4</v>
      </c>
      <c r="V2755">
        <v>1</v>
      </c>
      <c r="AE2755">
        <v>1</v>
      </c>
      <c r="AG2755">
        <v>1</v>
      </c>
      <c r="AH2755">
        <v>1</v>
      </c>
      <c r="AI2755">
        <v>2</v>
      </c>
      <c r="AK2755">
        <v>29</v>
      </c>
      <c r="BA2755">
        <v>1</v>
      </c>
      <c r="BE2755">
        <v>1</v>
      </c>
      <c r="BR2755">
        <v>1</v>
      </c>
      <c r="BY2755">
        <v>1</v>
      </c>
      <c r="BZ2755">
        <v>13</v>
      </c>
      <c r="CI2755">
        <v>1</v>
      </c>
      <c r="CU2755">
        <v>1</v>
      </c>
      <c r="CX2755">
        <v>2</v>
      </c>
      <c r="CY2755">
        <v>1</v>
      </c>
      <c r="DG2755">
        <v>1</v>
      </c>
      <c r="DV2755">
        <v>4</v>
      </c>
      <c r="EH2755">
        <v>1</v>
      </c>
      <c r="EL2755">
        <v>1</v>
      </c>
      <c r="EP2755">
        <v>1</v>
      </c>
      <c r="FP2755">
        <v>10</v>
      </c>
    </row>
    <row r="2756" spans="1:175">
      <c r="A2756" t="s">
        <v>824</v>
      </c>
      <c r="B2756" t="s">
        <v>1559</v>
      </c>
      <c r="C2756" t="s">
        <v>332</v>
      </c>
      <c r="D2756" t="str">
        <f>VLOOKUP(C2756,CountryName!$A$2:$B$40,2,FALSE)</f>
        <v>Slovenia</v>
      </c>
      <c r="E2756" t="s">
        <v>186</v>
      </c>
      <c r="F2756">
        <v>80</v>
      </c>
      <c r="G2756" t="s">
        <v>191</v>
      </c>
      <c r="H2756" t="s">
        <v>207</v>
      </c>
      <c r="I2756">
        <v>20130920</v>
      </c>
      <c r="J2756" t="str">
        <f t="shared" si="48"/>
        <v>2013</v>
      </c>
      <c r="K2756" t="s">
        <v>178</v>
      </c>
      <c r="L2756">
        <v>229</v>
      </c>
      <c r="M2756" t="str">
        <f>VLOOKUP(L2756,Waste_Instance_Cat!$A$2:$B$6,2)</f>
        <v>Very Low</v>
      </c>
      <c r="N2756">
        <v>5</v>
      </c>
      <c r="O2756">
        <v>9</v>
      </c>
      <c r="P2756">
        <v>15</v>
      </c>
      <c r="Q2756">
        <v>2</v>
      </c>
      <c r="R2756">
        <v>1</v>
      </c>
      <c r="U2756">
        <v>25</v>
      </c>
      <c r="AE2756">
        <v>13</v>
      </c>
      <c r="AG2756">
        <v>4</v>
      </c>
      <c r="AH2756">
        <v>1</v>
      </c>
      <c r="AI2756">
        <v>4</v>
      </c>
      <c r="AJ2756">
        <v>3</v>
      </c>
      <c r="AK2756">
        <v>19</v>
      </c>
      <c r="AL2756">
        <v>2</v>
      </c>
      <c r="AN2756">
        <v>1</v>
      </c>
      <c r="AO2756">
        <v>2</v>
      </c>
      <c r="AQ2756">
        <v>2</v>
      </c>
      <c r="AS2756">
        <v>2</v>
      </c>
      <c r="BA2756">
        <v>21</v>
      </c>
      <c r="BG2756">
        <v>1</v>
      </c>
      <c r="BN2756">
        <v>1</v>
      </c>
      <c r="BQ2756">
        <v>1</v>
      </c>
      <c r="BV2756">
        <v>7</v>
      </c>
      <c r="BY2756">
        <v>22</v>
      </c>
      <c r="BZ2756">
        <v>22</v>
      </c>
      <c r="CK2756">
        <v>1</v>
      </c>
      <c r="CP2756">
        <v>8</v>
      </c>
      <c r="CT2756">
        <v>1</v>
      </c>
      <c r="CU2756">
        <v>1</v>
      </c>
      <c r="CX2756">
        <v>4</v>
      </c>
      <c r="CY2756">
        <v>2</v>
      </c>
      <c r="DN2756">
        <v>1</v>
      </c>
      <c r="EB2756">
        <v>2</v>
      </c>
      <c r="EK2756">
        <v>1</v>
      </c>
      <c r="EN2756">
        <v>1</v>
      </c>
      <c r="EP2756">
        <v>3</v>
      </c>
      <c r="FG2756">
        <v>1</v>
      </c>
      <c r="FP2756">
        <v>18</v>
      </c>
    </row>
    <row r="2757" spans="1:175">
      <c r="A2757" t="s">
        <v>824</v>
      </c>
      <c r="B2757" t="s">
        <v>1559</v>
      </c>
      <c r="C2757" t="s">
        <v>332</v>
      </c>
      <c r="D2757" t="str">
        <f>VLOOKUP(C2757,CountryName!$A$2:$B$40,2,FALSE)</f>
        <v>Slovenia</v>
      </c>
      <c r="E2757" t="s">
        <v>186</v>
      </c>
      <c r="F2757">
        <v>80</v>
      </c>
      <c r="G2757" t="s">
        <v>191</v>
      </c>
      <c r="H2757" t="s">
        <v>207</v>
      </c>
      <c r="I2757">
        <v>20130823</v>
      </c>
      <c r="J2757" t="str">
        <f t="shared" si="48"/>
        <v>2013</v>
      </c>
      <c r="K2757" t="s">
        <v>178</v>
      </c>
      <c r="L2757">
        <v>177</v>
      </c>
      <c r="M2757" t="str">
        <f>VLOOKUP(L2757,Waste_Instance_Cat!$A$2:$B$6,2)</f>
        <v>Very Low</v>
      </c>
      <c r="U2757">
        <v>3</v>
      </c>
      <c r="AE2757">
        <v>3</v>
      </c>
      <c r="AK2757">
        <v>92</v>
      </c>
      <c r="AM2757">
        <v>1</v>
      </c>
      <c r="AN2757">
        <v>6</v>
      </c>
      <c r="AO2757">
        <v>3</v>
      </c>
      <c r="AQ2757">
        <v>3</v>
      </c>
      <c r="BA2757">
        <v>10</v>
      </c>
      <c r="BE2757">
        <v>3</v>
      </c>
      <c r="BL2757">
        <v>1</v>
      </c>
      <c r="BS2757">
        <v>1</v>
      </c>
      <c r="BW2757">
        <v>1</v>
      </c>
      <c r="BY2757">
        <v>6</v>
      </c>
      <c r="BZ2757">
        <v>11</v>
      </c>
      <c r="CP2757">
        <v>4</v>
      </c>
      <c r="DG2757">
        <v>1</v>
      </c>
      <c r="DH2757">
        <v>1</v>
      </c>
      <c r="DR2757">
        <v>1</v>
      </c>
      <c r="DZ2757">
        <v>5</v>
      </c>
      <c r="EB2757">
        <v>3</v>
      </c>
      <c r="EK2757">
        <v>1</v>
      </c>
      <c r="EP2757">
        <v>1</v>
      </c>
      <c r="EQ2757">
        <v>3</v>
      </c>
      <c r="EW2757">
        <v>1</v>
      </c>
      <c r="FP2757">
        <v>9</v>
      </c>
      <c r="FR2757">
        <v>3</v>
      </c>
    </row>
    <row r="2758" spans="1:175">
      <c r="A2758" t="s">
        <v>295</v>
      </c>
      <c r="B2758" t="s">
        <v>1560</v>
      </c>
      <c r="C2758" t="s">
        <v>230</v>
      </c>
      <c r="D2758" t="str">
        <f>VLOOKUP(C2758,CountryName!$A$2:$B$40,2,FALSE)</f>
        <v>Denmark</v>
      </c>
      <c r="E2758" t="s">
        <v>231</v>
      </c>
      <c r="F2758">
        <v>356</v>
      </c>
      <c r="G2758" t="s">
        <v>176</v>
      </c>
      <c r="H2758" t="s">
        <v>177</v>
      </c>
      <c r="I2758">
        <v>20140812</v>
      </c>
      <c r="J2758" t="str">
        <f t="shared" si="48"/>
        <v>2014</v>
      </c>
      <c r="K2758" t="s">
        <v>184</v>
      </c>
      <c r="L2758">
        <v>156</v>
      </c>
      <c r="M2758" t="str">
        <f>VLOOKUP(L2758,Waste_Instance_Cat!$A$2:$B$6,2)</f>
        <v>Very Low</v>
      </c>
      <c r="P2758">
        <v>5</v>
      </c>
      <c r="S2758">
        <v>1</v>
      </c>
      <c r="AE2758">
        <v>3</v>
      </c>
      <c r="AG2758">
        <v>1</v>
      </c>
      <c r="AH2758">
        <v>4</v>
      </c>
      <c r="AK2758">
        <v>14</v>
      </c>
      <c r="AL2758">
        <v>1</v>
      </c>
      <c r="AN2758">
        <v>10</v>
      </c>
      <c r="AQ2758">
        <v>2</v>
      </c>
      <c r="AW2758">
        <v>1</v>
      </c>
      <c r="BD2758">
        <v>3</v>
      </c>
      <c r="BE2758">
        <v>12</v>
      </c>
      <c r="BI2758">
        <v>1</v>
      </c>
      <c r="BL2758">
        <v>1</v>
      </c>
      <c r="BR2758">
        <v>1</v>
      </c>
      <c r="BV2758">
        <v>5</v>
      </c>
      <c r="BZ2758">
        <v>49</v>
      </c>
      <c r="CA2758">
        <v>1</v>
      </c>
      <c r="CP2758">
        <v>3</v>
      </c>
      <c r="CY2758">
        <v>2</v>
      </c>
      <c r="DH2758">
        <v>6</v>
      </c>
      <c r="DI2758">
        <v>1</v>
      </c>
      <c r="DM2758">
        <v>1</v>
      </c>
      <c r="DQ2758">
        <v>3</v>
      </c>
      <c r="DS2758">
        <v>2</v>
      </c>
      <c r="DV2758">
        <v>3</v>
      </c>
      <c r="DW2758">
        <v>1</v>
      </c>
      <c r="DX2758">
        <v>1</v>
      </c>
      <c r="DY2758">
        <v>1</v>
      </c>
      <c r="EA2758">
        <v>2</v>
      </c>
      <c r="EK2758">
        <v>6</v>
      </c>
      <c r="EL2758">
        <v>1</v>
      </c>
      <c r="EP2758">
        <v>2</v>
      </c>
      <c r="ER2758">
        <v>1</v>
      </c>
      <c r="EU2758">
        <v>2</v>
      </c>
      <c r="FB2758">
        <v>1</v>
      </c>
      <c r="FH2758">
        <v>1</v>
      </c>
      <c r="FS2758">
        <v>1</v>
      </c>
    </row>
    <row r="2759" spans="1:175">
      <c r="A2759" t="s">
        <v>172</v>
      </c>
      <c r="B2759" t="s">
        <v>1561</v>
      </c>
      <c r="C2759" t="s">
        <v>1562</v>
      </c>
      <c r="D2759" t="str">
        <f>VLOOKUP(C2759,CountryName!$A$2:$B$40,2,FALSE)</f>
        <v>South Africa</v>
      </c>
      <c r="E2759" t="s">
        <v>183</v>
      </c>
      <c r="F2759">
        <v>1998</v>
      </c>
      <c r="G2759" t="s">
        <v>191</v>
      </c>
      <c r="H2759" t="s">
        <v>205</v>
      </c>
      <c r="I2759">
        <v>20180704</v>
      </c>
      <c r="J2759" t="str">
        <f t="shared" si="48"/>
        <v>2018</v>
      </c>
      <c r="K2759" t="s">
        <v>178</v>
      </c>
      <c r="L2759">
        <v>13</v>
      </c>
      <c r="M2759" t="str">
        <f>VLOOKUP(L2759,Waste_Instance_Cat!$A$2:$B$6,2)</f>
        <v>Very Low</v>
      </c>
      <c r="AK2759">
        <v>2</v>
      </c>
      <c r="AN2759">
        <v>1</v>
      </c>
      <c r="BE2759">
        <v>3</v>
      </c>
      <c r="CX2759">
        <v>2</v>
      </c>
      <c r="FP2759">
        <v>5</v>
      </c>
    </row>
    <row r="2760" spans="1:175">
      <c r="A2760" t="s">
        <v>172</v>
      </c>
      <c r="B2760" t="s">
        <v>1561</v>
      </c>
      <c r="C2760" t="s">
        <v>1562</v>
      </c>
      <c r="D2760" t="str">
        <f>VLOOKUP(C2760,CountryName!$A$2:$B$40,2,FALSE)</f>
        <v>South Africa</v>
      </c>
      <c r="E2760" t="s">
        <v>183</v>
      </c>
      <c r="F2760">
        <v>1998</v>
      </c>
      <c r="G2760" t="s">
        <v>191</v>
      </c>
      <c r="H2760" t="s">
        <v>205</v>
      </c>
      <c r="I2760">
        <v>20180718</v>
      </c>
      <c r="J2760" t="str">
        <f t="shared" si="48"/>
        <v>2018</v>
      </c>
      <c r="K2760" t="s">
        <v>178</v>
      </c>
      <c r="L2760">
        <v>36</v>
      </c>
      <c r="M2760" t="str">
        <f>VLOOKUP(L2760,Waste_Instance_Cat!$A$2:$B$6,2)</f>
        <v>Very Low</v>
      </c>
      <c r="O2760">
        <v>3</v>
      </c>
      <c r="P2760">
        <v>6</v>
      </c>
      <c r="AE2760">
        <v>3</v>
      </c>
      <c r="AK2760">
        <v>2</v>
      </c>
      <c r="AN2760">
        <v>10</v>
      </c>
      <c r="BE2760">
        <v>1</v>
      </c>
      <c r="BY2760">
        <v>2</v>
      </c>
      <c r="BZ2760">
        <v>8</v>
      </c>
      <c r="CD2760">
        <v>1</v>
      </c>
    </row>
    <row r="2761" spans="1:175">
      <c r="A2761" t="s">
        <v>172</v>
      </c>
      <c r="B2761" t="s">
        <v>1561</v>
      </c>
      <c r="C2761" t="s">
        <v>1562</v>
      </c>
      <c r="D2761" t="str">
        <f>VLOOKUP(C2761,CountryName!$A$2:$B$40,2,FALSE)</f>
        <v>South Africa</v>
      </c>
      <c r="E2761" t="s">
        <v>183</v>
      </c>
      <c r="F2761">
        <v>1998</v>
      </c>
      <c r="G2761" t="s">
        <v>191</v>
      </c>
      <c r="H2761" t="s">
        <v>205</v>
      </c>
      <c r="I2761">
        <v>20180622</v>
      </c>
      <c r="J2761" t="str">
        <f t="shared" si="48"/>
        <v>2018</v>
      </c>
      <c r="K2761" t="s">
        <v>178</v>
      </c>
      <c r="L2761">
        <v>319</v>
      </c>
      <c r="M2761" t="str">
        <f>VLOOKUP(L2761,Waste_Instance_Cat!$A$2:$B$6,2)</f>
        <v>Very Low</v>
      </c>
      <c r="O2761">
        <v>1</v>
      </c>
      <c r="P2761">
        <v>8</v>
      </c>
      <c r="R2761">
        <v>2</v>
      </c>
      <c r="U2761">
        <v>2</v>
      </c>
      <c r="W2761">
        <v>1</v>
      </c>
      <c r="AE2761">
        <v>38</v>
      </c>
      <c r="AJ2761">
        <v>1</v>
      </c>
      <c r="AK2761">
        <v>1</v>
      </c>
      <c r="AN2761">
        <v>9</v>
      </c>
      <c r="AR2761">
        <v>5</v>
      </c>
      <c r="AS2761">
        <v>6</v>
      </c>
      <c r="BD2761">
        <v>3</v>
      </c>
      <c r="BL2761">
        <v>5</v>
      </c>
      <c r="BY2761">
        <v>1</v>
      </c>
      <c r="BZ2761">
        <v>65</v>
      </c>
      <c r="CD2761">
        <v>3</v>
      </c>
      <c r="CP2761">
        <v>2</v>
      </c>
      <c r="CT2761">
        <v>1</v>
      </c>
      <c r="CX2761">
        <v>2</v>
      </c>
      <c r="DJ2761">
        <v>1</v>
      </c>
      <c r="DQ2761">
        <v>1</v>
      </c>
      <c r="EK2761">
        <v>5</v>
      </c>
      <c r="FP2761">
        <v>156</v>
      </c>
    </row>
    <row r="2762" spans="1:175">
      <c r="A2762" t="s">
        <v>172</v>
      </c>
      <c r="B2762" t="s">
        <v>1561</v>
      </c>
      <c r="C2762" t="s">
        <v>1562</v>
      </c>
      <c r="D2762" t="str">
        <f>VLOOKUP(C2762,CountryName!$A$2:$B$40,2,FALSE)</f>
        <v>South Africa</v>
      </c>
      <c r="E2762" t="s">
        <v>183</v>
      </c>
      <c r="F2762">
        <v>1998</v>
      </c>
      <c r="G2762" t="s">
        <v>191</v>
      </c>
      <c r="H2762" t="s">
        <v>205</v>
      </c>
      <c r="I2762">
        <v>20180709</v>
      </c>
      <c r="J2762" t="str">
        <f t="shared" si="48"/>
        <v>2018</v>
      </c>
      <c r="K2762" t="s">
        <v>178</v>
      </c>
      <c r="L2762">
        <v>10</v>
      </c>
      <c r="M2762" t="str">
        <f>VLOOKUP(L2762,Waste_Instance_Cat!$A$2:$B$6,2)</f>
        <v>Very Low</v>
      </c>
      <c r="O2762">
        <v>2</v>
      </c>
      <c r="S2762">
        <v>2</v>
      </c>
      <c r="AN2762">
        <v>2</v>
      </c>
      <c r="CP2762">
        <v>2</v>
      </c>
      <c r="DQ2762">
        <v>2</v>
      </c>
    </row>
    <row r="2763" spans="1:175">
      <c r="A2763" t="s">
        <v>225</v>
      </c>
      <c r="B2763" t="s">
        <v>1563</v>
      </c>
      <c r="C2763" t="s">
        <v>217</v>
      </c>
      <c r="D2763" t="str">
        <f>VLOOKUP(C2763,CountryName!$A$2:$B$40,2,FALSE)</f>
        <v>Spain</v>
      </c>
      <c r="E2763" t="s">
        <v>200</v>
      </c>
      <c r="F2763">
        <v>100</v>
      </c>
      <c r="G2763" t="s">
        <v>176</v>
      </c>
      <c r="H2763" t="s">
        <v>177</v>
      </c>
      <c r="I2763">
        <v>20171007</v>
      </c>
      <c r="J2763" t="str">
        <f t="shared" si="48"/>
        <v>2017</v>
      </c>
      <c r="K2763" t="s">
        <v>178</v>
      </c>
      <c r="L2763">
        <v>247</v>
      </c>
      <c r="M2763" t="str">
        <f>VLOOKUP(L2763,Waste_Instance_Cat!$A$2:$B$6,2)</f>
        <v>Very Low</v>
      </c>
      <c r="O2763">
        <v>10</v>
      </c>
      <c r="R2763">
        <v>5</v>
      </c>
      <c r="U2763">
        <v>2</v>
      </c>
      <c r="X2763">
        <v>2</v>
      </c>
      <c r="AE2763">
        <v>7</v>
      </c>
      <c r="AK2763">
        <v>18</v>
      </c>
      <c r="AN2763">
        <v>22</v>
      </c>
      <c r="AS2763">
        <v>6</v>
      </c>
      <c r="BE2763">
        <v>18</v>
      </c>
      <c r="BF2763">
        <v>8</v>
      </c>
      <c r="BJ2763">
        <v>1</v>
      </c>
      <c r="BL2763">
        <v>2</v>
      </c>
      <c r="BN2763">
        <v>1</v>
      </c>
      <c r="BR2763">
        <v>2</v>
      </c>
      <c r="BS2763">
        <v>8</v>
      </c>
      <c r="BY2763">
        <v>6</v>
      </c>
      <c r="CB2763">
        <v>8</v>
      </c>
      <c r="CP2763">
        <v>24</v>
      </c>
      <c r="CQ2763">
        <v>2</v>
      </c>
      <c r="CT2763">
        <v>1</v>
      </c>
      <c r="CU2763">
        <v>1</v>
      </c>
      <c r="CX2763">
        <v>4</v>
      </c>
      <c r="CY2763">
        <v>2</v>
      </c>
      <c r="DI2763">
        <v>6</v>
      </c>
      <c r="DQ2763">
        <v>1</v>
      </c>
      <c r="DS2763">
        <v>2</v>
      </c>
      <c r="DT2763">
        <v>8</v>
      </c>
      <c r="DV2763">
        <v>2</v>
      </c>
      <c r="DZ2763">
        <v>6</v>
      </c>
      <c r="EA2763">
        <v>3</v>
      </c>
      <c r="EB2763">
        <v>2</v>
      </c>
      <c r="EC2763">
        <v>1</v>
      </c>
      <c r="EH2763">
        <v>3</v>
      </c>
      <c r="EK2763">
        <v>21</v>
      </c>
      <c r="EL2763">
        <v>5</v>
      </c>
      <c r="EO2763">
        <v>3</v>
      </c>
      <c r="EP2763">
        <v>1</v>
      </c>
      <c r="EQ2763">
        <v>5</v>
      </c>
      <c r="ES2763">
        <v>1</v>
      </c>
      <c r="FG2763">
        <v>2</v>
      </c>
      <c r="FH2763">
        <v>4</v>
      </c>
      <c r="FP2763">
        <v>2</v>
      </c>
      <c r="FQ2763">
        <v>9</v>
      </c>
    </row>
    <row r="2764" spans="1:175">
      <c r="A2764" t="s">
        <v>187</v>
      </c>
      <c r="B2764" t="s">
        <v>1564</v>
      </c>
      <c r="C2764" t="s">
        <v>199</v>
      </c>
      <c r="D2764" t="str">
        <f>VLOOKUP(C2764,CountryName!$A$2:$B$40,2,FALSE)</f>
        <v>France</v>
      </c>
      <c r="E2764" t="s">
        <v>200</v>
      </c>
      <c r="F2764">
        <v>150</v>
      </c>
      <c r="G2764" t="s">
        <v>183</v>
      </c>
      <c r="H2764" t="s">
        <v>183</v>
      </c>
      <c r="I2764">
        <v>20190519</v>
      </c>
      <c r="J2764" t="str">
        <f t="shared" si="48"/>
        <v>2019</v>
      </c>
      <c r="K2764" t="s">
        <v>178</v>
      </c>
      <c r="L2764">
        <v>1241</v>
      </c>
      <c r="M2764" t="str">
        <f>VLOOKUP(L2764,Waste_Instance_Cat!$A$2:$B$6,2)</f>
        <v>Moderate</v>
      </c>
      <c r="R2764">
        <v>3</v>
      </c>
      <c r="S2764">
        <v>8</v>
      </c>
      <c r="U2764">
        <v>323</v>
      </c>
      <c r="X2764">
        <v>7</v>
      </c>
      <c r="AE2764">
        <v>69</v>
      </c>
      <c r="AK2764">
        <v>37</v>
      </c>
      <c r="AN2764">
        <v>2</v>
      </c>
      <c r="AO2764">
        <v>17</v>
      </c>
      <c r="AP2764">
        <v>6</v>
      </c>
      <c r="AQ2764">
        <v>2</v>
      </c>
      <c r="AS2764">
        <v>1</v>
      </c>
      <c r="BE2764">
        <v>17</v>
      </c>
      <c r="BI2764">
        <v>82</v>
      </c>
      <c r="BL2764">
        <v>2</v>
      </c>
      <c r="BV2764">
        <v>8</v>
      </c>
      <c r="CB2764">
        <v>450</v>
      </c>
      <c r="CD2764">
        <v>44</v>
      </c>
      <c r="CP2764">
        <v>127</v>
      </c>
      <c r="CU2764">
        <v>3</v>
      </c>
      <c r="CY2764">
        <v>3</v>
      </c>
      <c r="DP2764">
        <v>19</v>
      </c>
      <c r="DQ2764">
        <v>2</v>
      </c>
      <c r="FH2764">
        <v>2</v>
      </c>
      <c r="FP2764">
        <v>7</v>
      </c>
      <c r="FS2764">
        <v>0</v>
      </c>
    </row>
    <row r="2765" spans="1:175">
      <c r="A2765" t="s">
        <v>187</v>
      </c>
      <c r="B2765" t="s">
        <v>1565</v>
      </c>
      <c r="C2765" t="s">
        <v>181</v>
      </c>
      <c r="D2765" t="str">
        <f>VLOOKUP(C2765,CountryName!$A$2:$B$40,2,FALSE)</f>
        <v>Italy</v>
      </c>
      <c r="E2765" t="s">
        <v>186</v>
      </c>
      <c r="F2765">
        <v>79</v>
      </c>
      <c r="G2765" t="s">
        <v>183</v>
      </c>
      <c r="H2765" t="s">
        <v>183</v>
      </c>
      <c r="I2765">
        <v>20150418</v>
      </c>
      <c r="J2765" t="str">
        <f t="shared" si="48"/>
        <v>2015</v>
      </c>
      <c r="K2765" t="s">
        <v>178</v>
      </c>
      <c r="L2765">
        <v>15</v>
      </c>
      <c r="M2765" t="str">
        <f>VLOOKUP(L2765,Waste_Instance_Cat!$A$2:$B$6,2)</f>
        <v>Very Low</v>
      </c>
      <c r="FH2765">
        <v>15</v>
      </c>
    </row>
    <row r="2766" spans="1:175">
      <c r="A2766" t="s">
        <v>187</v>
      </c>
      <c r="B2766" t="s">
        <v>1566</v>
      </c>
      <c r="C2766" t="s">
        <v>199</v>
      </c>
      <c r="D2766" t="str">
        <f>VLOOKUP(C2766,CountryName!$A$2:$B$40,2,FALSE)</f>
        <v>France</v>
      </c>
      <c r="E2766" t="s">
        <v>200</v>
      </c>
      <c r="F2766">
        <v>79</v>
      </c>
      <c r="G2766" t="s">
        <v>183</v>
      </c>
      <c r="H2766" t="s">
        <v>183</v>
      </c>
      <c r="I2766">
        <v>20150507</v>
      </c>
      <c r="J2766" t="str">
        <f t="shared" si="48"/>
        <v>2015</v>
      </c>
      <c r="K2766" t="s">
        <v>178</v>
      </c>
      <c r="L2766">
        <v>629</v>
      </c>
      <c r="M2766" t="str">
        <f>VLOOKUP(L2766,Waste_Instance_Cat!$A$2:$B$6,2)</f>
        <v>Low</v>
      </c>
      <c r="O2766">
        <v>70</v>
      </c>
      <c r="R2766">
        <v>10</v>
      </c>
      <c r="S2766">
        <v>4</v>
      </c>
      <c r="AE2766">
        <v>80</v>
      </c>
      <c r="AJ2766">
        <v>3</v>
      </c>
      <c r="AK2766">
        <v>20</v>
      </c>
      <c r="AN2766">
        <v>30</v>
      </c>
      <c r="AO2766">
        <v>6</v>
      </c>
      <c r="AP2766">
        <v>4</v>
      </c>
      <c r="AQ2766">
        <v>3</v>
      </c>
      <c r="AS2766">
        <v>12</v>
      </c>
      <c r="BE2766">
        <v>150</v>
      </c>
      <c r="BV2766">
        <v>10</v>
      </c>
      <c r="BW2766">
        <v>2</v>
      </c>
      <c r="CB2766">
        <v>80</v>
      </c>
      <c r="CD2766">
        <v>10</v>
      </c>
      <c r="CP2766">
        <v>100</v>
      </c>
      <c r="CU2766">
        <v>10</v>
      </c>
      <c r="CY2766">
        <v>1</v>
      </c>
      <c r="DI2766">
        <v>3</v>
      </c>
      <c r="DP2766">
        <v>6</v>
      </c>
      <c r="EN2766">
        <v>1</v>
      </c>
      <c r="FH2766">
        <v>4</v>
      </c>
      <c r="FP2766">
        <v>10</v>
      </c>
    </row>
    <row r="2767" spans="1:175">
      <c r="A2767" t="s">
        <v>288</v>
      </c>
      <c r="B2767" t="s">
        <v>558</v>
      </c>
      <c r="C2767" t="s">
        <v>230</v>
      </c>
      <c r="D2767" t="str">
        <f>VLOOKUP(C2767,CountryName!$A$2:$B$40,2,FALSE)</f>
        <v>Denmark</v>
      </c>
      <c r="E2767" t="s">
        <v>200</v>
      </c>
      <c r="F2767">
        <v>157</v>
      </c>
      <c r="G2767" t="s">
        <v>183</v>
      </c>
      <c r="H2767" t="s">
        <v>183</v>
      </c>
      <c r="I2767">
        <v>20131021</v>
      </c>
      <c r="J2767" t="str">
        <f t="shared" si="48"/>
        <v>2013</v>
      </c>
      <c r="K2767" t="s">
        <v>178</v>
      </c>
      <c r="L2767">
        <v>310</v>
      </c>
      <c r="M2767" t="str">
        <f>VLOOKUP(L2767,Waste_Instance_Cat!$A$2:$B$6,2)</f>
        <v>Very Low</v>
      </c>
      <c r="AE2767">
        <v>50</v>
      </c>
      <c r="AK2767">
        <v>200</v>
      </c>
      <c r="AN2767">
        <v>22</v>
      </c>
      <c r="AP2767">
        <v>1</v>
      </c>
      <c r="AR2767">
        <v>3</v>
      </c>
      <c r="BD2767">
        <v>12</v>
      </c>
      <c r="BE2767">
        <v>7</v>
      </c>
      <c r="BW2767">
        <v>2</v>
      </c>
      <c r="DG2767">
        <v>2</v>
      </c>
      <c r="EH2767">
        <v>10</v>
      </c>
      <c r="ER2767">
        <v>1</v>
      </c>
    </row>
    <row r="2768" spans="1:175">
      <c r="A2768" t="s">
        <v>859</v>
      </c>
      <c r="B2768" t="s">
        <v>860</v>
      </c>
      <c r="C2768" t="s">
        <v>272</v>
      </c>
      <c r="D2768" t="str">
        <f>VLOOKUP(C2768,CountryName!$A$2:$B$40,2,FALSE)</f>
        <v>Germany</v>
      </c>
      <c r="E2768" t="s">
        <v>183</v>
      </c>
      <c r="F2768">
        <v>133</v>
      </c>
      <c r="G2768" t="s">
        <v>191</v>
      </c>
      <c r="H2768" t="s">
        <v>207</v>
      </c>
      <c r="I2768">
        <v>20170326</v>
      </c>
      <c r="J2768" t="str">
        <f t="shared" si="48"/>
        <v>2017</v>
      </c>
      <c r="K2768" t="s">
        <v>178</v>
      </c>
      <c r="L2768">
        <v>81</v>
      </c>
      <c r="M2768" t="str">
        <f>VLOOKUP(L2768,Waste_Instance_Cat!$A$2:$B$6,2)</f>
        <v>Very Low</v>
      </c>
      <c r="O2768">
        <v>3</v>
      </c>
      <c r="P2768">
        <v>8</v>
      </c>
      <c r="R2768">
        <v>4</v>
      </c>
      <c r="U2768">
        <v>1</v>
      </c>
      <c r="AE2768">
        <v>1</v>
      </c>
      <c r="AG2768">
        <v>3</v>
      </c>
      <c r="AN2768">
        <v>3</v>
      </c>
      <c r="AQ2768">
        <v>3</v>
      </c>
      <c r="AT2768">
        <v>1</v>
      </c>
      <c r="BQ2768">
        <v>2</v>
      </c>
      <c r="BZ2768">
        <v>3</v>
      </c>
      <c r="CB2768">
        <v>6</v>
      </c>
      <c r="CC2768">
        <v>11</v>
      </c>
      <c r="CL2768">
        <v>1</v>
      </c>
      <c r="CV2768">
        <v>1</v>
      </c>
      <c r="CY2768">
        <v>5</v>
      </c>
      <c r="DC2768">
        <v>1</v>
      </c>
      <c r="DQ2768">
        <v>5</v>
      </c>
      <c r="DR2768">
        <v>1</v>
      </c>
      <c r="DV2768">
        <v>1</v>
      </c>
      <c r="EA2768">
        <v>1</v>
      </c>
      <c r="EN2768">
        <v>8</v>
      </c>
      <c r="EO2768">
        <v>1</v>
      </c>
      <c r="FH2768">
        <v>4</v>
      </c>
      <c r="FP2768">
        <v>2</v>
      </c>
      <c r="FR2768">
        <v>1</v>
      </c>
    </row>
    <row r="2769" spans="1:174">
      <c r="A2769" t="s">
        <v>225</v>
      </c>
      <c r="B2769" t="s">
        <v>1567</v>
      </c>
      <c r="C2769" t="s">
        <v>217</v>
      </c>
      <c r="D2769" t="str">
        <f>VLOOKUP(C2769,CountryName!$A$2:$B$40,2,FALSE)</f>
        <v>Spain</v>
      </c>
      <c r="E2769" t="s">
        <v>186</v>
      </c>
      <c r="F2769">
        <v>100</v>
      </c>
      <c r="G2769" t="s">
        <v>191</v>
      </c>
      <c r="H2769" t="s">
        <v>177</v>
      </c>
      <c r="I2769">
        <v>20160529</v>
      </c>
      <c r="J2769" t="str">
        <f t="shared" si="48"/>
        <v>2016</v>
      </c>
      <c r="K2769" t="s">
        <v>178</v>
      </c>
      <c r="L2769">
        <v>671</v>
      </c>
      <c r="M2769" t="str">
        <f>VLOOKUP(L2769,Waste_Instance_Cat!$A$2:$B$6,2)</f>
        <v>Low</v>
      </c>
      <c r="R2769">
        <v>3</v>
      </c>
      <c r="T2769">
        <v>1</v>
      </c>
      <c r="U2769">
        <v>1</v>
      </c>
      <c r="AK2769">
        <v>500</v>
      </c>
      <c r="AN2769">
        <v>50</v>
      </c>
      <c r="BE2769">
        <v>15</v>
      </c>
      <c r="BS2769">
        <v>0</v>
      </c>
      <c r="CQ2769">
        <v>3</v>
      </c>
      <c r="CX2769">
        <v>0</v>
      </c>
      <c r="DQ2769">
        <v>5</v>
      </c>
      <c r="DS2769">
        <v>8</v>
      </c>
      <c r="DV2769">
        <v>1</v>
      </c>
      <c r="EA2769">
        <v>0</v>
      </c>
      <c r="EC2769">
        <v>1</v>
      </c>
      <c r="EH2769">
        <v>39</v>
      </c>
      <c r="EN2769">
        <v>15</v>
      </c>
      <c r="EQ2769">
        <v>11</v>
      </c>
      <c r="FH2769">
        <v>18</v>
      </c>
    </row>
    <row r="2770" spans="1:174">
      <c r="A2770" t="s">
        <v>295</v>
      </c>
      <c r="B2770" t="s">
        <v>1535</v>
      </c>
      <c r="C2770" t="s">
        <v>230</v>
      </c>
      <c r="D2770" t="str">
        <f>VLOOKUP(C2770,CountryName!$A$2:$B$40,2,FALSE)</f>
        <v>Denmark</v>
      </c>
      <c r="E2770" t="s">
        <v>200</v>
      </c>
      <c r="F2770">
        <v>100</v>
      </c>
      <c r="G2770" t="s">
        <v>176</v>
      </c>
      <c r="H2770" t="s">
        <v>177</v>
      </c>
      <c r="I2770">
        <v>20190918</v>
      </c>
      <c r="J2770" t="str">
        <f t="shared" si="48"/>
        <v>2019</v>
      </c>
      <c r="K2770" t="s">
        <v>184</v>
      </c>
      <c r="L2770">
        <v>31</v>
      </c>
      <c r="M2770" t="str">
        <f>VLOOKUP(L2770,Waste_Instance_Cat!$A$2:$B$6,2)</f>
        <v>Very Low</v>
      </c>
      <c r="P2770">
        <v>1</v>
      </c>
      <c r="S2770">
        <v>1</v>
      </c>
      <c r="AE2770">
        <v>4</v>
      </c>
      <c r="AF2770">
        <v>1</v>
      </c>
      <c r="AI2770">
        <v>1</v>
      </c>
      <c r="AN2770">
        <v>1</v>
      </c>
      <c r="AP2770">
        <v>1</v>
      </c>
      <c r="AQ2770">
        <v>1</v>
      </c>
      <c r="AU2770">
        <v>1</v>
      </c>
      <c r="BD2770">
        <v>1</v>
      </c>
      <c r="BN2770">
        <v>1</v>
      </c>
      <c r="BP2770">
        <v>1</v>
      </c>
      <c r="BR2770">
        <v>1</v>
      </c>
      <c r="BV2770">
        <v>3</v>
      </c>
      <c r="CB2770">
        <v>5</v>
      </c>
      <c r="CD2770">
        <v>1</v>
      </c>
      <c r="CP2770">
        <v>1</v>
      </c>
      <c r="CY2770">
        <v>1</v>
      </c>
      <c r="EA2770">
        <v>1</v>
      </c>
      <c r="EK2770">
        <v>1</v>
      </c>
      <c r="EL2770">
        <v>1</v>
      </c>
      <c r="FH2770">
        <v>1</v>
      </c>
    </row>
    <row r="2771" spans="1:174">
      <c r="A2771" t="s">
        <v>295</v>
      </c>
      <c r="B2771" t="s">
        <v>1535</v>
      </c>
      <c r="C2771" t="s">
        <v>230</v>
      </c>
      <c r="D2771" t="str">
        <f>VLOOKUP(C2771,CountryName!$A$2:$B$40,2,FALSE)</f>
        <v>Denmark</v>
      </c>
      <c r="E2771" t="s">
        <v>200</v>
      </c>
      <c r="F2771">
        <v>100</v>
      </c>
      <c r="G2771" t="s">
        <v>176</v>
      </c>
      <c r="H2771" t="s">
        <v>177</v>
      </c>
      <c r="I2771">
        <v>20170926</v>
      </c>
      <c r="J2771" t="str">
        <f t="shared" si="48"/>
        <v>2017</v>
      </c>
      <c r="K2771" t="s">
        <v>184</v>
      </c>
      <c r="L2771">
        <v>24</v>
      </c>
      <c r="M2771" t="str">
        <f>VLOOKUP(L2771,Waste_Instance_Cat!$A$2:$B$6,2)</f>
        <v>Very Low</v>
      </c>
      <c r="P2771">
        <v>2</v>
      </c>
      <c r="R2771">
        <v>1</v>
      </c>
      <c r="AE2771">
        <v>2</v>
      </c>
      <c r="AI2771">
        <v>1</v>
      </c>
      <c r="BE2771">
        <v>1</v>
      </c>
      <c r="BT2771">
        <v>1</v>
      </c>
      <c r="BV2771">
        <v>4</v>
      </c>
      <c r="CB2771">
        <v>5</v>
      </c>
      <c r="CM2771">
        <v>1</v>
      </c>
      <c r="EK2771">
        <v>1</v>
      </c>
      <c r="EL2771">
        <v>2</v>
      </c>
      <c r="EN2771">
        <v>1</v>
      </c>
      <c r="FL2771">
        <v>2</v>
      </c>
    </row>
    <row r="2772" spans="1:174">
      <c r="A2772" t="s">
        <v>295</v>
      </c>
      <c r="B2772" t="s">
        <v>1535</v>
      </c>
      <c r="C2772" t="s">
        <v>230</v>
      </c>
      <c r="D2772" t="str">
        <f>VLOOKUP(C2772,CountryName!$A$2:$B$40,2,FALSE)</f>
        <v>Denmark</v>
      </c>
      <c r="E2772" t="s">
        <v>200</v>
      </c>
      <c r="F2772">
        <v>100</v>
      </c>
      <c r="G2772" t="s">
        <v>176</v>
      </c>
      <c r="H2772" t="s">
        <v>177</v>
      </c>
      <c r="I2772">
        <v>20201007</v>
      </c>
      <c r="J2772" t="str">
        <f t="shared" si="48"/>
        <v>2020</v>
      </c>
      <c r="K2772" t="s">
        <v>184</v>
      </c>
      <c r="L2772">
        <v>25</v>
      </c>
      <c r="M2772" t="str">
        <f>VLOOKUP(L2772,Waste_Instance_Cat!$A$2:$B$6,2)</f>
        <v>Very Low</v>
      </c>
      <c r="O2772">
        <v>1</v>
      </c>
      <c r="P2772">
        <v>2</v>
      </c>
      <c r="U2772">
        <v>1</v>
      </c>
      <c r="AG2772">
        <v>1</v>
      </c>
      <c r="AN2772">
        <v>1</v>
      </c>
      <c r="AQ2772">
        <v>1</v>
      </c>
      <c r="BS2772">
        <v>2</v>
      </c>
      <c r="BV2772">
        <v>3</v>
      </c>
      <c r="CB2772">
        <v>6</v>
      </c>
      <c r="CD2772">
        <v>1</v>
      </c>
      <c r="CZ2772">
        <v>1</v>
      </c>
      <c r="DI2772">
        <v>1</v>
      </c>
      <c r="EA2772">
        <v>1</v>
      </c>
      <c r="EB2772">
        <v>1</v>
      </c>
      <c r="EK2772">
        <v>1</v>
      </c>
      <c r="EN2772">
        <v>1</v>
      </c>
    </row>
    <row r="2773" spans="1:174">
      <c r="A2773" t="s">
        <v>295</v>
      </c>
      <c r="B2773" t="s">
        <v>1535</v>
      </c>
      <c r="C2773" t="s">
        <v>230</v>
      </c>
      <c r="D2773" t="str">
        <f>VLOOKUP(C2773,CountryName!$A$2:$B$40,2,FALSE)</f>
        <v>Denmark</v>
      </c>
      <c r="E2773" t="s">
        <v>200</v>
      </c>
      <c r="F2773">
        <v>100</v>
      </c>
      <c r="G2773" t="s">
        <v>176</v>
      </c>
      <c r="H2773" t="s">
        <v>177</v>
      </c>
      <c r="I2773">
        <v>20170628</v>
      </c>
      <c r="J2773" t="str">
        <f t="shared" si="48"/>
        <v>2017</v>
      </c>
      <c r="K2773" t="s">
        <v>184</v>
      </c>
      <c r="L2773">
        <v>29</v>
      </c>
      <c r="M2773" t="str">
        <f>VLOOKUP(L2773,Waste_Instance_Cat!$A$2:$B$6,2)</f>
        <v>Very Low</v>
      </c>
      <c r="AG2773">
        <v>3</v>
      </c>
      <c r="AP2773">
        <v>2</v>
      </c>
      <c r="BV2773">
        <v>4</v>
      </c>
      <c r="BY2773">
        <v>3</v>
      </c>
      <c r="CB2773">
        <v>4</v>
      </c>
      <c r="CD2773">
        <v>4</v>
      </c>
      <c r="DQ2773">
        <v>1</v>
      </c>
      <c r="EB2773">
        <v>1</v>
      </c>
      <c r="EK2773">
        <v>5</v>
      </c>
      <c r="EU2773">
        <v>1</v>
      </c>
      <c r="FF2773">
        <v>1</v>
      </c>
    </row>
    <row r="2774" spans="1:174">
      <c r="A2774" t="s">
        <v>295</v>
      </c>
      <c r="B2774" t="s">
        <v>1535</v>
      </c>
      <c r="C2774" t="s">
        <v>230</v>
      </c>
      <c r="D2774" t="str">
        <f>VLOOKUP(C2774,CountryName!$A$2:$B$40,2,FALSE)</f>
        <v>Denmark</v>
      </c>
      <c r="E2774" t="s">
        <v>200</v>
      </c>
      <c r="F2774">
        <v>100</v>
      </c>
      <c r="G2774" t="s">
        <v>176</v>
      </c>
      <c r="H2774" t="s">
        <v>177</v>
      </c>
      <c r="I2774">
        <v>20160404</v>
      </c>
      <c r="J2774" t="str">
        <f t="shared" si="48"/>
        <v>2016</v>
      </c>
      <c r="K2774" t="s">
        <v>184</v>
      </c>
      <c r="L2774">
        <v>167</v>
      </c>
      <c r="M2774" t="str">
        <f>VLOOKUP(L2774,Waste_Instance_Cat!$A$2:$B$6,2)</f>
        <v>Very Low</v>
      </c>
      <c r="O2774">
        <v>1</v>
      </c>
      <c r="P2774">
        <v>3</v>
      </c>
      <c r="R2774">
        <v>2</v>
      </c>
      <c r="S2774">
        <v>1</v>
      </c>
      <c r="U2774">
        <v>1</v>
      </c>
      <c r="AE2774">
        <v>8</v>
      </c>
      <c r="AF2774">
        <v>1</v>
      </c>
      <c r="AG2774">
        <v>3</v>
      </c>
      <c r="AJ2774">
        <v>1</v>
      </c>
      <c r="AN2774">
        <v>4</v>
      </c>
      <c r="AO2774">
        <v>1</v>
      </c>
      <c r="AP2774">
        <v>2</v>
      </c>
      <c r="AQ2774">
        <v>1</v>
      </c>
      <c r="AS2774">
        <v>1</v>
      </c>
      <c r="AU2774">
        <v>2</v>
      </c>
      <c r="BE2774">
        <v>4</v>
      </c>
      <c r="BN2774">
        <v>1</v>
      </c>
      <c r="BS2774">
        <v>1</v>
      </c>
      <c r="BT2774">
        <v>3</v>
      </c>
      <c r="BV2774">
        <v>65</v>
      </c>
      <c r="BY2774">
        <v>3</v>
      </c>
      <c r="CB2774">
        <v>17</v>
      </c>
      <c r="CD2774">
        <v>2</v>
      </c>
      <c r="CI2774">
        <v>1</v>
      </c>
      <c r="CO2774">
        <v>2</v>
      </c>
      <c r="CP2774">
        <v>9</v>
      </c>
      <c r="DE2774">
        <v>1</v>
      </c>
      <c r="DI2774">
        <v>2</v>
      </c>
      <c r="DM2774">
        <v>1</v>
      </c>
      <c r="DP2774">
        <v>1</v>
      </c>
      <c r="DS2774">
        <v>1</v>
      </c>
      <c r="DZ2774">
        <v>1</v>
      </c>
      <c r="EA2774">
        <v>5</v>
      </c>
      <c r="EB2774">
        <v>1</v>
      </c>
      <c r="EK2774">
        <v>4</v>
      </c>
      <c r="EL2774">
        <v>6</v>
      </c>
      <c r="EN2774">
        <v>1</v>
      </c>
      <c r="EP2774">
        <v>2</v>
      </c>
      <c r="FF2774">
        <v>1</v>
      </c>
    </row>
    <row r="2775" spans="1:174">
      <c r="A2775" t="s">
        <v>295</v>
      </c>
      <c r="B2775" t="s">
        <v>1535</v>
      </c>
      <c r="C2775" t="s">
        <v>230</v>
      </c>
      <c r="D2775" t="str">
        <f>VLOOKUP(C2775,CountryName!$A$2:$B$40,2,FALSE)</f>
        <v>Denmark</v>
      </c>
      <c r="E2775" t="s">
        <v>200</v>
      </c>
      <c r="F2775">
        <v>100</v>
      </c>
      <c r="G2775" t="s">
        <v>176</v>
      </c>
      <c r="H2775" t="s">
        <v>177</v>
      </c>
      <c r="I2775">
        <v>20190618</v>
      </c>
      <c r="J2775" t="str">
        <f t="shared" si="48"/>
        <v>2019</v>
      </c>
      <c r="K2775" t="s">
        <v>184</v>
      </c>
      <c r="L2775">
        <v>25</v>
      </c>
      <c r="M2775" t="str">
        <f>VLOOKUP(L2775,Waste_Instance_Cat!$A$2:$B$6,2)</f>
        <v>Very Low</v>
      </c>
      <c r="P2775">
        <v>1</v>
      </c>
      <c r="AF2775">
        <v>1</v>
      </c>
      <c r="AI2775">
        <v>1</v>
      </c>
      <c r="AN2775">
        <v>2</v>
      </c>
      <c r="AU2775">
        <v>1</v>
      </c>
      <c r="AY2775">
        <v>1</v>
      </c>
      <c r="BV2775">
        <v>5</v>
      </c>
      <c r="CB2775">
        <v>3</v>
      </c>
      <c r="CS2775">
        <v>1</v>
      </c>
      <c r="CY2775">
        <v>1</v>
      </c>
      <c r="DI2775">
        <v>1</v>
      </c>
      <c r="DU2775">
        <v>1</v>
      </c>
      <c r="DZ2775">
        <v>1</v>
      </c>
      <c r="EK2775">
        <v>1</v>
      </c>
      <c r="EL2775">
        <v>1</v>
      </c>
      <c r="EN2775">
        <v>2</v>
      </c>
      <c r="FL2775">
        <v>1</v>
      </c>
    </row>
    <row r="2776" spans="1:174">
      <c r="A2776" t="s">
        <v>295</v>
      </c>
      <c r="B2776" t="s">
        <v>1535</v>
      </c>
      <c r="C2776" t="s">
        <v>230</v>
      </c>
      <c r="D2776" t="str">
        <f>VLOOKUP(C2776,CountryName!$A$2:$B$40,2,FALSE)</f>
        <v>Denmark</v>
      </c>
      <c r="E2776" t="s">
        <v>200</v>
      </c>
      <c r="F2776">
        <v>100</v>
      </c>
      <c r="G2776" t="s">
        <v>176</v>
      </c>
      <c r="H2776" t="s">
        <v>177</v>
      </c>
      <c r="I2776">
        <v>20181001</v>
      </c>
      <c r="J2776" t="str">
        <f t="shared" si="48"/>
        <v>2018</v>
      </c>
      <c r="K2776" t="s">
        <v>184</v>
      </c>
      <c r="L2776">
        <v>52</v>
      </c>
      <c r="M2776" t="str">
        <f>VLOOKUP(L2776,Waste_Instance_Cat!$A$2:$B$6,2)</f>
        <v>Very Low</v>
      </c>
      <c r="O2776">
        <v>1</v>
      </c>
      <c r="P2776">
        <v>2</v>
      </c>
      <c r="U2776">
        <v>1</v>
      </c>
      <c r="AE2776">
        <v>4</v>
      </c>
      <c r="AI2776">
        <v>2</v>
      </c>
      <c r="AJ2776">
        <v>2</v>
      </c>
      <c r="AN2776">
        <v>3</v>
      </c>
      <c r="BP2776">
        <v>1</v>
      </c>
      <c r="BS2776">
        <v>1</v>
      </c>
      <c r="BV2776">
        <v>9</v>
      </c>
      <c r="BY2776">
        <v>2</v>
      </c>
      <c r="CB2776">
        <v>7</v>
      </c>
      <c r="CD2776">
        <v>2</v>
      </c>
      <c r="CM2776">
        <v>5</v>
      </c>
      <c r="CY2776">
        <v>1</v>
      </c>
      <c r="DZ2776">
        <v>1</v>
      </c>
      <c r="EA2776">
        <v>1</v>
      </c>
      <c r="EB2776">
        <v>1</v>
      </c>
      <c r="EK2776">
        <v>5</v>
      </c>
      <c r="EP2776">
        <v>1</v>
      </c>
    </row>
    <row r="2777" spans="1:174">
      <c r="A2777" t="s">
        <v>295</v>
      </c>
      <c r="B2777" t="s">
        <v>1535</v>
      </c>
      <c r="C2777" t="s">
        <v>230</v>
      </c>
      <c r="D2777" t="str">
        <f>VLOOKUP(C2777,CountryName!$A$2:$B$40,2,FALSE)</f>
        <v>Denmark</v>
      </c>
      <c r="E2777" t="s">
        <v>200</v>
      </c>
      <c r="F2777">
        <v>100</v>
      </c>
      <c r="G2777" t="s">
        <v>176</v>
      </c>
      <c r="H2777" t="s">
        <v>177</v>
      </c>
      <c r="I2777">
        <v>20150420</v>
      </c>
      <c r="J2777" t="str">
        <f t="shared" si="48"/>
        <v>2015</v>
      </c>
      <c r="K2777" t="s">
        <v>184</v>
      </c>
      <c r="L2777">
        <v>192</v>
      </c>
      <c r="M2777" t="str">
        <f>VLOOKUP(L2777,Waste_Instance_Cat!$A$2:$B$6,2)</f>
        <v>Very Low</v>
      </c>
      <c r="O2777">
        <v>1</v>
      </c>
      <c r="P2777">
        <v>11</v>
      </c>
      <c r="R2777">
        <v>4</v>
      </c>
      <c r="T2777">
        <v>1</v>
      </c>
      <c r="U2777">
        <v>1</v>
      </c>
      <c r="AA2777">
        <v>1</v>
      </c>
      <c r="AE2777">
        <v>1</v>
      </c>
      <c r="AI2777">
        <v>1</v>
      </c>
      <c r="AK2777">
        <v>2</v>
      </c>
      <c r="AN2777">
        <v>4</v>
      </c>
      <c r="AQ2777">
        <v>11</v>
      </c>
      <c r="AS2777">
        <v>1</v>
      </c>
      <c r="AU2777">
        <v>3</v>
      </c>
      <c r="AY2777">
        <v>1</v>
      </c>
      <c r="BD2777">
        <v>1</v>
      </c>
      <c r="BE2777">
        <v>3</v>
      </c>
      <c r="BN2777">
        <v>4</v>
      </c>
      <c r="BO2777">
        <v>4</v>
      </c>
      <c r="BQ2777">
        <v>2</v>
      </c>
      <c r="BS2777">
        <v>3</v>
      </c>
      <c r="BT2777">
        <v>1</v>
      </c>
      <c r="BV2777">
        <v>25</v>
      </c>
      <c r="BY2777">
        <v>4</v>
      </c>
      <c r="CB2777">
        <v>45</v>
      </c>
      <c r="CC2777">
        <v>1</v>
      </c>
      <c r="CD2777">
        <v>6</v>
      </c>
      <c r="CI2777">
        <v>7</v>
      </c>
      <c r="CK2777">
        <v>1</v>
      </c>
      <c r="CO2777">
        <v>1</v>
      </c>
      <c r="CY2777">
        <v>1</v>
      </c>
      <c r="DB2777">
        <v>1</v>
      </c>
      <c r="DI2777">
        <v>1</v>
      </c>
      <c r="DQ2777">
        <v>2</v>
      </c>
      <c r="EA2777">
        <v>6</v>
      </c>
      <c r="EK2777">
        <v>10</v>
      </c>
      <c r="EL2777">
        <v>6</v>
      </c>
      <c r="EN2777">
        <v>9</v>
      </c>
      <c r="EP2777">
        <v>1</v>
      </c>
      <c r="EW2777">
        <v>1</v>
      </c>
      <c r="FF2777">
        <v>1</v>
      </c>
      <c r="FP2777">
        <v>1</v>
      </c>
      <c r="FR2777">
        <v>1</v>
      </c>
    </row>
    <row r="2778" spans="1:174">
      <c r="A2778" t="s">
        <v>295</v>
      </c>
      <c r="B2778" t="s">
        <v>1535</v>
      </c>
      <c r="C2778" t="s">
        <v>230</v>
      </c>
      <c r="D2778" t="str">
        <f>VLOOKUP(C2778,CountryName!$A$2:$B$40,2,FALSE)</f>
        <v>Denmark</v>
      </c>
      <c r="E2778" t="s">
        <v>200</v>
      </c>
      <c r="F2778">
        <v>100</v>
      </c>
      <c r="G2778" t="s">
        <v>176</v>
      </c>
      <c r="H2778" t="s">
        <v>177</v>
      </c>
      <c r="I2778">
        <v>20161005</v>
      </c>
      <c r="J2778" t="str">
        <f t="shared" si="48"/>
        <v>2016</v>
      </c>
      <c r="K2778" t="s">
        <v>184</v>
      </c>
      <c r="L2778">
        <v>23</v>
      </c>
      <c r="M2778" t="str">
        <f>VLOOKUP(L2778,Waste_Instance_Cat!$A$2:$B$6,2)</f>
        <v>Very Low</v>
      </c>
      <c r="P2778">
        <v>3</v>
      </c>
      <c r="AE2778">
        <v>1</v>
      </c>
      <c r="AG2778">
        <v>1</v>
      </c>
      <c r="AN2778">
        <v>5</v>
      </c>
      <c r="BE2778">
        <v>1</v>
      </c>
      <c r="BY2778">
        <v>1</v>
      </c>
      <c r="CD2778">
        <v>2</v>
      </c>
      <c r="CE2778">
        <v>1</v>
      </c>
      <c r="CK2778">
        <v>2</v>
      </c>
      <c r="CP2778">
        <v>2</v>
      </c>
      <c r="DH2778">
        <v>1</v>
      </c>
      <c r="DZ2778">
        <v>1</v>
      </c>
      <c r="EK2778">
        <v>1</v>
      </c>
      <c r="EN2778">
        <v>1</v>
      </c>
    </row>
    <row r="2779" spans="1:174">
      <c r="A2779" t="s">
        <v>295</v>
      </c>
      <c r="B2779" t="s">
        <v>1535</v>
      </c>
      <c r="C2779" t="s">
        <v>230</v>
      </c>
      <c r="D2779" t="str">
        <f>VLOOKUP(C2779,CountryName!$A$2:$B$40,2,FALSE)</f>
        <v>Denmark</v>
      </c>
      <c r="E2779" t="s">
        <v>200</v>
      </c>
      <c r="F2779">
        <v>100</v>
      </c>
      <c r="G2779" t="s">
        <v>176</v>
      </c>
      <c r="H2779" t="s">
        <v>177</v>
      </c>
      <c r="I2779">
        <v>20170113</v>
      </c>
      <c r="J2779" t="str">
        <f t="shared" si="48"/>
        <v>2017</v>
      </c>
      <c r="K2779" t="s">
        <v>184</v>
      </c>
      <c r="L2779">
        <v>124</v>
      </c>
      <c r="M2779" t="str">
        <f>VLOOKUP(L2779,Waste_Instance_Cat!$A$2:$B$6,2)</f>
        <v>Very Low</v>
      </c>
      <c r="O2779">
        <v>2</v>
      </c>
      <c r="R2779">
        <v>3</v>
      </c>
      <c r="AA2779">
        <v>1</v>
      </c>
      <c r="AF2779">
        <v>3</v>
      </c>
      <c r="AH2779">
        <v>3</v>
      </c>
      <c r="AJ2779">
        <v>1</v>
      </c>
      <c r="AN2779">
        <v>15</v>
      </c>
      <c r="AQ2779">
        <v>1</v>
      </c>
      <c r="AS2779">
        <v>1</v>
      </c>
      <c r="BE2779">
        <v>1</v>
      </c>
      <c r="BN2779">
        <v>1</v>
      </c>
      <c r="BP2779">
        <v>1</v>
      </c>
      <c r="BR2779">
        <v>1</v>
      </c>
      <c r="BV2779">
        <v>27</v>
      </c>
      <c r="BW2779">
        <v>1</v>
      </c>
      <c r="CB2779">
        <v>16</v>
      </c>
      <c r="CD2779">
        <v>9</v>
      </c>
      <c r="CG2779">
        <v>17</v>
      </c>
      <c r="CK2779">
        <v>2</v>
      </c>
      <c r="CY2779">
        <v>1</v>
      </c>
      <c r="CZ2779">
        <v>1</v>
      </c>
      <c r="DI2779">
        <v>1</v>
      </c>
      <c r="DQ2779">
        <v>3</v>
      </c>
      <c r="EK2779">
        <v>4</v>
      </c>
      <c r="EL2779">
        <v>6</v>
      </c>
      <c r="EN2779">
        <v>1</v>
      </c>
      <c r="FL2779">
        <v>1</v>
      </c>
    </row>
    <row r="2780" spans="1:174">
      <c r="A2780" t="s">
        <v>295</v>
      </c>
      <c r="B2780" t="s">
        <v>1535</v>
      </c>
      <c r="C2780" t="s">
        <v>230</v>
      </c>
      <c r="D2780" t="str">
        <f>VLOOKUP(C2780,CountryName!$A$2:$B$40,2,FALSE)</f>
        <v>Denmark</v>
      </c>
      <c r="E2780" t="s">
        <v>200</v>
      </c>
      <c r="F2780">
        <v>100</v>
      </c>
      <c r="G2780" t="s">
        <v>176</v>
      </c>
      <c r="H2780" t="s">
        <v>177</v>
      </c>
      <c r="I2780">
        <v>20190426</v>
      </c>
      <c r="J2780" t="str">
        <f t="shared" si="48"/>
        <v>2019</v>
      </c>
      <c r="K2780" t="s">
        <v>184</v>
      </c>
      <c r="L2780">
        <v>64</v>
      </c>
      <c r="M2780" t="str">
        <f>VLOOKUP(L2780,Waste_Instance_Cat!$A$2:$B$6,2)</f>
        <v>Very Low</v>
      </c>
      <c r="P2780">
        <v>2</v>
      </c>
      <c r="Y2780">
        <v>1</v>
      </c>
      <c r="AE2780">
        <v>4</v>
      </c>
      <c r="AG2780">
        <v>2</v>
      </c>
      <c r="AN2780">
        <v>3</v>
      </c>
      <c r="AP2780">
        <v>1</v>
      </c>
      <c r="AQ2780">
        <v>3</v>
      </c>
      <c r="BE2780">
        <v>1</v>
      </c>
      <c r="BO2780">
        <v>1</v>
      </c>
      <c r="BS2780">
        <v>1</v>
      </c>
      <c r="BT2780">
        <v>2</v>
      </c>
      <c r="BV2780">
        <v>18</v>
      </c>
      <c r="BY2780">
        <v>3</v>
      </c>
      <c r="CB2780">
        <v>5</v>
      </c>
      <c r="CD2780">
        <v>7</v>
      </c>
      <c r="CP2780">
        <v>3</v>
      </c>
      <c r="CU2780">
        <v>1</v>
      </c>
      <c r="EA2780">
        <v>1</v>
      </c>
      <c r="EK2780">
        <v>3</v>
      </c>
      <c r="EN2780">
        <v>2</v>
      </c>
    </row>
    <row r="2781" spans="1:174">
      <c r="A2781" t="s">
        <v>295</v>
      </c>
      <c r="B2781" t="s">
        <v>1535</v>
      </c>
      <c r="C2781" t="s">
        <v>230</v>
      </c>
      <c r="D2781" t="str">
        <f>VLOOKUP(C2781,CountryName!$A$2:$B$40,2,FALSE)</f>
        <v>Denmark</v>
      </c>
      <c r="E2781" t="s">
        <v>200</v>
      </c>
      <c r="F2781">
        <v>100</v>
      </c>
      <c r="G2781" t="s">
        <v>176</v>
      </c>
      <c r="H2781" t="s">
        <v>177</v>
      </c>
      <c r="I2781">
        <v>20200703</v>
      </c>
      <c r="J2781" t="str">
        <f t="shared" si="48"/>
        <v>2020</v>
      </c>
      <c r="K2781" t="s">
        <v>184</v>
      </c>
      <c r="L2781">
        <v>31</v>
      </c>
      <c r="M2781" t="str">
        <f>VLOOKUP(L2781,Waste_Instance_Cat!$A$2:$B$6,2)</f>
        <v>Very Low</v>
      </c>
      <c r="U2781">
        <v>1</v>
      </c>
      <c r="Y2781">
        <v>1</v>
      </c>
      <c r="AN2781">
        <v>1</v>
      </c>
      <c r="AQ2781">
        <v>1</v>
      </c>
      <c r="AS2781">
        <v>1</v>
      </c>
      <c r="BV2781">
        <v>11</v>
      </c>
      <c r="CD2781">
        <v>1</v>
      </c>
      <c r="CI2781">
        <v>1</v>
      </c>
      <c r="CP2781">
        <v>1</v>
      </c>
      <c r="EK2781">
        <v>1</v>
      </c>
      <c r="EN2781">
        <v>10</v>
      </c>
      <c r="FH2781">
        <v>1</v>
      </c>
    </row>
    <row r="2782" spans="1:174">
      <c r="A2782" t="s">
        <v>295</v>
      </c>
      <c r="B2782" t="s">
        <v>1535</v>
      </c>
      <c r="C2782" t="s">
        <v>230</v>
      </c>
      <c r="D2782" t="str">
        <f>VLOOKUP(C2782,CountryName!$A$2:$B$40,2,FALSE)</f>
        <v>Denmark</v>
      </c>
      <c r="E2782" t="s">
        <v>200</v>
      </c>
      <c r="F2782">
        <v>100</v>
      </c>
      <c r="G2782" t="s">
        <v>176</v>
      </c>
      <c r="H2782" t="s">
        <v>177</v>
      </c>
      <c r="I2782">
        <v>20160704</v>
      </c>
      <c r="J2782" t="str">
        <f t="shared" si="48"/>
        <v>2016</v>
      </c>
      <c r="K2782" t="s">
        <v>184</v>
      </c>
      <c r="L2782">
        <v>34</v>
      </c>
      <c r="M2782" t="str">
        <f>VLOOKUP(L2782,Waste_Instance_Cat!$A$2:$B$6,2)</f>
        <v>Very Low</v>
      </c>
      <c r="P2782">
        <v>1</v>
      </c>
      <c r="AE2782">
        <v>1</v>
      </c>
      <c r="AI2782">
        <v>1</v>
      </c>
      <c r="AQ2782">
        <v>1</v>
      </c>
      <c r="BE2782">
        <v>1</v>
      </c>
      <c r="BV2782">
        <v>9</v>
      </c>
      <c r="BY2782">
        <v>3</v>
      </c>
      <c r="CB2782">
        <v>7</v>
      </c>
      <c r="CD2782">
        <v>2</v>
      </c>
      <c r="CI2782">
        <v>1</v>
      </c>
      <c r="CP2782">
        <v>1</v>
      </c>
      <c r="EK2782">
        <v>2</v>
      </c>
      <c r="EN2782">
        <v>1</v>
      </c>
      <c r="FL2782">
        <v>3</v>
      </c>
    </row>
    <row r="2783" spans="1:174">
      <c r="A2783" t="s">
        <v>179</v>
      </c>
      <c r="B2783" t="s">
        <v>1568</v>
      </c>
      <c r="C2783" t="s">
        <v>181</v>
      </c>
      <c r="D2783" t="str">
        <f>VLOOKUP(C2783,CountryName!$A$2:$B$40,2,FALSE)</f>
        <v>Italy</v>
      </c>
      <c r="E2783" t="s">
        <v>186</v>
      </c>
      <c r="F2783">
        <v>100</v>
      </c>
      <c r="G2783" t="s">
        <v>183</v>
      </c>
      <c r="H2783" t="s">
        <v>183</v>
      </c>
      <c r="I2783">
        <v>20180430</v>
      </c>
      <c r="J2783" t="str">
        <f t="shared" si="48"/>
        <v>2018</v>
      </c>
      <c r="K2783" t="s">
        <v>184</v>
      </c>
      <c r="L2783">
        <v>39</v>
      </c>
      <c r="M2783" t="str">
        <f>VLOOKUP(L2783,Waste_Instance_Cat!$A$2:$B$6,2)</f>
        <v>Very Low</v>
      </c>
      <c r="O2783">
        <v>1</v>
      </c>
      <c r="R2783">
        <v>1</v>
      </c>
      <c r="S2783">
        <v>4</v>
      </c>
      <c r="AA2783">
        <v>1</v>
      </c>
      <c r="AE2783">
        <v>1</v>
      </c>
      <c r="AL2783">
        <v>5</v>
      </c>
      <c r="AN2783">
        <v>1</v>
      </c>
      <c r="AO2783">
        <v>1</v>
      </c>
      <c r="AQ2783">
        <v>2</v>
      </c>
      <c r="BR2783">
        <v>1</v>
      </c>
      <c r="BS2783">
        <v>1</v>
      </c>
      <c r="BY2783">
        <v>1</v>
      </c>
      <c r="CB2783">
        <v>3</v>
      </c>
      <c r="CC2783">
        <v>2</v>
      </c>
      <c r="CD2783">
        <v>5</v>
      </c>
      <c r="CK2783">
        <v>1</v>
      </c>
      <c r="CU2783">
        <v>2</v>
      </c>
      <c r="CY2783">
        <v>1</v>
      </c>
      <c r="DE2783">
        <v>1</v>
      </c>
      <c r="DZ2783">
        <v>2</v>
      </c>
      <c r="FF2783">
        <v>1</v>
      </c>
      <c r="FH2783">
        <v>1</v>
      </c>
    </row>
    <row r="2784" spans="1:174">
      <c r="A2784" t="s">
        <v>179</v>
      </c>
      <c r="B2784" t="s">
        <v>1569</v>
      </c>
      <c r="C2784" t="s">
        <v>181</v>
      </c>
      <c r="D2784" t="str">
        <f>VLOOKUP(C2784,CountryName!$A$2:$B$40,2,FALSE)</f>
        <v>Italy</v>
      </c>
      <c r="E2784" t="s">
        <v>186</v>
      </c>
      <c r="F2784">
        <v>100</v>
      </c>
      <c r="G2784" t="s">
        <v>183</v>
      </c>
      <c r="H2784" t="s">
        <v>183</v>
      </c>
      <c r="I2784">
        <v>20170506</v>
      </c>
      <c r="J2784" t="str">
        <f t="shared" si="48"/>
        <v>2017</v>
      </c>
      <c r="K2784" t="s">
        <v>184</v>
      </c>
      <c r="L2784">
        <v>1183</v>
      </c>
      <c r="M2784" t="str">
        <f>VLOOKUP(L2784,Waste_Instance_Cat!$A$2:$B$6,2)</f>
        <v>Moderate</v>
      </c>
      <c r="O2784">
        <v>5</v>
      </c>
      <c r="P2784">
        <v>5</v>
      </c>
      <c r="Q2784">
        <v>7</v>
      </c>
      <c r="R2784">
        <v>64</v>
      </c>
      <c r="S2784">
        <v>30</v>
      </c>
      <c r="T2784">
        <v>16</v>
      </c>
      <c r="U2784">
        <v>7</v>
      </c>
      <c r="V2784">
        <v>2</v>
      </c>
      <c r="W2784">
        <v>15</v>
      </c>
      <c r="Y2784">
        <v>3</v>
      </c>
      <c r="Z2784">
        <v>1</v>
      </c>
      <c r="AB2784">
        <v>2</v>
      </c>
      <c r="AC2784">
        <v>1</v>
      </c>
      <c r="AE2784">
        <v>73</v>
      </c>
      <c r="AF2784">
        <v>10</v>
      </c>
      <c r="AG2784">
        <v>41</v>
      </c>
      <c r="AH2784">
        <v>9</v>
      </c>
      <c r="AJ2784">
        <v>7</v>
      </c>
      <c r="AK2784">
        <v>4</v>
      </c>
      <c r="AL2784">
        <v>8</v>
      </c>
      <c r="AN2784">
        <v>6</v>
      </c>
      <c r="AO2784">
        <v>6</v>
      </c>
      <c r="AP2784">
        <v>5</v>
      </c>
      <c r="AQ2784">
        <v>14</v>
      </c>
      <c r="AR2784">
        <v>2</v>
      </c>
      <c r="AS2784">
        <v>20</v>
      </c>
      <c r="AU2784">
        <v>2</v>
      </c>
      <c r="BA2784">
        <v>12</v>
      </c>
      <c r="BD2784">
        <v>1</v>
      </c>
      <c r="BE2784">
        <v>2</v>
      </c>
      <c r="BI2784">
        <v>12</v>
      </c>
      <c r="BL2784">
        <v>1</v>
      </c>
      <c r="BM2784">
        <v>1</v>
      </c>
      <c r="BN2784">
        <v>4</v>
      </c>
      <c r="BR2784">
        <v>2</v>
      </c>
      <c r="BS2784">
        <v>3</v>
      </c>
      <c r="BV2784">
        <v>30</v>
      </c>
      <c r="BW2784">
        <v>1</v>
      </c>
      <c r="BY2784">
        <v>4</v>
      </c>
      <c r="CB2784">
        <v>488</v>
      </c>
      <c r="CC2784">
        <v>15</v>
      </c>
      <c r="CD2784">
        <v>38</v>
      </c>
      <c r="CI2784">
        <v>1</v>
      </c>
      <c r="CK2784">
        <v>12</v>
      </c>
      <c r="CL2784">
        <v>11</v>
      </c>
      <c r="CN2784">
        <v>3</v>
      </c>
      <c r="CP2784">
        <v>123</v>
      </c>
      <c r="CT2784">
        <v>1</v>
      </c>
      <c r="CU2784">
        <v>4</v>
      </c>
      <c r="CX2784">
        <v>21</v>
      </c>
      <c r="DH2784">
        <v>3</v>
      </c>
      <c r="DJ2784">
        <v>2</v>
      </c>
      <c r="DX2784">
        <v>2</v>
      </c>
      <c r="EB2784">
        <v>4</v>
      </c>
      <c r="EK2784">
        <v>3</v>
      </c>
      <c r="EL2784">
        <v>1</v>
      </c>
      <c r="EM2784">
        <v>1</v>
      </c>
      <c r="EN2784">
        <v>6</v>
      </c>
      <c r="EQ2784">
        <v>1</v>
      </c>
      <c r="EY2784">
        <v>2</v>
      </c>
      <c r="FF2784">
        <v>1</v>
      </c>
      <c r="FQ2784">
        <v>2</v>
      </c>
    </row>
    <row r="2785" spans="1:175">
      <c r="A2785" t="s">
        <v>172</v>
      </c>
      <c r="B2785" t="s">
        <v>1570</v>
      </c>
      <c r="C2785" t="s">
        <v>199</v>
      </c>
      <c r="D2785" t="str">
        <f>VLOOKUP(C2785,CountryName!$A$2:$B$40,2,FALSE)</f>
        <v>France</v>
      </c>
      <c r="E2785" t="s">
        <v>200</v>
      </c>
      <c r="F2785">
        <v>102</v>
      </c>
      <c r="G2785" t="s">
        <v>191</v>
      </c>
      <c r="H2785" t="s">
        <v>205</v>
      </c>
      <c r="I2785">
        <v>20160511</v>
      </c>
      <c r="J2785" t="str">
        <f t="shared" si="48"/>
        <v>2016</v>
      </c>
      <c r="K2785" t="s">
        <v>178</v>
      </c>
      <c r="L2785">
        <v>145</v>
      </c>
      <c r="M2785" t="str">
        <f>VLOOKUP(L2785,Waste_Instance_Cat!$A$2:$B$6,2)</f>
        <v>Very Low</v>
      </c>
      <c r="R2785">
        <v>1</v>
      </c>
      <c r="AE2785">
        <v>5</v>
      </c>
      <c r="AK2785">
        <v>1</v>
      </c>
      <c r="AP2785">
        <v>1</v>
      </c>
      <c r="BA2785">
        <v>1</v>
      </c>
      <c r="BE2785">
        <v>12</v>
      </c>
      <c r="BL2785">
        <v>11</v>
      </c>
      <c r="BY2785">
        <v>1</v>
      </c>
      <c r="CB2785">
        <v>22</v>
      </c>
      <c r="CD2785">
        <v>1</v>
      </c>
      <c r="CO2785">
        <v>1</v>
      </c>
      <c r="CX2785">
        <v>1</v>
      </c>
      <c r="DE2785">
        <v>4</v>
      </c>
      <c r="DH2785">
        <v>1</v>
      </c>
      <c r="DQ2785">
        <v>8</v>
      </c>
      <c r="EN2785">
        <v>1</v>
      </c>
      <c r="EP2785">
        <v>1</v>
      </c>
      <c r="FP2785">
        <v>72</v>
      </c>
    </row>
    <row r="2786" spans="1:175">
      <c r="A2786" t="s">
        <v>187</v>
      </c>
      <c r="B2786" t="s">
        <v>1571</v>
      </c>
      <c r="C2786" t="s">
        <v>217</v>
      </c>
      <c r="D2786" t="str">
        <f>VLOOKUP(C2786,CountryName!$A$2:$B$40,2,FALSE)</f>
        <v>Spain</v>
      </c>
      <c r="E2786" t="s">
        <v>186</v>
      </c>
      <c r="F2786">
        <v>150</v>
      </c>
      <c r="G2786" t="s">
        <v>183</v>
      </c>
      <c r="H2786" t="s">
        <v>183</v>
      </c>
      <c r="I2786">
        <v>20190725</v>
      </c>
      <c r="J2786" t="str">
        <f t="shared" si="48"/>
        <v>2019</v>
      </c>
      <c r="K2786" t="s">
        <v>178</v>
      </c>
      <c r="L2786">
        <v>321</v>
      </c>
      <c r="M2786" t="str">
        <f>VLOOKUP(L2786,Waste_Instance_Cat!$A$2:$B$6,2)</f>
        <v>Very Low</v>
      </c>
      <c r="O2786">
        <v>15</v>
      </c>
      <c r="U2786">
        <v>2</v>
      </c>
      <c r="AK2786">
        <v>118</v>
      </c>
      <c r="AN2786">
        <v>8</v>
      </c>
      <c r="AS2786">
        <v>1</v>
      </c>
      <c r="CB2786">
        <v>139</v>
      </c>
      <c r="CD2786">
        <v>2</v>
      </c>
      <c r="CP2786">
        <v>31</v>
      </c>
      <c r="CU2786">
        <v>1</v>
      </c>
      <c r="DQ2786">
        <v>2</v>
      </c>
      <c r="EN2786">
        <v>1</v>
      </c>
      <c r="EQ2786">
        <v>1</v>
      </c>
      <c r="FS2786">
        <v>0</v>
      </c>
    </row>
    <row r="2787" spans="1:175">
      <c r="A2787" t="s">
        <v>172</v>
      </c>
      <c r="B2787" t="s">
        <v>1572</v>
      </c>
      <c r="C2787" t="s">
        <v>230</v>
      </c>
      <c r="D2787" t="str">
        <f>VLOOKUP(C2787,CountryName!$A$2:$B$40,2,FALSE)</f>
        <v>Denmark</v>
      </c>
      <c r="E2787" t="s">
        <v>231</v>
      </c>
      <c r="F2787">
        <v>84</v>
      </c>
      <c r="G2787" t="s">
        <v>176</v>
      </c>
      <c r="H2787" t="s">
        <v>177</v>
      </c>
      <c r="I2787">
        <v>20160810</v>
      </c>
      <c r="J2787" t="str">
        <f t="shared" si="48"/>
        <v>2016</v>
      </c>
      <c r="K2787" t="s">
        <v>178</v>
      </c>
      <c r="L2787">
        <v>46</v>
      </c>
      <c r="M2787" t="str">
        <f>VLOOKUP(L2787,Waste_Instance_Cat!$A$2:$B$6,2)</f>
        <v>Very Low</v>
      </c>
      <c r="O2787">
        <v>28</v>
      </c>
      <c r="AK2787">
        <v>9</v>
      </c>
      <c r="AN2787">
        <v>1</v>
      </c>
      <c r="AS2787">
        <v>5</v>
      </c>
      <c r="BY2787">
        <v>1</v>
      </c>
      <c r="CP2787">
        <v>1</v>
      </c>
      <c r="CX2787">
        <v>1</v>
      </c>
    </row>
    <row r="2788" spans="1:175">
      <c r="A2788" t="s">
        <v>172</v>
      </c>
      <c r="B2788" t="s">
        <v>1572</v>
      </c>
      <c r="C2788" t="s">
        <v>230</v>
      </c>
      <c r="D2788" t="str">
        <f>VLOOKUP(C2788,CountryName!$A$2:$B$40,2,FALSE)</f>
        <v>Denmark</v>
      </c>
      <c r="E2788" t="s">
        <v>231</v>
      </c>
      <c r="F2788">
        <v>84</v>
      </c>
      <c r="G2788" t="s">
        <v>176</v>
      </c>
      <c r="H2788" t="s">
        <v>177</v>
      </c>
      <c r="I2788">
        <v>20160810</v>
      </c>
      <c r="J2788" t="str">
        <f t="shared" si="48"/>
        <v>2016</v>
      </c>
      <c r="K2788" t="s">
        <v>178</v>
      </c>
      <c r="L2788">
        <v>119</v>
      </c>
      <c r="M2788" t="str">
        <f>VLOOKUP(L2788,Waste_Instance_Cat!$A$2:$B$6,2)</f>
        <v>Very Low</v>
      </c>
      <c r="O2788">
        <v>17</v>
      </c>
      <c r="P2788">
        <v>23</v>
      </c>
      <c r="R2788">
        <v>13</v>
      </c>
      <c r="S2788">
        <v>11</v>
      </c>
      <c r="U2788">
        <v>6</v>
      </c>
      <c r="AE2788">
        <v>16</v>
      </c>
      <c r="AK2788">
        <v>32</v>
      </c>
      <c r="AN2788">
        <v>1</v>
      </c>
    </row>
    <row r="2789" spans="1:175">
      <c r="A2789" t="s">
        <v>179</v>
      </c>
      <c r="B2789" t="s">
        <v>1573</v>
      </c>
      <c r="C2789" t="s">
        <v>181</v>
      </c>
      <c r="D2789" t="str">
        <f>VLOOKUP(C2789,CountryName!$A$2:$B$40,2,FALSE)</f>
        <v>Italy</v>
      </c>
      <c r="E2789" t="s">
        <v>186</v>
      </c>
      <c r="F2789">
        <v>100</v>
      </c>
      <c r="G2789" t="s">
        <v>183</v>
      </c>
      <c r="H2789" t="s">
        <v>183</v>
      </c>
      <c r="I2789">
        <v>20170429</v>
      </c>
      <c r="J2789" t="str">
        <f t="shared" ref="J2789:J2848" si="49">LEFT(I2789,4)</f>
        <v>2017</v>
      </c>
      <c r="K2789" t="s">
        <v>184</v>
      </c>
      <c r="L2789">
        <v>1431</v>
      </c>
      <c r="M2789" t="str">
        <f>VLOOKUP(L2789,Waste_Instance_Cat!$A$2:$B$6,2)</f>
        <v>Moderate</v>
      </c>
      <c r="O2789">
        <v>1</v>
      </c>
      <c r="P2789">
        <v>1</v>
      </c>
      <c r="W2789">
        <v>1</v>
      </c>
      <c r="AE2789">
        <v>20</v>
      </c>
      <c r="AH2789">
        <v>20</v>
      </c>
      <c r="AI2789">
        <v>2</v>
      </c>
      <c r="AK2789">
        <v>598</v>
      </c>
      <c r="AL2789">
        <v>2</v>
      </c>
      <c r="AN2789">
        <v>30</v>
      </c>
      <c r="AO2789">
        <v>10</v>
      </c>
      <c r="AQ2789">
        <v>5</v>
      </c>
      <c r="CB2789">
        <v>300</v>
      </c>
      <c r="CD2789">
        <v>2</v>
      </c>
      <c r="CP2789">
        <v>90</v>
      </c>
      <c r="CT2789">
        <v>3</v>
      </c>
      <c r="CU2789">
        <v>3</v>
      </c>
      <c r="DV2789">
        <v>3</v>
      </c>
      <c r="DZ2789">
        <v>300</v>
      </c>
      <c r="EH2789">
        <v>3</v>
      </c>
      <c r="EK2789">
        <v>3</v>
      </c>
      <c r="EN2789">
        <v>2</v>
      </c>
      <c r="FH2789">
        <v>30</v>
      </c>
      <c r="FK2789">
        <v>1</v>
      </c>
      <c r="FQ2789">
        <v>1</v>
      </c>
    </row>
    <row r="2790" spans="1:175">
      <c r="A2790" t="s">
        <v>309</v>
      </c>
      <c r="B2790" t="s">
        <v>1574</v>
      </c>
      <c r="C2790" t="s">
        <v>258</v>
      </c>
      <c r="D2790" t="str">
        <f>VLOOKUP(C2790,CountryName!$A$2:$B$40,2,FALSE)</f>
        <v>Romania</v>
      </c>
      <c r="E2790" t="s">
        <v>175</v>
      </c>
      <c r="F2790">
        <v>1421</v>
      </c>
      <c r="G2790" t="s">
        <v>191</v>
      </c>
      <c r="H2790" t="s">
        <v>177</v>
      </c>
      <c r="I2790">
        <v>20150113</v>
      </c>
      <c r="J2790" t="str">
        <f t="shared" si="49"/>
        <v>2015</v>
      </c>
      <c r="K2790" t="s">
        <v>178</v>
      </c>
      <c r="L2790">
        <v>159</v>
      </c>
      <c r="M2790" t="str">
        <f>VLOOKUP(L2790,Waste_Instance_Cat!$A$2:$B$6,2)</f>
        <v>Very Low</v>
      </c>
      <c r="O2790">
        <v>0</v>
      </c>
      <c r="P2790">
        <v>15</v>
      </c>
      <c r="R2790">
        <v>4</v>
      </c>
      <c r="S2790">
        <v>3</v>
      </c>
      <c r="U2790">
        <v>0</v>
      </c>
      <c r="AE2790">
        <v>22</v>
      </c>
      <c r="AK2790">
        <v>33</v>
      </c>
      <c r="AN2790">
        <v>6</v>
      </c>
      <c r="AQ2790">
        <v>5</v>
      </c>
      <c r="AR2790">
        <v>0</v>
      </c>
      <c r="AS2790">
        <v>0</v>
      </c>
      <c r="BA2790">
        <v>0</v>
      </c>
      <c r="BE2790">
        <v>0</v>
      </c>
      <c r="BG2790">
        <v>0</v>
      </c>
      <c r="BY2790">
        <v>0</v>
      </c>
      <c r="BZ2790">
        <v>24</v>
      </c>
      <c r="CD2790">
        <v>0</v>
      </c>
      <c r="CP2790">
        <v>0</v>
      </c>
      <c r="CX2790">
        <v>0</v>
      </c>
      <c r="DQ2790">
        <v>12</v>
      </c>
      <c r="EK2790">
        <v>20</v>
      </c>
      <c r="EN2790">
        <v>3</v>
      </c>
      <c r="EQ2790">
        <v>4</v>
      </c>
      <c r="FP2790">
        <v>8</v>
      </c>
    </row>
    <row r="2791" spans="1:175">
      <c r="A2791" t="s">
        <v>309</v>
      </c>
      <c r="B2791" t="s">
        <v>1574</v>
      </c>
      <c r="C2791" t="s">
        <v>258</v>
      </c>
      <c r="D2791" t="str">
        <f>VLOOKUP(C2791,CountryName!$A$2:$B$40,2,FALSE)</f>
        <v>Romania</v>
      </c>
      <c r="E2791" t="s">
        <v>175</v>
      </c>
      <c r="F2791">
        <v>1421</v>
      </c>
      <c r="G2791" t="s">
        <v>191</v>
      </c>
      <c r="H2791" t="s">
        <v>177</v>
      </c>
      <c r="I2791">
        <v>20150630</v>
      </c>
      <c r="J2791" t="str">
        <f t="shared" si="49"/>
        <v>2015</v>
      </c>
      <c r="K2791" t="s">
        <v>178</v>
      </c>
      <c r="L2791">
        <v>84</v>
      </c>
      <c r="M2791" t="str">
        <f>VLOOKUP(L2791,Waste_Instance_Cat!$A$2:$B$6,2)</f>
        <v>Very Low</v>
      </c>
      <c r="O2791">
        <v>0</v>
      </c>
      <c r="P2791">
        <v>0</v>
      </c>
      <c r="R2791">
        <v>0</v>
      </c>
      <c r="S2791">
        <v>0</v>
      </c>
      <c r="U2791">
        <v>0</v>
      </c>
      <c r="AE2791">
        <v>10</v>
      </c>
      <c r="AH2791">
        <v>7</v>
      </c>
      <c r="AK2791">
        <v>32</v>
      </c>
      <c r="AN2791">
        <v>3</v>
      </c>
      <c r="AR2791">
        <v>0</v>
      </c>
      <c r="AS2791">
        <v>4</v>
      </c>
      <c r="BA2791">
        <v>0</v>
      </c>
      <c r="BE2791">
        <v>0</v>
      </c>
      <c r="BG2791">
        <v>0</v>
      </c>
      <c r="BY2791">
        <v>0</v>
      </c>
      <c r="BZ2791">
        <v>0</v>
      </c>
      <c r="CD2791">
        <v>0</v>
      </c>
      <c r="CP2791">
        <v>3</v>
      </c>
      <c r="CX2791">
        <v>0</v>
      </c>
      <c r="DQ2791">
        <v>7</v>
      </c>
      <c r="DZ2791">
        <v>6</v>
      </c>
      <c r="EK2791">
        <v>4</v>
      </c>
      <c r="EN2791">
        <v>4</v>
      </c>
      <c r="FP2791">
        <v>4</v>
      </c>
    </row>
    <row r="2792" spans="1:175">
      <c r="A2792" t="s">
        <v>309</v>
      </c>
      <c r="B2792" t="s">
        <v>1574</v>
      </c>
      <c r="C2792" t="s">
        <v>258</v>
      </c>
      <c r="D2792" t="str">
        <f>VLOOKUP(C2792,CountryName!$A$2:$B$40,2,FALSE)</f>
        <v>Romania</v>
      </c>
      <c r="E2792" t="s">
        <v>175</v>
      </c>
      <c r="F2792">
        <v>1421</v>
      </c>
      <c r="G2792" t="s">
        <v>191</v>
      </c>
      <c r="H2792" t="s">
        <v>177</v>
      </c>
      <c r="I2792">
        <v>20141007</v>
      </c>
      <c r="J2792" t="str">
        <f t="shared" si="49"/>
        <v>2014</v>
      </c>
      <c r="K2792" t="s">
        <v>178</v>
      </c>
      <c r="L2792">
        <v>272</v>
      </c>
      <c r="M2792" t="str">
        <f>VLOOKUP(L2792,Waste_Instance_Cat!$A$2:$B$6,2)</f>
        <v>Very Low</v>
      </c>
      <c r="O2792">
        <v>5</v>
      </c>
      <c r="P2792">
        <v>20</v>
      </c>
      <c r="R2792">
        <v>7</v>
      </c>
      <c r="S2792">
        <v>5</v>
      </c>
      <c r="U2792">
        <v>0</v>
      </c>
      <c r="AE2792">
        <v>30</v>
      </c>
      <c r="AH2792">
        <v>1</v>
      </c>
      <c r="AJ2792">
        <v>1</v>
      </c>
      <c r="AK2792">
        <v>45</v>
      </c>
      <c r="AN2792">
        <v>8</v>
      </c>
      <c r="AP2792">
        <v>18</v>
      </c>
      <c r="AQ2792">
        <v>8</v>
      </c>
      <c r="AR2792">
        <v>0</v>
      </c>
      <c r="AS2792">
        <v>0</v>
      </c>
      <c r="BA2792">
        <v>0</v>
      </c>
      <c r="BE2792">
        <v>0</v>
      </c>
      <c r="BG2792">
        <v>0</v>
      </c>
      <c r="BR2792">
        <v>1</v>
      </c>
      <c r="BY2792">
        <v>0</v>
      </c>
      <c r="BZ2792">
        <v>30</v>
      </c>
      <c r="CB2792">
        <v>22</v>
      </c>
      <c r="CD2792">
        <v>2</v>
      </c>
      <c r="CP2792">
        <v>1</v>
      </c>
      <c r="CX2792">
        <v>1</v>
      </c>
      <c r="DQ2792">
        <v>17</v>
      </c>
      <c r="EK2792">
        <v>30</v>
      </c>
      <c r="EN2792">
        <v>5</v>
      </c>
      <c r="EQ2792">
        <v>5</v>
      </c>
      <c r="FP2792">
        <v>10</v>
      </c>
    </row>
    <row r="2793" spans="1:175">
      <c r="A2793" t="s">
        <v>309</v>
      </c>
      <c r="B2793" t="s">
        <v>1574</v>
      </c>
      <c r="C2793" t="s">
        <v>258</v>
      </c>
      <c r="D2793" t="str">
        <f>VLOOKUP(C2793,CountryName!$A$2:$B$40,2,FALSE)</f>
        <v>Romania</v>
      </c>
      <c r="E2793" t="s">
        <v>175</v>
      </c>
      <c r="F2793">
        <v>1421</v>
      </c>
      <c r="G2793" t="s">
        <v>191</v>
      </c>
      <c r="H2793" t="s">
        <v>177</v>
      </c>
      <c r="I2793">
        <v>20140616</v>
      </c>
      <c r="J2793" t="str">
        <f t="shared" si="49"/>
        <v>2014</v>
      </c>
      <c r="K2793" t="s">
        <v>178</v>
      </c>
      <c r="L2793">
        <v>115</v>
      </c>
      <c r="M2793" t="str">
        <f>VLOOKUP(L2793,Waste_Instance_Cat!$A$2:$B$6,2)</f>
        <v>Very Low</v>
      </c>
      <c r="O2793">
        <v>2</v>
      </c>
      <c r="P2793">
        <v>5</v>
      </c>
      <c r="R2793">
        <v>7</v>
      </c>
      <c r="S2793">
        <v>0</v>
      </c>
      <c r="U2793">
        <v>4</v>
      </c>
      <c r="AE2793">
        <v>4</v>
      </c>
      <c r="AK2793">
        <v>14</v>
      </c>
      <c r="AN2793">
        <v>7</v>
      </c>
      <c r="AR2793">
        <v>1</v>
      </c>
      <c r="AS2793">
        <v>3</v>
      </c>
      <c r="BA2793">
        <v>0</v>
      </c>
      <c r="BE2793">
        <v>3</v>
      </c>
      <c r="BG2793">
        <v>1</v>
      </c>
      <c r="BY2793">
        <v>1</v>
      </c>
      <c r="BZ2793">
        <v>18</v>
      </c>
      <c r="CD2793">
        <v>0</v>
      </c>
      <c r="CP2793">
        <v>1</v>
      </c>
      <c r="CX2793">
        <v>6</v>
      </c>
      <c r="DQ2793">
        <v>3</v>
      </c>
      <c r="DZ2793">
        <v>11</v>
      </c>
      <c r="EK2793">
        <v>7</v>
      </c>
      <c r="EN2793">
        <v>8</v>
      </c>
      <c r="FP2793">
        <v>9</v>
      </c>
    </row>
    <row r="2794" spans="1:175">
      <c r="A2794" t="s">
        <v>187</v>
      </c>
      <c r="B2794" t="s">
        <v>1575</v>
      </c>
      <c r="C2794" t="s">
        <v>199</v>
      </c>
      <c r="D2794" t="str">
        <f>VLOOKUP(C2794,CountryName!$A$2:$B$40,2,FALSE)</f>
        <v>France</v>
      </c>
      <c r="E2794" t="s">
        <v>186</v>
      </c>
      <c r="F2794">
        <v>81</v>
      </c>
      <c r="G2794" t="s">
        <v>183</v>
      </c>
      <c r="H2794" t="s">
        <v>183</v>
      </c>
      <c r="I2794">
        <v>20151025</v>
      </c>
      <c r="J2794" t="str">
        <f t="shared" si="49"/>
        <v>2015</v>
      </c>
      <c r="K2794" t="s">
        <v>178</v>
      </c>
      <c r="L2794">
        <v>4460</v>
      </c>
      <c r="M2794" t="str">
        <f>VLOOKUP(L2794,Waste_Instance_Cat!$A$2:$B$6,2)</f>
        <v xml:space="preserve">High </v>
      </c>
      <c r="O2794">
        <v>500</v>
      </c>
      <c r="R2794">
        <v>400</v>
      </c>
      <c r="S2794">
        <v>400</v>
      </c>
      <c r="AN2794">
        <v>500</v>
      </c>
      <c r="AQ2794">
        <v>100</v>
      </c>
      <c r="AR2794">
        <v>400</v>
      </c>
      <c r="BE2794">
        <v>100</v>
      </c>
      <c r="BI2794">
        <v>400</v>
      </c>
      <c r="BL2794">
        <v>400</v>
      </c>
      <c r="DD2794">
        <v>10</v>
      </c>
      <c r="DI2794">
        <v>50</v>
      </c>
      <c r="EN2794">
        <v>500</v>
      </c>
      <c r="FF2794">
        <v>100</v>
      </c>
      <c r="FH2794">
        <v>200</v>
      </c>
      <c r="FP2794">
        <v>400</v>
      </c>
    </row>
    <row r="2795" spans="1:175">
      <c r="A2795" t="s">
        <v>309</v>
      </c>
      <c r="B2795" t="s">
        <v>1576</v>
      </c>
      <c r="C2795" t="s">
        <v>258</v>
      </c>
      <c r="D2795" t="str">
        <f>VLOOKUP(C2795,CountryName!$A$2:$B$40,2,FALSE)</f>
        <v>Romania</v>
      </c>
      <c r="E2795" t="s">
        <v>175</v>
      </c>
      <c r="F2795">
        <v>2081</v>
      </c>
      <c r="G2795" t="s">
        <v>191</v>
      </c>
      <c r="H2795" t="s">
        <v>177</v>
      </c>
      <c r="I2795">
        <v>20140616</v>
      </c>
      <c r="J2795" t="str">
        <f t="shared" si="49"/>
        <v>2014</v>
      </c>
      <c r="K2795" t="s">
        <v>178</v>
      </c>
      <c r="L2795">
        <v>95</v>
      </c>
      <c r="M2795" t="str">
        <f>VLOOKUP(L2795,Waste_Instance_Cat!$A$2:$B$6,2)</f>
        <v>Very Low</v>
      </c>
      <c r="O2795">
        <v>0</v>
      </c>
      <c r="P2795">
        <v>8</v>
      </c>
      <c r="R2795">
        <v>0</v>
      </c>
      <c r="S2795">
        <v>0</v>
      </c>
      <c r="U2795">
        <v>0</v>
      </c>
      <c r="AE2795">
        <v>3</v>
      </c>
      <c r="AK2795">
        <v>23</v>
      </c>
      <c r="AN2795">
        <v>15</v>
      </c>
      <c r="AR2795">
        <v>3</v>
      </c>
      <c r="AS2795">
        <v>2</v>
      </c>
      <c r="BA2795">
        <v>0</v>
      </c>
      <c r="BE2795">
        <v>1</v>
      </c>
      <c r="BG2795">
        <v>0</v>
      </c>
      <c r="BY2795">
        <v>2</v>
      </c>
      <c r="BZ2795">
        <v>20</v>
      </c>
      <c r="CD2795">
        <v>0</v>
      </c>
      <c r="CP2795">
        <v>0</v>
      </c>
      <c r="CX2795">
        <v>5</v>
      </c>
      <c r="DQ2795">
        <v>3</v>
      </c>
      <c r="DZ2795">
        <v>10</v>
      </c>
      <c r="FP2795">
        <v>0</v>
      </c>
    </row>
    <row r="2796" spans="1:175">
      <c r="A2796" t="s">
        <v>309</v>
      </c>
      <c r="B2796" t="s">
        <v>1576</v>
      </c>
      <c r="C2796" t="s">
        <v>258</v>
      </c>
      <c r="D2796" t="str">
        <f>VLOOKUP(C2796,CountryName!$A$2:$B$40,2,FALSE)</f>
        <v>Romania</v>
      </c>
      <c r="E2796" t="s">
        <v>175</v>
      </c>
      <c r="F2796">
        <v>2081</v>
      </c>
      <c r="G2796" t="s">
        <v>191</v>
      </c>
      <c r="H2796" t="s">
        <v>177</v>
      </c>
      <c r="I2796">
        <v>20150319</v>
      </c>
      <c r="J2796" t="str">
        <f t="shared" si="49"/>
        <v>2015</v>
      </c>
      <c r="K2796" t="s">
        <v>178</v>
      </c>
      <c r="L2796">
        <v>1</v>
      </c>
      <c r="M2796" t="str">
        <f>VLOOKUP(L2796,Waste_Instance_Cat!$A$2:$B$6,2)</f>
        <v>Very Low</v>
      </c>
      <c r="O2796">
        <v>0</v>
      </c>
      <c r="P2796">
        <v>1</v>
      </c>
      <c r="R2796">
        <v>0</v>
      </c>
      <c r="S2796">
        <v>0</v>
      </c>
      <c r="U2796">
        <v>0</v>
      </c>
      <c r="AE2796">
        <v>0</v>
      </c>
      <c r="AK2796">
        <v>0</v>
      </c>
      <c r="AN2796">
        <v>0</v>
      </c>
      <c r="AR2796">
        <v>0</v>
      </c>
      <c r="AS2796">
        <v>0</v>
      </c>
      <c r="BA2796">
        <v>0</v>
      </c>
      <c r="BE2796">
        <v>0</v>
      </c>
      <c r="BG2796">
        <v>0</v>
      </c>
      <c r="BY2796">
        <v>0</v>
      </c>
      <c r="BZ2796">
        <v>0</v>
      </c>
      <c r="CD2796">
        <v>0</v>
      </c>
      <c r="CP2796">
        <v>0</v>
      </c>
      <c r="CX2796">
        <v>0</v>
      </c>
      <c r="DQ2796">
        <v>0</v>
      </c>
      <c r="FP2796">
        <v>0</v>
      </c>
    </row>
    <row r="2797" spans="1:175">
      <c r="A2797" t="s">
        <v>309</v>
      </c>
      <c r="B2797" t="s">
        <v>1576</v>
      </c>
      <c r="C2797" t="s">
        <v>258</v>
      </c>
      <c r="D2797" t="str">
        <f>VLOOKUP(C2797,CountryName!$A$2:$B$40,2,FALSE)</f>
        <v>Romania</v>
      </c>
      <c r="E2797" t="s">
        <v>175</v>
      </c>
      <c r="F2797">
        <v>2081</v>
      </c>
      <c r="G2797" t="s">
        <v>191</v>
      </c>
      <c r="H2797" t="s">
        <v>177</v>
      </c>
      <c r="I2797">
        <v>20141006</v>
      </c>
      <c r="J2797" t="str">
        <f t="shared" si="49"/>
        <v>2014</v>
      </c>
      <c r="K2797" t="s">
        <v>178</v>
      </c>
      <c r="L2797">
        <v>477</v>
      </c>
      <c r="M2797" t="str">
        <f>VLOOKUP(L2797,Waste_Instance_Cat!$A$2:$B$6,2)</f>
        <v>Very Low</v>
      </c>
      <c r="O2797">
        <v>8</v>
      </c>
      <c r="P2797">
        <v>6</v>
      </c>
      <c r="R2797">
        <v>0</v>
      </c>
      <c r="S2797">
        <v>0</v>
      </c>
      <c r="U2797">
        <v>0</v>
      </c>
      <c r="AE2797">
        <v>42</v>
      </c>
      <c r="AH2797">
        <v>14</v>
      </c>
      <c r="AK2797">
        <v>300</v>
      </c>
      <c r="AN2797">
        <v>12</v>
      </c>
      <c r="AQ2797">
        <v>4</v>
      </c>
      <c r="AR2797">
        <v>0</v>
      </c>
      <c r="AS2797">
        <v>12</v>
      </c>
      <c r="BA2797">
        <v>0</v>
      </c>
      <c r="BE2797">
        <v>3</v>
      </c>
      <c r="BG2797">
        <v>0</v>
      </c>
      <c r="BY2797">
        <v>2</v>
      </c>
      <c r="BZ2797">
        <v>30</v>
      </c>
      <c r="CD2797">
        <v>3</v>
      </c>
      <c r="CP2797">
        <v>0</v>
      </c>
      <c r="CX2797">
        <v>5</v>
      </c>
      <c r="DQ2797">
        <v>0</v>
      </c>
      <c r="EK2797">
        <v>16</v>
      </c>
      <c r="FP2797">
        <v>20</v>
      </c>
    </row>
    <row r="2798" spans="1:175">
      <c r="A2798" t="s">
        <v>309</v>
      </c>
      <c r="B2798" t="s">
        <v>1576</v>
      </c>
      <c r="C2798" t="s">
        <v>258</v>
      </c>
      <c r="D2798" t="str">
        <f>VLOOKUP(C2798,CountryName!$A$2:$B$40,2,FALSE)</f>
        <v>Romania</v>
      </c>
      <c r="E2798" t="s">
        <v>175</v>
      </c>
      <c r="F2798">
        <v>2081</v>
      </c>
      <c r="G2798" t="s">
        <v>191</v>
      </c>
      <c r="H2798" t="s">
        <v>177</v>
      </c>
      <c r="I2798">
        <v>20150113</v>
      </c>
      <c r="J2798" t="str">
        <f t="shared" si="49"/>
        <v>2015</v>
      </c>
      <c r="K2798" t="s">
        <v>178</v>
      </c>
      <c r="L2798">
        <v>441</v>
      </c>
      <c r="M2798" t="str">
        <f>VLOOKUP(L2798,Waste_Instance_Cat!$A$2:$B$6,2)</f>
        <v>Very Low</v>
      </c>
      <c r="O2798">
        <v>3</v>
      </c>
      <c r="P2798">
        <v>4</v>
      </c>
      <c r="R2798">
        <v>0</v>
      </c>
      <c r="S2798">
        <v>0</v>
      </c>
      <c r="U2798">
        <v>0</v>
      </c>
      <c r="AE2798">
        <v>27</v>
      </c>
      <c r="AH2798">
        <v>10</v>
      </c>
      <c r="AK2798">
        <v>321</v>
      </c>
      <c r="AN2798">
        <v>8</v>
      </c>
      <c r="AR2798">
        <v>0</v>
      </c>
      <c r="AS2798">
        <v>7</v>
      </c>
      <c r="BA2798">
        <v>0</v>
      </c>
      <c r="BE2798">
        <v>1</v>
      </c>
      <c r="BG2798">
        <v>0</v>
      </c>
      <c r="BY2798">
        <v>1</v>
      </c>
      <c r="BZ2798">
        <v>18</v>
      </c>
      <c r="CD2798">
        <v>12</v>
      </c>
      <c r="CP2798">
        <v>2</v>
      </c>
      <c r="CX2798">
        <v>0</v>
      </c>
      <c r="DQ2798">
        <v>0</v>
      </c>
      <c r="EK2798">
        <v>27</v>
      </c>
      <c r="FP2798">
        <v>0</v>
      </c>
    </row>
    <row r="2799" spans="1:175">
      <c r="A2799" t="s">
        <v>172</v>
      </c>
      <c r="B2799" t="s">
        <v>1577</v>
      </c>
      <c r="C2799" t="s">
        <v>199</v>
      </c>
      <c r="D2799" t="str">
        <f>VLOOKUP(C2799,CountryName!$A$2:$B$40,2,FALSE)</f>
        <v>France</v>
      </c>
      <c r="E2799" t="s">
        <v>200</v>
      </c>
      <c r="F2799">
        <v>100</v>
      </c>
      <c r="G2799" t="s">
        <v>176</v>
      </c>
      <c r="H2799" t="s">
        <v>177</v>
      </c>
      <c r="I2799">
        <v>20160512</v>
      </c>
      <c r="J2799" t="str">
        <f t="shared" si="49"/>
        <v>2016</v>
      </c>
      <c r="K2799" t="s">
        <v>178</v>
      </c>
      <c r="L2799">
        <v>160</v>
      </c>
      <c r="M2799" t="str">
        <f>VLOOKUP(L2799,Waste_Instance_Cat!$A$2:$B$6,2)</f>
        <v>Very Low</v>
      </c>
      <c r="U2799">
        <v>3</v>
      </c>
      <c r="AE2799">
        <v>6</v>
      </c>
      <c r="AK2799">
        <v>2</v>
      </c>
      <c r="AN2799">
        <v>6</v>
      </c>
      <c r="AP2799">
        <v>2</v>
      </c>
      <c r="AQ2799">
        <v>3</v>
      </c>
      <c r="BE2799">
        <v>19</v>
      </c>
      <c r="BG2799">
        <v>1</v>
      </c>
      <c r="BL2799">
        <v>3</v>
      </c>
      <c r="BQ2799">
        <v>1</v>
      </c>
      <c r="BW2799">
        <v>1</v>
      </c>
      <c r="BY2799">
        <v>12</v>
      </c>
      <c r="CB2799">
        <v>29</v>
      </c>
      <c r="CD2799">
        <v>43</v>
      </c>
      <c r="CU2799">
        <v>1</v>
      </c>
      <c r="CY2799">
        <v>2</v>
      </c>
      <c r="DH2799">
        <v>2</v>
      </c>
      <c r="EA2799">
        <v>2</v>
      </c>
      <c r="ED2799">
        <v>3</v>
      </c>
      <c r="FL2799">
        <v>2</v>
      </c>
      <c r="FP2799">
        <v>16</v>
      </c>
      <c r="FR2799">
        <v>1</v>
      </c>
    </row>
    <row r="2800" spans="1:175">
      <c r="A2800" t="s">
        <v>188</v>
      </c>
      <c r="B2800" t="s">
        <v>1578</v>
      </c>
      <c r="C2800" t="s">
        <v>190</v>
      </c>
      <c r="D2800" t="str">
        <f>VLOOKUP(C2800,CountryName!$A$2:$B$40,2,FALSE)</f>
        <v>Switzerland</v>
      </c>
      <c r="E2800" t="s">
        <v>183</v>
      </c>
      <c r="F2800">
        <v>6</v>
      </c>
      <c r="G2800" t="s">
        <v>176</v>
      </c>
      <c r="H2800" t="s">
        <v>207</v>
      </c>
      <c r="I2800">
        <v>20170412</v>
      </c>
      <c r="J2800" t="str">
        <f t="shared" si="49"/>
        <v>2017</v>
      </c>
      <c r="K2800" t="s">
        <v>178</v>
      </c>
      <c r="L2800">
        <v>5</v>
      </c>
      <c r="M2800" t="str">
        <f>VLOOKUP(L2800,Waste_Instance_Cat!$A$2:$B$6,2)</f>
        <v>Very Low</v>
      </c>
      <c r="AK2800">
        <v>1</v>
      </c>
      <c r="DZ2800">
        <v>1</v>
      </c>
      <c r="EA2800">
        <v>1</v>
      </c>
      <c r="EQ2800">
        <v>1</v>
      </c>
      <c r="FB2800">
        <v>1</v>
      </c>
    </row>
    <row r="2801" spans="1:172">
      <c r="A2801" t="s">
        <v>188</v>
      </c>
      <c r="B2801" t="s">
        <v>1578</v>
      </c>
      <c r="C2801" t="s">
        <v>190</v>
      </c>
      <c r="D2801" t="str">
        <f>VLOOKUP(C2801,CountryName!$A$2:$B$40,2,FALSE)</f>
        <v>Switzerland</v>
      </c>
      <c r="E2801" t="s">
        <v>183</v>
      </c>
      <c r="F2801">
        <v>6</v>
      </c>
      <c r="G2801" t="s">
        <v>176</v>
      </c>
      <c r="H2801" t="s">
        <v>207</v>
      </c>
      <c r="I2801">
        <v>20180331</v>
      </c>
      <c r="J2801" t="str">
        <f t="shared" si="49"/>
        <v>2018</v>
      </c>
      <c r="K2801" t="s">
        <v>178</v>
      </c>
      <c r="L2801">
        <v>1</v>
      </c>
      <c r="M2801" t="str">
        <f>VLOOKUP(L2801,Waste_Instance_Cat!$A$2:$B$6,2)</f>
        <v>Very Low</v>
      </c>
      <c r="AK2801">
        <v>1</v>
      </c>
    </row>
    <row r="2802" spans="1:172">
      <c r="A2802" t="s">
        <v>188</v>
      </c>
      <c r="B2802" t="s">
        <v>1578</v>
      </c>
      <c r="C2802" t="s">
        <v>190</v>
      </c>
      <c r="D2802" t="str">
        <f>VLOOKUP(C2802,CountryName!$A$2:$B$40,2,FALSE)</f>
        <v>Switzerland</v>
      </c>
      <c r="E2802" t="s">
        <v>183</v>
      </c>
      <c r="F2802">
        <v>6</v>
      </c>
      <c r="G2802" t="s">
        <v>176</v>
      </c>
      <c r="H2802" t="s">
        <v>207</v>
      </c>
      <c r="I2802">
        <v>20170723</v>
      </c>
      <c r="J2802" t="str">
        <f t="shared" si="49"/>
        <v>2017</v>
      </c>
      <c r="K2802" t="s">
        <v>178</v>
      </c>
      <c r="L2802">
        <v>20</v>
      </c>
      <c r="M2802" t="str">
        <f>VLOOKUP(L2802,Waste_Instance_Cat!$A$2:$B$6,2)</f>
        <v>Very Low</v>
      </c>
      <c r="AK2802">
        <v>12</v>
      </c>
      <c r="BR2802">
        <v>1</v>
      </c>
      <c r="CB2802">
        <v>1</v>
      </c>
      <c r="EA2802">
        <v>4</v>
      </c>
      <c r="EQ2802">
        <v>1</v>
      </c>
      <c r="FP2802">
        <v>1</v>
      </c>
    </row>
    <row r="2803" spans="1:172">
      <c r="A2803" t="s">
        <v>188</v>
      </c>
      <c r="B2803" t="s">
        <v>1578</v>
      </c>
      <c r="C2803" t="s">
        <v>190</v>
      </c>
      <c r="D2803" t="str">
        <f>VLOOKUP(C2803,CountryName!$A$2:$B$40,2,FALSE)</f>
        <v>Switzerland</v>
      </c>
      <c r="E2803" t="s">
        <v>183</v>
      </c>
      <c r="F2803">
        <v>6</v>
      </c>
      <c r="G2803" t="s">
        <v>176</v>
      </c>
      <c r="H2803" t="s">
        <v>207</v>
      </c>
      <c r="I2803">
        <v>20170830</v>
      </c>
      <c r="J2803" t="str">
        <f t="shared" si="49"/>
        <v>2017</v>
      </c>
      <c r="K2803" t="s">
        <v>178</v>
      </c>
      <c r="L2803">
        <v>13</v>
      </c>
      <c r="M2803" t="str">
        <f>VLOOKUP(L2803,Waste_Instance_Cat!$A$2:$B$6,2)</f>
        <v>Very Low</v>
      </c>
      <c r="AK2803">
        <v>5</v>
      </c>
      <c r="BS2803">
        <v>2</v>
      </c>
      <c r="DZ2803">
        <v>5</v>
      </c>
      <c r="EQ2803">
        <v>1</v>
      </c>
    </row>
    <row r="2804" spans="1:172">
      <c r="A2804" t="s">
        <v>309</v>
      </c>
      <c r="B2804" t="s">
        <v>1576</v>
      </c>
      <c r="C2804" t="s">
        <v>258</v>
      </c>
      <c r="D2804" t="str">
        <f>VLOOKUP(C2804,CountryName!$A$2:$B$40,2,FALSE)</f>
        <v>Romania</v>
      </c>
      <c r="E2804" t="s">
        <v>175</v>
      </c>
      <c r="F2804">
        <v>2081</v>
      </c>
      <c r="G2804" t="s">
        <v>191</v>
      </c>
      <c r="H2804" t="s">
        <v>177</v>
      </c>
      <c r="I2804">
        <v>20150628</v>
      </c>
      <c r="J2804" t="str">
        <f t="shared" si="49"/>
        <v>2015</v>
      </c>
      <c r="K2804" t="s">
        <v>178</v>
      </c>
      <c r="L2804">
        <v>201</v>
      </c>
      <c r="M2804" t="str">
        <f>VLOOKUP(L2804,Waste_Instance_Cat!$A$2:$B$6,2)</f>
        <v>Very Low</v>
      </c>
      <c r="O2804">
        <v>2</v>
      </c>
      <c r="P2804">
        <v>9</v>
      </c>
      <c r="R2804">
        <v>1</v>
      </c>
      <c r="S2804">
        <v>0</v>
      </c>
      <c r="U2804">
        <v>0</v>
      </c>
      <c r="AE2804">
        <v>10</v>
      </c>
      <c r="AH2804">
        <v>17</v>
      </c>
      <c r="AK2804">
        <v>40</v>
      </c>
      <c r="AN2804">
        <v>21</v>
      </c>
      <c r="AR2804">
        <v>6</v>
      </c>
      <c r="AS2804">
        <v>9</v>
      </c>
      <c r="BA2804">
        <v>0</v>
      </c>
      <c r="BE2804">
        <v>2</v>
      </c>
      <c r="BG2804">
        <v>0</v>
      </c>
      <c r="BY2804">
        <v>1</v>
      </c>
      <c r="BZ2804">
        <v>22</v>
      </c>
      <c r="CD2804">
        <v>10</v>
      </c>
      <c r="CP2804">
        <v>4</v>
      </c>
      <c r="CX2804">
        <v>0</v>
      </c>
      <c r="DQ2804">
        <v>5</v>
      </c>
      <c r="DZ2804">
        <v>9</v>
      </c>
      <c r="EK2804">
        <v>12</v>
      </c>
      <c r="FP2804">
        <v>21</v>
      </c>
    </row>
    <row r="2805" spans="1:172">
      <c r="A2805" t="s">
        <v>172</v>
      </c>
      <c r="B2805" t="s">
        <v>1579</v>
      </c>
      <c r="C2805" t="s">
        <v>181</v>
      </c>
      <c r="D2805" t="str">
        <f>VLOOKUP(C2805,CountryName!$A$2:$B$40,2,FALSE)</f>
        <v>Italy</v>
      </c>
      <c r="E2805" t="s">
        <v>186</v>
      </c>
      <c r="F2805">
        <v>1060</v>
      </c>
      <c r="G2805" t="s">
        <v>176</v>
      </c>
      <c r="H2805" t="s">
        <v>205</v>
      </c>
      <c r="I2805">
        <v>20180704</v>
      </c>
      <c r="J2805" t="str">
        <f t="shared" si="49"/>
        <v>2018</v>
      </c>
      <c r="K2805" t="s">
        <v>178</v>
      </c>
      <c r="L2805">
        <v>1</v>
      </c>
      <c r="M2805" t="str">
        <f>VLOOKUP(L2805,Waste_Instance_Cat!$A$2:$B$6,2)</f>
        <v>Very Low</v>
      </c>
      <c r="FG2805">
        <v>1</v>
      </c>
    </row>
    <row r="2806" spans="1:172">
      <c r="A2806" t="s">
        <v>187</v>
      </c>
      <c r="B2806" t="s">
        <v>1580</v>
      </c>
      <c r="C2806" t="s">
        <v>199</v>
      </c>
      <c r="D2806" t="str">
        <f>VLOOKUP(C2806,CountryName!$A$2:$B$40,2,FALSE)</f>
        <v>France</v>
      </c>
      <c r="E2806" t="s">
        <v>200</v>
      </c>
      <c r="F2806">
        <v>80</v>
      </c>
      <c r="G2806" t="s">
        <v>183</v>
      </c>
      <c r="H2806" t="s">
        <v>183</v>
      </c>
      <c r="I2806">
        <v>20150515</v>
      </c>
      <c r="J2806" t="str">
        <f t="shared" si="49"/>
        <v>2015</v>
      </c>
      <c r="K2806" t="s">
        <v>178</v>
      </c>
      <c r="L2806">
        <v>966</v>
      </c>
      <c r="M2806" t="str">
        <f>VLOOKUP(L2806,Waste_Instance_Cat!$A$2:$B$6,2)</f>
        <v>Low</v>
      </c>
      <c r="O2806">
        <v>150</v>
      </c>
      <c r="R2806">
        <v>20</v>
      </c>
      <c r="S2806">
        <v>60</v>
      </c>
      <c r="U2806">
        <v>30</v>
      </c>
      <c r="AE2806">
        <v>120</v>
      </c>
      <c r="AJ2806">
        <v>5</v>
      </c>
      <c r="AK2806">
        <v>70</v>
      </c>
      <c r="AN2806">
        <v>50</v>
      </c>
      <c r="AO2806">
        <v>10</v>
      </c>
      <c r="AP2806">
        <v>3</v>
      </c>
      <c r="AQ2806">
        <v>15</v>
      </c>
      <c r="AR2806">
        <v>5</v>
      </c>
      <c r="AS2806">
        <v>10</v>
      </c>
      <c r="BE2806">
        <v>15</v>
      </c>
      <c r="BI2806">
        <v>30</v>
      </c>
      <c r="BL2806">
        <v>10</v>
      </c>
      <c r="BV2806">
        <v>10</v>
      </c>
      <c r="BW2806">
        <v>2</v>
      </c>
      <c r="CB2806">
        <v>200</v>
      </c>
      <c r="CD2806">
        <v>30</v>
      </c>
      <c r="CP2806">
        <v>15</v>
      </c>
      <c r="CU2806">
        <v>15</v>
      </c>
      <c r="CY2806">
        <v>1</v>
      </c>
      <c r="DI2806">
        <v>5</v>
      </c>
      <c r="DP2806">
        <v>10</v>
      </c>
      <c r="EN2806">
        <v>15</v>
      </c>
      <c r="FF2806">
        <v>5</v>
      </c>
      <c r="FH2806">
        <v>5</v>
      </c>
      <c r="FP2806">
        <v>50</v>
      </c>
    </row>
    <row r="2807" spans="1:172">
      <c r="A2807" t="s">
        <v>330</v>
      </c>
      <c r="B2807" t="s">
        <v>1581</v>
      </c>
      <c r="C2807" t="s">
        <v>332</v>
      </c>
      <c r="D2807" t="str">
        <f>VLOOKUP(C2807,CountryName!$A$2:$B$40,2,FALSE)</f>
        <v>Slovenia</v>
      </c>
      <c r="E2807" t="s">
        <v>186</v>
      </c>
      <c r="F2807">
        <v>328</v>
      </c>
      <c r="G2807" t="s">
        <v>191</v>
      </c>
      <c r="H2807" t="s">
        <v>177</v>
      </c>
      <c r="I2807">
        <v>20170923</v>
      </c>
      <c r="J2807" t="str">
        <f t="shared" si="49"/>
        <v>2017</v>
      </c>
      <c r="K2807" t="s">
        <v>178</v>
      </c>
      <c r="L2807">
        <v>3009</v>
      </c>
      <c r="M2807" t="str">
        <f>VLOOKUP(L2807,Waste_Instance_Cat!$A$2:$B$6,2)</f>
        <v xml:space="preserve">High </v>
      </c>
      <c r="O2807">
        <v>119</v>
      </c>
      <c r="R2807">
        <v>3</v>
      </c>
      <c r="U2807">
        <v>30</v>
      </c>
      <c r="AG2807">
        <v>19</v>
      </c>
      <c r="AI2807">
        <v>29</v>
      </c>
      <c r="AJ2807">
        <v>1</v>
      </c>
      <c r="AK2807">
        <v>2200</v>
      </c>
      <c r="AR2807">
        <v>21</v>
      </c>
      <c r="AS2807">
        <v>17</v>
      </c>
      <c r="BA2807">
        <v>6</v>
      </c>
      <c r="BE2807">
        <v>3</v>
      </c>
      <c r="BR2807">
        <v>23</v>
      </c>
      <c r="CB2807">
        <v>168</v>
      </c>
      <c r="CD2807">
        <v>35</v>
      </c>
      <c r="CP2807">
        <v>20</v>
      </c>
      <c r="CX2807">
        <v>50</v>
      </c>
      <c r="CY2807">
        <v>8</v>
      </c>
      <c r="DG2807">
        <v>22</v>
      </c>
      <c r="DP2807">
        <v>1</v>
      </c>
      <c r="DQ2807">
        <v>10</v>
      </c>
      <c r="DZ2807">
        <v>19</v>
      </c>
      <c r="ED2807">
        <v>22</v>
      </c>
      <c r="EN2807">
        <v>7</v>
      </c>
      <c r="EQ2807">
        <v>70</v>
      </c>
      <c r="FF2807">
        <v>90</v>
      </c>
      <c r="FP2807">
        <v>16</v>
      </c>
    </row>
    <row r="2808" spans="1:172">
      <c r="A2808" t="s">
        <v>295</v>
      </c>
      <c r="B2808" t="s">
        <v>1535</v>
      </c>
      <c r="C2808" t="s">
        <v>230</v>
      </c>
      <c r="D2808" t="str">
        <f>VLOOKUP(C2808,CountryName!$A$2:$B$40,2,FALSE)</f>
        <v>Denmark</v>
      </c>
      <c r="E2808" t="s">
        <v>200</v>
      </c>
      <c r="F2808">
        <v>100</v>
      </c>
      <c r="G2808" t="s">
        <v>176</v>
      </c>
      <c r="H2808" t="s">
        <v>177</v>
      </c>
      <c r="I2808">
        <v>20200108</v>
      </c>
      <c r="J2808" t="str">
        <f t="shared" si="49"/>
        <v>2020</v>
      </c>
      <c r="K2808" t="s">
        <v>184</v>
      </c>
      <c r="L2808">
        <v>40</v>
      </c>
      <c r="M2808" t="str">
        <f>VLOOKUP(L2808,Waste_Instance_Cat!$A$2:$B$6,2)</f>
        <v>Very Low</v>
      </c>
      <c r="O2808">
        <v>2</v>
      </c>
      <c r="P2808">
        <v>4</v>
      </c>
      <c r="U2808">
        <v>1</v>
      </c>
      <c r="AA2808">
        <v>1</v>
      </c>
      <c r="AE2808">
        <v>2</v>
      </c>
      <c r="AN2808">
        <v>1</v>
      </c>
      <c r="AQ2808">
        <v>1</v>
      </c>
      <c r="BO2808">
        <v>1</v>
      </c>
      <c r="BS2808">
        <v>2</v>
      </c>
      <c r="BV2808">
        <v>6</v>
      </c>
      <c r="CB2808">
        <v>3</v>
      </c>
      <c r="CD2808">
        <v>8</v>
      </c>
      <c r="CM2808">
        <v>2</v>
      </c>
      <c r="CP2808">
        <v>2</v>
      </c>
      <c r="CX2808">
        <v>1</v>
      </c>
      <c r="DH2808">
        <v>1</v>
      </c>
      <c r="EK2808">
        <v>1</v>
      </c>
      <c r="FP2808">
        <v>1</v>
      </c>
    </row>
    <row r="2809" spans="1:172">
      <c r="A2809" t="s">
        <v>295</v>
      </c>
      <c r="B2809" t="s">
        <v>1535</v>
      </c>
      <c r="C2809" t="s">
        <v>230</v>
      </c>
      <c r="D2809" t="str">
        <f>VLOOKUP(C2809,CountryName!$A$2:$B$40,2,FALSE)</f>
        <v>Denmark</v>
      </c>
      <c r="E2809" t="s">
        <v>200</v>
      </c>
      <c r="F2809">
        <v>100</v>
      </c>
      <c r="G2809" t="s">
        <v>176</v>
      </c>
      <c r="H2809" t="s">
        <v>177</v>
      </c>
      <c r="I2809">
        <v>20170417</v>
      </c>
      <c r="J2809" t="str">
        <f t="shared" si="49"/>
        <v>2017</v>
      </c>
      <c r="K2809" t="s">
        <v>184</v>
      </c>
      <c r="L2809">
        <v>60</v>
      </c>
      <c r="M2809" t="str">
        <f>VLOOKUP(L2809,Waste_Instance_Cat!$A$2:$B$6,2)</f>
        <v>Very Low</v>
      </c>
      <c r="R2809">
        <v>1</v>
      </c>
      <c r="AE2809">
        <v>2</v>
      </c>
      <c r="AN2809">
        <v>7</v>
      </c>
      <c r="AP2809">
        <v>1</v>
      </c>
      <c r="BS2809">
        <v>1</v>
      </c>
      <c r="BT2809">
        <v>1</v>
      </c>
      <c r="BV2809">
        <v>18</v>
      </c>
      <c r="BY2809">
        <v>3</v>
      </c>
      <c r="CB2809">
        <v>9</v>
      </c>
      <c r="CE2809">
        <v>10</v>
      </c>
      <c r="CI2809">
        <v>1</v>
      </c>
      <c r="CK2809">
        <v>1</v>
      </c>
      <c r="CO2809">
        <v>1</v>
      </c>
      <c r="EK2809">
        <v>4</v>
      </c>
    </row>
    <row r="2810" spans="1:172">
      <c r="A2810" t="s">
        <v>295</v>
      </c>
      <c r="B2810" t="s">
        <v>1535</v>
      </c>
      <c r="C2810" t="s">
        <v>230</v>
      </c>
      <c r="D2810" t="str">
        <f>VLOOKUP(C2810,CountryName!$A$2:$B$40,2,FALSE)</f>
        <v>Denmark</v>
      </c>
      <c r="E2810" t="s">
        <v>200</v>
      </c>
      <c r="F2810">
        <v>100</v>
      </c>
      <c r="G2810" t="s">
        <v>176</v>
      </c>
      <c r="H2810" t="s">
        <v>177</v>
      </c>
      <c r="I2810">
        <v>20180410</v>
      </c>
      <c r="J2810" t="str">
        <f t="shared" si="49"/>
        <v>2018</v>
      </c>
      <c r="K2810" t="s">
        <v>184</v>
      </c>
      <c r="L2810">
        <v>29</v>
      </c>
      <c r="M2810" t="str">
        <f>VLOOKUP(L2810,Waste_Instance_Cat!$A$2:$B$6,2)</f>
        <v>Very Low</v>
      </c>
      <c r="P2810">
        <v>3</v>
      </c>
      <c r="R2810">
        <v>1</v>
      </c>
      <c r="X2810">
        <v>1</v>
      </c>
      <c r="AP2810">
        <v>2</v>
      </c>
      <c r="BO2810">
        <v>1</v>
      </c>
      <c r="BV2810">
        <v>9</v>
      </c>
      <c r="CB2810">
        <v>1</v>
      </c>
      <c r="CD2810">
        <v>7</v>
      </c>
      <c r="CP2810">
        <v>1</v>
      </c>
      <c r="CQ2810">
        <v>1</v>
      </c>
      <c r="EK2810">
        <v>1</v>
      </c>
      <c r="EN2810">
        <v>1</v>
      </c>
    </row>
    <row r="2811" spans="1:172">
      <c r="A2811" t="s">
        <v>225</v>
      </c>
      <c r="B2811" t="s">
        <v>1582</v>
      </c>
      <c r="C2811" t="s">
        <v>217</v>
      </c>
      <c r="D2811" t="str">
        <f>VLOOKUP(C2811,CountryName!$A$2:$B$40,2,FALSE)</f>
        <v>Spain</v>
      </c>
      <c r="E2811" t="s">
        <v>200</v>
      </c>
      <c r="F2811">
        <v>100</v>
      </c>
      <c r="G2811" t="s">
        <v>183</v>
      </c>
      <c r="H2811" t="s">
        <v>205</v>
      </c>
      <c r="I2811">
        <v>20171010</v>
      </c>
      <c r="J2811" t="str">
        <f t="shared" si="49"/>
        <v>2017</v>
      </c>
      <c r="K2811" t="s">
        <v>178</v>
      </c>
      <c r="L2811">
        <v>190</v>
      </c>
      <c r="M2811" t="str">
        <f>VLOOKUP(L2811,Waste_Instance_Cat!$A$2:$B$6,2)</f>
        <v>Very Low</v>
      </c>
      <c r="O2811">
        <v>4</v>
      </c>
      <c r="R2811">
        <v>5</v>
      </c>
      <c r="AE2811">
        <v>14</v>
      </c>
      <c r="AK2811">
        <v>78</v>
      </c>
      <c r="AN2811">
        <v>5</v>
      </c>
      <c r="BF2811">
        <v>25</v>
      </c>
      <c r="BL2811">
        <v>5</v>
      </c>
      <c r="BS2811">
        <v>9</v>
      </c>
      <c r="CB2811">
        <v>3</v>
      </c>
      <c r="CQ2811">
        <v>0</v>
      </c>
      <c r="CX2811">
        <v>5</v>
      </c>
      <c r="DT2811">
        <v>2</v>
      </c>
      <c r="DV2811">
        <v>5</v>
      </c>
      <c r="DZ2811">
        <v>9</v>
      </c>
      <c r="EA2811">
        <v>4</v>
      </c>
      <c r="EC2811">
        <v>2</v>
      </c>
      <c r="EH2811">
        <v>9</v>
      </c>
      <c r="FH2811">
        <v>6</v>
      </c>
    </row>
    <row r="2812" spans="1:172">
      <c r="A2812" t="s">
        <v>228</v>
      </c>
      <c r="B2812" t="s">
        <v>1583</v>
      </c>
      <c r="C2812" t="s">
        <v>230</v>
      </c>
      <c r="D2812" t="str">
        <f>VLOOKUP(C2812,CountryName!$A$2:$B$40,2,FALSE)</f>
        <v>Denmark</v>
      </c>
      <c r="E2812" t="s">
        <v>200</v>
      </c>
      <c r="F2812">
        <v>100</v>
      </c>
      <c r="G2812" t="s">
        <v>176</v>
      </c>
      <c r="H2812" t="s">
        <v>207</v>
      </c>
      <c r="I2812">
        <v>20180622</v>
      </c>
      <c r="J2812" t="str">
        <f t="shared" si="49"/>
        <v>2018</v>
      </c>
      <c r="K2812" t="s">
        <v>178</v>
      </c>
      <c r="L2812">
        <v>1</v>
      </c>
      <c r="M2812" t="str">
        <f>VLOOKUP(L2812,Waste_Instance_Cat!$A$2:$B$6,2)</f>
        <v>Very Low</v>
      </c>
      <c r="CX2812">
        <v>1</v>
      </c>
    </row>
    <row r="2813" spans="1:172">
      <c r="A2813" t="s">
        <v>188</v>
      </c>
      <c r="B2813" t="s">
        <v>1578</v>
      </c>
      <c r="C2813" t="s">
        <v>190</v>
      </c>
      <c r="D2813" t="str">
        <f>VLOOKUP(C2813,CountryName!$A$2:$B$40,2,FALSE)</f>
        <v>Switzerland</v>
      </c>
      <c r="E2813" t="s">
        <v>183</v>
      </c>
      <c r="F2813">
        <v>6</v>
      </c>
      <c r="G2813" t="s">
        <v>176</v>
      </c>
      <c r="H2813" t="s">
        <v>207</v>
      </c>
      <c r="I2813">
        <v>20171025</v>
      </c>
      <c r="J2813" t="str">
        <f t="shared" si="49"/>
        <v>2017</v>
      </c>
      <c r="K2813" t="s">
        <v>178</v>
      </c>
      <c r="L2813">
        <v>13</v>
      </c>
      <c r="M2813" t="str">
        <f>VLOOKUP(L2813,Waste_Instance_Cat!$A$2:$B$6,2)</f>
        <v>Very Low</v>
      </c>
      <c r="AK2813">
        <v>6</v>
      </c>
      <c r="BE2813">
        <v>1</v>
      </c>
      <c r="EA2813">
        <v>2</v>
      </c>
      <c r="EL2813">
        <v>1</v>
      </c>
      <c r="EQ2813">
        <v>1</v>
      </c>
      <c r="FF2813">
        <v>2</v>
      </c>
    </row>
    <row r="2814" spans="1:172">
      <c r="A2814" t="s">
        <v>188</v>
      </c>
      <c r="B2814" t="s">
        <v>1578</v>
      </c>
      <c r="C2814" t="s">
        <v>190</v>
      </c>
      <c r="D2814" t="str">
        <f>VLOOKUP(C2814,CountryName!$A$2:$B$40,2,FALSE)</f>
        <v>Switzerland</v>
      </c>
      <c r="E2814" t="s">
        <v>183</v>
      </c>
      <c r="F2814">
        <v>6</v>
      </c>
      <c r="G2814" t="s">
        <v>176</v>
      </c>
      <c r="H2814" t="s">
        <v>207</v>
      </c>
      <c r="I2814">
        <v>20180228</v>
      </c>
      <c r="J2814" t="str">
        <f t="shared" si="49"/>
        <v>2018</v>
      </c>
      <c r="K2814" t="s">
        <v>178</v>
      </c>
      <c r="L2814">
        <v>11</v>
      </c>
      <c r="M2814" t="str">
        <f>VLOOKUP(L2814,Waste_Instance_Cat!$A$2:$B$6,2)</f>
        <v>Very Low</v>
      </c>
      <c r="O2814">
        <v>2</v>
      </c>
      <c r="AK2814">
        <v>1</v>
      </c>
      <c r="AN2814">
        <v>4</v>
      </c>
      <c r="CX2814">
        <v>1</v>
      </c>
      <c r="DE2814">
        <v>1</v>
      </c>
      <c r="EA2814">
        <v>2</v>
      </c>
    </row>
    <row r="2815" spans="1:172">
      <c r="A2815" t="s">
        <v>188</v>
      </c>
      <c r="B2815" t="s">
        <v>1578</v>
      </c>
      <c r="C2815" t="s">
        <v>190</v>
      </c>
      <c r="D2815" t="str">
        <f>VLOOKUP(C2815,CountryName!$A$2:$B$40,2,FALSE)</f>
        <v>Switzerland</v>
      </c>
      <c r="E2815" t="s">
        <v>183</v>
      </c>
      <c r="F2815">
        <v>6</v>
      </c>
      <c r="G2815" t="s">
        <v>176</v>
      </c>
      <c r="H2815" t="s">
        <v>207</v>
      </c>
      <c r="I2815">
        <v>20170522</v>
      </c>
      <c r="J2815" t="str">
        <f t="shared" si="49"/>
        <v>2017</v>
      </c>
      <c r="K2815" t="s">
        <v>178</v>
      </c>
      <c r="L2815">
        <v>3</v>
      </c>
      <c r="M2815" t="str">
        <f>VLOOKUP(L2815,Waste_Instance_Cat!$A$2:$B$6,2)</f>
        <v>Very Low</v>
      </c>
      <c r="AK2815">
        <v>1</v>
      </c>
      <c r="AO2815">
        <v>1</v>
      </c>
      <c r="CB2815">
        <v>1</v>
      </c>
    </row>
    <row r="2816" spans="1:172">
      <c r="A2816" t="s">
        <v>188</v>
      </c>
      <c r="B2816" t="s">
        <v>1578</v>
      </c>
      <c r="C2816" t="s">
        <v>190</v>
      </c>
      <c r="D2816" t="str">
        <f>VLOOKUP(C2816,CountryName!$A$2:$B$40,2,FALSE)</f>
        <v>Switzerland</v>
      </c>
      <c r="E2816" t="s">
        <v>183</v>
      </c>
      <c r="F2816">
        <v>6</v>
      </c>
      <c r="G2816" t="s">
        <v>176</v>
      </c>
      <c r="H2816" t="s">
        <v>207</v>
      </c>
      <c r="I2816">
        <v>20170627</v>
      </c>
      <c r="J2816" t="str">
        <f t="shared" si="49"/>
        <v>2017</v>
      </c>
      <c r="K2816" t="s">
        <v>178</v>
      </c>
      <c r="L2816">
        <v>21</v>
      </c>
      <c r="M2816" t="str">
        <f>VLOOKUP(L2816,Waste_Instance_Cat!$A$2:$B$6,2)</f>
        <v>Very Low</v>
      </c>
      <c r="AG2816">
        <v>1</v>
      </c>
      <c r="AK2816">
        <v>13</v>
      </c>
      <c r="CB2816">
        <v>3</v>
      </c>
      <c r="EQ2816">
        <v>4</v>
      </c>
    </row>
    <row r="2817" spans="1:175">
      <c r="A2817" t="s">
        <v>188</v>
      </c>
      <c r="B2817" t="s">
        <v>1578</v>
      </c>
      <c r="C2817" t="s">
        <v>190</v>
      </c>
      <c r="D2817" t="str">
        <f>VLOOKUP(C2817,CountryName!$A$2:$B$40,2,FALSE)</f>
        <v>Switzerland</v>
      </c>
      <c r="E2817" t="s">
        <v>183</v>
      </c>
      <c r="F2817">
        <v>6</v>
      </c>
      <c r="G2817" t="s">
        <v>176</v>
      </c>
      <c r="H2817" t="s">
        <v>207</v>
      </c>
      <c r="I2817">
        <v>20171231</v>
      </c>
      <c r="J2817" t="str">
        <f t="shared" si="49"/>
        <v>2017</v>
      </c>
      <c r="K2817" t="s">
        <v>178</v>
      </c>
      <c r="L2817">
        <v>1</v>
      </c>
      <c r="M2817" t="str">
        <f>VLOOKUP(L2817,Waste_Instance_Cat!$A$2:$B$6,2)</f>
        <v>Very Low</v>
      </c>
      <c r="AK2817">
        <v>1</v>
      </c>
    </row>
    <row r="2818" spans="1:175">
      <c r="A2818" t="s">
        <v>228</v>
      </c>
      <c r="B2818" t="s">
        <v>1583</v>
      </c>
      <c r="C2818" t="s">
        <v>230</v>
      </c>
      <c r="D2818" t="str">
        <f>VLOOKUP(C2818,CountryName!$A$2:$B$40,2,FALSE)</f>
        <v>Denmark</v>
      </c>
      <c r="E2818" t="s">
        <v>200</v>
      </c>
      <c r="F2818">
        <v>100</v>
      </c>
      <c r="G2818" t="s">
        <v>176</v>
      </c>
      <c r="H2818" t="s">
        <v>207</v>
      </c>
      <c r="I2818">
        <v>20160417</v>
      </c>
      <c r="J2818" t="str">
        <f t="shared" si="49"/>
        <v>2016</v>
      </c>
      <c r="K2818" t="s">
        <v>184</v>
      </c>
      <c r="L2818">
        <v>29</v>
      </c>
      <c r="M2818" t="str">
        <f>VLOOKUP(L2818,Waste_Instance_Cat!$A$2:$B$6,2)</f>
        <v>Very Low</v>
      </c>
      <c r="P2818">
        <v>3</v>
      </c>
      <c r="R2818">
        <v>1</v>
      </c>
      <c r="S2818">
        <v>1</v>
      </c>
      <c r="AN2818">
        <v>1</v>
      </c>
      <c r="AS2818">
        <v>1</v>
      </c>
      <c r="BD2818">
        <v>1</v>
      </c>
      <c r="BE2818">
        <v>1</v>
      </c>
      <c r="BN2818">
        <v>1</v>
      </c>
      <c r="BV2818">
        <v>6</v>
      </c>
      <c r="CD2818">
        <v>1</v>
      </c>
      <c r="CW2818">
        <v>1</v>
      </c>
      <c r="DH2818">
        <v>1</v>
      </c>
      <c r="DK2818">
        <v>1</v>
      </c>
      <c r="EB2818">
        <v>1</v>
      </c>
      <c r="FH2818">
        <v>5</v>
      </c>
      <c r="FP2818">
        <v>3</v>
      </c>
    </row>
    <row r="2819" spans="1:175">
      <c r="A2819" t="s">
        <v>228</v>
      </c>
      <c r="B2819" t="s">
        <v>1583</v>
      </c>
      <c r="C2819" t="s">
        <v>230</v>
      </c>
      <c r="D2819" t="str">
        <f>VLOOKUP(C2819,CountryName!$A$2:$B$40,2,FALSE)</f>
        <v>Denmark</v>
      </c>
      <c r="E2819" t="s">
        <v>200</v>
      </c>
      <c r="F2819">
        <v>100</v>
      </c>
      <c r="G2819" t="s">
        <v>176</v>
      </c>
      <c r="H2819" t="s">
        <v>207</v>
      </c>
      <c r="I2819">
        <v>20170426</v>
      </c>
      <c r="J2819" t="str">
        <f t="shared" si="49"/>
        <v>2017</v>
      </c>
      <c r="K2819" t="s">
        <v>184</v>
      </c>
      <c r="L2819">
        <v>55</v>
      </c>
      <c r="M2819" t="str">
        <f>VLOOKUP(L2819,Waste_Instance_Cat!$A$2:$B$6,2)</f>
        <v>Very Low</v>
      </c>
      <c r="X2819">
        <v>1</v>
      </c>
      <c r="EW2819">
        <v>46</v>
      </c>
      <c r="FH2819">
        <v>8</v>
      </c>
    </row>
    <row r="2820" spans="1:175">
      <c r="A2820" t="s">
        <v>228</v>
      </c>
      <c r="B2820" t="s">
        <v>1583</v>
      </c>
      <c r="C2820" t="s">
        <v>230</v>
      </c>
      <c r="D2820" t="str">
        <f>VLOOKUP(C2820,CountryName!$A$2:$B$40,2,FALSE)</f>
        <v>Denmark</v>
      </c>
      <c r="E2820" t="s">
        <v>200</v>
      </c>
      <c r="F2820">
        <v>100</v>
      </c>
      <c r="G2820" t="s">
        <v>176</v>
      </c>
      <c r="H2820" t="s">
        <v>207</v>
      </c>
      <c r="I2820">
        <v>20180912</v>
      </c>
      <c r="J2820" t="str">
        <f t="shared" si="49"/>
        <v>2018</v>
      </c>
      <c r="K2820" t="s">
        <v>184</v>
      </c>
      <c r="L2820">
        <v>7</v>
      </c>
      <c r="M2820" t="str">
        <f>VLOOKUP(L2820,Waste_Instance_Cat!$A$2:$B$6,2)</f>
        <v>Very Low</v>
      </c>
      <c r="AG2820">
        <v>1</v>
      </c>
      <c r="BV2820">
        <v>1</v>
      </c>
      <c r="ED2820">
        <v>1</v>
      </c>
      <c r="FP2820">
        <v>4</v>
      </c>
    </row>
    <row r="2821" spans="1:175">
      <c r="A2821" t="s">
        <v>228</v>
      </c>
      <c r="B2821" t="s">
        <v>1583</v>
      </c>
      <c r="C2821" t="s">
        <v>230</v>
      </c>
      <c r="D2821" t="str">
        <f>VLOOKUP(C2821,CountryName!$A$2:$B$40,2,FALSE)</f>
        <v>Denmark</v>
      </c>
      <c r="E2821" t="s">
        <v>200</v>
      </c>
      <c r="F2821">
        <v>100</v>
      </c>
      <c r="G2821" t="s">
        <v>176</v>
      </c>
      <c r="H2821" t="s">
        <v>207</v>
      </c>
      <c r="I2821">
        <v>20160711</v>
      </c>
      <c r="J2821" t="str">
        <f t="shared" si="49"/>
        <v>2016</v>
      </c>
      <c r="K2821" t="s">
        <v>184</v>
      </c>
      <c r="L2821">
        <v>10</v>
      </c>
      <c r="M2821" t="str">
        <f>VLOOKUP(L2821,Waste_Instance_Cat!$A$2:$B$6,2)</f>
        <v>Very Low</v>
      </c>
      <c r="BV2821">
        <v>1</v>
      </c>
      <c r="CB2821">
        <v>1</v>
      </c>
      <c r="DI2821">
        <v>1</v>
      </c>
      <c r="DQ2821">
        <v>1</v>
      </c>
      <c r="FB2821">
        <v>1</v>
      </c>
      <c r="FF2821">
        <v>1</v>
      </c>
      <c r="FL2821">
        <v>1</v>
      </c>
      <c r="FP2821">
        <v>3</v>
      </c>
    </row>
    <row r="2822" spans="1:175">
      <c r="A2822" t="s">
        <v>228</v>
      </c>
      <c r="B2822" t="s">
        <v>1583</v>
      </c>
      <c r="C2822" t="s">
        <v>230</v>
      </c>
      <c r="D2822" t="str">
        <f>VLOOKUP(C2822,CountryName!$A$2:$B$40,2,FALSE)</f>
        <v>Denmark</v>
      </c>
      <c r="E2822" t="s">
        <v>200</v>
      </c>
      <c r="F2822">
        <v>100</v>
      </c>
      <c r="G2822" t="s">
        <v>176</v>
      </c>
      <c r="H2822" t="s">
        <v>207</v>
      </c>
      <c r="I2822">
        <v>20161015</v>
      </c>
      <c r="J2822" t="str">
        <f t="shared" si="49"/>
        <v>2016</v>
      </c>
      <c r="K2822" t="s">
        <v>184</v>
      </c>
      <c r="L2822">
        <v>3</v>
      </c>
      <c r="M2822" t="str">
        <f>VLOOKUP(L2822,Waste_Instance_Cat!$A$2:$B$6,2)</f>
        <v>Very Low</v>
      </c>
      <c r="EL2822">
        <v>1</v>
      </c>
      <c r="FH2822">
        <v>1</v>
      </c>
      <c r="FP2822">
        <v>1</v>
      </c>
    </row>
    <row r="2823" spans="1:175">
      <c r="A2823" t="s">
        <v>187</v>
      </c>
      <c r="B2823" t="s">
        <v>1584</v>
      </c>
      <c r="C2823" t="s">
        <v>199</v>
      </c>
      <c r="D2823" t="str">
        <f>VLOOKUP(C2823,CountryName!$A$2:$B$40,2,FALSE)</f>
        <v>France</v>
      </c>
      <c r="E2823" t="s">
        <v>200</v>
      </c>
      <c r="F2823">
        <v>81</v>
      </c>
      <c r="G2823" t="s">
        <v>183</v>
      </c>
      <c r="H2823" t="s">
        <v>183</v>
      </c>
      <c r="I2823">
        <v>20150419</v>
      </c>
      <c r="J2823" t="str">
        <f t="shared" si="49"/>
        <v>2015</v>
      </c>
      <c r="K2823" t="s">
        <v>178</v>
      </c>
      <c r="L2823">
        <v>220</v>
      </c>
      <c r="M2823" t="str">
        <f>VLOOKUP(L2823,Waste_Instance_Cat!$A$2:$B$6,2)</f>
        <v>Very Low</v>
      </c>
      <c r="S2823">
        <v>120</v>
      </c>
      <c r="AQ2823">
        <v>40</v>
      </c>
      <c r="BE2823">
        <v>20</v>
      </c>
      <c r="CD2823">
        <v>20</v>
      </c>
      <c r="CU2823">
        <v>20</v>
      </c>
    </row>
    <row r="2824" spans="1:175">
      <c r="A2824" t="s">
        <v>179</v>
      </c>
      <c r="B2824" t="s">
        <v>1585</v>
      </c>
      <c r="C2824" t="s">
        <v>181</v>
      </c>
      <c r="D2824" t="str">
        <f>VLOOKUP(C2824,CountryName!$A$2:$B$40,2,FALSE)</f>
        <v>Italy</v>
      </c>
      <c r="E2824" t="s">
        <v>186</v>
      </c>
      <c r="F2824">
        <v>100</v>
      </c>
      <c r="G2824" t="s">
        <v>183</v>
      </c>
      <c r="H2824" t="s">
        <v>183</v>
      </c>
      <c r="I2824">
        <v>20170422</v>
      </c>
      <c r="J2824" t="str">
        <f t="shared" si="49"/>
        <v>2017</v>
      </c>
      <c r="K2824" t="s">
        <v>184</v>
      </c>
      <c r="L2824">
        <v>2102</v>
      </c>
      <c r="M2824" t="str">
        <f>VLOOKUP(L2824,Waste_Instance_Cat!$A$2:$B$6,2)</f>
        <v xml:space="preserve">High </v>
      </c>
      <c r="N2824">
        <v>15</v>
      </c>
      <c r="O2824">
        <v>12</v>
      </c>
      <c r="P2824">
        <v>35</v>
      </c>
      <c r="Q2824">
        <v>2</v>
      </c>
      <c r="R2824">
        <v>68</v>
      </c>
      <c r="S2824">
        <v>201</v>
      </c>
      <c r="T2824">
        <v>121</v>
      </c>
      <c r="U2824">
        <v>64</v>
      </c>
      <c r="V2824">
        <v>18</v>
      </c>
      <c r="W2824">
        <v>95</v>
      </c>
      <c r="X2824">
        <v>34</v>
      </c>
      <c r="Y2824">
        <v>21</v>
      </c>
      <c r="Z2824">
        <v>6</v>
      </c>
      <c r="AA2824">
        <v>12</v>
      </c>
      <c r="AB2824">
        <v>1</v>
      </c>
      <c r="AC2824">
        <v>16</v>
      </c>
      <c r="AD2824">
        <v>4</v>
      </c>
      <c r="AE2824">
        <v>85</v>
      </c>
      <c r="AF2824">
        <v>34</v>
      </c>
      <c r="AG2824">
        <v>3</v>
      </c>
      <c r="AH2824">
        <v>42</v>
      </c>
      <c r="AI2824">
        <v>6</v>
      </c>
      <c r="AJ2824">
        <v>4</v>
      </c>
      <c r="AK2824">
        <v>19</v>
      </c>
      <c r="AL2824">
        <v>4</v>
      </c>
      <c r="AM2824">
        <v>6</v>
      </c>
      <c r="AN2824">
        <v>17</v>
      </c>
      <c r="AO2824">
        <v>2</v>
      </c>
      <c r="AP2824">
        <v>6</v>
      </c>
      <c r="AQ2824">
        <v>6</v>
      </c>
      <c r="AR2824">
        <v>6</v>
      </c>
      <c r="AT2824">
        <v>11</v>
      </c>
      <c r="AU2824">
        <v>12</v>
      </c>
      <c r="AV2824">
        <v>9</v>
      </c>
      <c r="AW2824">
        <v>2</v>
      </c>
      <c r="AY2824">
        <v>2</v>
      </c>
      <c r="BC2824">
        <v>4</v>
      </c>
      <c r="BD2824">
        <v>2</v>
      </c>
      <c r="BE2824">
        <v>6</v>
      </c>
      <c r="BG2824">
        <v>6</v>
      </c>
      <c r="BH2824">
        <v>4</v>
      </c>
      <c r="BI2824">
        <v>2</v>
      </c>
      <c r="BJ2824">
        <v>2</v>
      </c>
      <c r="BK2824">
        <v>85</v>
      </c>
      <c r="BL2824">
        <v>6</v>
      </c>
      <c r="BM2824">
        <v>2</v>
      </c>
      <c r="BP2824">
        <v>4</v>
      </c>
      <c r="BQ2824">
        <v>4</v>
      </c>
      <c r="BR2824">
        <v>2</v>
      </c>
      <c r="BS2824">
        <v>6</v>
      </c>
      <c r="BT2824">
        <v>6</v>
      </c>
      <c r="BV2824">
        <v>2</v>
      </c>
      <c r="BW2824">
        <v>8</v>
      </c>
      <c r="BY2824">
        <v>45</v>
      </c>
      <c r="CB2824">
        <v>74</v>
      </c>
      <c r="CC2824">
        <v>12</v>
      </c>
      <c r="CD2824">
        <v>285</v>
      </c>
      <c r="CE2824">
        <v>14</v>
      </c>
      <c r="CF2824">
        <v>3</v>
      </c>
      <c r="CI2824">
        <v>1</v>
      </c>
      <c r="CK2824">
        <v>1</v>
      </c>
      <c r="CL2824">
        <v>6</v>
      </c>
      <c r="CP2824">
        <v>12</v>
      </c>
      <c r="CQ2824">
        <v>4</v>
      </c>
      <c r="CR2824">
        <v>3</v>
      </c>
      <c r="CS2824">
        <v>1</v>
      </c>
      <c r="CT2824">
        <v>2</v>
      </c>
      <c r="CU2824">
        <v>3</v>
      </c>
      <c r="CW2824">
        <v>6</v>
      </c>
      <c r="CX2824">
        <v>26</v>
      </c>
      <c r="CY2824">
        <v>1</v>
      </c>
      <c r="CZ2824">
        <v>6</v>
      </c>
      <c r="DA2824">
        <v>2</v>
      </c>
      <c r="DB2824">
        <v>6</v>
      </c>
      <c r="DE2824">
        <v>4</v>
      </c>
      <c r="DH2824">
        <v>7</v>
      </c>
      <c r="DI2824">
        <v>2</v>
      </c>
      <c r="DJ2824">
        <v>10</v>
      </c>
      <c r="DK2824">
        <v>1</v>
      </c>
      <c r="DM2824">
        <v>4</v>
      </c>
      <c r="DN2824">
        <v>2</v>
      </c>
      <c r="DQ2824">
        <v>9</v>
      </c>
      <c r="DR2824">
        <v>6</v>
      </c>
      <c r="DS2824">
        <v>4</v>
      </c>
      <c r="DT2824">
        <v>2</v>
      </c>
      <c r="DU2824">
        <v>1</v>
      </c>
      <c r="DV2824">
        <v>1</v>
      </c>
      <c r="DW2824">
        <v>4</v>
      </c>
      <c r="DX2824">
        <v>2</v>
      </c>
      <c r="DZ2824">
        <v>25</v>
      </c>
      <c r="EA2824">
        <v>5</v>
      </c>
      <c r="EB2824">
        <v>2</v>
      </c>
      <c r="ED2824">
        <v>4</v>
      </c>
      <c r="EE2824">
        <v>2</v>
      </c>
      <c r="EG2824">
        <v>4</v>
      </c>
      <c r="EH2824">
        <v>2</v>
      </c>
      <c r="EK2824">
        <v>32</v>
      </c>
      <c r="EL2824">
        <v>15</v>
      </c>
      <c r="EM2824">
        <v>26</v>
      </c>
      <c r="EN2824">
        <v>21</v>
      </c>
      <c r="EO2824">
        <v>12</v>
      </c>
      <c r="EP2824">
        <v>7</v>
      </c>
      <c r="EQ2824">
        <v>26</v>
      </c>
      <c r="ES2824">
        <v>2</v>
      </c>
      <c r="ET2824">
        <v>6</v>
      </c>
      <c r="EU2824">
        <v>2</v>
      </c>
      <c r="EV2824">
        <v>1</v>
      </c>
      <c r="EW2824">
        <v>6</v>
      </c>
      <c r="EX2824">
        <v>4</v>
      </c>
      <c r="EY2824">
        <v>2</v>
      </c>
      <c r="EZ2824">
        <v>4</v>
      </c>
      <c r="FC2824">
        <v>2</v>
      </c>
      <c r="FD2824">
        <v>3</v>
      </c>
      <c r="FE2824">
        <v>4</v>
      </c>
      <c r="FF2824">
        <v>10</v>
      </c>
      <c r="FG2824">
        <v>7</v>
      </c>
      <c r="FH2824">
        <v>75</v>
      </c>
      <c r="FJ2824">
        <v>7</v>
      </c>
      <c r="FK2824">
        <v>25</v>
      </c>
      <c r="FL2824">
        <v>3</v>
      </c>
      <c r="FM2824">
        <v>1</v>
      </c>
      <c r="FP2824">
        <v>6</v>
      </c>
      <c r="FQ2824">
        <v>4</v>
      </c>
      <c r="FR2824">
        <v>15</v>
      </c>
      <c r="FS2824">
        <v>6</v>
      </c>
    </row>
    <row r="2825" spans="1:175">
      <c r="A2825" t="s">
        <v>225</v>
      </c>
      <c r="B2825" t="s">
        <v>1586</v>
      </c>
      <c r="C2825" t="s">
        <v>217</v>
      </c>
      <c r="D2825" t="str">
        <f>VLOOKUP(C2825,CountryName!$A$2:$B$40,2,FALSE)</f>
        <v>Spain</v>
      </c>
      <c r="E2825" t="s">
        <v>200</v>
      </c>
      <c r="F2825">
        <v>100</v>
      </c>
      <c r="G2825" t="s">
        <v>176</v>
      </c>
      <c r="H2825" t="s">
        <v>177</v>
      </c>
      <c r="I2825">
        <v>20180616</v>
      </c>
      <c r="J2825" t="str">
        <f t="shared" si="49"/>
        <v>2018</v>
      </c>
      <c r="K2825" t="s">
        <v>178</v>
      </c>
      <c r="L2825">
        <v>679</v>
      </c>
      <c r="M2825" t="str">
        <f>VLOOKUP(L2825,Waste_Instance_Cat!$A$2:$B$6,2)</f>
        <v>Low</v>
      </c>
      <c r="N2825">
        <v>1</v>
      </c>
      <c r="O2825">
        <v>133</v>
      </c>
      <c r="R2825">
        <v>15</v>
      </c>
      <c r="U2825">
        <v>4</v>
      </c>
      <c r="X2825">
        <v>4</v>
      </c>
      <c r="AE2825">
        <v>24</v>
      </c>
      <c r="AK2825">
        <v>146</v>
      </c>
      <c r="AN2825">
        <v>32</v>
      </c>
      <c r="AS2825">
        <v>68</v>
      </c>
      <c r="BE2825">
        <v>3</v>
      </c>
      <c r="BL2825">
        <v>5</v>
      </c>
      <c r="BN2825">
        <v>1</v>
      </c>
      <c r="BS2825">
        <v>0</v>
      </c>
      <c r="CB2825">
        <v>2</v>
      </c>
      <c r="CC2825">
        <v>8</v>
      </c>
      <c r="CL2825">
        <v>1</v>
      </c>
      <c r="CQ2825">
        <v>18</v>
      </c>
      <c r="CU2825">
        <v>2</v>
      </c>
      <c r="CX2825">
        <v>3</v>
      </c>
      <c r="DQ2825">
        <v>23</v>
      </c>
      <c r="DT2825">
        <v>4</v>
      </c>
      <c r="DV2825">
        <v>1</v>
      </c>
      <c r="DZ2825">
        <v>60</v>
      </c>
      <c r="EA2825">
        <v>6</v>
      </c>
      <c r="EK2825">
        <v>11</v>
      </c>
      <c r="EL2825">
        <v>6</v>
      </c>
      <c r="EN2825">
        <v>44</v>
      </c>
      <c r="EO2825">
        <v>10</v>
      </c>
      <c r="EP2825">
        <v>2</v>
      </c>
      <c r="ES2825">
        <v>3</v>
      </c>
      <c r="EU2825">
        <v>10</v>
      </c>
      <c r="FF2825">
        <v>1</v>
      </c>
      <c r="FG2825">
        <v>2</v>
      </c>
      <c r="FH2825">
        <v>22</v>
      </c>
      <c r="FP2825">
        <v>4</v>
      </c>
    </row>
    <row r="2826" spans="1:175">
      <c r="A2826" t="s">
        <v>225</v>
      </c>
      <c r="B2826" t="s">
        <v>1586</v>
      </c>
      <c r="C2826" t="s">
        <v>217</v>
      </c>
      <c r="D2826" t="str">
        <f>VLOOKUP(C2826,CountryName!$A$2:$B$40,2,FALSE)</f>
        <v>Spain</v>
      </c>
      <c r="E2826" t="s">
        <v>200</v>
      </c>
      <c r="F2826">
        <v>100</v>
      </c>
      <c r="G2826" t="s">
        <v>176</v>
      </c>
      <c r="H2826" t="s">
        <v>177</v>
      </c>
      <c r="I2826">
        <v>20150607</v>
      </c>
      <c r="J2826" t="str">
        <f t="shared" si="49"/>
        <v>2015</v>
      </c>
      <c r="K2826" t="s">
        <v>178</v>
      </c>
      <c r="L2826">
        <v>89</v>
      </c>
      <c r="M2826" t="str">
        <f>VLOOKUP(L2826,Waste_Instance_Cat!$A$2:$B$6,2)</f>
        <v>Very Low</v>
      </c>
      <c r="O2826">
        <v>4</v>
      </c>
      <c r="R2826">
        <v>4</v>
      </c>
      <c r="U2826">
        <v>3</v>
      </c>
      <c r="AE2826">
        <v>7</v>
      </c>
      <c r="AK2826">
        <v>7</v>
      </c>
      <c r="AN2826">
        <v>10</v>
      </c>
      <c r="AS2826">
        <v>3</v>
      </c>
      <c r="BS2826">
        <v>0</v>
      </c>
      <c r="CQ2826">
        <v>10</v>
      </c>
      <c r="CX2826">
        <v>0</v>
      </c>
      <c r="DS2826">
        <v>3</v>
      </c>
      <c r="DT2826">
        <v>6</v>
      </c>
      <c r="DV2826">
        <v>3</v>
      </c>
      <c r="EA2826">
        <v>10</v>
      </c>
      <c r="EH2826">
        <v>7</v>
      </c>
      <c r="EN2826">
        <v>4</v>
      </c>
      <c r="EO2826">
        <v>2</v>
      </c>
      <c r="EQ2826">
        <v>4</v>
      </c>
      <c r="FQ2826">
        <v>2</v>
      </c>
    </row>
    <row r="2827" spans="1:175">
      <c r="A2827" t="s">
        <v>225</v>
      </c>
      <c r="B2827" t="s">
        <v>1586</v>
      </c>
      <c r="C2827" t="s">
        <v>217</v>
      </c>
      <c r="D2827" t="str">
        <f>VLOOKUP(C2827,CountryName!$A$2:$B$40,2,FALSE)</f>
        <v>Spain</v>
      </c>
      <c r="E2827" t="s">
        <v>200</v>
      </c>
      <c r="F2827">
        <v>100</v>
      </c>
      <c r="G2827" t="s">
        <v>176</v>
      </c>
      <c r="H2827" t="s">
        <v>177</v>
      </c>
      <c r="I2827">
        <v>20181005</v>
      </c>
      <c r="J2827" t="str">
        <f t="shared" si="49"/>
        <v>2018</v>
      </c>
      <c r="K2827" t="s">
        <v>178</v>
      </c>
      <c r="L2827">
        <v>1452</v>
      </c>
      <c r="M2827" t="str">
        <f>VLOOKUP(L2827,Waste_Instance_Cat!$A$2:$B$6,2)</f>
        <v>Moderate</v>
      </c>
      <c r="O2827">
        <v>72</v>
      </c>
      <c r="R2827">
        <v>70</v>
      </c>
      <c r="T2827">
        <v>1</v>
      </c>
      <c r="X2827">
        <v>1</v>
      </c>
      <c r="AK2827">
        <v>250</v>
      </c>
      <c r="AN2827">
        <v>153</v>
      </c>
      <c r="AS2827">
        <v>83</v>
      </c>
      <c r="BE2827">
        <v>1</v>
      </c>
      <c r="BS2827">
        <v>0</v>
      </c>
      <c r="CB2827">
        <v>4</v>
      </c>
      <c r="CL2827">
        <v>8</v>
      </c>
      <c r="CQ2827">
        <v>48</v>
      </c>
      <c r="CU2827">
        <v>1</v>
      </c>
      <c r="CX2827">
        <v>3</v>
      </c>
      <c r="DS2827">
        <v>123</v>
      </c>
      <c r="DT2827">
        <v>1</v>
      </c>
      <c r="DV2827">
        <v>3</v>
      </c>
      <c r="EA2827">
        <v>478</v>
      </c>
      <c r="EN2827">
        <v>137</v>
      </c>
      <c r="ES2827">
        <v>3</v>
      </c>
      <c r="FH2827">
        <v>12</v>
      </c>
    </row>
    <row r="2828" spans="1:175">
      <c r="A2828" t="s">
        <v>213</v>
      </c>
      <c r="B2828" t="s">
        <v>1587</v>
      </c>
      <c r="C2828" t="s">
        <v>181</v>
      </c>
      <c r="D2828" t="str">
        <f>VLOOKUP(C2828,CountryName!$A$2:$B$40,2,FALSE)</f>
        <v>Italy</v>
      </c>
      <c r="E2828" t="s">
        <v>186</v>
      </c>
      <c r="F2828">
        <v>105</v>
      </c>
      <c r="G2828" t="s">
        <v>183</v>
      </c>
      <c r="H2828" t="s">
        <v>183</v>
      </c>
      <c r="I2828">
        <v>20170405</v>
      </c>
      <c r="J2828" t="str">
        <f t="shared" si="49"/>
        <v>2017</v>
      </c>
      <c r="K2828" t="s">
        <v>184</v>
      </c>
      <c r="L2828">
        <v>474</v>
      </c>
      <c r="M2828" t="str">
        <f>VLOOKUP(L2828,Waste_Instance_Cat!$A$2:$B$6,2)</f>
        <v>Very Low</v>
      </c>
      <c r="N2828">
        <v>11</v>
      </c>
      <c r="O2828">
        <v>5</v>
      </c>
      <c r="P2828">
        <v>5</v>
      </c>
      <c r="Q2828">
        <v>5</v>
      </c>
      <c r="R2828">
        <v>11</v>
      </c>
      <c r="S2828">
        <v>11</v>
      </c>
      <c r="U2828">
        <v>11</v>
      </c>
      <c r="AB2828">
        <v>2</v>
      </c>
      <c r="AE2828">
        <v>11</v>
      </c>
      <c r="AF2828">
        <v>11</v>
      </c>
      <c r="AG2828">
        <v>11</v>
      </c>
      <c r="AH2828">
        <v>11</v>
      </c>
      <c r="AI2828">
        <v>2</v>
      </c>
      <c r="AJ2828">
        <v>5</v>
      </c>
      <c r="AK2828">
        <v>28</v>
      </c>
      <c r="AM2828">
        <v>2</v>
      </c>
      <c r="AN2828">
        <v>11</v>
      </c>
      <c r="AO2828">
        <v>11</v>
      </c>
      <c r="AP2828">
        <v>2</v>
      </c>
      <c r="AQ2828">
        <v>11</v>
      </c>
      <c r="AR2828">
        <v>11</v>
      </c>
      <c r="AS2828">
        <v>11</v>
      </c>
      <c r="AT2828">
        <v>1</v>
      </c>
      <c r="AU2828">
        <v>1</v>
      </c>
      <c r="AX2828">
        <v>5</v>
      </c>
      <c r="AY2828">
        <v>5</v>
      </c>
      <c r="AZ2828">
        <v>2</v>
      </c>
      <c r="BA2828">
        <v>5</v>
      </c>
      <c r="BB2828">
        <v>5</v>
      </c>
      <c r="BC2828">
        <v>2</v>
      </c>
      <c r="BD2828">
        <v>1</v>
      </c>
      <c r="BE2828">
        <v>1</v>
      </c>
      <c r="BF2828">
        <v>1</v>
      </c>
      <c r="BG2828">
        <v>1</v>
      </c>
      <c r="BH2828">
        <v>1</v>
      </c>
      <c r="BI2828">
        <v>1</v>
      </c>
      <c r="BJ2828">
        <v>1</v>
      </c>
      <c r="BL2828">
        <v>1</v>
      </c>
      <c r="BM2828">
        <v>2</v>
      </c>
      <c r="BR2828">
        <v>1</v>
      </c>
      <c r="BS2828">
        <v>1</v>
      </c>
      <c r="BT2828">
        <v>1</v>
      </c>
      <c r="BU2828">
        <v>1</v>
      </c>
      <c r="BV2828">
        <v>2</v>
      </c>
      <c r="BW2828">
        <v>2</v>
      </c>
      <c r="BX2828">
        <v>2</v>
      </c>
      <c r="BY2828">
        <v>1</v>
      </c>
      <c r="CB2828">
        <v>2</v>
      </c>
      <c r="CC2828">
        <v>2</v>
      </c>
      <c r="CD2828">
        <v>1</v>
      </c>
      <c r="CE2828">
        <v>1</v>
      </c>
      <c r="CF2828">
        <v>2</v>
      </c>
      <c r="CG2828">
        <v>2</v>
      </c>
      <c r="CH2828">
        <v>2</v>
      </c>
      <c r="CI2828">
        <v>2</v>
      </c>
      <c r="CJ2828">
        <v>2</v>
      </c>
      <c r="CK2828">
        <v>2</v>
      </c>
      <c r="CM2828">
        <v>2</v>
      </c>
      <c r="CN2828">
        <v>1</v>
      </c>
      <c r="CO2828">
        <v>1</v>
      </c>
      <c r="CP2828">
        <v>125</v>
      </c>
      <c r="CU2828">
        <v>4</v>
      </c>
      <c r="CW2828">
        <v>2</v>
      </c>
      <c r="CX2828">
        <v>2</v>
      </c>
      <c r="CY2828">
        <v>2</v>
      </c>
      <c r="CZ2828">
        <v>2</v>
      </c>
      <c r="DH2828">
        <v>4</v>
      </c>
      <c r="DN2828">
        <v>1</v>
      </c>
      <c r="DQ2828">
        <v>1</v>
      </c>
      <c r="EN2828">
        <v>1</v>
      </c>
      <c r="EO2828">
        <v>1</v>
      </c>
      <c r="EP2828">
        <v>1</v>
      </c>
      <c r="EQ2828">
        <v>1</v>
      </c>
      <c r="FL2828">
        <v>55</v>
      </c>
      <c r="FN2828">
        <v>1</v>
      </c>
      <c r="FO2828">
        <v>1</v>
      </c>
      <c r="FP2828">
        <v>1</v>
      </c>
      <c r="FQ2828">
        <v>1</v>
      </c>
    </row>
    <row r="2829" spans="1:175">
      <c r="A2829" t="s">
        <v>213</v>
      </c>
      <c r="B2829" t="s">
        <v>1587</v>
      </c>
      <c r="C2829" t="s">
        <v>181</v>
      </c>
      <c r="D2829" t="str">
        <f>VLOOKUP(C2829,CountryName!$A$2:$B$40,2,FALSE)</f>
        <v>Italy</v>
      </c>
      <c r="E2829" t="s">
        <v>186</v>
      </c>
      <c r="F2829">
        <v>105</v>
      </c>
      <c r="G2829" t="s">
        <v>183</v>
      </c>
      <c r="H2829" t="s">
        <v>183</v>
      </c>
      <c r="I2829">
        <v>20180409</v>
      </c>
      <c r="J2829" t="str">
        <f t="shared" si="49"/>
        <v>2018</v>
      </c>
      <c r="K2829" t="s">
        <v>184</v>
      </c>
      <c r="L2829">
        <v>474</v>
      </c>
      <c r="M2829" t="str">
        <f>VLOOKUP(L2829,Waste_Instance_Cat!$A$2:$B$6,2)</f>
        <v>Very Low</v>
      </c>
      <c r="N2829">
        <v>11</v>
      </c>
      <c r="O2829">
        <v>5</v>
      </c>
      <c r="P2829">
        <v>5</v>
      </c>
      <c r="Q2829">
        <v>5</v>
      </c>
      <c r="R2829">
        <v>11</v>
      </c>
      <c r="S2829">
        <v>11</v>
      </c>
      <c r="U2829">
        <v>11</v>
      </c>
      <c r="AB2829">
        <v>2</v>
      </c>
      <c r="AE2829">
        <v>11</v>
      </c>
      <c r="AF2829">
        <v>11</v>
      </c>
      <c r="AG2829">
        <v>11</v>
      </c>
      <c r="AH2829">
        <v>11</v>
      </c>
      <c r="AI2829">
        <v>2</v>
      </c>
      <c r="AJ2829">
        <v>5</v>
      </c>
      <c r="AK2829">
        <v>28</v>
      </c>
      <c r="AM2829">
        <v>2</v>
      </c>
      <c r="AN2829">
        <v>11</v>
      </c>
      <c r="AO2829">
        <v>11</v>
      </c>
      <c r="AP2829">
        <v>2</v>
      </c>
      <c r="AQ2829">
        <v>11</v>
      </c>
      <c r="AR2829">
        <v>11</v>
      </c>
      <c r="AS2829">
        <v>11</v>
      </c>
      <c r="AT2829">
        <v>1</v>
      </c>
      <c r="AU2829">
        <v>1</v>
      </c>
      <c r="AX2829">
        <v>5</v>
      </c>
      <c r="AY2829">
        <v>5</v>
      </c>
      <c r="AZ2829">
        <v>2</v>
      </c>
      <c r="BA2829">
        <v>5</v>
      </c>
      <c r="BB2829">
        <v>5</v>
      </c>
      <c r="BC2829">
        <v>2</v>
      </c>
      <c r="BD2829">
        <v>1</v>
      </c>
      <c r="BE2829">
        <v>1</v>
      </c>
      <c r="BF2829">
        <v>1</v>
      </c>
      <c r="BG2829">
        <v>1</v>
      </c>
      <c r="BH2829">
        <v>1</v>
      </c>
      <c r="BI2829">
        <v>1</v>
      </c>
      <c r="BJ2829">
        <v>1</v>
      </c>
      <c r="BL2829">
        <v>1</v>
      </c>
      <c r="BM2829">
        <v>2</v>
      </c>
      <c r="BR2829">
        <v>1</v>
      </c>
      <c r="BS2829">
        <v>1</v>
      </c>
      <c r="BT2829">
        <v>1</v>
      </c>
      <c r="BU2829">
        <v>1</v>
      </c>
      <c r="BV2829">
        <v>2</v>
      </c>
      <c r="BW2829">
        <v>2</v>
      </c>
      <c r="BX2829">
        <v>2</v>
      </c>
      <c r="BY2829">
        <v>1</v>
      </c>
      <c r="CB2829">
        <v>2</v>
      </c>
      <c r="CC2829">
        <v>2</v>
      </c>
      <c r="CD2829">
        <v>1</v>
      </c>
      <c r="CE2829">
        <v>1</v>
      </c>
      <c r="CF2829">
        <v>2</v>
      </c>
      <c r="CG2829">
        <v>2</v>
      </c>
      <c r="CH2829">
        <v>2</v>
      </c>
      <c r="CI2829">
        <v>2</v>
      </c>
      <c r="CJ2829">
        <v>2</v>
      </c>
      <c r="CK2829">
        <v>2</v>
      </c>
      <c r="CM2829">
        <v>2</v>
      </c>
      <c r="CN2829">
        <v>1</v>
      </c>
      <c r="CO2829">
        <v>1</v>
      </c>
      <c r="CP2829">
        <v>125</v>
      </c>
      <c r="CU2829">
        <v>4</v>
      </c>
      <c r="CW2829">
        <v>2</v>
      </c>
      <c r="CX2829">
        <v>2</v>
      </c>
      <c r="CY2829">
        <v>2</v>
      </c>
      <c r="CZ2829">
        <v>2</v>
      </c>
      <c r="DH2829">
        <v>4</v>
      </c>
      <c r="DN2829">
        <v>1</v>
      </c>
      <c r="DQ2829">
        <v>1</v>
      </c>
      <c r="EN2829">
        <v>1</v>
      </c>
      <c r="EO2829">
        <v>1</v>
      </c>
      <c r="EP2829">
        <v>1</v>
      </c>
      <c r="EQ2829">
        <v>1</v>
      </c>
      <c r="FL2829">
        <v>55</v>
      </c>
      <c r="FN2829">
        <v>1</v>
      </c>
      <c r="FO2829">
        <v>1</v>
      </c>
      <c r="FP2829">
        <v>1</v>
      </c>
      <c r="FQ2829">
        <v>1</v>
      </c>
    </row>
    <row r="2830" spans="1:175">
      <c r="A2830" t="s">
        <v>213</v>
      </c>
      <c r="B2830" t="s">
        <v>1587</v>
      </c>
      <c r="C2830" t="s">
        <v>181</v>
      </c>
      <c r="D2830" t="str">
        <f>VLOOKUP(C2830,CountryName!$A$2:$B$40,2,FALSE)</f>
        <v>Italy</v>
      </c>
      <c r="E2830" t="s">
        <v>186</v>
      </c>
      <c r="F2830">
        <v>105</v>
      </c>
      <c r="G2830" t="s">
        <v>183</v>
      </c>
      <c r="H2830" t="s">
        <v>183</v>
      </c>
      <c r="I2830">
        <v>20181207</v>
      </c>
      <c r="J2830" t="str">
        <f t="shared" si="49"/>
        <v>2018</v>
      </c>
      <c r="K2830" t="s">
        <v>184</v>
      </c>
      <c r="L2830">
        <v>474</v>
      </c>
      <c r="M2830" t="str">
        <f>VLOOKUP(L2830,Waste_Instance_Cat!$A$2:$B$6,2)</f>
        <v>Very Low</v>
      </c>
      <c r="N2830">
        <v>11</v>
      </c>
      <c r="O2830">
        <v>5</v>
      </c>
      <c r="P2830">
        <v>5</v>
      </c>
      <c r="Q2830">
        <v>5</v>
      </c>
      <c r="R2830">
        <v>11</v>
      </c>
      <c r="S2830">
        <v>11</v>
      </c>
      <c r="U2830">
        <v>11</v>
      </c>
      <c r="AB2830">
        <v>2</v>
      </c>
      <c r="AE2830">
        <v>11</v>
      </c>
      <c r="AF2830">
        <v>11</v>
      </c>
      <c r="AG2830">
        <v>11</v>
      </c>
      <c r="AH2830">
        <v>11</v>
      </c>
      <c r="AI2830">
        <v>2</v>
      </c>
      <c r="AJ2830">
        <v>5</v>
      </c>
      <c r="AK2830">
        <v>28</v>
      </c>
      <c r="AM2830">
        <v>2</v>
      </c>
      <c r="AN2830">
        <v>11</v>
      </c>
      <c r="AO2830">
        <v>11</v>
      </c>
      <c r="AP2830">
        <v>2</v>
      </c>
      <c r="AQ2830">
        <v>11</v>
      </c>
      <c r="AR2830">
        <v>11</v>
      </c>
      <c r="AS2830">
        <v>11</v>
      </c>
      <c r="AT2830">
        <v>1</v>
      </c>
      <c r="AU2830">
        <v>1</v>
      </c>
      <c r="AX2830">
        <v>5</v>
      </c>
      <c r="AY2830">
        <v>5</v>
      </c>
      <c r="AZ2830">
        <v>2</v>
      </c>
      <c r="BA2830">
        <v>5</v>
      </c>
      <c r="BB2830">
        <v>5</v>
      </c>
      <c r="BC2830">
        <v>2</v>
      </c>
      <c r="BD2830">
        <v>1</v>
      </c>
      <c r="BE2830">
        <v>1</v>
      </c>
      <c r="BF2830">
        <v>1</v>
      </c>
      <c r="BG2830">
        <v>1</v>
      </c>
      <c r="BH2830">
        <v>1</v>
      </c>
      <c r="BI2830">
        <v>1</v>
      </c>
      <c r="BJ2830">
        <v>1</v>
      </c>
      <c r="BL2830">
        <v>1</v>
      </c>
      <c r="BM2830">
        <v>2</v>
      </c>
      <c r="BR2830">
        <v>1</v>
      </c>
      <c r="BS2830">
        <v>1</v>
      </c>
      <c r="BT2830">
        <v>1</v>
      </c>
      <c r="BU2830">
        <v>1</v>
      </c>
      <c r="BV2830">
        <v>2</v>
      </c>
      <c r="BW2830">
        <v>2</v>
      </c>
      <c r="BX2830">
        <v>2</v>
      </c>
      <c r="BY2830">
        <v>1</v>
      </c>
      <c r="CB2830">
        <v>2</v>
      </c>
      <c r="CC2830">
        <v>2</v>
      </c>
      <c r="CD2830">
        <v>1</v>
      </c>
      <c r="CE2830">
        <v>1</v>
      </c>
      <c r="CF2830">
        <v>2</v>
      </c>
      <c r="CG2830">
        <v>2</v>
      </c>
      <c r="CH2830">
        <v>2</v>
      </c>
      <c r="CI2830">
        <v>2</v>
      </c>
      <c r="CJ2830">
        <v>2</v>
      </c>
      <c r="CK2830">
        <v>2</v>
      </c>
      <c r="CM2830">
        <v>2</v>
      </c>
      <c r="CN2830">
        <v>1</v>
      </c>
      <c r="CO2830">
        <v>1</v>
      </c>
      <c r="CP2830">
        <v>125</v>
      </c>
      <c r="CU2830">
        <v>4</v>
      </c>
      <c r="CW2830">
        <v>2</v>
      </c>
      <c r="CX2830">
        <v>2</v>
      </c>
      <c r="CY2830">
        <v>2</v>
      </c>
      <c r="CZ2830">
        <v>2</v>
      </c>
      <c r="DH2830">
        <v>4</v>
      </c>
      <c r="DN2830">
        <v>1</v>
      </c>
      <c r="DQ2830">
        <v>1</v>
      </c>
      <c r="EN2830">
        <v>1</v>
      </c>
      <c r="EO2830">
        <v>1</v>
      </c>
      <c r="EP2830">
        <v>1</v>
      </c>
      <c r="EQ2830">
        <v>1</v>
      </c>
      <c r="FL2830">
        <v>55</v>
      </c>
      <c r="FN2830">
        <v>1</v>
      </c>
      <c r="FO2830">
        <v>1</v>
      </c>
      <c r="FP2830">
        <v>1</v>
      </c>
      <c r="FQ2830">
        <v>1</v>
      </c>
    </row>
    <row r="2831" spans="1:175">
      <c r="A2831" t="s">
        <v>228</v>
      </c>
      <c r="B2831" t="s">
        <v>1583</v>
      </c>
      <c r="C2831" t="s">
        <v>230</v>
      </c>
      <c r="D2831" t="str">
        <f>VLOOKUP(C2831,CountryName!$A$2:$B$40,2,FALSE)</f>
        <v>Denmark</v>
      </c>
      <c r="E2831" t="s">
        <v>200</v>
      </c>
      <c r="F2831">
        <v>100</v>
      </c>
      <c r="G2831" t="s">
        <v>176</v>
      </c>
      <c r="H2831" t="s">
        <v>207</v>
      </c>
      <c r="I2831">
        <v>20180404</v>
      </c>
      <c r="J2831" t="str">
        <f t="shared" si="49"/>
        <v>2018</v>
      </c>
      <c r="K2831" t="s">
        <v>184</v>
      </c>
      <c r="L2831">
        <v>22</v>
      </c>
      <c r="M2831" t="str">
        <f>VLOOKUP(L2831,Waste_Instance_Cat!$A$2:$B$6,2)</f>
        <v>Very Low</v>
      </c>
      <c r="P2831">
        <v>1</v>
      </c>
      <c r="AK2831">
        <v>1</v>
      </c>
      <c r="BV2831">
        <v>1</v>
      </c>
      <c r="CD2831">
        <v>4</v>
      </c>
      <c r="DN2831">
        <v>1</v>
      </c>
      <c r="EN2831">
        <v>1</v>
      </c>
      <c r="FB2831">
        <v>2</v>
      </c>
      <c r="FF2831">
        <v>5</v>
      </c>
      <c r="FG2831">
        <v>2</v>
      </c>
      <c r="FP2831">
        <v>4</v>
      </c>
    </row>
    <row r="2832" spans="1:175">
      <c r="A2832" t="s">
        <v>228</v>
      </c>
      <c r="B2832" t="s">
        <v>1583</v>
      </c>
      <c r="C2832" t="s">
        <v>230</v>
      </c>
      <c r="D2832" t="str">
        <f>VLOOKUP(C2832,CountryName!$A$2:$B$40,2,FALSE)</f>
        <v>Denmark</v>
      </c>
      <c r="E2832" t="s">
        <v>200</v>
      </c>
      <c r="F2832">
        <v>100</v>
      </c>
      <c r="G2832" t="s">
        <v>176</v>
      </c>
      <c r="H2832" t="s">
        <v>207</v>
      </c>
      <c r="I2832">
        <v>20170712</v>
      </c>
      <c r="J2832" t="str">
        <f t="shared" si="49"/>
        <v>2017</v>
      </c>
      <c r="K2832" t="s">
        <v>184</v>
      </c>
      <c r="L2832">
        <v>6</v>
      </c>
      <c r="M2832" t="str">
        <f>VLOOKUP(L2832,Waste_Instance_Cat!$A$2:$B$6,2)</f>
        <v>Very Low</v>
      </c>
      <c r="AR2832">
        <v>1</v>
      </c>
      <c r="BD2832">
        <v>3</v>
      </c>
      <c r="BY2832">
        <v>1</v>
      </c>
      <c r="FH2832">
        <v>1</v>
      </c>
    </row>
    <row r="2833" spans="1:175">
      <c r="A2833" t="s">
        <v>1588</v>
      </c>
      <c r="B2833" t="s">
        <v>1589</v>
      </c>
      <c r="C2833" t="s">
        <v>195</v>
      </c>
      <c r="D2833" t="str">
        <f>VLOOKUP(C2833,CountryName!$A$2:$B$40,2,FALSE)</f>
        <v>Greece</v>
      </c>
      <c r="E2833" t="s">
        <v>186</v>
      </c>
      <c r="F2833">
        <v>151</v>
      </c>
      <c r="G2833" t="s">
        <v>176</v>
      </c>
      <c r="H2833" t="s">
        <v>207</v>
      </c>
      <c r="I2833">
        <v>20191102</v>
      </c>
      <c r="J2833" t="str">
        <f t="shared" si="49"/>
        <v>2019</v>
      </c>
      <c r="K2833" t="s">
        <v>178</v>
      </c>
      <c r="L2833">
        <v>3622</v>
      </c>
      <c r="M2833" t="str">
        <f>VLOOKUP(L2833,Waste_Instance_Cat!$A$2:$B$6,2)</f>
        <v xml:space="preserve">High </v>
      </c>
      <c r="O2833">
        <v>22</v>
      </c>
      <c r="R2833">
        <v>9</v>
      </c>
      <c r="U2833">
        <v>18</v>
      </c>
      <c r="AE2833">
        <v>223</v>
      </c>
      <c r="AJ2833">
        <v>1</v>
      </c>
      <c r="AK2833">
        <v>2401</v>
      </c>
      <c r="AL2833">
        <v>3</v>
      </c>
      <c r="AM2833">
        <v>2</v>
      </c>
      <c r="AQ2833">
        <v>82</v>
      </c>
      <c r="AS2833">
        <v>78</v>
      </c>
      <c r="AV2833">
        <v>28</v>
      </c>
      <c r="BD2833">
        <v>13</v>
      </c>
      <c r="BL2833">
        <v>1</v>
      </c>
      <c r="BN2833">
        <v>30</v>
      </c>
      <c r="BY2833">
        <v>1</v>
      </c>
      <c r="BZ2833">
        <v>264</v>
      </c>
      <c r="CD2833">
        <v>3</v>
      </c>
      <c r="CL2833">
        <v>1</v>
      </c>
      <c r="CO2833">
        <v>6</v>
      </c>
      <c r="CP2833">
        <v>1</v>
      </c>
      <c r="CT2833">
        <v>1</v>
      </c>
      <c r="CU2833">
        <v>10</v>
      </c>
      <c r="CX2833">
        <v>3</v>
      </c>
      <c r="DC2833">
        <v>15</v>
      </c>
      <c r="DE2833">
        <v>6</v>
      </c>
      <c r="DG2833">
        <v>1</v>
      </c>
      <c r="DH2833">
        <v>9</v>
      </c>
      <c r="DI2833">
        <v>21</v>
      </c>
      <c r="DV2833">
        <v>24</v>
      </c>
      <c r="DZ2833">
        <v>176</v>
      </c>
      <c r="EB2833">
        <v>1</v>
      </c>
      <c r="EH2833">
        <v>7</v>
      </c>
      <c r="EJ2833">
        <v>2</v>
      </c>
      <c r="EN2833">
        <v>6</v>
      </c>
      <c r="EP2833">
        <v>51</v>
      </c>
      <c r="EQ2833">
        <v>48</v>
      </c>
      <c r="EW2833">
        <v>12</v>
      </c>
      <c r="FP2833">
        <v>42</v>
      </c>
    </row>
    <row r="2834" spans="1:175">
      <c r="A2834" t="s">
        <v>188</v>
      </c>
      <c r="B2834" t="s">
        <v>1590</v>
      </c>
      <c r="C2834" t="s">
        <v>190</v>
      </c>
      <c r="D2834" t="str">
        <f>VLOOKUP(C2834,CountryName!$A$2:$B$40,2,FALSE)</f>
        <v>Switzerland</v>
      </c>
      <c r="E2834" t="s">
        <v>183</v>
      </c>
      <c r="F2834">
        <v>43</v>
      </c>
      <c r="G2834" t="s">
        <v>176</v>
      </c>
      <c r="H2834" t="s">
        <v>192</v>
      </c>
      <c r="I2834">
        <v>20170823</v>
      </c>
      <c r="J2834" t="str">
        <f t="shared" si="49"/>
        <v>2017</v>
      </c>
      <c r="K2834" t="s">
        <v>178</v>
      </c>
      <c r="L2834">
        <v>14</v>
      </c>
      <c r="M2834" t="str">
        <f>VLOOKUP(L2834,Waste_Instance_Cat!$A$2:$B$6,2)</f>
        <v>Very Low</v>
      </c>
      <c r="O2834">
        <v>2</v>
      </c>
      <c r="P2834">
        <v>2</v>
      </c>
      <c r="AJ2834">
        <v>1</v>
      </c>
      <c r="AK2834">
        <v>2</v>
      </c>
      <c r="AN2834">
        <v>2</v>
      </c>
      <c r="BE2834">
        <v>3</v>
      </c>
      <c r="CB2834">
        <v>1</v>
      </c>
      <c r="FG2834">
        <v>1</v>
      </c>
    </row>
    <row r="2835" spans="1:175">
      <c r="A2835" t="s">
        <v>188</v>
      </c>
      <c r="B2835" t="s">
        <v>1578</v>
      </c>
      <c r="C2835" t="s">
        <v>190</v>
      </c>
      <c r="D2835" t="str">
        <f>VLOOKUP(C2835,CountryName!$A$2:$B$40,2,FALSE)</f>
        <v>Switzerland</v>
      </c>
      <c r="E2835" t="s">
        <v>183</v>
      </c>
      <c r="F2835">
        <v>6</v>
      </c>
      <c r="G2835" t="s">
        <v>176</v>
      </c>
      <c r="H2835" t="s">
        <v>207</v>
      </c>
      <c r="I2835">
        <v>20171130</v>
      </c>
      <c r="J2835" t="str">
        <f t="shared" si="49"/>
        <v>2017</v>
      </c>
      <c r="K2835" t="s">
        <v>178</v>
      </c>
      <c r="L2835">
        <v>3</v>
      </c>
      <c r="M2835" t="str">
        <f>VLOOKUP(L2835,Waste_Instance_Cat!$A$2:$B$6,2)</f>
        <v>Very Low</v>
      </c>
      <c r="AK2835">
        <v>2</v>
      </c>
      <c r="BE2835">
        <v>1</v>
      </c>
    </row>
    <row r="2836" spans="1:175">
      <c r="A2836" t="s">
        <v>187</v>
      </c>
      <c r="B2836" t="s">
        <v>1591</v>
      </c>
      <c r="C2836" t="s">
        <v>199</v>
      </c>
      <c r="D2836" t="str">
        <f>VLOOKUP(C2836,CountryName!$A$2:$B$40,2,FALSE)</f>
        <v>France</v>
      </c>
      <c r="E2836" t="s">
        <v>200</v>
      </c>
      <c r="F2836">
        <v>78</v>
      </c>
      <c r="G2836" t="s">
        <v>183</v>
      </c>
      <c r="H2836" t="s">
        <v>183</v>
      </c>
      <c r="I2836">
        <v>20150329</v>
      </c>
      <c r="J2836" t="str">
        <f t="shared" si="49"/>
        <v>2015</v>
      </c>
      <c r="K2836" t="s">
        <v>178</v>
      </c>
      <c r="L2836">
        <v>460</v>
      </c>
      <c r="M2836" t="str">
        <f>VLOOKUP(L2836,Waste_Instance_Cat!$A$2:$B$6,2)</f>
        <v>Very Low</v>
      </c>
      <c r="O2836">
        <v>25</v>
      </c>
      <c r="AE2836">
        <v>50</v>
      </c>
      <c r="AK2836">
        <v>20</v>
      </c>
      <c r="AQ2836">
        <v>10</v>
      </c>
      <c r="AS2836">
        <v>5</v>
      </c>
      <c r="BE2836">
        <v>30</v>
      </c>
      <c r="BI2836">
        <v>4</v>
      </c>
      <c r="BL2836">
        <v>1</v>
      </c>
      <c r="BV2836">
        <v>15</v>
      </c>
      <c r="BW2836">
        <v>1</v>
      </c>
      <c r="CB2836">
        <v>250</v>
      </c>
      <c r="CD2836">
        <v>10</v>
      </c>
      <c r="CP2836">
        <v>30</v>
      </c>
      <c r="DP2836">
        <v>5</v>
      </c>
      <c r="FF2836">
        <v>1</v>
      </c>
      <c r="FP2836">
        <v>3</v>
      </c>
    </row>
    <row r="2837" spans="1:175">
      <c r="A2837" t="s">
        <v>188</v>
      </c>
      <c r="B2837" t="s">
        <v>1592</v>
      </c>
      <c r="C2837" t="s">
        <v>190</v>
      </c>
      <c r="D2837" t="str">
        <f>VLOOKUP(C2837,CountryName!$A$2:$B$40,2,FALSE)</f>
        <v>Switzerland</v>
      </c>
      <c r="E2837" t="s">
        <v>183</v>
      </c>
      <c r="F2837">
        <v>21</v>
      </c>
      <c r="G2837" t="s">
        <v>183</v>
      </c>
      <c r="H2837" t="s">
        <v>183</v>
      </c>
      <c r="I2837">
        <v>20170928</v>
      </c>
      <c r="J2837" t="str">
        <f t="shared" si="49"/>
        <v>2017</v>
      </c>
      <c r="K2837" t="s">
        <v>178</v>
      </c>
      <c r="L2837">
        <v>154</v>
      </c>
      <c r="M2837" t="str">
        <f>VLOOKUP(L2837,Waste_Instance_Cat!$A$2:$B$6,2)</f>
        <v>Very Low</v>
      </c>
      <c r="O2837">
        <v>0</v>
      </c>
      <c r="P2837">
        <v>1</v>
      </c>
      <c r="R2837">
        <v>0</v>
      </c>
      <c r="S2837">
        <v>0</v>
      </c>
      <c r="U2837">
        <v>2</v>
      </c>
      <c r="X2837">
        <v>0</v>
      </c>
      <c r="AE2837">
        <v>3</v>
      </c>
      <c r="AF2837">
        <v>7</v>
      </c>
      <c r="AG2837">
        <v>0</v>
      </c>
      <c r="AH2837">
        <v>0</v>
      </c>
      <c r="AI2837">
        <v>2</v>
      </c>
      <c r="AJ2837">
        <v>0</v>
      </c>
      <c r="AK2837">
        <v>3</v>
      </c>
      <c r="AL2837">
        <v>1</v>
      </c>
      <c r="AN2837">
        <v>18</v>
      </c>
      <c r="AO2837">
        <v>3</v>
      </c>
      <c r="AP2837">
        <v>0</v>
      </c>
      <c r="AQ2837">
        <v>1</v>
      </c>
      <c r="AR2837">
        <v>0</v>
      </c>
      <c r="AS2837">
        <v>1</v>
      </c>
      <c r="AU2837">
        <v>0</v>
      </c>
      <c r="BD2837">
        <v>0</v>
      </c>
      <c r="BE2837">
        <v>1</v>
      </c>
      <c r="BF2837">
        <v>0</v>
      </c>
      <c r="BL2837">
        <v>0</v>
      </c>
      <c r="BQ2837">
        <v>0</v>
      </c>
      <c r="BR2837">
        <v>0</v>
      </c>
      <c r="BS2837">
        <v>19</v>
      </c>
      <c r="BV2837">
        <v>0</v>
      </c>
      <c r="BW2837">
        <v>0</v>
      </c>
      <c r="CB2837">
        <v>11</v>
      </c>
      <c r="CC2837">
        <v>1</v>
      </c>
      <c r="CD2837">
        <v>13</v>
      </c>
      <c r="CE2837">
        <v>0</v>
      </c>
      <c r="CI2837">
        <v>0</v>
      </c>
      <c r="CK2837">
        <v>0</v>
      </c>
      <c r="CL2837">
        <v>0</v>
      </c>
      <c r="CM2837">
        <v>0</v>
      </c>
      <c r="CO2837">
        <v>2</v>
      </c>
      <c r="CP2837">
        <v>0</v>
      </c>
      <c r="CQ2837">
        <v>0</v>
      </c>
      <c r="CT2837">
        <v>0</v>
      </c>
      <c r="CU2837">
        <v>1</v>
      </c>
      <c r="CV2837">
        <v>0</v>
      </c>
      <c r="CX2837">
        <v>0</v>
      </c>
      <c r="CY2837">
        <v>1</v>
      </c>
      <c r="CZ2837">
        <v>0</v>
      </c>
      <c r="DB2837">
        <v>0</v>
      </c>
      <c r="DE2837">
        <v>0</v>
      </c>
      <c r="DG2837">
        <v>0</v>
      </c>
      <c r="DH2837">
        <v>0</v>
      </c>
      <c r="DI2837">
        <v>1</v>
      </c>
      <c r="DJ2837">
        <v>0</v>
      </c>
      <c r="DN2837">
        <v>0</v>
      </c>
      <c r="DP2837">
        <v>0</v>
      </c>
      <c r="DQ2837">
        <v>1</v>
      </c>
      <c r="DR2837">
        <v>0</v>
      </c>
      <c r="DU2837">
        <v>0</v>
      </c>
      <c r="DV2837">
        <v>0</v>
      </c>
      <c r="DW2837">
        <v>0</v>
      </c>
      <c r="DX2837">
        <v>0</v>
      </c>
      <c r="DY2837">
        <v>0</v>
      </c>
      <c r="DZ2837">
        <v>0</v>
      </c>
      <c r="EA2837">
        <v>4</v>
      </c>
      <c r="EB2837">
        <v>1</v>
      </c>
      <c r="EC2837">
        <v>0</v>
      </c>
      <c r="EH2837">
        <v>0</v>
      </c>
      <c r="EJ2837">
        <v>0</v>
      </c>
      <c r="EK2837">
        <v>0</v>
      </c>
      <c r="EL2837">
        <v>0</v>
      </c>
      <c r="EN2837">
        <v>0</v>
      </c>
      <c r="EO2837">
        <v>0</v>
      </c>
      <c r="EP2837">
        <v>1</v>
      </c>
      <c r="EQ2837">
        <v>0</v>
      </c>
      <c r="ER2837">
        <v>0</v>
      </c>
      <c r="EU2837">
        <v>0</v>
      </c>
      <c r="EY2837">
        <v>0</v>
      </c>
      <c r="FB2837">
        <v>0</v>
      </c>
      <c r="FD2837">
        <v>0</v>
      </c>
      <c r="FE2837">
        <v>0</v>
      </c>
      <c r="FF2837">
        <v>1</v>
      </c>
      <c r="FG2837">
        <v>0</v>
      </c>
      <c r="FH2837">
        <v>0</v>
      </c>
      <c r="FK2837">
        <v>0</v>
      </c>
      <c r="FL2837">
        <v>0</v>
      </c>
      <c r="FP2837">
        <v>54</v>
      </c>
      <c r="FQ2837">
        <v>0</v>
      </c>
      <c r="FR2837">
        <v>0</v>
      </c>
      <c r="FS2837">
        <v>0</v>
      </c>
    </row>
    <row r="2838" spans="1:175">
      <c r="A2838" t="s">
        <v>188</v>
      </c>
      <c r="B2838" t="s">
        <v>1592</v>
      </c>
      <c r="C2838" t="s">
        <v>190</v>
      </c>
      <c r="D2838" t="str">
        <f>VLOOKUP(C2838,CountryName!$A$2:$B$40,2,FALSE)</f>
        <v>Switzerland</v>
      </c>
      <c r="E2838" t="s">
        <v>183</v>
      </c>
      <c r="F2838">
        <v>21</v>
      </c>
      <c r="G2838" t="s">
        <v>183</v>
      </c>
      <c r="H2838" t="s">
        <v>183</v>
      </c>
      <c r="I2838">
        <v>20180331</v>
      </c>
      <c r="J2838" t="str">
        <f t="shared" si="49"/>
        <v>2018</v>
      </c>
      <c r="K2838" t="s">
        <v>178</v>
      </c>
      <c r="L2838">
        <v>83</v>
      </c>
      <c r="M2838" t="str">
        <f>VLOOKUP(L2838,Waste_Instance_Cat!$A$2:$B$6,2)</f>
        <v>Very Low</v>
      </c>
      <c r="O2838">
        <v>0</v>
      </c>
      <c r="P2838">
        <v>1</v>
      </c>
      <c r="R2838">
        <v>1</v>
      </c>
      <c r="S2838">
        <v>0</v>
      </c>
      <c r="U2838">
        <v>0</v>
      </c>
      <c r="X2838">
        <v>1</v>
      </c>
      <c r="AE2838">
        <v>2</v>
      </c>
      <c r="AF2838">
        <v>0</v>
      </c>
      <c r="AG2838">
        <v>0</v>
      </c>
      <c r="AH2838">
        <v>1</v>
      </c>
      <c r="AI2838">
        <v>1</v>
      </c>
      <c r="AJ2838">
        <v>0</v>
      </c>
      <c r="AK2838">
        <v>3</v>
      </c>
      <c r="AL2838">
        <v>0</v>
      </c>
      <c r="AN2838">
        <v>5</v>
      </c>
      <c r="AO2838">
        <v>0</v>
      </c>
      <c r="AP2838">
        <v>0</v>
      </c>
      <c r="AQ2838">
        <v>0</v>
      </c>
      <c r="AR2838">
        <v>0</v>
      </c>
      <c r="AS2838">
        <v>0</v>
      </c>
      <c r="AU2838">
        <v>0</v>
      </c>
      <c r="BD2838">
        <v>0</v>
      </c>
      <c r="BE2838">
        <v>1</v>
      </c>
      <c r="BF2838">
        <v>0</v>
      </c>
      <c r="BL2838">
        <v>0</v>
      </c>
      <c r="BQ2838">
        <v>0</v>
      </c>
      <c r="BR2838">
        <v>0</v>
      </c>
      <c r="BS2838">
        <v>2</v>
      </c>
      <c r="BV2838">
        <v>0</v>
      </c>
      <c r="BW2838">
        <v>0</v>
      </c>
      <c r="CB2838">
        <v>3</v>
      </c>
      <c r="CC2838">
        <v>0</v>
      </c>
      <c r="CD2838">
        <v>6</v>
      </c>
      <c r="CE2838">
        <v>0</v>
      </c>
      <c r="CI2838">
        <v>0</v>
      </c>
      <c r="CK2838">
        <v>0</v>
      </c>
      <c r="CL2838">
        <v>0</v>
      </c>
      <c r="CM2838">
        <v>0</v>
      </c>
      <c r="CO2838">
        <v>0</v>
      </c>
      <c r="CP2838">
        <v>0</v>
      </c>
      <c r="CQ2838">
        <v>0</v>
      </c>
      <c r="CT2838">
        <v>0</v>
      </c>
      <c r="CU2838">
        <v>0</v>
      </c>
      <c r="CV2838">
        <v>0</v>
      </c>
      <c r="CX2838">
        <v>0</v>
      </c>
      <c r="CY2838">
        <v>0</v>
      </c>
      <c r="CZ2838">
        <v>0</v>
      </c>
      <c r="DB2838">
        <v>0</v>
      </c>
      <c r="DE2838">
        <v>0</v>
      </c>
      <c r="DG2838">
        <v>0</v>
      </c>
      <c r="DH2838">
        <v>0</v>
      </c>
      <c r="DI2838">
        <v>1</v>
      </c>
      <c r="DJ2838">
        <v>0</v>
      </c>
      <c r="DN2838">
        <v>0</v>
      </c>
      <c r="DP2838">
        <v>0</v>
      </c>
      <c r="DQ2838">
        <v>0</v>
      </c>
      <c r="DR2838">
        <v>0</v>
      </c>
      <c r="DU2838">
        <v>0</v>
      </c>
      <c r="DV2838">
        <v>1</v>
      </c>
      <c r="DW2838">
        <v>0</v>
      </c>
      <c r="DX2838">
        <v>0</v>
      </c>
      <c r="DY2838">
        <v>0</v>
      </c>
      <c r="DZ2838">
        <v>1</v>
      </c>
      <c r="EA2838">
        <v>0</v>
      </c>
      <c r="EB2838">
        <v>0</v>
      </c>
      <c r="EC2838">
        <v>0</v>
      </c>
      <c r="EH2838">
        <v>0</v>
      </c>
      <c r="EJ2838">
        <v>0</v>
      </c>
      <c r="EK2838">
        <v>0</v>
      </c>
      <c r="EL2838">
        <v>0</v>
      </c>
      <c r="EN2838">
        <v>0</v>
      </c>
      <c r="EO2838">
        <v>0</v>
      </c>
      <c r="EP2838">
        <v>1</v>
      </c>
      <c r="EQ2838">
        <v>0</v>
      </c>
      <c r="ER2838">
        <v>0</v>
      </c>
      <c r="EU2838">
        <v>0</v>
      </c>
      <c r="EY2838">
        <v>0</v>
      </c>
      <c r="FB2838">
        <v>0</v>
      </c>
      <c r="FD2838">
        <v>0</v>
      </c>
      <c r="FE2838">
        <v>0</v>
      </c>
      <c r="FF2838">
        <v>0</v>
      </c>
      <c r="FG2838">
        <v>0</v>
      </c>
      <c r="FH2838">
        <v>0</v>
      </c>
      <c r="FK2838">
        <v>0</v>
      </c>
      <c r="FL2838">
        <v>0</v>
      </c>
      <c r="FP2838">
        <v>52</v>
      </c>
      <c r="FQ2838">
        <v>0</v>
      </c>
      <c r="FR2838">
        <v>0</v>
      </c>
      <c r="FS2838">
        <v>0</v>
      </c>
    </row>
    <row r="2839" spans="1:175">
      <c r="A2839" t="s">
        <v>188</v>
      </c>
      <c r="B2839" t="s">
        <v>1592</v>
      </c>
      <c r="C2839" t="s">
        <v>190</v>
      </c>
      <c r="D2839" t="str">
        <f>VLOOKUP(C2839,CountryName!$A$2:$B$40,2,FALSE)</f>
        <v>Switzerland</v>
      </c>
      <c r="E2839" t="s">
        <v>183</v>
      </c>
      <c r="F2839">
        <v>21</v>
      </c>
      <c r="G2839" t="s">
        <v>183</v>
      </c>
      <c r="H2839" t="s">
        <v>183</v>
      </c>
      <c r="I2839">
        <v>20170727</v>
      </c>
      <c r="J2839" t="str">
        <f t="shared" si="49"/>
        <v>2017</v>
      </c>
      <c r="K2839" t="s">
        <v>178</v>
      </c>
      <c r="L2839">
        <v>110</v>
      </c>
      <c r="M2839" t="str">
        <f>VLOOKUP(L2839,Waste_Instance_Cat!$A$2:$B$6,2)</f>
        <v>Very Low</v>
      </c>
      <c r="O2839">
        <v>0</v>
      </c>
      <c r="P2839">
        <v>0</v>
      </c>
      <c r="R2839">
        <v>0</v>
      </c>
      <c r="S2839">
        <v>0</v>
      </c>
      <c r="U2839">
        <v>0</v>
      </c>
      <c r="X2839">
        <v>0</v>
      </c>
      <c r="AE2839">
        <v>1</v>
      </c>
      <c r="AF2839">
        <v>0</v>
      </c>
      <c r="AG2839">
        <v>0</v>
      </c>
      <c r="AH2839">
        <v>1</v>
      </c>
      <c r="AI2839">
        <v>0</v>
      </c>
      <c r="AJ2839">
        <v>0</v>
      </c>
      <c r="AK2839">
        <v>2</v>
      </c>
      <c r="AL2839">
        <v>0</v>
      </c>
      <c r="AN2839">
        <v>5</v>
      </c>
      <c r="AO2839">
        <v>0</v>
      </c>
      <c r="AP2839">
        <v>0</v>
      </c>
      <c r="AQ2839">
        <v>0</v>
      </c>
      <c r="AR2839">
        <v>0</v>
      </c>
      <c r="AS2839">
        <v>0</v>
      </c>
      <c r="AU2839">
        <v>0</v>
      </c>
      <c r="BD2839">
        <v>0</v>
      </c>
      <c r="BE2839">
        <v>1</v>
      </c>
      <c r="BF2839">
        <v>0</v>
      </c>
      <c r="BL2839">
        <v>1</v>
      </c>
      <c r="BQ2839">
        <v>0</v>
      </c>
      <c r="BR2839">
        <v>0</v>
      </c>
      <c r="BS2839">
        <v>0</v>
      </c>
      <c r="BV2839">
        <v>0</v>
      </c>
      <c r="BW2839">
        <v>0</v>
      </c>
      <c r="CB2839">
        <v>4</v>
      </c>
      <c r="CC2839">
        <v>0</v>
      </c>
      <c r="CD2839">
        <v>3</v>
      </c>
      <c r="CE2839">
        <v>0</v>
      </c>
      <c r="CI2839">
        <v>1</v>
      </c>
      <c r="CK2839">
        <v>0</v>
      </c>
      <c r="CL2839">
        <v>0</v>
      </c>
      <c r="CM2839">
        <v>0</v>
      </c>
      <c r="CO2839">
        <v>0</v>
      </c>
      <c r="CP2839">
        <v>0</v>
      </c>
      <c r="CQ2839">
        <v>0</v>
      </c>
      <c r="CT2839">
        <v>0</v>
      </c>
      <c r="CU2839">
        <v>0</v>
      </c>
      <c r="CV2839">
        <v>0</v>
      </c>
      <c r="CX2839">
        <v>0</v>
      </c>
      <c r="CY2839">
        <v>1</v>
      </c>
      <c r="CZ2839">
        <v>0</v>
      </c>
      <c r="DB2839">
        <v>0</v>
      </c>
      <c r="DE2839">
        <v>0</v>
      </c>
      <c r="DG2839">
        <v>0</v>
      </c>
      <c r="DH2839">
        <v>0</v>
      </c>
      <c r="DI2839">
        <v>0</v>
      </c>
      <c r="DJ2839">
        <v>0</v>
      </c>
      <c r="DN2839">
        <v>1</v>
      </c>
      <c r="DP2839">
        <v>0</v>
      </c>
      <c r="DQ2839">
        <v>2</v>
      </c>
      <c r="DR2839">
        <v>0</v>
      </c>
      <c r="DU2839">
        <v>0</v>
      </c>
      <c r="DV2839">
        <v>0</v>
      </c>
      <c r="DW2839">
        <v>0</v>
      </c>
      <c r="DX2839">
        <v>0</v>
      </c>
      <c r="DY2839">
        <v>0</v>
      </c>
      <c r="DZ2839">
        <v>0</v>
      </c>
      <c r="EA2839">
        <v>3</v>
      </c>
      <c r="EB2839">
        <v>0</v>
      </c>
      <c r="EC2839">
        <v>0</v>
      </c>
      <c r="EH2839">
        <v>0</v>
      </c>
      <c r="EJ2839">
        <v>0</v>
      </c>
      <c r="EK2839">
        <v>0</v>
      </c>
      <c r="EL2839">
        <v>0</v>
      </c>
      <c r="EN2839">
        <v>0</v>
      </c>
      <c r="EO2839">
        <v>0</v>
      </c>
      <c r="EP2839">
        <v>1</v>
      </c>
      <c r="EQ2839">
        <v>3</v>
      </c>
      <c r="ER2839">
        <v>0</v>
      </c>
      <c r="EU2839">
        <v>1</v>
      </c>
      <c r="EY2839">
        <v>0</v>
      </c>
      <c r="FB2839">
        <v>0</v>
      </c>
      <c r="FD2839">
        <v>0</v>
      </c>
      <c r="FE2839">
        <v>0</v>
      </c>
      <c r="FF2839">
        <v>2</v>
      </c>
      <c r="FG2839">
        <v>0</v>
      </c>
      <c r="FH2839">
        <v>0</v>
      </c>
      <c r="FK2839">
        <v>0</v>
      </c>
      <c r="FL2839">
        <v>0</v>
      </c>
      <c r="FP2839">
        <v>77</v>
      </c>
      <c r="FQ2839">
        <v>0</v>
      </c>
      <c r="FR2839">
        <v>0</v>
      </c>
      <c r="FS2839">
        <v>0</v>
      </c>
    </row>
    <row r="2840" spans="1:175">
      <c r="A2840" t="s">
        <v>188</v>
      </c>
      <c r="B2840" t="s">
        <v>1592</v>
      </c>
      <c r="C2840" t="s">
        <v>190</v>
      </c>
      <c r="D2840" t="str">
        <f>VLOOKUP(C2840,CountryName!$A$2:$B$40,2,FALSE)</f>
        <v>Switzerland</v>
      </c>
      <c r="E2840" t="s">
        <v>183</v>
      </c>
      <c r="F2840">
        <v>21</v>
      </c>
      <c r="G2840" t="s">
        <v>183</v>
      </c>
      <c r="H2840" t="s">
        <v>183</v>
      </c>
      <c r="I2840">
        <v>20171027</v>
      </c>
      <c r="J2840" t="str">
        <f t="shared" si="49"/>
        <v>2017</v>
      </c>
      <c r="K2840" t="s">
        <v>178</v>
      </c>
      <c r="L2840">
        <v>144</v>
      </c>
      <c r="M2840" t="str">
        <f>VLOOKUP(L2840,Waste_Instance_Cat!$A$2:$B$6,2)</f>
        <v>Very Low</v>
      </c>
      <c r="O2840">
        <v>1</v>
      </c>
      <c r="P2840">
        <v>1</v>
      </c>
      <c r="R2840">
        <v>1</v>
      </c>
      <c r="S2840">
        <v>0</v>
      </c>
      <c r="U2840">
        <v>2</v>
      </c>
      <c r="X2840">
        <v>0</v>
      </c>
      <c r="AE2840">
        <v>4</v>
      </c>
      <c r="AF2840">
        <v>0</v>
      </c>
      <c r="AG2840">
        <v>0</v>
      </c>
      <c r="AH2840">
        <v>4</v>
      </c>
      <c r="AI2840">
        <v>1</v>
      </c>
      <c r="AJ2840">
        <v>0</v>
      </c>
      <c r="AK2840">
        <v>4</v>
      </c>
      <c r="AL2840">
        <v>0</v>
      </c>
      <c r="AN2840">
        <v>8</v>
      </c>
      <c r="AO2840">
        <v>1</v>
      </c>
      <c r="AP2840">
        <v>0</v>
      </c>
      <c r="AQ2840">
        <v>2</v>
      </c>
      <c r="AR2840">
        <v>0</v>
      </c>
      <c r="AS2840">
        <v>0</v>
      </c>
      <c r="AU2840">
        <v>0</v>
      </c>
      <c r="BD2840">
        <v>0</v>
      </c>
      <c r="BE2840">
        <v>1</v>
      </c>
      <c r="BF2840">
        <v>0</v>
      </c>
      <c r="BL2840">
        <v>1</v>
      </c>
      <c r="BQ2840">
        <v>0</v>
      </c>
      <c r="BR2840">
        <v>0</v>
      </c>
      <c r="BS2840">
        <v>3</v>
      </c>
      <c r="BV2840">
        <v>0</v>
      </c>
      <c r="BW2840">
        <v>0</v>
      </c>
      <c r="CB2840">
        <v>7</v>
      </c>
      <c r="CC2840">
        <v>0</v>
      </c>
      <c r="CD2840">
        <v>9</v>
      </c>
      <c r="CE2840">
        <v>0</v>
      </c>
      <c r="CI2840">
        <v>0</v>
      </c>
      <c r="CK2840">
        <v>0</v>
      </c>
      <c r="CL2840">
        <v>0</v>
      </c>
      <c r="CM2840">
        <v>0</v>
      </c>
      <c r="CO2840">
        <v>0</v>
      </c>
      <c r="CP2840">
        <v>0</v>
      </c>
      <c r="CQ2840">
        <v>0</v>
      </c>
      <c r="CT2840">
        <v>0</v>
      </c>
      <c r="CU2840">
        <v>0</v>
      </c>
      <c r="CV2840">
        <v>1</v>
      </c>
      <c r="CX2840">
        <v>0</v>
      </c>
      <c r="CY2840">
        <v>0</v>
      </c>
      <c r="CZ2840">
        <v>1</v>
      </c>
      <c r="DB2840">
        <v>0</v>
      </c>
      <c r="DE2840">
        <v>0</v>
      </c>
      <c r="DG2840">
        <v>0</v>
      </c>
      <c r="DH2840">
        <v>0</v>
      </c>
      <c r="DI2840">
        <v>0</v>
      </c>
      <c r="DJ2840">
        <v>0</v>
      </c>
      <c r="DN2840">
        <v>0</v>
      </c>
      <c r="DP2840">
        <v>0</v>
      </c>
      <c r="DQ2840">
        <v>0</v>
      </c>
      <c r="DR2840">
        <v>0</v>
      </c>
      <c r="DU2840">
        <v>0</v>
      </c>
      <c r="DV2840">
        <v>1</v>
      </c>
      <c r="DW2840">
        <v>0</v>
      </c>
      <c r="DX2840">
        <v>0</v>
      </c>
      <c r="DY2840">
        <v>0</v>
      </c>
      <c r="DZ2840">
        <v>0</v>
      </c>
      <c r="EA2840">
        <v>2</v>
      </c>
      <c r="EB2840">
        <v>1</v>
      </c>
      <c r="EC2840">
        <v>0</v>
      </c>
      <c r="EH2840">
        <v>0</v>
      </c>
      <c r="EJ2840">
        <v>0</v>
      </c>
      <c r="EK2840">
        <v>0</v>
      </c>
      <c r="EL2840">
        <v>0</v>
      </c>
      <c r="EN2840">
        <v>0</v>
      </c>
      <c r="EO2840">
        <v>0</v>
      </c>
      <c r="EP2840">
        <v>0</v>
      </c>
      <c r="EQ2840">
        <v>2</v>
      </c>
      <c r="ER2840">
        <v>0</v>
      </c>
      <c r="EU2840">
        <v>0</v>
      </c>
      <c r="EY2840">
        <v>0</v>
      </c>
      <c r="FB2840">
        <v>0</v>
      </c>
      <c r="FD2840">
        <v>0</v>
      </c>
      <c r="FE2840">
        <v>0</v>
      </c>
      <c r="FF2840">
        <v>0</v>
      </c>
      <c r="FG2840">
        <v>0</v>
      </c>
      <c r="FH2840">
        <v>0</v>
      </c>
      <c r="FK2840">
        <v>0</v>
      </c>
      <c r="FL2840">
        <v>0</v>
      </c>
      <c r="FP2840">
        <v>86</v>
      </c>
      <c r="FQ2840">
        <v>0</v>
      </c>
      <c r="FR2840">
        <v>0</v>
      </c>
      <c r="FS2840">
        <v>0</v>
      </c>
    </row>
    <row r="2841" spans="1:175">
      <c r="A2841" t="s">
        <v>188</v>
      </c>
      <c r="B2841" t="s">
        <v>1590</v>
      </c>
      <c r="C2841" t="s">
        <v>190</v>
      </c>
      <c r="D2841" t="str">
        <f>VLOOKUP(C2841,CountryName!$A$2:$B$40,2,FALSE)</f>
        <v>Switzerland</v>
      </c>
      <c r="E2841" t="s">
        <v>183</v>
      </c>
      <c r="F2841">
        <v>43</v>
      </c>
      <c r="G2841" t="s">
        <v>176</v>
      </c>
      <c r="H2841" t="s">
        <v>192</v>
      </c>
      <c r="I2841">
        <v>20170614</v>
      </c>
      <c r="J2841" t="str">
        <f t="shared" si="49"/>
        <v>2017</v>
      </c>
      <c r="K2841" t="s">
        <v>178</v>
      </c>
      <c r="L2841">
        <v>23</v>
      </c>
      <c r="M2841" t="str">
        <f>VLOOKUP(L2841,Waste_Instance_Cat!$A$2:$B$6,2)</f>
        <v>Very Low</v>
      </c>
      <c r="P2841">
        <v>2</v>
      </c>
      <c r="AE2841">
        <v>1</v>
      </c>
      <c r="AR2841">
        <v>3</v>
      </c>
      <c r="BE2841">
        <v>3</v>
      </c>
      <c r="DQ2841">
        <v>1</v>
      </c>
      <c r="DR2841">
        <v>4</v>
      </c>
      <c r="FD2841">
        <v>3</v>
      </c>
      <c r="FF2841">
        <v>3</v>
      </c>
      <c r="FG2841">
        <v>1</v>
      </c>
      <c r="FP2841">
        <v>2</v>
      </c>
    </row>
    <row r="2842" spans="1:175">
      <c r="A2842" t="s">
        <v>188</v>
      </c>
      <c r="B2842" t="s">
        <v>1590</v>
      </c>
      <c r="C2842" t="s">
        <v>190</v>
      </c>
      <c r="D2842" t="str">
        <f>VLOOKUP(C2842,CountryName!$A$2:$B$40,2,FALSE)</f>
        <v>Switzerland</v>
      </c>
      <c r="E2842" t="s">
        <v>183</v>
      </c>
      <c r="F2842">
        <v>43</v>
      </c>
      <c r="G2842" t="s">
        <v>176</v>
      </c>
      <c r="H2842" t="s">
        <v>192</v>
      </c>
      <c r="I2842">
        <v>20171025</v>
      </c>
      <c r="J2842" t="str">
        <f t="shared" si="49"/>
        <v>2017</v>
      </c>
      <c r="K2842" t="s">
        <v>178</v>
      </c>
      <c r="L2842">
        <v>15</v>
      </c>
      <c r="M2842" t="str">
        <f>VLOOKUP(L2842,Waste_Instance_Cat!$A$2:$B$6,2)</f>
        <v>Very Low</v>
      </c>
      <c r="O2842">
        <v>3</v>
      </c>
      <c r="P2842">
        <v>1</v>
      </c>
      <c r="AE2842">
        <v>1</v>
      </c>
      <c r="AN2842">
        <v>2</v>
      </c>
      <c r="DQ2842">
        <v>5</v>
      </c>
      <c r="FD2842">
        <v>2</v>
      </c>
      <c r="FG2842">
        <v>1</v>
      </c>
    </row>
    <row r="2843" spans="1:175">
      <c r="A2843" t="s">
        <v>188</v>
      </c>
      <c r="B2843" t="s">
        <v>1590</v>
      </c>
      <c r="C2843" t="s">
        <v>190</v>
      </c>
      <c r="D2843" t="str">
        <f>VLOOKUP(C2843,CountryName!$A$2:$B$40,2,FALSE)</f>
        <v>Switzerland</v>
      </c>
      <c r="E2843" t="s">
        <v>183</v>
      </c>
      <c r="F2843">
        <v>43</v>
      </c>
      <c r="G2843" t="s">
        <v>176</v>
      </c>
      <c r="H2843" t="s">
        <v>192</v>
      </c>
      <c r="I2843">
        <v>20171115</v>
      </c>
      <c r="J2843" t="str">
        <f t="shared" si="49"/>
        <v>2017</v>
      </c>
      <c r="K2843" t="s">
        <v>178</v>
      </c>
      <c r="L2843">
        <v>31</v>
      </c>
      <c r="M2843" t="str">
        <f>VLOOKUP(L2843,Waste_Instance_Cat!$A$2:$B$6,2)</f>
        <v>Very Low</v>
      </c>
      <c r="O2843">
        <v>10</v>
      </c>
      <c r="P2843">
        <v>9</v>
      </c>
      <c r="BE2843">
        <v>3</v>
      </c>
      <c r="DE2843">
        <v>1</v>
      </c>
      <c r="DI2843">
        <v>2</v>
      </c>
      <c r="DQ2843">
        <v>2</v>
      </c>
      <c r="DZ2843">
        <v>1</v>
      </c>
      <c r="FD2843">
        <v>1</v>
      </c>
      <c r="FF2843">
        <v>1</v>
      </c>
      <c r="FP2843">
        <v>1</v>
      </c>
    </row>
    <row r="2844" spans="1:175">
      <c r="A2844" t="s">
        <v>188</v>
      </c>
      <c r="B2844" t="s">
        <v>1590</v>
      </c>
      <c r="C2844" t="s">
        <v>190</v>
      </c>
      <c r="D2844" t="str">
        <f>VLOOKUP(C2844,CountryName!$A$2:$B$40,2,FALSE)</f>
        <v>Switzerland</v>
      </c>
      <c r="E2844" t="s">
        <v>183</v>
      </c>
      <c r="F2844">
        <v>43</v>
      </c>
      <c r="G2844" t="s">
        <v>176</v>
      </c>
      <c r="H2844" t="s">
        <v>192</v>
      </c>
      <c r="I2844">
        <v>20180207</v>
      </c>
      <c r="J2844" t="str">
        <f t="shared" si="49"/>
        <v>2018</v>
      </c>
      <c r="K2844" t="s">
        <v>178</v>
      </c>
      <c r="L2844">
        <v>25</v>
      </c>
      <c r="M2844" t="str">
        <f>VLOOKUP(L2844,Waste_Instance_Cat!$A$2:$B$6,2)</f>
        <v>Very Low</v>
      </c>
      <c r="AK2844">
        <v>2</v>
      </c>
      <c r="EP2844">
        <v>3</v>
      </c>
      <c r="ET2844">
        <v>4</v>
      </c>
      <c r="FB2844">
        <v>2</v>
      </c>
      <c r="FF2844">
        <v>9</v>
      </c>
      <c r="FG2844">
        <v>2</v>
      </c>
      <c r="FP2844">
        <v>3</v>
      </c>
    </row>
    <row r="2845" spans="1:175">
      <c r="A2845" t="s">
        <v>188</v>
      </c>
      <c r="B2845" t="s">
        <v>1590</v>
      </c>
      <c r="C2845" t="s">
        <v>190</v>
      </c>
      <c r="D2845" t="str">
        <f>VLOOKUP(C2845,CountryName!$A$2:$B$40,2,FALSE)</f>
        <v>Switzerland</v>
      </c>
      <c r="E2845" t="s">
        <v>183</v>
      </c>
      <c r="F2845">
        <v>43</v>
      </c>
      <c r="G2845" t="s">
        <v>176</v>
      </c>
      <c r="H2845" t="s">
        <v>192</v>
      </c>
      <c r="I2845">
        <v>20180314</v>
      </c>
      <c r="J2845" t="str">
        <f t="shared" si="49"/>
        <v>2018</v>
      </c>
      <c r="K2845" t="s">
        <v>178</v>
      </c>
      <c r="L2845">
        <v>14</v>
      </c>
      <c r="M2845" t="str">
        <f>VLOOKUP(L2845,Waste_Instance_Cat!$A$2:$B$6,2)</f>
        <v>Very Low</v>
      </c>
      <c r="O2845">
        <v>1</v>
      </c>
      <c r="AN2845">
        <v>1</v>
      </c>
      <c r="CO2845">
        <v>1</v>
      </c>
      <c r="CS2845">
        <v>1</v>
      </c>
      <c r="CX2845">
        <v>3</v>
      </c>
      <c r="DN2845">
        <v>1</v>
      </c>
      <c r="DQ2845">
        <v>1</v>
      </c>
      <c r="EP2845">
        <v>1</v>
      </c>
      <c r="FD2845">
        <v>2</v>
      </c>
      <c r="FP2845">
        <v>2</v>
      </c>
    </row>
    <row r="2846" spans="1:175">
      <c r="A2846" t="s">
        <v>213</v>
      </c>
      <c r="B2846" t="s">
        <v>1587</v>
      </c>
      <c r="C2846" t="s">
        <v>181</v>
      </c>
      <c r="D2846" t="str">
        <f>VLOOKUP(C2846,CountryName!$A$2:$B$40,2,FALSE)</f>
        <v>Italy</v>
      </c>
      <c r="E2846" t="s">
        <v>186</v>
      </c>
      <c r="F2846">
        <v>105</v>
      </c>
      <c r="G2846" t="s">
        <v>183</v>
      </c>
      <c r="H2846" t="s">
        <v>183</v>
      </c>
      <c r="I2846">
        <v>20171102</v>
      </c>
      <c r="J2846" t="str">
        <f t="shared" si="49"/>
        <v>2017</v>
      </c>
      <c r="K2846" t="s">
        <v>184</v>
      </c>
      <c r="L2846">
        <v>474</v>
      </c>
      <c r="M2846" t="str">
        <f>VLOOKUP(L2846,Waste_Instance_Cat!$A$2:$B$6,2)</f>
        <v>Very Low</v>
      </c>
      <c r="N2846">
        <v>11</v>
      </c>
      <c r="O2846">
        <v>5</v>
      </c>
      <c r="P2846">
        <v>5</v>
      </c>
      <c r="Q2846">
        <v>5</v>
      </c>
      <c r="R2846">
        <v>11</v>
      </c>
      <c r="S2846">
        <v>11</v>
      </c>
      <c r="U2846">
        <v>11</v>
      </c>
      <c r="AB2846">
        <v>2</v>
      </c>
      <c r="AE2846">
        <v>11</v>
      </c>
      <c r="AF2846">
        <v>11</v>
      </c>
      <c r="AG2846">
        <v>11</v>
      </c>
      <c r="AH2846">
        <v>11</v>
      </c>
      <c r="AI2846">
        <v>2</v>
      </c>
      <c r="AJ2846">
        <v>5</v>
      </c>
      <c r="AK2846">
        <v>28</v>
      </c>
      <c r="AM2846">
        <v>2</v>
      </c>
      <c r="AN2846">
        <v>11</v>
      </c>
      <c r="AO2846">
        <v>11</v>
      </c>
      <c r="AP2846">
        <v>2</v>
      </c>
      <c r="AQ2846">
        <v>11</v>
      </c>
      <c r="AR2846">
        <v>11</v>
      </c>
      <c r="AS2846">
        <v>11</v>
      </c>
      <c r="AT2846">
        <v>1</v>
      </c>
      <c r="AU2846">
        <v>1</v>
      </c>
      <c r="AX2846">
        <v>5</v>
      </c>
      <c r="AY2846">
        <v>5</v>
      </c>
      <c r="AZ2846">
        <v>2</v>
      </c>
      <c r="BA2846">
        <v>5</v>
      </c>
      <c r="BB2846">
        <v>5</v>
      </c>
      <c r="BC2846">
        <v>2</v>
      </c>
      <c r="BD2846">
        <v>1</v>
      </c>
      <c r="BE2846">
        <v>1</v>
      </c>
      <c r="BF2846">
        <v>1</v>
      </c>
      <c r="BG2846">
        <v>1</v>
      </c>
      <c r="BH2846">
        <v>1</v>
      </c>
      <c r="BI2846">
        <v>1</v>
      </c>
      <c r="BJ2846">
        <v>1</v>
      </c>
      <c r="BL2846">
        <v>1</v>
      </c>
      <c r="BM2846">
        <v>2</v>
      </c>
      <c r="BR2846">
        <v>1</v>
      </c>
      <c r="BS2846">
        <v>1</v>
      </c>
      <c r="BT2846">
        <v>1</v>
      </c>
      <c r="BU2846">
        <v>1</v>
      </c>
      <c r="BV2846">
        <v>2</v>
      </c>
      <c r="BW2846">
        <v>2</v>
      </c>
      <c r="BX2846">
        <v>2</v>
      </c>
      <c r="BY2846">
        <v>1</v>
      </c>
      <c r="CB2846">
        <v>2</v>
      </c>
      <c r="CC2846">
        <v>2</v>
      </c>
      <c r="CD2846">
        <v>1</v>
      </c>
      <c r="CE2846">
        <v>1</v>
      </c>
      <c r="CF2846">
        <v>2</v>
      </c>
      <c r="CG2846">
        <v>2</v>
      </c>
      <c r="CH2846">
        <v>2</v>
      </c>
      <c r="CI2846">
        <v>2</v>
      </c>
      <c r="CJ2846">
        <v>2</v>
      </c>
      <c r="CK2846">
        <v>2</v>
      </c>
      <c r="CM2846">
        <v>2</v>
      </c>
      <c r="CN2846">
        <v>1</v>
      </c>
      <c r="CO2846">
        <v>1</v>
      </c>
      <c r="CP2846">
        <v>125</v>
      </c>
      <c r="CU2846">
        <v>4</v>
      </c>
      <c r="CW2846">
        <v>2</v>
      </c>
      <c r="CX2846">
        <v>2</v>
      </c>
      <c r="CY2846">
        <v>2</v>
      </c>
      <c r="CZ2846">
        <v>2</v>
      </c>
      <c r="DH2846">
        <v>4</v>
      </c>
      <c r="DN2846">
        <v>1</v>
      </c>
      <c r="DQ2846">
        <v>1</v>
      </c>
      <c r="EN2846">
        <v>1</v>
      </c>
      <c r="EO2846">
        <v>1</v>
      </c>
      <c r="EP2846">
        <v>1</v>
      </c>
      <c r="EQ2846">
        <v>1</v>
      </c>
      <c r="FL2846">
        <v>55</v>
      </c>
      <c r="FN2846">
        <v>1</v>
      </c>
      <c r="FO2846">
        <v>1</v>
      </c>
      <c r="FP2846">
        <v>1</v>
      </c>
      <c r="FQ2846">
        <v>1</v>
      </c>
    </row>
    <row r="2847" spans="1:175">
      <c r="A2847" t="s">
        <v>225</v>
      </c>
      <c r="B2847" t="s">
        <v>1593</v>
      </c>
      <c r="C2847" t="s">
        <v>217</v>
      </c>
      <c r="D2847" t="str">
        <f>VLOOKUP(C2847,CountryName!$A$2:$B$40,2,FALSE)</f>
        <v>Spain</v>
      </c>
      <c r="E2847" t="s">
        <v>186</v>
      </c>
      <c r="F2847">
        <v>100</v>
      </c>
      <c r="G2847" t="s">
        <v>191</v>
      </c>
      <c r="H2847" t="s">
        <v>177</v>
      </c>
      <c r="I2847">
        <v>20160507</v>
      </c>
      <c r="J2847" t="str">
        <f t="shared" si="49"/>
        <v>2016</v>
      </c>
      <c r="K2847" t="s">
        <v>178</v>
      </c>
      <c r="L2847">
        <v>762</v>
      </c>
      <c r="M2847" t="str">
        <f>VLOOKUP(L2847,Waste_Instance_Cat!$A$2:$B$6,2)</f>
        <v>Low</v>
      </c>
      <c r="R2847">
        <v>10</v>
      </c>
      <c r="U2847">
        <v>1</v>
      </c>
      <c r="AE2847">
        <v>33</v>
      </c>
      <c r="AK2847">
        <v>178</v>
      </c>
      <c r="BF2847">
        <v>1</v>
      </c>
      <c r="BS2847">
        <v>0</v>
      </c>
      <c r="CB2847">
        <v>60</v>
      </c>
      <c r="CP2847">
        <v>297</v>
      </c>
      <c r="CQ2847">
        <v>1</v>
      </c>
      <c r="CX2847">
        <v>2</v>
      </c>
      <c r="DG2847">
        <v>4</v>
      </c>
      <c r="DI2847">
        <v>1</v>
      </c>
      <c r="DQ2847">
        <v>1</v>
      </c>
      <c r="EA2847">
        <v>121</v>
      </c>
      <c r="EC2847">
        <v>1</v>
      </c>
      <c r="EE2847">
        <v>4</v>
      </c>
      <c r="EN2847">
        <v>15</v>
      </c>
      <c r="EQ2847">
        <v>2</v>
      </c>
      <c r="FH2847">
        <v>30</v>
      </c>
    </row>
    <row r="2848" spans="1:175">
      <c r="A2848" t="s">
        <v>187</v>
      </c>
      <c r="B2848" t="s">
        <v>1594</v>
      </c>
      <c r="C2848" t="s">
        <v>217</v>
      </c>
      <c r="D2848" t="str">
        <f>VLOOKUP(C2848,CountryName!$A$2:$B$40,2,FALSE)</f>
        <v>Spain</v>
      </c>
      <c r="E2848" t="s">
        <v>200</v>
      </c>
      <c r="F2848">
        <v>21</v>
      </c>
      <c r="G2848" t="s">
        <v>191</v>
      </c>
      <c r="H2848" t="s">
        <v>205</v>
      </c>
      <c r="I2848">
        <v>20160810</v>
      </c>
      <c r="J2848" t="str">
        <f t="shared" si="49"/>
        <v>2016</v>
      </c>
      <c r="K2848" t="s">
        <v>178</v>
      </c>
      <c r="L2848">
        <v>654</v>
      </c>
      <c r="M2848" t="str">
        <f>VLOOKUP(L2848,Waste_Instance_Cat!$A$2:$B$6,2)</f>
        <v>Low</v>
      </c>
      <c r="O2848">
        <v>654</v>
      </c>
    </row>
    <row r="2849" spans="1:175">
      <c r="A2849" t="s">
        <v>187</v>
      </c>
      <c r="B2849" t="s">
        <v>1594</v>
      </c>
      <c r="C2849" t="s">
        <v>217</v>
      </c>
      <c r="D2849" t="str">
        <f>VLOOKUP(C2849,CountryName!$A$2:$B$40,2,FALSE)</f>
        <v>Spain</v>
      </c>
      <c r="E2849" t="s">
        <v>200</v>
      </c>
      <c r="F2849">
        <v>21</v>
      </c>
      <c r="G2849" t="s">
        <v>191</v>
      </c>
      <c r="H2849" t="s">
        <v>205</v>
      </c>
      <c r="I2849">
        <v>20160111</v>
      </c>
      <c r="J2849" t="str">
        <f t="shared" ref="J2849:J2906" si="50">LEFT(I2849,4)</f>
        <v>2016</v>
      </c>
      <c r="K2849" t="s">
        <v>178</v>
      </c>
      <c r="L2849">
        <v>1121</v>
      </c>
      <c r="M2849" t="str">
        <f>VLOOKUP(L2849,Waste_Instance_Cat!$A$2:$B$6,2)</f>
        <v>Moderate</v>
      </c>
      <c r="O2849">
        <v>2</v>
      </c>
      <c r="R2849">
        <v>12</v>
      </c>
      <c r="S2849">
        <v>1</v>
      </c>
      <c r="U2849">
        <v>20</v>
      </c>
      <c r="AE2849">
        <v>9</v>
      </c>
      <c r="AJ2849">
        <v>1</v>
      </c>
      <c r="AN2849">
        <v>41</v>
      </c>
      <c r="AP2849">
        <v>2</v>
      </c>
      <c r="AQ2849">
        <v>4</v>
      </c>
      <c r="BZ2849">
        <v>999</v>
      </c>
      <c r="DI2849">
        <v>5</v>
      </c>
      <c r="EN2849">
        <v>23</v>
      </c>
      <c r="FF2849">
        <v>1</v>
      </c>
      <c r="FP2849">
        <v>1</v>
      </c>
    </row>
    <row r="2850" spans="1:175">
      <c r="A2850" t="s">
        <v>188</v>
      </c>
      <c r="B2850" t="s">
        <v>1590</v>
      </c>
      <c r="C2850" t="s">
        <v>190</v>
      </c>
      <c r="D2850" t="str">
        <f>VLOOKUP(C2850,CountryName!$A$2:$B$40,2,FALSE)</f>
        <v>Switzerland</v>
      </c>
      <c r="E2850" t="s">
        <v>183</v>
      </c>
      <c r="F2850">
        <v>43</v>
      </c>
      <c r="G2850" t="s">
        <v>176</v>
      </c>
      <c r="H2850" t="s">
        <v>192</v>
      </c>
      <c r="I2850">
        <v>20171213</v>
      </c>
      <c r="J2850" t="str">
        <f t="shared" si="50"/>
        <v>2017</v>
      </c>
      <c r="K2850" t="s">
        <v>178</v>
      </c>
      <c r="L2850">
        <v>22</v>
      </c>
      <c r="M2850" t="str">
        <f>VLOOKUP(L2850,Waste_Instance_Cat!$A$2:$B$6,2)</f>
        <v>Very Low</v>
      </c>
      <c r="O2850">
        <v>2</v>
      </c>
      <c r="P2850">
        <v>6</v>
      </c>
      <c r="R2850">
        <v>1</v>
      </c>
      <c r="AE2850">
        <v>2</v>
      </c>
      <c r="AK2850">
        <v>1</v>
      </c>
      <c r="AO2850">
        <v>2</v>
      </c>
      <c r="AR2850">
        <v>1</v>
      </c>
      <c r="BZ2850">
        <v>4</v>
      </c>
      <c r="CX2850">
        <v>1</v>
      </c>
      <c r="FP2850">
        <v>2</v>
      </c>
    </row>
    <row r="2851" spans="1:175">
      <c r="A2851" t="s">
        <v>188</v>
      </c>
      <c r="B2851" t="s">
        <v>1590</v>
      </c>
      <c r="C2851" t="s">
        <v>190</v>
      </c>
      <c r="D2851" t="str">
        <f>VLOOKUP(C2851,CountryName!$A$2:$B$40,2,FALSE)</f>
        <v>Switzerland</v>
      </c>
      <c r="E2851" t="s">
        <v>183</v>
      </c>
      <c r="F2851">
        <v>43</v>
      </c>
      <c r="G2851" t="s">
        <v>176</v>
      </c>
      <c r="H2851" t="s">
        <v>192</v>
      </c>
      <c r="I2851">
        <v>20170412</v>
      </c>
      <c r="J2851" t="str">
        <f t="shared" si="50"/>
        <v>2017</v>
      </c>
      <c r="K2851" t="s">
        <v>178</v>
      </c>
      <c r="L2851">
        <v>96</v>
      </c>
      <c r="M2851" t="str">
        <f>VLOOKUP(L2851,Waste_Instance_Cat!$A$2:$B$6,2)</f>
        <v>Very Low</v>
      </c>
      <c r="AK2851">
        <v>64</v>
      </c>
      <c r="AN2851">
        <v>5</v>
      </c>
      <c r="AQ2851">
        <v>6</v>
      </c>
      <c r="BE2851">
        <v>1</v>
      </c>
      <c r="DQ2851">
        <v>5</v>
      </c>
      <c r="DU2851">
        <v>1</v>
      </c>
      <c r="EN2851">
        <v>5</v>
      </c>
      <c r="EP2851">
        <v>4</v>
      </c>
      <c r="ER2851">
        <v>1</v>
      </c>
      <c r="ET2851">
        <v>1</v>
      </c>
      <c r="FF2851">
        <v>3</v>
      </c>
    </row>
    <row r="2852" spans="1:175">
      <c r="A2852" t="s">
        <v>188</v>
      </c>
      <c r="B2852" t="s">
        <v>1590</v>
      </c>
      <c r="C2852" t="s">
        <v>190</v>
      </c>
      <c r="D2852" t="str">
        <f>VLOOKUP(C2852,CountryName!$A$2:$B$40,2,FALSE)</f>
        <v>Switzerland</v>
      </c>
      <c r="E2852" t="s">
        <v>183</v>
      </c>
      <c r="F2852">
        <v>43</v>
      </c>
      <c r="G2852" t="s">
        <v>176</v>
      </c>
      <c r="H2852" t="s">
        <v>192</v>
      </c>
      <c r="I2852">
        <v>20170503</v>
      </c>
      <c r="J2852" t="str">
        <f t="shared" si="50"/>
        <v>2017</v>
      </c>
      <c r="K2852" t="s">
        <v>178</v>
      </c>
      <c r="L2852">
        <v>16</v>
      </c>
      <c r="M2852" t="str">
        <f>VLOOKUP(L2852,Waste_Instance_Cat!$A$2:$B$6,2)</f>
        <v>Very Low</v>
      </c>
      <c r="O2852">
        <v>2</v>
      </c>
      <c r="P2852">
        <v>1</v>
      </c>
      <c r="S2852">
        <v>1</v>
      </c>
      <c r="AK2852">
        <v>3</v>
      </c>
      <c r="AN2852">
        <v>2</v>
      </c>
      <c r="AR2852">
        <v>1</v>
      </c>
      <c r="BE2852">
        <v>1</v>
      </c>
      <c r="CD2852">
        <v>2</v>
      </c>
      <c r="DQ2852">
        <v>1</v>
      </c>
      <c r="FP2852">
        <v>2</v>
      </c>
    </row>
    <row r="2853" spans="1:175">
      <c r="A2853" t="s">
        <v>188</v>
      </c>
      <c r="B2853" t="s">
        <v>1590</v>
      </c>
      <c r="C2853" t="s">
        <v>190</v>
      </c>
      <c r="D2853" t="str">
        <f>VLOOKUP(C2853,CountryName!$A$2:$B$40,2,FALSE)</f>
        <v>Switzerland</v>
      </c>
      <c r="E2853" t="s">
        <v>183</v>
      </c>
      <c r="F2853">
        <v>43</v>
      </c>
      <c r="G2853" t="s">
        <v>176</v>
      </c>
      <c r="H2853" t="s">
        <v>192</v>
      </c>
      <c r="I2853">
        <v>20170705</v>
      </c>
      <c r="J2853" t="str">
        <f t="shared" si="50"/>
        <v>2017</v>
      </c>
      <c r="K2853" t="s">
        <v>178</v>
      </c>
      <c r="L2853">
        <v>5</v>
      </c>
      <c r="M2853" t="str">
        <f>VLOOKUP(L2853,Waste_Instance_Cat!$A$2:$B$6,2)</f>
        <v>Very Low</v>
      </c>
      <c r="O2853">
        <v>1</v>
      </c>
      <c r="AR2853">
        <v>1</v>
      </c>
      <c r="DS2853">
        <v>1</v>
      </c>
      <c r="EN2853">
        <v>1</v>
      </c>
      <c r="FF2853">
        <v>1</v>
      </c>
    </row>
    <row r="2854" spans="1:175">
      <c r="A2854" t="s">
        <v>188</v>
      </c>
      <c r="B2854" t="s">
        <v>1590</v>
      </c>
      <c r="C2854" t="s">
        <v>190</v>
      </c>
      <c r="D2854" t="str">
        <f>VLOOKUP(C2854,CountryName!$A$2:$B$40,2,FALSE)</f>
        <v>Switzerland</v>
      </c>
      <c r="E2854" t="s">
        <v>183</v>
      </c>
      <c r="F2854">
        <v>43</v>
      </c>
      <c r="G2854" t="s">
        <v>176</v>
      </c>
      <c r="H2854" t="s">
        <v>192</v>
      </c>
      <c r="I2854">
        <v>20170913</v>
      </c>
      <c r="J2854" t="str">
        <f t="shared" si="50"/>
        <v>2017</v>
      </c>
      <c r="K2854" t="s">
        <v>178</v>
      </c>
      <c r="L2854">
        <v>19</v>
      </c>
      <c r="M2854" t="str">
        <f>VLOOKUP(L2854,Waste_Instance_Cat!$A$2:$B$6,2)</f>
        <v>Very Low</v>
      </c>
      <c r="P2854">
        <v>3</v>
      </c>
      <c r="R2854">
        <v>2</v>
      </c>
      <c r="AE2854">
        <v>2</v>
      </c>
      <c r="AK2854">
        <v>1</v>
      </c>
      <c r="AN2854">
        <v>5</v>
      </c>
      <c r="CD2854">
        <v>3</v>
      </c>
      <c r="DQ2854">
        <v>1</v>
      </c>
      <c r="FP2854">
        <v>2</v>
      </c>
    </row>
    <row r="2855" spans="1:175">
      <c r="A2855" t="s">
        <v>187</v>
      </c>
      <c r="B2855" t="s">
        <v>1595</v>
      </c>
      <c r="C2855" t="s">
        <v>181</v>
      </c>
      <c r="D2855" t="str">
        <f>VLOOKUP(C2855,CountryName!$A$2:$B$40,2,FALSE)</f>
        <v>Italy</v>
      </c>
      <c r="E2855" t="s">
        <v>186</v>
      </c>
      <c r="F2855">
        <v>88</v>
      </c>
      <c r="G2855" t="s">
        <v>183</v>
      </c>
      <c r="H2855" t="s">
        <v>183</v>
      </c>
      <c r="I2855">
        <v>20150614</v>
      </c>
      <c r="J2855" t="str">
        <f t="shared" si="50"/>
        <v>2015</v>
      </c>
      <c r="K2855" t="s">
        <v>178</v>
      </c>
      <c r="L2855">
        <v>821</v>
      </c>
      <c r="M2855" t="str">
        <f>VLOOKUP(L2855,Waste_Instance_Cat!$A$2:$B$6,2)</f>
        <v>Low</v>
      </c>
      <c r="O2855">
        <v>100</v>
      </c>
      <c r="R2855">
        <v>10</v>
      </c>
      <c r="S2855">
        <v>20</v>
      </c>
      <c r="U2855">
        <v>10</v>
      </c>
      <c r="AE2855">
        <v>90</v>
      </c>
      <c r="AJ2855">
        <v>20</v>
      </c>
      <c r="AK2855">
        <v>60</v>
      </c>
      <c r="AN2855">
        <v>10</v>
      </c>
      <c r="AO2855">
        <v>30</v>
      </c>
      <c r="AQ2855">
        <v>20</v>
      </c>
      <c r="AS2855">
        <v>20</v>
      </c>
      <c r="BE2855">
        <v>10</v>
      </c>
      <c r="BI2855">
        <v>10</v>
      </c>
      <c r="BL2855">
        <v>20</v>
      </c>
      <c r="BV2855">
        <v>10</v>
      </c>
      <c r="BW2855">
        <v>5</v>
      </c>
      <c r="CB2855">
        <v>200</v>
      </c>
      <c r="CD2855">
        <v>40</v>
      </c>
      <c r="CP2855">
        <v>60</v>
      </c>
      <c r="CU2855">
        <v>10</v>
      </c>
      <c r="DI2855">
        <v>10</v>
      </c>
      <c r="DP2855">
        <v>10</v>
      </c>
      <c r="EN2855">
        <v>16</v>
      </c>
      <c r="FH2855">
        <v>10</v>
      </c>
      <c r="FP2855">
        <v>20</v>
      </c>
    </row>
    <row r="2856" spans="1:175">
      <c r="A2856" t="s">
        <v>288</v>
      </c>
      <c r="B2856" t="s">
        <v>1596</v>
      </c>
      <c r="C2856" t="s">
        <v>230</v>
      </c>
      <c r="D2856" t="str">
        <f>VLOOKUP(C2856,CountryName!$A$2:$B$40,2,FALSE)</f>
        <v>Denmark</v>
      </c>
      <c r="E2856" t="s">
        <v>231</v>
      </c>
      <c r="F2856">
        <v>2341</v>
      </c>
      <c r="G2856" t="s">
        <v>183</v>
      </c>
      <c r="H2856" t="s">
        <v>183</v>
      </c>
      <c r="I2856">
        <v>20140510</v>
      </c>
      <c r="J2856" t="str">
        <f t="shared" si="50"/>
        <v>2014</v>
      </c>
      <c r="K2856" t="s">
        <v>178</v>
      </c>
      <c r="L2856">
        <v>650</v>
      </c>
      <c r="M2856" t="str">
        <f>VLOOKUP(L2856,Waste_Instance_Cat!$A$2:$B$6,2)</f>
        <v>Low</v>
      </c>
      <c r="N2856">
        <v>3</v>
      </c>
      <c r="O2856">
        <v>15</v>
      </c>
      <c r="R2856">
        <v>24</v>
      </c>
      <c r="U2856">
        <v>19</v>
      </c>
      <c r="AE2856">
        <v>60</v>
      </c>
      <c r="AK2856">
        <v>170</v>
      </c>
      <c r="AN2856">
        <v>200</v>
      </c>
      <c r="AP2856">
        <v>3</v>
      </c>
      <c r="AS2856">
        <v>28</v>
      </c>
      <c r="BD2856">
        <v>10</v>
      </c>
      <c r="BH2856">
        <v>7</v>
      </c>
      <c r="DI2856">
        <v>2</v>
      </c>
      <c r="DR2856">
        <v>0</v>
      </c>
      <c r="DT2856">
        <v>14</v>
      </c>
      <c r="DV2856">
        <v>32</v>
      </c>
      <c r="EH2856">
        <v>0</v>
      </c>
      <c r="EN2856">
        <v>12</v>
      </c>
      <c r="EQ2856">
        <v>48</v>
      </c>
      <c r="FH2856">
        <v>3</v>
      </c>
    </row>
    <row r="2857" spans="1:175">
      <c r="A2857" t="s">
        <v>172</v>
      </c>
      <c r="B2857" t="s">
        <v>542</v>
      </c>
      <c r="C2857" t="s">
        <v>230</v>
      </c>
      <c r="D2857" t="str">
        <f>VLOOKUP(C2857,CountryName!$A$2:$B$40,2,FALSE)</f>
        <v>Denmark</v>
      </c>
      <c r="E2857" t="s">
        <v>200</v>
      </c>
      <c r="F2857">
        <v>1731</v>
      </c>
      <c r="G2857" t="s">
        <v>191</v>
      </c>
      <c r="H2857" t="s">
        <v>205</v>
      </c>
      <c r="I2857">
        <v>20150609</v>
      </c>
      <c r="J2857" t="str">
        <f t="shared" si="50"/>
        <v>2015</v>
      </c>
      <c r="K2857" t="s">
        <v>178</v>
      </c>
      <c r="L2857">
        <v>273</v>
      </c>
      <c r="M2857" t="str">
        <f>VLOOKUP(L2857,Waste_Instance_Cat!$A$2:$B$6,2)</f>
        <v>Very Low</v>
      </c>
      <c r="O2857">
        <v>21</v>
      </c>
      <c r="P2857">
        <v>22</v>
      </c>
      <c r="R2857">
        <v>4</v>
      </c>
      <c r="U2857">
        <v>11</v>
      </c>
      <c r="AE2857">
        <v>28</v>
      </c>
      <c r="AK2857">
        <v>33</v>
      </c>
      <c r="AN2857">
        <v>18</v>
      </c>
      <c r="AR2857">
        <v>3</v>
      </c>
      <c r="AS2857">
        <v>25</v>
      </c>
      <c r="BA2857">
        <v>1</v>
      </c>
      <c r="BE2857">
        <v>22</v>
      </c>
      <c r="BG2857">
        <v>1</v>
      </c>
      <c r="BZ2857">
        <v>21</v>
      </c>
      <c r="CD2857">
        <v>15</v>
      </c>
      <c r="CP2857">
        <v>1</v>
      </c>
      <c r="CX2857">
        <v>15</v>
      </c>
      <c r="DQ2857">
        <v>19</v>
      </c>
      <c r="FP2857">
        <v>13</v>
      </c>
    </row>
    <row r="2858" spans="1:175">
      <c r="A2858" t="s">
        <v>193</v>
      </c>
      <c r="B2858" t="s">
        <v>1597</v>
      </c>
      <c r="C2858" t="s">
        <v>195</v>
      </c>
      <c r="D2858" t="str">
        <f>VLOOKUP(C2858,CountryName!$A$2:$B$40,2,FALSE)</f>
        <v>Greece</v>
      </c>
      <c r="E2858" t="s">
        <v>186</v>
      </c>
      <c r="F2858">
        <v>226</v>
      </c>
      <c r="G2858" t="s">
        <v>176</v>
      </c>
      <c r="H2858" t="s">
        <v>177</v>
      </c>
      <c r="I2858">
        <v>20140509</v>
      </c>
      <c r="J2858" t="str">
        <f t="shared" si="50"/>
        <v>2014</v>
      </c>
      <c r="K2858" t="s">
        <v>178</v>
      </c>
      <c r="L2858">
        <v>158</v>
      </c>
      <c r="M2858" t="str">
        <f>VLOOKUP(L2858,Waste_Instance_Cat!$A$2:$B$6,2)</f>
        <v>Very Low</v>
      </c>
      <c r="O2858">
        <v>26</v>
      </c>
      <c r="P2858">
        <v>27</v>
      </c>
      <c r="R2858">
        <v>12</v>
      </c>
      <c r="S2858">
        <v>16</v>
      </c>
      <c r="U2858">
        <v>1</v>
      </c>
      <c r="AE2858">
        <v>1</v>
      </c>
      <c r="AK2858">
        <v>20</v>
      </c>
      <c r="AN2858">
        <v>8</v>
      </c>
      <c r="AR2858">
        <v>10</v>
      </c>
      <c r="AS2858">
        <v>16</v>
      </c>
      <c r="BA2858">
        <v>0</v>
      </c>
      <c r="BE2858">
        <v>0</v>
      </c>
      <c r="BG2858">
        <v>3</v>
      </c>
      <c r="BY2858">
        <v>0</v>
      </c>
      <c r="BZ2858">
        <v>10</v>
      </c>
      <c r="CD2858">
        <v>5</v>
      </c>
      <c r="CP2858">
        <v>0</v>
      </c>
      <c r="CX2858">
        <v>0</v>
      </c>
      <c r="DQ2858">
        <v>0</v>
      </c>
      <c r="FP2858">
        <v>3</v>
      </c>
    </row>
    <row r="2859" spans="1:175">
      <c r="A2859" t="s">
        <v>188</v>
      </c>
      <c r="B2859" t="s">
        <v>1598</v>
      </c>
      <c r="C2859" t="s">
        <v>190</v>
      </c>
      <c r="D2859" t="str">
        <f>VLOOKUP(C2859,CountryName!$A$2:$B$40,2,FALSE)</f>
        <v>Switzerland</v>
      </c>
      <c r="E2859" t="s">
        <v>183</v>
      </c>
      <c r="F2859">
        <v>14</v>
      </c>
      <c r="G2859" t="s">
        <v>176</v>
      </c>
      <c r="H2859" t="s">
        <v>192</v>
      </c>
      <c r="I2859">
        <v>20171011</v>
      </c>
      <c r="J2859" t="str">
        <f t="shared" si="50"/>
        <v>2017</v>
      </c>
      <c r="K2859" t="s">
        <v>178</v>
      </c>
      <c r="L2859">
        <v>12</v>
      </c>
      <c r="M2859" t="str">
        <f>VLOOKUP(L2859,Waste_Instance_Cat!$A$2:$B$6,2)</f>
        <v>Very Low</v>
      </c>
      <c r="AK2859">
        <v>6</v>
      </c>
      <c r="AN2859">
        <v>1</v>
      </c>
      <c r="CB2859">
        <v>2</v>
      </c>
      <c r="FL2859">
        <v>1</v>
      </c>
      <c r="FP2859">
        <v>2</v>
      </c>
    </row>
    <row r="2860" spans="1:175">
      <c r="A2860" t="s">
        <v>188</v>
      </c>
      <c r="B2860" t="s">
        <v>1592</v>
      </c>
      <c r="C2860" t="s">
        <v>190</v>
      </c>
      <c r="D2860" t="str">
        <f>VLOOKUP(C2860,CountryName!$A$2:$B$40,2,FALSE)</f>
        <v>Switzerland</v>
      </c>
      <c r="E2860" t="s">
        <v>183</v>
      </c>
      <c r="F2860">
        <v>21</v>
      </c>
      <c r="G2860" t="s">
        <v>183</v>
      </c>
      <c r="H2860" t="s">
        <v>183</v>
      </c>
      <c r="I2860">
        <v>20180130</v>
      </c>
      <c r="J2860" t="str">
        <f t="shared" si="50"/>
        <v>2018</v>
      </c>
      <c r="K2860" t="s">
        <v>178</v>
      </c>
      <c r="L2860">
        <v>174</v>
      </c>
      <c r="M2860" t="str">
        <f>VLOOKUP(L2860,Waste_Instance_Cat!$A$2:$B$6,2)</f>
        <v>Very Low</v>
      </c>
      <c r="O2860">
        <v>0</v>
      </c>
      <c r="P2860">
        <v>0</v>
      </c>
      <c r="R2860">
        <v>0</v>
      </c>
      <c r="S2860">
        <v>0</v>
      </c>
      <c r="U2860">
        <v>0</v>
      </c>
      <c r="X2860">
        <v>0</v>
      </c>
      <c r="AE2860">
        <v>3</v>
      </c>
      <c r="AF2860">
        <v>1</v>
      </c>
      <c r="AG2860">
        <v>0</v>
      </c>
      <c r="AH2860">
        <v>3</v>
      </c>
      <c r="AI2860">
        <v>1</v>
      </c>
      <c r="AJ2860">
        <v>0</v>
      </c>
      <c r="AK2860">
        <v>5</v>
      </c>
      <c r="AL2860">
        <v>0</v>
      </c>
      <c r="AN2860">
        <v>8</v>
      </c>
      <c r="AO2860">
        <v>0</v>
      </c>
      <c r="AP2860">
        <v>0</v>
      </c>
      <c r="AQ2860">
        <v>2</v>
      </c>
      <c r="AR2860">
        <v>0</v>
      </c>
      <c r="AS2860">
        <v>2</v>
      </c>
      <c r="AU2860">
        <v>0</v>
      </c>
      <c r="BD2860">
        <v>2</v>
      </c>
      <c r="BE2860">
        <v>1</v>
      </c>
      <c r="BF2860">
        <v>0</v>
      </c>
      <c r="BL2860">
        <v>0</v>
      </c>
      <c r="BQ2860">
        <v>0</v>
      </c>
      <c r="BR2860">
        <v>1</v>
      </c>
      <c r="BS2860">
        <v>0</v>
      </c>
      <c r="BV2860">
        <v>0</v>
      </c>
      <c r="BW2860">
        <v>0</v>
      </c>
      <c r="CB2860">
        <v>0</v>
      </c>
      <c r="CC2860">
        <v>0</v>
      </c>
      <c r="CD2860">
        <v>54</v>
      </c>
      <c r="CE2860">
        <v>0</v>
      </c>
      <c r="CI2860">
        <v>1</v>
      </c>
      <c r="CK2860">
        <v>0</v>
      </c>
      <c r="CL2860">
        <v>0</v>
      </c>
      <c r="CM2860">
        <v>0</v>
      </c>
      <c r="CO2860">
        <v>0</v>
      </c>
      <c r="CP2860">
        <v>0</v>
      </c>
      <c r="CQ2860">
        <v>0</v>
      </c>
      <c r="CT2860">
        <v>1</v>
      </c>
      <c r="CU2860">
        <v>0</v>
      </c>
      <c r="CV2860">
        <v>0</v>
      </c>
      <c r="CX2860">
        <v>0</v>
      </c>
      <c r="CY2860">
        <v>1</v>
      </c>
      <c r="CZ2860">
        <v>0</v>
      </c>
      <c r="DB2860">
        <v>0</v>
      </c>
      <c r="DE2860">
        <v>3</v>
      </c>
      <c r="DG2860">
        <v>0</v>
      </c>
      <c r="DH2860">
        <v>0</v>
      </c>
      <c r="DI2860">
        <v>0</v>
      </c>
      <c r="DJ2860">
        <v>0</v>
      </c>
      <c r="DN2860">
        <v>0</v>
      </c>
      <c r="DP2860">
        <v>0</v>
      </c>
      <c r="DQ2860">
        <v>1</v>
      </c>
      <c r="DR2860">
        <v>0</v>
      </c>
      <c r="DU2860">
        <v>0</v>
      </c>
      <c r="DV2860">
        <v>0</v>
      </c>
      <c r="DW2860">
        <v>0</v>
      </c>
      <c r="DX2860">
        <v>0</v>
      </c>
      <c r="DY2860">
        <v>0</v>
      </c>
      <c r="DZ2860">
        <v>0</v>
      </c>
      <c r="EA2860">
        <v>0</v>
      </c>
      <c r="EB2860">
        <v>1</v>
      </c>
      <c r="EC2860">
        <v>0</v>
      </c>
      <c r="EH2860">
        <v>0</v>
      </c>
      <c r="EJ2860">
        <v>0</v>
      </c>
      <c r="EK2860">
        <v>0</v>
      </c>
      <c r="EL2860">
        <v>0</v>
      </c>
      <c r="EN2860">
        <v>0</v>
      </c>
      <c r="EO2860">
        <v>0</v>
      </c>
      <c r="EP2860">
        <v>0</v>
      </c>
      <c r="EQ2860">
        <v>1</v>
      </c>
      <c r="ER2860">
        <v>0</v>
      </c>
      <c r="EU2860">
        <v>0</v>
      </c>
      <c r="EY2860">
        <v>0</v>
      </c>
      <c r="FB2860">
        <v>0</v>
      </c>
      <c r="FD2860">
        <v>0</v>
      </c>
      <c r="FE2860">
        <v>0</v>
      </c>
      <c r="FF2860">
        <v>0</v>
      </c>
      <c r="FG2860">
        <v>0</v>
      </c>
      <c r="FH2860">
        <v>0</v>
      </c>
      <c r="FK2860">
        <v>0</v>
      </c>
      <c r="FL2860">
        <v>0</v>
      </c>
      <c r="FP2860">
        <v>82</v>
      </c>
      <c r="FQ2860">
        <v>0</v>
      </c>
      <c r="FR2860">
        <v>0</v>
      </c>
      <c r="FS2860">
        <v>0</v>
      </c>
    </row>
    <row r="2861" spans="1:175">
      <c r="A2861" t="s">
        <v>188</v>
      </c>
      <c r="B2861" t="s">
        <v>1592</v>
      </c>
      <c r="C2861" t="s">
        <v>190</v>
      </c>
      <c r="D2861" t="str">
        <f>VLOOKUP(C2861,CountryName!$A$2:$B$40,2,FALSE)</f>
        <v>Switzerland</v>
      </c>
      <c r="E2861" t="s">
        <v>183</v>
      </c>
      <c r="F2861">
        <v>21</v>
      </c>
      <c r="G2861" t="s">
        <v>183</v>
      </c>
      <c r="H2861" t="s">
        <v>183</v>
      </c>
      <c r="I2861">
        <v>20170430</v>
      </c>
      <c r="J2861" t="str">
        <f t="shared" si="50"/>
        <v>2017</v>
      </c>
      <c r="K2861" t="s">
        <v>178</v>
      </c>
      <c r="L2861">
        <v>170</v>
      </c>
      <c r="M2861" t="str">
        <f>VLOOKUP(L2861,Waste_Instance_Cat!$A$2:$B$6,2)</f>
        <v>Very Low</v>
      </c>
      <c r="O2861">
        <v>0</v>
      </c>
      <c r="P2861">
        <v>0</v>
      </c>
      <c r="R2861">
        <v>1</v>
      </c>
      <c r="S2861">
        <v>0</v>
      </c>
      <c r="U2861">
        <v>0</v>
      </c>
      <c r="X2861">
        <v>0</v>
      </c>
      <c r="AE2861">
        <v>1</v>
      </c>
      <c r="AF2861">
        <v>0</v>
      </c>
      <c r="AG2861">
        <v>1</v>
      </c>
      <c r="AH2861">
        <v>0</v>
      </c>
      <c r="AI2861">
        <v>1</v>
      </c>
      <c r="AJ2861">
        <v>0</v>
      </c>
      <c r="AK2861">
        <v>3</v>
      </c>
      <c r="AL2861">
        <v>1</v>
      </c>
      <c r="AN2861">
        <v>6</v>
      </c>
      <c r="AO2861">
        <v>2</v>
      </c>
      <c r="AP2861">
        <v>0</v>
      </c>
      <c r="AQ2861">
        <v>1</v>
      </c>
      <c r="AR2861">
        <v>0</v>
      </c>
      <c r="AS2861">
        <v>0</v>
      </c>
      <c r="AU2861">
        <v>0</v>
      </c>
      <c r="BD2861">
        <v>0</v>
      </c>
      <c r="BE2861">
        <v>1</v>
      </c>
      <c r="BF2861">
        <v>0</v>
      </c>
      <c r="BL2861">
        <v>0</v>
      </c>
      <c r="BQ2861">
        <v>0</v>
      </c>
      <c r="BR2861">
        <v>0</v>
      </c>
      <c r="BS2861">
        <v>8</v>
      </c>
      <c r="BV2861">
        <v>0</v>
      </c>
      <c r="BW2861">
        <v>0</v>
      </c>
      <c r="CB2861">
        <v>4</v>
      </c>
      <c r="CC2861">
        <v>0</v>
      </c>
      <c r="CD2861">
        <v>18</v>
      </c>
      <c r="CE2861">
        <v>0</v>
      </c>
      <c r="CI2861">
        <v>0</v>
      </c>
      <c r="CK2861">
        <v>0</v>
      </c>
      <c r="CL2861">
        <v>1</v>
      </c>
      <c r="CM2861">
        <v>0</v>
      </c>
      <c r="CO2861">
        <v>0</v>
      </c>
      <c r="CP2861">
        <v>0</v>
      </c>
      <c r="CQ2861">
        <v>0</v>
      </c>
      <c r="CT2861">
        <v>0</v>
      </c>
      <c r="CU2861">
        <v>0</v>
      </c>
      <c r="CV2861">
        <v>0</v>
      </c>
      <c r="CX2861">
        <v>0</v>
      </c>
      <c r="CY2861">
        <v>0</v>
      </c>
      <c r="CZ2861">
        <v>0</v>
      </c>
      <c r="DB2861">
        <v>0</v>
      </c>
      <c r="DE2861">
        <v>0</v>
      </c>
      <c r="DG2861">
        <v>0</v>
      </c>
      <c r="DH2861">
        <v>1</v>
      </c>
      <c r="DI2861">
        <v>0</v>
      </c>
      <c r="DJ2861">
        <v>0</v>
      </c>
      <c r="DN2861">
        <v>0</v>
      </c>
      <c r="DP2861">
        <v>0</v>
      </c>
      <c r="DQ2861">
        <v>0</v>
      </c>
      <c r="DR2861">
        <v>0</v>
      </c>
      <c r="DU2861">
        <v>0</v>
      </c>
      <c r="DV2861">
        <v>0</v>
      </c>
      <c r="DW2861">
        <v>0</v>
      </c>
      <c r="DX2861">
        <v>1</v>
      </c>
      <c r="DY2861">
        <v>0</v>
      </c>
      <c r="DZ2861">
        <v>1</v>
      </c>
      <c r="EA2861">
        <v>1</v>
      </c>
      <c r="EB2861">
        <v>2</v>
      </c>
      <c r="EC2861">
        <v>0</v>
      </c>
      <c r="EH2861">
        <v>0</v>
      </c>
      <c r="EJ2861">
        <v>0</v>
      </c>
      <c r="EK2861">
        <v>1</v>
      </c>
      <c r="EL2861">
        <v>0</v>
      </c>
      <c r="EN2861">
        <v>0</v>
      </c>
      <c r="EO2861">
        <v>0</v>
      </c>
      <c r="EP2861">
        <v>0</v>
      </c>
      <c r="EQ2861">
        <v>6</v>
      </c>
      <c r="ER2861">
        <v>0</v>
      </c>
      <c r="EU2861">
        <v>0</v>
      </c>
      <c r="EY2861">
        <v>0</v>
      </c>
      <c r="FB2861">
        <v>1</v>
      </c>
      <c r="FD2861">
        <v>0</v>
      </c>
      <c r="FE2861">
        <v>0</v>
      </c>
      <c r="FF2861">
        <v>0</v>
      </c>
      <c r="FG2861">
        <v>0</v>
      </c>
      <c r="FH2861">
        <v>0</v>
      </c>
      <c r="FK2861">
        <v>0</v>
      </c>
      <c r="FL2861">
        <v>0</v>
      </c>
      <c r="FP2861">
        <v>106</v>
      </c>
      <c r="FQ2861">
        <v>0</v>
      </c>
      <c r="FR2861">
        <v>0</v>
      </c>
      <c r="FS2861">
        <v>1</v>
      </c>
    </row>
    <row r="2862" spans="1:175">
      <c r="A2862" t="s">
        <v>188</v>
      </c>
      <c r="B2862" t="s">
        <v>1592</v>
      </c>
      <c r="C2862" t="s">
        <v>190</v>
      </c>
      <c r="D2862" t="str">
        <f>VLOOKUP(C2862,CountryName!$A$2:$B$40,2,FALSE)</f>
        <v>Switzerland</v>
      </c>
      <c r="E2862" t="s">
        <v>183</v>
      </c>
      <c r="F2862">
        <v>21</v>
      </c>
      <c r="G2862" t="s">
        <v>183</v>
      </c>
      <c r="H2862" t="s">
        <v>183</v>
      </c>
      <c r="I2862">
        <v>20170630</v>
      </c>
      <c r="J2862" t="str">
        <f t="shared" si="50"/>
        <v>2017</v>
      </c>
      <c r="K2862" t="s">
        <v>178</v>
      </c>
      <c r="L2862">
        <v>156</v>
      </c>
      <c r="M2862" t="str">
        <f>VLOOKUP(L2862,Waste_Instance_Cat!$A$2:$B$6,2)</f>
        <v>Very Low</v>
      </c>
      <c r="O2862">
        <v>0</v>
      </c>
      <c r="P2862">
        <v>1</v>
      </c>
      <c r="R2862">
        <v>0</v>
      </c>
      <c r="S2862">
        <v>0</v>
      </c>
      <c r="U2862">
        <v>0</v>
      </c>
      <c r="X2862">
        <v>0</v>
      </c>
      <c r="AE2862">
        <v>0</v>
      </c>
      <c r="AF2862">
        <v>0</v>
      </c>
      <c r="AG2862">
        <v>0</v>
      </c>
      <c r="AH2862">
        <v>1</v>
      </c>
      <c r="AI2862">
        <v>0</v>
      </c>
      <c r="AJ2862">
        <v>0</v>
      </c>
      <c r="AK2862">
        <v>10</v>
      </c>
      <c r="AL2862">
        <v>0</v>
      </c>
      <c r="AN2862">
        <v>8</v>
      </c>
      <c r="AO2862">
        <v>0</v>
      </c>
      <c r="AP2862">
        <v>0</v>
      </c>
      <c r="AQ2862">
        <v>2</v>
      </c>
      <c r="AR2862">
        <v>0</v>
      </c>
      <c r="AS2862">
        <v>0</v>
      </c>
      <c r="AU2862">
        <v>0</v>
      </c>
      <c r="BD2862">
        <v>0</v>
      </c>
      <c r="BE2862">
        <v>2</v>
      </c>
      <c r="BF2862">
        <v>0</v>
      </c>
      <c r="BL2862">
        <v>0</v>
      </c>
      <c r="BQ2862">
        <v>0</v>
      </c>
      <c r="BR2862">
        <v>1</v>
      </c>
      <c r="BS2862">
        <v>5</v>
      </c>
      <c r="BV2862">
        <v>0</v>
      </c>
      <c r="BW2862">
        <v>0</v>
      </c>
      <c r="CB2862">
        <v>3</v>
      </c>
      <c r="CC2862">
        <v>1</v>
      </c>
      <c r="CD2862">
        <v>4</v>
      </c>
      <c r="CE2862">
        <v>0</v>
      </c>
      <c r="CI2862">
        <v>0</v>
      </c>
      <c r="CK2862">
        <v>0</v>
      </c>
      <c r="CL2862">
        <v>0</v>
      </c>
      <c r="CM2862">
        <v>0</v>
      </c>
      <c r="CO2862">
        <v>0</v>
      </c>
      <c r="CP2862">
        <v>0</v>
      </c>
      <c r="CQ2862">
        <v>2</v>
      </c>
      <c r="CT2862">
        <v>0</v>
      </c>
      <c r="CU2862">
        <v>0</v>
      </c>
      <c r="CV2862">
        <v>0</v>
      </c>
      <c r="CX2862">
        <v>0</v>
      </c>
      <c r="CY2862">
        <v>0</v>
      </c>
      <c r="CZ2862">
        <v>0</v>
      </c>
      <c r="DB2862">
        <v>0</v>
      </c>
      <c r="DE2862">
        <v>1</v>
      </c>
      <c r="DG2862">
        <v>0</v>
      </c>
      <c r="DH2862">
        <v>0</v>
      </c>
      <c r="DI2862">
        <v>0</v>
      </c>
      <c r="DJ2862">
        <v>0</v>
      </c>
      <c r="DN2862">
        <v>0</v>
      </c>
      <c r="DP2862">
        <v>0</v>
      </c>
      <c r="DQ2862">
        <v>0</v>
      </c>
      <c r="DR2862">
        <v>0</v>
      </c>
      <c r="DU2862">
        <v>0</v>
      </c>
      <c r="DV2862">
        <v>0</v>
      </c>
      <c r="DW2862">
        <v>0</v>
      </c>
      <c r="DX2862">
        <v>0</v>
      </c>
      <c r="DY2862">
        <v>0</v>
      </c>
      <c r="DZ2862">
        <v>0</v>
      </c>
      <c r="EA2862">
        <v>6</v>
      </c>
      <c r="EB2862">
        <v>0</v>
      </c>
      <c r="EC2862">
        <v>0</v>
      </c>
      <c r="EH2862">
        <v>0</v>
      </c>
      <c r="EJ2862">
        <v>0</v>
      </c>
      <c r="EK2862">
        <v>1</v>
      </c>
      <c r="EL2862">
        <v>0</v>
      </c>
      <c r="EN2862">
        <v>0</v>
      </c>
      <c r="EO2862">
        <v>0</v>
      </c>
      <c r="EP2862">
        <v>2</v>
      </c>
      <c r="EQ2862">
        <v>6</v>
      </c>
      <c r="ER2862">
        <v>0</v>
      </c>
      <c r="EU2862">
        <v>0</v>
      </c>
      <c r="EY2862">
        <v>0</v>
      </c>
      <c r="FB2862">
        <v>1</v>
      </c>
      <c r="FD2862">
        <v>0</v>
      </c>
      <c r="FE2862">
        <v>0</v>
      </c>
      <c r="FF2862">
        <v>2</v>
      </c>
      <c r="FG2862">
        <v>0</v>
      </c>
      <c r="FH2862">
        <v>0</v>
      </c>
      <c r="FK2862">
        <v>0</v>
      </c>
      <c r="FL2862">
        <v>0</v>
      </c>
      <c r="FP2862">
        <v>94</v>
      </c>
      <c r="FQ2862">
        <v>0</v>
      </c>
      <c r="FR2862">
        <v>2</v>
      </c>
      <c r="FS2862">
        <v>1</v>
      </c>
    </row>
    <row r="2863" spans="1:175">
      <c r="A2863" t="s">
        <v>188</v>
      </c>
      <c r="B2863" t="s">
        <v>1592</v>
      </c>
      <c r="C2863" t="s">
        <v>190</v>
      </c>
      <c r="D2863" t="str">
        <f>VLOOKUP(C2863,CountryName!$A$2:$B$40,2,FALSE)</f>
        <v>Switzerland</v>
      </c>
      <c r="E2863" t="s">
        <v>183</v>
      </c>
      <c r="F2863">
        <v>21</v>
      </c>
      <c r="G2863" t="s">
        <v>183</v>
      </c>
      <c r="H2863" t="s">
        <v>183</v>
      </c>
      <c r="I2863">
        <v>20170831</v>
      </c>
      <c r="J2863" t="str">
        <f t="shared" si="50"/>
        <v>2017</v>
      </c>
      <c r="K2863" t="s">
        <v>178</v>
      </c>
      <c r="L2863">
        <v>148</v>
      </c>
      <c r="M2863" t="str">
        <f>VLOOKUP(L2863,Waste_Instance_Cat!$A$2:$B$6,2)</f>
        <v>Very Low</v>
      </c>
      <c r="O2863">
        <v>0</v>
      </c>
      <c r="P2863">
        <v>0</v>
      </c>
      <c r="R2863">
        <v>0</v>
      </c>
      <c r="S2863">
        <v>0</v>
      </c>
      <c r="U2863">
        <v>0</v>
      </c>
      <c r="X2863">
        <v>0</v>
      </c>
      <c r="AE2863">
        <v>0</v>
      </c>
      <c r="AF2863">
        <v>0</v>
      </c>
      <c r="AG2863">
        <v>2</v>
      </c>
      <c r="AH2863">
        <v>0</v>
      </c>
      <c r="AI2863">
        <v>3</v>
      </c>
      <c r="AJ2863">
        <v>0</v>
      </c>
      <c r="AK2863">
        <v>0</v>
      </c>
      <c r="AL2863">
        <v>0</v>
      </c>
      <c r="AN2863">
        <v>11</v>
      </c>
      <c r="AO2863">
        <v>0</v>
      </c>
      <c r="AP2863">
        <v>0</v>
      </c>
      <c r="AQ2863">
        <v>2</v>
      </c>
      <c r="AR2863">
        <v>5</v>
      </c>
      <c r="AS2863">
        <v>0</v>
      </c>
      <c r="AU2863">
        <v>0</v>
      </c>
      <c r="BD2863">
        <v>0</v>
      </c>
      <c r="BE2863">
        <v>3</v>
      </c>
      <c r="BF2863">
        <v>0</v>
      </c>
      <c r="BL2863">
        <v>0</v>
      </c>
      <c r="BQ2863">
        <v>0</v>
      </c>
      <c r="BR2863">
        <v>0</v>
      </c>
      <c r="BS2863">
        <v>0</v>
      </c>
      <c r="BV2863">
        <v>0</v>
      </c>
      <c r="BW2863">
        <v>0</v>
      </c>
      <c r="CB2863">
        <v>2</v>
      </c>
      <c r="CC2863">
        <v>0</v>
      </c>
      <c r="CD2863">
        <v>5</v>
      </c>
      <c r="CE2863">
        <v>0</v>
      </c>
      <c r="CI2863">
        <v>0</v>
      </c>
      <c r="CK2863">
        <v>0</v>
      </c>
      <c r="CL2863">
        <v>0</v>
      </c>
      <c r="CM2863">
        <v>0</v>
      </c>
      <c r="CO2863">
        <v>0</v>
      </c>
      <c r="CP2863">
        <v>0</v>
      </c>
      <c r="CQ2863">
        <v>0</v>
      </c>
      <c r="CT2863">
        <v>0</v>
      </c>
      <c r="CU2863">
        <v>0</v>
      </c>
      <c r="CV2863">
        <v>0</v>
      </c>
      <c r="CX2863">
        <v>0</v>
      </c>
      <c r="CY2863">
        <v>0</v>
      </c>
      <c r="CZ2863">
        <v>0</v>
      </c>
      <c r="DB2863">
        <v>0</v>
      </c>
      <c r="DE2863">
        <v>0</v>
      </c>
      <c r="DG2863">
        <v>0</v>
      </c>
      <c r="DH2863">
        <v>3</v>
      </c>
      <c r="DI2863">
        <v>0</v>
      </c>
      <c r="DJ2863">
        <v>0</v>
      </c>
      <c r="DN2863">
        <v>0</v>
      </c>
      <c r="DP2863">
        <v>0</v>
      </c>
      <c r="DQ2863">
        <v>0</v>
      </c>
      <c r="DR2863">
        <v>0</v>
      </c>
      <c r="DU2863">
        <v>0</v>
      </c>
      <c r="DV2863">
        <v>0</v>
      </c>
      <c r="DW2863">
        <v>0</v>
      </c>
      <c r="DX2863">
        <v>0</v>
      </c>
      <c r="DY2863">
        <v>0</v>
      </c>
      <c r="DZ2863">
        <v>3</v>
      </c>
      <c r="EA2863">
        <v>0</v>
      </c>
      <c r="EB2863">
        <v>0</v>
      </c>
      <c r="EC2863">
        <v>0</v>
      </c>
      <c r="EH2863">
        <v>0</v>
      </c>
      <c r="EJ2863">
        <v>0</v>
      </c>
      <c r="EK2863">
        <v>0</v>
      </c>
      <c r="EL2863">
        <v>0</v>
      </c>
      <c r="EN2863">
        <v>0</v>
      </c>
      <c r="EO2863">
        <v>0</v>
      </c>
      <c r="EP2863">
        <v>1</v>
      </c>
      <c r="EQ2863">
        <v>7</v>
      </c>
      <c r="ER2863">
        <v>0</v>
      </c>
      <c r="EU2863">
        <v>0</v>
      </c>
      <c r="EY2863">
        <v>0</v>
      </c>
      <c r="FB2863">
        <v>0</v>
      </c>
      <c r="FD2863">
        <v>0</v>
      </c>
      <c r="FE2863">
        <v>0</v>
      </c>
      <c r="FF2863">
        <v>0</v>
      </c>
      <c r="FG2863">
        <v>0</v>
      </c>
      <c r="FH2863">
        <v>0</v>
      </c>
      <c r="FK2863">
        <v>0</v>
      </c>
      <c r="FL2863">
        <v>0</v>
      </c>
      <c r="FP2863">
        <v>101</v>
      </c>
      <c r="FQ2863">
        <v>0</v>
      </c>
      <c r="FR2863">
        <v>0</v>
      </c>
      <c r="FS2863">
        <v>0</v>
      </c>
    </row>
    <row r="2864" spans="1:175">
      <c r="A2864" t="s">
        <v>188</v>
      </c>
      <c r="B2864" t="s">
        <v>1598</v>
      </c>
      <c r="C2864" t="s">
        <v>190</v>
      </c>
      <c r="D2864" t="str">
        <f>VLOOKUP(C2864,CountryName!$A$2:$B$40,2,FALSE)</f>
        <v>Switzerland</v>
      </c>
      <c r="E2864" t="s">
        <v>183</v>
      </c>
      <c r="F2864">
        <v>14</v>
      </c>
      <c r="G2864" t="s">
        <v>176</v>
      </c>
      <c r="H2864" t="s">
        <v>192</v>
      </c>
      <c r="I2864">
        <v>20170716</v>
      </c>
      <c r="J2864" t="str">
        <f t="shared" si="50"/>
        <v>2017</v>
      </c>
      <c r="K2864" t="s">
        <v>178</v>
      </c>
      <c r="L2864">
        <v>23</v>
      </c>
      <c r="M2864" t="str">
        <f>VLOOKUP(L2864,Waste_Instance_Cat!$A$2:$B$6,2)</f>
        <v>Very Low</v>
      </c>
      <c r="AH2864">
        <v>2</v>
      </c>
      <c r="AK2864">
        <v>11</v>
      </c>
      <c r="AO2864">
        <v>1</v>
      </c>
      <c r="BR2864">
        <v>1</v>
      </c>
      <c r="BS2864">
        <v>1</v>
      </c>
      <c r="CK2864">
        <v>1</v>
      </c>
      <c r="CU2864">
        <v>1</v>
      </c>
      <c r="EB2864">
        <v>1</v>
      </c>
      <c r="EP2864">
        <v>2</v>
      </c>
      <c r="EQ2864">
        <v>2</v>
      </c>
    </row>
    <row r="2865" spans="1:175">
      <c r="A2865" t="s">
        <v>188</v>
      </c>
      <c r="B2865" t="s">
        <v>1598</v>
      </c>
      <c r="C2865" t="s">
        <v>190</v>
      </c>
      <c r="D2865" t="str">
        <f>VLOOKUP(C2865,CountryName!$A$2:$B$40,2,FALSE)</f>
        <v>Switzerland</v>
      </c>
      <c r="E2865" t="s">
        <v>183</v>
      </c>
      <c r="F2865">
        <v>14</v>
      </c>
      <c r="G2865" t="s">
        <v>176</v>
      </c>
      <c r="H2865" t="s">
        <v>192</v>
      </c>
      <c r="I2865">
        <v>20170910</v>
      </c>
      <c r="J2865" t="str">
        <f t="shared" si="50"/>
        <v>2017</v>
      </c>
      <c r="K2865" t="s">
        <v>178</v>
      </c>
      <c r="L2865">
        <v>24</v>
      </c>
      <c r="M2865" t="str">
        <f>VLOOKUP(L2865,Waste_Instance_Cat!$A$2:$B$6,2)</f>
        <v>Very Low</v>
      </c>
      <c r="AK2865">
        <v>11</v>
      </c>
      <c r="AN2865">
        <v>1</v>
      </c>
      <c r="AO2865">
        <v>1</v>
      </c>
      <c r="BS2865">
        <v>1</v>
      </c>
      <c r="CB2865">
        <v>2</v>
      </c>
      <c r="CC2865">
        <v>2</v>
      </c>
      <c r="CK2865">
        <v>2</v>
      </c>
      <c r="EB2865">
        <v>1</v>
      </c>
      <c r="EK2865">
        <v>1</v>
      </c>
      <c r="EQ2865">
        <v>1</v>
      </c>
      <c r="FP2865">
        <v>1</v>
      </c>
    </row>
    <row r="2866" spans="1:175">
      <c r="A2866" t="s">
        <v>188</v>
      </c>
      <c r="B2866" t="s">
        <v>1598</v>
      </c>
      <c r="C2866" t="s">
        <v>190</v>
      </c>
      <c r="D2866" t="str">
        <f>VLOOKUP(C2866,CountryName!$A$2:$B$40,2,FALSE)</f>
        <v>Switzerland</v>
      </c>
      <c r="E2866" t="s">
        <v>183</v>
      </c>
      <c r="F2866">
        <v>14</v>
      </c>
      <c r="G2866" t="s">
        <v>176</v>
      </c>
      <c r="H2866" t="s">
        <v>192</v>
      </c>
      <c r="I2866">
        <v>20170610</v>
      </c>
      <c r="J2866" t="str">
        <f t="shared" si="50"/>
        <v>2017</v>
      </c>
      <c r="K2866" t="s">
        <v>178</v>
      </c>
      <c r="L2866">
        <v>46</v>
      </c>
      <c r="M2866" t="str">
        <f>VLOOKUP(L2866,Waste_Instance_Cat!$A$2:$B$6,2)</f>
        <v>Very Low</v>
      </c>
      <c r="AH2866">
        <v>3</v>
      </c>
      <c r="AK2866">
        <v>12</v>
      </c>
      <c r="AO2866">
        <v>3</v>
      </c>
      <c r="BE2866">
        <v>3</v>
      </c>
      <c r="BR2866">
        <v>1</v>
      </c>
      <c r="BS2866">
        <v>2</v>
      </c>
      <c r="CB2866">
        <v>3</v>
      </c>
      <c r="CD2866">
        <v>2</v>
      </c>
      <c r="CK2866">
        <v>4</v>
      </c>
      <c r="CQ2866">
        <v>2</v>
      </c>
      <c r="CY2866">
        <v>1</v>
      </c>
      <c r="DH2866">
        <v>1</v>
      </c>
      <c r="DN2866">
        <v>3</v>
      </c>
      <c r="DZ2866">
        <v>3</v>
      </c>
      <c r="EJ2866">
        <v>1</v>
      </c>
      <c r="EQ2866">
        <v>2</v>
      </c>
    </row>
    <row r="2867" spans="1:175">
      <c r="A2867" t="s">
        <v>188</v>
      </c>
      <c r="B2867" t="s">
        <v>1598</v>
      </c>
      <c r="C2867" t="s">
        <v>190</v>
      </c>
      <c r="D2867" t="str">
        <f>VLOOKUP(C2867,CountryName!$A$2:$B$40,2,FALSE)</f>
        <v>Switzerland</v>
      </c>
      <c r="E2867" t="s">
        <v>183</v>
      </c>
      <c r="F2867">
        <v>14</v>
      </c>
      <c r="G2867" t="s">
        <v>176</v>
      </c>
      <c r="H2867" t="s">
        <v>192</v>
      </c>
      <c r="I2867">
        <v>20170510</v>
      </c>
      <c r="J2867" t="str">
        <f t="shared" si="50"/>
        <v>2017</v>
      </c>
      <c r="K2867" t="s">
        <v>178</v>
      </c>
      <c r="L2867">
        <v>19</v>
      </c>
      <c r="M2867" t="str">
        <f>VLOOKUP(L2867,Waste_Instance_Cat!$A$2:$B$6,2)</f>
        <v>Very Low</v>
      </c>
      <c r="AG2867">
        <v>1</v>
      </c>
      <c r="AK2867">
        <v>4</v>
      </c>
      <c r="AN2867">
        <v>1</v>
      </c>
      <c r="AO2867">
        <v>1</v>
      </c>
      <c r="BS2867">
        <v>2</v>
      </c>
      <c r="CB2867">
        <v>3</v>
      </c>
      <c r="CD2867">
        <v>1</v>
      </c>
      <c r="CK2867">
        <v>1</v>
      </c>
      <c r="DQ2867">
        <v>1</v>
      </c>
      <c r="EB2867">
        <v>1</v>
      </c>
      <c r="FF2867">
        <v>1</v>
      </c>
      <c r="FP2867">
        <v>2</v>
      </c>
    </row>
    <row r="2868" spans="1:175">
      <c r="A2868" t="s">
        <v>188</v>
      </c>
      <c r="B2868" t="s">
        <v>1598</v>
      </c>
      <c r="C2868" t="s">
        <v>190</v>
      </c>
      <c r="D2868" t="str">
        <f>VLOOKUP(C2868,CountryName!$A$2:$B$40,2,FALSE)</f>
        <v>Switzerland</v>
      </c>
      <c r="E2868" t="s">
        <v>183</v>
      </c>
      <c r="F2868">
        <v>14</v>
      </c>
      <c r="G2868" t="s">
        <v>176</v>
      </c>
      <c r="H2868" t="s">
        <v>192</v>
      </c>
      <c r="I2868">
        <v>20170812</v>
      </c>
      <c r="J2868" t="str">
        <f t="shared" si="50"/>
        <v>2017</v>
      </c>
      <c r="K2868" t="s">
        <v>178</v>
      </c>
      <c r="L2868">
        <v>35</v>
      </c>
      <c r="M2868" t="str">
        <f>VLOOKUP(L2868,Waste_Instance_Cat!$A$2:$B$6,2)</f>
        <v>Very Low</v>
      </c>
      <c r="AK2868">
        <v>15</v>
      </c>
      <c r="AN2868">
        <v>1</v>
      </c>
      <c r="BR2868">
        <v>1</v>
      </c>
      <c r="CB2868">
        <v>4</v>
      </c>
      <c r="CD2868">
        <v>1</v>
      </c>
      <c r="CK2868">
        <v>2</v>
      </c>
      <c r="CU2868">
        <v>1</v>
      </c>
      <c r="EA2868">
        <v>3</v>
      </c>
      <c r="EK2868">
        <v>1</v>
      </c>
      <c r="FP2868">
        <v>6</v>
      </c>
    </row>
    <row r="2869" spans="1:175">
      <c r="A2869" t="s">
        <v>188</v>
      </c>
      <c r="B2869" t="s">
        <v>1592</v>
      </c>
      <c r="C2869" t="s">
        <v>190</v>
      </c>
      <c r="D2869" t="str">
        <f>VLOOKUP(C2869,CountryName!$A$2:$B$40,2,FALSE)</f>
        <v>Switzerland</v>
      </c>
      <c r="E2869" t="s">
        <v>183</v>
      </c>
      <c r="F2869">
        <v>21</v>
      </c>
      <c r="G2869" t="s">
        <v>183</v>
      </c>
      <c r="H2869" t="s">
        <v>183</v>
      </c>
      <c r="I2869">
        <v>20170531</v>
      </c>
      <c r="J2869" t="str">
        <f t="shared" si="50"/>
        <v>2017</v>
      </c>
      <c r="K2869" t="s">
        <v>178</v>
      </c>
      <c r="L2869">
        <v>132</v>
      </c>
      <c r="M2869" t="str">
        <f>VLOOKUP(L2869,Waste_Instance_Cat!$A$2:$B$6,2)</f>
        <v>Very Low</v>
      </c>
      <c r="O2869">
        <v>0</v>
      </c>
      <c r="P2869">
        <v>0</v>
      </c>
      <c r="R2869">
        <v>0</v>
      </c>
      <c r="S2869">
        <v>0</v>
      </c>
      <c r="U2869">
        <v>2</v>
      </c>
      <c r="X2869">
        <v>2</v>
      </c>
      <c r="AE2869">
        <v>3</v>
      </c>
      <c r="AF2869">
        <v>0</v>
      </c>
      <c r="AG2869">
        <v>1</v>
      </c>
      <c r="AH2869">
        <v>1</v>
      </c>
      <c r="AI2869">
        <v>4</v>
      </c>
      <c r="AJ2869">
        <v>0</v>
      </c>
      <c r="AK2869">
        <v>2</v>
      </c>
      <c r="AL2869">
        <v>0</v>
      </c>
      <c r="AN2869">
        <v>2</v>
      </c>
      <c r="AO2869">
        <v>0</v>
      </c>
      <c r="AP2869">
        <v>0</v>
      </c>
      <c r="AQ2869">
        <v>0</v>
      </c>
      <c r="AR2869">
        <v>0</v>
      </c>
      <c r="AS2869">
        <v>0</v>
      </c>
      <c r="AU2869">
        <v>0</v>
      </c>
      <c r="BD2869">
        <v>0</v>
      </c>
      <c r="BE2869">
        <v>1</v>
      </c>
      <c r="BF2869">
        <v>0</v>
      </c>
      <c r="BL2869">
        <v>0</v>
      </c>
      <c r="BQ2869">
        <v>1</v>
      </c>
      <c r="BR2869">
        <v>0</v>
      </c>
      <c r="BS2869">
        <v>10</v>
      </c>
      <c r="BV2869">
        <v>0</v>
      </c>
      <c r="BW2869">
        <v>0</v>
      </c>
      <c r="CB2869">
        <v>2</v>
      </c>
      <c r="CC2869">
        <v>0</v>
      </c>
      <c r="CD2869">
        <v>6</v>
      </c>
      <c r="CE2869">
        <v>0</v>
      </c>
      <c r="CI2869">
        <v>0</v>
      </c>
      <c r="CK2869">
        <v>0</v>
      </c>
      <c r="CL2869">
        <v>0</v>
      </c>
      <c r="CM2869">
        <v>0</v>
      </c>
      <c r="CO2869">
        <v>0</v>
      </c>
      <c r="CP2869">
        <v>0</v>
      </c>
      <c r="CQ2869">
        <v>0</v>
      </c>
      <c r="CT2869">
        <v>0</v>
      </c>
      <c r="CU2869">
        <v>0</v>
      </c>
      <c r="CV2869">
        <v>0</v>
      </c>
      <c r="CX2869">
        <v>0</v>
      </c>
      <c r="CY2869">
        <v>1</v>
      </c>
      <c r="CZ2869">
        <v>0</v>
      </c>
      <c r="DB2869">
        <v>0</v>
      </c>
      <c r="DE2869">
        <v>0</v>
      </c>
      <c r="DG2869">
        <v>0</v>
      </c>
      <c r="DH2869">
        <v>2</v>
      </c>
      <c r="DI2869">
        <v>1</v>
      </c>
      <c r="DJ2869">
        <v>0</v>
      </c>
      <c r="DN2869">
        <v>0</v>
      </c>
      <c r="DP2869">
        <v>0</v>
      </c>
      <c r="DQ2869">
        <v>0</v>
      </c>
      <c r="DR2869">
        <v>0</v>
      </c>
      <c r="DU2869">
        <v>0</v>
      </c>
      <c r="DV2869">
        <v>0</v>
      </c>
      <c r="DW2869">
        <v>0</v>
      </c>
      <c r="DX2869">
        <v>0</v>
      </c>
      <c r="DY2869">
        <v>0</v>
      </c>
      <c r="DZ2869">
        <v>1</v>
      </c>
      <c r="EA2869">
        <v>3</v>
      </c>
      <c r="EB2869">
        <v>1</v>
      </c>
      <c r="EC2869">
        <v>0</v>
      </c>
      <c r="EH2869">
        <v>0</v>
      </c>
      <c r="EJ2869">
        <v>0</v>
      </c>
      <c r="EK2869">
        <v>1</v>
      </c>
      <c r="EL2869">
        <v>0</v>
      </c>
      <c r="EN2869">
        <v>0</v>
      </c>
      <c r="EO2869">
        <v>0</v>
      </c>
      <c r="EP2869">
        <v>1</v>
      </c>
      <c r="EQ2869">
        <v>1</v>
      </c>
      <c r="ER2869">
        <v>0</v>
      </c>
      <c r="EU2869">
        <v>0</v>
      </c>
      <c r="EY2869">
        <v>0</v>
      </c>
      <c r="FB2869">
        <v>1</v>
      </c>
      <c r="FD2869">
        <v>1</v>
      </c>
      <c r="FE2869">
        <v>0</v>
      </c>
      <c r="FF2869">
        <v>1</v>
      </c>
      <c r="FG2869">
        <v>0</v>
      </c>
      <c r="FH2869">
        <v>0</v>
      </c>
      <c r="FK2869">
        <v>0</v>
      </c>
      <c r="FL2869">
        <v>1</v>
      </c>
      <c r="FP2869">
        <v>79</v>
      </c>
      <c r="FQ2869">
        <v>0</v>
      </c>
      <c r="FR2869">
        <v>0</v>
      </c>
      <c r="FS2869">
        <v>0</v>
      </c>
    </row>
    <row r="2870" spans="1:175">
      <c r="A2870" t="s">
        <v>225</v>
      </c>
      <c r="B2870" t="s">
        <v>1599</v>
      </c>
      <c r="C2870" t="s">
        <v>217</v>
      </c>
      <c r="D2870" t="str">
        <f>VLOOKUP(C2870,CountryName!$A$2:$B$40,2,FALSE)</f>
        <v>Spain</v>
      </c>
      <c r="E2870" t="s">
        <v>186</v>
      </c>
      <c r="F2870">
        <v>100</v>
      </c>
      <c r="G2870" t="s">
        <v>191</v>
      </c>
      <c r="H2870" t="s">
        <v>177</v>
      </c>
      <c r="I2870">
        <v>20180605</v>
      </c>
      <c r="J2870" t="str">
        <f t="shared" si="50"/>
        <v>2018</v>
      </c>
      <c r="K2870" t="s">
        <v>178</v>
      </c>
      <c r="L2870">
        <v>302</v>
      </c>
      <c r="M2870" t="str">
        <f>VLOOKUP(L2870,Waste_Instance_Cat!$A$2:$B$6,2)</f>
        <v>Very Low</v>
      </c>
      <c r="N2870">
        <v>1</v>
      </c>
      <c r="O2870">
        <v>20</v>
      </c>
      <c r="R2870">
        <v>16</v>
      </c>
      <c r="U2870">
        <v>11</v>
      </c>
      <c r="X2870">
        <v>0</v>
      </c>
      <c r="AE2870">
        <v>12</v>
      </c>
      <c r="AK2870">
        <v>88</v>
      </c>
      <c r="AN2870">
        <v>15</v>
      </c>
      <c r="AS2870">
        <v>9</v>
      </c>
      <c r="BC2870">
        <v>5</v>
      </c>
      <c r="BE2870">
        <v>11</v>
      </c>
      <c r="BF2870">
        <v>4</v>
      </c>
      <c r="BL2870">
        <v>3</v>
      </c>
      <c r="BR2870">
        <v>12</v>
      </c>
      <c r="BS2870">
        <v>11</v>
      </c>
      <c r="BY2870">
        <v>3</v>
      </c>
      <c r="CB2870">
        <v>3</v>
      </c>
      <c r="CC2870">
        <v>15</v>
      </c>
      <c r="CP2870">
        <v>15</v>
      </c>
      <c r="CQ2870">
        <v>4</v>
      </c>
      <c r="CU2870">
        <v>1</v>
      </c>
      <c r="CX2870">
        <v>2</v>
      </c>
      <c r="DQ2870">
        <v>1</v>
      </c>
      <c r="DS2870">
        <v>2</v>
      </c>
      <c r="DV2870">
        <v>1</v>
      </c>
      <c r="DZ2870">
        <v>2</v>
      </c>
      <c r="EA2870">
        <v>5</v>
      </c>
      <c r="EB2870">
        <v>6</v>
      </c>
      <c r="EN2870">
        <v>6</v>
      </c>
      <c r="EO2870">
        <v>1</v>
      </c>
      <c r="EP2870">
        <v>4</v>
      </c>
      <c r="EQ2870">
        <v>2</v>
      </c>
      <c r="FH2870">
        <v>1</v>
      </c>
      <c r="FL2870">
        <v>2</v>
      </c>
      <c r="FP2870">
        <v>2</v>
      </c>
      <c r="FQ2870">
        <v>5</v>
      </c>
      <c r="FR2870">
        <v>1</v>
      </c>
    </row>
    <row r="2871" spans="1:175">
      <c r="A2871" t="s">
        <v>225</v>
      </c>
      <c r="B2871" t="s">
        <v>1599</v>
      </c>
      <c r="C2871" t="s">
        <v>217</v>
      </c>
      <c r="D2871" t="str">
        <f>VLOOKUP(C2871,CountryName!$A$2:$B$40,2,FALSE)</f>
        <v>Spain</v>
      </c>
      <c r="E2871" t="s">
        <v>186</v>
      </c>
      <c r="F2871">
        <v>100</v>
      </c>
      <c r="G2871" t="s">
        <v>191</v>
      </c>
      <c r="H2871" t="s">
        <v>177</v>
      </c>
      <c r="I2871">
        <v>20171001</v>
      </c>
      <c r="J2871" t="str">
        <f t="shared" si="50"/>
        <v>2017</v>
      </c>
      <c r="K2871" t="s">
        <v>178</v>
      </c>
      <c r="L2871">
        <v>527</v>
      </c>
      <c r="M2871" t="str">
        <f>VLOOKUP(L2871,Waste_Instance_Cat!$A$2:$B$6,2)</f>
        <v>Low</v>
      </c>
      <c r="R2871">
        <v>23</v>
      </c>
      <c r="U2871">
        <v>13</v>
      </c>
      <c r="AE2871">
        <v>187</v>
      </c>
      <c r="AK2871">
        <v>12</v>
      </c>
      <c r="AN2871">
        <v>28</v>
      </c>
      <c r="AS2871">
        <v>34</v>
      </c>
      <c r="BE2871">
        <v>66</v>
      </c>
      <c r="BF2871">
        <v>6</v>
      </c>
      <c r="BL2871">
        <v>2</v>
      </c>
      <c r="BS2871">
        <v>0</v>
      </c>
      <c r="CB2871">
        <v>59</v>
      </c>
      <c r="CC2871">
        <v>1</v>
      </c>
      <c r="CQ2871">
        <v>12</v>
      </c>
      <c r="CX2871">
        <v>7</v>
      </c>
      <c r="CY2871">
        <v>1</v>
      </c>
      <c r="DI2871">
        <v>3</v>
      </c>
      <c r="DQ2871">
        <v>6</v>
      </c>
      <c r="DS2871">
        <v>1</v>
      </c>
      <c r="DV2871">
        <v>4</v>
      </c>
      <c r="EA2871">
        <v>24</v>
      </c>
      <c r="EB2871">
        <v>1</v>
      </c>
      <c r="EL2871">
        <v>1</v>
      </c>
      <c r="EM2871">
        <v>1</v>
      </c>
      <c r="EP2871">
        <v>13</v>
      </c>
      <c r="FF2871">
        <v>1</v>
      </c>
      <c r="FH2871">
        <v>1</v>
      </c>
      <c r="FQ2871">
        <v>20</v>
      </c>
    </row>
    <row r="2872" spans="1:175">
      <c r="A2872" t="s">
        <v>188</v>
      </c>
      <c r="B2872" t="s">
        <v>1598</v>
      </c>
      <c r="C2872" t="s">
        <v>190</v>
      </c>
      <c r="D2872" t="str">
        <f>VLOOKUP(C2872,CountryName!$A$2:$B$40,2,FALSE)</f>
        <v>Switzerland</v>
      </c>
      <c r="E2872" t="s">
        <v>183</v>
      </c>
      <c r="F2872">
        <v>14</v>
      </c>
      <c r="G2872" t="s">
        <v>176</v>
      </c>
      <c r="H2872" t="s">
        <v>192</v>
      </c>
      <c r="I2872">
        <v>20180325</v>
      </c>
      <c r="J2872" t="str">
        <f t="shared" si="50"/>
        <v>2018</v>
      </c>
      <c r="K2872" t="s">
        <v>178</v>
      </c>
      <c r="L2872">
        <v>20</v>
      </c>
      <c r="M2872" t="str">
        <f>VLOOKUP(L2872,Waste_Instance_Cat!$A$2:$B$6,2)</f>
        <v>Very Low</v>
      </c>
      <c r="AK2872">
        <v>3</v>
      </c>
      <c r="AN2872">
        <v>4</v>
      </c>
      <c r="AO2872">
        <v>1</v>
      </c>
      <c r="CB2872">
        <v>5</v>
      </c>
      <c r="CD2872">
        <v>2</v>
      </c>
      <c r="DZ2872">
        <v>2</v>
      </c>
      <c r="FP2872">
        <v>3</v>
      </c>
    </row>
    <row r="2873" spans="1:175">
      <c r="A2873" t="s">
        <v>188</v>
      </c>
      <c r="B2873" t="s">
        <v>1598</v>
      </c>
      <c r="C2873" t="s">
        <v>190</v>
      </c>
      <c r="D2873" t="str">
        <f>VLOOKUP(C2873,CountryName!$A$2:$B$40,2,FALSE)</f>
        <v>Switzerland</v>
      </c>
      <c r="E2873" t="s">
        <v>183</v>
      </c>
      <c r="F2873">
        <v>14</v>
      </c>
      <c r="G2873" t="s">
        <v>176</v>
      </c>
      <c r="H2873" t="s">
        <v>192</v>
      </c>
      <c r="I2873">
        <v>20171227</v>
      </c>
      <c r="J2873" t="str">
        <f t="shared" si="50"/>
        <v>2017</v>
      </c>
      <c r="K2873" t="s">
        <v>178</v>
      </c>
      <c r="L2873">
        <v>16</v>
      </c>
      <c r="M2873" t="str">
        <f>VLOOKUP(L2873,Waste_Instance_Cat!$A$2:$B$6,2)</f>
        <v>Very Low</v>
      </c>
      <c r="AK2873">
        <v>6</v>
      </c>
      <c r="BE2873">
        <v>1</v>
      </c>
      <c r="CD2873">
        <v>1</v>
      </c>
      <c r="DH2873">
        <v>1</v>
      </c>
      <c r="EA2873">
        <v>3</v>
      </c>
      <c r="EQ2873">
        <v>1</v>
      </c>
      <c r="FB2873">
        <v>1</v>
      </c>
      <c r="FL2873">
        <v>2</v>
      </c>
    </row>
    <row r="2874" spans="1:175">
      <c r="A2874" t="s">
        <v>188</v>
      </c>
      <c r="B2874" t="s">
        <v>1598</v>
      </c>
      <c r="C2874" t="s">
        <v>190</v>
      </c>
      <c r="D2874" t="str">
        <f>VLOOKUP(C2874,CountryName!$A$2:$B$40,2,FALSE)</f>
        <v>Switzerland</v>
      </c>
      <c r="E2874" t="s">
        <v>183</v>
      </c>
      <c r="F2874">
        <v>14</v>
      </c>
      <c r="G2874" t="s">
        <v>176</v>
      </c>
      <c r="H2874" t="s">
        <v>192</v>
      </c>
      <c r="I2874">
        <v>20180226</v>
      </c>
      <c r="J2874" t="str">
        <f t="shared" si="50"/>
        <v>2018</v>
      </c>
      <c r="K2874" t="s">
        <v>178</v>
      </c>
      <c r="L2874">
        <v>38</v>
      </c>
      <c r="M2874" t="str">
        <f>VLOOKUP(L2874,Waste_Instance_Cat!$A$2:$B$6,2)</f>
        <v>Very Low</v>
      </c>
      <c r="AE2874">
        <v>1</v>
      </c>
      <c r="AG2874">
        <v>1</v>
      </c>
      <c r="AK2874">
        <v>1</v>
      </c>
      <c r="AL2874">
        <v>1</v>
      </c>
      <c r="AN2874">
        <v>6</v>
      </c>
      <c r="BE2874">
        <v>1</v>
      </c>
      <c r="CB2874">
        <v>8</v>
      </c>
      <c r="CC2874">
        <v>3</v>
      </c>
      <c r="CK2874">
        <v>8</v>
      </c>
      <c r="EA2874">
        <v>1</v>
      </c>
      <c r="EK2874">
        <v>1</v>
      </c>
      <c r="EQ2874">
        <v>1</v>
      </c>
      <c r="FB2874">
        <v>2</v>
      </c>
      <c r="FP2874">
        <v>3</v>
      </c>
    </row>
    <row r="2875" spans="1:175">
      <c r="A2875" t="s">
        <v>188</v>
      </c>
      <c r="B2875" t="s">
        <v>1598</v>
      </c>
      <c r="C2875" t="s">
        <v>190</v>
      </c>
      <c r="D2875" t="str">
        <f>VLOOKUP(C2875,CountryName!$A$2:$B$40,2,FALSE)</f>
        <v>Switzerland</v>
      </c>
      <c r="E2875" t="s">
        <v>183</v>
      </c>
      <c r="F2875">
        <v>14</v>
      </c>
      <c r="G2875" t="s">
        <v>176</v>
      </c>
      <c r="H2875" t="s">
        <v>192</v>
      </c>
      <c r="I2875">
        <v>20170410</v>
      </c>
      <c r="J2875" t="str">
        <f t="shared" si="50"/>
        <v>2017</v>
      </c>
      <c r="K2875" t="s">
        <v>178</v>
      </c>
      <c r="L2875">
        <v>40</v>
      </c>
      <c r="M2875" t="str">
        <f>VLOOKUP(L2875,Waste_Instance_Cat!$A$2:$B$6,2)</f>
        <v>Very Low</v>
      </c>
      <c r="P2875">
        <v>5</v>
      </c>
      <c r="AN2875">
        <v>5</v>
      </c>
      <c r="AR2875">
        <v>1</v>
      </c>
      <c r="AS2875">
        <v>1</v>
      </c>
      <c r="BE2875">
        <v>2</v>
      </c>
      <c r="BF2875">
        <v>1</v>
      </c>
      <c r="BR2875">
        <v>1</v>
      </c>
      <c r="CB2875">
        <v>8</v>
      </c>
      <c r="CC2875">
        <v>2</v>
      </c>
      <c r="CD2875">
        <v>2</v>
      </c>
      <c r="CI2875">
        <v>1</v>
      </c>
      <c r="CK2875">
        <v>3</v>
      </c>
      <c r="CO2875">
        <v>1</v>
      </c>
      <c r="CU2875">
        <v>1</v>
      </c>
      <c r="CV2875">
        <v>1</v>
      </c>
      <c r="DH2875">
        <v>2</v>
      </c>
      <c r="EA2875">
        <v>1</v>
      </c>
      <c r="EB2875">
        <v>1</v>
      </c>
      <c r="FF2875">
        <v>1</v>
      </c>
    </row>
    <row r="2876" spans="1:175">
      <c r="A2876" t="s">
        <v>187</v>
      </c>
      <c r="B2876" t="s">
        <v>1600</v>
      </c>
      <c r="C2876" t="s">
        <v>199</v>
      </c>
      <c r="D2876" t="str">
        <f>VLOOKUP(C2876,CountryName!$A$2:$B$40,2,FALSE)</f>
        <v>France</v>
      </c>
      <c r="E2876" t="s">
        <v>200</v>
      </c>
      <c r="F2876">
        <v>76</v>
      </c>
      <c r="G2876" t="s">
        <v>183</v>
      </c>
      <c r="H2876" t="s">
        <v>183</v>
      </c>
      <c r="I2876">
        <v>20150321</v>
      </c>
      <c r="J2876" t="str">
        <f t="shared" si="50"/>
        <v>2015</v>
      </c>
      <c r="K2876" t="s">
        <v>178</v>
      </c>
      <c r="L2876">
        <v>597</v>
      </c>
      <c r="M2876" t="str">
        <f>VLOOKUP(L2876,Waste_Instance_Cat!$A$2:$B$6,2)</f>
        <v>Low</v>
      </c>
      <c r="O2876">
        <v>50</v>
      </c>
      <c r="R2876">
        <v>30</v>
      </c>
      <c r="S2876">
        <v>50</v>
      </c>
      <c r="U2876">
        <v>40</v>
      </c>
      <c r="AE2876">
        <v>20</v>
      </c>
      <c r="AJ2876">
        <v>3</v>
      </c>
      <c r="AK2876">
        <v>200</v>
      </c>
      <c r="AN2876">
        <v>30</v>
      </c>
      <c r="AO2876">
        <v>20</v>
      </c>
      <c r="AQ2876">
        <v>3</v>
      </c>
      <c r="AR2876">
        <v>15</v>
      </c>
      <c r="AS2876">
        <v>10</v>
      </c>
      <c r="BE2876">
        <v>30</v>
      </c>
      <c r="BI2876">
        <v>15</v>
      </c>
      <c r="BL2876">
        <v>15</v>
      </c>
      <c r="BV2876">
        <v>2</v>
      </c>
      <c r="BW2876">
        <v>2</v>
      </c>
      <c r="CD2876">
        <v>15</v>
      </c>
      <c r="DD2876">
        <v>1</v>
      </c>
      <c r="DI2876">
        <v>12</v>
      </c>
      <c r="DP2876">
        <v>5</v>
      </c>
      <c r="EN2876">
        <v>4</v>
      </c>
      <c r="FH2876">
        <v>5</v>
      </c>
      <c r="FP2876">
        <v>20</v>
      </c>
    </row>
    <row r="2877" spans="1:175">
      <c r="A2877" t="s">
        <v>187</v>
      </c>
      <c r="B2877" t="s">
        <v>1601</v>
      </c>
      <c r="C2877" t="s">
        <v>199</v>
      </c>
      <c r="D2877" t="str">
        <f>VLOOKUP(C2877,CountryName!$A$2:$B$40,2,FALSE)</f>
        <v>France</v>
      </c>
      <c r="E2877" t="s">
        <v>200</v>
      </c>
      <c r="F2877">
        <v>73</v>
      </c>
      <c r="G2877" t="s">
        <v>183</v>
      </c>
      <c r="H2877" t="s">
        <v>183</v>
      </c>
      <c r="I2877">
        <v>20150322</v>
      </c>
      <c r="J2877" t="str">
        <f t="shared" si="50"/>
        <v>2015</v>
      </c>
      <c r="K2877" t="s">
        <v>178</v>
      </c>
      <c r="L2877">
        <v>2</v>
      </c>
      <c r="M2877" t="str">
        <f>VLOOKUP(L2877,Waste_Instance_Cat!$A$2:$B$6,2)</f>
        <v>Very Low</v>
      </c>
      <c r="DD2877">
        <v>2</v>
      </c>
    </row>
    <row r="2878" spans="1:175">
      <c r="A2878" t="s">
        <v>187</v>
      </c>
      <c r="B2878" t="s">
        <v>1602</v>
      </c>
      <c r="C2878" t="s">
        <v>199</v>
      </c>
      <c r="D2878" t="str">
        <f>VLOOKUP(C2878,CountryName!$A$2:$B$40,2,FALSE)</f>
        <v>France</v>
      </c>
      <c r="E2878" t="s">
        <v>200</v>
      </c>
      <c r="F2878">
        <v>79</v>
      </c>
      <c r="G2878" t="s">
        <v>183</v>
      </c>
      <c r="H2878" t="s">
        <v>183</v>
      </c>
      <c r="I2878">
        <v>20150321</v>
      </c>
      <c r="J2878" t="str">
        <f t="shared" si="50"/>
        <v>2015</v>
      </c>
      <c r="K2878" t="s">
        <v>178</v>
      </c>
      <c r="L2878">
        <v>1592</v>
      </c>
      <c r="M2878" t="str">
        <f>VLOOKUP(L2878,Waste_Instance_Cat!$A$2:$B$6,2)</f>
        <v>Moderate</v>
      </c>
      <c r="O2878">
        <v>100</v>
      </c>
      <c r="P2878">
        <v>100</v>
      </c>
      <c r="R2878">
        <v>150</v>
      </c>
      <c r="AE2878">
        <v>200</v>
      </c>
      <c r="AK2878">
        <v>10</v>
      </c>
      <c r="AQ2878">
        <v>100</v>
      </c>
      <c r="BE2878">
        <v>300</v>
      </c>
      <c r="BI2878">
        <v>200</v>
      </c>
      <c r="BW2878">
        <v>20</v>
      </c>
      <c r="CB2878">
        <v>15</v>
      </c>
      <c r="CD2878">
        <v>100</v>
      </c>
      <c r="CP2878">
        <v>25</v>
      </c>
      <c r="DI2878">
        <v>10</v>
      </c>
      <c r="EN2878">
        <v>65</v>
      </c>
      <c r="FF2878">
        <v>50</v>
      </c>
      <c r="FH2878">
        <v>47</v>
      </c>
      <c r="FP2878">
        <v>100</v>
      </c>
    </row>
    <row r="2879" spans="1:175">
      <c r="A2879" t="s">
        <v>172</v>
      </c>
      <c r="B2879" t="s">
        <v>1603</v>
      </c>
      <c r="C2879" t="s">
        <v>230</v>
      </c>
      <c r="D2879" t="str">
        <f>VLOOKUP(C2879,CountryName!$A$2:$B$40,2,FALSE)</f>
        <v>Denmark</v>
      </c>
      <c r="E2879" t="s">
        <v>200</v>
      </c>
      <c r="F2879">
        <v>159</v>
      </c>
      <c r="G2879" t="s">
        <v>183</v>
      </c>
      <c r="H2879" t="s">
        <v>183</v>
      </c>
      <c r="I2879">
        <v>20200125</v>
      </c>
      <c r="J2879" t="str">
        <f t="shared" si="50"/>
        <v>2020</v>
      </c>
      <c r="K2879" t="s">
        <v>178</v>
      </c>
      <c r="L2879">
        <v>27</v>
      </c>
      <c r="M2879" t="str">
        <f>VLOOKUP(L2879,Waste_Instance_Cat!$A$2:$B$6,2)</f>
        <v>Very Low</v>
      </c>
      <c r="O2879">
        <v>0</v>
      </c>
      <c r="P2879">
        <v>0</v>
      </c>
      <c r="R2879">
        <v>0</v>
      </c>
      <c r="S2879">
        <v>0</v>
      </c>
      <c r="U2879">
        <v>0</v>
      </c>
      <c r="AE2879">
        <v>0</v>
      </c>
      <c r="AK2879">
        <v>3</v>
      </c>
      <c r="AN2879">
        <v>0</v>
      </c>
      <c r="AR2879">
        <v>0</v>
      </c>
      <c r="AS2879">
        <v>0</v>
      </c>
      <c r="BA2879">
        <v>0</v>
      </c>
      <c r="BE2879">
        <v>0</v>
      </c>
      <c r="BG2879">
        <v>0</v>
      </c>
      <c r="BY2879">
        <v>0</v>
      </c>
      <c r="BZ2879">
        <v>0</v>
      </c>
      <c r="CD2879">
        <v>0</v>
      </c>
      <c r="CP2879">
        <v>0</v>
      </c>
      <c r="CQ2879">
        <v>2</v>
      </c>
      <c r="CX2879">
        <v>0</v>
      </c>
      <c r="DE2879">
        <v>1</v>
      </c>
      <c r="DI2879">
        <v>2</v>
      </c>
      <c r="DQ2879">
        <v>2</v>
      </c>
      <c r="DS2879">
        <v>3</v>
      </c>
      <c r="EA2879">
        <v>3</v>
      </c>
      <c r="EN2879">
        <v>1</v>
      </c>
      <c r="EP2879">
        <v>8</v>
      </c>
      <c r="FP2879">
        <v>2</v>
      </c>
    </row>
    <row r="2880" spans="1:175">
      <c r="A2880" t="s">
        <v>172</v>
      </c>
      <c r="B2880" t="s">
        <v>1603</v>
      </c>
      <c r="C2880" t="s">
        <v>230</v>
      </c>
      <c r="D2880" t="str">
        <f>VLOOKUP(C2880,CountryName!$A$2:$B$40,2,FALSE)</f>
        <v>Denmark</v>
      </c>
      <c r="E2880" t="s">
        <v>200</v>
      </c>
      <c r="F2880">
        <v>159</v>
      </c>
      <c r="G2880" t="s">
        <v>183</v>
      </c>
      <c r="H2880" t="s">
        <v>183</v>
      </c>
      <c r="I2880">
        <v>20191229</v>
      </c>
      <c r="J2880" t="str">
        <f t="shared" si="50"/>
        <v>2019</v>
      </c>
      <c r="K2880" t="s">
        <v>178</v>
      </c>
      <c r="L2880">
        <v>17</v>
      </c>
      <c r="M2880" t="str">
        <f>VLOOKUP(L2880,Waste_Instance_Cat!$A$2:$B$6,2)</f>
        <v>Very Low</v>
      </c>
      <c r="O2880">
        <v>0</v>
      </c>
      <c r="P2880">
        <v>0</v>
      </c>
      <c r="R2880">
        <v>0</v>
      </c>
      <c r="S2880">
        <v>0</v>
      </c>
      <c r="U2880">
        <v>0</v>
      </c>
      <c r="AE2880">
        <v>0</v>
      </c>
      <c r="AK2880">
        <v>8</v>
      </c>
      <c r="AN2880">
        <v>3</v>
      </c>
      <c r="AR2880">
        <v>0</v>
      </c>
      <c r="AS2880">
        <v>0</v>
      </c>
      <c r="BA2880">
        <v>0</v>
      </c>
      <c r="BE2880">
        <v>0</v>
      </c>
      <c r="BG2880">
        <v>0</v>
      </c>
      <c r="BY2880">
        <v>0</v>
      </c>
      <c r="BZ2880">
        <v>0</v>
      </c>
      <c r="CD2880">
        <v>0</v>
      </c>
      <c r="CP2880">
        <v>0</v>
      </c>
      <c r="CX2880">
        <v>0</v>
      </c>
      <c r="DQ2880">
        <v>2</v>
      </c>
      <c r="DZ2880">
        <v>3</v>
      </c>
      <c r="EN2880">
        <v>1</v>
      </c>
      <c r="FP2880">
        <v>0</v>
      </c>
    </row>
    <row r="2881" spans="1:175">
      <c r="A2881" t="s">
        <v>172</v>
      </c>
      <c r="B2881" t="s">
        <v>1603</v>
      </c>
      <c r="C2881" t="s">
        <v>230</v>
      </c>
      <c r="D2881" t="str">
        <f>VLOOKUP(C2881,CountryName!$A$2:$B$40,2,FALSE)</f>
        <v>Denmark</v>
      </c>
      <c r="E2881" t="s">
        <v>200</v>
      </c>
      <c r="F2881">
        <v>159</v>
      </c>
      <c r="G2881" t="s">
        <v>183</v>
      </c>
      <c r="H2881" t="s">
        <v>183</v>
      </c>
      <c r="I2881">
        <v>20190925</v>
      </c>
      <c r="J2881" t="str">
        <f t="shared" si="50"/>
        <v>2019</v>
      </c>
      <c r="K2881" t="s">
        <v>178</v>
      </c>
      <c r="L2881">
        <v>127</v>
      </c>
      <c r="M2881" t="str">
        <f>VLOOKUP(L2881,Waste_Instance_Cat!$A$2:$B$6,2)</f>
        <v>Very Low</v>
      </c>
      <c r="O2881">
        <v>0</v>
      </c>
      <c r="P2881">
        <v>0</v>
      </c>
      <c r="R2881">
        <v>0</v>
      </c>
      <c r="S2881">
        <v>0</v>
      </c>
      <c r="U2881">
        <v>0</v>
      </c>
      <c r="AE2881">
        <v>1</v>
      </c>
      <c r="AK2881">
        <v>51</v>
      </c>
      <c r="AN2881">
        <v>0</v>
      </c>
      <c r="AR2881">
        <v>1</v>
      </c>
      <c r="AS2881">
        <v>6</v>
      </c>
      <c r="BA2881">
        <v>0</v>
      </c>
      <c r="BE2881">
        <v>0</v>
      </c>
      <c r="BG2881">
        <v>0</v>
      </c>
      <c r="BY2881">
        <v>0</v>
      </c>
      <c r="BZ2881">
        <v>0</v>
      </c>
      <c r="CD2881">
        <v>0</v>
      </c>
      <c r="CP2881">
        <v>0</v>
      </c>
      <c r="CX2881">
        <v>46</v>
      </c>
      <c r="DE2881">
        <v>1</v>
      </c>
      <c r="DH2881">
        <v>0</v>
      </c>
      <c r="DQ2881">
        <v>10</v>
      </c>
      <c r="DR2881">
        <v>1</v>
      </c>
      <c r="EA2881">
        <v>4</v>
      </c>
      <c r="FP2881">
        <v>5</v>
      </c>
      <c r="FR2881">
        <v>1</v>
      </c>
    </row>
    <row r="2882" spans="1:175">
      <c r="A2882" t="s">
        <v>187</v>
      </c>
      <c r="B2882" t="s">
        <v>1604</v>
      </c>
      <c r="C2882" t="s">
        <v>199</v>
      </c>
      <c r="D2882" t="str">
        <f>VLOOKUP(C2882,CountryName!$A$2:$B$40,2,FALSE)</f>
        <v>France</v>
      </c>
      <c r="E2882" t="s">
        <v>186</v>
      </c>
      <c r="F2882">
        <v>150</v>
      </c>
      <c r="G2882" t="s">
        <v>183</v>
      </c>
      <c r="H2882" t="s">
        <v>183</v>
      </c>
      <c r="I2882">
        <v>20190926</v>
      </c>
      <c r="J2882" t="str">
        <f t="shared" si="50"/>
        <v>2019</v>
      </c>
      <c r="K2882" t="s">
        <v>178</v>
      </c>
      <c r="L2882">
        <v>2383</v>
      </c>
      <c r="M2882" t="str">
        <f>VLOOKUP(L2882,Waste_Instance_Cat!$A$2:$B$6,2)</f>
        <v xml:space="preserve">High </v>
      </c>
      <c r="O2882">
        <v>108</v>
      </c>
      <c r="R2882">
        <v>3</v>
      </c>
      <c r="S2882">
        <v>4</v>
      </c>
      <c r="U2882">
        <v>25</v>
      </c>
      <c r="X2882">
        <v>1</v>
      </c>
      <c r="AE2882">
        <v>79</v>
      </c>
      <c r="AJ2882">
        <v>7</v>
      </c>
      <c r="AK2882">
        <v>1153</v>
      </c>
      <c r="AN2882">
        <v>446</v>
      </c>
      <c r="AO2882">
        <v>48</v>
      </c>
      <c r="AP2882">
        <v>10</v>
      </c>
      <c r="AQ2882">
        <v>45</v>
      </c>
      <c r="AR2882">
        <v>31</v>
      </c>
      <c r="AS2882">
        <v>77</v>
      </c>
      <c r="BI2882">
        <v>10</v>
      </c>
      <c r="BL2882">
        <v>3</v>
      </c>
      <c r="CB2882">
        <v>116</v>
      </c>
      <c r="CD2882">
        <v>50</v>
      </c>
      <c r="CP2882">
        <v>36</v>
      </c>
      <c r="CY2882">
        <v>8</v>
      </c>
      <c r="DD2882">
        <v>1</v>
      </c>
      <c r="DP2882">
        <v>2</v>
      </c>
      <c r="DQ2882">
        <v>10</v>
      </c>
      <c r="EN2882">
        <v>24</v>
      </c>
      <c r="EQ2882">
        <v>32</v>
      </c>
      <c r="FF2882">
        <v>5</v>
      </c>
      <c r="FH2882">
        <v>18</v>
      </c>
      <c r="FP2882">
        <v>31</v>
      </c>
      <c r="FS2882">
        <v>0</v>
      </c>
    </row>
    <row r="2883" spans="1:175">
      <c r="A2883" t="s">
        <v>377</v>
      </c>
      <c r="B2883" t="s">
        <v>1605</v>
      </c>
      <c r="C2883" t="s">
        <v>195</v>
      </c>
      <c r="D2883" t="str">
        <f>VLOOKUP(C2883,CountryName!$A$2:$B$40,2,FALSE)</f>
        <v>Greece</v>
      </c>
      <c r="E2883" t="s">
        <v>186</v>
      </c>
      <c r="F2883">
        <v>106</v>
      </c>
      <c r="G2883" t="s">
        <v>183</v>
      </c>
      <c r="H2883" t="s">
        <v>183</v>
      </c>
      <c r="I2883">
        <v>20150930</v>
      </c>
      <c r="J2883" t="str">
        <f t="shared" si="50"/>
        <v>2015</v>
      </c>
      <c r="K2883" t="s">
        <v>178</v>
      </c>
      <c r="L2883">
        <v>94</v>
      </c>
      <c r="M2883" t="str">
        <f>VLOOKUP(L2883,Waste_Instance_Cat!$A$2:$B$6,2)</f>
        <v>Very Low</v>
      </c>
      <c r="N2883">
        <v>1</v>
      </c>
      <c r="R2883">
        <v>4</v>
      </c>
      <c r="Y2883">
        <v>5</v>
      </c>
      <c r="AD2883">
        <v>1</v>
      </c>
      <c r="AG2883">
        <v>12</v>
      </c>
      <c r="AI2883">
        <v>2</v>
      </c>
      <c r="AJ2883">
        <v>2</v>
      </c>
      <c r="AK2883">
        <v>17</v>
      </c>
      <c r="AN2883">
        <v>2</v>
      </c>
      <c r="AQ2883">
        <v>4</v>
      </c>
      <c r="AS2883">
        <v>4</v>
      </c>
      <c r="BA2883">
        <v>2</v>
      </c>
      <c r="BD2883">
        <v>2</v>
      </c>
      <c r="BO2883">
        <v>3</v>
      </c>
      <c r="BW2883">
        <v>1</v>
      </c>
      <c r="CS2883">
        <v>2</v>
      </c>
      <c r="CW2883">
        <v>2</v>
      </c>
      <c r="DD2883">
        <v>1</v>
      </c>
      <c r="DG2883">
        <v>1</v>
      </c>
      <c r="DH2883">
        <v>2</v>
      </c>
      <c r="DV2883">
        <v>3</v>
      </c>
      <c r="EN2883">
        <v>3</v>
      </c>
      <c r="FE2883">
        <v>18</v>
      </c>
    </row>
    <row r="2884" spans="1:175">
      <c r="A2884" t="s">
        <v>187</v>
      </c>
      <c r="B2884" t="s">
        <v>1606</v>
      </c>
      <c r="C2884" t="s">
        <v>217</v>
      </c>
      <c r="D2884" t="str">
        <f>VLOOKUP(C2884,CountryName!$A$2:$B$40,2,FALSE)</f>
        <v>Spain</v>
      </c>
      <c r="E2884" t="s">
        <v>200</v>
      </c>
      <c r="F2884">
        <v>81</v>
      </c>
      <c r="G2884" t="s">
        <v>183</v>
      </c>
      <c r="H2884" t="s">
        <v>183</v>
      </c>
      <c r="I2884">
        <v>20150704</v>
      </c>
      <c r="J2884" t="str">
        <f t="shared" si="50"/>
        <v>2015</v>
      </c>
      <c r="K2884" t="s">
        <v>178</v>
      </c>
      <c r="L2884">
        <v>561</v>
      </c>
      <c r="M2884" t="str">
        <f>VLOOKUP(L2884,Waste_Instance_Cat!$A$2:$B$6,2)</f>
        <v>Low</v>
      </c>
      <c r="O2884">
        <v>45</v>
      </c>
      <c r="R2884">
        <v>20</v>
      </c>
      <c r="S2884">
        <v>50</v>
      </c>
      <c r="AE2884">
        <v>74</v>
      </c>
      <c r="AJ2884">
        <v>2</v>
      </c>
      <c r="AK2884">
        <v>200</v>
      </c>
      <c r="AN2884">
        <v>23</v>
      </c>
      <c r="AO2884">
        <v>5</v>
      </c>
      <c r="AP2884">
        <v>5</v>
      </c>
      <c r="AQ2884">
        <v>4</v>
      </c>
      <c r="BE2884">
        <v>17</v>
      </c>
      <c r="BI2884">
        <v>12</v>
      </c>
      <c r="BL2884">
        <v>1</v>
      </c>
      <c r="BV2884">
        <v>6</v>
      </c>
      <c r="BW2884">
        <v>3</v>
      </c>
      <c r="CB2884">
        <v>28</v>
      </c>
      <c r="CD2884">
        <v>32</v>
      </c>
      <c r="DD2884">
        <v>1</v>
      </c>
      <c r="DI2884">
        <v>7</v>
      </c>
      <c r="DP2884">
        <v>7</v>
      </c>
      <c r="EN2884">
        <v>18</v>
      </c>
      <c r="FH2884">
        <v>1</v>
      </c>
    </row>
    <row r="2885" spans="1:175">
      <c r="A2885" t="s">
        <v>179</v>
      </c>
      <c r="B2885" t="s">
        <v>1607</v>
      </c>
      <c r="C2885" t="s">
        <v>181</v>
      </c>
      <c r="D2885" t="str">
        <f>VLOOKUP(C2885,CountryName!$A$2:$B$40,2,FALSE)</f>
        <v>Italy</v>
      </c>
      <c r="E2885" t="s">
        <v>182</v>
      </c>
      <c r="F2885">
        <v>100</v>
      </c>
      <c r="G2885" t="s">
        <v>183</v>
      </c>
      <c r="H2885" t="s">
        <v>183</v>
      </c>
      <c r="I2885">
        <v>20180426</v>
      </c>
      <c r="J2885" t="str">
        <f t="shared" si="50"/>
        <v>2018</v>
      </c>
      <c r="K2885" t="s">
        <v>184</v>
      </c>
      <c r="L2885">
        <v>387</v>
      </c>
      <c r="M2885" t="str">
        <f>VLOOKUP(L2885,Waste_Instance_Cat!$A$2:$B$6,2)</f>
        <v>Very Low</v>
      </c>
      <c r="N2885">
        <v>2</v>
      </c>
      <c r="O2885">
        <v>3</v>
      </c>
      <c r="P2885">
        <v>2</v>
      </c>
      <c r="Q2885">
        <v>4</v>
      </c>
      <c r="R2885">
        <v>11</v>
      </c>
      <c r="S2885">
        <v>17</v>
      </c>
      <c r="T2885">
        <v>1</v>
      </c>
      <c r="U2885">
        <v>1</v>
      </c>
      <c r="V2885">
        <v>1</v>
      </c>
      <c r="W2885">
        <v>2</v>
      </c>
      <c r="X2885">
        <v>1</v>
      </c>
      <c r="AA2885">
        <v>1</v>
      </c>
      <c r="AE2885">
        <v>14</v>
      </c>
      <c r="AF2885">
        <v>6</v>
      </c>
      <c r="AG2885">
        <v>22</v>
      </c>
      <c r="AH2885">
        <v>2</v>
      </c>
      <c r="AJ2885">
        <v>2</v>
      </c>
      <c r="AK2885">
        <v>31</v>
      </c>
      <c r="AN2885">
        <v>2</v>
      </c>
      <c r="AQ2885">
        <v>15</v>
      </c>
      <c r="AS2885">
        <v>8</v>
      </c>
      <c r="AY2885">
        <v>4</v>
      </c>
      <c r="BA2885">
        <v>21</v>
      </c>
      <c r="BD2885">
        <v>2</v>
      </c>
      <c r="BE2885">
        <v>4</v>
      </c>
      <c r="BG2885">
        <v>2</v>
      </c>
      <c r="BH2885">
        <v>1</v>
      </c>
      <c r="BI2885">
        <v>1</v>
      </c>
      <c r="BJ2885">
        <v>2</v>
      </c>
      <c r="BL2885">
        <v>1</v>
      </c>
      <c r="BN2885">
        <v>2</v>
      </c>
      <c r="BQ2885">
        <v>1</v>
      </c>
      <c r="BT2885">
        <v>2</v>
      </c>
      <c r="BV2885">
        <v>1</v>
      </c>
      <c r="BW2885">
        <v>1</v>
      </c>
      <c r="CB2885">
        <v>48</v>
      </c>
      <c r="CC2885">
        <v>6</v>
      </c>
      <c r="CD2885">
        <v>55</v>
      </c>
      <c r="CE2885">
        <v>10</v>
      </c>
      <c r="CN2885">
        <v>1</v>
      </c>
      <c r="CP2885">
        <v>42</v>
      </c>
      <c r="CY2885">
        <v>2</v>
      </c>
      <c r="CZ2885">
        <v>1</v>
      </c>
      <c r="DR2885">
        <v>1</v>
      </c>
      <c r="DS2885">
        <v>1</v>
      </c>
      <c r="DW2885">
        <v>6</v>
      </c>
      <c r="EB2885">
        <v>4</v>
      </c>
      <c r="ED2885">
        <v>1</v>
      </c>
      <c r="EM2885">
        <v>1</v>
      </c>
      <c r="EP2885">
        <v>2</v>
      </c>
      <c r="ET2885">
        <v>1</v>
      </c>
      <c r="FH2885">
        <v>6</v>
      </c>
      <c r="FP2885">
        <v>5</v>
      </c>
      <c r="FR2885">
        <v>1</v>
      </c>
    </row>
    <row r="2886" spans="1:175">
      <c r="A2886" t="s">
        <v>187</v>
      </c>
      <c r="B2886" t="s">
        <v>1608</v>
      </c>
      <c r="C2886" t="s">
        <v>199</v>
      </c>
      <c r="D2886" t="str">
        <f>VLOOKUP(C2886,CountryName!$A$2:$B$40,2,FALSE)</f>
        <v>France</v>
      </c>
      <c r="E2886" t="s">
        <v>200</v>
      </c>
      <c r="F2886">
        <v>73</v>
      </c>
      <c r="G2886" t="s">
        <v>183</v>
      </c>
      <c r="H2886" t="s">
        <v>183</v>
      </c>
      <c r="I2886">
        <v>20150321</v>
      </c>
      <c r="J2886" t="str">
        <f t="shared" si="50"/>
        <v>2015</v>
      </c>
      <c r="K2886" t="s">
        <v>178</v>
      </c>
      <c r="L2886">
        <v>415</v>
      </c>
      <c r="M2886" t="str">
        <f>VLOOKUP(L2886,Waste_Instance_Cat!$A$2:$B$6,2)</f>
        <v>Very Low</v>
      </c>
      <c r="O2886">
        <v>5</v>
      </c>
      <c r="R2886">
        <v>5</v>
      </c>
      <c r="S2886">
        <v>5</v>
      </c>
      <c r="U2886">
        <v>10</v>
      </c>
      <c r="AE2886">
        <v>5</v>
      </c>
      <c r="AK2886">
        <v>5</v>
      </c>
      <c r="AN2886">
        <v>5</v>
      </c>
      <c r="AO2886">
        <v>5</v>
      </c>
      <c r="BE2886">
        <v>20</v>
      </c>
      <c r="BI2886">
        <v>30</v>
      </c>
      <c r="BV2886">
        <v>5</v>
      </c>
      <c r="CB2886">
        <v>10</v>
      </c>
      <c r="CD2886">
        <v>15</v>
      </c>
      <c r="DI2886">
        <v>5</v>
      </c>
      <c r="EN2886">
        <v>5</v>
      </c>
      <c r="FF2886">
        <v>30</v>
      </c>
      <c r="FP2886">
        <v>250</v>
      </c>
    </row>
    <row r="2887" spans="1:175">
      <c r="A2887" t="s">
        <v>187</v>
      </c>
      <c r="B2887" t="s">
        <v>1138</v>
      </c>
      <c r="C2887" t="s">
        <v>181</v>
      </c>
      <c r="D2887" t="str">
        <f>VLOOKUP(C2887,CountryName!$A$2:$B$40,2,FALSE)</f>
        <v>Italy</v>
      </c>
      <c r="E2887" t="s">
        <v>186</v>
      </c>
      <c r="F2887">
        <v>83</v>
      </c>
      <c r="G2887" t="s">
        <v>183</v>
      </c>
      <c r="H2887" t="s">
        <v>183</v>
      </c>
      <c r="I2887">
        <v>20150322</v>
      </c>
      <c r="J2887" t="str">
        <f t="shared" si="50"/>
        <v>2015</v>
      </c>
      <c r="K2887" t="s">
        <v>178</v>
      </c>
      <c r="L2887">
        <v>1214</v>
      </c>
      <c r="M2887" t="str">
        <f>VLOOKUP(L2887,Waste_Instance_Cat!$A$2:$B$6,2)</f>
        <v>Moderate</v>
      </c>
      <c r="O2887">
        <v>20</v>
      </c>
      <c r="P2887">
        <v>25</v>
      </c>
      <c r="R2887">
        <v>5</v>
      </c>
      <c r="U2887">
        <v>30</v>
      </c>
      <c r="AE2887">
        <v>100</v>
      </c>
      <c r="AJ2887">
        <v>10</v>
      </c>
      <c r="AK2887">
        <v>150</v>
      </c>
      <c r="AN2887">
        <v>20</v>
      </c>
      <c r="AP2887">
        <v>10</v>
      </c>
      <c r="AQ2887">
        <v>2</v>
      </c>
      <c r="AS2887">
        <v>10</v>
      </c>
      <c r="BE2887">
        <v>9</v>
      </c>
      <c r="BI2887">
        <v>7</v>
      </c>
      <c r="BW2887">
        <v>5</v>
      </c>
      <c r="CB2887">
        <v>300</v>
      </c>
      <c r="CD2887">
        <v>10</v>
      </c>
      <c r="CP2887">
        <v>400</v>
      </c>
      <c r="CU2887">
        <v>10</v>
      </c>
      <c r="CY2887">
        <v>4</v>
      </c>
      <c r="DI2887">
        <v>15</v>
      </c>
      <c r="EN2887">
        <v>25</v>
      </c>
      <c r="FF2887">
        <v>7</v>
      </c>
      <c r="FH2887">
        <v>10</v>
      </c>
      <c r="FP2887">
        <v>30</v>
      </c>
    </row>
    <row r="2888" spans="1:175">
      <c r="A2888" t="s">
        <v>172</v>
      </c>
      <c r="B2888" t="s">
        <v>1609</v>
      </c>
      <c r="C2888" t="s">
        <v>1275</v>
      </c>
      <c r="D2888" t="str">
        <f>VLOOKUP(C2888,CountryName!$A$2:$B$40,2,FALSE)</f>
        <v>Israel</v>
      </c>
      <c r="E2888" t="s">
        <v>186</v>
      </c>
      <c r="F2888">
        <v>1018</v>
      </c>
      <c r="G2888" t="s">
        <v>176</v>
      </c>
      <c r="H2888" t="s">
        <v>177</v>
      </c>
      <c r="I2888">
        <v>20151229</v>
      </c>
      <c r="J2888" t="str">
        <f t="shared" si="50"/>
        <v>2015</v>
      </c>
      <c r="K2888" t="s">
        <v>178</v>
      </c>
      <c r="L2888">
        <v>244</v>
      </c>
      <c r="M2888" t="str">
        <f>VLOOKUP(L2888,Waste_Instance_Cat!$A$2:$B$6,2)</f>
        <v>Very Low</v>
      </c>
      <c r="O2888">
        <v>20</v>
      </c>
      <c r="P2888">
        <v>21</v>
      </c>
      <c r="Q2888">
        <v>1</v>
      </c>
      <c r="U2888">
        <v>28</v>
      </c>
      <c r="AE2888">
        <v>34</v>
      </c>
      <c r="AH2888">
        <v>4</v>
      </c>
      <c r="AK2888">
        <v>19</v>
      </c>
      <c r="AN2888">
        <v>6</v>
      </c>
      <c r="AO2888">
        <v>1</v>
      </c>
      <c r="AQ2888">
        <v>12</v>
      </c>
      <c r="AR2888">
        <v>12</v>
      </c>
      <c r="AS2888">
        <v>14</v>
      </c>
      <c r="BE2888">
        <v>4</v>
      </c>
      <c r="BN2888">
        <v>1</v>
      </c>
      <c r="BZ2888">
        <v>12</v>
      </c>
      <c r="CD2888">
        <v>4</v>
      </c>
      <c r="CP2888">
        <v>2</v>
      </c>
      <c r="CQ2888">
        <v>7</v>
      </c>
      <c r="CX2888">
        <v>4</v>
      </c>
      <c r="CY2888">
        <v>4</v>
      </c>
      <c r="DQ2888">
        <v>1</v>
      </c>
      <c r="DV2888">
        <v>2</v>
      </c>
      <c r="DW2888">
        <v>4</v>
      </c>
      <c r="DY2888">
        <v>1</v>
      </c>
      <c r="EA2888">
        <v>3</v>
      </c>
      <c r="EB2888">
        <v>2</v>
      </c>
      <c r="EH2888">
        <v>1</v>
      </c>
      <c r="EP2888">
        <v>1</v>
      </c>
      <c r="EQ2888">
        <v>12</v>
      </c>
      <c r="FG2888">
        <v>1</v>
      </c>
      <c r="FP2888">
        <v>6</v>
      </c>
    </row>
    <row r="2889" spans="1:175">
      <c r="A2889" t="s">
        <v>213</v>
      </c>
      <c r="B2889" t="s">
        <v>1610</v>
      </c>
      <c r="C2889" t="s">
        <v>181</v>
      </c>
      <c r="D2889" t="str">
        <f>VLOOKUP(C2889,CountryName!$A$2:$B$40,2,FALSE)</f>
        <v>Italy</v>
      </c>
      <c r="E2889" t="s">
        <v>186</v>
      </c>
      <c r="F2889">
        <v>99</v>
      </c>
      <c r="G2889" t="s">
        <v>183</v>
      </c>
      <c r="H2889" t="s">
        <v>183</v>
      </c>
      <c r="I2889">
        <v>20181203</v>
      </c>
      <c r="J2889" t="str">
        <f t="shared" si="50"/>
        <v>2018</v>
      </c>
      <c r="K2889" t="s">
        <v>184</v>
      </c>
      <c r="L2889">
        <v>1131</v>
      </c>
      <c r="M2889" t="str">
        <f>VLOOKUP(L2889,Waste_Instance_Cat!$A$2:$B$6,2)</f>
        <v>Moderate</v>
      </c>
      <c r="N2889">
        <v>2</v>
      </c>
      <c r="R2889">
        <v>2</v>
      </c>
      <c r="S2889">
        <v>2</v>
      </c>
      <c r="T2889">
        <v>1</v>
      </c>
      <c r="U2889">
        <v>2</v>
      </c>
      <c r="V2889">
        <v>1</v>
      </c>
      <c r="W2889">
        <v>1</v>
      </c>
      <c r="AA2889">
        <v>1</v>
      </c>
      <c r="AB2889">
        <v>9</v>
      </c>
      <c r="AC2889">
        <v>1</v>
      </c>
      <c r="AE2889">
        <v>2</v>
      </c>
      <c r="AF2889">
        <v>2</v>
      </c>
      <c r="AG2889">
        <v>2</v>
      </c>
      <c r="AH2889">
        <v>2</v>
      </c>
      <c r="AI2889">
        <v>9</v>
      </c>
      <c r="AJ2889">
        <v>1</v>
      </c>
      <c r="AK2889">
        <v>6</v>
      </c>
      <c r="AL2889">
        <v>1</v>
      </c>
      <c r="AN2889">
        <v>2</v>
      </c>
      <c r="AO2889">
        <v>2</v>
      </c>
      <c r="AP2889">
        <v>1</v>
      </c>
      <c r="AQ2889">
        <v>2</v>
      </c>
      <c r="AR2889">
        <v>2</v>
      </c>
      <c r="AS2889">
        <v>2</v>
      </c>
      <c r="AT2889">
        <v>1</v>
      </c>
      <c r="AU2889">
        <v>1</v>
      </c>
      <c r="AX2889">
        <v>4</v>
      </c>
      <c r="AY2889">
        <v>4</v>
      </c>
      <c r="AZ2889">
        <v>9</v>
      </c>
      <c r="BA2889">
        <v>4</v>
      </c>
      <c r="BB2889">
        <v>4</v>
      </c>
      <c r="BC2889">
        <v>9</v>
      </c>
      <c r="BM2889">
        <v>1</v>
      </c>
      <c r="BQ2889">
        <v>1</v>
      </c>
      <c r="BS2889">
        <v>1</v>
      </c>
      <c r="BT2889">
        <v>1</v>
      </c>
      <c r="BU2889">
        <v>1</v>
      </c>
      <c r="BV2889">
        <v>9</v>
      </c>
      <c r="BX2889">
        <v>9</v>
      </c>
      <c r="BY2889">
        <v>1</v>
      </c>
      <c r="CB2889">
        <v>9</v>
      </c>
      <c r="CC2889">
        <v>9</v>
      </c>
      <c r="CD2889">
        <v>418</v>
      </c>
      <c r="CE2889">
        <v>418</v>
      </c>
      <c r="CF2889">
        <v>1</v>
      </c>
      <c r="CG2889">
        <v>9</v>
      </c>
      <c r="CH2889">
        <v>9</v>
      </c>
      <c r="CI2889">
        <v>9</v>
      </c>
      <c r="CJ2889">
        <v>9</v>
      </c>
      <c r="CK2889">
        <v>9</v>
      </c>
      <c r="CL2889">
        <v>1</v>
      </c>
      <c r="CM2889">
        <v>9</v>
      </c>
      <c r="CP2889">
        <v>19</v>
      </c>
      <c r="CQ2889">
        <v>1</v>
      </c>
      <c r="CR2889">
        <v>1</v>
      </c>
      <c r="CS2889">
        <v>1</v>
      </c>
      <c r="CX2889">
        <v>9</v>
      </c>
      <c r="CY2889">
        <v>5</v>
      </c>
      <c r="CZ2889">
        <v>5</v>
      </c>
      <c r="DH2889">
        <v>2</v>
      </c>
      <c r="DI2889">
        <v>1</v>
      </c>
      <c r="DJ2889">
        <v>1</v>
      </c>
      <c r="DK2889">
        <v>1</v>
      </c>
      <c r="DN2889">
        <v>1</v>
      </c>
      <c r="DP2889">
        <v>1</v>
      </c>
      <c r="DQ2889">
        <v>1</v>
      </c>
      <c r="EB2889">
        <v>5</v>
      </c>
      <c r="EC2889">
        <v>3</v>
      </c>
      <c r="ED2889">
        <v>3</v>
      </c>
      <c r="EF2889">
        <v>3</v>
      </c>
      <c r="EG2889">
        <v>3</v>
      </c>
      <c r="EI2889">
        <v>3</v>
      </c>
      <c r="EJ2889">
        <v>3</v>
      </c>
      <c r="EK2889">
        <v>3</v>
      </c>
      <c r="EL2889">
        <v>3</v>
      </c>
      <c r="EM2889">
        <v>1</v>
      </c>
      <c r="EN2889">
        <v>2</v>
      </c>
      <c r="EO2889">
        <v>2</v>
      </c>
      <c r="EP2889">
        <v>2</v>
      </c>
      <c r="EQ2889">
        <v>2</v>
      </c>
      <c r="FH2889">
        <v>2</v>
      </c>
      <c r="FI2889">
        <v>2</v>
      </c>
      <c r="FJ2889">
        <v>1</v>
      </c>
      <c r="FK2889">
        <v>2</v>
      </c>
      <c r="FL2889">
        <v>8</v>
      </c>
      <c r="FM2889">
        <v>1</v>
      </c>
    </row>
    <row r="2890" spans="1:175">
      <c r="A2890" t="s">
        <v>213</v>
      </c>
      <c r="B2890" t="s">
        <v>1610</v>
      </c>
      <c r="C2890" t="s">
        <v>181</v>
      </c>
      <c r="D2890" t="str">
        <f>VLOOKUP(C2890,CountryName!$A$2:$B$40,2,FALSE)</f>
        <v>Italy</v>
      </c>
      <c r="E2890" t="s">
        <v>186</v>
      </c>
      <c r="F2890">
        <v>99</v>
      </c>
      <c r="G2890" t="s">
        <v>183</v>
      </c>
      <c r="H2890" t="s">
        <v>183</v>
      </c>
      <c r="I2890">
        <v>20170316</v>
      </c>
      <c r="J2890" t="str">
        <f t="shared" si="50"/>
        <v>2017</v>
      </c>
      <c r="K2890" t="s">
        <v>184</v>
      </c>
      <c r="L2890">
        <v>1131</v>
      </c>
      <c r="M2890" t="str">
        <f>VLOOKUP(L2890,Waste_Instance_Cat!$A$2:$B$6,2)</f>
        <v>Moderate</v>
      </c>
      <c r="N2890">
        <v>2</v>
      </c>
      <c r="R2890">
        <v>2</v>
      </c>
      <c r="S2890">
        <v>2</v>
      </c>
      <c r="T2890">
        <v>1</v>
      </c>
      <c r="U2890">
        <v>2</v>
      </c>
      <c r="V2890">
        <v>1</v>
      </c>
      <c r="W2890">
        <v>1</v>
      </c>
      <c r="AA2890">
        <v>1</v>
      </c>
      <c r="AB2890">
        <v>9</v>
      </c>
      <c r="AC2890">
        <v>1</v>
      </c>
      <c r="AE2890">
        <v>2</v>
      </c>
      <c r="AF2890">
        <v>2</v>
      </c>
      <c r="AG2890">
        <v>2</v>
      </c>
      <c r="AH2890">
        <v>2</v>
      </c>
      <c r="AI2890">
        <v>9</v>
      </c>
      <c r="AJ2890">
        <v>1</v>
      </c>
      <c r="AK2890">
        <v>6</v>
      </c>
      <c r="AL2890">
        <v>1</v>
      </c>
      <c r="AN2890">
        <v>2</v>
      </c>
      <c r="AO2890">
        <v>2</v>
      </c>
      <c r="AP2890">
        <v>1</v>
      </c>
      <c r="AQ2890">
        <v>2</v>
      </c>
      <c r="AR2890">
        <v>2</v>
      </c>
      <c r="AS2890">
        <v>2</v>
      </c>
      <c r="AT2890">
        <v>1</v>
      </c>
      <c r="AU2890">
        <v>1</v>
      </c>
      <c r="AX2890">
        <v>4</v>
      </c>
      <c r="AY2890">
        <v>4</v>
      </c>
      <c r="AZ2890">
        <v>9</v>
      </c>
      <c r="BA2890">
        <v>4</v>
      </c>
      <c r="BB2890">
        <v>4</v>
      </c>
      <c r="BC2890">
        <v>9</v>
      </c>
      <c r="BM2890">
        <v>1</v>
      </c>
      <c r="BQ2890">
        <v>1</v>
      </c>
      <c r="BS2890">
        <v>1</v>
      </c>
      <c r="BT2890">
        <v>1</v>
      </c>
      <c r="BU2890">
        <v>1</v>
      </c>
      <c r="BV2890">
        <v>9</v>
      </c>
      <c r="BX2890">
        <v>9</v>
      </c>
      <c r="BY2890">
        <v>1</v>
      </c>
      <c r="CB2890">
        <v>9</v>
      </c>
      <c r="CC2890">
        <v>9</v>
      </c>
      <c r="CD2890">
        <v>418</v>
      </c>
      <c r="CE2890">
        <v>418</v>
      </c>
      <c r="CF2890">
        <v>1</v>
      </c>
      <c r="CG2890">
        <v>9</v>
      </c>
      <c r="CH2890">
        <v>9</v>
      </c>
      <c r="CI2890">
        <v>9</v>
      </c>
      <c r="CJ2890">
        <v>9</v>
      </c>
      <c r="CK2890">
        <v>9</v>
      </c>
      <c r="CL2890">
        <v>1</v>
      </c>
      <c r="CM2890">
        <v>9</v>
      </c>
      <c r="CP2890">
        <v>19</v>
      </c>
      <c r="CQ2890">
        <v>1</v>
      </c>
      <c r="CR2890">
        <v>1</v>
      </c>
      <c r="CS2890">
        <v>1</v>
      </c>
      <c r="CX2890">
        <v>9</v>
      </c>
      <c r="CY2890">
        <v>5</v>
      </c>
      <c r="CZ2890">
        <v>5</v>
      </c>
      <c r="DH2890">
        <v>2</v>
      </c>
      <c r="DI2890">
        <v>1</v>
      </c>
      <c r="DJ2890">
        <v>1</v>
      </c>
      <c r="DK2890">
        <v>1</v>
      </c>
      <c r="DN2890">
        <v>1</v>
      </c>
      <c r="DP2890">
        <v>1</v>
      </c>
      <c r="DQ2890">
        <v>1</v>
      </c>
      <c r="EB2890">
        <v>5</v>
      </c>
      <c r="EC2890">
        <v>3</v>
      </c>
      <c r="ED2890">
        <v>3</v>
      </c>
      <c r="EF2890">
        <v>3</v>
      </c>
      <c r="EG2890">
        <v>3</v>
      </c>
      <c r="EI2890">
        <v>3</v>
      </c>
      <c r="EJ2890">
        <v>3</v>
      </c>
      <c r="EK2890">
        <v>3</v>
      </c>
      <c r="EL2890">
        <v>3</v>
      </c>
      <c r="EM2890">
        <v>1</v>
      </c>
      <c r="EN2890">
        <v>2</v>
      </c>
      <c r="EO2890">
        <v>2</v>
      </c>
      <c r="EP2890">
        <v>2</v>
      </c>
      <c r="EQ2890">
        <v>2</v>
      </c>
      <c r="FH2890">
        <v>2</v>
      </c>
      <c r="FI2890">
        <v>2</v>
      </c>
      <c r="FJ2890">
        <v>1</v>
      </c>
      <c r="FK2890">
        <v>2</v>
      </c>
      <c r="FL2890">
        <v>8</v>
      </c>
      <c r="FM2890">
        <v>1</v>
      </c>
    </row>
    <row r="2891" spans="1:175">
      <c r="A2891" t="s">
        <v>213</v>
      </c>
      <c r="B2891" t="s">
        <v>1610</v>
      </c>
      <c r="C2891" t="s">
        <v>181</v>
      </c>
      <c r="D2891" t="str">
        <f>VLOOKUP(C2891,CountryName!$A$2:$B$40,2,FALSE)</f>
        <v>Italy</v>
      </c>
      <c r="E2891" t="s">
        <v>186</v>
      </c>
      <c r="F2891">
        <v>99</v>
      </c>
      <c r="G2891" t="s">
        <v>183</v>
      </c>
      <c r="H2891" t="s">
        <v>183</v>
      </c>
      <c r="I2891">
        <v>20180322</v>
      </c>
      <c r="J2891" t="str">
        <f t="shared" si="50"/>
        <v>2018</v>
      </c>
      <c r="K2891" t="s">
        <v>184</v>
      </c>
      <c r="L2891">
        <v>1131</v>
      </c>
      <c r="M2891" t="str">
        <f>VLOOKUP(L2891,Waste_Instance_Cat!$A$2:$B$6,2)</f>
        <v>Moderate</v>
      </c>
      <c r="N2891">
        <v>2</v>
      </c>
      <c r="R2891">
        <v>2</v>
      </c>
      <c r="S2891">
        <v>2</v>
      </c>
      <c r="T2891">
        <v>1</v>
      </c>
      <c r="U2891">
        <v>2</v>
      </c>
      <c r="V2891">
        <v>1</v>
      </c>
      <c r="W2891">
        <v>1</v>
      </c>
      <c r="AA2891">
        <v>1</v>
      </c>
      <c r="AB2891">
        <v>9</v>
      </c>
      <c r="AC2891">
        <v>1</v>
      </c>
      <c r="AE2891">
        <v>2</v>
      </c>
      <c r="AF2891">
        <v>2</v>
      </c>
      <c r="AG2891">
        <v>2</v>
      </c>
      <c r="AH2891">
        <v>2</v>
      </c>
      <c r="AI2891">
        <v>9</v>
      </c>
      <c r="AJ2891">
        <v>1</v>
      </c>
      <c r="AK2891">
        <v>6</v>
      </c>
      <c r="AL2891">
        <v>1</v>
      </c>
      <c r="AN2891">
        <v>2</v>
      </c>
      <c r="AO2891">
        <v>2</v>
      </c>
      <c r="AP2891">
        <v>1</v>
      </c>
      <c r="AQ2891">
        <v>2</v>
      </c>
      <c r="AR2891">
        <v>2</v>
      </c>
      <c r="AS2891">
        <v>2</v>
      </c>
      <c r="AT2891">
        <v>1</v>
      </c>
      <c r="AU2891">
        <v>1</v>
      </c>
      <c r="AX2891">
        <v>4</v>
      </c>
      <c r="AY2891">
        <v>4</v>
      </c>
      <c r="AZ2891">
        <v>9</v>
      </c>
      <c r="BA2891">
        <v>4</v>
      </c>
      <c r="BB2891">
        <v>4</v>
      </c>
      <c r="BC2891">
        <v>9</v>
      </c>
      <c r="BM2891">
        <v>1</v>
      </c>
      <c r="BQ2891">
        <v>1</v>
      </c>
      <c r="BS2891">
        <v>1</v>
      </c>
      <c r="BT2891">
        <v>1</v>
      </c>
      <c r="BU2891">
        <v>1</v>
      </c>
      <c r="BV2891">
        <v>9</v>
      </c>
      <c r="BX2891">
        <v>9</v>
      </c>
      <c r="BY2891">
        <v>1</v>
      </c>
      <c r="CB2891">
        <v>9</v>
      </c>
      <c r="CC2891">
        <v>9</v>
      </c>
      <c r="CD2891">
        <v>418</v>
      </c>
      <c r="CE2891">
        <v>418</v>
      </c>
      <c r="CF2891">
        <v>1</v>
      </c>
      <c r="CG2891">
        <v>9</v>
      </c>
      <c r="CH2891">
        <v>9</v>
      </c>
      <c r="CI2891">
        <v>9</v>
      </c>
      <c r="CJ2891">
        <v>9</v>
      </c>
      <c r="CK2891">
        <v>9</v>
      </c>
      <c r="CL2891">
        <v>1</v>
      </c>
      <c r="CM2891">
        <v>9</v>
      </c>
      <c r="CP2891">
        <v>19</v>
      </c>
      <c r="CQ2891">
        <v>1</v>
      </c>
      <c r="CR2891">
        <v>1</v>
      </c>
      <c r="CS2891">
        <v>1</v>
      </c>
      <c r="CX2891">
        <v>9</v>
      </c>
      <c r="CY2891">
        <v>5</v>
      </c>
      <c r="CZ2891">
        <v>5</v>
      </c>
      <c r="DH2891">
        <v>2</v>
      </c>
      <c r="DI2891">
        <v>1</v>
      </c>
      <c r="DJ2891">
        <v>1</v>
      </c>
      <c r="DK2891">
        <v>1</v>
      </c>
      <c r="DN2891">
        <v>1</v>
      </c>
      <c r="DP2891">
        <v>1</v>
      </c>
      <c r="DQ2891">
        <v>1</v>
      </c>
      <c r="EB2891">
        <v>5</v>
      </c>
      <c r="EC2891">
        <v>3</v>
      </c>
      <c r="ED2891">
        <v>3</v>
      </c>
      <c r="EF2891">
        <v>3</v>
      </c>
      <c r="EG2891">
        <v>3</v>
      </c>
      <c r="EI2891">
        <v>3</v>
      </c>
      <c r="EJ2891">
        <v>3</v>
      </c>
      <c r="EK2891">
        <v>3</v>
      </c>
      <c r="EL2891">
        <v>3</v>
      </c>
      <c r="EM2891">
        <v>1</v>
      </c>
      <c r="EN2891">
        <v>2</v>
      </c>
      <c r="EO2891">
        <v>2</v>
      </c>
      <c r="EP2891">
        <v>2</v>
      </c>
      <c r="EQ2891">
        <v>2</v>
      </c>
      <c r="FH2891">
        <v>2</v>
      </c>
      <c r="FI2891">
        <v>2</v>
      </c>
      <c r="FJ2891">
        <v>1</v>
      </c>
      <c r="FK2891">
        <v>2</v>
      </c>
      <c r="FL2891">
        <v>8</v>
      </c>
      <c r="FM2891">
        <v>1</v>
      </c>
    </row>
    <row r="2892" spans="1:175">
      <c r="A2892" t="s">
        <v>213</v>
      </c>
      <c r="B2892" t="s">
        <v>1610</v>
      </c>
      <c r="C2892" t="s">
        <v>181</v>
      </c>
      <c r="D2892" t="str">
        <f>VLOOKUP(C2892,CountryName!$A$2:$B$40,2,FALSE)</f>
        <v>Italy</v>
      </c>
      <c r="E2892" t="s">
        <v>186</v>
      </c>
      <c r="F2892">
        <v>99</v>
      </c>
      <c r="G2892" t="s">
        <v>183</v>
      </c>
      <c r="H2892" t="s">
        <v>183</v>
      </c>
      <c r="I2892">
        <v>20171123</v>
      </c>
      <c r="J2892" t="str">
        <f t="shared" si="50"/>
        <v>2017</v>
      </c>
      <c r="K2892" t="s">
        <v>184</v>
      </c>
      <c r="L2892">
        <v>1131</v>
      </c>
      <c r="M2892" t="str">
        <f>VLOOKUP(L2892,Waste_Instance_Cat!$A$2:$B$6,2)</f>
        <v>Moderate</v>
      </c>
      <c r="N2892">
        <v>2</v>
      </c>
      <c r="R2892">
        <v>2</v>
      </c>
      <c r="S2892">
        <v>2</v>
      </c>
      <c r="T2892">
        <v>1</v>
      </c>
      <c r="U2892">
        <v>2</v>
      </c>
      <c r="V2892">
        <v>1</v>
      </c>
      <c r="W2892">
        <v>1</v>
      </c>
      <c r="AA2892">
        <v>1</v>
      </c>
      <c r="AB2892">
        <v>9</v>
      </c>
      <c r="AC2892">
        <v>1</v>
      </c>
      <c r="AE2892">
        <v>2</v>
      </c>
      <c r="AF2892">
        <v>2</v>
      </c>
      <c r="AG2892">
        <v>2</v>
      </c>
      <c r="AH2892">
        <v>2</v>
      </c>
      <c r="AI2892">
        <v>9</v>
      </c>
      <c r="AJ2892">
        <v>1</v>
      </c>
      <c r="AK2892">
        <v>6</v>
      </c>
      <c r="AL2892">
        <v>1</v>
      </c>
      <c r="AN2892">
        <v>2</v>
      </c>
      <c r="AO2892">
        <v>2</v>
      </c>
      <c r="AP2892">
        <v>1</v>
      </c>
      <c r="AQ2892">
        <v>2</v>
      </c>
      <c r="AR2892">
        <v>2</v>
      </c>
      <c r="AS2892">
        <v>2</v>
      </c>
      <c r="AT2892">
        <v>1</v>
      </c>
      <c r="AU2892">
        <v>1</v>
      </c>
      <c r="AX2892">
        <v>4</v>
      </c>
      <c r="AY2892">
        <v>4</v>
      </c>
      <c r="AZ2892">
        <v>9</v>
      </c>
      <c r="BA2892">
        <v>4</v>
      </c>
      <c r="BB2892">
        <v>4</v>
      </c>
      <c r="BC2892">
        <v>9</v>
      </c>
      <c r="BM2892">
        <v>1</v>
      </c>
      <c r="BQ2892">
        <v>1</v>
      </c>
      <c r="BS2892">
        <v>1</v>
      </c>
      <c r="BT2892">
        <v>1</v>
      </c>
      <c r="BU2892">
        <v>1</v>
      </c>
      <c r="BV2892">
        <v>9</v>
      </c>
      <c r="BX2892">
        <v>9</v>
      </c>
      <c r="BY2892">
        <v>1</v>
      </c>
      <c r="CB2892">
        <v>9</v>
      </c>
      <c r="CC2892">
        <v>9</v>
      </c>
      <c r="CD2892">
        <v>418</v>
      </c>
      <c r="CE2892">
        <v>418</v>
      </c>
      <c r="CF2892">
        <v>1</v>
      </c>
      <c r="CG2892">
        <v>9</v>
      </c>
      <c r="CH2892">
        <v>9</v>
      </c>
      <c r="CI2892">
        <v>9</v>
      </c>
      <c r="CJ2892">
        <v>9</v>
      </c>
      <c r="CK2892">
        <v>9</v>
      </c>
      <c r="CL2892">
        <v>1</v>
      </c>
      <c r="CM2892">
        <v>9</v>
      </c>
      <c r="CP2892">
        <v>19</v>
      </c>
      <c r="CQ2892">
        <v>1</v>
      </c>
      <c r="CR2892">
        <v>1</v>
      </c>
      <c r="CS2892">
        <v>1</v>
      </c>
      <c r="CX2892">
        <v>9</v>
      </c>
      <c r="CY2892">
        <v>5</v>
      </c>
      <c r="CZ2892">
        <v>5</v>
      </c>
      <c r="DH2892">
        <v>2</v>
      </c>
      <c r="DI2892">
        <v>1</v>
      </c>
      <c r="DJ2892">
        <v>1</v>
      </c>
      <c r="DK2892">
        <v>1</v>
      </c>
      <c r="DN2892">
        <v>1</v>
      </c>
      <c r="DP2892">
        <v>1</v>
      </c>
      <c r="DQ2892">
        <v>1</v>
      </c>
      <c r="EB2892">
        <v>5</v>
      </c>
      <c r="EC2892">
        <v>3</v>
      </c>
      <c r="ED2892">
        <v>3</v>
      </c>
      <c r="EF2892">
        <v>3</v>
      </c>
      <c r="EG2892">
        <v>3</v>
      </c>
      <c r="EI2892">
        <v>3</v>
      </c>
      <c r="EJ2892">
        <v>3</v>
      </c>
      <c r="EK2892">
        <v>3</v>
      </c>
      <c r="EL2892">
        <v>3</v>
      </c>
      <c r="EM2892">
        <v>1</v>
      </c>
      <c r="EN2892">
        <v>2</v>
      </c>
      <c r="EO2892">
        <v>2</v>
      </c>
      <c r="EP2892">
        <v>2</v>
      </c>
      <c r="EQ2892">
        <v>2</v>
      </c>
      <c r="FH2892">
        <v>2</v>
      </c>
      <c r="FI2892">
        <v>2</v>
      </c>
      <c r="FJ2892">
        <v>1</v>
      </c>
      <c r="FK2892">
        <v>2</v>
      </c>
      <c r="FL2892">
        <v>8</v>
      </c>
      <c r="FM2892">
        <v>1</v>
      </c>
    </row>
    <row r="2893" spans="1:175">
      <c r="A2893" t="s">
        <v>187</v>
      </c>
      <c r="B2893" t="s">
        <v>1611</v>
      </c>
      <c r="C2893" t="s">
        <v>199</v>
      </c>
      <c r="D2893" t="str">
        <f>VLOOKUP(C2893,CountryName!$A$2:$B$40,2,FALSE)</f>
        <v>France</v>
      </c>
      <c r="E2893" t="s">
        <v>200</v>
      </c>
      <c r="F2893">
        <v>72</v>
      </c>
      <c r="G2893" t="s">
        <v>183</v>
      </c>
      <c r="H2893" t="s">
        <v>183</v>
      </c>
      <c r="I2893">
        <v>20150331</v>
      </c>
      <c r="J2893" t="str">
        <f t="shared" si="50"/>
        <v>2015</v>
      </c>
      <c r="K2893" t="s">
        <v>178</v>
      </c>
      <c r="L2893">
        <v>202</v>
      </c>
      <c r="M2893" t="str">
        <f>VLOOKUP(L2893,Waste_Instance_Cat!$A$2:$B$6,2)</f>
        <v>Very Low</v>
      </c>
      <c r="U2893">
        <v>10</v>
      </c>
      <c r="AE2893">
        <v>30</v>
      </c>
      <c r="AJ2893">
        <v>5</v>
      </c>
      <c r="AK2893">
        <v>50</v>
      </c>
      <c r="AN2893">
        <v>20</v>
      </c>
      <c r="AO2893">
        <v>10</v>
      </c>
      <c r="BE2893">
        <v>20</v>
      </c>
      <c r="BI2893">
        <v>5</v>
      </c>
      <c r="CP2893">
        <v>0</v>
      </c>
      <c r="EN2893">
        <v>1</v>
      </c>
      <c r="FH2893">
        <v>1</v>
      </c>
      <c r="FP2893">
        <v>50</v>
      </c>
    </row>
    <row r="2894" spans="1:175">
      <c r="A2894" t="s">
        <v>288</v>
      </c>
      <c r="B2894" t="s">
        <v>1612</v>
      </c>
      <c r="C2894" t="s">
        <v>230</v>
      </c>
      <c r="D2894" t="str">
        <f>VLOOKUP(C2894,CountryName!$A$2:$B$40,2,FALSE)</f>
        <v>Denmark</v>
      </c>
      <c r="E2894" t="s">
        <v>231</v>
      </c>
      <c r="F2894">
        <v>259</v>
      </c>
      <c r="G2894" t="s">
        <v>183</v>
      </c>
      <c r="H2894" t="s">
        <v>183</v>
      </c>
      <c r="I2894">
        <v>20131021</v>
      </c>
      <c r="J2894" t="str">
        <f t="shared" si="50"/>
        <v>2013</v>
      </c>
      <c r="K2894" t="s">
        <v>178</v>
      </c>
      <c r="L2894">
        <v>250</v>
      </c>
      <c r="M2894" t="str">
        <f>VLOOKUP(L2894,Waste_Instance_Cat!$A$2:$B$6,2)</f>
        <v>Very Low</v>
      </c>
      <c r="N2894">
        <v>1</v>
      </c>
      <c r="O2894">
        <v>17</v>
      </c>
      <c r="R2894">
        <v>3</v>
      </c>
      <c r="U2894">
        <v>3</v>
      </c>
      <c r="AE2894">
        <v>25</v>
      </c>
      <c r="AJ2894">
        <v>2</v>
      </c>
      <c r="AK2894">
        <v>65</v>
      </c>
      <c r="AN2894">
        <v>36</v>
      </c>
      <c r="AP2894">
        <v>2</v>
      </c>
      <c r="AR2894">
        <v>8</v>
      </c>
      <c r="AS2894">
        <v>2</v>
      </c>
      <c r="BD2894">
        <v>4</v>
      </c>
      <c r="BR2894">
        <v>5</v>
      </c>
      <c r="BV2894">
        <v>1</v>
      </c>
      <c r="BW2894">
        <v>1</v>
      </c>
      <c r="CV2894">
        <v>2</v>
      </c>
      <c r="CX2894">
        <v>11</v>
      </c>
      <c r="CY2894">
        <v>2</v>
      </c>
      <c r="DI2894">
        <v>8</v>
      </c>
      <c r="DP2894">
        <v>4</v>
      </c>
      <c r="DR2894">
        <v>5</v>
      </c>
      <c r="DT2894">
        <v>2</v>
      </c>
      <c r="DV2894">
        <v>4</v>
      </c>
      <c r="DW2894">
        <v>1</v>
      </c>
      <c r="DZ2894">
        <v>4</v>
      </c>
      <c r="EH2894">
        <v>1</v>
      </c>
      <c r="EN2894">
        <v>9</v>
      </c>
      <c r="EP2894">
        <v>9</v>
      </c>
      <c r="ER2894">
        <v>3</v>
      </c>
      <c r="EU2894">
        <v>1</v>
      </c>
      <c r="FH2894">
        <v>6</v>
      </c>
      <c r="FL2894">
        <v>3</v>
      </c>
    </row>
    <row r="2895" spans="1:175">
      <c r="A2895" t="s">
        <v>209</v>
      </c>
      <c r="B2895" t="s">
        <v>1613</v>
      </c>
      <c r="C2895" t="s">
        <v>481</v>
      </c>
      <c r="D2895" t="str">
        <f>VLOOKUP(C2895,CountryName!$A$2:$B$40,2,FALSE)</f>
        <v>Russia</v>
      </c>
      <c r="E2895" t="s">
        <v>175</v>
      </c>
      <c r="F2895">
        <v>87</v>
      </c>
      <c r="G2895" t="s">
        <v>176</v>
      </c>
      <c r="H2895" t="s">
        <v>177</v>
      </c>
      <c r="I2895">
        <v>20170820</v>
      </c>
      <c r="J2895" t="str">
        <f t="shared" si="50"/>
        <v>2017</v>
      </c>
      <c r="K2895" t="s">
        <v>184</v>
      </c>
      <c r="L2895">
        <v>132</v>
      </c>
      <c r="M2895" t="str">
        <f>VLOOKUP(L2895,Waste_Instance_Cat!$A$2:$B$6,2)</f>
        <v>Very Low</v>
      </c>
      <c r="O2895">
        <v>10</v>
      </c>
      <c r="R2895">
        <v>12</v>
      </c>
      <c r="S2895">
        <v>1</v>
      </c>
      <c r="T2895">
        <v>2</v>
      </c>
      <c r="V2895">
        <v>1</v>
      </c>
      <c r="X2895">
        <v>2</v>
      </c>
      <c r="AE2895">
        <v>7</v>
      </c>
      <c r="AH2895">
        <v>1</v>
      </c>
      <c r="AK2895">
        <v>37</v>
      </c>
      <c r="AN2895">
        <v>5</v>
      </c>
      <c r="AO2895">
        <v>1</v>
      </c>
      <c r="AP2895">
        <v>1</v>
      </c>
      <c r="AQ2895">
        <v>5</v>
      </c>
      <c r="AR2895">
        <v>2</v>
      </c>
      <c r="BW2895">
        <v>1</v>
      </c>
      <c r="BZ2895">
        <v>14</v>
      </c>
      <c r="CT2895">
        <v>1</v>
      </c>
      <c r="DQ2895">
        <v>1</v>
      </c>
      <c r="DU2895">
        <v>2</v>
      </c>
      <c r="DV2895">
        <v>4</v>
      </c>
      <c r="DW2895">
        <v>3</v>
      </c>
      <c r="EH2895">
        <v>4</v>
      </c>
      <c r="EN2895">
        <v>4</v>
      </c>
      <c r="EO2895">
        <v>1</v>
      </c>
      <c r="EQ2895">
        <v>5</v>
      </c>
      <c r="FH2895">
        <v>5</v>
      </c>
    </row>
    <row r="2896" spans="1:175">
      <c r="A2896" t="s">
        <v>172</v>
      </c>
      <c r="B2896" t="s">
        <v>1614</v>
      </c>
      <c r="C2896" t="s">
        <v>1521</v>
      </c>
      <c r="D2896" t="str">
        <f>VLOOKUP(C2896,CountryName!$A$2:$B$40,2,FALSE)</f>
        <v>Bosnia and Herzegovina.</v>
      </c>
      <c r="E2896" t="s">
        <v>186</v>
      </c>
      <c r="F2896">
        <v>1551</v>
      </c>
      <c r="G2896" t="s">
        <v>191</v>
      </c>
      <c r="H2896" t="s">
        <v>205</v>
      </c>
      <c r="I2896">
        <v>20160424</v>
      </c>
      <c r="J2896" t="str">
        <f t="shared" si="50"/>
        <v>2016</v>
      </c>
      <c r="K2896" t="s">
        <v>178</v>
      </c>
      <c r="L2896">
        <v>2583</v>
      </c>
      <c r="M2896" t="str">
        <f>VLOOKUP(L2896,Waste_Instance_Cat!$A$2:$B$6,2)</f>
        <v xml:space="preserve">High </v>
      </c>
      <c r="O2896">
        <v>37</v>
      </c>
      <c r="P2896">
        <v>15</v>
      </c>
      <c r="R2896">
        <v>56</v>
      </c>
      <c r="S2896">
        <v>17</v>
      </c>
      <c r="U2896">
        <v>14</v>
      </c>
      <c r="AE2896">
        <v>90</v>
      </c>
      <c r="AK2896">
        <v>895</v>
      </c>
      <c r="AN2896">
        <v>28</v>
      </c>
      <c r="AR2896">
        <v>70</v>
      </c>
      <c r="AS2896">
        <v>45</v>
      </c>
      <c r="BA2896">
        <v>2</v>
      </c>
      <c r="BE2896">
        <v>35</v>
      </c>
      <c r="BG2896">
        <v>8</v>
      </c>
      <c r="BY2896">
        <v>32</v>
      </c>
      <c r="BZ2896">
        <v>30</v>
      </c>
      <c r="CD2896">
        <v>32</v>
      </c>
      <c r="CP2896">
        <v>9</v>
      </c>
      <c r="CX2896">
        <v>800</v>
      </c>
      <c r="DQ2896">
        <v>18</v>
      </c>
      <c r="FP2896">
        <v>350</v>
      </c>
    </row>
    <row r="2897" spans="1:175">
      <c r="A2897" t="s">
        <v>187</v>
      </c>
      <c r="B2897" t="s">
        <v>1615</v>
      </c>
      <c r="C2897" t="s">
        <v>199</v>
      </c>
      <c r="D2897" t="str">
        <f>VLOOKUP(C2897,CountryName!$A$2:$B$40,2,FALSE)</f>
        <v>France</v>
      </c>
      <c r="E2897" t="s">
        <v>200</v>
      </c>
      <c r="F2897">
        <v>6000</v>
      </c>
      <c r="G2897" t="s">
        <v>183</v>
      </c>
      <c r="H2897" t="s">
        <v>183</v>
      </c>
      <c r="I2897">
        <v>20190324</v>
      </c>
      <c r="J2897" t="str">
        <f t="shared" si="50"/>
        <v>2019</v>
      </c>
      <c r="K2897" t="s">
        <v>178</v>
      </c>
      <c r="L2897">
        <v>12715</v>
      </c>
      <c r="M2897" t="str">
        <f>VLOOKUP(L2897,Waste_Instance_Cat!$A$2:$B$6,2)</f>
        <v>Very High</v>
      </c>
      <c r="O2897">
        <v>3000</v>
      </c>
      <c r="R2897">
        <v>20</v>
      </c>
      <c r="S2897">
        <v>300</v>
      </c>
      <c r="U2897">
        <v>300</v>
      </c>
      <c r="X2897">
        <v>23</v>
      </c>
      <c r="AE2897">
        <v>1700</v>
      </c>
      <c r="AJ2897">
        <v>61</v>
      </c>
      <c r="AK2897">
        <v>500</v>
      </c>
      <c r="AN2897">
        <v>250</v>
      </c>
      <c r="AO2897">
        <v>50</v>
      </c>
      <c r="AP2897">
        <v>8</v>
      </c>
      <c r="AQ2897">
        <v>100</v>
      </c>
      <c r="AR2897">
        <v>50</v>
      </c>
      <c r="AS2897">
        <v>200</v>
      </c>
      <c r="BB2897">
        <v>15</v>
      </c>
      <c r="BE2897">
        <v>50</v>
      </c>
      <c r="BI2897">
        <v>50</v>
      </c>
      <c r="BL2897">
        <v>1</v>
      </c>
      <c r="BV2897">
        <v>150</v>
      </c>
      <c r="BW2897">
        <v>61</v>
      </c>
      <c r="CB2897">
        <v>5000</v>
      </c>
      <c r="CD2897">
        <v>40</v>
      </c>
      <c r="CP2897">
        <v>120</v>
      </c>
      <c r="CU2897">
        <v>10</v>
      </c>
      <c r="CY2897">
        <v>2</v>
      </c>
      <c r="DD2897">
        <v>1</v>
      </c>
      <c r="DP2897">
        <v>8</v>
      </c>
      <c r="DQ2897">
        <v>50</v>
      </c>
      <c r="EN2897">
        <v>200</v>
      </c>
      <c r="EQ2897">
        <v>100</v>
      </c>
      <c r="FF2897">
        <v>25</v>
      </c>
      <c r="FH2897">
        <v>210</v>
      </c>
      <c r="FP2897">
        <v>60</v>
      </c>
      <c r="FS2897">
        <v>0</v>
      </c>
    </row>
    <row r="2898" spans="1:175">
      <c r="A2898" t="s">
        <v>292</v>
      </c>
      <c r="B2898" t="s">
        <v>1616</v>
      </c>
      <c r="C2898" t="s">
        <v>251</v>
      </c>
      <c r="D2898" t="str">
        <f>VLOOKUP(C2898,CountryName!$A$2:$B$40,2,FALSE)</f>
        <v>United Kingdom</v>
      </c>
      <c r="E2898" t="s">
        <v>200</v>
      </c>
      <c r="F2898">
        <v>106</v>
      </c>
      <c r="G2898" t="s">
        <v>176</v>
      </c>
      <c r="H2898" t="s">
        <v>177</v>
      </c>
      <c r="I2898">
        <v>20161126</v>
      </c>
      <c r="J2898" t="str">
        <f t="shared" si="50"/>
        <v>2016</v>
      </c>
      <c r="K2898" t="s">
        <v>184</v>
      </c>
      <c r="L2898">
        <v>50</v>
      </c>
      <c r="M2898" t="str">
        <f>VLOOKUP(L2898,Waste_Instance_Cat!$A$2:$B$6,2)</f>
        <v>Very Low</v>
      </c>
      <c r="AE2898">
        <v>6</v>
      </c>
      <c r="AN2898">
        <v>2</v>
      </c>
      <c r="AR2898">
        <v>1</v>
      </c>
      <c r="BL2898">
        <v>2</v>
      </c>
      <c r="BV2898">
        <v>2</v>
      </c>
      <c r="CP2898">
        <v>37</v>
      </c>
    </row>
    <row r="2899" spans="1:175">
      <c r="A2899" t="s">
        <v>225</v>
      </c>
      <c r="B2899" t="s">
        <v>1617</v>
      </c>
      <c r="C2899" t="s">
        <v>217</v>
      </c>
      <c r="D2899" t="str">
        <f>VLOOKUP(C2899,CountryName!$A$2:$B$40,2,FALSE)</f>
        <v>Spain</v>
      </c>
      <c r="E2899" t="s">
        <v>186</v>
      </c>
      <c r="F2899">
        <v>100</v>
      </c>
      <c r="G2899" t="s">
        <v>176</v>
      </c>
      <c r="H2899" t="s">
        <v>207</v>
      </c>
      <c r="I2899">
        <v>20160831</v>
      </c>
      <c r="J2899" t="str">
        <f t="shared" si="50"/>
        <v>2016</v>
      </c>
      <c r="K2899" t="s">
        <v>178</v>
      </c>
      <c r="L2899">
        <v>1434</v>
      </c>
      <c r="M2899" t="str">
        <f>VLOOKUP(L2899,Waste_Instance_Cat!$A$2:$B$6,2)</f>
        <v>Moderate</v>
      </c>
      <c r="O2899">
        <v>18</v>
      </c>
      <c r="R2899">
        <v>78</v>
      </c>
      <c r="T2899">
        <v>4</v>
      </c>
      <c r="U2899">
        <v>34</v>
      </c>
      <c r="X2899">
        <v>4</v>
      </c>
      <c r="AE2899">
        <v>70</v>
      </c>
      <c r="AK2899">
        <v>202</v>
      </c>
      <c r="AN2899">
        <v>36</v>
      </c>
      <c r="AS2899">
        <v>22</v>
      </c>
      <c r="BE2899">
        <v>20</v>
      </c>
      <c r="BF2899">
        <v>10</v>
      </c>
      <c r="BS2899">
        <v>34</v>
      </c>
      <c r="BY2899">
        <v>26</v>
      </c>
      <c r="CB2899">
        <v>320</v>
      </c>
      <c r="CQ2899">
        <v>114</v>
      </c>
      <c r="CX2899">
        <v>16</v>
      </c>
      <c r="DI2899">
        <v>26</v>
      </c>
      <c r="DQ2899">
        <v>26</v>
      </c>
      <c r="DS2899">
        <v>72</v>
      </c>
      <c r="DT2899">
        <v>12</v>
      </c>
      <c r="DV2899">
        <v>4</v>
      </c>
      <c r="EA2899">
        <v>4</v>
      </c>
      <c r="EB2899">
        <v>8</v>
      </c>
      <c r="EK2899">
        <v>38</v>
      </c>
      <c r="EN2899">
        <v>64</v>
      </c>
      <c r="EO2899">
        <v>12</v>
      </c>
      <c r="EP2899">
        <v>32</v>
      </c>
      <c r="EQ2899">
        <v>16</v>
      </c>
      <c r="ES2899">
        <v>2</v>
      </c>
      <c r="FF2899">
        <v>4</v>
      </c>
      <c r="FG2899">
        <v>2</v>
      </c>
      <c r="FH2899">
        <v>12</v>
      </c>
      <c r="FP2899">
        <v>2</v>
      </c>
      <c r="FQ2899">
        <v>90</v>
      </c>
    </row>
    <row r="2900" spans="1:175">
      <c r="A2900" t="s">
        <v>882</v>
      </c>
      <c r="B2900" t="s">
        <v>1618</v>
      </c>
      <c r="C2900" t="s">
        <v>481</v>
      </c>
      <c r="D2900" t="str">
        <f>VLOOKUP(C2900,CountryName!$A$2:$B$40,2,FALSE)</f>
        <v>Russia</v>
      </c>
      <c r="E2900" t="s">
        <v>231</v>
      </c>
      <c r="F2900">
        <v>100</v>
      </c>
      <c r="G2900" t="s">
        <v>191</v>
      </c>
      <c r="H2900" t="s">
        <v>177</v>
      </c>
      <c r="I2900">
        <v>20170605</v>
      </c>
      <c r="J2900" t="str">
        <f t="shared" si="50"/>
        <v>2017</v>
      </c>
      <c r="K2900" t="s">
        <v>178</v>
      </c>
      <c r="L2900">
        <v>372</v>
      </c>
      <c r="M2900" t="str">
        <f>VLOOKUP(L2900,Waste_Instance_Cat!$A$2:$B$6,2)</f>
        <v>Very Low</v>
      </c>
      <c r="O2900">
        <v>1</v>
      </c>
      <c r="P2900">
        <v>15</v>
      </c>
      <c r="Q2900">
        <v>117</v>
      </c>
      <c r="U2900">
        <v>1</v>
      </c>
      <c r="V2900">
        <v>2</v>
      </c>
      <c r="AC2900">
        <v>2</v>
      </c>
      <c r="AK2900">
        <v>10</v>
      </c>
      <c r="AN2900">
        <v>68</v>
      </c>
      <c r="AP2900">
        <v>11</v>
      </c>
      <c r="AQ2900">
        <v>10</v>
      </c>
      <c r="AR2900">
        <v>5</v>
      </c>
      <c r="AT2900">
        <v>1</v>
      </c>
      <c r="AU2900">
        <v>1</v>
      </c>
      <c r="AV2900">
        <v>4</v>
      </c>
      <c r="BE2900">
        <v>18</v>
      </c>
      <c r="BL2900">
        <v>1</v>
      </c>
      <c r="BN2900">
        <v>1</v>
      </c>
      <c r="BR2900">
        <v>2</v>
      </c>
      <c r="BS2900">
        <v>2</v>
      </c>
      <c r="CB2900">
        <v>12</v>
      </c>
      <c r="CC2900">
        <v>1</v>
      </c>
      <c r="CI2900">
        <v>4</v>
      </c>
      <c r="CK2900">
        <v>2</v>
      </c>
      <c r="CP2900">
        <v>6</v>
      </c>
      <c r="CQ2900">
        <v>5</v>
      </c>
      <c r="CY2900">
        <v>10</v>
      </c>
      <c r="DB2900">
        <v>1</v>
      </c>
      <c r="DE2900">
        <v>5</v>
      </c>
      <c r="DG2900">
        <v>5</v>
      </c>
      <c r="DL2900">
        <v>1</v>
      </c>
      <c r="DN2900">
        <v>2</v>
      </c>
      <c r="DP2900">
        <v>5</v>
      </c>
      <c r="DV2900">
        <v>3</v>
      </c>
      <c r="DY2900">
        <v>1</v>
      </c>
      <c r="DZ2900">
        <v>7</v>
      </c>
      <c r="EK2900">
        <v>10</v>
      </c>
      <c r="EN2900">
        <v>3</v>
      </c>
      <c r="EP2900">
        <v>9</v>
      </c>
      <c r="FR2900">
        <v>8</v>
      </c>
    </row>
    <row r="2901" spans="1:175">
      <c r="A2901" t="s">
        <v>225</v>
      </c>
      <c r="B2901" t="s">
        <v>1619</v>
      </c>
      <c r="C2901" t="s">
        <v>217</v>
      </c>
      <c r="D2901" t="str">
        <f>VLOOKUP(C2901,CountryName!$A$2:$B$40,2,FALSE)</f>
        <v>Spain</v>
      </c>
      <c r="E2901" t="s">
        <v>186</v>
      </c>
      <c r="F2901">
        <v>100</v>
      </c>
      <c r="G2901" t="s">
        <v>191</v>
      </c>
      <c r="H2901" t="s">
        <v>192</v>
      </c>
      <c r="I2901">
        <v>20150523</v>
      </c>
      <c r="J2901" t="str">
        <f t="shared" si="50"/>
        <v>2015</v>
      </c>
      <c r="K2901" t="s">
        <v>178</v>
      </c>
      <c r="L2901">
        <v>40</v>
      </c>
      <c r="M2901" t="str">
        <f>VLOOKUP(L2901,Waste_Instance_Cat!$A$2:$B$6,2)</f>
        <v>Very Low</v>
      </c>
      <c r="N2901">
        <v>2</v>
      </c>
      <c r="O2901">
        <v>3</v>
      </c>
      <c r="R2901">
        <v>2</v>
      </c>
      <c r="AE2901">
        <v>3</v>
      </c>
      <c r="AN2901">
        <v>1</v>
      </c>
      <c r="BL2901">
        <v>1</v>
      </c>
      <c r="BS2901">
        <v>0</v>
      </c>
      <c r="CB2901">
        <v>1</v>
      </c>
      <c r="CC2901">
        <v>9</v>
      </c>
      <c r="CP2901">
        <v>3</v>
      </c>
      <c r="CQ2901">
        <v>0</v>
      </c>
      <c r="CX2901">
        <v>0</v>
      </c>
      <c r="CY2901">
        <v>1</v>
      </c>
      <c r="EA2901">
        <v>0</v>
      </c>
      <c r="EN2901">
        <v>1</v>
      </c>
      <c r="EQ2901">
        <v>2</v>
      </c>
      <c r="EU2901">
        <v>1</v>
      </c>
      <c r="FL2901">
        <v>2</v>
      </c>
      <c r="FQ2901">
        <v>8</v>
      </c>
    </row>
    <row r="2902" spans="1:175">
      <c r="A2902" t="s">
        <v>187</v>
      </c>
      <c r="B2902" t="s">
        <v>1620</v>
      </c>
      <c r="C2902" t="s">
        <v>217</v>
      </c>
      <c r="D2902" t="str">
        <f>VLOOKUP(C2902,CountryName!$A$2:$B$40,2,FALSE)</f>
        <v>Spain</v>
      </c>
      <c r="E2902" t="s">
        <v>186</v>
      </c>
      <c r="F2902">
        <v>86</v>
      </c>
      <c r="G2902" t="s">
        <v>183</v>
      </c>
      <c r="H2902" t="s">
        <v>183</v>
      </c>
      <c r="I2902">
        <v>20150517</v>
      </c>
      <c r="J2902" t="str">
        <f t="shared" si="50"/>
        <v>2015</v>
      </c>
      <c r="K2902" t="s">
        <v>178</v>
      </c>
      <c r="L2902">
        <v>355</v>
      </c>
      <c r="M2902" t="str">
        <f>VLOOKUP(L2902,Waste_Instance_Cat!$A$2:$B$6,2)</f>
        <v>Very Low</v>
      </c>
      <c r="O2902">
        <v>20</v>
      </c>
      <c r="R2902">
        <v>15</v>
      </c>
      <c r="S2902">
        <v>15</v>
      </c>
      <c r="U2902">
        <v>10</v>
      </c>
      <c r="AE2902">
        <v>50</v>
      </c>
      <c r="AJ2902">
        <v>2</v>
      </c>
      <c r="AN2902">
        <v>20</v>
      </c>
      <c r="AO2902">
        <v>20</v>
      </c>
      <c r="BE2902">
        <v>5</v>
      </c>
      <c r="BV2902">
        <v>3</v>
      </c>
      <c r="BW2902">
        <v>2</v>
      </c>
      <c r="CB2902">
        <v>100</v>
      </c>
      <c r="CD2902">
        <v>10</v>
      </c>
      <c r="CU2902">
        <v>4</v>
      </c>
      <c r="DI2902">
        <v>5</v>
      </c>
      <c r="DP2902">
        <v>5</v>
      </c>
      <c r="EN2902">
        <v>40</v>
      </c>
      <c r="FF2902">
        <v>1</v>
      </c>
      <c r="FH2902">
        <v>8</v>
      </c>
      <c r="FP2902">
        <v>20</v>
      </c>
    </row>
    <row r="2903" spans="1:175">
      <c r="A2903" t="s">
        <v>188</v>
      </c>
      <c r="B2903" t="s">
        <v>1621</v>
      </c>
      <c r="C2903" t="s">
        <v>190</v>
      </c>
      <c r="D2903" t="str">
        <f>VLOOKUP(C2903,CountryName!$A$2:$B$40,2,FALSE)</f>
        <v>Switzerland</v>
      </c>
      <c r="E2903" t="s">
        <v>183</v>
      </c>
      <c r="F2903">
        <v>19</v>
      </c>
      <c r="G2903" t="s">
        <v>183</v>
      </c>
      <c r="H2903" t="s">
        <v>183</v>
      </c>
      <c r="I2903">
        <v>20171029</v>
      </c>
      <c r="J2903" t="str">
        <f t="shared" si="50"/>
        <v>2017</v>
      </c>
      <c r="K2903" t="s">
        <v>178</v>
      </c>
      <c r="L2903">
        <v>8</v>
      </c>
      <c r="M2903" t="str">
        <f>VLOOKUP(L2903,Waste_Instance_Cat!$A$2:$B$6,2)</f>
        <v>Very Low</v>
      </c>
      <c r="O2903">
        <v>0</v>
      </c>
      <c r="P2903">
        <v>0</v>
      </c>
      <c r="R2903">
        <v>0</v>
      </c>
      <c r="S2903">
        <v>0</v>
      </c>
      <c r="U2903">
        <v>0</v>
      </c>
      <c r="X2903">
        <v>0</v>
      </c>
      <c r="AE2903">
        <v>0</v>
      </c>
      <c r="AF2903">
        <v>0</v>
      </c>
      <c r="AG2903">
        <v>0</v>
      </c>
      <c r="AH2903">
        <v>1</v>
      </c>
      <c r="AI2903">
        <v>0</v>
      </c>
      <c r="AJ2903">
        <v>0</v>
      </c>
      <c r="AK2903">
        <v>1</v>
      </c>
      <c r="AL2903">
        <v>0</v>
      </c>
      <c r="AN2903">
        <v>0</v>
      </c>
      <c r="AO2903">
        <v>0</v>
      </c>
      <c r="AP2903">
        <v>0</v>
      </c>
      <c r="AQ2903">
        <v>0</v>
      </c>
      <c r="AR2903">
        <v>0</v>
      </c>
      <c r="AS2903">
        <v>0</v>
      </c>
      <c r="AU2903">
        <v>0</v>
      </c>
      <c r="BD2903">
        <v>0</v>
      </c>
      <c r="BE2903">
        <v>0</v>
      </c>
      <c r="BF2903">
        <v>0</v>
      </c>
      <c r="BL2903">
        <v>0</v>
      </c>
      <c r="BQ2903">
        <v>0</v>
      </c>
      <c r="BR2903">
        <v>0</v>
      </c>
      <c r="BS2903">
        <v>0</v>
      </c>
      <c r="BV2903">
        <v>0</v>
      </c>
      <c r="BW2903">
        <v>0</v>
      </c>
      <c r="CB2903">
        <v>0</v>
      </c>
      <c r="CC2903">
        <v>0</v>
      </c>
      <c r="CD2903">
        <v>0</v>
      </c>
      <c r="CE2903">
        <v>0</v>
      </c>
      <c r="CI2903">
        <v>0</v>
      </c>
      <c r="CK2903">
        <v>0</v>
      </c>
      <c r="CL2903">
        <v>0</v>
      </c>
      <c r="CM2903">
        <v>0</v>
      </c>
      <c r="CO2903">
        <v>0</v>
      </c>
      <c r="CP2903">
        <v>0</v>
      </c>
      <c r="CQ2903">
        <v>0</v>
      </c>
      <c r="CT2903">
        <v>0</v>
      </c>
      <c r="CU2903">
        <v>0</v>
      </c>
      <c r="CV2903">
        <v>0</v>
      </c>
      <c r="CX2903">
        <v>0</v>
      </c>
      <c r="CY2903">
        <v>0</v>
      </c>
      <c r="CZ2903">
        <v>0</v>
      </c>
      <c r="DB2903">
        <v>0</v>
      </c>
      <c r="DE2903">
        <v>0</v>
      </c>
      <c r="DG2903">
        <v>0</v>
      </c>
      <c r="DH2903">
        <v>0</v>
      </c>
      <c r="DI2903">
        <v>0</v>
      </c>
      <c r="DJ2903">
        <v>0</v>
      </c>
      <c r="DN2903">
        <v>0</v>
      </c>
      <c r="DP2903">
        <v>0</v>
      </c>
      <c r="DQ2903">
        <v>0</v>
      </c>
      <c r="DR2903">
        <v>0</v>
      </c>
      <c r="DU2903">
        <v>0</v>
      </c>
      <c r="DV2903">
        <v>1</v>
      </c>
      <c r="DW2903">
        <v>0</v>
      </c>
      <c r="DX2903">
        <v>0</v>
      </c>
      <c r="DY2903">
        <v>0</v>
      </c>
      <c r="DZ2903">
        <v>0</v>
      </c>
      <c r="EA2903">
        <v>1</v>
      </c>
      <c r="EB2903">
        <v>0</v>
      </c>
      <c r="EC2903">
        <v>0</v>
      </c>
      <c r="EH2903">
        <v>0</v>
      </c>
      <c r="EJ2903">
        <v>0</v>
      </c>
      <c r="EK2903">
        <v>0</v>
      </c>
      <c r="EL2903">
        <v>0</v>
      </c>
      <c r="EN2903">
        <v>1</v>
      </c>
      <c r="EO2903">
        <v>0</v>
      </c>
      <c r="EP2903">
        <v>1</v>
      </c>
      <c r="EQ2903">
        <v>1</v>
      </c>
      <c r="ER2903">
        <v>0</v>
      </c>
      <c r="EU2903">
        <v>0</v>
      </c>
      <c r="EY2903">
        <v>0</v>
      </c>
      <c r="FB2903">
        <v>0</v>
      </c>
      <c r="FD2903">
        <v>0</v>
      </c>
      <c r="FE2903">
        <v>0</v>
      </c>
      <c r="FF2903">
        <v>0</v>
      </c>
      <c r="FG2903">
        <v>0</v>
      </c>
      <c r="FH2903">
        <v>0</v>
      </c>
      <c r="FK2903">
        <v>0</v>
      </c>
      <c r="FL2903">
        <v>0</v>
      </c>
      <c r="FP2903">
        <v>1</v>
      </c>
      <c r="FQ2903">
        <v>0</v>
      </c>
      <c r="FR2903">
        <v>0</v>
      </c>
      <c r="FS2903">
        <v>0</v>
      </c>
    </row>
    <row r="2904" spans="1:175">
      <c r="A2904" t="s">
        <v>188</v>
      </c>
      <c r="B2904" t="s">
        <v>1621</v>
      </c>
      <c r="C2904" t="s">
        <v>190</v>
      </c>
      <c r="D2904" t="str">
        <f>VLOOKUP(C2904,CountryName!$A$2:$B$40,2,FALSE)</f>
        <v>Switzerland</v>
      </c>
      <c r="E2904" t="s">
        <v>183</v>
      </c>
      <c r="F2904">
        <v>19</v>
      </c>
      <c r="G2904" t="s">
        <v>183</v>
      </c>
      <c r="H2904" t="s">
        <v>183</v>
      </c>
      <c r="I2904">
        <v>20171130</v>
      </c>
      <c r="J2904" t="str">
        <f t="shared" si="50"/>
        <v>2017</v>
      </c>
      <c r="K2904" t="s">
        <v>178</v>
      </c>
      <c r="L2904">
        <v>3</v>
      </c>
      <c r="M2904" t="str">
        <f>VLOOKUP(L2904,Waste_Instance_Cat!$A$2:$B$6,2)</f>
        <v>Very Low</v>
      </c>
      <c r="O2904">
        <v>0</v>
      </c>
      <c r="P2904">
        <v>0</v>
      </c>
      <c r="R2904">
        <v>0</v>
      </c>
      <c r="S2904">
        <v>0</v>
      </c>
      <c r="U2904">
        <v>0</v>
      </c>
      <c r="X2904">
        <v>0</v>
      </c>
      <c r="AE2904">
        <v>0</v>
      </c>
      <c r="AF2904">
        <v>0</v>
      </c>
      <c r="AG2904">
        <v>0</v>
      </c>
      <c r="AH2904">
        <v>0</v>
      </c>
      <c r="AI2904">
        <v>0</v>
      </c>
      <c r="AJ2904">
        <v>0</v>
      </c>
      <c r="AK2904">
        <v>0</v>
      </c>
      <c r="AL2904">
        <v>0</v>
      </c>
      <c r="AN2904">
        <v>0</v>
      </c>
      <c r="AO2904">
        <v>0</v>
      </c>
      <c r="AP2904">
        <v>0</v>
      </c>
      <c r="AQ2904">
        <v>0</v>
      </c>
      <c r="AR2904">
        <v>0</v>
      </c>
      <c r="AS2904">
        <v>0</v>
      </c>
      <c r="AU2904">
        <v>0</v>
      </c>
      <c r="BD2904">
        <v>0</v>
      </c>
      <c r="BE2904">
        <v>0</v>
      </c>
      <c r="BF2904">
        <v>0</v>
      </c>
      <c r="BL2904">
        <v>0</v>
      </c>
      <c r="BQ2904">
        <v>0</v>
      </c>
      <c r="BR2904">
        <v>1</v>
      </c>
      <c r="BS2904">
        <v>0</v>
      </c>
      <c r="BV2904">
        <v>0</v>
      </c>
      <c r="BW2904">
        <v>0</v>
      </c>
      <c r="CB2904">
        <v>1</v>
      </c>
      <c r="CC2904">
        <v>0</v>
      </c>
      <c r="CD2904">
        <v>0</v>
      </c>
      <c r="CE2904">
        <v>0</v>
      </c>
      <c r="CI2904">
        <v>0</v>
      </c>
      <c r="CK2904">
        <v>0</v>
      </c>
      <c r="CL2904">
        <v>0</v>
      </c>
      <c r="CM2904">
        <v>0</v>
      </c>
      <c r="CO2904">
        <v>0</v>
      </c>
      <c r="CP2904">
        <v>0</v>
      </c>
      <c r="CQ2904">
        <v>0</v>
      </c>
      <c r="CT2904">
        <v>0</v>
      </c>
      <c r="CU2904">
        <v>0</v>
      </c>
      <c r="CV2904">
        <v>0</v>
      </c>
      <c r="CX2904">
        <v>0</v>
      </c>
      <c r="CY2904">
        <v>0</v>
      </c>
      <c r="CZ2904">
        <v>0</v>
      </c>
      <c r="DB2904">
        <v>0</v>
      </c>
      <c r="DE2904">
        <v>0</v>
      </c>
      <c r="DG2904">
        <v>0</v>
      </c>
      <c r="DH2904">
        <v>0</v>
      </c>
      <c r="DI2904">
        <v>0</v>
      </c>
      <c r="DJ2904">
        <v>0</v>
      </c>
      <c r="DN2904">
        <v>0</v>
      </c>
      <c r="DP2904">
        <v>0</v>
      </c>
      <c r="DQ2904">
        <v>0</v>
      </c>
      <c r="DR2904">
        <v>0</v>
      </c>
      <c r="DU2904">
        <v>0</v>
      </c>
      <c r="DV2904">
        <v>0</v>
      </c>
      <c r="DW2904">
        <v>0</v>
      </c>
      <c r="DX2904">
        <v>0</v>
      </c>
      <c r="DY2904">
        <v>0</v>
      </c>
      <c r="DZ2904">
        <v>0</v>
      </c>
      <c r="EA2904">
        <v>0</v>
      </c>
      <c r="EB2904">
        <v>0</v>
      </c>
      <c r="EC2904">
        <v>0</v>
      </c>
      <c r="EH2904">
        <v>0</v>
      </c>
      <c r="EJ2904">
        <v>0</v>
      </c>
      <c r="EK2904">
        <v>0</v>
      </c>
      <c r="EL2904">
        <v>0</v>
      </c>
      <c r="EN2904">
        <v>0</v>
      </c>
      <c r="EO2904">
        <v>0</v>
      </c>
      <c r="EP2904">
        <v>0</v>
      </c>
      <c r="EQ2904">
        <v>0</v>
      </c>
      <c r="ER2904">
        <v>0</v>
      </c>
      <c r="EU2904">
        <v>0</v>
      </c>
      <c r="EY2904">
        <v>0</v>
      </c>
      <c r="FB2904">
        <v>0</v>
      </c>
      <c r="FD2904">
        <v>0</v>
      </c>
      <c r="FE2904">
        <v>0</v>
      </c>
      <c r="FF2904">
        <v>0</v>
      </c>
      <c r="FG2904">
        <v>0</v>
      </c>
      <c r="FH2904">
        <v>0</v>
      </c>
      <c r="FK2904">
        <v>0</v>
      </c>
      <c r="FL2904">
        <v>0</v>
      </c>
      <c r="FP2904">
        <v>1</v>
      </c>
      <c r="FQ2904">
        <v>0</v>
      </c>
      <c r="FR2904">
        <v>0</v>
      </c>
      <c r="FS2904">
        <v>0</v>
      </c>
    </row>
    <row r="2905" spans="1:175">
      <c r="A2905" t="s">
        <v>188</v>
      </c>
      <c r="B2905" t="s">
        <v>1621</v>
      </c>
      <c r="C2905" t="s">
        <v>190</v>
      </c>
      <c r="D2905" t="str">
        <f>VLOOKUP(C2905,CountryName!$A$2:$B$40,2,FALSE)</f>
        <v>Switzerland</v>
      </c>
      <c r="E2905" t="s">
        <v>183</v>
      </c>
      <c r="F2905">
        <v>19</v>
      </c>
      <c r="G2905" t="s">
        <v>183</v>
      </c>
      <c r="H2905" t="s">
        <v>183</v>
      </c>
      <c r="I2905">
        <v>20171229</v>
      </c>
      <c r="J2905" t="str">
        <f t="shared" si="50"/>
        <v>2017</v>
      </c>
      <c r="K2905" t="s">
        <v>178</v>
      </c>
      <c r="L2905">
        <v>6</v>
      </c>
      <c r="M2905" t="str">
        <f>VLOOKUP(L2905,Waste_Instance_Cat!$A$2:$B$6,2)</f>
        <v>Very Low</v>
      </c>
      <c r="O2905">
        <v>1</v>
      </c>
      <c r="P2905">
        <v>0</v>
      </c>
      <c r="R2905">
        <v>0</v>
      </c>
      <c r="S2905">
        <v>0</v>
      </c>
      <c r="U2905">
        <v>1</v>
      </c>
      <c r="X2905">
        <v>0</v>
      </c>
      <c r="AE2905">
        <v>0</v>
      </c>
      <c r="AF2905">
        <v>0</v>
      </c>
      <c r="AG2905">
        <v>0</v>
      </c>
      <c r="AH2905">
        <v>0</v>
      </c>
      <c r="AI2905">
        <v>0</v>
      </c>
      <c r="AJ2905">
        <v>0</v>
      </c>
      <c r="AK2905">
        <v>3</v>
      </c>
      <c r="AL2905">
        <v>0</v>
      </c>
      <c r="AN2905">
        <v>1</v>
      </c>
      <c r="AO2905">
        <v>0</v>
      </c>
      <c r="AP2905">
        <v>0</v>
      </c>
      <c r="AQ2905">
        <v>0</v>
      </c>
      <c r="AR2905">
        <v>0</v>
      </c>
      <c r="AS2905">
        <v>0</v>
      </c>
      <c r="AU2905">
        <v>0</v>
      </c>
      <c r="BD2905">
        <v>0</v>
      </c>
      <c r="BE2905">
        <v>0</v>
      </c>
      <c r="BF2905">
        <v>0</v>
      </c>
      <c r="BL2905">
        <v>0</v>
      </c>
      <c r="BQ2905">
        <v>0</v>
      </c>
      <c r="BR2905">
        <v>0</v>
      </c>
      <c r="BS2905">
        <v>0</v>
      </c>
      <c r="BV2905">
        <v>0</v>
      </c>
      <c r="BW2905">
        <v>0</v>
      </c>
      <c r="CB2905">
        <v>0</v>
      </c>
      <c r="CC2905">
        <v>0</v>
      </c>
      <c r="CD2905">
        <v>0</v>
      </c>
      <c r="CE2905">
        <v>0</v>
      </c>
      <c r="CI2905">
        <v>0</v>
      </c>
      <c r="CK2905">
        <v>0</v>
      </c>
      <c r="CL2905">
        <v>0</v>
      </c>
      <c r="CM2905">
        <v>0</v>
      </c>
      <c r="CO2905">
        <v>0</v>
      </c>
      <c r="CP2905">
        <v>0</v>
      </c>
      <c r="CQ2905">
        <v>0</v>
      </c>
      <c r="CT2905">
        <v>0</v>
      </c>
      <c r="CU2905">
        <v>0</v>
      </c>
      <c r="CV2905">
        <v>0</v>
      </c>
      <c r="CX2905">
        <v>0</v>
      </c>
      <c r="CY2905">
        <v>0</v>
      </c>
      <c r="CZ2905">
        <v>0</v>
      </c>
      <c r="DB2905">
        <v>0</v>
      </c>
      <c r="DE2905">
        <v>0</v>
      </c>
      <c r="DG2905">
        <v>0</v>
      </c>
      <c r="DH2905">
        <v>0</v>
      </c>
      <c r="DI2905">
        <v>0</v>
      </c>
      <c r="DJ2905">
        <v>0</v>
      </c>
      <c r="DN2905">
        <v>0</v>
      </c>
      <c r="DP2905">
        <v>0</v>
      </c>
      <c r="DQ2905">
        <v>0</v>
      </c>
      <c r="DR2905">
        <v>0</v>
      </c>
      <c r="DU2905">
        <v>0</v>
      </c>
      <c r="DV2905">
        <v>0</v>
      </c>
      <c r="DW2905">
        <v>0</v>
      </c>
      <c r="DX2905">
        <v>0</v>
      </c>
      <c r="DY2905">
        <v>0</v>
      </c>
      <c r="DZ2905">
        <v>0</v>
      </c>
      <c r="EA2905">
        <v>0</v>
      </c>
      <c r="EB2905">
        <v>0</v>
      </c>
      <c r="EC2905">
        <v>0</v>
      </c>
      <c r="EH2905">
        <v>0</v>
      </c>
      <c r="EJ2905">
        <v>0</v>
      </c>
      <c r="EK2905">
        <v>0</v>
      </c>
      <c r="EL2905">
        <v>0</v>
      </c>
      <c r="EN2905">
        <v>0</v>
      </c>
      <c r="EO2905">
        <v>0</v>
      </c>
      <c r="EP2905">
        <v>0</v>
      </c>
      <c r="EQ2905">
        <v>0</v>
      </c>
      <c r="ER2905">
        <v>0</v>
      </c>
      <c r="EU2905">
        <v>0</v>
      </c>
      <c r="EY2905">
        <v>0</v>
      </c>
      <c r="FB2905">
        <v>0</v>
      </c>
      <c r="FD2905">
        <v>0</v>
      </c>
      <c r="FE2905">
        <v>0</v>
      </c>
      <c r="FF2905">
        <v>0</v>
      </c>
      <c r="FG2905">
        <v>0</v>
      </c>
      <c r="FH2905">
        <v>0</v>
      </c>
      <c r="FK2905">
        <v>0</v>
      </c>
      <c r="FL2905">
        <v>0</v>
      </c>
      <c r="FP2905">
        <v>0</v>
      </c>
      <c r="FQ2905">
        <v>0</v>
      </c>
      <c r="FR2905">
        <v>0</v>
      </c>
      <c r="FS2905">
        <v>0</v>
      </c>
    </row>
    <row r="2906" spans="1:175">
      <c r="A2906" t="s">
        <v>187</v>
      </c>
      <c r="B2906" t="s">
        <v>1622</v>
      </c>
      <c r="C2906" t="s">
        <v>181</v>
      </c>
      <c r="D2906" t="str">
        <f>VLOOKUP(C2906,CountryName!$A$2:$B$40,2,FALSE)</f>
        <v>Italy</v>
      </c>
      <c r="E2906" t="s">
        <v>186</v>
      </c>
      <c r="F2906">
        <v>86</v>
      </c>
      <c r="G2906" t="s">
        <v>183</v>
      </c>
      <c r="H2906" t="s">
        <v>183</v>
      </c>
      <c r="I2906">
        <v>20150329</v>
      </c>
      <c r="J2906" t="str">
        <f t="shared" si="50"/>
        <v>2015</v>
      </c>
      <c r="K2906" t="s">
        <v>178</v>
      </c>
      <c r="L2906">
        <v>302</v>
      </c>
      <c r="M2906" t="str">
        <f>VLOOKUP(L2906,Waste_Instance_Cat!$A$2:$B$6,2)</f>
        <v>Very Low</v>
      </c>
      <c r="O2906">
        <v>30</v>
      </c>
      <c r="P2906">
        <v>50</v>
      </c>
      <c r="R2906">
        <v>4</v>
      </c>
      <c r="U2906">
        <v>50</v>
      </c>
      <c r="AE2906">
        <v>100</v>
      </c>
      <c r="AK2906">
        <v>10</v>
      </c>
      <c r="AN2906">
        <v>30</v>
      </c>
      <c r="AO2906">
        <v>10</v>
      </c>
      <c r="AR2906">
        <v>12</v>
      </c>
      <c r="DD2906">
        <v>1</v>
      </c>
      <c r="FH2906">
        <v>5</v>
      </c>
    </row>
    <row r="2907" spans="1:175">
      <c r="A2907" t="s">
        <v>225</v>
      </c>
      <c r="B2907" t="s">
        <v>1623</v>
      </c>
      <c r="C2907" t="s">
        <v>217</v>
      </c>
      <c r="D2907" t="str">
        <f>VLOOKUP(C2907,CountryName!$A$2:$B$40,2,FALSE)</f>
        <v>Spain</v>
      </c>
      <c r="E2907" t="s">
        <v>200</v>
      </c>
      <c r="F2907">
        <v>100</v>
      </c>
      <c r="G2907" t="s">
        <v>191</v>
      </c>
      <c r="H2907" t="s">
        <v>177</v>
      </c>
      <c r="I2907">
        <v>20150704</v>
      </c>
      <c r="J2907" t="str">
        <f t="shared" ref="J2907:J2969" si="51">LEFT(I2907,4)</f>
        <v>2015</v>
      </c>
      <c r="K2907" t="s">
        <v>178</v>
      </c>
      <c r="L2907">
        <v>2231</v>
      </c>
      <c r="M2907" t="str">
        <f>VLOOKUP(L2907,Waste_Instance_Cat!$A$2:$B$6,2)</f>
        <v xml:space="preserve">High </v>
      </c>
      <c r="O2907">
        <v>7</v>
      </c>
      <c r="R2907">
        <v>17</v>
      </c>
      <c r="T2907">
        <v>2</v>
      </c>
      <c r="AE2907">
        <v>25</v>
      </c>
      <c r="AK2907">
        <v>5</v>
      </c>
      <c r="AS2907">
        <v>6</v>
      </c>
      <c r="BC2907">
        <v>1</v>
      </c>
      <c r="BE2907">
        <v>27</v>
      </c>
      <c r="BF2907">
        <v>10</v>
      </c>
      <c r="BR2907">
        <v>1</v>
      </c>
      <c r="BS2907">
        <v>0</v>
      </c>
      <c r="CB2907">
        <v>2000</v>
      </c>
      <c r="CQ2907">
        <v>0</v>
      </c>
      <c r="CX2907">
        <v>0</v>
      </c>
      <c r="DI2907">
        <v>3</v>
      </c>
      <c r="DS2907">
        <v>120</v>
      </c>
      <c r="DT2907">
        <v>1</v>
      </c>
      <c r="EA2907">
        <v>0</v>
      </c>
      <c r="EH2907">
        <v>2</v>
      </c>
      <c r="EK2907">
        <v>1</v>
      </c>
      <c r="EN2907">
        <v>1</v>
      </c>
      <c r="FH2907">
        <v>1</v>
      </c>
      <c r="FQ2907">
        <v>1</v>
      </c>
    </row>
    <row r="2908" spans="1:175">
      <c r="A2908" t="s">
        <v>213</v>
      </c>
      <c r="B2908" t="s">
        <v>1624</v>
      </c>
      <c r="C2908" t="s">
        <v>181</v>
      </c>
      <c r="D2908" t="str">
        <f>VLOOKUP(C2908,CountryName!$A$2:$B$40,2,FALSE)</f>
        <v>Italy</v>
      </c>
      <c r="E2908" t="s">
        <v>186</v>
      </c>
      <c r="F2908">
        <v>99</v>
      </c>
      <c r="G2908" t="s">
        <v>183</v>
      </c>
      <c r="H2908" t="s">
        <v>183</v>
      </c>
      <c r="I2908">
        <v>20171005</v>
      </c>
      <c r="J2908" t="str">
        <f t="shared" si="51"/>
        <v>2017</v>
      </c>
      <c r="K2908" t="s">
        <v>184</v>
      </c>
      <c r="L2908">
        <v>424</v>
      </c>
      <c r="M2908" t="str">
        <f>VLOOKUP(L2908,Waste_Instance_Cat!$A$2:$B$6,2)</f>
        <v>Very Low</v>
      </c>
      <c r="N2908">
        <v>4</v>
      </c>
      <c r="O2908">
        <v>17</v>
      </c>
      <c r="P2908">
        <v>17</v>
      </c>
      <c r="Q2908">
        <v>17</v>
      </c>
      <c r="R2908">
        <v>4</v>
      </c>
      <c r="S2908">
        <v>4</v>
      </c>
      <c r="U2908">
        <v>4</v>
      </c>
      <c r="AB2908">
        <v>5</v>
      </c>
      <c r="AE2908">
        <v>4</v>
      </c>
      <c r="AF2908">
        <v>4</v>
      </c>
      <c r="AG2908">
        <v>4</v>
      </c>
      <c r="AH2908">
        <v>4</v>
      </c>
      <c r="AI2908">
        <v>5</v>
      </c>
      <c r="AJ2908">
        <v>4</v>
      </c>
      <c r="AK2908">
        <v>113</v>
      </c>
      <c r="AL2908">
        <v>1</v>
      </c>
      <c r="AN2908">
        <v>4</v>
      </c>
      <c r="AO2908">
        <v>4</v>
      </c>
      <c r="AP2908">
        <v>3</v>
      </c>
      <c r="AQ2908">
        <v>4</v>
      </c>
      <c r="AR2908">
        <v>4</v>
      </c>
      <c r="AS2908">
        <v>4</v>
      </c>
      <c r="AT2908">
        <v>1</v>
      </c>
      <c r="AU2908">
        <v>1</v>
      </c>
      <c r="AX2908">
        <v>1</v>
      </c>
      <c r="AY2908">
        <v>1</v>
      </c>
      <c r="AZ2908">
        <v>5</v>
      </c>
      <c r="BA2908">
        <v>1</v>
      </c>
      <c r="BB2908">
        <v>1</v>
      </c>
      <c r="BC2908">
        <v>5</v>
      </c>
      <c r="BM2908">
        <v>3</v>
      </c>
      <c r="BR2908">
        <v>6</v>
      </c>
      <c r="BS2908">
        <v>1</v>
      </c>
      <c r="BT2908">
        <v>1</v>
      </c>
      <c r="BU2908">
        <v>1</v>
      </c>
      <c r="BV2908">
        <v>5</v>
      </c>
      <c r="BX2908">
        <v>5</v>
      </c>
      <c r="BY2908">
        <v>1</v>
      </c>
      <c r="CB2908">
        <v>5</v>
      </c>
      <c r="CC2908">
        <v>5</v>
      </c>
      <c r="CD2908">
        <v>9</v>
      </c>
      <c r="CE2908">
        <v>9</v>
      </c>
      <c r="CF2908">
        <v>3</v>
      </c>
      <c r="CG2908">
        <v>5</v>
      </c>
      <c r="CH2908">
        <v>5</v>
      </c>
      <c r="CI2908">
        <v>5</v>
      </c>
      <c r="CJ2908">
        <v>5</v>
      </c>
      <c r="CK2908">
        <v>5</v>
      </c>
      <c r="CM2908">
        <v>5</v>
      </c>
      <c r="CO2908">
        <v>6</v>
      </c>
      <c r="CP2908">
        <v>2</v>
      </c>
      <c r="CR2908">
        <v>1</v>
      </c>
      <c r="CX2908">
        <v>5</v>
      </c>
      <c r="CY2908">
        <v>1</v>
      </c>
      <c r="CZ2908">
        <v>1</v>
      </c>
      <c r="DB2908">
        <v>1</v>
      </c>
      <c r="DC2908">
        <v>1</v>
      </c>
      <c r="DD2908">
        <v>1</v>
      </c>
      <c r="DH2908">
        <v>5</v>
      </c>
      <c r="DI2908">
        <v>1</v>
      </c>
      <c r="DJ2908">
        <v>1</v>
      </c>
      <c r="DK2908">
        <v>1</v>
      </c>
      <c r="DN2908">
        <v>4</v>
      </c>
      <c r="DQ2908">
        <v>4</v>
      </c>
      <c r="DY2908">
        <v>1</v>
      </c>
      <c r="EA2908">
        <v>1</v>
      </c>
      <c r="EB2908">
        <v>1</v>
      </c>
      <c r="EC2908">
        <v>1</v>
      </c>
      <c r="ED2908">
        <v>1</v>
      </c>
      <c r="EF2908">
        <v>1</v>
      </c>
      <c r="EG2908">
        <v>1</v>
      </c>
      <c r="EI2908">
        <v>1</v>
      </c>
      <c r="EJ2908">
        <v>1</v>
      </c>
      <c r="EK2908">
        <v>1</v>
      </c>
      <c r="EL2908">
        <v>1</v>
      </c>
      <c r="EN2908">
        <v>2</v>
      </c>
      <c r="EO2908">
        <v>2</v>
      </c>
      <c r="EP2908">
        <v>2</v>
      </c>
      <c r="EQ2908">
        <v>2</v>
      </c>
      <c r="FL2908">
        <v>7</v>
      </c>
      <c r="FN2908">
        <v>7</v>
      </c>
      <c r="FO2908">
        <v>7</v>
      </c>
      <c r="FP2908">
        <v>7</v>
      </c>
      <c r="FQ2908">
        <v>7</v>
      </c>
      <c r="FR2908">
        <v>1</v>
      </c>
    </row>
    <row r="2909" spans="1:175">
      <c r="A2909" t="s">
        <v>213</v>
      </c>
      <c r="B2909" t="s">
        <v>1624</v>
      </c>
      <c r="C2909" t="s">
        <v>181</v>
      </c>
      <c r="D2909" t="str">
        <f>VLOOKUP(C2909,CountryName!$A$2:$B$40,2,FALSE)</f>
        <v>Italy</v>
      </c>
      <c r="E2909" t="s">
        <v>186</v>
      </c>
      <c r="F2909">
        <v>99</v>
      </c>
      <c r="G2909" t="s">
        <v>183</v>
      </c>
      <c r="H2909" t="s">
        <v>183</v>
      </c>
      <c r="I2909">
        <v>20170221</v>
      </c>
      <c r="J2909" t="str">
        <f t="shared" si="51"/>
        <v>2017</v>
      </c>
      <c r="K2909" t="s">
        <v>184</v>
      </c>
      <c r="L2909">
        <v>424</v>
      </c>
      <c r="M2909" t="str">
        <f>VLOOKUP(L2909,Waste_Instance_Cat!$A$2:$B$6,2)</f>
        <v>Very Low</v>
      </c>
      <c r="N2909">
        <v>4</v>
      </c>
      <c r="O2909">
        <v>17</v>
      </c>
      <c r="P2909">
        <v>17</v>
      </c>
      <c r="Q2909">
        <v>17</v>
      </c>
      <c r="R2909">
        <v>4</v>
      </c>
      <c r="S2909">
        <v>4</v>
      </c>
      <c r="U2909">
        <v>4</v>
      </c>
      <c r="AB2909">
        <v>5</v>
      </c>
      <c r="AE2909">
        <v>4</v>
      </c>
      <c r="AF2909">
        <v>4</v>
      </c>
      <c r="AG2909">
        <v>4</v>
      </c>
      <c r="AH2909">
        <v>4</v>
      </c>
      <c r="AI2909">
        <v>5</v>
      </c>
      <c r="AJ2909">
        <v>4</v>
      </c>
      <c r="AK2909">
        <v>113</v>
      </c>
      <c r="AL2909">
        <v>1</v>
      </c>
      <c r="AN2909">
        <v>4</v>
      </c>
      <c r="AO2909">
        <v>4</v>
      </c>
      <c r="AP2909">
        <v>3</v>
      </c>
      <c r="AQ2909">
        <v>4</v>
      </c>
      <c r="AR2909">
        <v>4</v>
      </c>
      <c r="AS2909">
        <v>4</v>
      </c>
      <c r="AT2909">
        <v>1</v>
      </c>
      <c r="AU2909">
        <v>1</v>
      </c>
      <c r="AX2909">
        <v>1</v>
      </c>
      <c r="AY2909">
        <v>1</v>
      </c>
      <c r="AZ2909">
        <v>5</v>
      </c>
      <c r="BA2909">
        <v>1</v>
      </c>
      <c r="BB2909">
        <v>1</v>
      </c>
      <c r="BC2909">
        <v>5</v>
      </c>
      <c r="BM2909">
        <v>3</v>
      </c>
      <c r="BR2909">
        <v>6</v>
      </c>
      <c r="BS2909">
        <v>1</v>
      </c>
      <c r="BT2909">
        <v>1</v>
      </c>
      <c r="BU2909">
        <v>1</v>
      </c>
      <c r="BV2909">
        <v>5</v>
      </c>
      <c r="BX2909">
        <v>5</v>
      </c>
      <c r="BY2909">
        <v>1</v>
      </c>
      <c r="CB2909">
        <v>5</v>
      </c>
      <c r="CC2909">
        <v>5</v>
      </c>
      <c r="CD2909">
        <v>9</v>
      </c>
      <c r="CE2909">
        <v>9</v>
      </c>
      <c r="CF2909">
        <v>3</v>
      </c>
      <c r="CG2909">
        <v>5</v>
      </c>
      <c r="CH2909">
        <v>5</v>
      </c>
      <c r="CI2909">
        <v>5</v>
      </c>
      <c r="CJ2909">
        <v>5</v>
      </c>
      <c r="CK2909">
        <v>5</v>
      </c>
      <c r="CM2909">
        <v>5</v>
      </c>
      <c r="CO2909">
        <v>6</v>
      </c>
      <c r="CP2909">
        <v>2</v>
      </c>
      <c r="CR2909">
        <v>1</v>
      </c>
      <c r="CX2909">
        <v>5</v>
      </c>
      <c r="CY2909">
        <v>1</v>
      </c>
      <c r="CZ2909">
        <v>1</v>
      </c>
      <c r="DB2909">
        <v>1</v>
      </c>
      <c r="DC2909">
        <v>1</v>
      </c>
      <c r="DD2909">
        <v>1</v>
      </c>
      <c r="DH2909">
        <v>5</v>
      </c>
      <c r="DI2909">
        <v>1</v>
      </c>
      <c r="DJ2909">
        <v>1</v>
      </c>
      <c r="DK2909">
        <v>1</v>
      </c>
      <c r="DN2909">
        <v>4</v>
      </c>
      <c r="DQ2909">
        <v>4</v>
      </c>
      <c r="DY2909">
        <v>1</v>
      </c>
      <c r="EA2909">
        <v>1</v>
      </c>
      <c r="EB2909">
        <v>1</v>
      </c>
      <c r="EC2909">
        <v>1</v>
      </c>
      <c r="ED2909">
        <v>1</v>
      </c>
      <c r="EF2909">
        <v>1</v>
      </c>
      <c r="EG2909">
        <v>1</v>
      </c>
      <c r="EI2909">
        <v>1</v>
      </c>
      <c r="EJ2909">
        <v>1</v>
      </c>
      <c r="EK2909">
        <v>1</v>
      </c>
      <c r="EL2909">
        <v>1</v>
      </c>
      <c r="EN2909">
        <v>2</v>
      </c>
      <c r="EO2909">
        <v>2</v>
      </c>
      <c r="EP2909">
        <v>2</v>
      </c>
      <c r="EQ2909">
        <v>2</v>
      </c>
      <c r="FL2909">
        <v>7</v>
      </c>
      <c r="FN2909">
        <v>7</v>
      </c>
      <c r="FO2909">
        <v>7</v>
      </c>
      <c r="FP2909">
        <v>7</v>
      </c>
      <c r="FQ2909">
        <v>7</v>
      </c>
      <c r="FR2909">
        <v>1</v>
      </c>
    </row>
    <row r="2910" spans="1:175">
      <c r="A2910" t="s">
        <v>213</v>
      </c>
      <c r="B2910" t="s">
        <v>1624</v>
      </c>
      <c r="C2910" t="s">
        <v>181</v>
      </c>
      <c r="D2910" t="str">
        <f>VLOOKUP(C2910,CountryName!$A$2:$B$40,2,FALSE)</f>
        <v>Italy</v>
      </c>
      <c r="E2910" t="s">
        <v>186</v>
      </c>
      <c r="F2910">
        <v>99</v>
      </c>
      <c r="G2910" t="s">
        <v>183</v>
      </c>
      <c r="H2910" t="s">
        <v>183</v>
      </c>
      <c r="I2910">
        <v>20180222</v>
      </c>
      <c r="J2910" t="str">
        <f t="shared" si="51"/>
        <v>2018</v>
      </c>
      <c r="K2910" t="s">
        <v>184</v>
      </c>
      <c r="L2910">
        <v>424</v>
      </c>
      <c r="M2910" t="str">
        <f>VLOOKUP(L2910,Waste_Instance_Cat!$A$2:$B$6,2)</f>
        <v>Very Low</v>
      </c>
      <c r="N2910">
        <v>4</v>
      </c>
      <c r="O2910">
        <v>17</v>
      </c>
      <c r="P2910">
        <v>17</v>
      </c>
      <c r="Q2910">
        <v>17</v>
      </c>
      <c r="R2910">
        <v>4</v>
      </c>
      <c r="S2910">
        <v>4</v>
      </c>
      <c r="U2910">
        <v>4</v>
      </c>
      <c r="AB2910">
        <v>5</v>
      </c>
      <c r="AE2910">
        <v>4</v>
      </c>
      <c r="AF2910">
        <v>4</v>
      </c>
      <c r="AG2910">
        <v>4</v>
      </c>
      <c r="AH2910">
        <v>4</v>
      </c>
      <c r="AI2910">
        <v>5</v>
      </c>
      <c r="AJ2910">
        <v>4</v>
      </c>
      <c r="AK2910">
        <v>113</v>
      </c>
      <c r="AL2910">
        <v>1</v>
      </c>
      <c r="AN2910">
        <v>4</v>
      </c>
      <c r="AO2910">
        <v>4</v>
      </c>
      <c r="AP2910">
        <v>3</v>
      </c>
      <c r="AQ2910">
        <v>4</v>
      </c>
      <c r="AR2910">
        <v>4</v>
      </c>
      <c r="AS2910">
        <v>4</v>
      </c>
      <c r="AT2910">
        <v>1</v>
      </c>
      <c r="AU2910">
        <v>1</v>
      </c>
      <c r="AX2910">
        <v>1</v>
      </c>
      <c r="AY2910">
        <v>1</v>
      </c>
      <c r="AZ2910">
        <v>5</v>
      </c>
      <c r="BA2910">
        <v>1</v>
      </c>
      <c r="BB2910">
        <v>1</v>
      </c>
      <c r="BC2910">
        <v>5</v>
      </c>
      <c r="BM2910">
        <v>3</v>
      </c>
      <c r="BR2910">
        <v>6</v>
      </c>
      <c r="BS2910">
        <v>1</v>
      </c>
      <c r="BT2910">
        <v>1</v>
      </c>
      <c r="BU2910">
        <v>1</v>
      </c>
      <c r="BV2910">
        <v>5</v>
      </c>
      <c r="BX2910">
        <v>5</v>
      </c>
      <c r="BY2910">
        <v>1</v>
      </c>
      <c r="CB2910">
        <v>5</v>
      </c>
      <c r="CC2910">
        <v>5</v>
      </c>
      <c r="CD2910">
        <v>9</v>
      </c>
      <c r="CE2910">
        <v>9</v>
      </c>
      <c r="CF2910">
        <v>3</v>
      </c>
      <c r="CG2910">
        <v>5</v>
      </c>
      <c r="CH2910">
        <v>5</v>
      </c>
      <c r="CI2910">
        <v>5</v>
      </c>
      <c r="CJ2910">
        <v>5</v>
      </c>
      <c r="CK2910">
        <v>5</v>
      </c>
      <c r="CM2910">
        <v>5</v>
      </c>
      <c r="CO2910">
        <v>6</v>
      </c>
      <c r="CP2910">
        <v>2</v>
      </c>
      <c r="CR2910">
        <v>1</v>
      </c>
      <c r="CX2910">
        <v>5</v>
      </c>
      <c r="CY2910">
        <v>1</v>
      </c>
      <c r="CZ2910">
        <v>1</v>
      </c>
      <c r="DB2910">
        <v>1</v>
      </c>
      <c r="DC2910">
        <v>1</v>
      </c>
      <c r="DD2910">
        <v>1</v>
      </c>
      <c r="DH2910">
        <v>5</v>
      </c>
      <c r="DI2910">
        <v>1</v>
      </c>
      <c r="DJ2910">
        <v>1</v>
      </c>
      <c r="DK2910">
        <v>1</v>
      </c>
      <c r="DN2910">
        <v>4</v>
      </c>
      <c r="DQ2910">
        <v>4</v>
      </c>
      <c r="DY2910">
        <v>1</v>
      </c>
      <c r="EA2910">
        <v>1</v>
      </c>
      <c r="EB2910">
        <v>1</v>
      </c>
      <c r="EC2910">
        <v>1</v>
      </c>
      <c r="ED2910">
        <v>1</v>
      </c>
      <c r="EF2910">
        <v>1</v>
      </c>
      <c r="EG2910">
        <v>1</v>
      </c>
      <c r="EI2910">
        <v>1</v>
      </c>
      <c r="EJ2910">
        <v>1</v>
      </c>
      <c r="EK2910">
        <v>1</v>
      </c>
      <c r="EL2910">
        <v>1</v>
      </c>
      <c r="EN2910">
        <v>2</v>
      </c>
      <c r="EO2910">
        <v>2</v>
      </c>
      <c r="EP2910">
        <v>2</v>
      </c>
      <c r="EQ2910">
        <v>2</v>
      </c>
      <c r="FL2910">
        <v>7</v>
      </c>
      <c r="FN2910">
        <v>7</v>
      </c>
      <c r="FO2910">
        <v>7</v>
      </c>
      <c r="FP2910">
        <v>7</v>
      </c>
      <c r="FQ2910">
        <v>7</v>
      </c>
      <c r="FR2910">
        <v>1</v>
      </c>
    </row>
    <row r="2911" spans="1:175">
      <c r="A2911" t="s">
        <v>213</v>
      </c>
      <c r="B2911" t="s">
        <v>1624</v>
      </c>
      <c r="C2911" t="s">
        <v>181</v>
      </c>
      <c r="D2911" t="str">
        <f>VLOOKUP(C2911,CountryName!$A$2:$B$40,2,FALSE)</f>
        <v>Italy</v>
      </c>
      <c r="E2911" t="s">
        <v>186</v>
      </c>
      <c r="F2911">
        <v>99</v>
      </c>
      <c r="G2911" t="s">
        <v>183</v>
      </c>
      <c r="H2911" t="s">
        <v>183</v>
      </c>
      <c r="I2911">
        <v>20181026</v>
      </c>
      <c r="J2911" t="str">
        <f t="shared" si="51"/>
        <v>2018</v>
      </c>
      <c r="K2911" t="s">
        <v>184</v>
      </c>
      <c r="L2911">
        <v>424</v>
      </c>
      <c r="M2911" t="str">
        <f>VLOOKUP(L2911,Waste_Instance_Cat!$A$2:$B$6,2)</f>
        <v>Very Low</v>
      </c>
      <c r="N2911">
        <v>4</v>
      </c>
      <c r="O2911">
        <v>17</v>
      </c>
      <c r="P2911">
        <v>17</v>
      </c>
      <c r="Q2911">
        <v>17</v>
      </c>
      <c r="R2911">
        <v>4</v>
      </c>
      <c r="S2911">
        <v>4</v>
      </c>
      <c r="U2911">
        <v>4</v>
      </c>
      <c r="AB2911">
        <v>5</v>
      </c>
      <c r="AE2911">
        <v>4</v>
      </c>
      <c r="AF2911">
        <v>4</v>
      </c>
      <c r="AG2911">
        <v>4</v>
      </c>
      <c r="AH2911">
        <v>4</v>
      </c>
      <c r="AI2911">
        <v>5</v>
      </c>
      <c r="AJ2911">
        <v>4</v>
      </c>
      <c r="AK2911">
        <v>113</v>
      </c>
      <c r="AL2911">
        <v>1</v>
      </c>
      <c r="AN2911">
        <v>4</v>
      </c>
      <c r="AO2911">
        <v>4</v>
      </c>
      <c r="AP2911">
        <v>3</v>
      </c>
      <c r="AQ2911">
        <v>4</v>
      </c>
      <c r="AR2911">
        <v>4</v>
      </c>
      <c r="AS2911">
        <v>4</v>
      </c>
      <c r="AT2911">
        <v>1</v>
      </c>
      <c r="AU2911">
        <v>1</v>
      </c>
      <c r="AX2911">
        <v>1</v>
      </c>
      <c r="AY2911">
        <v>1</v>
      </c>
      <c r="AZ2911">
        <v>5</v>
      </c>
      <c r="BA2911">
        <v>1</v>
      </c>
      <c r="BB2911">
        <v>1</v>
      </c>
      <c r="BC2911">
        <v>5</v>
      </c>
      <c r="BM2911">
        <v>3</v>
      </c>
      <c r="BR2911">
        <v>6</v>
      </c>
      <c r="BS2911">
        <v>1</v>
      </c>
      <c r="BT2911">
        <v>1</v>
      </c>
      <c r="BU2911">
        <v>1</v>
      </c>
      <c r="BV2911">
        <v>5</v>
      </c>
      <c r="BX2911">
        <v>5</v>
      </c>
      <c r="BY2911">
        <v>1</v>
      </c>
      <c r="CB2911">
        <v>5</v>
      </c>
      <c r="CC2911">
        <v>5</v>
      </c>
      <c r="CD2911">
        <v>9</v>
      </c>
      <c r="CE2911">
        <v>9</v>
      </c>
      <c r="CF2911">
        <v>3</v>
      </c>
      <c r="CG2911">
        <v>5</v>
      </c>
      <c r="CH2911">
        <v>5</v>
      </c>
      <c r="CI2911">
        <v>5</v>
      </c>
      <c r="CJ2911">
        <v>5</v>
      </c>
      <c r="CK2911">
        <v>5</v>
      </c>
      <c r="CM2911">
        <v>5</v>
      </c>
      <c r="CO2911">
        <v>6</v>
      </c>
      <c r="CP2911">
        <v>2</v>
      </c>
      <c r="CR2911">
        <v>1</v>
      </c>
      <c r="CX2911">
        <v>5</v>
      </c>
      <c r="CY2911">
        <v>1</v>
      </c>
      <c r="CZ2911">
        <v>1</v>
      </c>
      <c r="DB2911">
        <v>1</v>
      </c>
      <c r="DC2911">
        <v>1</v>
      </c>
      <c r="DD2911">
        <v>1</v>
      </c>
      <c r="DH2911">
        <v>5</v>
      </c>
      <c r="DI2911">
        <v>1</v>
      </c>
      <c r="DJ2911">
        <v>1</v>
      </c>
      <c r="DK2911">
        <v>1</v>
      </c>
      <c r="DN2911">
        <v>4</v>
      </c>
      <c r="DQ2911">
        <v>4</v>
      </c>
      <c r="DY2911">
        <v>1</v>
      </c>
      <c r="EA2911">
        <v>1</v>
      </c>
      <c r="EB2911">
        <v>1</v>
      </c>
      <c r="EC2911">
        <v>1</v>
      </c>
      <c r="ED2911">
        <v>1</v>
      </c>
      <c r="EF2911">
        <v>1</v>
      </c>
      <c r="EG2911">
        <v>1</v>
      </c>
      <c r="EI2911">
        <v>1</v>
      </c>
      <c r="EJ2911">
        <v>1</v>
      </c>
      <c r="EK2911">
        <v>1</v>
      </c>
      <c r="EL2911">
        <v>1</v>
      </c>
      <c r="EN2911">
        <v>2</v>
      </c>
      <c r="EO2911">
        <v>2</v>
      </c>
      <c r="EP2911">
        <v>2</v>
      </c>
      <c r="EQ2911">
        <v>2</v>
      </c>
      <c r="FL2911">
        <v>7</v>
      </c>
      <c r="FN2911">
        <v>7</v>
      </c>
      <c r="FO2911">
        <v>7</v>
      </c>
      <c r="FP2911">
        <v>7</v>
      </c>
      <c r="FQ2911">
        <v>7</v>
      </c>
      <c r="FR2911">
        <v>1</v>
      </c>
    </row>
    <row r="2912" spans="1:175">
      <c r="A2912" t="s">
        <v>768</v>
      </c>
      <c r="B2912" t="s">
        <v>1625</v>
      </c>
      <c r="C2912" t="s">
        <v>332</v>
      </c>
      <c r="D2912" t="str">
        <f>VLOOKUP(C2912,CountryName!$A$2:$B$40,2,FALSE)</f>
        <v>Slovenia</v>
      </c>
      <c r="E2912" t="s">
        <v>186</v>
      </c>
      <c r="F2912">
        <v>1277</v>
      </c>
      <c r="G2912" t="s">
        <v>176</v>
      </c>
      <c r="H2912" t="s">
        <v>207</v>
      </c>
      <c r="I2912">
        <v>20140510</v>
      </c>
      <c r="J2912" t="str">
        <f t="shared" si="51"/>
        <v>2014</v>
      </c>
      <c r="K2912" t="s">
        <v>178</v>
      </c>
      <c r="L2912">
        <v>305</v>
      </c>
      <c r="M2912" t="str">
        <f>VLOOKUP(L2912,Waste_Instance_Cat!$A$2:$B$6,2)</f>
        <v>Very Low</v>
      </c>
      <c r="O2912">
        <v>3</v>
      </c>
      <c r="P2912">
        <v>15</v>
      </c>
      <c r="R2912">
        <v>9</v>
      </c>
      <c r="S2912">
        <v>6</v>
      </c>
      <c r="U2912">
        <v>9</v>
      </c>
      <c r="AE2912">
        <v>11</v>
      </c>
      <c r="AI2912">
        <v>1</v>
      </c>
      <c r="AJ2912">
        <v>2</v>
      </c>
      <c r="AK2912">
        <v>3</v>
      </c>
      <c r="AN2912">
        <v>26</v>
      </c>
      <c r="AQ2912">
        <v>4</v>
      </c>
      <c r="AR2912">
        <v>2</v>
      </c>
      <c r="BE2912">
        <v>2</v>
      </c>
      <c r="BG2912">
        <v>13</v>
      </c>
      <c r="BY2912">
        <v>4</v>
      </c>
      <c r="BZ2912">
        <v>136</v>
      </c>
      <c r="CQ2912">
        <v>9</v>
      </c>
      <c r="CX2912">
        <v>3</v>
      </c>
      <c r="DQ2912">
        <v>6</v>
      </c>
      <c r="EC2912">
        <v>1</v>
      </c>
      <c r="FP2912">
        <v>40</v>
      </c>
    </row>
    <row r="2913" spans="1:174">
      <c r="A2913" t="s">
        <v>179</v>
      </c>
      <c r="B2913" t="s">
        <v>1626</v>
      </c>
      <c r="C2913" t="s">
        <v>181</v>
      </c>
      <c r="D2913" t="str">
        <f>VLOOKUP(C2913,CountryName!$A$2:$B$40,2,FALSE)</f>
        <v>Italy</v>
      </c>
      <c r="E2913" t="s">
        <v>186</v>
      </c>
      <c r="F2913">
        <v>100</v>
      </c>
      <c r="G2913" t="s">
        <v>183</v>
      </c>
      <c r="H2913" t="s">
        <v>183</v>
      </c>
      <c r="I2913">
        <v>20180428</v>
      </c>
      <c r="J2913" t="str">
        <f t="shared" si="51"/>
        <v>2018</v>
      </c>
      <c r="K2913" t="s">
        <v>184</v>
      </c>
      <c r="L2913">
        <v>471</v>
      </c>
      <c r="M2913" t="str">
        <f>VLOOKUP(L2913,Waste_Instance_Cat!$A$2:$B$6,2)</f>
        <v>Very Low</v>
      </c>
      <c r="O2913">
        <v>17</v>
      </c>
      <c r="R2913">
        <v>65</v>
      </c>
      <c r="X2913">
        <v>4</v>
      </c>
      <c r="AE2913">
        <v>30</v>
      </c>
      <c r="AJ2913">
        <v>10</v>
      </c>
      <c r="AK2913">
        <v>60</v>
      </c>
      <c r="AN2913">
        <v>7</v>
      </c>
      <c r="AQ2913">
        <v>5</v>
      </c>
      <c r="AR2913">
        <v>5</v>
      </c>
      <c r="AS2913">
        <v>12</v>
      </c>
      <c r="BH2913">
        <v>2</v>
      </c>
      <c r="BK2913">
        <v>5</v>
      </c>
      <c r="BM2913">
        <v>1</v>
      </c>
      <c r="BV2913">
        <v>30</v>
      </c>
      <c r="BW2913">
        <v>2</v>
      </c>
      <c r="CB2913">
        <v>53</v>
      </c>
      <c r="CC2913">
        <v>2</v>
      </c>
      <c r="CD2913">
        <v>30</v>
      </c>
      <c r="CK2913">
        <v>22</v>
      </c>
      <c r="CS2913">
        <v>2</v>
      </c>
      <c r="CW2913">
        <v>2</v>
      </c>
      <c r="DJ2913">
        <v>2</v>
      </c>
      <c r="DN2913">
        <v>1</v>
      </c>
      <c r="DS2913">
        <v>4</v>
      </c>
      <c r="DU2913">
        <v>7</v>
      </c>
      <c r="DV2913">
        <v>8</v>
      </c>
      <c r="EM2913">
        <v>7</v>
      </c>
      <c r="EN2913">
        <v>9</v>
      </c>
      <c r="EW2913">
        <v>2</v>
      </c>
      <c r="FF2913">
        <v>19</v>
      </c>
      <c r="FH2913">
        <v>10</v>
      </c>
      <c r="FK2913">
        <v>2</v>
      </c>
      <c r="FL2913">
        <v>2</v>
      </c>
      <c r="FP2913">
        <v>2</v>
      </c>
      <c r="FR2913">
        <v>30</v>
      </c>
    </row>
    <row r="2914" spans="1:174">
      <c r="A2914" t="s">
        <v>288</v>
      </c>
      <c r="B2914" t="s">
        <v>1627</v>
      </c>
      <c r="C2914" t="s">
        <v>230</v>
      </c>
      <c r="D2914" t="str">
        <f>VLOOKUP(C2914,CountryName!$A$2:$B$40,2,FALSE)</f>
        <v>Denmark</v>
      </c>
      <c r="E2914" t="s">
        <v>200</v>
      </c>
      <c r="F2914">
        <v>2748</v>
      </c>
      <c r="G2914" t="s">
        <v>183</v>
      </c>
      <c r="H2914" t="s">
        <v>183</v>
      </c>
      <c r="I2914">
        <v>20131021</v>
      </c>
      <c r="J2914" t="str">
        <f t="shared" si="51"/>
        <v>2013</v>
      </c>
      <c r="K2914" t="s">
        <v>178</v>
      </c>
      <c r="L2914">
        <v>1926</v>
      </c>
      <c r="M2914" t="str">
        <f>VLOOKUP(L2914,Waste_Instance_Cat!$A$2:$B$6,2)</f>
        <v>Moderate</v>
      </c>
      <c r="O2914">
        <v>98</v>
      </c>
      <c r="R2914">
        <v>35</v>
      </c>
      <c r="U2914">
        <v>20</v>
      </c>
      <c r="X2914">
        <v>4</v>
      </c>
      <c r="AD2914">
        <v>2</v>
      </c>
      <c r="AE2914">
        <v>206</v>
      </c>
      <c r="AJ2914">
        <v>2</v>
      </c>
      <c r="AK2914">
        <v>380</v>
      </c>
      <c r="AM2914">
        <v>1</v>
      </c>
      <c r="AN2914">
        <v>30</v>
      </c>
      <c r="AP2914">
        <v>10</v>
      </c>
      <c r="AR2914">
        <v>21</v>
      </c>
      <c r="AS2914">
        <v>86</v>
      </c>
      <c r="AV2914">
        <v>9</v>
      </c>
      <c r="BD2914">
        <v>172</v>
      </c>
      <c r="BE2914">
        <v>585</v>
      </c>
      <c r="BL2914">
        <v>11</v>
      </c>
      <c r="BR2914">
        <v>11</v>
      </c>
      <c r="BV2914">
        <v>5</v>
      </c>
      <c r="BW2914">
        <v>8</v>
      </c>
      <c r="CS2914">
        <v>2</v>
      </c>
      <c r="CT2914">
        <v>3</v>
      </c>
      <c r="CV2914">
        <v>2</v>
      </c>
      <c r="CX2914">
        <v>42</v>
      </c>
      <c r="CY2914">
        <v>64</v>
      </c>
      <c r="DE2914">
        <v>6</v>
      </c>
      <c r="DG2914">
        <v>1</v>
      </c>
      <c r="DI2914">
        <v>17</v>
      </c>
      <c r="DR2914">
        <v>8</v>
      </c>
      <c r="DT2914">
        <v>4</v>
      </c>
      <c r="DV2914">
        <v>8</v>
      </c>
      <c r="DZ2914">
        <v>27</v>
      </c>
      <c r="EK2914">
        <v>8</v>
      </c>
      <c r="EM2914">
        <v>1</v>
      </c>
      <c r="EN2914">
        <v>11</v>
      </c>
      <c r="EQ2914">
        <v>8</v>
      </c>
      <c r="FF2914">
        <v>1</v>
      </c>
      <c r="FH2914">
        <v>2</v>
      </c>
      <c r="FJ2914">
        <v>1</v>
      </c>
      <c r="FL2914">
        <v>8</v>
      </c>
      <c r="FP2914">
        <v>6</v>
      </c>
    </row>
    <row r="2915" spans="1:174">
      <c r="A2915" t="s">
        <v>379</v>
      </c>
      <c r="B2915" t="s">
        <v>1628</v>
      </c>
      <c r="C2915" t="s">
        <v>181</v>
      </c>
      <c r="D2915" t="str">
        <f>VLOOKUP(C2915,CountryName!$A$2:$B$40,2,FALSE)</f>
        <v>Italy</v>
      </c>
      <c r="E2915" t="s">
        <v>186</v>
      </c>
      <c r="F2915">
        <v>31</v>
      </c>
      <c r="G2915" t="s">
        <v>191</v>
      </c>
      <c r="H2915" t="s">
        <v>177</v>
      </c>
      <c r="I2915">
        <v>20180619</v>
      </c>
      <c r="J2915" t="str">
        <f t="shared" si="51"/>
        <v>2018</v>
      </c>
      <c r="K2915" t="s">
        <v>178</v>
      </c>
      <c r="L2915">
        <v>1206</v>
      </c>
      <c r="M2915" t="str">
        <f>VLOOKUP(L2915,Waste_Instance_Cat!$A$2:$B$6,2)</f>
        <v>Moderate</v>
      </c>
      <c r="O2915">
        <v>19</v>
      </c>
      <c r="R2915">
        <v>4</v>
      </c>
      <c r="U2915">
        <v>1</v>
      </c>
      <c r="AE2915">
        <v>24</v>
      </c>
      <c r="AJ2915">
        <v>4</v>
      </c>
      <c r="AK2915">
        <v>505</v>
      </c>
      <c r="AL2915">
        <v>1</v>
      </c>
      <c r="AN2915">
        <v>5</v>
      </c>
      <c r="AQ2915">
        <v>20</v>
      </c>
      <c r="AR2915">
        <v>8</v>
      </c>
      <c r="AS2915">
        <v>26</v>
      </c>
      <c r="AU2915">
        <v>2</v>
      </c>
      <c r="BE2915">
        <v>12</v>
      </c>
      <c r="BL2915">
        <v>1</v>
      </c>
      <c r="CB2915">
        <v>217</v>
      </c>
      <c r="CD2915">
        <v>25</v>
      </c>
      <c r="CI2915">
        <v>1</v>
      </c>
      <c r="CO2915">
        <v>10</v>
      </c>
      <c r="CP2915">
        <v>1</v>
      </c>
      <c r="CX2915">
        <v>18</v>
      </c>
      <c r="CY2915">
        <v>1</v>
      </c>
      <c r="DP2915">
        <v>2</v>
      </c>
      <c r="DQ2915">
        <v>19</v>
      </c>
      <c r="DV2915">
        <v>6</v>
      </c>
      <c r="DZ2915">
        <v>206</v>
      </c>
      <c r="EQ2915">
        <v>29</v>
      </c>
      <c r="FD2915">
        <v>4</v>
      </c>
      <c r="FF2915">
        <v>27</v>
      </c>
      <c r="FP2915">
        <v>7</v>
      </c>
      <c r="FR2915">
        <v>1</v>
      </c>
    </row>
    <row r="2916" spans="1:174">
      <c r="A2916" t="s">
        <v>187</v>
      </c>
      <c r="B2916" t="s">
        <v>1629</v>
      </c>
      <c r="C2916" t="s">
        <v>195</v>
      </c>
      <c r="D2916" t="str">
        <f>VLOOKUP(C2916,CountryName!$A$2:$B$40,2,FALSE)</f>
        <v>Greece</v>
      </c>
      <c r="E2916" t="s">
        <v>186</v>
      </c>
      <c r="F2916">
        <v>530</v>
      </c>
      <c r="G2916" t="s">
        <v>183</v>
      </c>
      <c r="H2916" t="s">
        <v>183</v>
      </c>
      <c r="I2916">
        <v>20160608</v>
      </c>
      <c r="J2916" t="str">
        <f t="shared" si="51"/>
        <v>2016</v>
      </c>
      <c r="K2916" t="s">
        <v>178</v>
      </c>
      <c r="L2916">
        <v>925</v>
      </c>
      <c r="M2916" t="str">
        <f>VLOOKUP(L2916,Waste_Instance_Cat!$A$2:$B$6,2)</f>
        <v>Low</v>
      </c>
      <c r="O2916">
        <v>20</v>
      </c>
      <c r="R2916">
        <v>52</v>
      </c>
      <c r="S2916">
        <v>36</v>
      </c>
      <c r="T2916">
        <v>11</v>
      </c>
      <c r="U2916">
        <v>9</v>
      </c>
      <c r="Y2916">
        <v>2</v>
      </c>
      <c r="AC2916">
        <v>1</v>
      </c>
      <c r="AE2916">
        <v>130</v>
      </c>
      <c r="AG2916">
        <v>23</v>
      </c>
      <c r="AH2916">
        <v>5</v>
      </c>
      <c r="AI2916">
        <v>1</v>
      </c>
      <c r="AJ2916">
        <v>9</v>
      </c>
      <c r="AN2916">
        <v>47</v>
      </c>
      <c r="AQ2916">
        <v>86</v>
      </c>
      <c r="AS2916">
        <v>30</v>
      </c>
      <c r="AZ2916">
        <v>2</v>
      </c>
      <c r="BA2916">
        <v>1</v>
      </c>
      <c r="BF2916">
        <v>1</v>
      </c>
      <c r="BI2916">
        <v>5</v>
      </c>
      <c r="BJ2916">
        <v>1</v>
      </c>
      <c r="BK2916">
        <v>1</v>
      </c>
      <c r="BM2916">
        <v>3</v>
      </c>
      <c r="BN2916">
        <v>15</v>
      </c>
      <c r="BO2916">
        <v>6</v>
      </c>
      <c r="BQ2916">
        <v>1</v>
      </c>
      <c r="BS2916">
        <v>50</v>
      </c>
      <c r="BV2916">
        <v>18</v>
      </c>
      <c r="BW2916">
        <v>22</v>
      </c>
      <c r="BY2916">
        <v>2</v>
      </c>
      <c r="CB2916">
        <v>12</v>
      </c>
      <c r="CC2916">
        <v>4</v>
      </c>
      <c r="CD2916">
        <v>165</v>
      </c>
      <c r="CE2916">
        <v>4</v>
      </c>
      <c r="CK2916">
        <v>8</v>
      </c>
      <c r="CL2916">
        <v>1</v>
      </c>
      <c r="CP2916">
        <v>2</v>
      </c>
      <c r="CT2916">
        <v>2</v>
      </c>
      <c r="CU2916">
        <v>5</v>
      </c>
      <c r="CW2916">
        <v>6</v>
      </c>
      <c r="CY2916">
        <v>2</v>
      </c>
      <c r="DC2916">
        <v>1</v>
      </c>
      <c r="DG2916">
        <v>3</v>
      </c>
      <c r="DI2916">
        <v>7</v>
      </c>
      <c r="DM2916">
        <v>1</v>
      </c>
      <c r="DT2916">
        <v>2</v>
      </c>
      <c r="DU2916">
        <v>6</v>
      </c>
      <c r="DV2916">
        <v>5</v>
      </c>
      <c r="DY2916">
        <v>2</v>
      </c>
      <c r="EN2916">
        <v>40</v>
      </c>
      <c r="EO2916">
        <v>8</v>
      </c>
      <c r="EU2916">
        <v>2</v>
      </c>
      <c r="EW2916">
        <v>3</v>
      </c>
      <c r="FD2916">
        <v>1</v>
      </c>
      <c r="FE2916">
        <v>3</v>
      </c>
      <c r="FH2916">
        <v>8</v>
      </c>
      <c r="FJ2916">
        <v>1</v>
      </c>
      <c r="FL2916">
        <v>16</v>
      </c>
      <c r="FP2916">
        <v>15</v>
      </c>
    </row>
    <row r="2917" spans="1:174">
      <c r="A2917" t="s">
        <v>213</v>
      </c>
      <c r="B2917" t="s">
        <v>1630</v>
      </c>
      <c r="C2917" t="s">
        <v>181</v>
      </c>
      <c r="D2917" t="str">
        <f>VLOOKUP(C2917,CountryName!$A$2:$B$40,2,FALSE)</f>
        <v>Italy</v>
      </c>
      <c r="E2917" t="s">
        <v>186</v>
      </c>
      <c r="F2917">
        <v>99</v>
      </c>
      <c r="G2917" t="s">
        <v>183</v>
      </c>
      <c r="H2917" t="s">
        <v>183</v>
      </c>
      <c r="I2917">
        <v>20181123</v>
      </c>
      <c r="J2917" t="str">
        <f t="shared" si="51"/>
        <v>2018</v>
      </c>
      <c r="K2917" t="s">
        <v>184</v>
      </c>
      <c r="L2917">
        <v>2406</v>
      </c>
      <c r="M2917" t="str">
        <f>VLOOKUP(L2917,Waste_Instance_Cat!$A$2:$B$6,2)</f>
        <v xml:space="preserve">High </v>
      </c>
      <c r="N2917">
        <v>25</v>
      </c>
      <c r="O2917">
        <v>31</v>
      </c>
      <c r="P2917">
        <v>31</v>
      </c>
      <c r="Q2917">
        <v>31</v>
      </c>
      <c r="R2917">
        <v>25</v>
      </c>
      <c r="S2917">
        <v>25</v>
      </c>
      <c r="T2917">
        <v>4</v>
      </c>
      <c r="U2917">
        <v>25</v>
      </c>
      <c r="V2917">
        <v>4</v>
      </c>
      <c r="W2917">
        <v>4</v>
      </c>
      <c r="AA2917">
        <v>3</v>
      </c>
      <c r="AB2917">
        <v>80</v>
      </c>
      <c r="AC2917">
        <v>3</v>
      </c>
      <c r="AD2917">
        <v>1</v>
      </c>
      <c r="AE2917">
        <v>25</v>
      </c>
      <c r="AF2917">
        <v>25</v>
      </c>
      <c r="AG2917">
        <v>25</v>
      </c>
      <c r="AH2917">
        <v>25</v>
      </c>
      <c r="AI2917">
        <v>80</v>
      </c>
      <c r="AJ2917">
        <v>5</v>
      </c>
      <c r="AK2917">
        <v>5</v>
      </c>
      <c r="AL2917">
        <v>12</v>
      </c>
      <c r="AM2917">
        <v>1</v>
      </c>
      <c r="AN2917">
        <v>25</v>
      </c>
      <c r="AO2917">
        <v>25</v>
      </c>
      <c r="AP2917">
        <v>6</v>
      </c>
      <c r="AQ2917">
        <v>25</v>
      </c>
      <c r="AR2917">
        <v>25</v>
      </c>
      <c r="AS2917">
        <v>25</v>
      </c>
      <c r="AT2917">
        <v>2</v>
      </c>
      <c r="AU2917">
        <v>2</v>
      </c>
      <c r="AV2917">
        <v>1</v>
      </c>
      <c r="AW2917">
        <v>1</v>
      </c>
      <c r="AX2917">
        <v>1</v>
      </c>
      <c r="AY2917">
        <v>1</v>
      </c>
      <c r="AZ2917">
        <v>80</v>
      </c>
      <c r="BA2917">
        <v>1</v>
      </c>
      <c r="BB2917">
        <v>1</v>
      </c>
      <c r="BC2917">
        <v>80</v>
      </c>
      <c r="BD2917">
        <v>20</v>
      </c>
      <c r="BE2917">
        <v>20</v>
      </c>
      <c r="BF2917">
        <v>20</v>
      </c>
      <c r="BG2917">
        <v>20</v>
      </c>
      <c r="BH2917">
        <v>20</v>
      </c>
      <c r="BI2917">
        <v>20</v>
      </c>
      <c r="BJ2917">
        <v>20</v>
      </c>
      <c r="BL2917">
        <v>20</v>
      </c>
      <c r="BM2917">
        <v>6</v>
      </c>
      <c r="BN2917">
        <v>1</v>
      </c>
      <c r="BO2917">
        <v>1</v>
      </c>
      <c r="BP2917">
        <v>1</v>
      </c>
      <c r="BQ2917">
        <v>3</v>
      </c>
      <c r="BR2917">
        <v>15</v>
      </c>
      <c r="BS2917">
        <v>2</v>
      </c>
      <c r="BT2917">
        <v>2</v>
      </c>
      <c r="BU2917">
        <v>2</v>
      </c>
      <c r="BV2917">
        <v>80</v>
      </c>
      <c r="BW2917">
        <v>1</v>
      </c>
      <c r="BX2917">
        <v>80</v>
      </c>
      <c r="BY2917">
        <v>2</v>
      </c>
      <c r="CB2917">
        <v>80</v>
      </c>
      <c r="CC2917">
        <v>80</v>
      </c>
      <c r="CD2917">
        <v>13</v>
      </c>
      <c r="CE2917">
        <v>13</v>
      </c>
      <c r="CF2917">
        <v>6</v>
      </c>
      <c r="CG2917">
        <v>80</v>
      </c>
      <c r="CH2917">
        <v>80</v>
      </c>
      <c r="CI2917">
        <v>80</v>
      </c>
      <c r="CJ2917">
        <v>80</v>
      </c>
      <c r="CK2917">
        <v>80</v>
      </c>
      <c r="CL2917">
        <v>3</v>
      </c>
      <c r="CM2917">
        <v>80</v>
      </c>
      <c r="CN2917">
        <v>20</v>
      </c>
      <c r="CO2917">
        <v>15</v>
      </c>
      <c r="CP2917">
        <v>400</v>
      </c>
      <c r="CQ2917">
        <v>1</v>
      </c>
      <c r="CS2917">
        <v>1</v>
      </c>
      <c r="CT2917">
        <v>6</v>
      </c>
      <c r="CU2917">
        <v>5</v>
      </c>
      <c r="CW2917">
        <v>1</v>
      </c>
      <c r="CX2917">
        <v>80</v>
      </c>
      <c r="CY2917">
        <v>7</v>
      </c>
      <c r="CZ2917">
        <v>7</v>
      </c>
      <c r="DH2917">
        <v>10</v>
      </c>
      <c r="DN2917">
        <v>2</v>
      </c>
      <c r="DP2917">
        <v>1</v>
      </c>
      <c r="DQ2917">
        <v>2</v>
      </c>
      <c r="DV2917">
        <v>1</v>
      </c>
      <c r="EB2917">
        <v>4</v>
      </c>
      <c r="EC2917">
        <v>1</v>
      </c>
      <c r="ED2917">
        <v>1</v>
      </c>
      <c r="EF2917">
        <v>1</v>
      </c>
      <c r="EG2917">
        <v>1</v>
      </c>
      <c r="EI2917">
        <v>1</v>
      </c>
      <c r="EJ2917">
        <v>1</v>
      </c>
      <c r="EK2917">
        <v>1</v>
      </c>
      <c r="EL2917">
        <v>1</v>
      </c>
      <c r="EN2917">
        <v>1</v>
      </c>
      <c r="EO2917">
        <v>1</v>
      </c>
      <c r="EP2917">
        <v>1</v>
      </c>
      <c r="EQ2917">
        <v>1</v>
      </c>
      <c r="EU2917">
        <v>1</v>
      </c>
      <c r="FE2917">
        <v>1</v>
      </c>
      <c r="FL2917">
        <v>2</v>
      </c>
    </row>
    <row r="2918" spans="1:174">
      <c r="A2918" t="s">
        <v>213</v>
      </c>
      <c r="B2918" t="s">
        <v>1630</v>
      </c>
      <c r="C2918" t="s">
        <v>181</v>
      </c>
      <c r="D2918" t="str">
        <f>VLOOKUP(C2918,CountryName!$A$2:$B$40,2,FALSE)</f>
        <v>Italy</v>
      </c>
      <c r="E2918" t="s">
        <v>186</v>
      </c>
      <c r="F2918">
        <v>99</v>
      </c>
      <c r="G2918" t="s">
        <v>183</v>
      </c>
      <c r="H2918" t="s">
        <v>183</v>
      </c>
      <c r="I2918">
        <v>20180328</v>
      </c>
      <c r="J2918" t="str">
        <f t="shared" si="51"/>
        <v>2018</v>
      </c>
      <c r="K2918" t="s">
        <v>184</v>
      </c>
      <c r="L2918">
        <v>2406</v>
      </c>
      <c r="M2918" t="str">
        <f>VLOOKUP(L2918,Waste_Instance_Cat!$A$2:$B$6,2)</f>
        <v xml:space="preserve">High </v>
      </c>
      <c r="N2918">
        <v>25</v>
      </c>
      <c r="O2918">
        <v>31</v>
      </c>
      <c r="P2918">
        <v>31</v>
      </c>
      <c r="Q2918">
        <v>31</v>
      </c>
      <c r="R2918">
        <v>25</v>
      </c>
      <c r="S2918">
        <v>25</v>
      </c>
      <c r="T2918">
        <v>4</v>
      </c>
      <c r="U2918">
        <v>25</v>
      </c>
      <c r="V2918">
        <v>4</v>
      </c>
      <c r="W2918">
        <v>4</v>
      </c>
      <c r="AA2918">
        <v>3</v>
      </c>
      <c r="AB2918">
        <v>80</v>
      </c>
      <c r="AC2918">
        <v>3</v>
      </c>
      <c r="AD2918">
        <v>1</v>
      </c>
      <c r="AE2918">
        <v>25</v>
      </c>
      <c r="AF2918">
        <v>25</v>
      </c>
      <c r="AG2918">
        <v>25</v>
      </c>
      <c r="AH2918">
        <v>25</v>
      </c>
      <c r="AI2918">
        <v>80</v>
      </c>
      <c r="AJ2918">
        <v>5</v>
      </c>
      <c r="AK2918">
        <v>5</v>
      </c>
      <c r="AL2918">
        <v>12</v>
      </c>
      <c r="AM2918">
        <v>1</v>
      </c>
      <c r="AN2918">
        <v>25</v>
      </c>
      <c r="AO2918">
        <v>25</v>
      </c>
      <c r="AP2918">
        <v>6</v>
      </c>
      <c r="AQ2918">
        <v>25</v>
      </c>
      <c r="AR2918">
        <v>25</v>
      </c>
      <c r="AS2918">
        <v>25</v>
      </c>
      <c r="AT2918">
        <v>2</v>
      </c>
      <c r="AU2918">
        <v>2</v>
      </c>
      <c r="AV2918">
        <v>1</v>
      </c>
      <c r="AW2918">
        <v>1</v>
      </c>
      <c r="AX2918">
        <v>1</v>
      </c>
      <c r="AY2918">
        <v>1</v>
      </c>
      <c r="AZ2918">
        <v>80</v>
      </c>
      <c r="BA2918">
        <v>1</v>
      </c>
      <c r="BB2918">
        <v>1</v>
      </c>
      <c r="BC2918">
        <v>80</v>
      </c>
      <c r="BD2918">
        <v>20</v>
      </c>
      <c r="BE2918">
        <v>20</v>
      </c>
      <c r="BF2918">
        <v>20</v>
      </c>
      <c r="BG2918">
        <v>20</v>
      </c>
      <c r="BH2918">
        <v>20</v>
      </c>
      <c r="BI2918">
        <v>20</v>
      </c>
      <c r="BJ2918">
        <v>20</v>
      </c>
      <c r="BL2918">
        <v>20</v>
      </c>
      <c r="BM2918">
        <v>6</v>
      </c>
      <c r="BN2918">
        <v>1</v>
      </c>
      <c r="BO2918">
        <v>1</v>
      </c>
      <c r="BP2918">
        <v>1</v>
      </c>
      <c r="BQ2918">
        <v>3</v>
      </c>
      <c r="BR2918">
        <v>15</v>
      </c>
      <c r="BS2918">
        <v>2</v>
      </c>
      <c r="BT2918">
        <v>2</v>
      </c>
      <c r="BU2918">
        <v>2</v>
      </c>
      <c r="BV2918">
        <v>80</v>
      </c>
      <c r="BW2918">
        <v>1</v>
      </c>
      <c r="BX2918">
        <v>80</v>
      </c>
      <c r="BY2918">
        <v>2</v>
      </c>
      <c r="CB2918">
        <v>80</v>
      </c>
      <c r="CC2918">
        <v>80</v>
      </c>
      <c r="CD2918">
        <v>13</v>
      </c>
      <c r="CE2918">
        <v>13</v>
      </c>
      <c r="CF2918">
        <v>6</v>
      </c>
      <c r="CG2918">
        <v>80</v>
      </c>
      <c r="CH2918">
        <v>80</v>
      </c>
      <c r="CI2918">
        <v>80</v>
      </c>
      <c r="CJ2918">
        <v>80</v>
      </c>
      <c r="CK2918">
        <v>80</v>
      </c>
      <c r="CL2918">
        <v>3</v>
      </c>
      <c r="CM2918">
        <v>80</v>
      </c>
      <c r="CN2918">
        <v>20</v>
      </c>
      <c r="CO2918">
        <v>15</v>
      </c>
      <c r="CP2918">
        <v>400</v>
      </c>
      <c r="CQ2918">
        <v>1</v>
      </c>
      <c r="CS2918">
        <v>1</v>
      </c>
      <c r="CT2918">
        <v>6</v>
      </c>
      <c r="CU2918">
        <v>5</v>
      </c>
      <c r="CW2918">
        <v>1</v>
      </c>
      <c r="CX2918">
        <v>80</v>
      </c>
      <c r="CY2918">
        <v>7</v>
      </c>
      <c r="CZ2918">
        <v>7</v>
      </c>
      <c r="DH2918">
        <v>10</v>
      </c>
      <c r="DN2918">
        <v>2</v>
      </c>
      <c r="DP2918">
        <v>1</v>
      </c>
      <c r="DQ2918">
        <v>2</v>
      </c>
      <c r="DV2918">
        <v>1</v>
      </c>
      <c r="EB2918">
        <v>4</v>
      </c>
      <c r="EC2918">
        <v>1</v>
      </c>
      <c r="ED2918">
        <v>1</v>
      </c>
      <c r="EF2918">
        <v>1</v>
      </c>
      <c r="EG2918">
        <v>1</v>
      </c>
      <c r="EI2918">
        <v>1</v>
      </c>
      <c r="EJ2918">
        <v>1</v>
      </c>
      <c r="EK2918">
        <v>1</v>
      </c>
      <c r="EL2918">
        <v>1</v>
      </c>
      <c r="EN2918">
        <v>1</v>
      </c>
      <c r="EO2918">
        <v>1</v>
      </c>
      <c r="EP2918">
        <v>1</v>
      </c>
      <c r="EQ2918">
        <v>1</v>
      </c>
      <c r="EU2918">
        <v>1</v>
      </c>
      <c r="FE2918">
        <v>1</v>
      </c>
      <c r="FL2918">
        <v>2</v>
      </c>
    </row>
    <row r="2919" spans="1:174">
      <c r="A2919" t="s">
        <v>213</v>
      </c>
      <c r="B2919" t="s">
        <v>1630</v>
      </c>
      <c r="C2919" t="s">
        <v>181</v>
      </c>
      <c r="D2919" t="str">
        <f>VLOOKUP(C2919,CountryName!$A$2:$B$40,2,FALSE)</f>
        <v>Italy</v>
      </c>
      <c r="E2919" t="s">
        <v>186</v>
      </c>
      <c r="F2919">
        <v>99</v>
      </c>
      <c r="G2919" t="s">
        <v>183</v>
      </c>
      <c r="H2919" t="s">
        <v>183</v>
      </c>
      <c r="I2919">
        <v>20171206</v>
      </c>
      <c r="J2919" t="str">
        <f t="shared" si="51"/>
        <v>2017</v>
      </c>
      <c r="K2919" t="s">
        <v>184</v>
      </c>
      <c r="L2919">
        <v>2406</v>
      </c>
      <c r="M2919" t="str">
        <f>VLOOKUP(L2919,Waste_Instance_Cat!$A$2:$B$6,2)</f>
        <v xml:space="preserve">High </v>
      </c>
      <c r="N2919">
        <v>25</v>
      </c>
      <c r="O2919">
        <v>31</v>
      </c>
      <c r="P2919">
        <v>31</v>
      </c>
      <c r="Q2919">
        <v>31</v>
      </c>
      <c r="R2919">
        <v>25</v>
      </c>
      <c r="S2919">
        <v>25</v>
      </c>
      <c r="T2919">
        <v>4</v>
      </c>
      <c r="U2919">
        <v>25</v>
      </c>
      <c r="V2919">
        <v>4</v>
      </c>
      <c r="W2919">
        <v>4</v>
      </c>
      <c r="AA2919">
        <v>3</v>
      </c>
      <c r="AB2919">
        <v>80</v>
      </c>
      <c r="AC2919">
        <v>3</v>
      </c>
      <c r="AD2919">
        <v>1</v>
      </c>
      <c r="AE2919">
        <v>25</v>
      </c>
      <c r="AF2919">
        <v>25</v>
      </c>
      <c r="AG2919">
        <v>25</v>
      </c>
      <c r="AH2919">
        <v>25</v>
      </c>
      <c r="AI2919">
        <v>80</v>
      </c>
      <c r="AJ2919">
        <v>5</v>
      </c>
      <c r="AK2919">
        <v>5</v>
      </c>
      <c r="AL2919">
        <v>12</v>
      </c>
      <c r="AM2919">
        <v>1</v>
      </c>
      <c r="AN2919">
        <v>25</v>
      </c>
      <c r="AO2919">
        <v>25</v>
      </c>
      <c r="AP2919">
        <v>6</v>
      </c>
      <c r="AQ2919">
        <v>25</v>
      </c>
      <c r="AR2919">
        <v>25</v>
      </c>
      <c r="AS2919">
        <v>25</v>
      </c>
      <c r="AT2919">
        <v>2</v>
      </c>
      <c r="AU2919">
        <v>2</v>
      </c>
      <c r="AV2919">
        <v>1</v>
      </c>
      <c r="AW2919">
        <v>1</v>
      </c>
      <c r="AX2919">
        <v>1</v>
      </c>
      <c r="AY2919">
        <v>1</v>
      </c>
      <c r="AZ2919">
        <v>80</v>
      </c>
      <c r="BA2919">
        <v>1</v>
      </c>
      <c r="BB2919">
        <v>1</v>
      </c>
      <c r="BC2919">
        <v>80</v>
      </c>
      <c r="BD2919">
        <v>20</v>
      </c>
      <c r="BE2919">
        <v>20</v>
      </c>
      <c r="BF2919">
        <v>20</v>
      </c>
      <c r="BG2919">
        <v>20</v>
      </c>
      <c r="BH2919">
        <v>20</v>
      </c>
      <c r="BI2919">
        <v>20</v>
      </c>
      <c r="BJ2919">
        <v>20</v>
      </c>
      <c r="BL2919">
        <v>20</v>
      </c>
      <c r="BM2919">
        <v>6</v>
      </c>
      <c r="BN2919">
        <v>1</v>
      </c>
      <c r="BO2919">
        <v>1</v>
      </c>
      <c r="BP2919">
        <v>1</v>
      </c>
      <c r="BQ2919">
        <v>3</v>
      </c>
      <c r="BR2919">
        <v>15</v>
      </c>
      <c r="BS2919">
        <v>2</v>
      </c>
      <c r="BT2919">
        <v>2</v>
      </c>
      <c r="BU2919">
        <v>2</v>
      </c>
      <c r="BV2919">
        <v>80</v>
      </c>
      <c r="BW2919">
        <v>1</v>
      </c>
      <c r="BX2919">
        <v>80</v>
      </c>
      <c r="BY2919">
        <v>2</v>
      </c>
      <c r="CB2919">
        <v>80</v>
      </c>
      <c r="CC2919">
        <v>80</v>
      </c>
      <c r="CD2919">
        <v>13</v>
      </c>
      <c r="CE2919">
        <v>13</v>
      </c>
      <c r="CF2919">
        <v>6</v>
      </c>
      <c r="CG2919">
        <v>80</v>
      </c>
      <c r="CH2919">
        <v>80</v>
      </c>
      <c r="CI2919">
        <v>80</v>
      </c>
      <c r="CJ2919">
        <v>80</v>
      </c>
      <c r="CK2919">
        <v>80</v>
      </c>
      <c r="CL2919">
        <v>3</v>
      </c>
      <c r="CM2919">
        <v>80</v>
      </c>
      <c r="CN2919">
        <v>20</v>
      </c>
      <c r="CO2919">
        <v>15</v>
      </c>
      <c r="CP2919">
        <v>400</v>
      </c>
      <c r="CQ2919">
        <v>1</v>
      </c>
      <c r="CS2919">
        <v>1</v>
      </c>
      <c r="CT2919">
        <v>6</v>
      </c>
      <c r="CU2919">
        <v>5</v>
      </c>
      <c r="CW2919">
        <v>1</v>
      </c>
      <c r="CX2919">
        <v>80</v>
      </c>
      <c r="CY2919">
        <v>7</v>
      </c>
      <c r="CZ2919">
        <v>7</v>
      </c>
      <c r="DH2919">
        <v>10</v>
      </c>
      <c r="DN2919">
        <v>2</v>
      </c>
      <c r="DP2919">
        <v>1</v>
      </c>
      <c r="DQ2919">
        <v>2</v>
      </c>
      <c r="DV2919">
        <v>1</v>
      </c>
      <c r="EB2919">
        <v>4</v>
      </c>
      <c r="EC2919">
        <v>1</v>
      </c>
      <c r="ED2919">
        <v>1</v>
      </c>
      <c r="EF2919">
        <v>1</v>
      </c>
      <c r="EG2919">
        <v>1</v>
      </c>
      <c r="EI2919">
        <v>1</v>
      </c>
      <c r="EJ2919">
        <v>1</v>
      </c>
      <c r="EK2919">
        <v>1</v>
      </c>
      <c r="EL2919">
        <v>1</v>
      </c>
      <c r="EN2919">
        <v>1</v>
      </c>
      <c r="EO2919">
        <v>1</v>
      </c>
      <c r="EP2919">
        <v>1</v>
      </c>
      <c r="EQ2919">
        <v>1</v>
      </c>
      <c r="EU2919">
        <v>1</v>
      </c>
      <c r="FE2919">
        <v>1</v>
      </c>
      <c r="FL2919">
        <v>2</v>
      </c>
    </row>
    <row r="2920" spans="1:174">
      <c r="A2920" t="s">
        <v>213</v>
      </c>
      <c r="B2920" t="s">
        <v>1630</v>
      </c>
      <c r="C2920" t="s">
        <v>181</v>
      </c>
      <c r="D2920" t="str">
        <f>VLOOKUP(C2920,CountryName!$A$2:$B$40,2,FALSE)</f>
        <v>Italy</v>
      </c>
      <c r="E2920" t="s">
        <v>186</v>
      </c>
      <c r="F2920">
        <v>99</v>
      </c>
      <c r="G2920" t="s">
        <v>183</v>
      </c>
      <c r="H2920" t="s">
        <v>183</v>
      </c>
      <c r="I2920">
        <v>20170322</v>
      </c>
      <c r="J2920" t="str">
        <f t="shared" si="51"/>
        <v>2017</v>
      </c>
      <c r="K2920" t="s">
        <v>184</v>
      </c>
      <c r="L2920">
        <v>2406</v>
      </c>
      <c r="M2920" t="str">
        <f>VLOOKUP(L2920,Waste_Instance_Cat!$A$2:$B$6,2)</f>
        <v xml:space="preserve">High </v>
      </c>
      <c r="N2920">
        <v>25</v>
      </c>
      <c r="O2920">
        <v>31</v>
      </c>
      <c r="P2920">
        <v>31</v>
      </c>
      <c r="Q2920">
        <v>31</v>
      </c>
      <c r="R2920">
        <v>25</v>
      </c>
      <c r="S2920">
        <v>25</v>
      </c>
      <c r="T2920">
        <v>4</v>
      </c>
      <c r="U2920">
        <v>25</v>
      </c>
      <c r="V2920">
        <v>4</v>
      </c>
      <c r="W2920">
        <v>4</v>
      </c>
      <c r="AA2920">
        <v>3</v>
      </c>
      <c r="AB2920">
        <v>80</v>
      </c>
      <c r="AC2920">
        <v>3</v>
      </c>
      <c r="AD2920">
        <v>1</v>
      </c>
      <c r="AE2920">
        <v>25</v>
      </c>
      <c r="AF2920">
        <v>25</v>
      </c>
      <c r="AG2920">
        <v>25</v>
      </c>
      <c r="AH2920">
        <v>25</v>
      </c>
      <c r="AI2920">
        <v>80</v>
      </c>
      <c r="AJ2920">
        <v>5</v>
      </c>
      <c r="AK2920">
        <v>5</v>
      </c>
      <c r="AL2920">
        <v>12</v>
      </c>
      <c r="AM2920">
        <v>1</v>
      </c>
      <c r="AN2920">
        <v>25</v>
      </c>
      <c r="AO2920">
        <v>25</v>
      </c>
      <c r="AP2920">
        <v>6</v>
      </c>
      <c r="AQ2920">
        <v>25</v>
      </c>
      <c r="AR2920">
        <v>25</v>
      </c>
      <c r="AS2920">
        <v>25</v>
      </c>
      <c r="AT2920">
        <v>2</v>
      </c>
      <c r="AU2920">
        <v>2</v>
      </c>
      <c r="AV2920">
        <v>1</v>
      </c>
      <c r="AW2920">
        <v>1</v>
      </c>
      <c r="AX2920">
        <v>1</v>
      </c>
      <c r="AY2920">
        <v>1</v>
      </c>
      <c r="AZ2920">
        <v>80</v>
      </c>
      <c r="BA2920">
        <v>1</v>
      </c>
      <c r="BB2920">
        <v>1</v>
      </c>
      <c r="BC2920">
        <v>80</v>
      </c>
      <c r="BD2920">
        <v>20</v>
      </c>
      <c r="BE2920">
        <v>20</v>
      </c>
      <c r="BF2920">
        <v>20</v>
      </c>
      <c r="BG2920">
        <v>20</v>
      </c>
      <c r="BH2920">
        <v>20</v>
      </c>
      <c r="BI2920">
        <v>20</v>
      </c>
      <c r="BJ2920">
        <v>20</v>
      </c>
      <c r="BL2920">
        <v>20</v>
      </c>
      <c r="BM2920">
        <v>6</v>
      </c>
      <c r="BN2920">
        <v>1</v>
      </c>
      <c r="BO2920">
        <v>1</v>
      </c>
      <c r="BP2920">
        <v>1</v>
      </c>
      <c r="BQ2920">
        <v>3</v>
      </c>
      <c r="BR2920">
        <v>15</v>
      </c>
      <c r="BS2920">
        <v>2</v>
      </c>
      <c r="BT2920">
        <v>2</v>
      </c>
      <c r="BU2920">
        <v>2</v>
      </c>
      <c r="BV2920">
        <v>80</v>
      </c>
      <c r="BW2920">
        <v>1</v>
      </c>
      <c r="BX2920">
        <v>80</v>
      </c>
      <c r="BY2920">
        <v>2</v>
      </c>
      <c r="CB2920">
        <v>80</v>
      </c>
      <c r="CC2920">
        <v>80</v>
      </c>
      <c r="CD2920">
        <v>13</v>
      </c>
      <c r="CE2920">
        <v>13</v>
      </c>
      <c r="CF2920">
        <v>6</v>
      </c>
      <c r="CG2920">
        <v>80</v>
      </c>
      <c r="CH2920">
        <v>80</v>
      </c>
      <c r="CI2920">
        <v>80</v>
      </c>
      <c r="CJ2920">
        <v>80</v>
      </c>
      <c r="CK2920">
        <v>80</v>
      </c>
      <c r="CL2920">
        <v>3</v>
      </c>
      <c r="CM2920">
        <v>80</v>
      </c>
      <c r="CN2920">
        <v>20</v>
      </c>
      <c r="CO2920">
        <v>15</v>
      </c>
      <c r="CP2920">
        <v>400</v>
      </c>
      <c r="CQ2920">
        <v>1</v>
      </c>
      <c r="CS2920">
        <v>1</v>
      </c>
      <c r="CT2920">
        <v>6</v>
      </c>
      <c r="CU2920">
        <v>5</v>
      </c>
      <c r="CW2920">
        <v>1</v>
      </c>
      <c r="CX2920">
        <v>80</v>
      </c>
      <c r="CY2920">
        <v>7</v>
      </c>
      <c r="CZ2920">
        <v>7</v>
      </c>
      <c r="DH2920">
        <v>10</v>
      </c>
      <c r="DN2920">
        <v>2</v>
      </c>
      <c r="DP2920">
        <v>1</v>
      </c>
      <c r="DQ2920">
        <v>2</v>
      </c>
      <c r="DV2920">
        <v>1</v>
      </c>
      <c r="EB2920">
        <v>4</v>
      </c>
      <c r="EC2920">
        <v>1</v>
      </c>
      <c r="ED2920">
        <v>1</v>
      </c>
      <c r="EF2920">
        <v>1</v>
      </c>
      <c r="EG2920">
        <v>1</v>
      </c>
      <c r="EI2920">
        <v>1</v>
      </c>
      <c r="EJ2920">
        <v>1</v>
      </c>
      <c r="EK2920">
        <v>1</v>
      </c>
      <c r="EL2920">
        <v>1</v>
      </c>
      <c r="EN2920">
        <v>1</v>
      </c>
      <c r="EO2920">
        <v>1</v>
      </c>
      <c r="EP2920">
        <v>1</v>
      </c>
      <c r="EQ2920">
        <v>1</v>
      </c>
      <c r="EU2920">
        <v>1</v>
      </c>
      <c r="FE2920">
        <v>1</v>
      </c>
      <c r="FL2920">
        <v>2</v>
      </c>
    </row>
    <row r="2921" spans="1:174">
      <c r="A2921" t="s">
        <v>243</v>
      </c>
      <c r="B2921" t="s">
        <v>1631</v>
      </c>
      <c r="C2921" t="s">
        <v>195</v>
      </c>
      <c r="D2921" t="str">
        <f>VLOOKUP(C2921,CountryName!$A$2:$B$40,2,FALSE)</f>
        <v>Greece</v>
      </c>
      <c r="E2921" t="s">
        <v>186</v>
      </c>
      <c r="F2921">
        <v>46</v>
      </c>
      <c r="G2921" t="s">
        <v>176</v>
      </c>
      <c r="H2921" t="s">
        <v>207</v>
      </c>
      <c r="I2921">
        <v>20150303</v>
      </c>
      <c r="J2921" t="str">
        <f t="shared" si="51"/>
        <v>2015</v>
      </c>
      <c r="K2921" t="s">
        <v>178</v>
      </c>
      <c r="L2921">
        <v>873</v>
      </c>
      <c r="M2921" t="str">
        <f>VLOOKUP(L2921,Waste_Instance_Cat!$A$2:$B$6,2)</f>
        <v>Low</v>
      </c>
      <c r="O2921">
        <v>2</v>
      </c>
      <c r="R2921">
        <v>16</v>
      </c>
      <c r="S2921">
        <v>20</v>
      </c>
      <c r="U2921">
        <v>1</v>
      </c>
      <c r="AE2921">
        <v>128</v>
      </c>
      <c r="AK2921">
        <v>1</v>
      </c>
      <c r="BE2921">
        <v>6</v>
      </c>
      <c r="BG2921">
        <v>2</v>
      </c>
      <c r="BZ2921">
        <v>254</v>
      </c>
      <c r="CB2921">
        <v>157</v>
      </c>
      <c r="CD2921">
        <v>182</v>
      </c>
      <c r="CX2921">
        <v>49</v>
      </c>
      <c r="DH2921">
        <v>6</v>
      </c>
      <c r="DQ2921">
        <v>7</v>
      </c>
      <c r="DU2921">
        <v>1</v>
      </c>
      <c r="EB2921">
        <v>1</v>
      </c>
      <c r="EN2921">
        <v>5</v>
      </c>
      <c r="FF2921">
        <v>13</v>
      </c>
      <c r="FG2921">
        <v>1</v>
      </c>
      <c r="FH2921">
        <v>5</v>
      </c>
      <c r="FP2921">
        <v>16</v>
      </c>
    </row>
    <row r="2922" spans="1:174">
      <c r="A2922" t="s">
        <v>172</v>
      </c>
      <c r="B2922" t="s">
        <v>1632</v>
      </c>
      <c r="C2922" t="s">
        <v>251</v>
      </c>
      <c r="D2922" t="str">
        <f>VLOOKUP(C2922,CountryName!$A$2:$B$40,2,FALSE)</f>
        <v>United Kingdom</v>
      </c>
      <c r="E2922" t="s">
        <v>200</v>
      </c>
      <c r="F2922">
        <v>1083</v>
      </c>
      <c r="G2922" t="s">
        <v>191</v>
      </c>
      <c r="H2922" t="s">
        <v>205</v>
      </c>
      <c r="I2922">
        <v>20171104</v>
      </c>
      <c r="J2922" t="str">
        <f t="shared" si="51"/>
        <v>2017</v>
      </c>
      <c r="K2922" t="s">
        <v>178</v>
      </c>
      <c r="L2922">
        <v>702</v>
      </c>
      <c r="M2922" t="str">
        <f>VLOOKUP(L2922,Waste_Instance_Cat!$A$2:$B$6,2)</f>
        <v>Low</v>
      </c>
      <c r="O2922">
        <v>28</v>
      </c>
      <c r="R2922">
        <v>106</v>
      </c>
      <c r="U2922">
        <v>32</v>
      </c>
      <c r="AE2922">
        <v>26</v>
      </c>
      <c r="AI2922">
        <v>3</v>
      </c>
      <c r="AJ2922">
        <v>1</v>
      </c>
      <c r="AK2922">
        <v>6</v>
      </c>
      <c r="AN2922">
        <v>47</v>
      </c>
      <c r="AP2922">
        <v>4</v>
      </c>
      <c r="AQ2922">
        <v>6</v>
      </c>
      <c r="AR2922">
        <v>17</v>
      </c>
      <c r="AS2922">
        <v>6</v>
      </c>
      <c r="AU2922">
        <v>8</v>
      </c>
      <c r="AW2922">
        <v>11</v>
      </c>
      <c r="BD2922">
        <v>3</v>
      </c>
      <c r="BE2922">
        <v>2</v>
      </c>
      <c r="BF2922">
        <v>3</v>
      </c>
      <c r="BG2922">
        <v>6</v>
      </c>
      <c r="BI2922">
        <v>2</v>
      </c>
      <c r="BJ2922">
        <v>2</v>
      </c>
      <c r="BK2922">
        <v>1</v>
      </c>
      <c r="BL2922">
        <v>14</v>
      </c>
      <c r="BQ2922">
        <v>1</v>
      </c>
      <c r="BS2922">
        <v>1</v>
      </c>
      <c r="BW2922">
        <v>1</v>
      </c>
      <c r="BY2922">
        <v>13</v>
      </c>
      <c r="BZ2922">
        <v>22</v>
      </c>
      <c r="CA2922">
        <v>2</v>
      </c>
      <c r="CB2922">
        <v>20</v>
      </c>
      <c r="CD2922">
        <v>1</v>
      </c>
      <c r="CI2922">
        <v>3</v>
      </c>
      <c r="CO2922">
        <v>2</v>
      </c>
      <c r="CQ2922">
        <v>1</v>
      </c>
      <c r="CU2922">
        <v>1</v>
      </c>
      <c r="CV2922">
        <v>7</v>
      </c>
      <c r="CX2922">
        <v>3</v>
      </c>
      <c r="CY2922">
        <v>6</v>
      </c>
      <c r="CZ2922">
        <v>3</v>
      </c>
      <c r="DA2922">
        <v>1</v>
      </c>
      <c r="DB2922">
        <v>2</v>
      </c>
      <c r="DG2922">
        <v>1</v>
      </c>
      <c r="DH2922">
        <v>7</v>
      </c>
      <c r="DI2922">
        <v>4</v>
      </c>
      <c r="DJ2922">
        <v>1</v>
      </c>
      <c r="DP2922">
        <v>2</v>
      </c>
      <c r="DQ2922">
        <v>2</v>
      </c>
      <c r="DR2922">
        <v>11</v>
      </c>
      <c r="DS2922">
        <v>10</v>
      </c>
      <c r="DU2922">
        <v>2</v>
      </c>
      <c r="DV2922">
        <v>6</v>
      </c>
      <c r="DW2922">
        <v>7</v>
      </c>
      <c r="DX2922">
        <v>3</v>
      </c>
      <c r="DZ2922">
        <v>1</v>
      </c>
      <c r="EA2922">
        <v>5</v>
      </c>
      <c r="EF2922">
        <v>1</v>
      </c>
      <c r="EM2922">
        <v>5</v>
      </c>
      <c r="EN2922">
        <v>145</v>
      </c>
      <c r="EO2922">
        <v>6</v>
      </c>
      <c r="EP2922">
        <v>7</v>
      </c>
      <c r="EQ2922">
        <v>20</v>
      </c>
      <c r="ER2922">
        <v>2</v>
      </c>
      <c r="ET2922">
        <v>2</v>
      </c>
      <c r="EU2922">
        <v>1</v>
      </c>
      <c r="EV2922">
        <v>5</v>
      </c>
      <c r="FB2922">
        <v>4</v>
      </c>
      <c r="FC2922">
        <v>1</v>
      </c>
      <c r="FF2922">
        <v>3</v>
      </c>
      <c r="FH2922">
        <v>12</v>
      </c>
      <c r="FP2922">
        <v>2</v>
      </c>
    </row>
    <row r="2923" spans="1:174">
      <c r="A2923" t="s">
        <v>187</v>
      </c>
      <c r="B2923" t="s">
        <v>1633</v>
      </c>
      <c r="C2923" t="s">
        <v>501</v>
      </c>
      <c r="D2923" t="str">
        <f>VLOOKUP(C2923,CountryName!$A$2:$B$40,2,FALSE)</f>
        <v>Netherlands</v>
      </c>
      <c r="E2923" t="s">
        <v>200</v>
      </c>
      <c r="F2923">
        <v>92</v>
      </c>
      <c r="G2923" t="s">
        <v>191</v>
      </c>
      <c r="H2923" t="s">
        <v>177</v>
      </c>
      <c r="I2923">
        <v>20160812</v>
      </c>
      <c r="J2923" t="str">
        <f t="shared" si="51"/>
        <v>2016</v>
      </c>
      <c r="K2923" t="s">
        <v>178</v>
      </c>
      <c r="L2923">
        <v>20</v>
      </c>
      <c r="M2923" t="str">
        <f>VLOOKUP(L2923,Waste_Instance_Cat!$A$2:$B$6,2)</f>
        <v>Very Low</v>
      </c>
      <c r="N2923">
        <v>6</v>
      </c>
      <c r="O2923">
        <v>8</v>
      </c>
      <c r="AE2923">
        <v>6</v>
      </c>
    </row>
    <row r="2924" spans="1:174">
      <c r="A2924" t="s">
        <v>330</v>
      </c>
      <c r="B2924" t="s">
        <v>1634</v>
      </c>
      <c r="C2924" t="s">
        <v>332</v>
      </c>
      <c r="D2924" t="str">
        <f>VLOOKUP(C2924,CountryName!$A$2:$B$40,2,FALSE)</f>
        <v>Slovenia</v>
      </c>
      <c r="E2924" t="s">
        <v>186</v>
      </c>
      <c r="F2924">
        <v>106</v>
      </c>
      <c r="G2924" t="s">
        <v>191</v>
      </c>
      <c r="H2924" t="s">
        <v>207</v>
      </c>
      <c r="I2924">
        <v>20171123</v>
      </c>
      <c r="J2924" t="str">
        <f t="shared" si="51"/>
        <v>2017</v>
      </c>
      <c r="K2924" t="s">
        <v>184</v>
      </c>
      <c r="L2924">
        <v>425</v>
      </c>
      <c r="M2924" t="str">
        <f>VLOOKUP(L2924,Waste_Instance_Cat!$A$2:$B$6,2)</f>
        <v>Very Low</v>
      </c>
      <c r="O2924">
        <v>9</v>
      </c>
      <c r="P2924">
        <v>6</v>
      </c>
      <c r="R2924">
        <v>5</v>
      </c>
      <c r="S2924">
        <v>6</v>
      </c>
      <c r="T2924">
        <v>1</v>
      </c>
      <c r="V2924">
        <v>2</v>
      </c>
      <c r="W2924">
        <v>1</v>
      </c>
      <c r="Y2924">
        <v>1</v>
      </c>
      <c r="AE2924">
        <v>21</v>
      </c>
      <c r="AF2924">
        <v>7</v>
      </c>
      <c r="AG2924">
        <v>1</v>
      </c>
      <c r="AH2924">
        <v>5</v>
      </c>
      <c r="AI2924">
        <v>4</v>
      </c>
      <c r="AJ2924">
        <v>1</v>
      </c>
      <c r="AK2924">
        <v>6</v>
      </c>
      <c r="AL2924">
        <v>3</v>
      </c>
      <c r="AN2924">
        <v>27</v>
      </c>
      <c r="AP2924">
        <v>2</v>
      </c>
      <c r="AQ2924">
        <v>9</v>
      </c>
      <c r="AR2924">
        <v>2</v>
      </c>
      <c r="AS2924">
        <v>2</v>
      </c>
      <c r="BA2924">
        <v>17</v>
      </c>
      <c r="BD2924">
        <v>3</v>
      </c>
      <c r="BE2924">
        <v>10</v>
      </c>
      <c r="BG2924">
        <v>3</v>
      </c>
      <c r="BI2924">
        <v>2</v>
      </c>
      <c r="BS2924">
        <v>2</v>
      </c>
      <c r="BV2924">
        <v>1</v>
      </c>
      <c r="CB2924">
        <v>89</v>
      </c>
      <c r="CD2924">
        <v>69</v>
      </c>
      <c r="CH2924">
        <v>2</v>
      </c>
      <c r="CI2924">
        <v>4</v>
      </c>
      <c r="CK2924">
        <v>7</v>
      </c>
      <c r="CN2924">
        <v>1</v>
      </c>
      <c r="CO2924">
        <v>7</v>
      </c>
      <c r="CQ2924">
        <v>29</v>
      </c>
      <c r="CT2924">
        <v>1</v>
      </c>
      <c r="CU2924">
        <v>4</v>
      </c>
      <c r="DG2924">
        <v>1</v>
      </c>
      <c r="DH2924">
        <v>2</v>
      </c>
      <c r="DI2924">
        <v>3</v>
      </c>
      <c r="DQ2924">
        <v>2</v>
      </c>
      <c r="ED2924">
        <v>1</v>
      </c>
      <c r="EK2924">
        <v>10</v>
      </c>
      <c r="EN2924">
        <v>2</v>
      </c>
      <c r="EO2924">
        <v>1</v>
      </c>
      <c r="EP2924">
        <v>1</v>
      </c>
      <c r="EQ2924">
        <v>2</v>
      </c>
      <c r="FF2924">
        <v>1</v>
      </c>
      <c r="FP2924">
        <v>26</v>
      </c>
      <c r="FQ2924">
        <v>1</v>
      </c>
    </row>
    <row r="2925" spans="1:174">
      <c r="A2925" t="s">
        <v>330</v>
      </c>
      <c r="B2925" t="s">
        <v>1634</v>
      </c>
      <c r="C2925" t="s">
        <v>332</v>
      </c>
      <c r="D2925" t="str">
        <f>VLOOKUP(C2925,CountryName!$A$2:$B$40,2,FALSE)</f>
        <v>Slovenia</v>
      </c>
      <c r="E2925" t="s">
        <v>186</v>
      </c>
      <c r="F2925">
        <v>106</v>
      </c>
      <c r="G2925" t="s">
        <v>191</v>
      </c>
      <c r="H2925" t="s">
        <v>207</v>
      </c>
      <c r="I2925">
        <v>20170728</v>
      </c>
      <c r="J2925" t="str">
        <f t="shared" si="51"/>
        <v>2017</v>
      </c>
      <c r="K2925" t="s">
        <v>184</v>
      </c>
      <c r="L2925">
        <v>258</v>
      </c>
      <c r="M2925" t="str">
        <f>VLOOKUP(L2925,Waste_Instance_Cat!$A$2:$B$6,2)</f>
        <v>Very Low</v>
      </c>
      <c r="P2925">
        <v>42</v>
      </c>
      <c r="U2925">
        <v>17</v>
      </c>
      <c r="AG2925">
        <v>5</v>
      </c>
      <c r="AH2925">
        <v>1</v>
      </c>
      <c r="AI2925">
        <v>5</v>
      </c>
      <c r="AJ2925">
        <v>1</v>
      </c>
      <c r="AK2925">
        <v>24</v>
      </c>
      <c r="AO2925">
        <v>6</v>
      </c>
      <c r="AP2925">
        <v>1</v>
      </c>
      <c r="AR2925">
        <v>1</v>
      </c>
      <c r="AS2925">
        <v>6</v>
      </c>
      <c r="BA2925">
        <v>9</v>
      </c>
      <c r="BE2925">
        <v>3</v>
      </c>
      <c r="BG2925">
        <v>7</v>
      </c>
      <c r="BK2925">
        <v>2</v>
      </c>
      <c r="BV2925">
        <v>2</v>
      </c>
      <c r="CB2925">
        <v>26</v>
      </c>
      <c r="CD2925">
        <v>14</v>
      </c>
      <c r="CI2925">
        <v>1</v>
      </c>
      <c r="CK2925">
        <v>1</v>
      </c>
      <c r="CM2925">
        <v>1</v>
      </c>
      <c r="CO2925">
        <v>5</v>
      </c>
      <c r="CP2925">
        <v>23</v>
      </c>
      <c r="DH2925">
        <v>1</v>
      </c>
      <c r="DQ2925">
        <v>2</v>
      </c>
      <c r="EB2925">
        <v>1</v>
      </c>
      <c r="ED2925">
        <v>7</v>
      </c>
      <c r="EN2925">
        <v>7</v>
      </c>
      <c r="EP2925">
        <v>2</v>
      </c>
      <c r="EQ2925">
        <v>1</v>
      </c>
      <c r="FB2925">
        <v>1</v>
      </c>
      <c r="FP2925">
        <v>33</v>
      </c>
    </row>
    <row r="2926" spans="1:174">
      <c r="A2926" t="s">
        <v>330</v>
      </c>
      <c r="B2926" t="s">
        <v>1634</v>
      </c>
      <c r="C2926" t="s">
        <v>332</v>
      </c>
      <c r="D2926" t="str">
        <f>VLOOKUP(C2926,CountryName!$A$2:$B$40,2,FALSE)</f>
        <v>Slovenia</v>
      </c>
      <c r="E2926" t="s">
        <v>186</v>
      </c>
      <c r="F2926">
        <v>106</v>
      </c>
      <c r="G2926" t="s">
        <v>191</v>
      </c>
      <c r="H2926" t="s">
        <v>207</v>
      </c>
      <c r="I2926">
        <v>20180410</v>
      </c>
      <c r="J2926" t="str">
        <f t="shared" si="51"/>
        <v>2018</v>
      </c>
      <c r="K2926" t="s">
        <v>184</v>
      </c>
      <c r="L2926">
        <v>209</v>
      </c>
      <c r="M2926" t="str">
        <f>VLOOKUP(L2926,Waste_Instance_Cat!$A$2:$B$6,2)</f>
        <v>Very Low</v>
      </c>
      <c r="P2926">
        <v>6</v>
      </c>
      <c r="Q2926">
        <v>14</v>
      </c>
      <c r="R2926">
        <v>4</v>
      </c>
      <c r="S2926">
        <v>2</v>
      </c>
      <c r="U2926">
        <v>14</v>
      </c>
      <c r="W2926">
        <v>1</v>
      </c>
      <c r="AC2926">
        <v>1</v>
      </c>
      <c r="AE2926">
        <v>7</v>
      </c>
      <c r="AF2926">
        <v>3</v>
      </c>
      <c r="AG2926">
        <v>3</v>
      </c>
      <c r="AI2926">
        <v>4</v>
      </c>
      <c r="AP2926">
        <v>1</v>
      </c>
      <c r="AQ2926">
        <v>6</v>
      </c>
      <c r="AU2926">
        <v>1</v>
      </c>
      <c r="BA2926">
        <v>5</v>
      </c>
      <c r="BE2926">
        <v>2</v>
      </c>
      <c r="BN2926">
        <v>1</v>
      </c>
      <c r="BR2926">
        <v>2</v>
      </c>
      <c r="BS2926">
        <v>5</v>
      </c>
      <c r="BY2926">
        <v>29</v>
      </c>
      <c r="CB2926">
        <v>15</v>
      </c>
      <c r="CD2926">
        <v>64</v>
      </c>
      <c r="CE2926">
        <v>2</v>
      </c>
      <c r="CP2926">
        <v>1</v>
      </c>
      <c r="CW2926">
        <v>2</v>
      </c>
      <c r="CX2926">
        <v>2</v>
      </c>
      <c r="DI2926">
        <v>1</v>
      </c>
      <c r="DN2926">
        <v>6</v>
      </c>
      <c r="DQ2926">
        <v>2</v>
      </c>
      <c r="DZ2926">
        <v>1</v>
      </c>
      <c r="EO2926">
        <v>1</v>
      </c>
      <c r="ES2926">
        <v>1</v>
      </c>
    </row>
    <row r="2927" spans="1:174">
      <c r="A2927" t="s">
        <v>330</v>
      </c>
      <c r="B2927" t="s">
        <v>1634</v>
      </c>
      <c r="C2927" t="s">
        <v>332</v>
      </c>
      <c r="D2927" t="str">
        <f>VLOOKUP(C2927,CountryName!$A$2:$B$40,2,FALSE)</f>
        <v>Slovenia</v>
      </c>
      <c r="E2927" t="s">
        <v>186</v>
      </c>
      <c r="F2927">
        <v>106</v>
      </c>
      <c r="G2927" t="s">
        <v>191</v>
      </c>
      <c r="H2927" t="s">
        <v>207</v>
      </c>
      <c r="I2927">
        <v>20150318</v>
      </c>
      <c r="J2927" t="str">
        <f t="shared" si="51"/>
        <v>2015</v>
      </c>
      <c r="K2927" t="s">
        <v>184</v>
      </c>
      <c r="L2927">
        <v>742</v>
      </c>
      <c r="M2927" t="str">
        <f>VLOOKUP(L2927,Waste_Instance_Cat!$A$2:$B$6,2)</f>
        <v>Low</v>
      </c>
      <c r="O2927">
        <v>29</v>
      </c>
      <c r="R2927">
        <v>6</v>
      </c>
      <c r="S2927">
        <v>2</v>
      </c>
      <c r="U2927">
        <v>60</v>
      </c>
      <c r="AE2927">
        <v>15</v>
      </c>
      <c r="AF2927">
        <v>1</v>
      </c>
      <c r="AG2927">
        <v>1</v>
      </c>
      <c r="AH2927">
        <v>10</v>
      </c>
      <c r="AI2927">
        <v>18</v>
      </c>
      <c r="AJ2927">
        <v>3</v>
      </c>
      <c r="AK2927">
        <v>5</v>
      </c>
      <c r="AL2927">
        <v>1</v>
      </c>
      <c r="AO2927">
        <v>5</v>
      </c>
      <c r="AP2927">
        <v>1</v>
      </c>
      <c r="AQ2927">
        <v>14</v>
      </c>
      <c r="AR2927">
        <v>2</v>
      </c>
      <c r="AS2927">
        <v>6</v>
      </c>
      <c r="AY2927">
        <v>2</v>
      </c>
      <c r="BA2927">
        <v>36</v>
      </c>
      <c r="BD2927">
        <v>6</v>
      </c>
      <c r="BE2927">
        <v>6</v>
      </c>
      <c r="BG2927">
        <v>16</v>
      </c>
      <c r="BI2927">
        <v>3</v>
      </c>
      <c r="BL2927">
        <v>2</v>
      </c>
      <c r="BM2927">
        <v>2</v>
      </c>
      <c r="BN2927">
        <v>4</v>
      </c>
      <c r="BR2927">
        <v>5</v>
      </c>
      <c r="BS2927">
        <v>3</v>
      </c>
      <c r="BV2927">
        <v>1</v>
      </c>
      <c r="CB2927">
        <v>58</v>
      </c>
      <c r="CD2927">
        <v>170</v>
      </c>
      <c r="CI2927">
        <v>9</v>
      </c>
      <c r="CK2927">
        <v>3</v>
      </c>
      <c r="CP2927">
        <v>38</v>
      </c>
      <c r="CT2927">
        <v>1</v>
      </c>
      <c r="CU2927">
        <v>1</v>
      </c>
      <c r="CX2927">
        <v>14</v>
      </c>
      <c r="CY2927">
        <v>2</v>
      </c>
      <c r="DG2927">
        <v>1</v>
      </c>
      <c r="DH2927">
        <v>4</v>
      </c>
      <c r="DI2927">
        <v>3</v>
      </c>
      <c r="DN2927">
        <v>8</v>
      </c>
      <c r="DP2927">
        <v>1</v>
      </c>
      <c r="DQ2927">
        <v>15</v>
      </c>
      <c r="DT2927">
        <v>2</v>
      </c>
      <c r="DU2927">
        <v>1</v>
      </c>
      <c r="DV2927">
        <v>1</v>
      </c>
      <c r="EB2927">
        <v>5</v>
      </c>
      <c r="EK2927">
        <v>3</v>
      </c>
      <c r="EN2927">
        <v>1</v>
      </c>
      <c r="EO2927">
        <v>1</v>
      </c>
      <c r="EP2927">
        <v>1</v>
      </c>
      <c r="EQ2927">
        <v>5</v>
      </c>
      <c r="FH2927">
        <v>7</v>
      </c>
      <c r="FP2927">
        <v>122</v>
      </c>
    </row>
    <row r="2928" spans="1:174">
      <c r="A2928" t="s">
        <v>330</v>
      </c>
      <c r="B2928" t="s">
        <v>1634</v>
      </c>
      <c r="C2928" t="s">
        <v>332</v>
      </c>
      <c r="D2928" t="str">
        <f>VLOOKUP(C2928,CountryName!$A$2:$B$40,2,FALSE)</f>
        <v>Slovenia</v>
      </c>
      <c r="E2928" t="s">
        <v>186</v>
      </c>
      <c r="F2928">
        <v>106</v>
      </c>
      <c r="G2928" t="s">
        <v>191</v>
      </c>
      <c r="H2928" t="s">
        <v>207</v>
      </c>
      <c r="I2928">
        <v>20170529</v>
      </c>
      <c r="J2928" t="str">
        <f t="shared" si="51"/>
        <v>2017</v>
      </c>
      <c r="K2928" t="s">
        <v>184</v>
      </c>
      <c r="L2928">
        <v>752</v>
      </c>
      <c r="M2928" t="str">
        <f>VLOOKUP(L2928,Waste_Instance_Cat!$A$2:$B$6,2)</f>
        <v>Low</v>
      </c>
      <c r="N2928">
        <v>1</v>
      </c>
      <c r="O2928">
        <v>8</v>
      </c>
      <c r="P2928">
        <v>67</v>
      </c>
      <c r="R2928">
        <v>4</v>
      </c>
      <c r="S2928">
        <v>1</v>
      </c>
      <c r="U2928">
        <v>2</v>
      </c>
      <c r="Y2928">
        <v>1</v>
      </c>
      <c r="AE2928">
        <v>14</v>
      </c>
      <c r="AF2928">
        <v>1</v>
      </c>
      <c r="AG2928">
        <v>14</v>
      </c>
      <c r="AH2928">
        <v>8</v>
      </c>
      <c r="AI2928">
        <v>29</v>
      </c>
      <c r="AJ2928">
        <v>1</v>
      </c>
      <c r="AK2928">
        <v>38</v>
      </c>
      <c r="AL2928">
        <v>1</v>
      </c>
      <c r="AN2928">
        <v>46</v>
      </c>
      <c r="AO2928">
        <v>2</v>
      </c>
      <c r="AP2928">
        <v>4</v>
      </c>
      <c r="AQ2928">
        <v>12</v>
      </c>
      <c r="AR2928">
        <v>1</v>
      </c>
      <c r="AS2928">
        <v>5</v>
      </c>
      <c r="AY2928">
        <v>1</v>
      </c>
      <c r="BA2928">
        <v>42</v>
      </c>
      <c r="BD2928">
        <v>2</v>
      </c>
      <c r="BE2928">
        <v>30</v>
      </c>
      <c r="BG2928">
        <v>5</v>
      </c>
      <c r="BI2928">
        <v>43</v>
      </c>
      <c r="BL2928">
        <v>2</v>
      </c>
      <c r="BR2928">
        <v>3</v>
      </c>
      <c r="BT2928">
        <v>1</v>
      </c>
      <c r="BV2928">
        <v>1</v>
      </c>
      <c r="BY2928">
        <v>5</v>
      </c>
      <c r="CB2928">
        <v>72</v>
      </c>
      <c r="CD2928">
        <v>77</v>
      </c>
      <c r="CH2928">
        <v>1</v>
      </c>
      <c r="CI2928">
        <v>20</v>
      </c>
      <c r="CK2928">
        <v>31</v>
      </c>
      <c r="CM2928">
        <v>1</v>
      </c>
      <c r="CO2928">
        <v>4</v>
      </c>
      <c r="CP2928">
        <v>10</v>
      </c>
      <c r="CQ2928">
        <v>1</v>
      </c>
      <c r="CU2928">
        <v>1</v>
      </c>
      <c r="CX2928">
        <v>1</v>
      </c>
      <c r="DH2928">
        <v>7</v>
      </c>
      <c r="DN2928">
        <v>16</v>
      </c>
      <c r="DQ2928">
        <v>9</v>
      </c>
      <c r="DV2928">
        <v>1</v>
      </c>
      <c r="DY2928">
        <v>1</v>
      </c>
      <c r="DZ2928">
        <v>1</v>
      </c>
      <c r="EB2928">
        <v>1</v>
      </c>
      <c r="ED2928">
        <v>8</v>
      </c>
      <c r="EK2928">
        <v>1</v>
      </c>
      <c r="EM2928">
        <v>1</v>
      </c>
      <c r="EN2928">
        <v>3</v>
      </c>
      <c r="EP2928">
        <v>5</v>
      </c>
      <c r="EY2928">
        <v>1</v>
      </c>
      <c r="FH2928">
        <v>1</v>
      </c>
      <c r="FP2928">
        <v>81</v>
      </c>
      <c r="FR2928">
        <v>1</v>
      </c>
    </row>
    <row r="2929" spans="1:175">
      <c r="A2929" t="s">
        <v>330</v>
      </c>
      <c r="B2929" t="s">
        <v>1634</v>
      </c>
      <c r="C2929" t="s">
        <v>332</v>
      </c>
      <c r="D2929" t="str">
        <f>VLOOKUP(C2929,CountryName!$A$2:$B$40,2,FALSE)</f>
        <v>Slovenia</v>
      </c>
      <c r="E2929" t="s">
        <v>186</v>
      </c>
      <c r="F2929">
        <v>106</v>
      </c>
      <c r="G2929" t="s">
        <v>191</v>
      </c>
      <c r="H2929" t="s">
        <v>207</v>
      </c>
      <c r="I2929">
        <v>20141203</v>
      </c>
      <c r="J2929" t="str">
        <f t="shared" si="51"/>
        <v>2014</v>
      </c>
      <c r="K2929" t="s">
        <v>178</v>
      </c>
      <c r="L2929">
        <v>228</v>
      </c>
      <c r="M2929" t="str">
        <f>VLOOKUP(L2929,Waste_Instance_Cat!$A$2:$B$6,2)</f>
        <v>Very Low</v>
      </c>
      <c r="O2929">
        <v>6</v>
      </c>
      <c r="U2929">
        <v>22</v>
      </c>
      <c r="AC2929">
        <v>1</v>
      </c>
      <c r="AE2929">
        <v>9</v>
      </c>
      <c r="AH2929">
        <v>2</v>
      </c>
      <c r="AI2929">
        <v>14</v>
      </c>
      <c r="AL2929">
        <v>1</v>
      </c>
      <c r="AO2929">
        <v>5</v>
      </c>
      <c r="AS2929">
        <v>1</v>
      </c>
      <c r="AY2929">
        <v>2</v>
      </c>
      <c r="BA2929">
        <v>7</v>
      </c>
      <c r="BE2929">
        <v>7</v>
      </c>
      <c r="BR2929">
        <v>2</v>
      </c>
      <c r="BS2929">
        <v>14</v>
      </c>
      <c r="BV2929">
        <v>1</v>
      </c>
      <c r="CB2929">
        <v>16</v>
      </c>
      <c r="CD2929">
        <v>27</v>
      </c>
      <c r="CK2929">
        <v>1</v>
      </c>
      <c r="CL2929">
        <v>1</v>
      </c>
      <c r="CP2929">
        <v>13</v>
      </c>
      <c r="CT2929">
        <v>1</v>
      </c>
      <c r="CU2929">
        <v>1</v>
      </c>
      <c r="CX2929">
        <v>5</v>
      </c>
      <c r="CY2929">
        <v>1</v>
      </c>
      <c r="DI2929">
        <v>1</v>
      </c>
      <c r="EA2929">
        <v>1</v>
      </c>
      <c r="EL2929">
        <v>1</v>
      </c>
      <c r="EP2929">
        <v>2</v>
      </c>
      <c r="EQ2929">
        <v>1</v>
      </c>
      <c r="FH2929">
        <v>4</v>
      </c>
      <c r="FL2929">
        <v>1</v>
      </c>
      <c r="FP2929">
        <v>57</v>
      </c>
    </row>
    <row r="2930" spans="1:175">
      <c r="A2930" t="s">
        <v>330</v>
      </c>
      <c r="B2930" t="s">
        <v>1634</v>
      </c>
      <c r="C2930" t="s">
        <v>332</v>
      </c>
      <c r="D2930" t="str">
        <f>VLOOKUP(C2930,CountryName!$A$2:$B$40,2,FALSE)</f>
        <v>Slovenia</v>
      </c>
      <c r="E2930" t="s">
        <v>186</v>
      </c>
      <c r="F2930">
        <v>106</v>
      </c>
      <c r="G2930" t="s">
        <v>191</v>
      </c>
      <c r="H2930" t="s">
        <v>207</v>
      </c>
      <c r="I2930">
        <v>20170921</v>
      </c>
      <c r="J2930" t="str">
        <f t="shared" si="51"/>
        <v>2017</v>
      </c>
      <c r="K2930" t="s">
        <v>184</v>
      </c>
      <c r="L2930">
        <v>1120</v>
      </c>
      <c r="M2930" t="str">
        <f>VLOOKUP(L2930,Waste_Instance_Cat!$A$2:$B$6,2)</f>
        <v>Moderate</v>
      </c>
      <c r="O2930">
        <v>14</v>
      </c>
      <c r="P2930">
        <v>79</v>
      </c>
      <c r="R2930">
        <v>4</v>
      </c>
      <c r="S2930">
        <v>1</v>
      </c>
      <c r="U2930">
        <v>9</v>
      </c>
      <c r="W2930">
        <v>1</v>
      </c>
      <c r="AE2930">
        <v>63</v>
      </c>
      <c r="AF2930">
        <v>10</v>
      </c>
      <c r="AG2930">
        <v>34</v>
      </c>
      <c r="AH2930">
        <v>20</v>
      </c>
      <c r="AI2930">
        <v>21</v>
      </c>
      <c r="AJ2930">
        <v>3</v>
      </c>
      <c r="AK2930">
        <v>61</v>
      </c>
      <c r="AL2930">
        <v>3</v>
      </c>
      <c r="AM2930">
        <v>2</v>
      </c>
      <c r="AN2930">
        <v>77</v>
      </c>
      <c r="AO2930">
        <v>22</v>
      </c>
      <c r="AQ2930">
        <v>19</v>
      </c>
      <c r="AR2930">
        <v>3</v>
      </c>
      <c r="AS2930">
        <v>21</v>
      </c>
      <c r="BA2930">
        <v>58</v>
      </c>
      <c r="BD2930">
        <v>10</v>
      </c>
      <c r="BE2930">
        <v>15</v>
      </c>
      <c r="BG2930">
        <v>11</v>
      </c>
      <c r="BI2930">
        <v>1</v>
      </c>
      <c r="BL2930">
        <v>9</v>
      </c>
      <c r="BM2930">
        <v>4</v>
      </c>
      <c r="BN2930">
        <v>2</v>
      </c>
      <c r="BR2930">
        <v>3</v>
      </c>
      <c r="BS2930">
        <v>1</v>
      </c>
      <c r="BV2930">
        <v>1</v>
      </c>
      <c r="BW2930">
        <v>1</v>
      </c>
      <c r="BY2930">
        <v>17</v>
      </c>
      <c r="CB2930">
        <v>195</v>
      </c>
      <c r="CD2930">
        <v>44</v>
      </c>
      <c r="CH2930">
        <v>1</v>
      </c>
      <c r="CI2930">
        <v>10</v>
      </c>
      <c r="CK2930">
        <v>5</v>
      </c>
      <c r="CM2930">
        <v>2</v>
      </c>
      <c r="CO2930">
        <v>6</v>
      </c>
      <c r="CP2930">
        <v>134</v>
      </c>
      <c r="CQ2930">
        <v>3</v>
      </c>
      <c r="CT2930">
        <v>3</v>
      </c>
      <c r="CU2930">
        <v>1</v>
      </c>
      <c r="CY2930">
        <v>5</v>
      </c>
      <c r="DD2930">
        <v>1</v>
      </c>
      <c r="DE2930">
        <v>2</v>
      </c>
      <c r="DG2930">
        <v>2</v>
      </c>
      <c r="DH2930">
        <v>6</v>
      </c>
      <c r="DI2930">
        <v>1</v>
      </c>
      <c r="DJ2930">
        <v>1</v>
      </c>
      <c r="DM2930">
        <v>1</v>
      </c>
      <c r="DQ2930">
        <v>6</v>
      </c>
      <c r="DT2930">
        <v>2</v>
      </c>
      <c r="DV2930">
        <v>1</v>
      </c>
      <c r="DZ2930">
        <v>1</v>
      </c>
      <c r="EA2930">
        <v>1</v>
      </c>
      <c r="EB2930">
        <v>1</v>
      </c>
      <c r="EL2930">
        <v>15</v>
      </c>
      <c r="EN2930">
        <v>4</v>
      </c>
      <c r="EP2930">
        <v>3</v>
      </c>
      <c r="EQ2930">
        <v>2</v>
      </c>
      <c r="FF2930">
        <v>2</v>
      </c>
      <c r="FL2930">
        <v>2</v>
      </c>
      <c r="FP2930">
        <v>54</v>
      </c>
      <c r="FR2930">
        <v>3</v>
      </c>
    </row>
    <row r="2931" spans="1:175">
      <c r="A2931" t="s">
        <v>330</v>
      </c>
      <c r="B2931" t="s">
        <v>1634</v>
      </c>
      <c r="C2931" t="s">
        <v>332</v>
      </c>
      <c r="D2931" t="str">
        <f>VLOOKUP(C2931,CountryName!$A$2:$B$40,2,FALSE)</f>
        <v>Slovenia</v>
      </c>
      <c r="E2931" t="s">
        <v>186</v>
      </c>
      <c r="F2931">
        <v>106</v>
      </c>
      <c r="G2931" t="s">
        <v>191</v>
      </c>
      <c r="H2931" t="s">
        <v>207</v>
      </c>
      <c r="I2931">
        <v>20180910</v>
      </c>
      <c r="J2931" t="str">
        <f t="shared" si="51"/>
        <v>2018</v>
      </c>
      <c r="K2931" t="s">
        <v>184</v>
      </c>
      <c r="L2931">
        <v>322</v>
      </c>
      <c r="M2931" t="str">
        <f>VLOOKUP(L2931,Waste_Instance_Cat!$A$2:$B$6,2)</f>
        <v>Very Low</v>
      </c>
      <c r="O2931">
        <v>6</v>
      </c>
      <c r="R2931">
        <v>1</v>
      </c>
      <c r="AE2931">
        <v>2</v>
      </c>
      <c r="AF2931">
        <v>1</v>
      </c>
      <c r="AG2931">
        <v>5</v>
      </c>
      <c r="AH2931">
        <v>6</v>
      </c>
      <c r="AI2931">
        <v>5</v>
      </c>
      <c r="AK2931">
        <v>55</v>
      </c>
      <c r="AN2931">
        <v>20</v>
      </c>
      <c r="AO2931">
        <v>5</v>
      </c>
      <c r="AP2931">
        <v>1</v>
      </c>
      <c r="AQ2931">
        <v>10</v>
      </c>
      <c r="AR2931">
        <v>1</v>
      </c>
      <c r="AS2931">
        <v>7</v>
      </c>
      <c r="BA2931">
        <v>8</v>
      </c>
      <c r="BG2931">
        <v>4</v>
      </c>
      <c r="BN2931">
        <v>1</v>
      </c>
      <c r="CB2931">
        <v>60</v>
      </c>
      <c r="CD2931">
        <v>19</v>
      </c>
      <c r="CI2931">
        <v>2</v>
      </c>
      <c r="CK2931">
        <v>5</v>
      </c>
      <c r="CO2931">
        <v>1</v>
      </c>
      <c r="CP2931">
        <v>37</v>
      </c>
      <c r="DE2931">
        <v>3</v>
      </c>
      <c r="DI2931">
        <v>1</v>
      </c>
      <c r="DN2931">
        <v>4</v>
      </c>
      <c r="DQ2931">
        <v>12</v>
      </c>
      <c r="DX2931">
        <v>5</v>
      </c>
      <c r="DZ2931">
        <v>9</v>
      </c>
      <c r="EA2931">
        <v>2</v>
      </c>
      <c r="EB2931">
        <v>1</v>
      </c>
      <c r="EK2931">
        <v>3</v>
      </c>
      <c r="EQ2931">
        <v>1</v>
      </c>
      <c r="FF2931">
        <v>1</v>
      </c>
      <c r="FP2931">
        <v>18</v>
      </c>
    </row>
    <row r="2932" spans="1:175">
      <c r="A2932" t="s">
        <v>330</v>
      </c>
      <c r="B2932" t="s">
        <v>1634</v>
      </c>
      <c r="C2932" t="s">
        <v>332</v>
      </c>
      <c r="D2932" t="str">
        <f>VLOOKUP(C2932,CountryName!$A$2:$B$40,2,FALSE)</f>
        <v>Slovenia</v>
      </c>
      <c r="E2932" t="s">
        <v>186</v>
      </c>
      <c r="F2932">
        <v>106</v>
      </c>
      <c r="G2932" t="s">
        <v>191</v>
      </c>
      <c r="H2932" t="s">
        <v>207</v>
      </c>
      <c r="I2932">
        <v>20180716</v>
      </c>
      <c r="J2932" t="str">
        <f t="shared" si="51"/>
        <v>2018</v>
      </c>
      <c r="K2932" t="s">
        <v>184</v>
      </c>
      <c r="L2932">
        <v>316</v>
      </c>
      <c r="M2932" t="str">
        <f>VLOOKUP(L2932,Waste_Instance_Cat!$A$2:$B$6,2)</f>
        <v>Very Low</v>
      </c>
      <c r="O2932">
        <v>6</v>
      </c>
      <c r="P2932">
        <v>9</v>
      </c>
      <c r="T2932">
        <v>1</v>
      </c>
      <c r="U2932">
        <v>1</v>
      </c>
      <c r="V2932">
        <v>1</v>
      </c>
      <c r="AE2932">
        <v>13</v>
      </c>
      <c r="AF2932">
        <v>6</v>
      </c>
      <c r="AG2932">
        <v>1</v>
      </c>
      <c r="AH2932">
        <v>5</v>
      </c>
      <c r="AI2932">
        <v>5</v>
      </c>
      <c r="AK2932">
        <v>28</v>
      </c>
      <c r="AN2932">
        <v>28</v>
      </c>
      <c r="AQ2932">
        <v>4</v>
      </c>
      <c r="AS2932">
        <v>4</v>
      </c>
      <c r="AV2932">
        <v>2</v>
      </c>
      <c r="BA2932">
        <v>11</v>
      </c>
      <c r="BD2932">
        <v>4</v>
      </c>
      <c r="BE2932">
        <v>4</v>
      </c>
      <c r="BG2932">
        <v>7</v>
      </c>
      <c r="BI2932">
        <v>1</v>
      </c>
      <c r="BL2932">
        <v>7</v>
      </c>
      <c r="BR2932">
        <v>1</v>
      </c>
      <c r="CB2932">
        <v>33</v>
      </c>
      <c r="CD2932">
        <v>29</v>
      </c>
      <c r="CI2932">
        <v>5</v>
      </c>
      <c r="CK2932">
        <v>11</v>
      </c>
      <c r="CL2932">
        <v>1</v>
      </c>
      <c r="CM2932">
        <v>1</v>
      </c>
      <c r="CP2932">
        <v>10</v>
      </c>
      <c r="CX2932">
        <v>3</v>
      </c>
      <c r="DE2932">
        <v>3</v>
      </c>
      <c r="DN2932">
        <v>2</v>
      </c>
      <c r="DQ2932">
        <v>5</v>
      </c>
      <c r="DR2932">
        <v>1</v>
      </c>
      <c r="DU2932">
        <v>1</v>
      </c>
      <c r="DZ2932">
        <v>5</v>
      </c>
      <c r="EB2932">
        <v>1</v>
      </c>
      <c r="EK2932">
        <v>6</v>
      </c>
      <c r="EN2932">
        <v>1</v>
      </c>
      <c r="EQ2932">
        <v>5</v>
      </c>
      <c r="ER2932">
        <v>1</v>
      </c>
      <c r="FB2932">
        <v>1</v>
      </c>
      <c r="FF2932">
        <v>1</v>
      </c>
      <c r="FH2932">
        <v>2</v>
      </c>
      <c r="FP2932">
        <v>38</v>
      </c>
      <c r="FR2932">
        <v>1</v>
      </c>
    </row>
    <row r="2933" spans="1:175">
      <c r="A2933" t="s">
        <v>179</v>
      </c>
      <c r="B2933" t="s">
        <v>1635</v>
      </c>
      <c r="C2933" t="s">
        <v>181</v>
      </c>
      <c r="D2933" t="str">
        <f>VLOOKUP(C2933,CountryName!$A$2:$B$40,2,FALSE)</f>
        <v>Italy</v>
      </c>
      <c r="E2933" t="s">
        <v>186</v>
      </c>
      <c r="F2933">
        <v>100</v>
      </c>
      <c r="G2933" t="s">
        <v>183</v>
      </c>
      <c r="H2933" t="s">
        <v>183</v>
      </c>
      <c r="I2933">
        <v>20160507</v>
      </c>
      <c r="J2933" t="str">
        <f t="shared" si="51"/>
        <v>2016</v>
      </c>
      <c r="K2933" t="s">
        <v>184</v>
      </c>
      <c r="L2933">
        <v>208</v>
      </c>
      <c r="M2933" t="str">
        <f>VLOOKUP(L2933,Waste_Instance_Cat!$A$2:$B$6,2)</f>
        <v>Very Low</v>
      </c>
      <c r="Q2933">
        <v>3</v>
      </c>
      <c r="AK2933">
        <v>100</v>
      </c>
      <c r="BR2933">
        <v>20</v>
      </c>
      <c r="CD2933">
        <v>10</v>
      </c>
      <c r="CK2933">
        <v>5</v>
      </c>
      <c r="CP2933">
        <v>50</v>
      </c>
      <c r="DE2933">
        <v>20</v>
      </c>
    </row>
    <row r="2934" spans="1:175">
      <c r="A2934" t="s">
        <v>309</v>
      </c>
      <c r="B2934" t="s">
        <v>1636</v>
      </c>
      <c r="C2934" t="s">
        <v>258</v>
      </c>
      <c r="D2934" t="str">
        <f>VLOOKUP(C2934,CountryName!$A$2:$B$40,2,FALSE)</f>
        <v>Romania</v>
      </c>
      <c r="E2934" t="s">
        <v>175</v>
      </c>
      <c r="F2934">
        <v>2081</v>
      </c>
      <c r="G2934" t="s">
        <v>191</v>
      </c>
      <c r="H2934" t="s">
        <v>177</v>
      </c>
      <c r="I2934">
        <v>20150113</v>
      </c>
      <c r="J2934" t="str">
        <f t="shared" si="51"/>
        <v>2015</v>
      </c>
      <c r="K2934" t="s">
        <v>178</v>
      </c>
      <c r="L2934">
        <v>158</v>
      </c>
      <c r="M2934" t="str">
        <f>VLOOKUP(L2934,Waste_Instance_Cat!$A$2:$B$6,2)</f>
        <v>Very Low</v>
      </c>
      <c r="O2934">
        <v>0</v>
      </c>
      <c r="P2934">
        <v>4</v>
      </c>
      <c r="R2934">
        <v>0</v>
      </c>
      <c r="S2934">
        <v>0</v>
      </c>
      <c r="U2934">
        <v>0</v>
      </c>
      <c r="AE2934">
        <v>10</v>
      </c>
      <c r="AK2934">
        <v>115</v>
      </c>
      <c r="AN2934">
        <v>3</v>
      </c>
      <c r="AR2934">
        <v>0</v>
      </c>
      <c r="AS2934">
        <v>1</v>
      </c>
      <c r="BA2934">
        <v>0</v>
      </c>
      <c r="BE2934">
        <v>4</v>
      </c>
      <c r="BG2934">
        <v>0</v>
      </c>
      <c r="BY2934">
        <v>0</v>
      </c>
      <c r="BZ2934">
        <v>8</v>
      </c>
      <c r="CD2934">
        <v>0</v>
      </c>
      <c r="CP2934">
        <v>0</v>
      </c>
      <c r="CX2934">
        <v>0</v>
      </c>
      <c r="DQ2934">
        <v>3</v>
      </c>
      <c r="FP2934">
        <v>10</v>
      </c>
    </row>
    <row r="2935" spans="1:175">
      <c r="A2935" t="s">
        <v>309</v>
      </c>
      <c r="B2935" t="s">
        <v>1636</v>
      </c>
      <c r="C2935" t="s">
        <v>258</v>
      </c>
      <c r="D2935" t="str">
        <f>VLOOKUP(C2935,CountryName!$A$2:$B$40,2,FALSE)</f>
        <v>Romania</v>
      </c>
      <c r="E2935" t="s">
        <v>175</v>
      </c>
      <c r="F2935">
        <v>2081</v>
      </c>
      <c r="G2935" t="s">
        <v>191</v>
      </c>
      <c r="H2935" t="s">
        <v>177</v>
      </c>
      <c r="I2935">
        <v>20150629</v>
      </c>
      <c r="J2935" t="str">
        <f t="shared" si="51"/>
        <v>2015</v>
      </c>
      <c r="K2935" t="s">
        <v>178</v>
      </c>
      <c r="L2935">
        <v>247</v>
      </c>
      <c r="M2935" t="str">
        <f>VLOOKUP(L2935,Waste_Instance_Cat!$A$2:$B$6,2)</f>
        <v>Very Low</v>
      </c>
      <c r="O2935">
        <v>9</v>
      </c>
      <c r="P2935">
        <v>2</v>
      </c>
      <c r="R2935">
        <v>89</v>
      </c>
      <c r="S2935">
        <v>0</v>
      </c>
      <c r="U2935">
        <v>3</v>
      </c>
      <c r="AE2935">
        <v>19</v>
      </c>
      <c r="AK2935">
        <v>15</v>
      </c>
      <c r="AN2935">
        <v>20</v>
      </c>
      <c r="AR2935">
        <v>0</v>
      </c>
      <c r="AS2935">
        <v>5</v>
      </c>
      <c r="BA2935">
        <v>0</v>
      </c>
      <c r="BE2935">
        <v>8</v>
      </c>
      <c r="BG2935">
        <v>0</v>
      </c>
      <c r="BY2935">
        <v>15</v>
      </c>
      <c r="BZ2935">
        <v>31</v>
      </c>
      <c r="CD2935">
        <v>4</v>
      </c>
      <c r="CP2935">
        <v>6</v>
      </c>
      <c r="CX2935">
        <v>8</v>
      </c>
      <c r="DQ2935">
        <v>13</v>
      </c>
      <c r="FP2935">
        <v>0</v>
      </c>
    </row>
    <row r="2936" spans="1:175">
      <c r="A2936" t="s">
        <v>309</v>
      </c>
      <c r="B2936" t="s">
        <v>1636</v>
      </c>
      <c r="C2936" t="s">
        <v>258</v>
      </c>
      <c r="D2936" t="str">
        <f>VLOOKUP(C2936,CountryName!$A$2:$B$40,2,FALSE)</f>
        <v>Romania</v>
      </c>
      <c r="E2936" t="s">
        <v>175</v>
      </c>
      <c r="F2936">
        <v>2081</v>
      </c>
      <c r="G2936" t="s">
        <v>191</v>
      </c>
      <c r="H2936" t="s">
        <v>177</v>
      </c>
      <c r="I2936">
        <v>20141006</v>
      </c>
      <c r="J2936" t="str">
        <f t="shared" si="51"/>
        <v>2014</v>
      </c>
      <c r="K2936" t="s">
        <v>178</v>
      </c>
      <c r="L2936">
        <v>202</v>
      </c>
      <c r="M2936" t="str">
        <f>VLOOKUP(L2936,Waste_Instance_Cat!$A$2:$B$6,2)</f>
        <v>Very Low</v>
      </c>
      <c r="O2936">
        <v>3</v>
      </c>
      <c r="P2936">
        <v>6</v>
      </c>
      <c r="R2936">
        <v>0</v>
      </c>
      <c r="S2936">
        <v>0</v>
      </c>
      <c r="U2936">
        <v>0</v>
      </c>
      <c r="AE2936">
        <v>13</v>
      </c>
      <c r="AK2936">
        <v>139</v>
      </c>
      <c r="AN2936">
        <v>3</v>
      </c>
      <c r="AR2936">
        <v>0</v>
      </c>
      <c r="AS2936">
        <v>5</v>
      </c>
      <c r="BA2936">
        <v>0</v>
      </c>
      <c r="BE2936">
        <v>6</v>
      </c>
      <c r="BG2936">
        <v>0</v>
      </c>
      <c r="BY2936">
        <v>0</v>
      </c>
      <c r="BZ2936">
        <v>10</v>
      </c>
      <c r="CD2936">
        <v>0</v>
      </c>
      <c r="CP2936">
        <v>0</v>
      </c>
      <c r="CX2936">
        <v>0</v>
      </c>
      <c r="DQ2936">
        <v>4</v>
      </c>
      <c r="FP2936">
        <v>13</v>
      </c>
    </row>
    <row r="2937" spans="1:175">
      <c r="A2937" t="s">
        <v>309</v>
      </c>
      <c r="B2937" t="s">
        <v>1636</v>
      </c>
      <c r="C2937" t="s">
        <v>258</v>
      </c>
      <c r="D2937" t="str">
        <f>VLOOKUP(C2937,CountryName!$A$2:$B$40,2,FALSE)</f>
        <v>Romania</v>
      </c>
      <c r="E2937" t="s">
        <v>175</v>
      </c>
      <c r="F2937">
        <v>2081</v>
      </c>
      <c r="G2937" t="s">
        <v>191</v>
      </c>
      <c r="H2937" t="s">
        <v>177</v>
      </c>
      <c r="I2937">
        <v>20140616</v>
      </c>
      <c r="J2937" t="str">
        <f t="shared" si="51"/>
        <v>2014</v>
      </c>
      <c r="K2937" t="s">
        <v>178</v>
      </c>
      <c r="L2937">
        <v>162</v>
      </c>
      <c r="M2937" t="str">
        <f>VLOOKUP(L2937,Waste_Instance_Cat!$A$2:$B$6,2)</f>
        <v>Very Low</v>
      </c>
      <c r="O2937">
        <v>0</v>
      </c>
      <c r="P2937">
        <v>6</v>
      </c>
      <c r="R2937">
        <v>0</v>
      </c>
      <c r="S2937">
        <v>1</v>
      </c>
      <c r="U2937">
        <v>2</v>
      </c>
      <c r="AE2937">
        <v>10</v>
      </c>
      <c r="AK2937">
        <v>27</v>
      </c>
      <c r="AN2937">
        <v>20</v>
      </c>
      <c r="AR2937">
        <v>4</v>
      </c>
      <c r="AS2937">
        <v>7</v>
      </c>
      <c r="BA2937">
        <v>0</v>
      </c>
      <c r="BE2937">
        <v>12</v>
      </c>
      <c r="BG2937">
        <v>0</v>
      </c>
      <c r="BY2937">
        <v>1</v>
      </c>
      <c r="BZ2937">
        <v>32</v>
      </c>
      <c r="CD2937">
        <v>0</v>
      </c>
      <c r="CP2937">
        <v>1</v>
      </c>
      <c r="CX2937">
        <v>11</v>
      </c>
      <c r="DQ2937">
        <v>11</v>
      </c>
      <c r="DZ2937">
        <v>8</v>
      </c>
      <c r="FP2937">
        <v>9</v>
      </c>
    </row>
    <row r="2938" spans="1:175">
      <c r="A2938" t="s">
        <v>225</v>
      </c>
      <c r="B2938" t="s">
        <v>1637</v>
      </c>
      <c r="C2938" t="s">
        <v>217</v>
      </c>
      <c r="D2938" t="str">
        <f>VLOOKUP(C2938,CountryName!$A$2:$B$40,2,FALSE)</f>
        <v>Spain</v>
      </c>
      <c r="E2938" t="s">
        <v>186</v>
      </c>
      <c r="F2938">
        <v>100</v>
      </c>
      <c r="G2938" t="s">
        <v>191</v>
      </c>
      <c r="H2938" t="s">
        <v>177</v>
      </c>
      <c r="I2938">
        <v>20180626</v>
      </c>
      <c r="J2938" t="str">
        <f t="shared" si="51"/>
        <v>2018</v>
      </c>
      <c r="K2938" t="s">
        <v>178</v>
      </c>
      <c r="L2938">
        <v>94</v>
      </c>
      <c r="M2938" t="str">
        <f>VLOOKUP(L2938,Waste_Instance_Cat!$A$2:$B$6,2)</f>
        <v>Very Low</v>
      </c>
      <c r="O2938">
        <v>1</v>
      </c>
      <c r="R2938">
        <v>1</v>
      </c>
      <c r="AE2938">
        <v>2</v>
      </c>
      <c r="AK2938">
        <v>32</v>
      </c>
      <c r="AN2938">
        <v>4</v>
      </c>
      <c r="AS2938">
        <v>5</v>
      </c>
      <c r="BE2938">
        <v>6</v>
      </c>
      <c r="BR2938">
        <v>8</v>
      </c>
      <c r="BS2938">
        <v>0</v>
      </c>
      <c r="CB2938">
        <v>8</v>
      </c>
      <c r="CQ2938">
        <v>3</v>
      </c>
      <c r="CX2938">
        <v>1</v>
      </c>
      <c r="DQ2938">
        <v>2</v>
      </c>
      <c r="DS2938">
        <v>18</v>
      </c>
      <c r="DV2938">
        <v>1</v>
      </c>
      <c r="EA2938">
        <v>0</v>
      </c>
      <c r="EB2938">
        <v>1</v>
      </c>
      <c r="EP2938">
        <v>1</v>
      </c>
    </row>
    <row r="2939" spans="1:175">
      <c r="A2939" t="s">
        <v>1638</v>
      </c>
      <c r="B2939" t="s">
        <v>1639</v>
      </c>
      <c r="C2939" t="s">
        <v>195</v>
      </c>
      <c r="D2939" t="str">
        <f>VLOOKUP(C2939,CountryName!$A$2:$B$40,2,FALSE)</f>
        <v>Greece</v>
      </c>
      <c r="E2939" t="s">
        <v>186</v>
      </c>
      <c r="F2939">
        <v>0</v>
      </c>
      <c r="G2939" t="s">
        <v>176</v>
      </c>
      <c r="H2939" t="s">
        <v>205</v>
      </c>
      <c r="I2939">
        <v>20150119</v>
      </c>
      <c r="J2939" t="str">
        <f t="shared" si="51"/>
        <v>2015</v>
      </c>
      <c r="K2939" t="s">
        <v>178</v>
      </c>
      <c r="L2939">
        <v>319</v>
      </c>
      <c r="M2939" t="str">
        <f>VLOOKUP(L2939,Waste_Instance_Cat!$A$2:$B$6,2)</f>
        <v>Very Low</v>
      </c>
      <c r="O2939">
        <v>3</v>
      </c>
      <c r="R2939">
        <v>30</v>
      </c>
      <c r="S2939">
        <v>42</v>
      </c>
      <c r="Y2939">
        <v>1</v>
      </c>
      <c r="AE2939">
        <v>8</v>
      </c>
      <c r="AJ2939">
        <v>1</v>
      </c>
      <c r="AK2939">
        <v>19</v>
      </c>
      <c r="AN2939">
        <v>2</v>
      </c>
      <c r="AR2939">
        <v>2</v>
      </c>
      <c r="BE2939">
        <v>4</v>
      </c>
      <c r="BY2939">
        <v>3</v>
      </c>
      <c r="BZ2939">
        <v>81</v>
      </c>
      <c r="CA2939">
        <v>2</v>
      </c>
      <c r="CB2939">
        <v>2</v>
      </c>
      <c r="CC2939">
        <v>1</v>
      </c>
      <c r="CD2939">
        <v>95</v>
      </c>
      <c r="CP2939">
        <v>2</v>
      </c>
      <c r="CT2939">
        <v>1</v>
      </c>
      <c r="DB2939">
        <v>2</v>
      </c>
      <c r="DJ2939">
        <v>2</v>
      </c>
      <c r="DQ2939">
        <v>10</v>
      </c>
      <c r="DT2939">
        <v>2</v>
      </c>
      <c r="DX2939">
        <v>3</v>
      </c>
      <c r="EC2939">
        <v>1</v>
      </c>
    </row>
    <row r="2940" spans="1:175">
      <c r="A2940" t="s">
        <v>179</v>
      </c>
      <c r="B2940" t="s">
        <v>1640</v>
      </c>
      <c r="C2940" t="s">
        <v>181</v>
      </c>
      <c r="D2940" t="str">
        <f>VLOOKUP(C2940,CountryName!$A$2:$B$40,2,FALSE)</f>
        <v>Italy</v>
      </c>
      <c r="E2940" t="s">
        <v>186</v>
      </c>
      <c r="F2940">
        <v>100</v>
      </c>
      <c r="G2940" t="s">
        <v>183</v>
      </c>
      <c r="H2940" t="s">
        <v>183</v>
      </c>
      <c r="I2940">
        <v>20180426</v>
      </c>
      <c r="J2940" t="str">
        <f t="shared" si="51"/>
        <v>2018</v>
      </c>
      <c r="K2940" t="s">
        <v>184</v>
      </c>
      <c r="L2940">
        <v>241</v>
      </c>
      <c r="M2940" t="str">
        <f>VLOOKUP(L2940,Waste_Instance_Cat!$A$2:$B$6,2)</f>
        <v>Very Low</v>
      </c>
      <c r="P2940">
        <v>8</v>
      </c>
      <c r="R2940">
        <v>12</v>
      </c>
      <c r="AE2940">
        <v>26</v>
      </c>
      <c r="AI2940">
        <v>2</v>
      </c>
      <c r="AK2940">
        <v>37</v>
      </c>
      <c r="AQ2940">
        <v>8</v>
      </c>
      <c r="AS2940">
        <v>4</v>
      </c>
      <c r="BG2940">
        <v>4</v>
      </c>
      <c r="CD2940">
        <v>3</v>
      </c>
      <c r="CW2940">
        <v>1</v>
      </c>
      <c r="CX2940">
        <v>22</v>
      </c>
      <c r="DI2940">
        <v>2</v>
      </c>
      <c r="DN2940">
        <v>2</v>
      </c>
      <c r="DR2940">
        <v>3</v>
      </c>
      <c r="DS2940">
        <v>7</v>
      </c>
      <c r="DU2940">
        <v>2</v>
      </c>
      <c r="DV2940">
        <v>2</v>
      </c>
      <c r="DW2940">
        <v>12</v>
      </c>
      <c r="DZ2940">
        <v>22</v>
      </c>
      <c r="EB2940">
        <v>12</v>
      </c>
      <c r="EL2940">
        <v>2</v>
      </c>
      <c r="EN2940">
        <v>7</v>
      </c>
      <c r="EQ2940">
        <v>17</v>
      </c>
      <c r="FH2940">
        <v>15</v>
      </c>
      <c r="FL2940">
        <v>1</v>
      </c>
      <c r="FP2940">
        <v>8</v>
      </c>
    </row>
    <row r="2941" spans="1:175">
      <c r="A2941" t="s">
        <v>187</v>
      </c>
      <c r="B2941" t="s">
        <v>1641</v>
      </c>
      <c r="C2941" t="s">
        <v>199</v>
      </c>
      <c r="D2941" t="str">
        <f>VLOOKUP(C2941,CountryName!$A$2:$B$40,2,FALSE)</f>
        <v>France</v>
      </c>
      <c r="E2941" t="s">
        <v>186</v>
      </c>
      <c r="F2941">
        <v>1250</v>
      </c>
      <c r="G2941" t="s">
        <v>183</v>
      </c>
      <c r="H2941" t="s">
        <v>183</v>
      </c>
      <c r="I2941">
        <v>20190604</v>
      </c>
      <c r="J2941" t="str">
        <f t="shared" si="51"/>
        <v>2019</v>
      </c>
      <c r="K2941" t="s">
        <v>178</v>
      </c>
      <c r="L2941">
        <v>2387</v>
      </c>
      <c r="M2941" t="str">
        <f>VLOOKUP(L2941,Waste_Instance_Cat!$A$2:$B$6,2)</f>
        <v xml:space="preserve">High </v>
      </c>
      <c r="O2941">
        <v>700</v>
      </c>
      <c r="R2941">
        <v>5</v>
      </c>
      <c r="S2941">
        <v>23</v>
      </c>
      <c r="U2941">
        <v>8</v>
      </c>
      <c r="X2941">
        <v>1</v>
      </c>
      <c r="AE2941">
        <v>48</v>
      </c>
      <c r="AJ2941">
        <v>11</v>
      </c>
      <c r="AK2941">
        <v>458</v>
      </c>
      <c r="AN2941">
        <v>3</v>
      </c>
      <c r="AO2941">
        <v>7</v>
      </c>
      <c r="AP2941">
        <v>1</v>
      </c>
      <c r="AQ2941">
        <v>6</v>
      </c>
      <c r="AS2941">
        <v>12</v>
      </c>
      <c r="BB2941">
        <v>2</v>
      </c>
      <c r="BI2941">
        <v>8</v>
      </c>
      <c r="BL2941">
        <v>10</v>
      </c>
      <c r="BV2941">
        <v>8</v>
      </c>
      <c r="BW2941">
        <v>36</v>
      </c>
      <c r="CB2941">
        <v>705</v>
      </c>
      <c r="CD2941">
        <v>153</v>
      </c>
      <c r="CP2941">
        <v>36</v>
      </c>
      <c r="CU2941">
        <v>9</v>
      </c>
      <c r="DD2941">
        <v>2</v>
      </c>
      <c r="DP2941">
        <v>3</v>
      </c>
      <c r="DQ2941">
        <v>6</v>
      </c>
      <c r="EN2941">
        <v>19</v>
      </c>
      <c r="EQ2941">
        <v>7</v>
      </c>
      <c r="FF2941">
        <v>21</v>
      </c>
      <c r="FH2941">
        <v>7</v>
      </c>
      <c r="FP2941">
        <v>72</v>
      </c>
      <c r="FS2941">
        <v>0</v>
      </c>
    </row>
    <row r="2942" spans="1:175">
      <c r="A2942" t="s">
        <v>187</v>
      </c>
      <c r="B2942" t="s">
        <v>1642</v>
      </c>
      <c r="C2942" t="s">
        <v>202</v>
      </c>
      <c r="D2942" t="str">
        <f>VLOOKUP(C2942,CountryName!$A$2:$B$40,2,FALSE)</f>
        <v>International</v>
      </c>
      <c r="E2942" t="s">
        <v>200</v>
      </c>
      <c r="F2942">
        <v>80</v>
      </c>
      <c r="G2942" t="s">
        <v>183</v>
      </c>
      <c r="H2942" t="s">
        <v>183</v>
      </c>
      <c r="I2942">
        <v>20150413</v>
      </c>
      <c r="J2942" t="str">
        <f t="shared" si="51"/>
        <v>2015</v>
      </c>
      <c r="K2942" t="s">
        <v>178</v>
      </c>
      <c r="L2942">
        <v>331</v>
      </c>
      <c r="M2942" t="str">
        <f>VLOOKUP(L2942,Waste_Instance_Cat!$A$2:$B$6,2)</f>
        <v>Very Low</v>
      </c>
      <c r="O2942">
        <v>28</v>
      </c>
      <c r="R2942">
        <v>14</v>
      </c>
      <c r="S2942">
        <v>38</v>
      </c>
      <c r="U2942">
        <v>6</v>
      </c>
      <c r="AE2942">
        <v>65</v>
      </c>
      <c r="AJ2942">
        <v>1</v>
      </c>
      <c r="AK2942">
        <v>14</v>
      </c>
      <c r="AN2942">
        <v>12</v>
      </c>
      <c r="AP2942">
        <v>1</v>
      </c>
      <c r="AQ2942">
        <v>3</v>
      </c>
      <c r="BE2942">
        <v>17</v>
      </c>
      <c r="BI2942">
        <v>13</v>
      </c>
      <c r="BV2942">
        <v>1</v>
      </c>
      <c r="BW2942">
        <v>2</v>
      </c>
      <c r="CB2942">
        <v>36</v>
      </c>
      <c r="CD2942">
        <v>42</v>
      </c>
      <c r="CU2942">
        <v>12</v>
      </c>
      <c r="EN2942">
        <v>3</v>
      </c>
      <c r="FH2942">
        <v>7</v>
      </c>
      <c r="FP2942">
        <v>16</v>
      </c>
    </row>
    <row r="2943" spans="1:175">
      <c r="A2943" t="s">
        <v>187</v>
      </c>
      <c r="B2943" t="s">
        <v>1643</v>
      </c>
      <c r="C2943" t="s">
        <v>199</v>
      </c>
      <c r="D2943" t="str">
        <f>VLOOKUP(C2943,CountryName!$A$2:$B$40,2,FALSE)</f>
        <v>France</v>
      </c>
      <c r="E2943" t="s">
        <v>186</v>
      </c>
      <c r="F2943">
        <v>150</v>
      </c>
      <c r="G2943" t="s">
        <v>183</v>
      </c>
      <c r="H2943" t="s">
        <v>183</v>
      </c>
      <c r="I2943">
        <v>20190608</v>
      </c>
      <c r="J2943" t="str">
        <f t="shared" si="51"/>
        <v>2019</v>
      </c>
      <c r="K2943" t="s">
        <v>178</v>
      </c>
      <c r="L2943">
        <v>86</v>
      </c>
      <c r="M2943" t="str">
        <f>VLOOKUP(L2943,Waste_Instance_Cat!$A$2:$B$6,2)</f>
        <v>Very Low</v>
      </c>
      <c r="O2943">
        <v>1</v>
      </c>
      <c r="U2943">
        <v>5</v>
      </c>
      <c r="X2943">
        <v>1</v>
      </c>
      <c r="AE2943">
        <v>2</v>
      </c>
      <c r="AK2943">
        <v>35</v>
      </c>
      <c r="AN2943">
        <v>1</v>
      </c>
      <c r="AQ2943">
        <v>2</v>
      </c>
      <c r="AR2943">
        <v>1</v>
      </c>
      <c r="BI2943">
        <v>2</v>
      </c>
      <c r="BL2943">
        <v>1</v>
      </c>
      <c r="CB2943">
        <v>10</v>
      </c>
      <c r="CD2943">
        <v>2</v>
      </c>
      <c r="DQ2943">
        <v>4</v>
      </c>
      <c r="FF2943">
        <v>6</v>
      </c>
      <c r="FH2943">
        <v>3</v>
      </c>
      <c r="FP2943">
        <v>10</v>
      </c>
      <c r="FS2943">
        <v>0</v>
      </c>
    </row>
    <row r="2944" spans="1:175">
      <c r="A2944" t="s">
        <v>188</v>
      </c>
      <c r="B2944" t="s">
        <v>1644</v>
      </c>
      <c r="C2944" t="s">
        <v>190</v>
      </c>
      <c r="D2944" t="str">
        <f>VLOOKUP(C2944,CountryName!$A$2:$B$40,2,FALSE)</f>
        <v>Switzerland</v>
      </c>
      <c r="E2944" t="s">
        <v>183</v>
      </c>
      <c r="F2944">
        <v>56</v>
      </c>
      <c r="G2944" t="s">
        <v>191</v>
      </c>
      <c r="H2944" t="s">
        <v>177</v>
      </c>
      <c r="I2944">
        <v>20171031</v>
      </c>
      <c r="J2944" t="str">
        <f t="shared" si="51"/>
        <v>2017</v>
      </c>
      <c r="K2944" t="s">
        <v>178</v>
      </c>
      <c r="L2944">
        <v>40</v>
      </c>
      <c r="M2944" t="str">
        <f>VLOOKUP(L2944,Waste_Instance_Cat!$A$2:$B$6,2)</f>
        <v>Very Low</v>
      </c>
      <c r="R2944">
        <v>2</v>
      </c>
      <c r="S2944">
        <v>2</v>
      </c>
      <c r="U2944">
        <v>2</v>
      </c>
      <c r="X2944">
        <v>1</v>
      </c>
      <c r="AG2944">
        <v>1</v>
      </c>
      <c r="AJ2944">
        <v>1</v>
      </c>
      <c r="AK2944">
        <v>3</v>
      </c>
      <c r="AO2944">
        <v>1</v>
      </c>
      <c r="AR2944">
        <v>1</v>
      </c>
      <c r="BQ2944">
        <v>1</v>
      </c>
      <c r="CB2944">
        <v>12</v>
      </c>
      <c r="CD2944">
        <v>7</v>
      </c>
      <c r="CU2944">
        <v>2</v>
      </c>
      <c r="CX2944">
        <v>1</v>
      </c>
      <c r="CZ2944">
        <v>1</v>
      </c>
      <c r="EK2944">
        <v>1</v>
      </c>
      <c r="EL2944">
        <v>1</v>
      </c>
    </row>
    <row r="2945" spans="1:175">
      <c r="A2945" t="s">
        <v>188</v>
      </c>
      <c r="B2945" t="s">
        <v>1644</v>
      </c>
      <c r="C2945" t="s">
        <v>190</v>
      </c>
      <c r="D2945" t="str">
        <f>VLOOKUP(C2945,CountryName!$A$2:$B$40,2,FALSE)</f>
        <v>Switzerland</v>
      </c>
      <c r="E2945" t="s">
        <v>183</v>
      </c>
      <c r="F2945">
        <v>56</v>
      </c>
      <c r="G2945" t="s">
        <v>191</v>
      </c>
      <c r="H2945" t="s">
        <v>177</v>
      </c>
      <c r="I2945">
        <v>20170525</v>
      </c>
      <c r="J2945" t="str">
        <f t="shared" si="51"/>
        <v>2017</v>
      </c>
      <c r="K2945" t="s">
        <v>178</v>
      </c>
      <c r="L2945">
        <v>94</v>
      </c>
      <c r="M2945" t="str">
        <f>VLOOKUP(L2945,Waste_Instance_Cat!$A$2:$B$6,2)</f>
        <v>Very Low</v>
      </c>
      <c r="U2945">
        <v>2</v>
      </c>
      <c r="X2945">
        <v>8</v>
      </c>
      <c r="AG2945">
        <v>4</v>
      </c>
      <c r="AH2945">
        <v>1</v>
      </c>
      <c r="AL2945">
        <v>2</v>
      </c>
      <c r="AO2945">
        <v>6</v>
      </c>
      <c r="AS2945">
        <v>1</v>
      </c>
      <c r="BQ2945">
        <v>1</v>
      </c>
      <c r="BR2945">
        <v>1</v>
      </c>
      <c r="CB2945">
        <v>17</v>
      </c>
      <c r="CD2945">
        <v>45</v>
      </c>
      <c r="DG2945">
        <v>1</v>
      </c>
      <c r="EB2945">
        <v>1</v>
      </c>
      <c r="EC2945">
        <v>4</v>
      </c>
    </row>
    <row r="2946" spans="1:175">
      <c r="A2946" t="s">
        <v>188</v>
      </c>
      <c r="B2946" t="s">
        <v>1644</v>
      </c>
      <c r="C2946" t="s">
        <v>190</v>
      </c>
      <c r="D2946" t="str">
        <f>VLOOKUP(C2946,CountryName!$A$2:$B$40,2,FALSE)</f>
        <v>Switzerland</v>
      </c>
      <c r="E2946" t="s">
        <v>183</v>
      </c>
      <c r="F2946">
        <v>56</v>
      </c>
      <c r="G2946" t="s">
        <v>191</v>
      </c>
      <c r="H2946" t="s">
        <v>177</v>
      </c>
      <c r="I2946">
        <v>20170930</v>
      </c>
      <c r="J2946" t="str">
        <f t="shared" si="51"/>
        <v>2017</v>
      </c>
      <c r="K2946" t="s">
        <v>178</v>
      </c>
      <c r="L2946">
        <v>168</v>
      </c>
      <c r="M2946" t="str">
        <f>VLOOKUP(L2946,Waste_Instance_Cat!$A$2:$B$6,2)</f>
        <v>Very Low</v>
      </c>
      <c r="R2946">
        <v>2</v>
      </c>
      <c r="S2946">
        <v>1</v>
      </c>
      <c r="U2946">
        <v>2</v>
      </c>
      <c r="X2946">
        <v>2</v>
      </c>
      <c r="AE2946">
        <v>1</v>
      </c>
      <c r="AG2946">
        <v>1</v>
      </c>
      <c r="AI2946">
        <v>1</v>
      </c>
      <c r="AJ2946">
        <v>2</v>
      </c>
      <c r="AK2946">
        <v>31</v>
      </c>
      <c r="AL2946">
        <v>1</v>
      </c>
      <c r="AO2946">
        <v>20</v>
      </c>
      <c r="AP2946">
        <v>4</v>
      </c>
      <c r="AS2946">
        <v>1</v>
      </c>
      <c r="CB2946">
        <v>29</v>
      </c>
      <c r="CD2946">
        <v>55</v>
      </c>
      <c r="CU2946">
        <v>1</v>
      </c>
      <c r="CY2946">
        <v>2</v>
      </c>
      <c r="EB2946">
        <v>1</v>
      </c>
      <c r="EK2946">
        <v>3</v>
      </c>
      <c r="EL2946">
        <v>1</v>
      </c>
      <c r="EQ2946">
        <v>1</v>
      </c>
      <c r="FH2946">
        <v>1</v>
      </c>
      <c r="FP2946">
        <v>2</v>
      </c>
      <c r="FQ2946">
        <v>1</v>
      </c>
      <c r="FR2946">
        <v>2</v>
      </c>
    </row>
    <row r="2947" spans="1:175">
      <c r="A2947" t="s">
        <v>188</v>
      </c>
      <c r="B2947" t="s">
        <v>1644</v>
      </c>
      <c r="C2947" t="s">
        <v>190</v>
      </c>
      <c r="D2947" t="str">
        <f>VLOOKUP(C2947,CountryName!$A$2:$B$40,2,FALSE)</f>
        <v>Switzerland</v>
      </c>
      <c r="E2947" t="s">
        <v>183</v>
      </c>
      <c r="F2947">
        <v>56</v>
      </c>
      <c r="G2947" t="s">
        <v>191</v>
      </c>
      <c r="H2947" t="s">
        <v>177</v>
      </c>
      <c r="I2947">
        <v>20170417</v>
      </c>
      <c r="J2947" t="str">
        <f t="shared" si="51"/>
        <v>2017</v>
      </c>
      <c r="K2947" t="s">
        <v>178</v>
      </c>
      <c r="L2947">
        <v>161</v>
      </c>
      <c r="M2947" t="str">
        <f>VLOOKUP(L2947,Waste_Instance_Cat!$A$2:$B$6,2)</f>
        <v>Very Low</v>
      </c>
      <c r="R2947">
        <v>2</v>
      </c>
      <c r="S2947">
        <v>1</v>
      </c>
      <c r="U2947">
        <v>2</v>
      </c>
      <c r="X2947">
        <v>3</v>
      </c>
      <c r="AG2947">
        <v>2</v>
      </c>
      <c r="AH2947">
        <v>2</v>
      </c>
      <c r="AJ2947">
        <v>3</v>
      </c>
      <c r="AK2947">
        <v>2</v>
      </c>
      <c r="AL2947">
        <v>1</v>
      </c>
      <c r="AN2947">
        <v>1</v>
      </c>
      <c r="AO2947">
        <v>5</v>
      </c>
      <c r="AP2947">
        <v>2</v>
      </c>
      <c r="AQ2947">
        <v>5</v>
      </c>
      <c r="BE2947">
        <v>1</v>
      </c>
      <c r="BR2947">
        <v>1</v>
      </c>
      <c r="BS2947">
        <v>2</v>
      </c>
      <c r="BW2947">
        <v>2</v>
      </c>
      <c r="CB2947">
        <v>23</v>
      </c>
      <c r="CC2947">
        <v>1</v>
      </c>
      <c r="CD2947">
        <v>65</v>
      </c>
      <c r="CK2947">
        <v>2</v>
      </c>
      <c r="CQ2947">
        <v>1</v>
      </c>
      <c r="CT2947">
        <v>1</v>
      </c>
      <c r="CU2947">
        <v>5</v>
      </c>
      <c r="CX2947">
        <v>3</v>
      </c>
      <c r="DN2947">
        <v>1</v>
      </c>
      <c r="DQ2947">
        <v>1</v>
      </c>
      <c r="EA2947">
        <v>1</v>
      </c>
      <c r="EK2947">
        <v>5</v>
      </c>
      <c r="EL2947">
        <v>6</v>
      </c>
      <c r="EP2947">
        <v>3</v>
      </c>
      <c r="FF2947">
        <v>1</v>
      </c>
      <c r="FP2947">
        <v>3</v>
      </c>
      <c r="FR2947">
        <v>1</v>
      </c>
      <c r="FS2947">
        <v>1</v>
      </c>
    </row>
    <row r="2948" spans="1:175">
      <c r="A2948" t="s">
        <v>188</v>
      </c>
      <c r="B2948" t="s">
        <v>1644</v>
      </c>
      <c r="C2948" t="s">
        <v>190</v>
      </c>
      <c r="D2948" t="str">
        <f>VLOOKUP(C2948,CountryName!$A$2:$B$40,2,FALSE)</f>
        <v>Switzerland</v>
      </c>
      <c r="E2948" t="s">
        <v>183</v>
      </c>
      <c r="F2948">
        <v>56</v>
      </c>
      <c r="G2948" t="s">
        <v>191</v>
      </c>
      <c r="H2948" t="s">
        <v>177</v>
      </c>
      <c r="I2948">
        <v>20180318</v>
      </c>
      <c r="J2948" t="str">
        <f t="shared" si="51"/>
        <v>2018</v>
      </c>
      <c r="K2948" t="s">
        <v>178</v>
      </c>
      <c r="L2948">
        <v>379</v>
      </c>
      <c r="M2948" t="str">
        <f>VLOOKUP(L2948,Waste_Instance_Cat!$A$2:$B$6,2)</f>
        <v>Very Low</v>
      </c>
      <c r="P2948">
        <v>4</v>
      </c>
      <c r="R2948">
        <v>6</v>
      </c>
      <c r="S2948">
        <v>2</v>
      </c>
      <c r="U2948">
        <v>4</v>
      </c>
      <c r="X2948">
        <v>12</v>
      </c>
      <c r="AG2948">
        <v>9</v>
      </c>
      <c r="AH2948">
        <v>1</v>
      </c>
      <c r="AJ2948">
        <v>2</v>
      </c>
      <c r="AK2948">
        <v>1</v>
      </c>
      <c r="AN2948">
        <v>1</v>
      </c>
      <c r="AO2948">
        <v>6</v>
      </c>
      <c r="AP2948">
        <v>2</v>
      </c>
      <c r="BW2948">
        <v>1</v>
      </c>
      <c r="CB2948">
        <v>59</v>
      </c>
      <c r="CD2948">
        <v>197</v>
      </c>
      <c r="CK2948">
        <v>4</v>
      </c>
      <c r="CQ2948">
        <v>10</v>
      </c>
      <c r="CU2948">
        <v>3</v>
      </c>
      <c r="CV2948">
        <v>5</v>
      </c>
      <c r="CX2948">
        <v>26</v>
      </c>
      <c r="CZ2948">
        <v>2</v>
      </c>
      <c r="DG2948">
        <v>1</v>
      </c>
      <c r="DI2948">
        <v>2</v>
      </c>
      <c r="EB2948">
        <v>2</v>
      </c>
      <c r="EK2948">
        <v>2</v>
      </c>
      <c r="EL2948">
        <v>2</v>
      </c>
      <c r="EN2948">
        <v>1</v>
      </c>
      <c r="FF2948">
        <v>1</v>
      </c>
      <c r="FH2948">
        <v>4</v>
      </c>
      <c r="FP2948">
        <v>5</v>
      </c>
      <c r="FQ2948">
        <v>1</v>
      </c>
      <c r="FS2948">
        <v>1</v>
      </c>
    </row>
    <row r="2949" spans="1:175">
      <c r="A2949" t="s">
        <v>188</v>
      </c>
      <c r="B2949" t="s">
        <v>1644</v>
      </c>
      <c r="C2949" t="s">
        <v>190</v>
      </c>
      <c r="D2949" t="str">
        <f>VLOOKUP(C2949,CountryName!$A$2:$B$40,2,FALSE)</f>
        <v>Switzerland</v>
      </c>
      <c r="E2949" t="s">
        <v>183</v>
      </c>
      <c r="F2949">
        <v>56</v>
      </c>
      <c r="G2949" t="s">
        <v>191</v>
      </c>
      <c r="H2949" t="s">
        <v>177</v>
      </c>
      <c r="I2949">
        <v>20170828</v>
      </c>
      <c r="J2949" t="str">
        <f t="shared" si="51"/>
        <v>2017</v>
      </c>
      <c r="K2949" t="s">
        <v>178</v>
      </c>
      <c r="L2949">
        <v>94</v>
      </c>
      <c r="M2949" t="str">
        <f>VLOOKUP(L2949,Waste_Instance_Cat!$A$2:$B$6,2)</f>
        <v>Very Low</v>
      </c>
      <c r="O2949">
        <v>1</v>
      </c>
      <c r="S2949">
        <v>4</v>
      </c>
      <c r="U2949">
        <v>1</v>
      </c>
      <c r="X2949">
        <v>6</v>
      </c>
      <c r="AG2949">
        <v>4</v>
      </c>
      <c r="AH2949">
        <v>2</v>
      </c>
      <c r="AK2949">
        <v>7</v>
      </c>
      <c r="AL2949">
        <v>3</v>
      </c>
      <c r="AO2949">
        <v>3</v>
      </c>
      <c r="CB2949">
        <v>19</v>
      </c>
      <c r="CD2949">
        <v>25</v>
      </c>
      <c r="CZ2949">
        <v>1</v>
      </c>
      <c r="EK2949">
        <v>8</v>
      </c>
      <c r="EL2949">
        <v>1</v>
      </c>
      <c r="FH2949">
        <v>2</v>
      </c>
      <c r="FL2949">
        <v>7</v>
      </c>
    </row>
    <row r="2950" spans="1:175">
      <c r="A2950" t="s">
        <v>188</v>
      </c>
      <c r="B2950" t="s">
        <v>1644</v>
      </c>
      <c r="C2950" t="s">
        <v>190</v>
      </c>
      <c r="D2950" t="str">
        <f>VLOOKUP(C2950,CountryName!$A$2:$B$40,2,FALSE)</f>
        <v>Switzerland</v>
      </c>
      <c r="E2950" t="s">
        <v>183</v>
      </c>
      <c r="F2950">
        <v>56</v>
      </c>
      <c r="G2950" t="s">
        <v>191</v>
      </c>
      <c r="H2950" t="s">
        <v>177</v>
      </c>
      <c r="I2950">
        <v>20170731</v>
      </c>
      <c r="J2950" t="str">
        <f t="shared" si="51"/>
        <v>2017</v>
      </c>
      <c r="K2950" t="s">
        <v>178</v>
      </c>
      <c r="L2950">
        <v>126</v>
      </c>
      <c r="M2950" t="str">
        <f>VLOOKUP(L2950,Waste_Instance_Cat!$A$2:$B$6,2)</f>
        <v>Very Low</v>
      </c>
      <c r="R2950">
        <v>2</v>
      </c>
      <c r="S2950">
        <v>1</v>
      </c>
      <c r="X2950">
        <v>7</v>
      </c>
      <c r="AE2950">
        <v>1</v>
      </c>
      <c r="AH2950">
        <v>3</v>
      </c>
      <c r="AJ2950">
        <v>2</v>
      </c>
      <c r="AK2950">
        <v>4</v>
      </c>
      <c r="AO2950">
        <v>13</v>
      </c>
      <c r="BE2950">
        <v>1</v>
      </c>
      <c r="CB2950">
        <v>24</v>
      </c>
      <c r="CD2950">
        <v>48</v>
      </c>
      <c r="CP2950">
        <v>3</v>
      </c>
      <c r="CX2950">
        <v>4</v>
      </c>
      <c r="DH2950">
        <v>1</v>
      </c>
      <c r="DQ2950">
        <v>2</v>
      </c>
      <c r="EB2950">
        <v>1</v>
      </c>
      <c r="EK2950">
        <v>3</v>
      </c>
      <c r="EL2950">
        <v>2</v>
      </c>
      <c r="FF2950">
        <v>1</v>
      </c>
      <c r="FP2950">
        <v>3</v>
      </c>
    </row>
    <row r="2951" spans="1:175">
      <c r="A2951" t="s">
        <v>188</v>
      </c>
      <c r="B2951" t="s">
        <v>1644</v>
      </c>
      <c r="C2951" t="s">
        <v>190</v>
      </c>
      <c r="D2951" t="str">
        <f>VLOOKUP(C2951,CountryName!$A$2:$B$40,2,FALSE)</f>
        <v>Switzerland</v>
      </c>
      <c r="E2951" t="s">
        <v>183</v>
      </c>
      <c r="F2951">
        <v>56</v>
      </c>
      <c r="G2951" t="s">
        <v>191</v>
      </c>
      <c r="H2951" t="s">
        <v>177</v>
      </c>
      <c r="I2951">
        <v>20170627</v>
      </c>
      <c r="J2951" t="str">
        <f t="shared" si="51"/>
        <v>2017</v>
      </c>
      <c r="K2951" t="s">
        <v>178</v>
      </c>
      <c r="L2951">
        <v>234</v>
      </c>
      <c r="M2951" t="str">
        <f>VLOOKUP(L2951,Waste_Instance_Cat!$A$2:$B$6,2)</f>
        <v>Very Low</v>
      </c>
      <c r="X2951">
        <v>6</v>
      </c>
      <c r="AF2951">
        <v>5</v>
      </c>
      <c r="AH2951">
        <v>3</v>
      </c>
      <c r="AK2951">
        <v>14</v>
      </c>
      <c r="AL2951">
        <v>2</v>
      </c>
      <c r="AO2951">
        <v>14</v>
      </c>
      <c r="AS2951">
        <v>1</v>
      </c>
      <c r="BQ2951">
        <v>1</v>
      </c>
      <c r="CB2951">
        <v>49</v>
      </c>
      <c r="CD2951">
        <v>121</v>
      </c>
      <c r="CU2951">
        <v>2</v>
      </c>
      <c r="CX2951">
        <v>2</v>
      </c>
      <c r="CZ2951">
        <v>2</v>
      </c>
      <c r="DN2951">
        <v>1</v>
      </c>
      <c r="EB2951">
        <v>2</v>
      </c>
      <c r="EK2951">
        <v>4</v>
      </c>
      <c r="EQ2951">
        <v>1</v>
      </c>
      <c r="FH2951">
        <v>1</v>
      </c>
      <c r="FL2951">
        <v>1</v>
      </c>
      <c r="FP2951">
        <v>2</v>
      </c>
    </row>
    <row r="2952" spans="1:175">
      <c r="A2952" t="s">
        <v>187</v>
      </c>
      <c r="B2952" t="s">
        <v>1645</v>
      </c>
      <c r="C2952" t="s">
        <v>199</v>
      </c>
      <c r="D2952" t="str">
        <f>VLOOKUP(C2952,CountryName!$A$2:$B$40,2,FALSE)</f>
        <v>France</v>
      </c>
      <c r="E2952" t="s">
        <v>200</v>
      </c>
      <c r="F2952">
        <v>750</v>
      </c>
      <c r="G2952" t="s">
        <v>183</v>
      </c>
      <c r="H2952" t="s">
        <v>183</v>
      </c>
      <c r="I2952">
        <v>20190906</v>
      </c>
      <c r="J2952" t="str">
        <f t="shared" si="51"/>
        <v>2019</v>
      </c>
      <c r="K2952" t="s">
        <v>178</v>
      </c>
      <c r="L2952">
        <v>654</v>
      </c>
      <c r="M2952" t="str">
        <f>VLOOKUP(L2952,Waste_Instance_Cat!$A$2:$B$6,2)</f>
        <v>Low</v>
      </c>
      <c r="O2952">
        <v>10</v>
      </c>
      <c r="R2952">
        <v>10</v>
      </c>
      <c r="U2952">
        <v>60</v>
      </c>
      <c r="X2952">
        <v>15</v>
      </c>
      <c r="AE2952">
        <v>10</v>
      </c>
      <c r="AJ2952">
        <v>5</v>
      </c>
      <c r="AK2952">
        <v>20</v>
      </c>
      <c r="AN2952">
        <v>30</v>
      </c>
      <c r="AO2952">
        <v>5</v>
      </c>
      <c r="AQ2952">
        <v>10</v>
      </c>
      <c r="AS2952">
        <v>5</v>
      </c>
      <c r="BB2952">
        <v>10</v>
      </c>
      <c r="BE2952">
        <v>50</v>
      </c>
      <c r="BI2952">
        <v>200</v>
      </c>
      <c r="BL2952">
        <v>40</v>
      </c>
      <c r="BV2952">
        <v>2</v>
      </c>
      <c r="BW2952">
        <v>1</v>
      </c>
      <c r="CB2952">
        <v>50</v>
      </c>
      <c r="CD2952">
        <v>30</v>
      </c>
      <c r="CP2952">
        <v>10</v>
      </c>
      <c r="CU2952">
        <v>2</v>
      </c>
      <c r="CY2952">
        <v>1</v>
      </c>
      <c r="DP2952">
        <v>2</v>
      </c>
      <c r="DQ2952">
        <v>50</v>
      </c>
      <c r="EN2952">
        <v>1</v>
      </c>
      <c r="FF2952">
        <v>10</v>
      </c>
      <c r="FH2952">
        <v>5</v>
      </c>
      <c r="FP2952">
        <v>10</v>
      </c>
      <c r="FS2952">
        <v>0</v>
      </c>
    </row>
    <row r="2953" spans="1:175">
      <c r="A2953" t="s">
        <v>179</v>
      </c>
      <c r="B2953" t="s">
        <v>1646</v>
      </c>
      <c r="C2953" t="s">
        <v>181</v>
      </c>
      <c r="D2953" t="str">
        <f>VLOOKUP(C2953,CountryName!$A$2:$B$40,2,FALSE)</f>
        <v>Italy</v>
      </c>
      <c r="E2953" t="s">
        <v>186</v>
      </c>
      <c r="F2953">
        <v>100</v>
      </c>
      <c r="G2953" t="s">
        <v>183</v>
      </c>
      <c r="H2953" t="s">
        <v>183</v>
      </c>
      <c r="I2953">
        <v>20160513</v>
      </c>
      <c r="J2953" t="str">
        <f t="shared" si="51"/>
        <v>2016</v>
      </c>
      <c r="K2953" t="s">
        <v>178</v>
      </c>
      <c r="L2953">
        <v>985</v>
      </c>
      <c r="M2953" t="str">
        <f>VLOOKUP(L2953,Waste_Instance_Cat!$A$2:$B$6,2)</f>
        <v>Low</v>
      </c>
      <c r="O2953">
        <v>2</v>
      </c>
      <c r="P2953">
        <v>4</v>
      </c>
      <c r="Q2953">
        <v>1</v>
      </c>
      <c r="R2953">
        <v>5</v>
      </c>
      <c r="S2953">
        <v>19</v>
      </c>
      <c r="T2953">
        <v>1</v>
      </c>
      <c r="U2953">
        <v>13</v>
      </c>
      <c r="X2953">
        <v>1</v>
      </c>
      <c r="AD2953">
        <v>1</v>
      </c>
      <c r="AE2953">
        <v>27</v>
      </c>
      <c r="AJ2953">
        <v>13</v>
      </c>
      <c r="AK2953">
        <v>30</v>
      </c>
      <c r="AL2953">
        <v>6</v>
      </c>
      <c r="AN2953">
        <v>18</v>
      </c>
      <c r="AP2953">
        <v>2</v>
      </c>
      <c r="AQ2953">
        <v>18</v>
      </c>
      <c r="AR2953">
        <v>5</v>
      </c>
      <c r="AV2953">
        <v>1</v>
      </c>
      <c r="BH2953">
        <v>50</v>
      </c>
      <c r="BM2953">
        <v>1</v>
      </c>
      <c r="BS2953">
        <v>1</v>
      </c>
      <c r="BW2953">
        <v>10</v>
      </c>
      <c r="BY2953">
        <v>66</v>
      </c>
      <c r="BZ2953">
        <v>7</v>
      </c>
      <c r="CA2953">
        <v>12</v>
      </c>
      <c r="CP2953">
        <v>13</v>
      </c>
      <c r="CR2953">
        <v>2</v>
      </c>
      <c r="CT2953">
        <v>4</v>
      </c>
      <c r="CU2953">
        <v>32</v>
      </c>
      <c r="CX2953">
        <v>3</v>
      </c>
      <c r="CY2953">
        <v>1</v>
      </c>
      <c r="DB2953">
        <v>9</v>
      </c>
      <c r="DG2953">
        <v>2</v>
      </c>
      <c r="DH2953">
        <v>2</v>
      </c>
      <c r="DJ2953">
        <v>2</v>
      </c>
      <c r="DL2953">
        <v>1</v>
      </c>
      <c r="DQ2953">
        <v>1</v>
      </c>
      <c r="DU2953">
        <v>25</v>
      </c>
      <c r="DV2953">
        <v>340</v>
      </c>
      <c r="DX2953">
        <v>23</v>
      </c>
      <c r="EA2953">
        <v>3</v>
      </c>
      <c r="EI2953">
        <v>60</v>
      </c>
      <c r="EK2953">
        <v>75</v>
      </c>
      <c r="EL2953">
        <v>1</v>
      </c>
      <c r="EM2953">
        <v>2</v>
      </c>
      <c r="EP2953">
        <v>2</v>
      </c>
      <c r="EQ2953">
        <v>3</v>
      </c>
      <c r="FG2953">
        <v>59</v>
      </c>
      <c r="FL2953">
        <v>3</v>
      </c>
      <c r="FQ2953">
        <v>3</v>
      </c>
    </row>
    <row r="2954" spans="1:175">
      <c r="A2954" t="s">
        <v>187</v>
      </c>
      <c r="B2954" t="s">
        <v>1647</v>
      </c>
      <c r="C2954" t="s">
        <v>217</v>
      </c>
      <c r="D2954" t="str">
        <f>VLOOKUP(C2954,CountryName!$A$2:$B$40,2,FALSE)</f>
        <v>Spain</v>
      </c>
      <c r="E2954" t="s">
        <v>186</v>
      </c>
      <c r="F2954">
        <v>350</v>
      </c>
      <c r="G2954" t="s">
        <v>183</v>
      </c>
      <c r="H2954" t="s">
        <v>183</v>
      </c>
      <c r="I2954">
        <v>20191109</v>
      </c>
      <c r="J2954" t="str">
        <f t="shared" si="51"/>
        <v>2019</v>
      </c>
      <c r="K2954" t="s">
        <v>178</v>
      </c>
      <c r="L2954">
        <v>10066</v>
      </c>
      <c r="M2954" t="str">
        <f>VLOOKUP(L2954,Waste_Instance_Cat!$A$2:$B$6,2)</f>
        <v>Very High</v>
      </c>
      <c r="O2954">
        <v>501</v>
      </c>
      <c r="R2954">
        <v>41</v>
      </c>
      <c r="S2954">
        <v>48</v>
      </c>
      <c r="X2954">
        <v>4</v>
      </c>
      <c r="AE2954">
        <v>371</v>
      </c>
      <c r="AJ2954">
        <v>12</v>
      </c>
      <c r="AK2954">
        <v>3587</v>
      </c>
      <c r="AN2954">
        <v>113</v>
      </c>
      <c r="AO2954">
        <v>349</v>
      </c>
      <c r="AP2954">
        <v>2</v>
      </c>
      <c r="AS2954">
        <v>244</v>
      </c>
      <c r="BE2954">
        <v>250</v>
      </c>
      <c r="BI2954">
        <v>247</v>
      </c>
      <c r="CB2954">
        <v>3401</v>
      </c>
      <c r="CP2954">
        <v>401</v>
      </c>
      <c r="DP2954">
        <v>226</v>
      </c>
      <c r="EN2954">
        <v>191</v>
      </c>
      <c r="FH2954">
        <v>3</v>
      </c>
      <c r="FP2954">
        <v>75</v>
      </c>
      <c r="FS2954">
        <v>0</v>
      </c>
    </row>
    <row r="2955" spans="1:175">
      <c r="A2955" t="s">
        <v>172</v>
      </c>
      <c r="B2955" t="s">
        <v>1648</v>
      </c>
      <c r="C2955" t="s">
        <v>199</v>
      </c>
      <c r="D2955" t="str">
        <f>VLOOKUP(C2955,CountryName!$A$2:$B$40,2,FALSE)</f>
        <v>France</v>
      </c>
      <c r="E2955" t="s">
        <v>186</v>
      </c>
      <c r="F2955">
        <v>58</v>
      </c>
      <c r="G2955" t="s">
        <v>191</v>
      </c>
      <c r="H2955" t="s">
        <v>177</v>
      </c>
      <c r="I2955">
        <v>20140417</v>
      </c>
      <c r="J2955" t="str">
        <f t="shared" si="51"/>
        <v>2014</v>
      </c>
      <c r="K2955" t="s">
        <v>178</v>
      </c>
      <c r="L2955">
        <v>1511</v>
      </c>
      <c r="M2955" t="str">
        <f>VLOOKUP(L2955,Waste_Instance_Cat!$A$2:$B$6,2)</f>
        <v>Moderate</v>
      </c>
      <c r="O2955">
        <v>9</v>
      </c>
      <c r="R2955">
        <v>1</v>
      </c>
      <c r="S2955">
        <v>2</v>
      </c>
      <c r="U2955">
        <v>10</v>
      </c>
      <c r="AE2955">
        <v>330</v>
      </c>
      <c r="AK2955">
        <v>102</v>
      </c>
      <c r="AN2955">
        <v>535</v>
      </c>
      <c r="AR2955">
        <v>3</v>
      </c>
      <c r="AS2955">
        <v>121</v>
      </c>
      <c r="BD2955">
        <v>23</v>
      </c>
      <c r="BE2955">
        <v>126</v>
      </c>
      <c r="BG2955">
        <v>1</v>
      </c>
      <c r="BZ2955">
        <v>34</v>
      </c>
      <c r="CP2955">
        <v>204</v>
      </c>
      <c r="CX2955">
        <v>10</v>
      </c>
    </row>
    <row r="2956" spans="1:175">
      <c r="A2956" t="s">
        <v>172</v>
      </c>
      <c r="B2956" t="s">
        <v>1648</v>
      </c>
      <c r="C2956" t="s">
        <v>199</v>
      </c>
      <c r="D2956" t="str">
        <f>VLOOKUP(C2956,CountryName!$A$2:$B$40,2,FALSE)</f>
        <v>France</v>
      </c>
      <c r="E2956" t="s">
        <v>186</v>
      </c>
      <c r="F2956">
        <v>58</v>
      </c>
      <c r="G2956" t="s">
        <v>191</v>
      </c>
      <c r="H2956" t="s">
        <v>177</v>
      </c>
      <c r="I2956">
        <v>20140521</v>
      </c>
      <c r="J2956" t="str">
        <f t="shared" si="51"/>
        <v>2014</v>
      </c>
      <c r="K2956" t="s">
        <v>178</v>
      </c>
      <c r="L2956">
        <v>1327</v>
      </c>
      <c r="M2956" t="str">
        <f>VLOOKUP(L2956,Waste_Instance_Cat!$A$2:$B$6,2)</f>
        <v>Moderate</v>
      </c>
      <c r="O2956">
        <v>5</v>
      </c>
      <c r="R2956">
        <v>1</v>
      </c>
      <c r="S2956">
        <v>1</v>
      </c>
      <c r="U2956">
        <v>5</v>
      </c>
      <c r="V2956">
        <v>1</v>
      </c>
      <c r="X2956">
        <v>1</v>
      </c>
      <c r="AE2956">
        <v>31</v>
      </c>
      <c r="AF2956">
        <v>1</v>
      </c>
      <c r="AH2956">
        <v>7</v>
      </c>
      <c r="AK2956">
        <v>34</v>
      </c>
      <c r="AL2956">
        <v>3</v>
      </c>
      <c r="AN2956">
        <v>124</v>
      </c>
      <c r="AO2956">
        <v>15</v>
      </c>
      <c r="AQ2956">
        <v>15</v>
      </c>
      <c r="AS2956">
        <v>13</v>
      </c>
      <c r="BD2956">
        <v>9</v>
      </c>
      <c r="BE2956">
        <v>53</v>
      </c>
      <c r="BM2956">
        <v>1</v>
      </c>
      <c r="BR2956">
        <v>10</v>
      </c>
      <c r="BV2956">
        <v>1</v>
      </c>
      <c r="BY2956">
        <v>1</v>
      </c>
      <c r="BZ2956">
        <v>612</v>
      </c>
      <c r="CB2956">
        <v>81</v>
      </c>
      <c r="CD2956">
        <v>42</v>
      </c>
      <c r="CK2956">
        <v>1</v>
      </c>
      <c r="CL2956">
        <v>4</v>
      </c>
      <c r="CM2956">
        <v>24</v>
      </c>
      <c r="CP2956">
        <v>34</v>
      </c>
      <c r="CU2956">
        <v>5</v>
      </c>
      <c r="CY2956">
        <v>1</v>
      </c>
      <c r="DE2956">
        <v>1</v>
      </c>
      <c r="DM2956">
        <v>1</v>
      </c>
      <c r="DQ2956">
        <v>3</v>
      </c>
      <c r="EB2956">
        <v>11</v>
      </c>
      <c r="EK2956">
        <v>11</v>
      </c>
      <c r="EL2956">
        <v>4</v>
      </c>
      <c r="EO2956">
        <v>1</v>
      </c>
      <c r="EP2956">
        <v>3</v>
      </c>
      <c r="EQ2956">
        <v>1</v>
      </c>
      <c r="EY2956">
        <v>2</v>
      </c>
      <c r="FB2956">
        <v>2</v>
      </c>
      <c r="FF2956">
        <v>6</v>
      </c>
      <c r="FL2956">
        <v>7</v>
      </c>
      <c r="FP2956">
        <v>136</v>
      </c>
      <c r="FS2956">
        <v>2</v>
      </c>
    </row>
    <row r="2957" spans="1:175">
      <c r="A2957" t="s">
        <v>188</v>
      </c>
      <c r="B2957" t="s">
        <v>1649</v>
      </c>
      <c r="C2957" t="s">
        <v>190</v>
      </c>
      <c r="D2957" t="str">
        <f>VLOOKUP(C2957,CountryName!$A$2:$B$40,2,FALSE)</f>
        <v>Switzerland</v>
      </c>
      <c r="E2957" t="s">
        <v>183</v>
      </c>
      <c r="F2957">
        <v>14</v>
      </c>
      <c r="G2957" t="s">
        <v>183</v>
      </c>
      <c r="H2957" t="s">
        <v>183</v>
      </c>
      <c r="I2957">
        <v>20171128</v>
      </c>
      <c r="J2957" t="str">
        <f t="shared" si="51"/>
        <v>2017</v>
      </c>
      <c r="K2957" t="s">
        <v>178</v>
      </c>
      <c r="L2957">
        <v>31</v>
      </c>
      <c r="M2957" t="str">
        <f>VLOOKUP(L2957,Waste_Instance_Cat!$A$2:$B$6,2)</f>
        <v>Very Low</v>
      </c>
      <c r="O2957">
        <v>0</v>
      </c>
      <c r="P2957">
        <v>0</v>
      </c>
      <c r="R2957">
        <v>1</v>
      </c>
      <c r="S2957">
        <v>0</v>
      </c>
      <c r="U2957">
        <v>0</v>
      </c>
      <c r="X2957">
        <v>0</v>
      </c>
      <c r="AE2957">
        <v>0</v>
      </c>
      <c r="AF2957">
        <v>0</v>
      </c>
      <c r="AG2957">
        <v>0</v>
      </c>
      <c r="AH2957">
        <v>1</v>
      </c>
      <c r="AI2957">
        <v>0</v>
      </c>
      <c r="AJ2957">
        <v>0</v>
      </c>
      <c r="AK2957">
        <v>6</v>
      </c>
      <c r="AL2957">
        <v>0</v>
      </c>
      <c r="AN2957">
        <v>3</v>
      </c>
      <c r="AO2957">
        <v>0</v>
      </c>
      <c r="AP2957">
        <v>0</v>
      </c>
      <c r="AQ2957">
        <v>0</v>
      </c>
      <c r="AR2957">
        <v>1</v>
      </c>
      <c r="AS2957">
        <v>0</v>
      </c>
      <c r="AU2957">
        <v>0</v>
      </c>
      <c r="BD2957">
        <v>0</v>
      </c>
      <c r="BE2957">
        <v>1</v>
      </c>
      <c r="BF2957">
        <v>0</v>
      </c>
      <c r="BL2957">
        <v>0</v>
      </c>
      <c r="BQ2957">
        <v>0</v>
      </c>
      <c r="BR2957">
        <v>0</v>
      </c>
      <c r="BS2957">
        <v>2</v>
      </c>
      <c r="BV2957">
        <v>0</v>
      </c>
      <c r="BW2957">
        <v>0</v>
      </c>
      <c r="CB2957">
        <v>1</v>
      </c>
      <c r="CC2957">
        <v>0</v>
      </c>
      <c r="CD2957">
        <v>0</v>
      </c>
      <c r="CE2957">
        <v>0</v>
      </c>
      <c r="CI2957">
        <v>0</v>
      </c>
      <c r="CK2957">
        <v>0</v>
      </c>
      <c r="CL2957">
        <v>0</v>
      </c>
      <c r="CM2957">
        <v>0</v>
      </c>
      <c r="CO2957">
        <v>0</v>
      </c>
      <c r="CP2957">
        <v>0</v>
      </c>
      <c r="CQ2957">
        <v>0</v>
      </c>
      <c r="CT2957">
        <v>0</v>
      </c>
      <c r="CU2957">
        <v>0</v>
      </c>
      <c r="CV2957">
        <v>0</v>
      </c>
      <c r="CX2957">
        <v>0</v>
      </c>
      <c r="CY2957">
        <v>0</v>
      </c>
      <c r="CZ2957">
        <v>0</v>
      </c>
      <c r="DB2957">
        <v>0</v>
      </c>
      <c r="DE2957">
        <v>0</v>
      </c>
      <c r="DG2957">
        <v>0</v>
      </c>
      <c r="DH2957">
        <v>0</v>
      </c>
      <c r="DI2957">
        <v>0</v>
      </c>
      <c r="DJ2957">
        <v>0</v>
      </c>
      <c r="DN2957">
        <v>0</v>
      </c>
      <c r="DP2957">
        <v>0</v>
      </c>
      <c r="DQ2957">
        <v>0</v>
      </c>
      <c r="DR2957">
        <v>0</v>
      </c>
      <c r="DU2957">
        <v>0</v>
      </c>
      <c r="DV2957">
        <v>0</v>
      </c>
      <c r="DW2957">
        <v>0</v>
      </c>
      <c r="DX2957">
        <v>0</v>
      </c>
      <c r="DY2957">
        <v>0</v>
      </c>
      <c r="DZ2957">
        <v>1</v>
      </c>
      <c r="EA2957">
        <v>0</v>
      </c>
      <c r="EB2957">
        <v>0</v>
      </c>
      <c r="EC2957">
        <v>0</v>
      </c>
      <c r="EH2957">
        <v>0</v>
      </c>
      <c r="EJ2957">
        <v>0</v>
      </c>
      <c r="EK2957">
        <v>0</v>
      </c>
      <c r="EL2957">
        <v>0</v>
      </c>
      <c r="EN2957">
        <v>1</v>
      </c>
      <c r="EO2957">
        <v>0</v>
      </c>
      <c r="EP2957">
        <v>5</v>
      </c>
      <c r="EQ2957">
        <v>1</v>
      </c>
      <c r="ER2957">
        <v>0</v>
      </c>
      <c r="EU2957">
        <v>0</v>
      </c>
      <c r="EY2957">
        <v>0</v>
      </c>
      <c r="FB2957">
        <v>0</v>
      </c>
      <c r="FD2957">
        <v>0</v>
      </c>
      <c r="FE2957">
        <v>0</v>
      </c>
      <c r="FF2957">
        <v>0</v>
      </c>
      <c r="FG2957">
        <v>0</v>
      </c>
      <c r="FH2957">
        <v>0</v>
      </c>
      <c r="FK2957">
        <v>0</v>
      </c>
      <c r="FL2957">
        <v>0</v>
      </c>
      <c r="FP2957">
        <v>7</v>
      </c>
      <c r="FQ2957">
        <v>0</v>
      </c>
      <c r="FR2957">
        <v>0</v>
      </c>
      <c r="FS2957">
        <v>0</v>
      </c>
    </row>
    <row r="2958" spans="1:175">
      <c r="A2958" t="s">
        <v>188</v>
      </c>
      <c r="B2958" t="s">
        <v>1649</v>
      </c>
      <c r="C2958" t="s">
        <v>190</v>
      </c>
      <c r="D2958" t="str">
        <f>VLOOKUP(C2958,CountryName!$A$2:$B$40,2,FALSE)</f>
        <v>Switzerland</v>
      </c>
      <c r="E2958" t="s">
        <v>183</v>
      </c>
      <c r="F2958">
        <v>14</v>
      </c>
      <c r="G2958" t="s">
        <v>183</v>
      </c>
      <c r="H2958" t="s">
        <v>183</v>
      </c>
      <c r="I2958">
        <v>20180331</v>
      </c>
      <c r="J2958" t="str">
        <f t="shared" si="51"/>
        <v>2018</v>
      </c>
      <c r="K2958" t="s">
        <v>178</v>
      </c>
      <c r="L2958">
        <v>67</v>
      </c>
      <c r="M2958" t="str">
        <f>VLOOKUP(L2958,Waste_Instance_Cat!$A$2:$B$6,2)</f>
        <v>Very Low</v>
      </c>
      <c r="O2958">
        <v>0</v>
      </c>
      <c r="P2958">
        <v>0</v>
      </c>
      <c r="R2958">
        <v>0</v>
      </c>
      <c r="S2958">
        <v>0</v>
      </c>
      <c r="U2958">
        <v>0</v>
      </c>
      <c r="X2958">
        <v>0</v>
      </c>
      <c r="AE2958">
        <v>3</v>
      </c>
      <c r="AF2958">
        <v>0</v>
      </c>
      <c r="AG2958">
        <v>1</v>
      </c>
      <c r="AH2958">
        <v>3</v>
      </c>
      <c r="AI2958">
        <v>2</v>
      </c>
      <c r="AJ2958">
        <v>0</v>
      </c>
      <c r="AK2958">
        <v>13</v>
      </c>
      <c r="AL2958">
        <v>1</v>
      </c>
      <c r="AN2958">
        <v>4</v>
      </c>
      <c r="AO2958">
        <v>0</v>
      </c>
      <c r="AP2958">
        <v>0</v>
      </c>
      <c r="AQ2958">
        <v>0</v>
      </c>
      <c r="AR2958">
        <v>0</v>
      </c>
      <c r="AS2958">
        <v>5</v>
      </c>
      <c r="AU2958">
        <v>0</v>
      </c>
      <c r="BD2958">
        <v>0</v>
      </c>
      <c r="BE2958">
        <v>2</v>
      </c>
      <c r="BF2958">
        <v>0</v>
      </c>
      <c r="BL2958">
        <v>0</v>
      </c>
      <c r="BQ2958">
        <v>0</v>
      </c>
      <c r="BR2958">
        <v>0</v>
      </c>
      <c r="BS2958">
        <v>0</v>
      </c>
      <c r="BV2958">
        <v>0</v>
      </c>
      <c r="BW2958">
        <v>0</v>
      </c>
      <c r="CB2958">
        <v>4</v>
      </c>
      <c r="CC2958">
        <v>0</v>
      </c>
      <c r="CD2958">
        <v>4</v>
      </c>
      <c r="CE2958">
        <v>0</v>
      </c>
      <c r="CI2958">
        <v>0</v>
      </c>
      <c r="CK2958">
        <v>0</v>
      </c>
      <c r="CL2958">
        <v>0</v>
      </c>
      <c r="CM2958">
        <v>0</v>
      </c>
      <c r="CO2958">
        <v>1</v>
      </c>
      <c r="CP2958">
        <v>0</v>
      </c>
      <c r="CQ2958">
        <v>0</v>
      </c>
      <c r="CT2958">
        <v>0</v>
      </c>
      <c r="CU2958">
        <v>0</v>
      </c>
      <c r="CV2958">
        <v>0</v>
      </c>
      <c r="CX2958">
        <v>3</v>
      </c>
      <c r="CY2958">
        <v>0</v>
      </c>
      <c r="CZ2958">
        <v>0</v>
      </c>
      <c r="DB2958">
        <v>0</v>
      </c>
      <c r="DE2958">
        <v>0</v>
      </c>
      <c r="DG2958">
        <v>0</v>
      </c>
      <c r="DH2958">
        <v>1</v>
      </c>
      <c r="DI2958">
        <v>1</v>
      </c>
      <c r="DJ2958">
        <v>0</v>
      </c>
      <c r="DN2958">
        <v>0</v>
      </c>
      <c r="DP2958">
        <v>0</v>
      </c>
      <c r="DQ2958">
        <v>0</v>
      </c>
      <c r="DR2958">
        <v>0</v>
      </c>
      <c r="DU2958">
        <v>0</v>
      </c>
      <c r="DV2958">
        <v>1</v>
      </c>
      <c r="DW2958">
        <v>0</v>
      </c>
      <c r="DX2958">
        <v>0</v>
      </c>
      <c r="DY2958">
        <v>1</v>
      </c>
      <c r="DZ2958">
        <v>7</v>
      </c>
      <c r="EA2958">
        <v>1</v>
      </c>
      <c r="EB2958">
        <v>0</v>
      </c>
      <c r="EC2958">
        <v>0</v>
      </c>
      <c r="EH2958">
        <v>0</v>
      </c>
      <c r="EJ2958">
        <v>0</v>
      </c>
      <c r="EK2958">
        <v>0</v>
      </c>
      <c r="EL2958">
        <v>0</v>
      </c>
      <c r="EN2958">
        <v>0</v>
      </c>
      <c r="EO2958">
        <v>0</v>
      </c>
      <c r="EP2958">
        <v>1</v>
      </c>
      <c r="EQ2958">
        <v>0</v>
      </c>
      <c r="ER2958">
        <v>0</v>
      </c>
      <c r="EU2958">
        <v>0</v>
      </c>
      <c r="EY2958">
        <v>0</v>
      </c>
      <c r="FB2958">
        <v>0</v>
      </c>
      <c r="FD2958">
        <v>0</v>
      </c>
      <c r="FE2958">
        <v>0</v>
      </c>
      <c r="FF2958">
        <v>0</v>
      </c>
      <c r="FG2958">
        <v>0</v>
      </c>
      <c r="FH2958">
        <v>1</v>
      </c>
      <c r="FK2958">
        <v>0</v>
      </c>
      <c r="FL2958">
        <v>0</v>
      </c>
      <c r="FP2958">
        <v>7</v>
      </c>
      <c r="FQ2958">
        <v>0</v>
      </c>
      <c r="FR2958">
        <v>0</v>
      </c>
      <c r="FS2958">
        <v>0</v>
      </c>
    </row>
    <row r="2959" spans="1:175">
      <c r="A2959" t="s">
        <v>188</v>
      </c>
      <c r="B2959" t="s">
        <v>1649</v>
      </c>
      <c r="C2959" t="s">
        <v>190</v>
      </c>
      <c r="D2959" t="str">
        <f>VLOOKUP(C2959,CountryName!$A$2:$B$40,2,FALSE)</f>
        <v>Switzerland</v>
      </c>
      <c r="E2959" t="s">
        <v>183</v>
      </c>
      <c r="F2959">
        <v>14</v>
      </c>
      <c r="G2959" t="s">
        <v>183</v>
      </c>
      <c r="H2959" t="s">
        <v>183</v>
      </c>
      <c r="I2959">
        <v>20171022</v>
      </c>
      <c r="J2959" t="str">
        <f t="shared" si="51"/>
        <v>2017</v>
      </c>
      <c r="K2959" t="s">
        <v>178</v>
      </c>
      <c r="L2959">
        <v>51</v>
      </c>
      <c r="M2959" t="str">
        <f>VLOOKUP(L2959,Waste_Instance_Cat!$A$2:$B$6,2)</f>
        <v>Very Low</v>
      </c>
      <c r="O2959">
        <v>0</v>
      </c>
      <c r="P2959">
        <v>0</v>
      </c>
      <c r="R2959">
        <v>0</v>
      </c>
      <c r="S2959">
        <v>3</v>
      </c>
      <c r="U2959">
        <v>3</v>
      </c>
      <c r="X2959">
        <v>0</v>
      </c>
      <c r="AE2959">
        <v>0</v>
      </c>
      <c r="AF2959">
        <v>0</v>
      </c>
      <c r="AG2959">
        <v>0</v>
      </c>
      <c r="AH2959">
        <v>0</v>
      </c>
      <c r="AI2959">
        <v>1</v>
      </c>
      <c r="AJ2959">
        <v>0</v>
      </c>
      <c r="AK2959">
        <v>17</v>
      </c>
      <c r="AL2959">
        <v>0</v>
      </c>
      <c r="AN2959">
        <v>4</v>
      </c>
      <c r="AO2959">
        <v>1</v>
      </c>
      <c r="AP2959">
        <v>3</v>
      </c>
      <c r="AQ2959">
        <v>1</v>
      </c>
      <c r="AR2959">
        <v>0</v>
      </c>
      <c r="AS2959">
        <v>0</v>
      </c>
      <c r="AU2959">
        <v>0</v>
      </c>
      <c r="BD2959">
        <v>0</v>
      </c>
      <c r="BE2959">
        <v>0</v>
      </c>
      <c r="BF2959">
        <v>0</v>
      </c>
      <c r="BL2959">
        <v>0</v>
      </c>
      <c r="BQ2959">
        <v>0</v>
      </c>
      <c r="BR2959">
        <v>0</v>
      </c>
      <c r="BS2959">
        <v>0</v>
      </c>
      <c r="BV2959">
        <v>0</v>
      </c>
      <c r="BW2959">
        <v>0</v>
      </c>
      <c r="CB2959">
        <v>0</v>
      </c>
      <c r="CC2959">
        <v>0</v>
      </c>
      <c r="CD2959">
        <v>0</v>
      </c>
      <c r="CE2959">
        <v>0</v>
      </c>
      <c r="CI2959">
        <v>0</v>
      </c>
      <c r="CK2959">
        <v>0</v>
      </c>
      <c r="CL2959">
        <v>0</v>
      </c>
      <c r="CM2959">
        <v>0</v>
      </c>
      <c r="CO2959">
        <v>0</v>
      </c>
      <c r="CP2959">
        <v>0</v>
      </c>
      <c r="CQ2959">
        <v>0</v>
      </c>
      <c r="CT2959">
        <v>0</v>
      </c>
      <c r="CU2959">
        <v>0</v>
      </c>
      <c r="CV2959">
        <v>0</v>
      </c>
      <c r="CX2959">
        <v>2</v>
      </c>
      <c r="CY2959">
        <v>0</v>
      </c>
      <c r="CZ2959">
        <v>0</v>
      </c>
      <c r="DB2959">
        <v>1</v>
      </c>
      <c r="DE2959">
        <v>0</v>
      </c>
      <c r="DG2959">
        <v>0</v>
      </c>
      <c r="DH2959">
        <v>0</v>
      </c>
      <c r="DI2959">
        <v>0</v>
      </c>
      <c r="DJ2959">
        <v>0</v>
      </c>
      <c r="DN2959">
        <v>0</v>
      </c>
      <c r="DP2959">
        <v>0</v>
      </c>
      <c r="DQ2959">
        <v>0</v>
      </c>
      <c r="DR2959">
        <v>0</v>
      </c>
      <c r="DU2959">
        <v>0</v>
      </c>
      <c r="DV2959">
        <v>0</v>
      </c>
      <c r="DW2959">
        <v>0</v>
      </c>
      <c r="DX2959">
        <v>2</v>
      </c>
      <c r="DY2959">
        <v>0</v>
      </c>
      <c r="DZ2959">
        <v>0</v>
      </c>
      <c r="EA2959">
        <v>0</v>
      </c>
      <c r="EB2959">
        <v>0</v>
      </c>
      <c r="EC2959">
        <v>0</v>
      </c>
      <c r="EH2959">
        <v>0</v>
      </c>
      <c r="EJ2959">
        <v>0</v>
      </c>
      <c r="EK2959">
        <v>0</v>
      </c>
      <c r="EL2959">
        <v>0</v>
      </c>
      <c r="EN2959">
        <v>0</v>
      </c>
      <c r="EO2959">
        <v>0</v>
      </c>
      <c r="EP2959">
        <v>2</v>
      </c>
      <c r="EQ2959">
        <v>2</v>
      </c>
      <c r="ER2959">
        <v>0</v>
      </c>
      <c r="EU2959">
        <v>0</v>
      </c>
      <c r="EY2959">
        <v>0</v>
      </c>
      <c r="FB2959">
        <v>0</v>
      </c>
      <c r="FD2959">
        <v>0</v>
      </c>
      <c r="FE2959">
        <v>0</v>
      </c>
      <c r="FF2959">
        <v>0</v>
      </c>
      <c r="FG2959">
        <v>0</v>
      </c>
      <c r="FH2959">
        <v>0</v>
      </c>
      <c r="FK2959">
        <v>0</v>
      </c>
      <c r="FL2959">
        <v>0</v>
      </c>
      <c r="FP2959">
        <v>9</v>
      </c>
      <c r="FQ2959">
        <v>0</v>
      </c>
      <c r="FR2959">
        <v>0</v>
      </c>
      <c r="FS2959">
        <v>0</v>
      </c>
    </row>
    <row r="2960" spans="1:175">
      <c r="A2960" t="s">
        <v>188</v>
      </c>
      <c r="B2960" t="s">
        <v>1649</v>
      </c>
      <c r="C2960" t="s">
        <v>190</v>
      </c>
      <c r="D2960" t="str">
        <f>VLOOKUP(C2960,CountryName!$A$2:$B$40,2,FALSE)</f>
        <v>Switzerland</v>
      </c>
      <c r="E2960" t="s">
        <v>183</v>
      </c>
      <c r="F2960">
        <v>14</v>
      </c>
      <c r="G2960" t="s">
        <v>183</v>
      </c>
      <c r="H2960" t="s">
        <v>183</v>
      </c>
      <c r="I2960">
        <v>20171210</v>
      </c>
      <c r="J2960" t="str">
        <f t="shared" si="51"/>
        <v>2017</v>
      </c>
      <c r="K2960" t="s">
        <v>178</v>
      </c>
      <c r="L2960">
        <v>19</v>
      </c>
      <c r="M2960" t="str">
        <f>VLOOKUP(L2960,Waste_Instance_Cat!$A$2:$B$6,2)</f>
        <v>Very Low</v>
      </c>
      <c r="O2960">
        <v>0</v>
      </c>
      <c r="P2960">
        <v>0</v>
      </c>
      <c r="R2960">
        <v>0</v>
      </c>
      <c r="S2960">
        <v>0</v>
      </c>
      <c r="U2960">
        <v>0</v>
      </c>
      <c r="X2960">
        <v>0</v>
      </c>
      <c r="AE2960">
        <v>3</v>
      </c>
      <c r="AF2960">
        <v>0</v>
      </c>
      <c r="AG2960">
        <v>0</v>
      </c>
      <c r="AH2960">
        <v>0</v>
      </c>
      <c r="AI2960">
        <v>0</v>
      </c>
      <c r="AJ2960">
        <v>0</v>
      </c>
      <c r="AK2960">
        <v>3</v>
      </c>
      <c r="AL2960">
        <v>0</v>
      </c>
      <c r="AN2960">
        <v>1</v>
      </c>
      <c r="AO2960">
        <v>0</v>
      </c>
      <c r="AP2960">
        <v>0</v>
      </c>
      <c r="AQ2960">
        <v>0</v>
      </c>
      <c r="AR2960">
        <v>1</v>
      </c>
      <c r="AS2960">
        <v>0</v>
      </c>
      <c r="AU2960">
        <v>0</v>
      </c>
      <c r="BD2960">
        <v>0</v>
      </c>
      <c r="BE2960">
        <v>0</v>
      </c>
      <c r="BF2960">
        <v>0</v>
      </c>
      <c r="BL2960">
        <v>0</v>
      </c>
      <c r="BQ2960">
        <v>0</v>
      </c>
      <c r="BR2960">
        <v>0</v>
      </c>
      <c r="BS2960">
        <v>0</v>
      </c>
      <c r="BV2960">
        <v>0</v>
      </c>
      <c r="BW2960">
        <v>0</v>
      </c>
      <c r="CB2960">
        <v>4</v>
      </c>
      <c r="CC2960">
        <v>1</v>
      </c>
      <c r="CD2960">
        <v>0</v>
      </c>
      <c r="CE2960">
        <v>0</v>
      </c>
      <c r="CI2960">
        <v>0</v>
      </c>
      <c r="CK2960">
        <v>0</v>
      </c>
      <c r="CL2960">
        <v>0</v>
      </c>
      <c r="CM2960">
        <v>0</v>
      </c>
      <c r="CO2960">
        <v>0</v>
      </c>
      <c r="CP2960">
        <v>0</v>
      </c>
      <c r="CQ2960">
        <v>0</v>
      </c>
      <c r="CT2960">
        <v>0</v>
      </c>
      <c r="CU2960">
        <v>0</v>
      </c>
      <c r="CV2960">
        <v>0</v>
      </c>
      <c r="CX2960">
        <v>0</v>
      </c>
      <c r="CY2960">
        <v>0</v>
      </c>
      <c r="CZ2960">
        <v>0</v>
      </c>
      <c r="DB2960">
        <v>0</v>
      </c>
      <c r="DE2960">
        <v>0</v>
      </c>
      <c r="DG2960">
        <v>0</v>
      </c>
      <c r="DH2960">
        <v>0</v>
      </c>
      <c r="DI2960">
        <v>0</v>
      </c>
      <c r="DJ2960">
        <v>0</v>
      </c>
      <c r="DN2960">
        <v>0</v>
      </c>
      <c r="DP2960">
        <v>0</v>
      </c>
      <c r="DQ2960">
        <v>0</v>
      </c>
      <c r="DR2960">
        <v>0</v>
      </c>
      <c r="DU2960">
        <v>0</v>
      </c>
      <c r="DV2960">
        <v>0</v>
      </c>
      <c r="DW2960">
        <v>0</v>
      </c>
      <c r="DX2960">
        <v>0</v>
      </c>
      <c r="DY2960">
        <v>0</v>
      </c>
      <c r="DZ2960">
        <v>0</v>
      </c>
      <c r="EA2960">
        <v>0</v>
      </c>
      <c r="EB2960">
        <v>0</v>
      </c>
      <c r="EC2960">
        <v>0</v>
      </c>
      <c r="EH2960">
        <v>0</v>
      </c>
      <c r="EJ2960">
        <v>1</v>
      </c>
      <c r="EK2960">
        <v>0</v>
      </c>
      <c r="EL2960">
        <v>3</v>
      </c>
      <c r="EN2960">
        <v>0</v>
      </c>
      <c r="EO2960">
        <v>0</v>
      </c>
      <c r="EP2960">
        <v>1</v>
      </c>
      <c r="EQ2960">
        <v>1</v>
      </c>
      <c r="ER2960">
        <v>0</v>
      </c>
      <c r="EU2960">
        <v>0</v>
      </c>
      <c r="EY2960">
        <v>0</v>
      </c>
      <c r="FB2960">
        <v>0</v>
      </c>
      <c r="FD2960">
        <v>0</v>
      </c>
      <c r="FE2960">
        <v>0</v>
      </c>
      <c r="FF2960">
        <v>0</v>
      </c>
      <c r="FG2960">
        <v>0</v>
      </c>
      <c r="FH2960">
        <v>0</v>
      </c>
      <c r="FK2960">
        <v>0</v>
      </c>
      <c r="FL2960">
        <v>0</v>
      </c>
      <c r="FP2960">
        <v>0</v>
      </c>
      <c r="FQ2960">
        <v>0</v>
      </c>
      <c r="FR2960">
        <v>0</v>
      </c>
      <c r="FS2960">
        <v>0</v>
      </c>
    </row>
    <row r="2961" spans="1:175">
      <c r="A2961" t="s">
        <v>188</v>
      </c>
      <c r="B2961" t="s">
        <v>1649</v>
      </c>
      <c r="C2961" t="s">
        <v>190</v>
      </c>
      <c r="D2961" t="str">
        <f>VLOOKUP(C2961,CountryName!$A$2:$B$40,2,FALSE)</f>
        <v>Switzerland</v>
      </c>
      <c r="E2961" t="s">
        <v>183</v>
      </c>
      <c r="F2961">
        <v>14</v>
      </c>
      <c r="G2961" t="s">
        <v>183</v>
      </c>
      <c r="H2961" t="s">
        <v>183</v>
      </c>
      <c r="I2961">
        <v>20170526</v>
      </c>
      <c r="J2961" t="str">
        <f t="shared" si="51"/>
        <v>2017</v>
      </c>
      <c r="K2961" t="s">
        <v>178</v>
      </c>
      <c r="L2961">
        <v>64</v>
      </c>
      <c r="M2961" t="str">
        <f>VLOOKUP(L2961,Waste_Instance_Cat!$A$2:$B$6,2)</f>
        <v>Very Low</v>
      </c>
      <c r="O2961">
        <v>0</v>
      </c>
      <c r="P2961">
        <v>1</v>
      </c>
      <c r="R2961">
        <v>0</v>
      </c>
      <c r="S2961">
        <v>0</v>
      </c>
      <c r="U2961">
        <v>0</v>
      </c>
      <c r="X2961">
        <v>0</v>
      </c>
      <c r="AE2961">
        <v>0</v>
      </c>
      <c r="AF2961">
        <v>0</v>
      </c>
      <c r="AG2961">
        <v>2</v>
      </c>
      <c r="AH2961">
        <v>0</v>
      </c>
      <c r="AI2961">
        <v>1</v>
      </c>
      <c r="AJ2961">
        <v>0</v>
      </c>
      <c r="AK2961">
        <v>26</v>
      </c>
      <c r="AL2961">
        <v>0</v>
      </c>
      <c r="AN2961">
        <v>1</v>
      </c>
      <c r="AO2961">
        <v>1</v>
      </c>
      <c r="AP2961">
        <v>4</v>
      </c>
      <c r="AQ2961">
        <v>2</v>
      </c>
      <c r="AR2961">
        <v>0</v>
      </c>
      <c r="AS2961">
        <v>3</v>
      </c>
      <c r="AU2961">
        <v>0</v>
      </c>
      <c r="BD2961">
        <v>0</v>
      </c>
      <c r="BE2961">
        <v>0</v>
      </c>
      <c r="BF2961">
        <v>0</v>
      </c>
      <c r="BL2961">
        <v>0</v>
      </c>
      <c r="BQ2961">
        <v>0</v>
      </c>
      <c r="BR2961">
        <v>0</v>
      </c>
      <c r="BS2961">
        <v>0</v>
      </c>
      <c r="BV2961">
        <v>0</v>
      </c>
      <c r="BW2961">
        <v>0</v>
      </c>
      <c r="CB2961">
        <v>3</v>
      </c>
      <c r="CC2961">
        <v>0</v>
      </c>
      <c r="CD2961">
        <v>0</v>
      </c>
      <c r="CE2961">
        <v>0</v>
      </c>
      <c r="CI2961">
        <v>0</v>
      </c>
      <c r="CK2961">
        <v>0</v>
      </c>
      <c r="CL2961">
        <v>0</v>
      </c>
      <c r="CM2961">
        <v>0</v>
      </c>
      <c r="CO2961">
        <v>0</v>
      </c>
      <c r="CP2961">
        <v>0</v>
      </c>
      <c r="CQ2961">
        <v>0</v>
      </c>
      <c r="CT2961">
        <v>0</v>
      </c>
      <c r="CU2961">
        <v>0</v>
      </c>
      <c r="CV2961">
        <v>1</v>
      </c>
      <c r="CX2961">
        <v>0</v>
      </c>
      <c r="CY2961">
        <v>3</v>
      </c>
      <c r="CZ2961">
        <v>0</v>
      </c>
      <c r="DB2961">
        <v>0</v>
      </c>
      <c r="DE2961">
        <v>0</v>
      </c>
      <c r="DG2961">
        <v>0</v>
      </c>
      <c r="DH2961">
        <v>0</v>
      </c>
      <c r="DI2961">
        <v>0</v>
      </c>
      <c r="DJ2961">
        <v>0</v>
      </c>
      <c r="DN2961">
        <v>0</v>
      </c>
      <c r="DP2961">
        <v>0</v>
      </c>
      <c r="DQ2961">
        <v>0</v>
      </c>
      <c r="DR2961">
        <v>0</v>
      </c>
      <c r="DU2961">
        <v>0</v>
      </c>
      <c r="DV2961">
        <v>1</v>
      </c>
      <c r="DW2961">
        <v>0</v>
      </c>
      <c r="DX2961">
        <v>0</v>
      </c>
      <c r="DY2961">
        <v>0</v>
      </c>
      <c r="DZ2961">
        <v>5</v>
      </c>
      <c r="EA2961">
        <v>0</v>
      </c>
      <c r="EB2961">
        <v>0</v>
      </c>
      <c r="EC2961">
        <v>0</v>
      </c>
      <c r="EH2961">
        <v>0</v>
      </c>
      <c r="EJ2961">
        <v>0</v>
      </c>
      <c r="EK2961">
        <v>0</v>
      </c>
      <c r="EL2961">
        <v>0</v>
      </c>
      <c r="EN2961">
        <v>0</v>
      </c>
      <c r="EO2961">
        <v>0</v>
      </c>
      <c r="EP2961">
        <v>0</v>
      </c>
      <c r="EQ2961">
        <v>4</v>
      </c>
      <c r="ER2961">
        <v>0</v>
      </c>
      <c r="EU2961">
        <v>0</v>
      </c>
      <c r="EY2961">
        <v>0</v>
      </c>
      <c r="FB2961">
        <v>0</v>
      </c>
      <c r="FD2961">
        <v>0</v>
      </c>
      <c r="FE2961">
        <v>0</v>
      </c>
      <c r="FF2961">
        <v>0</v>
      </c>
      <c r="FG2961">
        <v>0</v>
      </c>
      <c r="FH2961">
        <v>0</v>
      </c>
      <c r="FK2961">
        <v>0</v>
      </c>
      <c r="FL2961">
        <v>2</v>
      </c>
      <c r="FP2961">
        <v>4</v>
      </c>
      <c r="FQ2961">
        <v>0</v>
      </c>
      <c r="FR2961">
        <v>0</v>
      </c>
      <c r="FS2961">
        <v>0</v>
      </c>
    </row>
    <row r="2962" spans="1:175">
      <c r="A2962" t="s">
        <v>188</v>
      </c>
      <c r="B2962" t="s">
        <v>1649</v>
      </c>
      <c r="C2962" t="s">
        <v>190</v>
      </c>
      <c r="D2962" t="str">
        <f>VLOOKUP(C2962,CountryName!$A$2:$B$40,2,FALSE)</f>
        <v>Switzerland</v>
      </c>
      <c r="E2962" t="s">
        <v>183</v>
      </c>
      <c r="F2962">
        <v>14</v>
      </c>
      <c r="G2962" t="s">
        <v>183</v>
      </c>
      <c r="H2962" t="s">
        <v>183</v>
      </c>
      <c r="I2962">
        <v>20180228</v>
      </c>
      <c r="J2962" t="str">
        <f t="shared" si="51"/>
        <v>2018</v>
      </c>
      <c r="K2962" t="s">
        <v>178</v>
      </c>
      <c r="L2962">
        <v>30</v>
      </c>
      <c r="M2962" t="str">
        <f>VLOOKUP(L2962,Waste_Instance_Cat!$A$2:$B$6,2)</f>
        <v>Very Low</v>
      </c>
      <c r="O2962">
        <v>0</v>
      </c>
      <c r="P2962">
        <v>1</v>
      </c>
      <c r="R2962">
        <v>0</v>
      </c>
      <c r="S2962">
        <v>0</v>
      </c>
      <c r="U2962">
        <v>0</v>
      </c>
      <c r="X2962">
        <v>0</v>
      </c>
      <c r="AE2962">
        <v>0</v>
      </c>
      <c r="AF2962">
        <v>0</v>
      </c>
      <c r="AG2962">
        <v>0</v>
      </c>
      <c r="AH2962">
        <v>0</v>
      </c>
      <c r="AI2962">
        <v>0</v>
      </c>
      <c r="AJ2962">
        <v>0</v>
      </c>
      <c r="AK2962">
        <v>5</v>
      </c>
      <c r="AL2962">
        <v>0</v>
      </c>
      <c r="AN2962">
        <v>6</v>
      </c>
      <c r="AO2962">
        <v>0</v>
      </c>
      <c r="AP2962">
        <v>0</v>
      </c>
      <c r="AQ2962">
        <v>0</v>
      </c>
      <c r="AR2962">
        <v>0</v>
      </c>
      <c r="AS2962">
        <v>0</v>
      </c>
      <c r="AU2962">
        <v>0</v>
      </c>
      <c r="BD2962">
        <v>0</v>
      </c>
      <c r="BE2962">
        <v>2</v>
      </c>
      <c r="BF2962">
        <v>0</v>
      </c>
      <c r="BL2962">
        <v>0</v>
      </c>
      <c r="BQ2962">
        <v>0</v>
      </c>
      <c r="BR2962">
        <v>0</v>
      </c>
      <c r="BS2962">
        <v>0</v>
      </c>
      <c r="BV2962">
        <v>0</v>
      </c>
      <c r="BW2962">
        <v>0</v>
      </c>
      <c r="CB2962">
        <v>0</v>
      </c>
      <c r="CC2962">
        <v>0</v>
      </c>
      <c r="CD2962">
        <v>2</v>
      </c>
      <c r="CE2962">
        <v>0</v>
      </c>
      <c r="CI2962">
        <v>0</v>
      </c>
      <c r="CK2962">
        <v>0</v>
      </c>
      <c r="CL2962">
        <v>0</v>
      </c>
      <c r="CM2962">
        <v>0</v>
      </c>
      <c r="CO2962">
        <v>0</v>
      </c>
      <c r="CP2962">
        <v>2</v>
      </c>
      <c r="CQ2962">
        <v>0</v>
      </c>
      <c r="CT2962">
        <v>0</v>
      </c>
      <c r="CU2962">
        <v>0</v>
      </c>
      <c r="CV2962">
        <v>0</v>
      </c>
      <c r="CX2962">
        <v>0</v>
      </c>
      <c r="CY2962">
        <v>1</v>
      </c>
      <c r="CZ2962">
        <v>1</v>
      </c>
      <c r="DB2962">
        <v>0</v>
      </c>
      <c r="DE2962">
        <v>0</v>
      </c>
      <c r="DG2962">
        <v>0</v>
      </c>
      <c r="DH2962">
        <v>0</v>
      </c>
      <c r="DI2962">
        <v>1</v>
      </c>
      <c r="DJ2962">
        <v>0</v>
      </c>
      <c r="DN2962">
        <v>0</v>
      </c>
      <c r="DP2962">
        <v>0</v>
      </c>
      <c r="DQ2962">
        <v>0</v>
      </c>
      <c r="DR2962">
        <v>0</v>
      </c>
      <c r="DU2962">
        <v>0</v>
      </c>
      <c r="DV2962">
        <v>0</v>
      </c>
      <c r="DW2962">
        <v>3</v>
      </c>
      <c r="DX2962">
        <v>0</v>
      </c>
      <c r="DY2962">
        <v>0</v>
      </c>
      <c r="DZ2962">
        <v>0</v>
      </c>
      <c r="EA2962">
        <v>0</v>
      </c>
      <c r="EB2962">
        <v>0</v>
      </c>
      <c r="EC2962">
        <v>0</v>
      </c>
      <c r="EH2962">
        <v>0</v>
      </c>
      <c r="EJ2962">
        <v>0</v>
      </c>
      <c r="EK2962">
        <v>0</v>
      </c>
      <c r="EL2962">
        <v>0</v>
      </c>
      <c r="EN2962">
        <v>0</v>
      </c>
      <c r="EO2962">
        <v>0</v>
      </c>
      <c r="EP2962">
        <v>1</v>
      </c>
      <c r="EQ2962">
        <v>1</v>
      </c>
      <c r="ER2962">
        <v>0</v>
      </c>
      <c r="EU2962">
        <v>0</v>
      </c>
      <c r="EY2962">
        <v>0</v>
      </c>
      <c r="FB2962">
        <v>0</v>
      </c>
      <c r="FD2962">
        <v>0</v>
      </c>
      <c r="FE2962">
        <v>0</v>
      </c>
      <c r="FF2962">
        <v>0</v>
      </c>
      <c r="FG2962">
        <v>0</v>
      </c>
      <c r="FH2962">
        <v>0</v>
      </c>
      <c r="FK2962">
        <v>0</v>
      </c>
      <c r="FL2962">
        <v>0</v>
      </c>
      <c r="FP2962">
        <v>4</v>
      </c>
      <c r="FQ2962">
        <v>0</v>
      </c>
      <c r="FR2962">
        <v>0</v>
      </c>
      <c r="FS2962">
        <v>0</v>
      </c>
    </row>
    <row r="2963" spans="1:175">
      <c r="A2963" t="s">
        <v>188</v>
      </c>
      <c r="B2963" t="s">
        <v>1649</v>
      </c>
      <c r="C2963" t="s">
        <v>190</v>
      </c>
      <c r="D2963" t="str">
        <f>VLOOKUP(C2963,CountryName!$A$2:$B$40,2,FALSE)</f>
        <v>Switzerland</v>
      </c>
      <c r="E2963" t="s">
        <v>183</v>
      </c>
      <c r="F2963">
        <v>14</v>
      </c>
      <c r="G2963" t="s">
        <v>183</v>
      </c>
      <c r="H2963" t="s">
        <v>183</v>
      </c>
      <c r="I2963">
        <v>20170730</v>
      </c>
      <c r="J2963" t="str">
        <f t="shared" si="51"/>
        <v>2017</v>
      </c>
      <c r="K2963" t="s">
        <v>178</v>
      </c>
      <c r="L2963">
        <v>46</v>
      </c>
      <c r="M2963" t="str">
        <f>VLOOKUP(L2963,Waste_Instance_Cat!$A$2:$B$6,2)</f>
        <v>Very Low</v>
      </c>
      <c r="O2963">
        <v>0</v>
      </c>
      <c r="P2963">
        <v>0</v>
      </c>
      <c r="R2963">
        <v>0</v>
      </c>
      <c r="S2963">
        <v>0</v>
      </c>
      <c r="U2963">
        <v>2</v>
      </c>
      <c r="X2963">
        <v>0</v>
      </c>
      <c r="AE2963">
        <v>1</v>
      </c>
      <c r="AF2963">
        <v>0</v>
      </c>
      <c r="AG2963">
        <v>0</v>
      </c>
      <c r="AH2963">
        <v>0</v>
      </c>
      <c r="AI2963">
        <v>0</v>
      </c>
      <c r="AJ2963">
        <v>0</v>
      </c>
      <c r="AK2963">
        <v>18</v>
      </c>
      <c r="AL2963">
        <v>0</v>
      </c>
      <c r="AN2963">
        <v>4</v>
      </c>
      <c r="AO2963">
        <v>2</v>
      </c>
      <c r="AP2963">
        <v>2</v>
      </c>
      <c r="AQ2963">
        <v>0</v>
      </c>
      <c r="AR2963">
        <v>0</v>
      </c>
      <c r="AS2963">
        <v>0</v>
      </c>
      <c r="AU2963">
        <v>0</v>
      </c>
      <c r="BD2963">
        <v>0</v>
      </c>
      <c r="BE2963">
        <v>0</v>
      </c>
      <c r="BF2963">
        <v>0</v>
      </c>
      <c r="BL2963">
        <v>0</v>
      </c>
      <c r="BQ2963">
        <v>0</v>
      </c>
      <c r="BR2963">
        <v>0</v>
      </c>
      <c r="BS2963">
        <v>0</v>
      </c>
      <c r="BV2963">
        <v>0</v>
      </c>
      <c r="BW2963">
        <v>0</v>
      </c>
      <c r="CB2963">
        <v>2</v>
      </c>
      <c r="CC2963">
        <v>0</v>
      </c>
      <c r="CD2963">
        <v>1</v>
      </c>
      <c r="CE2963">
        <v>0</v>
      </c>
      <c r="CI2963">
        <v>0</v>
      </c>
      <c r="CK2963">
        <v>0</v>
      </c>
      <c r="CL2963">
        <v>0</v>
      </c>
      <c r="CM2963">
        <v>0</v>
      </c>
      <c r="CO2963">
        <v>0</v>
      </c>
      <c r="CP2963">
        <v>0</v>
      </c>
      <c r="CQ2963">
        <v>1</v>
      </c>
      <c r="CT2963">
        <v>0</v>
      </c>
      <c r="CU2963">
        <v>0</v>
      </c>
      <c r="CV2963">
        <v>0</v>
      </c>
      <c r="CX2963">
        <v>0</v>
      </c>
      <c r="CY2963">
        <v>1</v>
      </c>
      <c r="CZ2963">
        <v>0</v>
      </c>
      <c r="DB2963">
        <v>0</v>
      </c>
      <c r="DE2963">
        <v>0</v>
      </c>
      <c r="DG2963">
        <v>0</v>
      </c>
      <c r="DH2963">
        <v>0</v>
      </c>
      <c r="DI2963">
        <v>0</v>
      </c>
      <c r="DJ2963">
        <v>0</v>
      </c>
      <c r="DN2963">
        <v>0</v>
      </c>
      <c r="DP2963">
        <v>0</v>
      </c>
      <c r="DQ2963">
        <v>1</v>
      </c>
      <c r="DR2963">
        <v>0</v>
      </c>
      <c r="DU2963">
        <v>0</v>
      </c>
      <c r="DV2963">
        <v>0</v>
      </c>
      <c r="DW2963">
        <v>0</v>
      </c>
      <c r="DX2963">
        <v>0</v>
      </c>
      <c r="DY2963">
        <v>0</v>
      </c>
      <c r="DZ2963">
        <v>3</v>
      </c>
      <c r="EA2963">
        <v>0</v>
      </c>
      <c r="EB2963">
        <v>0</v>
      </c>
      <c r="EC2963">
        <v>0</v>
      </c>
      <c r="EH2963">
        <v>1</v>
      </c>
      <c r="EJ2963">
        <v>0</v>
      </c>
      <c r="EK2963">
        <v>3</v>
      </c>
      <c r="EL2963">
        <v>0</v>
      </c>
      <c r="EN2963">
        <v>1</v>
      </c>
      <c r="EO2963">
        <v>0</v>
      </c>
      <c r="EP2963">
        <v>0</v>
      </c>
      <c r="EQ2963">
        <v>1</v>
      </c>
      <c r="ER2963">
        <v>0</v>
      </c>
      <c r="EU2963">
        <v>0</v>
      </c>
      <c r="EY2963">
        <v>0</v>
      </c>
      <c r="FB2963">
        <v>0</v>
      </c>
      <c r="FD2963">
        <v>0</v>
      </c>
      <c r="FE2963">
        <v>0</v>
      </c>
      <c r="FF2963">
        <v>0</v>
      </c>
      <c r="FG2963">
        <v>0</v>
      </c>
      <c r="FH2963">
        <v>1</v>
      </c>
      <c r="FK2963">
        <v>0</v>
      </c>
      <c r="FL2963">
        <v>0</v>
      </c>
      <c r="FP2963">
        <v>0</v>
      </c>
      <c r="FQ2963">
        <v>0</v>
      </c>
      <c r="FR2963">
        <v>1</v>
      </c>
      <c r="FS2963">
        <v>0</v>
      </c>
    </row>
    <row r="2964" spans="1:175">
      <c r="A2964" t="s">
        <v>188</v>
      </c>
      <c r="B2964" t="s">
        <v>1649</v>
      </c>
      <c r="C2964" t="s">
        <v>190</v>
      </c>
      <c r="D2964" t="str">
        <f>VLOOKUP(C2964,CountryName!$A$2:$B$40,2,FALSE)</f>
        <v>Switzerland</v>
      </c>
      <c r="E2964" t="s">
        <v>183</v>
      </c>
      <c r="F2964">
        <v>14</v>
      </c>
      <c r="G2964" t="s">
        <v>183</v>
      </c>
      <c r="H2964" t="s">
        <v>183</v>
      </c>
      <c r="I2964">
        <v>20170417</v>
      </c>
      <c r="J2964" t="str">
        <f t="shared" si="51"/>
        <v>2017</v>
      </c>
      <c r="K2964" t="s">
        <v>178</v>
      </c>
      <c r="L2964">
        <v>87</v>
      </c>
      <c r="M2964" t="str">
        <f>VLOOKUP(L2964,Waste_Instance_Cat!$A$2:$B$6,2)</f>
        <v>Very Low</v>
      </c>
      <c r="O2964">
        <v>0</v>
      </c>
      <c r="P2964">
        <v>0</v>
      </c>
      <c r="R2964">
        <v>0</v>
      </c>
      <c r="S2964">
        <v>0</v>
      </c>
      <c r="U2964">
        <v>1</v>
      </c>
      <c r="X2964">
        <v>1</v>
      </c>
      <c r="AE2964">
        <v>2</v>
      </c>
      <c r="AF2964">
        <v>0</v>
      </c>
      <c r="AG2964">
        <v>0</v>
      </c>
      <c r="AH2964">
        <v>0</v>
      </c>
      <c r="AI2964">
        <v>0</v>
      </c>
      <c r="AJ2964">
        <v>0</v>
      </c>
      <c r="AK2964">
        <v>24</v>
      </c>
      <c r="AL2964">
        <v>0</v>
      </c>
      <c r="AN2964">
        <v>5</v>
      </c>
      <c r="AO2964">
        <v>1</v>
      </c>
      <c r="AP2964">
        <v>0</v>
      </c>
      <c r="AQ2964">
        <v>1</v>
      </c>
      <c r="AR2964">
        <v>0</v>
      </c>
      <c r="AS2964">
        <v>0</v>
      </c>
      <c r="AU2964">
        <v>0</v>
      </c>
      <c r="BD2964">
        <v>0</v>
      </c>
      <c r="BE2964">
        <v>1</v>
      </c>
      <c r="BF2964">
        <v>0</v>
      </c>
      <c r="BL2964">
        <v>0</v>
      </c>
      <c r="BQ2964">
        <v>0</v>
      </c>
      <c r="BR2964">
        <v>0</v>
      </c>
      <c r="BS2964">
        <v>0</v>
      </c>
      <c r="BV2964">
        <v>0</v>
      </c>
      <c r="BW2964">
        <v>0</v>
      </c>
      <c r="CB2964">
        <v>11</v>
      </c>
      <c r="CC2964">
        <v>0</v>
      </c>
      <c r="CD2964">
        <v>1</v>
      </c>
      <c r="CE2964">
        <v>0</v>
      </c>
      <c r="CI2964">
        <v>1</v>
      </c>
      <c r="CK2964">
        <v>0</v>
      </c>
      <c r="CL2964">
        <v>0</v>
      </c>
      <c r="CM2964">
        <v>0</v>
      </c>
      <c r="CO2964">
        <v>0</v>
      </c>
      <c r="CP2964">
        <v>0</v>
      </c>
      <c r="CQ2964">
        <v>0</v>
      </c>
      <c r="CT2964">
        <v>0</v>
      </c>
      <c r="CU2964">
        <v>0</v>
      </c>
      <c r="CV2964">
        <v>0</v>
      </c>
      <c r="CX2964">
        <v>0</v>
      </c>
      <c r="CY2964">
        <v>0</v>
      </c>
      <c r="CZ2964">
        <v>0</v>
      </c>
      <c r="DB2964">
        <v>0</v>
      </c>
      <c r="DE2964">
        <v>0</v>
      </c>
      <c r="DG2964">
        <v>0</v>
      </c>
      <c r="DH2964">
        <v>0</v>
      </c>
      <c r="DI2964">
        <v>0</v>
      </c>
      <c r="DJ2964">
        <v>1</v>
      </c>
      <c r="DN2964">
        <v>1</v>
      </c>
      <c r="DP2964">
        <v>0</v>
      </c>
      <c r="DQ2964">
        <v>0</v>
      </c>
      <c r="DR2964">
        <v>0</v>
      </c>
      <c r="DU2964">
        <v>0</v>
      </c>
      <c r="DV2964">
        <v>0</v>
      </c>
      <c r="DW2964">
        <v>0</v>
      </c>
      <c r="DX2964">
        <v>0</v>
      </c>
      <c r="DY2964">
        <v>0</v>
      </c>
      <c r="DZ2964">
        <v>9</v>
      </c>
      <c r="EA2964">
        <v>3</v>
      </c>
      <c r="EB2964">
        <v>0</v>
      </c>
      <c r="EC2964">
        <v>0</v>
      </c>
      <c r="EH2964">
        <v>2</v>
      </c>
      <c r="EJ2964">
        <v>1</v>
      </c>
      <c r="EK2964">
        <v>1</v>
      </c>
      <c r="EL2964">
        <v>0</v>
      </c>
      <c r="EN2964">
        <v>0</v>
      </c>
      <c r="EO2964">
        <v>0</v>
      </c>
      <c r="EP2964">
        <v>1</v>
      </c>
      <c r="EQ2964">
        <v>3</v>
      </c>
      <c r="ER2964">
        <v>0</v>
      </c>
      <c r="EU2964">
        <v>0</v>
      </c>
      <c r="EY2964">
        <v>0</v>
      </c>
      <c r="FB2964">
        <v>0</v>
      </c>
      <c r="FD2964">
        <v>0</v>
      </c>
      <c r="FE2964">
        <v>0</v>
      </c>
      <c r="FF2964">
        <v>2</v>
      </c>
      <c r="FG2964">
        <v>0</v>
      </c>
      <c r="FH2964">
        <v>0</v>
      </c>
      <c r="FK2964">
        <v>0</v>
      </c>
      <c r="FL2964">
        <v>5</v>
      </c>
      <c r="FP2964">
        <v>7</v>
      </c>
      <c r="FQ2964">
        <v>0</v>
      </c>
      <c r="FR2964">
        <v>2</v>
      </c>
      <c r="FS2964">
        <v>0</v>
      </c>
    </row>
    <row r="2965" spans="1:175">
      <c r="A2965" t="s">
        <v>188</v>
      </c>
      <c r="B2965" t="s">
        <v>1649</v>
      </c>
      <c r="C2965" t="s">
        <v>190</v>
      </c>
      <c r="D2965" t="str">
        <f>VLOOKUP(C2965,CountryName!$A$2:$B$40,2,FALSE)</f>
        <v>Switzerland</v>
      </c>
      <c r="E2965" t="s">
        <v>183</v>
      </c>
      <c r="F2965">
        <v>14</v>
      </c>
      <c r="G2965" t="s">
        <v>183</v>
      </c>
      <c r="H2965" t="s">
        <v>183</v>
      </c>
      <c r="I2965">
        <v>20180128</v>
      </c>
      <c r="J2965" t="str">
        <f t="shared" si="51"/>
        <v>2018</v>
      </c>
      <c r="K2965" t="s">
        <v>178</v>
      </c>
      <c r="L2965">
        <v>51</v>
      </c>
      <c r="M2965" t="str">
        <f>VLOOKUP(L2965,Waste_Instance_Cat!$A$2:$B$6,2)</f>
        <v>Very Low</v>
      </c>
      <c r="O2965">
        <v>0</v>
      </c>
      <c r="P2965">
        <v>0</v>
      </c>
      <c r="R2965">
        <v>0</v>
      </c>
      <c r="S2965">
        <v>0</v>
      </c>
      <c r="U2965">
        <v>0</v>
      </c>
      <c r="X2965">
        <v>0</v>
      </c>
      <c r="AE2965">
        <v>3</v>
      </c>
      <c r="AF2965">
        <v>0</v>
      </c>
      <c r="AG2965">
        <v>0</v>
      </c>
      <c r="AH2965">
        <v>0</v>
      </c>
      <c r="AI2965">
        <v>0</v>
      </c>
      <c r="AJ2965">
        <v>0</v>
      </c>
      <c r="AK2965">
        <v>27</v>
      </c>
      <c r="AL2965">
        <v>0</v>
      </c>
      <c r="AN2965">
        <v>8</v>
      </c>
      <c r="AO2965">
        <v>0</v>
      </c>
      <c r="AP2965">
        <v>2</v>
      </c>
      <c r="AQ2965">
        <v>1</v>
      </c>
      <c r="AR2965">
        <v>0</v>
      </c>
      <c r="AS2965">
        <v>0</v>
      </c>
      <c r="AU2965">
        <v>0</v>
      </c>
      <c r="BD2965">
        <v>0</v>
      </c>
      <c r="BE2965">
        <v>0</v>
      </c>
      <c r="BF2965">
        <v>0</v>
      </c>
      <c r="BL2965">
        <v>1</v>
      </c>
      <c r="BQ2965">
        <v>0</v>
      </c>
      <c r="BR2965">
        <v>0</v>
      </c>
      <c r="BS2965">
        <v>0</v>
      </c>
      <c r="BV2965">
        <v>0</v>
      </c>
      <c r="BW2965">
        <v>0</v>
      </c>
      <c r="CB2965">
        <v>0</v>
      </c>
      <c r="CC2965">
        <v>0</v>
      </c>
      <c r="CD2965">
        <v>0</v>
      </c>
      <c r="CE2965">
        <v>0</v>
      </c>
      <c r="CI2965">
        <v>0</v>
      </c>
      <c r="CK2965">
        <v>0</v>
      </c>
      <c r="CL2965">
        <v>0</v>
      </c>
      <c r="CM2965">
        <v>0</v>
      </c>
      <c r="CO2965">
        <v>0</v>
      </c>
      <c r="CP2965">
        <v>0</v>
      </c>
      <c r="CQ2965">
        <v>0</v>
      </c>
      <c r="CT2965">
        <v>0</v>
      </c>
      <c r="CU2965">
        <v>0</v>
      </c>
      <c r="CV2965">
        <v>0</v>
      </c>
      <c r="CX2965">
        <v>0</v>
      </c>
      <c r="CY2965">
        <v>0</v>
      </c>
      <c r="CZ2965">
        <v>1</v>
      </c>
      <c r="DB2965">
        <v>0</v>
      </c>
      <c r="DE2965">
        <v>0</v>
      </c>
      <c r="DG2965">
        <v>0</v>
      </c>
      <c r="DH2965">
        <v>0</v>
      </c>
      <c r="DI2965">
        <v>0</v>
      </c>
      <c r="DJ2965">
        <v>0</v>
      </c>
      <c r="DN2965">
        <v>0</v>
      </c>
      <c r="DP2965">
        <v>0</v>
      </c>
      <c r="DQ2965">
        <v>1</v>
      </c>
      <c r="DR2965">
        <v>0</v>
      </c>
      <c r="DU2965">
        <v>0</v>
      </c>
      <c r="DV2965">
        <v>0</v>
      </c>
      <c r="DW2965">
        <v>0</v>
      </c>
      <c r="DX2965">
        <v>0</v>
      </c>
      <c r="DY2965">
        <v>0</v>
      </c>
      <c r="DZ2965">
        <v>0</v>
      </c>
      <c r="EA2965">
        <v>0</v>
      </c>
      <c r="EB2965">
        <v>0</v>
      </c>
      <c r="EC2965">
        <v>0</v>
      </c>
      <c r="EH2965">
        <v>0</v>
      </c>
      <c r="EJ2965">
        <v>0</v>
      </c>
      <c r="EK2965">
        <v>0</v>
      </c>
      <c r="EL2965">
        <v>0</v>
      </c>
      <c r="EN2965">
        <v>0</v>
      </c>
      <c r="EO2965">
        <v>0</v>
      </c>
      <c r="EP2965">
        <v>1</v>
      </c>
      <c r="EQ2965">
        <v>0</v>
      </c>
      <c r="ER2965">
        <v>0</v>
      </c>
      <c r="EU2965">
        <v>0</v>
      </c>
      <c r="EY2965">
        <v>0</v>
      </c>
      <c r="FB2965">
        <v>0</v>
      </c>
      <c r="FD2965">
        <v>0</v>
      </c>
      <c r="FE2965">
        <v>0</v>
      </c>
      <c r="FF2965">
        <v>0</v>
      </c>
      <c r="FG2965">
        <v>0</v>
      </c>
      <c r="FH2965">
        <v>0</v>
      </c>
      <c r="FK2965">
        <v>0</v>
      </c>
      <c r="FL2965">
        <v>0</v>
      </c>
      <c r="FP2965">
        <v>6</v>
      </c>
      <c r="FQ2965">
        <v>0</v>
      </c>
      <c r="FR2965">
        <v>0</v>
      </c>
      <c r="FS2965">
        <v>0</v>
      </c>
    </row>
    <row r="2966" spans="1:175">
      <c r="A2966" t="s">
        <v>188</v>
      </c>
      <c r="B2966" t="s">
        <v>1649</v>
      </c>
      <c r="C2966" t="s">
        <v>190</v>
      </c>
      <c r="D2966" t="str">
        <f>VLOOKUP(C2966,CountryName!$A$2:$B$40,2,FALSE)</f>
        <v>Switzerland</v>
      </c>
      <c r="E2966" t="s">
        <v>183</v>
      </c>
      <c r="F2966">
        <v>14</v>
      </c>
      <c r="G2966" t="s">
        <v>183</v>
      </c>
      <c r="H2966" t="s">
        <v>183</v>
      </c>
      <c r="I2966">
        <v>20170618</v>
      </c>
      <c r="J2966" t="str">
        <f t="shared" si="51"/>
        <v>2017</v>
      </c>
      <c r="K2966" t="s">
        <v>178</v>
      </c>
      <c r="L2966">
        <v>126</v>
      </c>
      <c r="M2966" t="str">
        <f>VLOOKUP(L2966,Waste_Instance_Cat!$A$2:$B$6,2)</f>
        <v>Very Low</v>
      </c>
      <c r="O2966">
        <v>0</v>
      </c>
      <c r="P2966">
        <v>2</v>
      </c>
      <c r="R2966">
        <v>0</v>
      </c>
      <c r="S2966">
        <v>1</v>
      </c>
      <c r="U2966">
        <v>0</v>
      </c>
      <c r="X2966">
        <v>0</v>
      </c>
      <c r="AE2966">
        <v>4</v>
      </c>
      <c r="AF2966">
        <v>0</v>
      </c>
      <c r="AG2966">
        <v>0</v>
      </c>
      <c r="AH2966">
        <v>0</v>
      </c>
      <c r="AI2966">
        <v>0</v>
      </c>
      <c r="AJ2966">
        <v>0</v>
      </c>
      <c r="AK2966">
        <v>68</v>
      </c>
      <c r="AL2966">
        <v>0</v>
      </c>
      <c r="AN2966">
        <v>2</v>
      </c>
      <c r="AO2966">
        <v>0</v>
      </c>
      <c r="AP2966">
        <v>1</v>
      </c>
      <c r="AQ2966">
        <v>0</v>
      </c>
      <c r="AR2966">
        <v>0</v>
      </c>
      <c r="AS2966">
        <v>2</v>
      </c>
      <c r="AU2966">
        <v>0</v>
      </c>
      <c r="BD2966">
        <v>0</v>
      </c>
      <c r="BE2966">
        <v>0</v>
      </c>
      <c r="BF2966">
        <v>0</v>
      </c>
      <c r="BL2966">
        <v>0</v>
      </c>
      <c r="BQ2966">
        <v>0</v>
      </c>
      <c r="BR2966">
        <v>0</v>
      </c>
      <c r="BS2966">
        <v>0</v>
      </c>
      <c r="BV2966">
        <v>0</v>
      </c>
      <c r="BW2966">
        <v>0</v>
      </c>
      <c r="CB2966">
        <v>0</v>
      </c>
      <c r="CC2966">
        <v>0</v>
      </c>
      <c r="CD2966">
        <v>0</v>
      </c>
      <c r="CE2966">
        <v>0</v>
      </c>
      <c r="CI2966">
        <v>0</v>
      </c>
      <c r="CK2966">
        <v>3</v>
      </c>
      <c r="CL2966">
        <v>0</v>
      </c>
      <c r="CM2966">
        <v>0</v>
      </c>
      <c r="CO2966">
        <v>0</v>
      </c>
      <c r="CP2966">
        <v>0</v>
      </c>
      <c r="CQ2966">
        <v>0</v>
      </c>
      <c r="CT2966">
        <v>0</v>
      </c>
      <c r="CU2966">
        <v>0</v>
      </c>
      <c r="CV2966">
        <v>0</v>
      </c>
      <c r="CX2966">
        <v>0</v>
      </c>
      <c r="CY2966">
        <v>2</v>
      </c>
      <c r="CZ2966">
        <v>0</v>
      </c>
      <c r="DB2966">
        <v>0</v>
      </c>
      <c r="DE2966">
        <v>0</v>
      </c>
      <c r="DG2966">
        <v>0</v>
      </c>
      <c r="DH2966">
        <v>0</v>
      </c>
      <c r="DI2966">
        <v>0</v>
      </c>
      <c r="DJ2966">
        <v>0</v>
      </c>
      <c r="DN2966">
        <v>0</v>
      </c>
      <c r="DP2966">
        <v>0</v>
      </c>
      <c r="DQ2966">
        <v>0</v>
      </c>
      <c r="DR2966">
        <v>0</v>
      </c>
      <c r="DU2966">
        <v>1</v>
      </c>
      <c r="DV2966">
        <v>0</v>
      </c>
      <c r="DW2966">
        <v>1</v>
      </c>
      <c r="DX2966">
        <v>0</v>
      </c>
      <c r="DY2966">
        <v>0</v>
      </c>
      <c r="DZ2966">
        <v>11</v>
      </c>
      <c r="EA2966">
        <v>5</v>
      </c>
      <c r="EB2966">
        <v>2</v>
      </c>
      <c r="EC2966">
        <v>0</v>
      </c>
      <c r="EH2966">
        <v>3</v>
      </c>
      <c r="EJ2966">
        <v>0</v>
      </c>
      <c r="EK2966">
        <v>4</v>
      </c>
      <c r="EL2966">
        <v>0</v>
      </c>
      <c r="EN2966">
        <v>0</v>
      </c>
      <c r="EO2966">
        <v>0</v>
      </c>
      <c r="EP2966">
        <v>4</v>
      </c>
      <c r="EQ2966">
        <v>0</v>
      </c>
      <c r="ER2966">
        <v>0</v>
      </c>
      <c r="EU2966">
        <v>0</v>
      </c>
      <c r="EY2966">
        <v>0</v>
      </c>
      <c r="FB2966">
        <v>0</v>
      </c>
      <c r="FD2966">
        <v>0</v>
      </c>
      <c r="FE2966">
        <v>0</v>
      </c>
      <c r="FF2966">
        <v>0</v>
      </c>
      <c r="FG2966">
        <v>0</v>
      </c>
      <c r="FH2966">
        <v>0</v>
      </c>
      <c r="FK2966">
        <v>0</v>
      </c>
      <c r="FL2966">
        <v>3</v>
      </c>
      <c r="FP2966">
        <v>7</v>
      </c>
      <c r="FQ2966">
        <v>0</v>
      </c>
      <c r="FR2966">
        <v>0</v>
      </c>
      <c r="FS2966">
        <v>0</v>
      </c>
    </row>
    <row r="2967" spans="1:175">
      <c r="A2967" t="s">
        <v>187</v>
      </c>
      <c r="B2967" t="s">
        <v>1650</v>
      </c>
      <c r="C2967" t="s">
        <v>199</v>
      </c>
      <c r="D2967" t="str">
        <f>VLOOKUP(C2967,CountryName!$A$2:$B$40,2,FALSE)</f>
        <v>France</v>
      </c>
      <c r="E2967" t="s">
        <v>200</v>
      </c>
      <c r="F2967">
        <v>73</v>
      </c>
      <c r="G2967" t="s">
        <v>183</v>
      </c>
      <c r="H2967" t="s">
        <v>183</v>
      </c>
      <c r="I2967">
        <v>20150428</v>
      </c>
      <c r="J2967" t="str">
        <f t="shared" si="51"/>
        <v>2015</v>
      </c>
      <c r="K2967" t="s">
        <v>178</v>
      </c>
      <c r="L2967">
        <v>327</v>
      </c>
      <c r="M2967" t="str">
        <f>VLOOKUP(L2967,Waste_Instance_Cat!$A$2:$B$6,2)</f>
        <v>Very Low</v>
      </c>
      <c r="O2967">
        <v>30</v>
      </c>
      <c r="R2967">
        <v>2</v>
      </c>
      <c r="U2967">
        <v>20</v>
      </c>
      <c r="AE2967">
        <v>50</v>
      </c>
      <c r="AK2967">
        <v>10</v>
      </c>
      <c r="AN2967">
        <v>10</v>
      </c>
      <c r="AO2967">
        <v>25</v>
      </c>
      <c r="AS2967">
        <v>5</v>
      </c>
      <c r="BE2967">
        <v>20</v>
      </c>
      <c r="BI2967">
        <v>10</v>
      </c>
      <c r="BV2967">
        <v>5</v>
      </c>
      <c r="CB2967">
        <v>30</v>
      </c>
      <c r="CD2967">
        <v>30</v>
      </c>
      <c r="CP2967">
        <v>10</v>
      </c>
      <c r="DP2967">
        <v>10</v>
      </c>
      <c r="EN2967">
        <v>5</v>
      </c>
      <c r="FF2967">
        <v>10</v>
      </c>
      <c r="FH2967">
        <v>5</v>
      </c>
      <c r="FP2967">
        <v>40</v>
      </c>
    </row>
    <row r="2968" spans="1:175">
      <c r="A2968" t="s">
        <v>187</v>
      </c>
      <c r="B2968" t="s">
        <v>1651</v>
      </c>
      <c r="C2968" t="s">
        <v>199</v>
      </c>
      <c r="D2968" t="str">
        <f>VLOOKUP(C2968,CountryName!$A$2:$B$40,2,FALSE)</f>
        <v>France</v>
      </c>
      <c r="E2968" t="s">
        <v>200</v>
      </c>
      <c r="F2968">
        <v>75</v>
      </c>
      <c r="G2968" t="s">
        <v>183</v>
      </c>
      <c r="H2968" t="s">
        <v>183</v>
      </c>
      <c r="I2968">
        <v>20150321</v>
      </c>
      <c r="J2968" t="str">
        <f t="shared" si="51"/>
        <v>2015</v>
      </c>
      <c r="K2968" t="s">
        <v>178</v>
      </c>
      <c r="L2968">
        <v>164</v>
      </c>
      <c r="M2968" t="str">
        <f>VLOOKUP(L2968,Waste_Instance_Cat!$A$2:$B$6,2)</f>
        <v>Very Low</v>
      </c>
      <c r="AE2968">
        <v>50</v>
      </c>
      <c r="AJ2968">
        <v>10</v>
      </c>
      <c r="AK2968">
        <v>5</v>
      </c>
      <c r="AN2968">
        <v>25</v>
      </c>
      <c r="AQ2968">
        <v>15</v>
      </c>
      <c r="BE2968">
        <v>15</v>
      </c>
      <c r="BV2968">
        <v>10</v>
      </c>
      <c r="CD2968">
        <v>5</v>
      </c>
      <c r="CP2968">
        <v>5</v>
      </c>
      <c r="CU2968">
        <v>15</v>
      </c>
      <c r="DD2968">
        <v>1</v>
      </c>
      <c r="EN2968">
        <v>5</v>
      </c>
      <c r="FH2968">
        <v>3</v>
      </c>
    </row>
    <row r="2969" spans="1:175">
      <c r="A2969" t="s">
        <v>187</v>
      </c>
      <c r="B2969" t="s">
        <v>1652</v>
      </c>
      <c r="C2969" t="s">
        <v>217</v>
      </c>
      <c r="D2969" t="str">
        <f>VLOOKUP(C2969,CountryName!$A$2:$B$40,2,FALSE)</f>
        <v>Spain</v>
      </c>
      <c r="E2969" t="s">
        <v>200</v>
      </c>
      <c r="F2969">
        <v>81</v>
      </c>
      <c r="G2969" t="s">
        <v>183</v>
      </c>
      <c r="H2969" t="s">
        <v>183</v>
      </c>
      <c r="I2969">
        <v>20151213</v>
      </c>
      <c r="J2969" t="str">
        <f t="shared" si="51"/>
        <v>2015</v>
      </c>
      <c r="K2969" t="s">
        <v>178</v>
      </c>
      <c r="L2969">
        <v>507</v>
      </c>
      <c r="M2969" t="str">
        <f>VLOOKUP(L2969,Waste_Instance_Cat!$A$2:$B$6,2)</f>
        <v>Low</v>
      </c>
      <c r="R2969">
        <v>20</v>
      </c>
      <c r="U2969">
        <v>13</v>
      </c>
      <c r="AE2969">
        <v>20</v>
      </c>
      <c r="AQ2969">
        <v>11</v>
      </c>
      <c r="BE2969">
        <v>8</v>
      </c>
      <c r="BZ2969">
        <v>183</v>
      </c>
      <c r="DI2969">
        <v>1</v>
      </c>
      <c r="EN2969">
        <v>11</v>
      </c>
      <c r="FF2969">
        <v>9</v>
      </c>
      <c r="FH2969">
        <v>1</v>
      </c>
      <c r="FP2969">
        <v>230</v>
      </c>
    </row>
    <row r="2970" spans="1:175">
      <c r="A2970" t="s">
        <v>187</v>
      </c>
      <c r="B2970" t="s">
        <v>1652</v>
      </c>
      <c r="C2970" t="s">
        <v>217</v>
      </c>
      <c r="D2970" t="str">
        <f>VLOOKUP(C2970,CountryName!$A$2:$B$40,2,FALSE)</f>
        <v>Spain</v>
      </c>
      <c r="E2970" t="s">
        <v>200</v>
      </c>
      <c r="F2970">
        <v>81</v>
      </c>
      <c r="G2970" t="s">
        <v>183</v>
      </c>
      <c r="H2970" t="s">
        <v>183</v>
      </c>
      <c r="I2970">
        <v>20150704</v>
      </c>
      <c r="J2970" t="str">
        <f t="shared" ref="J2970:J3028" si="52">LEFT(I2970,4)</f>
        <v>2015</v>
      </c>
      <c r="K2970" t="s">
        <v>178</v>
      </c>
      <c r="L2970">
        <v>107</v>
      </c>
      <c r="M2970" t="str">
        <f>VLOOKUP(L2970,Waste_Instance_Cat!$A$2:$B$6,2)</f>
        <v>Very Low</v>
      </c>
      <c r="O2970">
        <v>3</v>
      </c>
      <c r="R2970">
        <v>15</v>
      </c>
      <c r="U2970">
        <v>9</v>
      </c>
      <c r="AE2970">
        <v>16</v>
      </c>
      <c r="AJ2970">
        <v>1</v>
      </c>
      <c r="AK2970">
        <v>1</v>
      </c>
      <c r="AP2970">
        <v>2</v>
      </c>
      <c r="BE2970">
        <v>6</v>
      </c>
      <c r="BI2970">
        <v>2</v>
      </c>
      <c r="BW2970">
        <v>1</v>
      </c>
      <c r="CD2970">
        <v>27</v>
      </c>
      <c r="CU2970">
        <v>1</v>
      </c>
      <c r="DD2970">
        <v>1</v>
      </c>
      <c r="EN2970">
        <v>3</v>
      </c>
      <c r="FF2970">
        <v>6</v>
      </c>
      <c r="FP2970">
        <v>13</v>
      </c>
    </row>
    <row r="2971" spans="1:175">
      <c r="A2971" t="s">
        <v>187</v>
      </c>
      <c r="B2971" t="s">
        <v>1653</v>
      </c>
      <c r="C2971" t="s">
        <v>199</v>
      </c>
      <c r="D2971" t="str">
        <f>VLOOKUP(C2971,CountryName!$A$2:$B$40,2,FALSE)</f>
        <v>France</v>
      </c>
      <c r="E2971" t="s">
        <v>200</v>
      </c>
      <c r="F2971">
        <v>350</v>
      </c>
      <c r="G2971" t="s">
        <v>183</v>
      </c>
      <c r="H2971" t="s">
        <v>183</v>
      </c>
      <c r="I2971">
        <v>20190615</v>
      </c>
      <c r="J2971" t="str">
        <f t="shared" si="52"/>
        <v>2019</v>
      </c>
      <c r="K2971" t="s">
        <v>178</v>
      </c>
      <c r="L2971">
        <v>868</v>
      </c>
      <c r="M2971" t="str">
        <f>VLOOKUP(L2971,Waste_Instance_Cat!$A$2:$B$6,2)</f>
        <v>Low</v>
      </c>
      <c r="AE2971">
        <v>7</v>
      </c>
      <c r="AK2971">
        <v>528</v>
      </c>
      <c r="AO2971">
        <v>1</v>
      </c>
      <c r="AS2971">
        <v>2</v>
      </c>
      <c r="BB2971">
        <v>4</v>
      </c>
      <c r="BE2971">
        <v>31</v>
      </c>
      <c r="CB2971">
        <v>222</v>
      </c>
      <c r="CP2971">
        <v>1</v>
      </c>
      <c r="EQ2971">
        <v>24</v>
      </c>
      <c r="FP2971">
        <v>48</v>
      </c>
      <c r="FS2971">
        <v>0</v>
      </c>
    </row>
    <row r="2972" spans="1:175">
      <c r="A2972" t="s">
        <v>330</v>
      </c>
      <c r="B2972" t="s">
        <v>1654</v>
      </c>
      <c r="C2972" t="s">
        <v>332</v>
      </c>
      <c r="D2972" t="str">
        <f>VLOOKUP(C2972,CountryName!$A$2:$B$40,2,FALSE)</f>
        <v>Slovenia</v>
      </c>
      <c r="E2972" t="s">
        <v>186</v>
      </c>
      <c r="F2972">
        <v>334</v>
      </c>
      <c r="G2972" t="s">
        <v>176</v>
      </c>
      <c r="H2972" t="s">
        <v>207</v>
      </c>
      <c r="I2972">
        <v>20170923</v>
      </c>
      <c r="J2972" t="str">
        <f t="shared" si="52"/>
        <v>2017</v>
      </c>
      <c r="K2972" t="s">
        <v>178</v>
      </c>
      <c r="L2972">
        <v>844</v>
      </c>
      <c r="M2972" t="str">
        <f>VLOOKUP(L2972,Waste_Instance_Cat!$A$2:$B$6,2)</f>
        <v>Low</v>
      </c>
      <c r="O2972">
        <v>50</v>
      </c>
      <c r="P2972">
        <v>4</v>
      </c>
      <c r="R2972">
        <v>6</v>
      </c>
      <c r="U2972">
        <v>17</v>
      </c>
      <c r="AG2972">
        <v>9</v>
      </c>
      <c r="AI2972">
        <v>7</v>
      </c>
      <c r="AJ2972">
        <v>1</v>
      </c>
      <c r="AK2972">
        <v>62</v>
      </c>
      <c r="AS2972">
        <v>1</v>
      </c>
      <c r="BA2972">
        <v>2</v>
      </c>
      <c r="BE2972">
        <v>48</v>
      </c>
      <c r="BN2972">
        <v>1</v>
      </c>
      <c r="BR2972">
        <v>1</v>
      </c>
      <c r="CD2972">
        <v>31</v>
      </c>
      <c r="CX2972">
        <v>246</v>
      </c>
      <c r="DQ2972">
        <v>3</v>
      </c>
      <c r="DZ2972">
        <v>17</v>
      </c>
      <c r="ED2972">
        <v>2</v>
      </c>
      <c r="EN2972">
        <v>15</v>
      </c>
      <c r="EQ2972">
        <v>3</v>
      </c>
      <c r="FF2972">
        <v>12</v>
      </c>
      <c r="FP2972">
        <v>306</v>
      </c>
    </row>
    <row r="2973" spans="1:175">
      <c r="A2973" t="s">
        <v>213</v>
      </c>
      <c r="B2973" t="s">
        <v>1655</v>
      </c>
      <c r="C2973" t="s">
        <v>181</v>
      </c>
      <c r="D2973" t="str">
        <f>VLOOKUP(C2973,CountryName!$A$2:$B$40,2,FALSE)</f>
        <v>Italy</v>
      </c>
      <c r="E2973" t="s">
        <v>186</v>
      </c>
      <c r="F2973">
        <v>99</v>
      </c>
      <c r="G2973" t="s">
        <v>183</v>
      </c>
      <c r="H2973" t="s">
        <v>183</v>
      </c>
      <c r="I2973">
        <v>20170303</v>
      </c>
      <c r="J2973" t="str">
        <f t="shared" si="52"/>
        <v>2017</v>
      </c>
      <c r="K2973" t="s">
        <v>184</v>
      </c>
      <c r="L2973">
        <v>334</v>
      </c>
      <c r="M2973" t="str">
        <f>VLOOKUP(L2973,Waste_Instance_Cat!$A$2:$B$6,2)</f>
        <v>Very Low</v>
      </c>
      <c r="N2973">
        <v>5</v>
      </c>
      <c r="O2973">
        <v>9</v>
      </c>
      <c r="P2973">
        <v>9</v>
      </c>
      <c r="Q2973">
        <v>9</v>
      </c>
      <c r="R2973">
        <v>5</v>
      </c>
      <c r="S2973">
        <v>5</v>
      </c>
      <c r="T2973">
        <v>1</v>
      </c>
      <c r="U2973">
        <v>5</v>
      </c>
      <c r="V2973">
        <v>1</v>
      </c>
      <c r="W2973">
        <v>1</v>
      </c>
      <c r="AA2973">
        <v>1</v>
      </c>
      <c r="AB2973">
        <v>4</v>
      </c>
      <c r="AC2973">
        <v>1</v>
      </c>
      <c r="AE2973">
        <v>5</v>
      </c>
      <c r="AF2973">
        <v>5</v>
      </c>
      <c r="AG2973">
        <v>5</v>
      </c>
      <c r="AH2973">
        <v>5</v>
      </c>
      <c r="AI2973">
        <v>4</v>
      </c>
      <c r="AJ2973">
        <v>4</v>
      </c>
      <c r="AK2973">
        <v>8</v>
      </c>
      <c r="AM2973">
        <v>1</v>
      </c>
      <c r="AN2973">
        <v>5</v>
      </c>
      <c r="AO2973">
        <v>5</v>
      </c>
      <c r="AP2973">
        <v>3</v>
      </c>
      <c r="AQ2973">
        <v>5</v>
      </c>
      <c r="AR2973">
        <v>5</v>
      </c>
      <c r="AS2973">
        <v>5</v>
      </c>
      <c r="AT2973">
        <v>2</v>
      </c>
      <c r="AU2973">
        <v>2</v>
      </c>
      <c r="AX2973">
        <v>6</v>
      </c>
      <c r="AY2973">
        <v>6</v>
      </c>
      <c r="AZ2973">
        <v>4</v>
      </c>
      <c r="BA2973">
        <v>6</v>
      </c>
      <c r="BB2973">
        <v>6</v>
      </c>
      <c r="BC2973">
        <v>4</v>
      </c>
      <c r="BK2973">
        <v>1</v>
      </c>
      <c r="BM2973">
        <v>3</v>
      </c>
      <c r="BN2973">
        <v>1</v>
      </c>
      <c r="BO2973">
        <v>1</v>
      </c>
      <c r="BP2973">
        <v>1</v>
      </c>
      <c r="BQ2973">
        <v>1</v>
      </c>
      <c r="BR2973">
        <v>1</v>
      </c>
      <c r="BS2973">
        <v>2</v>
      </c>
      <c r="BT2973">
        <v>2</v>
      </c>
      <c r="BU2973">
        <v>2</v>
      </c>
      <c r="BV2973">
        <v>4</v>
      </c>
      <c r="BW2973">
        <v>1</v>
      </c>
      <c r="BX2973">
        <v>4</v>
      </c>
      <c r="BY2973">
        <v>2</v>
      </c>
      <c r="CB2973">
        <v>4</v>
      </c>
      <c r="CC2973">
        <v>4</v>
      </c>
      <c r="CD2973">
        <v>36</v>
      </c>
      <c r="CE2973">
        <v>36</v>
      </c>
      <c r="CF2973">
        <v>3</v>
      </c>
      <c r="CG2973">
        <v>4</v>
      </c>
      <c r="CH2973">
        <v>4</v>
      </c>
      <c r="CI2973">
        <v>4</v>
      </c>
      <c r="CJ2973">
        <v>4</v>
      </c>
      <c r="CK2973">
        <v>4</v>
      </c>
      <c r="CL2973">
        <v>1</v>
      </c>
      <c r="CM2973">
        <v>4</v>
      </c>
      <c r="CO2973">
        <v>1</v>
      </c>
      <c r="CP2973">
        <v>16</v>
      </c>
      <c r="CR2973">
        <v>1</v>
      </c>
      <c r="CW2973">
        <v>1</v>
      </c>
      <c r="CX2973">
        <v>4</v>
      </c>
      <c r="CY2973">
        <v>2</v>
      </c>
      <c r="CZ2973">
        <v>2</v>
      </c>
      <c r="DH2973">
        <v>4</v>
      </c>
      <c r="DN2973">
        <v>1</v>
      </c>
      <c r="DQ2973">
        <v>1</v>
      </c>
      <c r="DY2973">
        <v>1</v>
      </c>
      <c r="EA2973">
        <v>1</v>
      </c>
      <c r="EB2973">
        <v>1</v>
      </c>
      <c r="FB2973">
        <v>1</v>
      </c>
      <c r="FL2973">
        <v>2</v>
      </c>
      <c r="FN2973">
        <v>1</v>
      </c>
      <c r="FO2973">
        <v>1</v>
      </c>
      <c r="FP2973">
        <v>1</v>
      </c>
      <c r="FQ2973">
        <v>1</v>
      </c>
    </row>
    <row r="2974" spans="1:175">
      <c r="A2974" t="s">
        <v>213</v>
      </c>
      <c r="B2974" t="s">
        <v>1655</v>
      </c>
      <c r="C2974" t="s">
        <v>181</v>
      </c>
      <c r="D2974" t="str">
        <f>VLOOKUP(C2974,CountryName!$A$2:$B$40,2,FALSE)</f>
        <v>Italy</v>
      </c>
      <c r="E2974" t="s">
        <v>186</v>
      </c>
      <c r="F2974">
        <v>99</v>
      </c>
      <c r="G2974" t="s">
        <v>183</v>
      </c>
      <c r="H2974" t="s">
        <v>183</v>
      </c>
      <c r="I2974">
        <v>20171116</v>
      </c>
      <c r="J2974" t="str">
        <f t="shared" si="52"/>
        <v>2017</v>
      </c>
      <c r="K2974" t="s">
        <v>184</v>
      </c>
      <c r="L2974">
        <v>334</v>
      </c>
      <c r="M2974" t="str">
        <f>VLOOKUP(L2974,Waste_Instance_Cat!$A$2:$B$6,2)</f>
        <v>Very Low</v>
      </c>
      <c r="N2974">
        <v>5</v>
      </c>
      <c r="O2974">
        <v>9</v>
      </c>
      <c r="P2974">
        <v>9</v>
      </c>
      <c r="Q2974">
        <v>9</v>
      </c>
      <c r="R2974">
        <v>5</v>
      </c>
      <c r="S2974">
        <v>5</v>
      </c>
      <c r="T2974">
        <v>1</v>
      </c>
      <c r="U2974">
        <v>5</v>
      </c>
      <c r="V2974">
        <v>1</v>
      </c>
      <c r="W2974">
        <v>1</v>
      </c>
      <c r="AA2974">
        <v>1</v>
      </c>
      <c r="AB2974">
        <v>4</v>
      </c>
      <c r="AC2974">
        <v>1</v>
      </c>
      <c r="AE2974">
        <v>5</v>
      </c>
      <c r="AF2974">
        <v>5</v>
      </c>
      <c r="AG2974">
        <v>5</v>
      </c>
      <c r="AH2974">
        <v>5</v>
      </c>
      <c r="AI2974">
        <v>4</v>
      </c>
      <c r="AJ2974">
        <v>4</v>
      </c>
      <c r="AK2974">
        <v>8</v>
      </c>
      <c r="AM2974">
        <v>1</v>
      </c>
      <c r="AN2974">
        <v>5</v>
      </c>
      <c r="AO2974">
        <v>5</v>
      </c>
      <c r="AP2974">
        <v>3</v>
      </c>
      <c r="AQ2974">
        <v>5</v>
      </c>
      <c r="AR2974">
        <v>5</v>
      </c>
      <c r="AS2974">
        <v>5</v>
      </c>
      <c r="AT2974">
        <v>2</v>
      </c>
      <c r="AU2974">
        <v>2</v>
      </c>
      <c r="AX2974">
        <v>6</v>
      </c>
      <c r="AY2974">
        <v>6</v>
      </c>
      <c r="AZ2974">
        <v>4</v>
      </c>
      <c r="BA2974">
        <v>6</v>
      </c>
      <c r="BB2974">
        <v>6</v>
      </c>
      <c r="BC2974">
        <v>4</v>
      </c>
      <c r="BK2974">
        <v>1</v>
      </c>
      <c r="BM2974">
        <v>3</v>
      </c>
      <c r="BN2974">
        <v>1</v>
      </c>
      <c r="BO2974">
        <v>1</v>
      </c>
      <c r="BP2974">
        <v>1</v>
      </c>
      <c r="BQ2974">
        <v>1</v>
      </c>
      <c r="BR2974">
        <v>1</v>
      </c>
      <c r="BS2974">
        <v>2</v>
      </c>
      <c r="BT2974">
        <v>2</v>
      </c>
      <c r="BU2974">
        <v>2</v>
      </c>
      <c r="BV2974">
        <v>4</v>
      </c>
      <c r="BW2974">
        <v>1</v>
      </c>
      <c r="BX2974">
        <v>4</v>
      </c>
      <c r="BY2974">
        <v>2</v>
      </c>
      <c r="CB2974">
        <v>4</v>
      </c>
      <c r="CC2974">
        <v>4</v>
      </c>
      <c r="CD2974">
        <v>36</v>
      </c>
      <c r="CE2974">
        <v>36</v>
      </c>
      <c r="CF2974">
        <v>3</v>
      </c>
      <c r="CG2974">
        <v>4</v>
      </c>
      <c r="CH2974">
        <v>4</v>
      </c>
      <c r="CI2974">
        <v>4</v>
      </c>
      <c r="CJ2974">
        <v>4</v>
      </c>
      <c r="CK2974">
        <v>4</v>
      </c>
      <c r="CL2974">
        <v>1</v>
      </c>
      <c r="CM2974">
        <v>4</v>
      </c>
      <c r="CO2974">
        <v>1</v>
      </c>
      <c r="CP2974">
        <v>16</v>
      </c>
      <c r="CR2974">
        <v>1</v>
      </c>
      <c r="CW2974">
        <v>1</v>
      </c>
      <c r="CX2974">
        <v>4</v>
      </c>
      <c r="CY2974">
        <v>2</v>
      </c>
      <c r="CZ2974">
        <v>2</v>
      </c>
      <c r="DH2974">
        <v>4</v>
      </c>
      <c r="DN2974">
        <v>1</v>
      </c>
      <c r="DQ2974">
        <v>1</v>
      </c>
      <c r="DY2974">
        <v>1</v>
      </c>
      <c r="EA2974">
        <v>1</v>
      </c>
      <c r="EB2974">
        <v>1</v>
      </c>
      <c r="FB2974">
        <v>1</v>
      </c>
      <c r="FL2974">
        <v>2</v>
      </c>
      <c r="FN2974">
        <v>1</v>
      </c>
      <c r="FO2974">
        <v>1</v>
      </c>
      <c r="FP2974">
        <v>1</v>
      </c>
      <c r="FQ2974">
        <v>1</v>
      </c>
    </row>
    <row r="2975" spans="1:175">
      <c r="A2975" t="s">
        <v>213</v>
      </c>
      <c r="B2975" t="s">
        <v>1655</v>
      </c>
      <c r="C2975" t="s">
        <v>181</v>
      </c>
      <c r="D2975" t="str">
        <f>VLOOKUP(C2975,CountryName!$A$2:$B$40,2,FALSE)</f>
        <v>Italy</v>
      </c>
      <c r="E2975" t="s">
        <v>186</v>
      </c>
      <c r="F2975">
        <v>99</v>
      </c>
      <c r="G2975" t="s">
        <v>183</v>
      </c>
      <c r="H2975" t="s">
        <v>183</v>
      </c>
      <c r="I2975">
        <v>20181206</v>
      </c>
      <c r="J2975" t="str">
        <f t="shared" si="52"/>
        <v>2018</v>
      </c>
      <c r="K2975" t="s">
        <v>184</v>
      </c>
      <c r="L2975">
        <v>334</v>
      </c>
      <c r="M2975" t="str">
        <f>VLOOKUP(L2975,Waste_Instance_Cat!$A$2:$B$6,2)</f>
        <v>Very Low</v>
      </c>
      <c r="N2975">
        <v>5</v>
      </c>
      <c r="O2975">
        <v>9</v>
      </c>
      <c r="P2975">
        <v>9</v>
      </c>
      <c r="Q2975">
        <v>9</v>
      </c>
      <c r="R2975">
        <v>5</v>
      </c>
      <c r="S2975">
        <v>5</v>
      </c>
      <c r="T2975">
        <v>1</v>
      </c>
      <c r="U2975">
        <v>5</v>
      </c>
      <c r="V2975">
        <v>1</v>
      </c>
      <c r="W2975">
        <v>1</v>
      </c>
      <c r="AA2975">
        <v>1</v>
      </c>
      <c r="AB2975">
        <v>4</v>
      </c>
      <c r="AC2975">
        <v>1</v>
      </c>
      <c r="AE2975">
        <v>5</v>
      </c>
      <c r="AF2975">
        <v>5</v>
      </c>
      <c r="AG2975">
        <v>5</v>
      </c>
      <c r="AH2975">
        <v>5</v>
      </c>
      <c r="AI2975">
        <v>4</v>
      </c>
      <c r="AJ2975">
        <v>4</v>
      </c>
      <c r="AK2975">
        <v>8</v>
      </c>
      <c r="AM2975">
        <v>1</v>
      </c>
      <c r="AN2975">
        <v>5</v>
      </c>
      <c r="AO2975">
        <v>5</v>
      </c>
      <c r="AP2975">
        <v>3</v>
      </c>
      <c r="AQ2975">
        <v>5</v>
      </c>
      <c r="AR2975">
        <v>5</v>
      </c>
      <c r="AS2975">
        <v>5</v>
      </c>
      <c r="AT2975">
        <v>2</v>
      </c>
      <c r="AU2975">
        <v>2</v>
      </c>
      <c r="AX2975">
        <v>6</v>
      </c>
      <c r="AY2975">
        <v>6</v>
      </c>
      <c r="AZ2975">
        <v>4</v>
      </c>
      <c r="BA2975">
        <v>6</v>
      </c>
      <c r="BB2975">
        <v>6</v>
      </c>
      <c r="BC2975">
        <v>4</v>
      </c>
      <c r="BK2975">
        <v>1</v>
      </c>
      <c r="BM2975">
        <v>3</v>
      </c>
      <c r="BN2975">
        <v>1</v>
      </c>
      <c r="BO2975">
        <v>1</v>
      </c>
      <c r="BP2975">
        <v>1</v>
      </c>
      <c r="BQ2975">
        <v>1</v>
      </c>
      <c r="BR2975">
        <v>1</v>
      </c>
      <c r="BS2975">
        <v>2</v>
      </c>
      <c r="BT2975">
        <v>2</v>
      </c>
      <c r="BU2975">
        <v>2</v>
      </c>
      <c r="BV2975">
        <v>4</v>
      </c>
      <c r="BW2975">
        <v>1</v>
      </c>
      <c r="BX2975">
        <v>4</v>
      </c>
      <c r="BY2975">
        <v>2</v>
      </c>
      <c r="CB2975">
        <v>4</v>
      </c>
      <c r="CC2975">
        <v>4</v>
      </c>
      <c r="CD2975">
        <v>36</v>
      </c>
      <c r="CE2975">
        <v>36</v>
      </c>
      <c r="CF2975">
        <v>3</v>
      </c>
      <c r="CG2975">
        <v>4</v>
      </c>
      <c r="CH2975">
        <v>4</v>
      </c>
      <c r="CI2975">
        <v>4</v>
      </c>
      <c r="CJ2975">
        <v>4</v>
      </c>
      <c r="CK2975">
        <v>4</v>
      </c>
      <c r="CL2975">
        <v>1</v>
      </c>
      <c r="CM2975">
        <v>4</v>
      </c>
      <c r="CO2975">
        <v>1</v>
      </c>
      <c r="CP2975">
        <v>16</v>
      </c>
      <c r="CR2975">
        <v>1</v>
      </c>
      <c r="CW2975">
        <v>1</v>
      </c>
      <c r="CX2975">
        <v>4</v>
      </c>
      <c r="CY2975">
        <v>2</v>
      </c>
      <c r="CZ2975">
        <v>2</v>
      </c>
      <c r="DH2975">
        <v>4</v>
      </c>
      <c r="DN2975">
        <v>1</v>
      </c>
      <c r="DQ2975">
        <v>1</v>
      </c>
      <c r="DY2975">
        <v>1</v>
      </c>
      <c r="EA2975">
        <v>1</v>
      </c>
      <c r="EB2975">
        <v>1</v>
      </c>
      <c r="FB2975">
        <v>1</v>
      </c>
      <c r="FL2975">
        <v>2</v>
      </c>
      <c r="FN2975">
        <v>1</v>
      </c>
      <c r="FO2975">
        <v>1</v>
      </c>
      <c r="FP2975">
        <v>1</v>
      </c>
      <c r="FQ2975">
        <v>1</v>
      </c>
    </row>
    <row r="2976" spans="1:175">
      <c r="A2976" t="s">
        <v>213</v>
      </c>
      <c r="B2976" t="s">
        <v>1655</v>
      </c>
      <c r="C2976" t="s">
        <v>181</v>
      </c>
      <c r="D2976" t="str">
        <f>VLOOKUP(C2976,CountryName!$A$2:$B$40,2,FALSE)</f>
        <v>Italy</v>
      </c>
      <c r="E2976" t="s">
        <v>186</v>
      </c>
      <c r="F2976">
        <v>99</v>
      </c>
      <c r="G2976" t="s">
        <v>183</v>
      </c>
      <c r="H2976" t="s">
        <v>183</v>
      </c>
      <c r="I2976">
        <v>20180322</v>
      </c>
      <c r="J2976" t="str">
        <f t="shared" si="52"/>
        <v>2018</v>
      </c>
      <c r="K2976" t="s">
        <v>184</v>
      </c>
      <c r="L2976">
        <v>334</v>
      </c>
      <c r="M2976" t="str">
        <f>VLOOKUP(L2976,Waste_Instance_Cat!$A$2:$B$6,2)</f>
        <v>Very Low</v>
      </c>
      <c r="N2976">
        <v>5</v>
      </c>
      <c r="O2976">
        <v>9</v>
      </c>
      <c r="P2976">
        <v>9</v>
      </c>
      <c r="Q2976">
        <v>9</v>
      </c>
      <c r="R2976">
        <v>5</v>
      </c>
      <c r="S2976">
        <v>5</v>
      </c>
      <c r="T2976">
        <v>1</v>
      </c>
      <c r="U2976">
        <v>5</v>
      </c>
      <c r="V2976">
        <v>1</v>
      </c>
      <c r="W2976">
        <v>1</v>
      </c>
      <c r="AA2976">
        <v>1</v>
      </c>
      <c r="AB2976">
        <v>4</v>
      </c>
      <c r="AC2976">
        <v>1</v>
      </c>
      <c r="AE2976">
        <v>5</v>
      </c>
      <c r="AF2976">
        <v>5</v>
      </c>
      <c r="AG2976">
        <v>5</v>
      </c>
      <c r="AH2976">
        <v>5</v>
      </c>
      <c r="AI2976">
        <v>4</v>
      </c>
      <c r="AJ2976">
        <v>4</v>
      </c>
      <c r="AK2976">
        <v>8</v>
      </c>
      <c r="AM2976">
        <v>1</v>
      </c>
      <c r="AN2976">
        <v>5</v>
      </c>
      <c r="AO2976">
        <v>5</v>
      </c>
      <c r="AP2976">
        <v>3</v>
      </c>
      <c r="AQ2976">
        <v>5</v>
      </c>
      <c r="AR2976">
        <v>5</v>
      </c>
      <c r="AS2976">
        <v>5</v>
      </c>
      <c r="AT2976">
        <v>2</v>
      </c>
      <c r="AU2976">
        <v>2</v>
      </c>
      <c r="AX2976">
        <v>6</v>
      </c>
      <c r="AY2976">
        <v>6</v>
      </c>
      <c r="AZ2976">
        <v>4</v>
      </c>
      <c r="BA2976">
        <v>6</v>
      </c>
      <c r="BB2976">
        <v>6</v>
      </c>
      <c r="BC2976">
        <v>4</v>
      </c>
      <c r="BK2976">
        <v>1</v>
      </c>
      <c r="BM2976">
        <v>3</v>
      </c>
      <c r="BN2976">
        <v>1</v>
      </c>
      <c r="BO2976">
        <v>1</v>
      </c>
      <c r="BP2976">
        <v>1</v>
      </c>
      <c r="BQ2976">
        <v>1</v>
      </c>
      <c r="BR2976">
        <v>1</v>
      </c>
      <c r="BS2976">
        <v>2</v>
      </c>
      <c r="BT2976">
        <v>2</v>
      </c>
      <c r="BU2976">
        <v>2</v>
      </c>
      <c r="BV2976">
        <v>4</v>
      </c>
      <c r="BW2976">
        <v>1</v>
      </c>
      <c r="BX2976">
        <v>4</v>
      </c>
      <c r="BY2976">
        <v>2</v>
      </c>
      <c r="CB2976">
        <v>4</v>
      </c>
      <c r="CC2976">
        <v>4</v>
      </c>
      <c r="CD2976">
        <v>36</v>
      </c>
      <c r="CE2976">
        <v>36</v>
      </c>
      <c r="CF2976">
        <v>3</v>
      </c>
      <c r="CG2976">
        <v>4</v>
      </c>
      <c r="CH2976">
        <v>4</v>
      </c>
      <c r="CI2976">
        <v>4</v>
      </c>
      <c r="CJ2976">
        <v>4</v>
      </c>
      <c r="CK2976">
        <v>4</v>
      </c>
      <c r="CL2976">
        <v>1</v>
      </c>
      <c r="CM2976">
        <v>4</v>
      </c>
      <c r="CO2976">
        <v>1</v>
      </c>
      <c r="CP2976">
        <v>16</v>
      </c>
      <c r="CR2976">
        <v>1</v>
      </c>
      <c r="CW2976">
        <v>1</v>
      </c>
      <c r="CX2976">
        <v>4</v>
      </c>
      <c r="CY2976">
        <v>2</v>
      </c>
      <c r="CZ2976">
        <v>2</v>
      </c>
      <c r="DH2976">
        <v>4</v>
      </c>
      <c r="DN2976">
        <v>1</v>
      </c>
      <c r="DQ2976">
        <v>1</v>
      </c>
      <c r="DY2976">
        <v>1</v>
      </c>
      <c r="EA2976">
        <v>1</v>
      </c>
      <c r="EB2976">
        <v>1</v>
      </c>
      <c r="FB2976">
        <v>1</v>
      </c>
      <c r="FL2976">
        <v>2</v>
      </c>
      <c r="FN2976">
        <v>1</v>
      </c>
      <c r="FO2976">
        <v>1</v>
      </c>
      <c r="FP2976">
        <v>1</v>
      </c>
      <c r="FQ2976">
        <v>1</v>
      </c>
    </row>
    <row r="2977" spans="1:175">
      <c r="A2977" t="s">
        <v>179</v>
      </c>
      <c r="B2977" t="s">
        <v>1656</v>
      </c>
      <c r="C2977" t="s">
        <v>181</v>
      </c>
      <c r="D2977" t="str">
        <f>VLOOKUP(C2977,CountryName!$A$2:$B$40,2,FALSE)</f>
        <v>Italy</v>
      </c>
      <c r="E2977" t="s">
        <v>186</v>
      </c>
      <c r="F2977">
        <v>100</v>
      </c>
      <c r="G2977" t="s">
        <v>183</v>
      </c>
      <c r="H2977" t="s">
        <v>183</v>
      </c>
      <c r="I2977">
        <v>20180411</v>
      </c>
      <c r="J2977" t="str">
        <f t="shared" si="52"/>
        <v>2018</v>
      </c>
      <c r="K2977" t="s">
        <v>184</v>
      </c>
      <c r="L2977">
        <v>918</v>
      </c>
      <c r="M2977" t="str">
        <f>VLOOKUP(L2977,Waste_Instance_Cat!$A$2:$B$6,2)</f>
        <v>Low</v>
      </c>
      <c r="O2977">
        <v>9</v>
      </c>
      <c r="P2977">
        <v>3</v>
      </c>
      <c r="R2977">
        <v>35</v>
      </c>
      <c r="S2977">
        <v>12</v>
      </c>
      <c r="T2977">
        <v>2</v>
      </c>
      <c r="U2977">
        <v>24</v>
      </c>
      <c r="V2977">
        <v>3</v>
      </c>
      <c r="W2977">
        <v>1</v>
      </c>
      <c r="AE2977">
        <v>63</v>
      </c>
      <c r="AF2977">
        <v>1</v>
      </c>
      <c r="AG2977">
        <v>9</v>
      </c>
      <c r="AH2977">
        <v>16</v>
      </c>
      <c r="AI2977">
        <v>1</v>
      </c>
      <c r="AJ2977">
        <v>2</v>
      </c>
      <c r="AK2977">
        <v>1</v>
      </c>
      <c r="AL2977">
        <v>1</v>
      </c>
      <c r="AN2977">
        <v>15</v>
      </c>
      <c r="AP2977">
        <v>1</v>
      </c>
      <c r="AQ2977">
        <v>16</v>
      </c>
      <c r="AR2977">
        <v>1</v>
      </c>
      <c r="AS2977">
        <v>3</v>
      </c>
      <c r="AY2977">
        <v>1</v>
      </c>
      <c r="BA2977">
        <v>340</v>
      </c>
      <c r="BD2977">
        <v>3</v>
      </c>
      <c r="BE2977">
        <v>10</v>
      </c>
      <c r="BG2977">
        <v>1</v>
      </c>
      <c r="BI2977">
        <v>2</v>
      </c>
      <c r="BN2977">
        <v>2</v>
      </c>
      <c r="BP2977">
        <v>2</v>
      </c>
      <c r="BQ2977">
        <v>2</v>
      </c>
      <c r="BR2977">
        <v>4</v>
      </c>
      <c r="BS2977">
        <v>31</v>
      </c>
      <c r="BT2977">
        <v>2</v>
      </c>
      <c r="BW2977">
        <v>3</v>
      </c>
      <c r="BY2977">
        <v>1</v>
      </c>
      <c r="CB2977">
        <v>84</v>
      </c>
      <c r="CC2977">
        <v>9</v>
      </c>
      <c r="CD2977">
        <v>117</v>
      </c>
      <c r="CI2977">
        <v>1</v>
      </c>
      <c r="CK2977">
        <v>4</v>
      </c>
      <c r="CL2977">
        <v>9</v>
      </c>
      <c r="CO2977">
        <v>1</v>
      </c>
      <c r="CP2977">
        <v>13</v>
      </c>
      <c r="CQ2977">
        <v>1</v>
      </c>
      <c r="CR2977">
        <v>1</v>
      </c>
      <c r="CT2977">
        <v>2</v>
      </c>
      <c r="CU2977">
        <v>4</v>
      </c>
      <c r="CW2977">
        <v>1</v>
      </c>
      <c r="CX2977">
        <v>16</v>
      </c>
      <c r="DG2977">
        <v>1</v>
      </c>
      <c r="DH2977">
        <v>2</v>
      </c>
      <c r="DN2977">
        <v>1</v>
      </c>
      <c r="DQ2977">
        <v>1</v>
      </c>
      <c r="DV2977">
        <v>1</v>
      </c>
      <c r="DZ2977">
        <v>3</v>
      </c>
      <c r="EA2977">
        <v>2</v>
      </c>
      <c r="EC2977">
        <v>1</v>
      </c>
      <c r="ED2977">
        <v>2</v>
      </c>
      <c r="EN2977">
        <v>7</v>
      </c>
      <c r="EP2977">
        <v>6</v>
      </c>
      <c r="FF2977">
        <v>1</v>
      </c>
      <c r="FH2977">
        <v>4</v>
      </c>
    </row>
    <row r="2978" spans="1:175">
      <c r="A2978" t="s">
        <v>187</v>
      </c>
      <c r="B2978" t="s">
        <v>1657</v>
      </c>
      <c r="C2978" t="s">
        <v>199</v>
      </c>
      <c r="D2978" t="str">
        <f>VLOOKUP(C2978,CountryName!$A$2:$B$40,2,FALSE)</f>
        <v>France</v>
      </c>
      <c r="E2978" t="s">
        <v>200</v>
      </c>
      <c r="F2978">
        <v>100</v>
      </c>
      <c r="G2978" t="s">
        <v>183</v>
      </c>
      <c r="H2978" t="s">
        <v>183</v>
      </c>
      <c r="I2978">
        <v>20190914</v>
      </c>
      <c r="J2978" t="str">
        <f t="shared" si="52"/>
        <v>2019</v>
      </c>
      <c r="K2978" t="s">
        <v>184</v>
      </c>
      <c r="L2978">
        <v>150</v>
      </c>
      <c r="M2978" t="str">
        <f>VLOOKUP(L2978,Waste_Instance_Cat!$A$2:$B$6,2)</f>
        <v>Very Low</v>
      </c>
      <c r="O2978">
        <v>1</v>
      </c>
      <c r="S2978">
        <v>3</v>
      </c>
      <c r="U2978">
        <v>3</v>
      </c>
      <c r="X2978">
        <v>1</v>
      </c>
      <c r="AN2978">
        <v>13</v>
      </c>
      <c r="AO2978">
        <v>1</v>
      </c>
      <c r="AP2978">
        <v>2</v>
      </c>
      <c r="AR2978">
        <v>1</v>
      </c>
      <c r="BE2978">
        <v>18</v>
      </c>
      <c r="BL2978">
        <v>5</v>
      </c>
      <c r="CB2978">
        <v>49</v>
      </c>
      <c r="CD2978">
        <v>29</v>
      </c>
      <c r="DP2978">
        <v>1</v>
      </c>
      <c r="DQ2978">
        <v>22</v>
      </c>
      <c r="FH2978">
        <v>1</v>
      </c>
      <c r="FS2978">
        <v>0</v>
      </c>
    </row>
    <row r="2979" spans="1:175">
      <c r="A2979" t="s">
        <v>172</v>
      </c>
      <c r="B2979" t="s">
        <v>1658</v>
      </c>
      <c r="C2979" t="s">
        <v>251</v>
      </c>
      <c r="D2979" t="str">
        <f>VLOOKUP(C2979,CountryName!$A$2:$B$40,2,FALSE)</f>
        <v>United Kingdom</v>
      </c>
      <c r="E2979" t="s">
        <v>200</v>
      </c>
      <c r="F2979">
        <v>1929</v>
      </c>
      <c r="G2979" t="s">
        <v>183</v>
      </c>
      <c r="H2979" t="s">
        <v>183</v>
      </c>
      <c r="I2979">
        <v>20151107</v>
      </c>
      <c r="J2979" t="str">
        <f t="shared" si="52"/>
        <v>2015</v>
      </c>
      <c r="K2979" t="s">
        <v>178</v>
      </c>
      <c r="L2979">
        <v>6949</v>
      </c>
      <c r="M2979" t="str">
        <f>VLOOKUP(L2979,Waste_Instance_Cat!$A$2:$B$6,2)</f>
        <v>Very High</v>
      </c>
      <c r="N2979">
        <v>20</v>
      </c>
      <c r="O2979">
        <v>30</v>
      </c>
      <c r="P2979">
        <v>101</v>
      </c>
      <c r="R2979">
        <v>70</v>
      </c>
      <c r="S2979">
        <v>85</v>
      </c>
      <c r="U2979">
        <v>185</v>
      </c>
      <c r="W2979">
        <v>7</v>
      </c>
      <c r="X2979">
        <v>75</v>
      </c>
      <c r="AD2979">
        <v>25</v>
      </c>
      <c r="AE2979">
        <v>702</v>
      </c>
      <c r="AJ2979">
        <v>61</v>
      </c>
      <c r="AK2979">
        <v>135</v>
      </c>
      <c r="AN2979">
        <v>1112</v>
      </c>
      <c r="AP2979">
        <v>43</v>
      </c>
      <c r="AQ2979">
        <v>301</v>
      </c>
      <c r="AR2979">
        <v>142</v>
      </c>
      <c r="AS2979">
        <v>159</v>
      </c>
      <c r="BE2979">
        <v>406</v>
      </c>
      <c r="BG2979">
        <v>652</v>
      </c>
      <c r="BH2979">
        <v>463</v>
      </c>
      <c r="BJ2979">
        <v>3</v>
      </c>
      <c r="BS2979">
        <v>8</v>
      </c>
      <c r="BZ2979">
        <v>816</v>
      </c>
      <c r="CA2979">
        <v>26</v>
      </c>
      <c r="CC2979">
        <v>24</v>
      </c>
      <c r="CD2979">
        <v>124</v>
      </c>
      <c r="CK2979">
        <v>38</v>
      </c>
      <c r="CO2979">
        <v>44</v>
      </c>
      <c r="CP2979">
        <v>54</v>
      </c>
      <c r="CV2979">
        <v>10</v>
      </c>
      <c r="CX2979">
        <v>142</v>
      </c>
      <c r="DQ2979">
        <v>28</v>
      </c>
      <c r="DS2979">
        <v>40</v>
      </c>
      <c r="DV2979">
        <v>13</v>
      </c>
      <c r="DW2979">
        <v>10</v>
      </c>
      <c r="DY2979">
        <v>22</v>
      </c>
      <c r="EA2979">
        <v>10</v>
      </c>
      <c r="EB2979">
        <v>20</v>
      </c>
      <c r="EK2979">
        <v>26</v>
      </c>
      <c r="EM2979">
        <v>2</v>
      </c>
      <c r="EN2979">
        <v>108</v>
      </c>
      <c r="EQ2979">
        <v>550</v>
      </c>
      <c r="FE2979">
        <v>9</v>
      </c>
      <c r="FF2979">
        <v>28</v>
      </c>
      <c r="FH2979">
        <v>10</v>
      </c>
      <c r="FP2979">
        <v>10</v>
      </c>
    </row>
    <row r="2980" spans="1:175">
      <c r="A2980" t="s">
        <v>288</v>
      </c>
      <c r="B2980" t="s">
        <v>584</v>
      </c>
      <c r="C2980" t="s">
        <v>230</v>
      </c>
      <c r="D2980" t="str">
        <f>VLOOKUP(C2980,CountryName!$A$2:$B$40,2,FALSE)</f>
        <v>Denmark</v>
      </c>
      <c r="E2980" t="s">
        <v>200</v>
      </c>
      <c r="F2980">
        <v>1816</v>
      </c>
      <c r="G2980" t="s">
        <v>183</v>
      </c>
      <c r="H2980" t="s">
        <v>183</v>
      </c>
      <c r="I2980">
        <v>20131021</v>
      </c>
      <c r="J2980" t="str">
        <f t="shared" si="52"/>
        <v>2013</v>
      </c>
      <c r="K2980" t="s">
        <v>178</v>
      </c>
      <c r="L2980">
        <v>995</v>
      </c>
      <c r="M2980" t="str">
        <f>VLOOKUP(L2980,Waste_Instance_Cat!$A$2:$B$6,2)</f>
        <v>Low</v>
      </c>
      <c r="N2980">
        <v>3</v>
      </c>
      <c r="O2980">
        <v>20</v>
      </c>
      <c r="R2980">
        <v>4</v>
      </c>
      <c r="U2980">
        <v>32</v>
      </c>
      <c r="AE2980">
        <v>66</v>
      </c>
      <c r="AJ2980">
        <v>2</v>
      </c>
      <c r="AK2980">
        <v>439</v>
      </c>
      <c r="AL2980">
        <v>1</v>
      </c>
      <c r="AN2980">
        <v>112</v>
      </c>
      <c r="AP2980">
        <v>6</v>
      </c>
      <c r="AR2980">
        <v>24</v>
      </c>
      <c r="AS2980">
        <v>39</v>
      </c>
      <c r="BD2980">
        <v>10</v>
      </c>
      <c r="BE2980">
        <v>11</v>
      </c>
      <c r="BH2980">
        <v>2</v>
      </c>
      <c r="BR2980">
        <v>17</v>
      </c>
      <c r="CP2980">
        <v>1</v>
      </c>
      <c r="CX2980">
        <v>29</v>
      </c>
      <c r="CY2980">
        <v>3</v>
      </c>
      <c r="DE2980">
        <v>1</v>
      </c>
      <c r="DG2980">
        <v>1</v>
      </c>
      <c r="DI2980">
        <v>9</v>
      </c>
      <c r="DJ2980">
        <v>1</v>
      </c>
      <c r="DN2980">
        <v>24</v>
      </c>
      <c r="DQ2980">
        <v>1</v>
      </c>
      <c r="DR2980">
        <v>4</v>
      </c>
      <c r="DS2980">
        <v>5</v>
      </c>
      <c r="DT2980">
        <v>3</v>
      </c>
      <c r="DV2980">
        <v>9</v>
      </c>
      <c r="DX2980">
        <v>1</v>
      </c>
      <c r="DZ2980">
        <v>4</v>
      </c>
      <c r="EA2980">
        <v>54</v>
      </c>
      <c r="EB2980">
        <v>2</v>
      </c>
      <c r="EC2980">
        <v>4</v>
      </c>
      <c r="EH2980">
        <v>4</v>
      </c>
      <c r="EK2980">
        <v>1</v>
      </c>
      <c r="EL2980">
        <v>3</v>
      </c>
      <c r="EN2980">
        <v>13</v>
      </c>
      <c r="EQ2980">
        <v>3</v>
      </c>
      <c r="FH2980">
        <v>10</v>
      </c>
      <c r="FP2980">
        <v>4</v>
      </c>
      <c r="FS2980">
        <v>13</v>
      </c>
    </row>
    <row r="2981" spans="1:175">
      <c r="A2981" t="s">
        <v>288</v>
      </c>
      <c r="B2981" t="s">
        <v>584</v>
      </c>
      <c r="C2981" t="s">
        <v>230</v>
      </c>
      <c r="D2981" t="str">
        <f>VLOOKUP(C2981,CountryName!$A$2:$B$40,2,FALSE)</f>
        <v>Denmark</v>
      </c>
      <c r="E2981" t="s">
        <v>200</v>
      </c>
      <c r="F2981">
        <v>1816</v>
      </c>
      <c r="G2981" t="s">
        <v>183</v>
      </c>
      <c r="H2981" t="s">
        <v>183</v>
      </c>
      <c r="I2981">
        <v>20131021</v>
      </c>
      <c r="J2981" t="str">
        <f t="shared" si="52"/>
        <v>2013</v>
      </c>
      <c r="K2981" t="s">
        <v>178</v>
      </c>
      <c r="L2981">
        <v>530</v>
      </c>
      <c r="M2981" t="str">
        <f>VLOOKUP(L2981,Waste_Instance_Cat!$A$2:$B$6,2)</f>
        <v>Low</v>
      </c>
      <c r="R2981">
        <v>1</v>
      </c>
      <c r="U2981">
        <v>4</v>
      </c>
      <c r="AE2981">
        <v>6</v>
      </c>
      <c r="AJ2981">
        <v>1</v>
      </c>
      <c r="AK2981">
        <v>220</v>
      </c>
      <c r="AN2981">
        <v>65</v>
      </c>
      <c r="AP2981">
        <v>1</v>
      </c>
      <c r="AS2981">
        <v>37</v>
      </c>
      <c r="BD2981">
        <v>3</v>
      </c>
      <c r="BR2981">
        <v>11</v>
      </c>
      <c r="BZ2981">
        <v>70</v>
      </c>
      <c r="CI2981">
        <v>5</v>
      </c>
      <c r="DI2981">
        <v>2</v>
      </c>
      <c r="DT2981">
        <v>1</v>
      </c>
      <c r="DV2981">
        <v>8</v>
      </c>
      <c r="DW2981">
        <v>10</v>
      </c>
      <c r="DZ2981">
        <v>50</v>
      </c>
      <c r="EH2981">
        <v>5</v>
      </c>
      <c r="EN2981">
        <v>1</v>
      </c>
      <c r="EQ2981">
        <v>24</v>
      </c>
      <c r="FE2981">
        <v>1</v>
      </c>
      <c r="FP2981">
        <v>3</v>
      </c>
      <c r="FR2981">
        <v>1</v>
      </c>
    </row>
    <row r="2982" spans="1:175">
      <c r="A2982" t="s">
        <v>398</v>
      </c>
      <c r="B2982" t="s">
        <v>1659</v>
      </c>
      <c r="C2982" t="s">
        <v>258</v>
      </c>
      <c r="D2982" t="str">
        <f>VLOOKUP(C2982,CountryName!$A$2:$B$40,2,FALSE)</f>
        <v>Romania</v>
      </c>
      <c r="E2982" t="s">
        <v>175</v>
      </c>
      <c r="F2982">
        <v>288</v>
      </c>
      <c r="G2982" t="s">
        <v>196</v>
      </c>
      <c r="H2982" t="s">
        <v>177</v>
      </c>
      <c r="I2982">
        <v>20180522</v>
      </c>
      <c r="J2982" t="str">
        <f t="shared" si="52"/>
        <v>2018</v>
      </c>
      <c r="K2982" t="s">
        <v>178</v>
      </c>
      <c r="L2982">
        <v>197</v>
      </c>
      <c r="M2982" t="str">
        <f>VLOOKUP(L2982,Waste_Instance_Cat!$A$2:$B$6,2)</f>
        <v>Very Low</v>
      </c>
      <c r="O2982">
        <v>20</v>
      </c>
      <c r="R2982">
        <v>7</v>
      </c>
      <c r="S2982">
        <v>1</v>
      </c>
      <c r="T2982">
        <v>1</v>
      </c>
      <c r="V2982">
        <v>1</v>
      </c>
      <c r="AE2982">
        <v>26</v>
      </c>
      <c r="AG2982">
        <v>2</v>
      </c>
      <c r="AH2982">
        <v>3</v>
      </c>
      <c r="AJ2982">
        <v>1</v>
      </c>
      <c r="AK2982">
        <v>51</v>
      </c>
      <c r="AN2982">
        <v>18</v>
      </c>
      <c r="AP2982">
        <v>1</v>
      </c>
      <c r="AS2982">
        <v>16</v>
      </c>
      <c r="BD2982">
        <v>2</v>
      </c>
      <c r="BE2982">
        <v>3</v>
      </c>
      <c r="BY2982">
        <v>3</v>
      </c>
      <c r="CB2982">
        <v>1</v>
      </c>
      <c r="CD2982">
        <v>4</v>
      </c>
      <c r="CE2982">
        <v>1</v>
      </c>
      <c r="CQ2982">
        <v>17</v>
      </c>
      <c r="CY2982">
        <v>2</v>
      </c>
      <c r="DI2982">
        <v>2</v>
      </c>
      <c r="DW2982">
        <v>5</v>
      </c>
      <c r="EB2982">
        <v>2</v>
      </c>
      <c r="EQ2982">
        <v>2</v>
      </c>
      <c r="EY2982">
        <v>2</v>
      </c>
      <c r="FB2982">
        <v>3</v>
      </c>
    </row>
    <row r="2983" spans="1:175">
      <c r="A2983" t="s">
        <v>398</v>
      </c>
      <c r="B2983" t="s">
        <v>1659</v>
      </c>
      <c r="C2983" t="s">
        <v>258</v>
      </c>
      <c r="D2983" t="str">
        <f>VLOOKUP(C2983,CountryName!$A$2:$B$40,2,FALSE)</f>
        <v>Romania</v>
      </c>
      <c r="E2983" t="s">
        <v>175</v>
      </c>
      <c r="F2983">
        <v>288</v>
      </c>
      <c r="G2983" t="s">
        <v>196</v>
      </c>
      <c r="H2983" t="s">
        <v>177</v>
      </c>
      <c r="I2983">
        <v>20180814</v>
      </c>
      <c r="J2983" t="str">
        <f t="shared" si="52"/>
        <v>2018</v>
      </c>
      <c r="K2983" t="s">
        <v>178</v>
      </c>
      <c r="L2983">
        <v>812</v>
      </c>
      <c r="M2983" t="str">
        <f>VLOOKUP(L2983,Waste_Instance_Cat!$A$2:$B$6,2)</f>
        <v>Low</v>
      </c>
      <c r="N2983">
        <v>5</v>
      </c>
      <c r="O2983">
        <v>17</v>
      </c>
      <c r="P2983">
        <v>2</v>
      </c>
      <c r="R2983">
        <v>27</v>
      </c>
      <c r="S2983">
        <v>5</v>
      </c>
      <c r="T2983">
        <v>2</v>
      </c>
      <c r="U2983">
        <v>7</v>
      </c>
      <c r="V2983">
        <v>3</v>
      </c>
      <c r="AC2983">
        <v>3</v>
      </c>
      <c r="AE2983">
        <v>48</v>
      </c>
      <c r="AF2983">
        <v>8</v>
      </c>
      <c r="AH2983">
        <v>10</v>
      </c>
      <c r="AI2983">
        <v>18</v>
      </c>
      <c r="AJ2983">
        <v>4</v>
      </c>
      <c r="AK2983">
        <v>437</v>
      </c>
      <c r="AN2983">
        <v>18</v>
      </c>
      <c r="AO2983">
        <v>14</v>
      </c>
      <c r="AQ2983">
        <v>23</v>
      </c>
      <c r="AR2983">
        <v>7</v>
      </c>
      <c r="AS2983">
        <v>19</v>
      </c>
      <c r="AV2983">
        <v>2</v>
      </c>
      <c r="BD2983">
        <v>5</v>
      </c>
      <c r="BE2983">
        <v>3</v>
      </c>
      <c r="BW2983">
        <v>7</v>
      </c>
      <c r="BY2983">
        <v>11</v>
      </c>
      <c r="CB2983">
        <v>24</v>
      </c>
      <c r="CC2983">
        <v>3</v>
      </c>
      <c r="CD2983">
        <v>18</v>
      </c>
      <c r="CP2983">
        <v>4</v>
      </c>
      <c r="CS2983">
        <v>3</v>
      </c>
      <c r="CT2983">
        <v>1</v>
      </c>
      <c r="CW2983">
        <v>2</v>
      </c>
      <c r="CY2983">
        <v>2</v>
      </c>
      <c r="DI2983">
        <v>6</v>
      </c>
      <c r="DV2983">
        <v>7</v>
      </c>
      <c r="DZ2983">
        <v>9</v>
      </c>
      <c r="EH2983">
        <v>5</v>
      </c>
      <c r="EN2983">
        <v>13</v>
      </c>
      <c r="FE2983">
        <v>2</v>
      </c>
      <c r="FH2983">
        <v>8</v>
      </c>
    </row>
    <row r="2984" spans="1:175">
      <c r="A2984" t="s">
        <v>188</v>
      </c>
      <c r="B2984" t="s">
        <v>1660</v>
      </c>
      <c r="C2984" t="s">
        <v>190</v>
      </c>
      <c r="D2984" t="str">
        <f>VLOOKUP(C2984,CountryName!$A$2:$B$40,2,FALSE)</f>
        <v>Switzerland</v>
      </c>
      <c r="E2984" t="s">
        <v>183</v>
      </c>
      <c r="F2984">
        <v>14</v>
      </c>
      <c r="G2984" t="s">
        <v>183</v>
      </c>
      <c r="H2984" t="s">
        <v>183</v>
      </c>
      <c r="I2984">
        <v>20170703</v>
      </c>
      <c r="J2984" t="str">
        <f t="shared" si="52"/>
        <v>2017</v>
      </c>
      <c r="K2984" t="s">
        <v>178</v>
      </c>
      <c r="L2984">
        <v>10</v>
      </c>
      <c r="M2984" t="str">
        <f>VLOOKUP(L2984,Waste_Instance_Cat!$A$2:$B$6,2)</f>
        <v>Very Low</v>
      </c>
      <c r="O2984">
        <v>0</v>
      </c>
      <c r="P2984">
        <v>0</v>
      </c>
      <c r="R2984">
        <v>0</v>
      </c>
      <c r="S2984">
        <v>0</v>
      </c>
      <c r="U2984">
        <v>0</v>
      </c>
      <c r="X2984">
        <v>0</v>
      </c>
      <c r="AE2984">
        <v>0</v>
      </c>
      <c r="AF2984">
        <v>0</v>
      </c>
      <c r="AG2984">
        <v>0</v>
      </c>
      <c r="AH2984">
        <v>0</v>
      </c>
      <c r="AI2984">
        <v>0</v>
      </c>
      <c r="AJ2984">
        <v>0</v>
      </c>
      <c r="AK2984">
        <v>7</v>
      </c>
      <c r="AL2984">
        <v>0</v>
      </c>
      <c r="AN2984">
        <v>1</v>
      </c>
      <c r="AO2984">
        <v>0</v>
      </c>
      <c r="AP2984">
        <v>0</v>
      </c>
      <c r="AQ2984">
        <v>0</v>
      </c>
      <c r="AR2984">
        <v>0</v>
      </c>
      <c r="AS2984">
        <v>0</v>
      </c>
      <c r="AU2984">
        <v>0</v>
      </c>
      <c r="BD2984">
        <v>0</v>
      </c>
      <c r="BE2984">
        <v>0</v>
      </c>
      <c r="BF2984">
        <v>0</v>
      </c>
      <c r="BL2984">
        <v>0</v>
      </c>
      <c r="BQ2984">
        <v>0</v>
      </c>
      <c r="BR2984">
        <v>0</v>
      </c>
      <c r="BS2984">
        <v>0</v>
      </c>
      <c r="BV2984">
        <v>0</v>
      </c>
      <c r="BW2984">
        <v>0</v>
      </c>
      <c r="CB2984">
        <v>0</v>
      </c>
      <c r="CC2984">
        <v>0</v>
      </c>
      <c r="CD2984">
        <v>0</v>
      </c>
      <c r="CE2984">
        <v>0</v>
      </c>
      <c r="CI2984">
        <v>0</v>
      </c>
      <c r="CK2984">
        <v>0</v>
      </c>
      <c r="CL2984">
        <v>0</v>
      </c>
      <c r="CM2984">
        <v>0</v>
      </c>
      <c r="CO2984">
        <v>0</v>
      </c>
      <c r="CP2984">
        <v>0</v>
      </c>
      <c r="CQ2984">
        <v>0</v>
      </c>
      <c r="CT2984">
        <v>0</v>
      </c>
      <c r="CU2984">
        <v>0</v>
      </c>
      <c r="CV2984">
        <v>0</v>
      </c>
      <c r="CX2984">
        <v>0</v>
      </c>
      <c r="CY2984">
        <v>0</v>
      </c>
      <c r="CZ2984">
        <v>0</v>
      </c>
      <c r="DB2984">
        <v>0</v>
      </c>
      <c r="DE2984">
        <v>0</v>
      </c>
      <c r="DG2984">
        <v>0</v>
      </c>
      <c r="DH2984">
        <v>0</v>
      </c>
      <c r="DI2984">
        <v>0</v>
      </c>
      <c r="DJ2984">
        <v>0</v>
      </c>
      <c r="DN2984">
        <v>0</v>
      </c>
      <c r="DP2984">
        <v>0</v>
      </c>
      <c r="DQ2984">
        <v>0</v>
      </c>
      <c r="DR2984">
        <v>0</v>
      </c>
      <c r="DU2984">
        <v>0</v>
      </c>
      <c r="DV2984">
        <v>0</v>
      </c>
      <c r="DW2984">
        <v>0</v>
      </c>
      <c r="DX2984">
        <v>0</v>
      </c>
      <c r="DY2984">
        <v>0</v>
      </c>
      <c r="DZ2984">
        <v>2</v>
      </c>
      <c r="EA2984">
        <v>0</v>
      </c>
      <c r="EB2984">
        <v>0</v>
      </c>
      <c r="EC2984">
        <v>0</v>
      </c>
      <c r="EH2984">
        <v>0</v>
      </c>
      <c r="EJ2984">
        <v>0</v>
      </c>
      <c r="EK2984">
        <v>0</v>
      </c>
      <c r="EL2984">
        <v>0</v>
      </c>
      <c r="EN2984">
        <v>0</v>
      </c>
      <c r="EO2984">
        <v>0</v>
      </c>
      <c r="EP2984">
        <v>0</v>
      </c>
      <c r="EQ2984">
        <v>0</v>
      </c>
      <c r="ER2984">
        <v>0</v>
      </c>
      <c r="EU2984">
        <v>0</v>
      </c>
      <c r="EY2984">
        <v>0</v>
      </c>
      <c r="FB2984">
        <v>0</v>
      </c>
      <c r="FD2984">
        <v>0</v>
      </c>
      <c r="FE2984">
        <v>0</v>
      </c>
      <c r="FF2984">
        <v>0</v>
      </c>
      <c r="FG2984">
        <v>0</v>
      </c>
      <c r="FH2984">
        <v>0</v>
      </c>
      <c r="FK2984">
        <v>0</v>
      </c>
      <c r="FL2984">
        <v>0</v>
      </c>
      <c r="FP2984">
        <v>0</v>
      </c>
      <c r="FQ2984">
        <v>0</v>
      </c>
      <c r="FR2984">
        <v>0</v>
      </c>
      <c r="FS2984">
        <v>0</v>
      </c>
    </row>
    <row r="2985" spans="1:175">
      <c r="A2985" t="s">
        <v>188</v>
      </c>
      <c r="B2985" t="s">
        <v>1660</v>
      </c>
      <c r="C2985" t="s">
        <v>190</v>
      </c>
      <c r="D2985" t="str">
        <f>VLOOKUP(C2985,CountryName!$A$2:$B$40,2,FALSE)</f>
        <v>Switzerland</v>
      </c>
      <c r="E2985" t="s">
        <v>183</v>
      </c>
      <c r="F2985">
        <v>14</v>
      </c>
      <c r="G2985" t="s">
        <v>183</v>
      </c>
      <c r="H2985" t="s">
        <v>183</v>
      </c>
      <c r="I2985">
        <v>20170612</v>
      </c>
      <c r="J2985" t="str">
        <f t="shared" si="52"/>
        <v>2017</v>
      </c>
      <c r="K2985" t="s">
        <v>178</v>
      </c>
      <c r="L2985">
        <v>18</v>
      </c>
      <c r="M2985" t="str">
        <f>VLOOKUP(L2985,Waste_Instance_Cat!$A$2:$B$6,2)</f>
        <v>Very Low</v>
      </c>
      <c r="O2985">
        <v>0</v>
      </c>
      <c r="P2985">
        <v>0</v>
      </c>
      <c r="R2985">
        <v>0</v>
      </c>
      <c r="S2985">
        <v>0</v>
      </c>
      <c r="U2985">
        <v>0</v>
      </c>
      <c r="X2985">
        <v>0</v>
      </c>
      <c r="AE2985">
        <v>1</v>
      </c>
      <c r="AF2985">
        <v>0</v>
      </c>
      <c r="AG2985">
        <v>0</v>
      </c>
      <c r="AH2985">
        <v>0</v>
      </c>
      <c r="AI2985">
        <v>0</v>
      </c>
      <c r="AJ2985">
        <v>0</v>
      </c>
      <c r="AK2985">
        <v>10</v>
      </c>
      <c r="AL2985">
        <v>0</v>
      </c>
      <c r="AN2985">
        <v>0</v>
      </c>
      <c r="AO2985">
        <v>0</v>
      </c>
      <c r="AP2985">
        <v>0</v>
      </c>
      <c r="AQ2985">
        <v>0</v>
      </c>
      <c r="AR2985">
        <v>0</v>
      </c>
      <c r="AS2985">
        <v>0</v>
      </c>
      <c r="AU2985">
        <v>0</v>
      </c>
      <c r="BD2985">
        <v>0</v>
      </c>
      <c r="BE2985">
        <v>0</v>
      </c>
      <c r="BF2985">
        <v>0</v>
      </c>
      <c r="BL2985">
        <v>0</v>
      </c>
      <c r="BQ2985">
        <v>0</v>
      </c>
      <c r="BR2985">
        <v>0</v>
      </c>
      <c r="BS2985">
        <v>0</v>
      </c>
      <c r="BV2985">
        <v>0</v>
      </c>
      <c r="BW2985">
        <v>0</v>
      </c>
      <c r="CB2985">
        <v>2</v>
      </c>
      <c r="CC2985">
        <v>0</v>
      </c>
      <c r="CD2985">
        <v>0</v>
      </c>
      <c r="CE2985">
        <v>0</v>
      </c>
      <c r="CI2985">
        <v>0</v>
      </c>
      <c r="CK2985">
        <v>0</v>
      </c>
      <c r="CL2985">
        <v>0</v>
      </c>
      <c r="CM2985">
        <v>0</v>
      </c>
      <c r="CO2985">
        <v>0</v>
      </c>
      <c r="CP2985">
        <v>0</v>
      </c>
      <c r="CQ2985">
        <v>0</v>
      </c>
      <c r="CT2985">
        <v>0</v>
      </c>
      <c r="CU2985">
        <v>0</v>
      </c>
      <c r="CV2985">
        <v>0</v>
      </c>
      <c r="CX2985">
        <v>0</v>
      </c>
      <c r="CY2985">
        <v>0</v>
      </c>
      <c r="CZ2985">
        <v>0</v>
      </c>
      <c r="DB2985">
        <v>0</v>
      </c>
      <c r="DE2985">
        <v>0</v>
      </c>
      <c r="DG2985">
        <v>0</v>
      </c>
      <c r="DH2985">
        <v>0</v>
      </c>
      <c r="DI2985">
        <v>0</v>
      </c>
      <c r="DJ2985">
        <v>0</v>
      </c>
      <c r="DN2985">
        <v>0</v>
      </c>
      <c r="DP2985">
        <v>0</v>
      </c>
      <c r="DQ2985">
        <v>0</v>
      </c>
      <c r="DR2985">
        <v>0</v>
      </c>
      <c r="DU2985">
        <v>0</v>
      </c>
      <c r="DV2985">
        <v>0</v>
      </c>
      <c r="DW2985">
        <v>0</v>
      </c>
      <c r="DX2985">
        <v>1</v>
      </c>
      <c r="DY2985">
        <v>0</v>
      </c>
      <c r="DZ2985">
        <v>2</v>
      </c>
      <c r="EA2985">
        <v>0</v>
      </c>
      <c r="EB2985">
        <v>0</v>
      </c>
      <c r="EC2985">
        <v>0</v>
      </c>
      <c r="EH2985">
        <v>0</v>
      </c>
      <c r="EJ2985">
        <v>0</v>
      </c>
      <c r="EK2985">
        <v>0</v>
      </c>
      <c r="EL2985">
        <v>0</v>
      </c>
      <c r="EN2985">
        <v>0</v>
      </c>
      <c r="EO2985">
        <v>0</v>
      </c>
      <c r="EP2985">
        <v>0</v>
      </c>
      <c r="EQ2985">
        <v>1</v>
      </c>
      <c r="ER2985">
        <v>0</v>
      </c>
      <c r="EU2985">
        <v>0</v>
      </c>
      <c r="EY2985">
        <v>0</v>
      </c>
      <c r="FB2985">
        <v>0</v>
      </c>
      <c r="FD2985">
        <v>0</v>
      </c>
      <c r="FE2985">
        <v>0</v>
      </c>
      <c r="FF2985">
        <v>0</v>
      </c>
      <c r="FG2985">
        <v>0</v>
      </c>
      <c r="FH2985">
        <v>0</v>
      </c>
      <c r="FK2985">
        <v>0</v>
      </c>
      <c r="FL2985">
        <v>0</v>
      </c>
      <c r="FP2985">
        <v>0</v>
      </c>
      <c r="FQ2985">
        <v>0</v>
      </c>
      <c r="FR2985">
        <v>1</v>
      </c>
      <c r="FS2985">
        <v>0</v>
      </c>
    </row>
    <row r="2986" spans="1:175">
      <c r="A2986" t="s">
        <v>188</v>
      </c>
      <c r="B2986" t="s">
        <v>1660</v>
      </c>
      <c r="C2986" t="s">
        <v>190</v>
      </c>
      <c r="D2986" t="str">
        <f>VLOOKUP(C2986,CountryName!$A$2:$B$40,2,FALSE)</f>
        <v>Switzerland</v>
      </c>
      <c r="E2986" t="s">
        <v>183</v>
      </c>
      <c r="F2986">
        <v>14</v>
      </c>
      <c r="G2986" t="s">
        <v>183</v>
      </c>
      <c r="H2986" t="s">
        <v>183</v>
      </c>
      <c r="I2986">
        <v>20170508</v>
      </c>
      <c r="J2986" t="str">
        <f t="shared" si="52"/>
        <v>2017</v>
      </c>
      <c r="K2986" t="s">
        <v>178</v>
      </c>
      <c r="L2986">
        <v>35</v>
      </c>
      <c r="M2986" t="str">
        <f>VLOOKUP(L2986,Waste_Instance_Cat!$A$2:$B$6,2)</f>
        <v>Very Low</v>
      </c>
      <c r="O2986">
        <v>0</v>
      </c>
      <c r="P2986">
        <v>0</v>
      </c>
      <c r="R2986">
        <v>0</v>
      </c>
      <c r="S2986">
        <v>0</v>
      </c>
      <c r="U2986">
        <v>0</v>
      </c>
      <c r="X2986">
        <v>0</v>
      </c>
      <c r="AE2986">
        <v>0</v>
      </c>
      <c r="AF2986">
        <v>0</v>
      </c>
      <c r="AG2986">
        <v>0</v>
      </c>
      <c r="AH2986">
        <v>0</v>
      </c>
      <c r="AI2986">
        <v>0</v>
      </c>
      <c r="AJ2986">
        <v>0</v>
      </c>
      <c r="AK2986">
        <v>26</v>
      </c>
      <c r="AL2986">
        <v>0</v>
      </c>
      <c r="AN2986">
        <v>0</v>
      </c>
      <c r="AO2986">
        <v>0</v>
      </c>
      <c r="AP2986">
        <v>0</v>
      </c>
      <c r="AQ2986">
        <v>0</v>
      </c>
      <c r="AR2986">
        <v>0</v>
      </c>
      <c r="AS2986">
        <v>0</v>
      </c>
      <c r="AU2986">
        <v>0</v>
      </c>
      <c r="BD2986">
        <v>0</v>
      </c>
      <c r="BE2986">
        <v>0</v>
      </c>
      <c r="BF2986">
        <v>0</v>
      </c>
      <c r="BL2986">
        <v>0</v>
      </c>
      <c r="BQ2986">
        <v>0</v>
      </c>
      <c r="BR2986">
        <v>0</v>
      </c>
      <c r="BS2986">
        <v>0</v>
      </c>
      <c r="BV2986">
        <v>0</v>
      </c>
      <c r="BW2986">
        <v>0</v>
      </c>
      <c r="CB2986">
        <v>3</v>
      </c>
      <c r="CC2986">
        <v>0</v>
      </c>
      <c r="CD2986">
        <v>0</v>
      </c>
      <c r="CE2986">
        <v>0</v>
      </c>
      <c r="CI2986">
        <v>0</v>
      </c>
      <c r="CK2986">
        <v>0</v>
      </c>
      <c r="CL2986">
        <v>0</v>
      </c>
      <c r="CM2986">
        <v>0</v>
      </c>
      <c r="CO2986">
        <v>0</v>
      </c>
      <c r="CP2986">
        <v>0</v>
      </c>
      <c r="CQ2986">
        <v>0</v>
      </c>
      <c r="CT2986">
        <v>0</v>
      </c>
      <c r="CU2986">
        <v>0</v>
      </c>
      <c r="CV2986">
        <v>0</v>
      </c>
      <c r="CX2986">
        <v>0</v>
      </c>
      <c r="CY2986">
        <v>0</v>
      </c>
      <c r="CZ2986">
        <v>0</v>
      </c>
      <c r="DB2986">
        <v>0</v>
      </c>
      <c r="DE2986">
        <v>0</v>
      </c>
      <c r="DG2986">
        <v>0</v>
      </c>
      <c r="DH2986">
        <v>0</v>
      </c>
      <c r="DI2986">
        <v>0</v>
      </c>
      <c r="DJ2986">
        <v>0</v>
      </c>
      <c r="DN2986">
        <v>0</v>
      </c>
      <c r="DP2986">
        <v>0</v>
      </c>
      <c r="DQ2986">
        <v>0</v>
      </c>
      <c r="DR2986">
        <v>0</v>
      </c>
      <c r="DU2986">
        <v>0</v>
      </c>
      <c r="DV2986">
        <v>0</v>
      </c>
      <c r="DW2986">
        <v>0</v>
      </c>
      <c r="DX2986">
        <v>0</v>
      </c>
      <c r="DY2986">
        <v>0</v>
      </c>
      <c r="DZ2986">
        <v>0</v>
      </c>
      <c r="EA2986">
        <v>2</v>
      </c>
      <c r="EB2986">
        <v>0</v>
      </c>
      <c r="EC2986">
        <v>0</v>
      </c>
      <c r="EH2986">
        <v>0</v>
      </c>
      <c r="EJ2986">
        <v>0</v>
      </c>
      <c r="EK2986">
        <v>0</v>
      </c>
      <c r="EL2986">
        <v>0</v>
      </c>
      <c r="EN2986">
        <v>0</v>
      </c>
      <c r="EO2986">
        <v>0</v>
      </c>
      <c r="EP2986">
        <v>2</v>
      </c>
      <c r="EQ2986">
        <v>0</v>
      </c>
      <c r="ER2986">
        <v>0</v>
      </c>
      <c r="EU2986">
        <v>0</v>
      </c>
      <c r="EY2986">
        <v>0</v>
      </c>
      <c r="FB2986">
        <v>0</v>
      </c>
      <c r="FD2986">
        <v>0</v>
      </c>
      <c r="FE2986">
        <v>0</v>
      </c>
      <c r="FF2986">
        <v>0</v>
      </c>
      <c r="FG2986">
        <v>0</v>
      </c>
      <c r="FH2986">
        <v>0</v>
      </c>
      <c r="FK2986">
        <v>0</v>
      </c>
      <c r="FL2986">
        <v>0</v>
      </c>
      <c r="FP2986">
        <v>0</v>
      </c>
      <c r="FQ2986">
        <v>0</v>
      </c>
      <c r="FR2986">
        <v>2</v>
      </c>
      <c r="FS2986">
        <v>0</v>
      </c>
    </row>
    <row r="2987" spans="1:175">
      <c r="A2987" t="s">
        <v>188</v>
      </c>
      <c r="B2987" t="s">
        <v>1660</v>
      </c>
      <c r="C2987" t="s">
        <v>190</v>
      </c>
      <c r="D2987" t="str">
        <f>VLOOKUP(C2987,CountryName!$A$2:$B$40,2,FALSE)</f>
        <v>Switzerland</v>
      </c>
      <c r="E2987" t="s">
        <v>183</v>
      </c>
      <c r="F2987">
        <v>14</v>
      </c>
      <c r="G2987" t="s">
        <v>183</v>
      </c>
      <c r="H2987" t="s">
        <v>183</v>
      </c>
      <c r="I2987">
        <v>20170409</v>
      </c>
      <c r="J2987" t="str">
        <f t="shared" si="52"/>
        <v>2017</v>
      </c>
      <c r="K2987" t="s">
        <v>178</v>
      </c>
      <c r="L2987">
        <v>12</v>
      </c>
      <c r="M2987" t="str">
        <f>VLOOKUP(L2987,Waste_Instance_Cat!$A$2:$B$6,2)</f>
        <v>Very Low</v>
      </c>
      <c r="O2987">
        <v>0</v>
      </c>
      <c r="P2987">
        <v>0</v>
      </c>
      <c r="R2987">
        <v>0</v>
      </c>
      <c r="S2987">
        <v>0</v>
      </c>
      <c r="U2987">
        <v>0</v>
      </c>
      <c r="X2987">
        <v>0</v>
      </c>
      <c r="AE2987">
        <v>0</v>
      </c>
      <c r="AF2987">
        <v>0</v>
      </c>
      <c r="AG2987">
        <v>0</v>
      </c>
      <c r="AH2987">
        <v>0</v>
      </c>
      <c r="AI2987">
        <v>0</v>
      </c>
      <c r="AJ2987">
        <v>0</v>
      </c>
      <c r="AK2987">
        <v>9</v>
      </c>
      <c r="AL2987">
        <v>0</v>
      </c>
      <c r="AN2987">
        <v>1</v>
      </c>
      <c r="AO2987">
        <v>0</v>
      </c>
      <c r="AP2987">
        <v>0</v>
      </c>
      <c r="AQ2987">
        <v>0</v>
      </c>
      <c r="AR2987">
        <v>0</v>
      </c>
      <c r="AS2987">
        <v>0</v>
      </c>
      <c r="AU2987">
        <v>0</v>
      </c>
      <c r="BD2987">
        <v>0</v>
      </c>
      <c r="BE2987">
        <v>0</v>
      </c>
      <c r="BF2987">
        <v>0</v>
      </c>
      <c r="BL2987">
        <v>0</v>
      </c>
      <c r="BQ2987">
        <v>0</v>
      </c>
      <c r="BR2987">
        <v>0</v>
      </c>
      <c r="BS2987">
        <v>0</v>
      </c>
      <c r="BV2987">
        <v>0</v>
      </c>
      <c r="BW2987">
        <v>0</v>
      </c>
      <c r="CB2987">
        <v>0</v>
      </c>
      <c r="CC2987">
        <v>0</v>
      </c>
      <c r="CD2987">
        <v>0</v>
      </c>
      <c r="CE2987">
        <v>0</v>
      </c>
      <c r="CI2987">
        <v>0</v>
      </c>
      <c r="CK2987">
        <v>0</v>
      </c>
      <c r="CL2987">
        <v>0</v>
      </c>
      <c r="CM2987">
        <v>0</v>
      </c>
      <c r="CO2987">
        <v>0</v>
      </c>
      <c r="CP2987">
        <v>0</v>
      </c>
      <c r="CQ2987">
        <v>0</v>
      </c>
      <c r="CT2987">
        <v>0</v>
      </c>
      <c r="CU2987">
        <v>0</v>
      </c>
      <c r="CV2987">
        <v>0</v>
      </c>
      <c r="CX2987">
        <v>0</v>
      </c>
      <c r="CY2987">
        <v>0</v>
      </c>
      <c r="CZ2987">
        <v>0</v>
      </c>
      <c r="DB2987">
        <v>0</v>
      </c>
      <c r="DE2987">
        <v>0</v>
      </c>
      <c r="DG2987">
        <v>0</v>
      </c>
      <c r="DH2987">
        <v>0</v>
      </c>
      <c r="DI2987">
        <v>0</v>
      </c>
      <c r="DJ2987">
        <v>0</v>
      </c>
      <c r="DN2987">
        <v>0</v>
      </c>
      <c r="DP2987">
        <v>0</v>
      </c>
      <c r="DQ2987">
        <v>0</v>
      </c>
      <c r="DR2987">
        <v>0</v>
      </c>
      <c r="DU2987">
        <v>0</v>
      </c>
      <c r="DV2987">
        <v>0</v>
      </c>
      <c r="DW2987">
        <v>0</v>
      </c>
      <c r="DX2987">
        <v>0</v>
      </c>
      <c r="DY2987">
        <v>0</v>
      </c>
      <c r="DZ2987">
        <v>0</v>
      </c>
      <c r="EA2987">
        <v>1</v>
      </c>
      <c r="EB2987">
        <v>0</v>
      </c>
      <c r="EC2987">
        <v>0</v>
      </c>
      <c r="EH2987">
        <v>1</v>
      </c>
      <c r="EJ2987">
        <v>0</v>
      </c>
      <c r="EK2987">
        <v>0</v>
      </c>
      <c r="EL2987">
        <v>0</v>
      </c>
      <c r="EN2987">
        <v>0</v>
      </c>
      <c r="EO2987">
        <v>0</v>
      </c>
      <c r="EP2987">
        <v>0</v>
      </c>
      <c r="EQ2987">
        <v>0</v>
      </c>
      <c r="ER2987">
        <v>0</v>
      </c>
      <c r="EU2987">
        <v>0</v>
      </c>
      <c r="EY2987">
        <v>0</v>
      </c>
      <c r="FB2987">
        <v>0</v>
      </c>
      <c r="FD2987">
        <v>0</v>
      </c>
      <c r="FE2987">
        <v>0</v>
      </c>
      <c r="FF2987">
        <v>0</v>
      </c>
      <c r="FG2987">
        <v>0</v>
      </c>
      <c r="FH2987">
        <v>0</v>
      </c>
      <c r="FK2987">
        <v>0</v>
      </c>
      <c r="FL2987">
        <v>0</v>
      </c>
      <c r="FP2987">
        <v>0</v>
      </c>
      <c r="FQ2987">
        <v>0</v>
      </c>
      <c r="FR2987">
        <v>0</v>
      </c>
      <c r="FS2987">
        <v>0</v>
      </c>
    </row>
    <row r="2988" spans="1:175">
      <c r="A2988" t="s">
        <v>188</v>
      </c>
      <c r="B2988" t="s">
        <v>1661</v>
      </c>
      <c r="C2988" t="s">
        <v>190</v>
      </c>
      <c r="D2988" t="str">
        <f>VLOOKUP(C2988,CountryName!$A$2:$B$40,2,FALSE)</f>
        <v>Switzerland</v>
      </c>
      <c r="E2988" t="s">
        <v>183</v>
      </c>
      <c r="F2988">
        <v>85</v>
      </c>
      <c r="G2988" t="s">
        <v>183</v>
      </c>
      <c r="H2988" t="s">
        <v>183</v>
      </c>
      <c r="I2988">
        <v>20171010</v>
      </c>
      <c r="J2988" t="str">
        <f t="shared" si="52"/>
        <v>2017</v>
      </c>
      <c r="K2988" t="s">
        <v>178</v>
      </c>
      <c r="L2988">
        <v>69</v>
      </c>
      <c r="M2988" t="str">
        <f>VLOOKUP(L2988,Waste_Instance_Cat!$A$2:$B$6,2)</f>
        <v>Very Low</v>
      </c>
      <c r="AG2988">
        <v>5</v>
      </c>
      <c r="AK2988">
        <v>5</v>
      </c>
      <c r="AN2988">
        <v>14</v>
      </c>
      <c r="CB2988">
        <v>10</v>
      </c>
      <c r="CD2988">
        <v>17</v>
      </c>
      <c r="CP2988">
        <v>4</v>
      </c>
      <c r="CQ2988">
        <v>1</v>
      </c>
      <c r="CU2988">
        <v>1</v>
      </c>
      <c r="CV2988">
        <v>1</v>
      </c>
      <c r="DB2988">
        <v>2</v>
      </c>
      <c r="DI2988">
        <v>1</v>
      </c>
      <c r="EQ2988">
        <v>4</v>
      </c>
      <c r="FK2988">
        <v>4</v>
      </c>
    </row>
    <row r="2989" spans="1:175">
      <c r="A2989" t="s">
        <v>188</v>
      </c>
      <c r="B2989" t="s">
        <v>1661</v>
      </c>
      <c r="C2989" t="s">
        <v>190</v>
      </c>
      <c r="D2989" t="str">
        <f>VLOOKUP(C2989,CountryName!$A$2:$B$40,2,FALSE)</f>
        <v>Switzerland</v>
      </c>
      <c r="E2989" t="s">
        <v>183</v>
      </c>
      <c r="F2989">
        <v>85</v>
      </c>
      <c r="G2989" t="s">
        <v>183</v>
      </c>
      <c r="H2989" t="s">
        <v>183</v>
      </c>
      <c r="I2989">
        <v>20180119</v>
      </c>
      <c r="J2989" t="str">
        <f t="shared" si="52"/>
        <v>2018</v>
      </c>
      <c r="K2989" t="s">
        <v>178</v>
      </c>
      <c r="L2989">
        <v>21</v>
      </c>
      <c r="M2989" t="str">
        <f>VLOOKUP(L2989,Waste_Instance_Cat!$A$2:$B$6,2)</f>
        <v>Very Low</v>
      </c>
      <c r="P2989">
        <v>2</v>
      </c>
      <c r="R2989">
        <v>1</v>
      </c>
      <c r="AQ2989">
        <v>1</v>
      </c>
      <c r="CB2989">
        <v>4</v>
      </c>
      <c r="CD2989">
        <v>8</v>
      </c>
      <c r="CP2989">
        <v>2</v>
      </c>
      <c r="CV2989">
        <v>1</v>
      </c>
      <c r="FL2989">
        <v>2</v>
      </c>
    </row>
    <row r="2990" spans="1:175">
      <c r="A2990" t="s">
        <v>188</v>
      </c>
      <c r="B2990" t="s">
        <v>1661</v>
      </c>
      <c r="C2990" t="s">
        <v>190</v>
      </c>
      <c r="D2990" t="str">
        <f>VLOOKUP(C2990,CountryName!$A$2:$B$40,2,FALSE)</f>
        <v>Switzerland</v>
      </c>
      <c r="E2990" t="s">
        <v>183</v>
      </c>
      <c r="F2990">
        <v>85</v>
      </c>
      <c r="G2990" t="s">
        <v>183</v>
      </c>
      <c r="H2990" t="s">
        <v>183</v>
      </c>
      <c r="I2990">
        <v>20170912</v>
      </c>
      <c r="J2990" t="str">
        <f t="shared" si="52"/>
        <v>2017</v>
      </c>
      <c r="K2990" t="s">
        <v>178</v>
      </c>
      <c r="L2990">
        <v>66</v>
      </c>
      <c r="M2990" t="str">
        <f>VLOOKUP(L2990,Waste_Instance_Cat!$A$2:$B$6,2)</f>
        <v>Very Low</v>
      </c>
      <c r="AE2990">
        <v>1</v>
      </c>
      <c r="AJ2990">
        <v>1</v>
      </c>
      <c r="AK2990">
        <v>7</v>
      </c>
      <c r="AN2990">
        <v>12</v>
      </c>
      <c r="AO2990">
        <v>1</v>
      </c>
      <c r="AQ2990">
        <v>1</v>
      </c>
      <c r="AR2990">
        <v>1</v>
      </c>
      <c r="BE2990">
        <v>2</v>
      </c>
      <c r="CB2990">
        <v>12</v>
      </c>
      <c r="CD2990">
        <v>8</v>
      </c>
      <c r="CP2990">
        <v>6</v>
      </c>
      <c r="DE2990">
        <v>1</v>
      </c>
      <c r="DN2990">
        <v>1</v>
      </c>
      <c r="DV2990">
        <v>2</v>
      </c>
      <c r="DX2990">
        <v>2</v>
      </c>
      <c r="EB2990">
        <v>1</v>
      </c>
      <c r="EN2990">
        <v>1</v>
      </c>
      <c r="EP2990">
        <v>2</v>
      </c>
      <c r="FK2990">
        <v>4</v>
      </c>
    </row>
    <row r="2991" spans="1:175">
      <c r="A2991" t="s">
        <v>188</v>
      </c>
      <c r="B2991" t="s">
        <v>1661</v>
      </c>
      <c r="C2991" t="s">
        <v>190</v>
      </c>
      <c r="D2991" t="str">
        <f>VLOOKUP(C2991,CountryName!$A$2:$B$40,2,FALSE)</f>
        <v>Switzerland</v>
      </c>
      <c r="E2991" t="s">
        <v>183</v>
      </c>
      <c r="F2991">
        <v>85</v>
      </c>
      <c r="G2991" t="s">
        <v>183</v>
      </c>
      <c r="H2991" t="s">
        <v>183</v>
      </c>
      <c r="I2991">
        <v>20170711</v>
      </c>
      <c r="J2991" t="str">
        <f t="shared" si="52"/>
        <v>2017</v>
      </c>
      <c r="K2991" t="s">
        <v>178</v>
      </c>
      <c r="L2991">
        <v>50</v>
      </c>
      <c r="M2991" t="str">
        <f>VLOOKUP(L2991,Waste_Instance_Cat!$A$2:$B$6,2)</f>
        <v>Very Low</v>
      </c>
      <c r="O2991">
        <v>0</v>
      </c>
      <c r="P2991">
        <v>0</v>
      </c>
      <c r="R2991">
        <v>1</v>
      </c>
      <c r="S2991">
        <v>0</v>
      </c>
      <c r="U2991">
        <v>0</v>
      </c>
      <c r="AD2991">
        <v>1</v>
      </c>
      <c r="AE2991">
        <v>14</v>
      </c>
      <c r="AK2991">
        <v>4</v>
      </c>
      <c r="AN2991">
        <v>14</v>
      </c>
      <c r="AP2991">
        <v>1</v>
      </c>
      <c r="AR2991">
        <v>1</v>
      </c>
      <c r="AS2991">
        <v>1</v>
      </c>
      <c r="BA2991">
        <v>0</v>
      </c>
      <c r="BE2991">
        <v>0</v>
      </c>
      <c r="BF2991">
        <v>0</v>
      </c>
      <c r="BG2991">
        <v>0</v>
      </c>
      <c r="BY2991">
        <v>0</v>
      </c>
      <c r="BZ2991">
        <v>0</v>
      </c>
      <c r="CD2991">
        <v>0</v>
      </c>
      <c r="CP2991">
        <v>4</v>
      </c>
      <c r="CQ2991">
        <v>1</v>
      </c>
      <c r="CU2991">
        <v>1</v>
      </c>
      <c r="CX2991">
        <v>0</v>
      </c>
      <c r="CY2991">
        <v>0</v>
      </c>
      <c r="DP2991">
        <v>2</v>
      </c>
      <c r="DQ2991">
        <v>0</v>
      </c>
      <c r="DV2991">
        <v>0</v>
      </c>
      <c r="DZ2991">
        <v>1</v>
      </c>
      <c r="FP2991">
        <v>2</v>
      </c>
      <c r="FR2991">
        <v>2</v>
      </c>
    </row>
    <row r="2992" spans="1:175">
      <c r="A2992" t="s">
        <v>188</v>
      </c>
      <c r="B2992" t="s">
        <v>1661</v>
      </c>
      <c r="C2992" t="s">
        <v>190</v>
      </c>
      <c r="D2992" t="str">
        <f>VLOOKUP(C2992,CountryName!$A$2:$B$40,2,FALSE)</f>
        <v>Switzerland</v>
      </c>
      <c r="E2992" t="s">
        <v>183</v>
      </c>
      <c r="F2992">
        <v>85</v>
      </c>
      <c r="G2992" t="s">
        <v>183</v>
      </c>
      <c r="H2992" t="s">
        <v>183</v>
      </c>
      <c r="I2992">
        <v>20171216</v>
      </c>
      <c r="J2992" t="str">
        <f t="shared" si="52"/>
        <v>2017</v>
      </c>
      <c r="K2992" t="s">
        <v>178</v>
      </c>
      <c r="L2992">
        <v>27</v>
      </c>
      <c r="M2992" t="str">
        <f>VLOOKUP(L2992,Waste_Instance_Cat!$A$2:$B$6,2)</f>
        <v>Very Low</v>
      </c>
      <c r="S2992">
        <v>1</v>
      </c>
      <c r="AN2992">
        <v>8</v>
      </c>
      <c r="AP2992">
        <v>1</v>
      </c>
      <c r="BL2992">
        <v>1</v>
      </c>
      <c r="CB2992">
        <v>2</v>
      </c>
      <c r="CD2992">
        <v>8</v>
      </c>
      <c r="CU2992">
        <v>1</v>
      </c>
      <c r="EN2992">
        <v>2</v>
      </c>
      <c r="EP2992">
        <v>2</v>
      </c>
      <c r="EQ2992">
        <v>1</v>
      </c>
    </row>
    <row r="2993" spans="1:175">
      <c r="A2993" t="s">
        <v>188</v>
      </c>
      <c r="B2993" t="s">
        <v>1661</v>
      </c>
      <c r="C2993" t="s">
        <v>190</v>
      </c>
      <c r="D2993" t="str">
        <f>VLOOKUP(C2993,CountryName!$A$2:$B$40,2,FALSE)</f>
        <v>Switzerland</v>
      </c>
      <c r="E2993" t="s">
        <v>183</v>
      </c>
      <c r="F2993">
        <v>85</v>
      </c>
      <c r="G2993" t="s">
        <v>183</v>
      </c>
      <c r="H2993" t="s">
        <v>183</v>
      </c>
      <c r="I2993">
        <v>20180219</v>
      </c>
      <c r="J2993" t="str">
        <f t="shared" si="52"/>
        <v>2018</v>
      </c>
      <c r="K2993" t="s">
        <v>178</v>
      </c>
      <c r="L2993">
        <v>10</v>
      </c>
      <c r="M2993" t="str">
        <f>VLOOKUP(L2993,Waste_Instance_Cat!$A$2:$B$6,2)</f>
        <v>Very Low</v>
      </c>
      <c r="AR2993">
        <v>1</v>
      </c>
      <c r="BE2993">
        <v>1</v>
      </c>
      <c r="CP2993">
        <v>2</v>
      </c>
      <c r="CQ2993">
        <v>1</v>
      </c>
      <c r="DI2993">
        <v>1</v>
      </c>
      <c r="DZ2993">
        <v>1</v>
      </c>
      <c r="EN2993">
        <v>1</v>
      </c>
      <c r="FP2993">
        <v>2</v>
      </c>
    </row>
    <row r="2994" spans="1:175">
      <c r="A2994" t="s">
        <v>188</v>
      </c>
      <c r="B2994" t="s">
        <v>1661</v>
      </c>
      <c r="C2994" t="s">
        <v>190</v>
      </c>
      <c r="D2994" t="str">
        <f>VLOOKUP(C2994,CountryName!$A$2:$B$40,2,FALSE)</f>
        <v>Switzerland</v>
      </c>
      <c r="E2994" t="s">
        <v>183</v>
      </c>
      <c r="F2994">
        <v>85</v>
      </c>
      <c r="G2994" t="s">
        <v>183</v>
      </c>
      <c r="H2994" t="s">
        <v>183</v>
      </c>
      <c r="I2994">
        <v>20170807</v>
      </c>
      <c r="J2994" t="str">
        <f t="shared" si="52"/>
        <v>2017</v>
      </c>
      <c r="K2994" t="s">
        <v>178</v>
      </c>
      <c r="L2994">
        <v>109</v>
      </c>
      <c r="M2994" t="str">
        <f>VLOOKUP(L2994,Waste_Instance_Cat!$A$2:$B$6,2)</f>
        <v>Very Low</v>
      </c>
      <c r="O2994">
        <v>0</v>
      </c>
      <c r="P2994">
        <v>17</v>
      </c>
      <c r="R2994">
        <v>1</v>
      </c>
      <c r="S2994">
        <v>0</v>
      </c>
      <c r="U2994">
        <v>2</v>
      </c>
      <c r="X2994">
        <v>0</v>
      </c>
      <c r="AE2994">
        <v>2</v>
      </c>
      <c r="AF2994">
        <v>0</v>
      </c>
      <c r="AG2994">
        <v>3</v>
      </c>
      <c r="AH2994">
        <v>0</v>
      </c>
      <c r="AI2994">
        <v>0</v>
      </c>
      <c r="AJ2994">
        <v>0</v>
      </c>
      <c r="AK2994">
        <v>22</v>
      </c>
      <c r="AL2994">
        <v>1</v>
      </c>
      <c r="AN2994">
        <v>5</v>
      </c>
      <c r="AO2994">
        <v>0</v>
      </c>
      <c r="AP2994">
        <v>0</v>
      </c>
      <c r="AQ2994">
        <v>0</v>
      </c>
      <c r="AR2994">
        <v>0</v>
      </c>
      <c r="AS2994">
        <v>0</v>
      </c>
      <c r="AU2994">
        <v>0</v>
      </c>
      <c r="BD2994">
        <v>0</v>
      </c>
      <c r="BE2994">
        <v>0</v>
      </c>
      <c r="BF2994">
        <v>1</v>
      </c>
      <c r="BL2994">
        <v>0</v>
      </c>
      <c r="BQ2994">
        <v>0</v>
      </c>
      <c r="BR2994">
        <v>0</v>
      </c>
      <c r="BS2994">
        <v>0</v>
      </c>
      <c r="BV2994">
        <v>0</v>
      </c>
      <c r="BW2994">
        <v>0</v>
      </c>
      <c r="CB2994">
        <v>18</v>
      </c>
      <c r="CC2994">
        <v>0</v>
      </c>
      <c r="CD2994">
        <v>10</v>
      </c>
      <c r="CE2994">
        <v>0</v>
      </c>
      <c r="CI2994">
        <v>0</v>
      </c>
      <c r="CK2994">
        <v>0</v>
      </c>
      <c r="CL2994">
        <v>0</v>
      </c>
      <c r="CM2994">
        <v>0</v>
      </c>
      <c r="CO2994">
        <v>0</v>
      </c>
      <c r="CP2994">
        <v>13</v>
      </c>
      <c r="CQ2994">
        <v>0</v>
      </c>
      <c r="CT2994">
        <v>0</v>
      </c>
      <c r="CU2994">
        <v>1</v>
      </c>
      <c r="CV2994">
        <v>0</v>
      </c>
      <c r="CX2994">
        <v>0</v>
      </c>
      <c r="CY2994">
        <v>1</v>
      </c>
      <c r="CZ2994">
        <v>0</v>
      </c>
      <c r="DB2994">
        <v>0</v>
      </c>
      <c r="DE2994">
        <v>0</v>
      </c>
      <c r="DG2994">
        <v>0</v>
      </c>
      <c r="DH2994">
        <v>1</v>
      </c>
      <c r="DI2994">
        <v>0</v>
      </c>
      <c r="DJ2994">
        <v>0</v>
      </c>
      <c r="DN2994">
        <v>0</v>
      </c>
      <c r="DP2994">
        <v>0</v>
      </c>
      <c r="DQ2994">
        <v>0</v>
      </c>
      <c r="DR2994">
        <v>0</v>
      </c>
      <c r="DU2994">
        <v>0</v>
      </c>
      <c r="DV2994">
        <v>0</v>
      </c>
      <c r="DW2994">
        <v>0</v>
      </c>
      <c r="DX2994">
        <v>0</v>
      </c>
      <c r="DY2994">
        <v>0</v>
      </c>
      <c r="DZ2994">
        <v>2</v>
      </c>
      <c r="EA2994">
        <v>0</v>
      </c>
      <c r="EB2994">
        <v>0</v>
      </c>
      <c r="EC2994">
        <v>0</v>
      </c>
      <c r="EH2994">
        <v>0</v>
      </c>
      <c r="EJ2994">
        <v>0</v>
      </c>
      <c r="EK2994">
        <v>0</v>
      </c>
      <c r="EL2994">
        <v>0</v>
      </c>
      <c r="EN2994">
        <v>0</v>
      </c>
      <c r="EO2994">
        <v>0</v>
      </c>
      <c r="EP2994">
        <v>5</v>
      </c>
      <c r="EQ2994">
        <v>0</v>
      </c>
      <c r="ER2994">
        <v>0</v>
      </c>
      <c r="EU2994">
        <v>1</v>
      </c>
      <c r="EY2994">
        <v>0</v>
      </c>
      <c r="FB2994">
        <v>0</v>
      </c>
      <c r="FD2994">
        <v>0</v>
      </c>
      <c r="FE2994">
        <v>0</v>
      </c>
      <c r="FF2994">
        <v>0</v>
      </c>
      <c r="FG2994">
        <v>0</v>
      </c>
      <c r="FH2994">
        <v>0</v>
      </c>
      <c r="FK2994">
        <v>0</v>
      </c>
      <c r="FL2994">
        <v>0</v>
      </c>
      <c r="FP2994">
        <v>3</v>
      </c>
      <c r="FQ2994">
        <v>0</v>
      </c>
      <c r="FR2994">
        <v>0</v>
      </c>
      <c r="FS2994">
        <v>0</v>
      </c>
    </row>
    <row r="2995" spans="1:175">
      <c r="A2995" t="s">
        <v>188</v>
      </c>
      <c r="B2995" t="s">
        <v>1661</v>
      </c>
      <c r="C2995" t="s">
        <v>190</v>
      </c>
      <c r="D2995" t="str">
        <f>VLOOKUP(C2995,CountryName!$A$2:$B$40,2,FALSE)</f>
        <v>Switzerland</v>
      </c>
      <c r="E2995" t="s">
        <v>183</v>
      </c>
      <c r="F2995">
        <v>85</v>
      </c>
      <c r="G2995" t="s">
        <v>183</v>
      </c>
      <c r="H2995" t="s">
        <v>183</v>
      </c>
      <c r="I2995">
        <v>20180318</v>
      </c>
      <c r="J2995" t="str">
        <f t="shared" si="52"/>
        <v>2018</v>
      </c>
      <c r="K2995" t="s">
        <v>178</v>
      </c>
      <c r="L2995">
        <v>338</v>
      </c>
      <c r="M2995" t="str">
        <f>VLOOKUP(L2995,Waste_Instance_Cat!$A$2:$B$6,2)</f>
        <v>Very Low</v>
      </c>
      <c r="O2995">
        <v>5</v>
      </c>
      <c r="P2995">
        <v>30</v>
      </c>
      <c r="R2995">
        <v>2</v>
      </c>
      <c r="S2995">
        <v>1</v>
      </c>
      <c r="U2995">
        <v>5</v>
      </c>
      <c r="AG2995">
        <v>1</v>
      </c>
      <c r="AI2995">
        <v>1</v>
      </c>
      <c r="AK2995">
        <v>1</v>
      </c>
      <c r="AN2995">
        <v>123</v>
      </c>
      <c r="AO2995">
        <v>1</v>
      </c>
      <c r="AQ2995">
        <v>22</v>
      </c>
      <c r="AR2995">
        <v>5</v>
      </c>
      <c r="BR2995">
        <v>2</v>
      </c>
      <c r="BS2995">
        <v>19</v>
      </c>
      <c r="CB2995">
        <v>17</v>
      </c>
      <c r="CC2995">
        <v>11</v>
      </c>
      <c r="CD2995">
        <v>2</v>
      </c>
      <c r="CI2995">
        <v>2</v>
      </c>
      <c r="CK2995">
        <v>4</v>
      </c>
      <c r="CM2995">
        <v>3</v>
      </c>
      <c r="CO2995">
        <v>2</v>
      </c>
      <c r="CP2995">
        <v>24</v>
      </c>
      <c r="CQ2995">
        <v>16</v>
      </c>
      <c r="CY2995">
        <v>2</v>
      </c>
      <c r="DP2995">
        <v>7</v>
      </c>
      <c r="DQ2995">
        <v>6</v>
      </c>
      <c r="DW2995">
        <v>1</v>
      </c>
      <c r="EN2995">
        <v>9</v>
      </c>
      <c r="FH2995">
        <v>1</v>
      </c>
      <c r="FR2995">
        <v>13</v>
      </c>
    </row>
    <row r="2996" spans="1:175">
      <c r="A2996" t="s">
        <v>188</v>
      </c>
      <c r="B2996" t="s">
        <v>1661</v>
      </c>
      <c r="C2996" t="s">
        <v>190</v>
      </c>
      <c r="D2996" t="str">
        <f>VLOOKUP(C2996,CountryName!$A$2:$B$40,2,FALSE)</f>
        <v>Switzerland</v>
      </c>
      <c r="E2996" t="s">
        <v>183</v>
      </c>
      <c r="F2996">
        <v>85</v>
      </c>
      <c r="G2996" t="s">
        <v>183</v>
      </c>
      <c r="H2996" t="s">
        <v>183</v>
      </c>
      <c r="I2996">
        <v>20171117</v>
      </c>
      <c r="J2996" t="str">
        <f t="shared" si="52"/>
        <v>2017</v>
      </c>
      <c r="K2996" t="s">
        <v>178</v>
      </c>
      <c r="L2996">
        <v>87</v>
      </c>
      <c r="M2996" t="str">
        <f>VLOOKUP(L2996,Waste_Instance_Cat!$A$2:$B$6,2)</f>
        <v>Very Low</v>
      </c>
      <c r="R2996">
        <v>2</v>
      </c>
      <c r="X2996">
        <v>1</v>
      </c>
      <c r="AE2996">
        <v>6</v>
      </c>
      <c r="AG2996">
        <v>1</v>
      </c>
      <c r="AJ2996">
        <v>1</v>
      </c>
      <c r="AN2996">
        <v>9</v>
      </c>
      <c r="AO2996">
        <v>1</v>
      </c>
      <c r="AP2996">
        <v>1</v>
      </c>
      <c r="AQ2996">
        <v>1</v>
      </c>
      <c r="AS2996">
        <v>2</v>
      </c>
      <c r="AU2996">
        <v>2</v>
      </c>
      <c r="CB2996">
        <v>15</v>
      </c>
      <c r="CD2996">
        <v>20</v>
      </c>
      <c r="CO2996">
        <v>1</v>
      </c>
      <c r="CP2996">
        <v>2</v>
      </c>
      <c r="CU2996">
        <v>1</v>
      </c>
      <c r="CX2996">
        <v>1</v>
      </c>
      <c r="CZ2996">
        <v>2</v>
      </c>
      <c r="DE2996">
        <v>1</v>
      </c>
      <c r="EB2996">
        <v>1</v>
      </c>
      <c r="EC2996">
        <v>1</v>
      </c>
      <c r="EN2996">
        <v>5</v>
      </c>
      <c r="EP2996">
        <v>5</v>
      </c>
      <c r="FB2996">
        <v>1</v>
      </c>
      <c r="FL2996">
        <v>1</v>
      </c>
      <c r="FP2996">
        <v>3</v>
      </c>
    </row>
    <row r="2997" spans="1:175">
      <c r="A2997" t="s">
        <v>187</v>
      </c>
      <c r="B2997" t="s">
        <v>1662</v>
      </c>
      <c r="C2997" t="s">
        <v>663</v>
      </c>
      <c r="D2997" t="str">
        <f>VLOOKUP(C2997,CountryName!$A$2:$B$40,2,FALSE)</f>
        <v>Sweden</v>
      </c>
      <c r="E2997" t="s">
        <v>200</v>
      </c>
      <c r="F2997">
        <v>60</v>
      </c>
      <c r="G2997" t="s">
        <v>183</v>
      </c>
      <c r="H2997" t="s">
        <v>183</v>
      </c>
      <c r="I2997">
        <v>20150418</v>
      </c>
      <c r="J2997" t="str">
        <f t="shared" si="52"/>
        <v>2015</v>
      </c>
      <c r="K2997" t="s">
        <v>178</v>
      </c>
      <c r="L2997">
        <v>360</v>
      </c>
      <c r="M2997" t="str">
        <f>VLOOKUP(L2997,Waste_Instance_Cat!$A$2:$B$6,2)</f>
        <v>Very Low</v>
      </c>
      <c r="O2997">
        <v>100</v>
      </c>
      <c r="R2997">
        <v>10</v>
      </c>
      <c r="U2997">
        <v>10</v>
      </c>
      <c r="AE2997">
        <v>5</v>
      </c>
      <c r="AJ2997">
        <v>2</v>
      </c>
      <c r="AK2997">
        <v>50</v>
      </c>
      <c r="AN2997">
        <v>5</v>
      </c>
      <c r="AQ2997">
        <v>3</v>
      </c>
      <c r="AS2997">
        <v>5</v>
      </c>
      <c r="BE2997">
        <v>50</v>
      </c>
      <c r="BI2997">
        <v>25</v>
      </c>
      <c r="BL2997">
        <v>50</v>
      </c>
      <c r="BV2997">
        <v>15</v>
      </c>
      <c r="BW2997">
        <v>3</v>
      </c>
      <c r="CB2997">
        <v>3</v>
      </c>
      <c r="CD2997">
        <v>2</v>
      </c>
      <c r="CP2997">
        <v>10</v>
      </c>
      <c r="CY2997">
        <v>1</v>
      </c>
      <c r="DI2997">
        <v>3</v>
      </c>
      <c r="EN2997">
        <v>3</v>
      </c>
      <c r="FH2997">
        <v>5</v>
      </c>
    </row>
    <row r="2998" spans="1:175">
      <c r="A2998" t="s">
        <v>188</v>
      </c>
      <c r="B2998" t="s">
        <v>1663</v>
      </c>
      <c r="C2998" t="s">
        <v>190</v>
      </c>
      <c r="D2998" t="str">
        <f>VLOOKUP(C2998,CountryName!$A$2:$B$40,2,FALSE)</f>
        <v>Switzerland</v>
      </c>
      <c r="E2998" t="s">
        <v>183</v>
      </c>
      <c r="F2998">
        <v>15</v>
      </c>
      <c r="G2998" t="s">
        <v>191</v>
      </c>
      <c r="H2998" t="s">
        <v>205</v>
      </c>
      <c r="I2998">
        <v>20180202</v>
      </c>
      <c r="J2998" t="str">
        <f t="shared" si="52"/>
        <v>2018</v>
      </c>
      <c r="K2998" t="s">
        <v>178</v>
      </c>
      <c r="L2998">
        <v>15</v>
      </c>
      <c r="M2998" t="str">
        <f>VLOOKUP(L2998,Waste_Instance_Cat!$A$2:$B$6,2)</f>
        <v>Very Low</v>
      </c>
      <c r="O2998">
        <v>1</v>
      </c>
      <c r="P2998">
        <v>2</v>
      </c>
      <c r="AK2998">
        <v>2</v>
      </c>
      <c r="AO2998">
        <v>1</v>
      </c>
      <c r="BD2998">
        <v>1</v>
      </c>
      <c r="BS2998">
        <v>4</v>
      </c>
      <c r="DE2998">
        <v>1</v>
      </c>
      <c r="DN2998">
        <v>3</v>
      </c>
    </row>
    <row r="2999" spans="1:175">
      <c r="A2999" t="s">
        <v>188</v>
      </c>
      <c r="B2999" t="s">
        <v>1663</v>
      </c>
      <c r="C2999" t="s">
        <v>190</v>
      </c>
      <c r="D2999" t="str">
        <f>VLOOKUP(C2999,CountryName!$A$2:$B$40,2,FALSE)</f>
        <v>Switzerland</v>
      </c>
      <c r="E2999" t="s">
        <v>183</v>
      </c>
      <c r="F2999">
        <v>15</v>
      </c>
      <c r="G2999" t="s">
        <v>191</v>
      </c>
      <c r="H2999" t="s">
        <v>205</v>
      </c>
      <c r="I2999">
        <v>20170704</v>
      </c>
      <c r="J2999" t="str">
        <f t="shared" si="52"/>
        <v>2017</v>
      </c>
      <c r="K2999" t="s">
        <v>178</v>
      </c>
      <c r="L2999">
        <v>22</v>
      </c>
      <c r="M2999" t="str">
        <f>VLOOKUP(L2999,Waste_Instance_Cat!$A$2:$B$6,2)</f>
        <v>Very Low</v>
      </c>
      <c r="O2999">
        <v>1</v>
      </c>
      <c r="P2999">
        <v>1</v>
      </c>
      <c r="AI2999">
        <v>3</v>
      </c>
      <c r="AK2999">
        <v>6</v>
      </c>
      <c r="AN2999">
        <v>1</v>
      </c>
      <c r="AQ2999">
        <v>4</v>
      </c>
      <c r="CB2999">
        <v>1</v>
      </c>
      <c r="DW2999">
        <v>1</v>
      </c>
      <c r="DZ2999">
        <v>1</v>
      </c>
      <c r="EA2999">
        <v>2</v>
      </c>
      <c r="FG2999">
        <v>1</v>
      </c>
    </row>
    <row r="3000" spans="1:175">
      <c r="A3000" t="s">
        <v>188</v>
      </c>
      <c r="B3000" t="s">
        <v>1663</v>
      </c>
      <c r="C3000" t="s">
        <v>190</v>
      </c>
      <c r="D3000" t="str">
        <f>VLOOKUP(C3000,CountryName!$A$2:$B$40,2,FALSE)</f>
        <v>Switzerland</v>
      </c>
      <c r="E3000" t="s">
        <v>183</v>
      </c>
      <c r="F3000">
        <v>15</v>
      </c>
      <c r="G3000" t="s">
        <v>191</v>
      </c>
      <c r="H3000" t="s">
        <v>205</v>
      </c>
      <c r="I3000">
        <v>20171214</v>
      </c>
      <c r="J3000" t="str">
        <f t="shared" si="52"/>
        <v>2017</v>
      </c>
      <c r="K3000" t="s">
        <v>178</v>
      </c>
      <c r="L3000">
        <v>9</v>
      </c>
      <c r="M3000" t="str">
        <f>VLOOKUP(L3000,Waste_Instance_Cat!$A$2:$B$6,2)</f>
        <v>Very Low</v>
      </c>
      <c r="AK3000">
        <v>1</v>
      </c>
      <c r="AN3000">
        <v>3</v>
      </c>
      <c r="AO3000">
        <v>1</v>
      </c>
      <c r="CB3000">
        <v>1</v>
      </c>
      <c r="DH3000">
        <v>1</v>
      </c>
      <c r="FF3000">
        <v>1</v>
      </c>
      <c r="FP3000">
        <v>1</v>
      </c>
    </row>
    <row r="3001" spans="1:175">
      <c r="A3001" t="s">
        <v>188</v>
      </c>
      <c r="B3001" t="s">
        <v>1663</v>
      </c>
      <c r="C3001" t="s">
        <v>190</v>
      </c>
      <c r="D3001" t="str">
        <f>VLOOKUP(C3001,CountryName!$A$2:$B$40,2,FALSE)</f>
        <v>Switzerland</v>
      </c>
      <c r="E3001" t="s">
        <v>183</v>
      </c>
      <c r="F3001">
        <v>15</v>
      </c>
      <c r="G3001" t="s">
        <v>191</v>
      </c>
      <c r="H3001" t="s">
        <v>205</v>
      </c>
      <c r="I3001">
        <v>20171116</v>
      </c>
      <c r="J3001" t="str">
        <f t="shared" si="52"/>
        <v>2017</v>
      </c>
      <c r="K3001" t="s">
        <v>178</v>
      </c>
      <c r="L3001">
        <v>12</v>
      </c>
      <c r="M3001" t="str">
        <f>VLOOKUP(L3001,Waste_Instance_Cat!$A$2:$B$6,2)</f>
        <v>Very Low</v>
      </c>
      <c r="O3001">
        <v>1</v>
      </c>
      <c r="P3001">
        <v>1</v>
      </c>
      <c r="R3001">
        <v>2</v>
      </c>
      <c r="S3001">
        <v>1</v>
      </c>
      <c r="U3001">
        <v>1</v>
      </c>
      <c r="AN3001">
        <v>4</v>
      </c>
      <c r="CD3001">
        <v>1</v>
      </c>
      <c r="EA3001">
        <v>1</v>
      </c>
    </row>
    <row r="3002" spans="1:175">
      <c r="A3002" t="s">
        <v>188</v>
      </c>
      <c r="B3002" t="s">
        <v>1663</v>
      </c>
      <c r="C3002" t="s">
        <v>190</v>
      </c>
      <c r="D3002" t="str">
        <f>VLOOKUP(C3002,CountryName!$A$2:$B$40,2,FALSE)</f>
        <v>Switzerland</v>
      </c>
      <c r="E3002" t="s">
        <v>183</v>
      </c>
      <c r="F3002">
        <v>15</v>
      </c>
      <c r="G3002" t="s">
        <v>191</v>
      </c>
      <c r="H3002" t="s">
        <v>205</v>
      </c>
      <c r="I3002">
        <v>20180308</v>
      </c>
      <c r="J3002" t="str">
        <f t="shared" si="52"/>
        <v>2018</v>
      </c>
      <c r="K3002" t="s">
        <v>178</v>
      </c>
      <c r="L3002">
        <v>13</v>
      </c>
      <c r="M3002" t="str">
        <f>VLOOKUP(L3002,Waste_Instance_Cat!$A$2:$B$6,2)</f>
        <v>Very Low</v>
      </c>
      <c r="O3002">
        <v>1</v>
      </c>
      <c r="P3002">
        <v>2</v>
      </c>
      <c r="AJ3002">
        <v>1</v>
      </c>
      <c r="AK3002">
        <v>3</v>
      </c>
      <c r="CB3002">
        <v>1</v>
      </c>
      <c r="CD3002">
        <v>1</v>
      </c>
      <c r="DN3002">
        <v>1</v>
      </c>
      <c r="FF3002">
        <v>1</v>
      </c>
      <c r="FP3002">
        <v>2</v>
      </c>
    </row>
    <row r="3003" spans="1:175">
      <c r="A3003" t="s">
        <v>188</v>
      </c>
      <c r="B3003" t="s">
        <v>1663</v>
      </c>
      <c r="C3003" t="s">
        <v>190</v>
      </c>
      <c r="D3003" t="str">
        <f>VLOOKUP(C3003,CountryName!$A$2:$B$40,2,FALSE)</f>
        <v>Switzerland</v>
      </c>
      <c r="E3003" t="s">
        <v>183</v>
      </c>
      <c r="F3003">
        <v>15</v>
      </c>
      <c r="G3003" t="s">
        <v>191</v>
      </c>
      <c r="H3003" t="s">
        <v>205</v>
      </c>
      <c r="I3003">
        <v>20170908</v>
      </c>
      <c r="J3003" t="str">
        <f t="shared" si="52"/>
        <v>2017</v>
      </c>
      <c r="K3003" t="s">
        <v>178</v>
      </c>
      <c r="L3003">
        <v>27</v>
      </c>
      <c r="M3003" t="str">
        <f>VLOOKUP(L3003,Waste_Instance_Cat!$A$2:$B$6,2)</f>
        <v>Very Low</v>
      </c>
      <c r="O3003">
        <v>1</v>
      </c>
      <c r="P3003">
        <v>1</v>
      </c>
      <c r="R3003">
        <v>1</v>
      </c>
      <c r="S3003">
        <v>1</v>
      </c>
      <c r="AE3003">
        <v>1</v>
      </c>
      <c r="AI3003">
        <v>2</v>
      </c>
      <c r="AK3003">
        <v>6</v>
      </c>
      <c r="AN3003">
        <v>1</v>
      </c>
      <c r="AQ3003">
        <v>1</v>
      </c>
      <c r="CB3003">
        <v>2</v>
      </c>
      <c r="DV3003">
        <v>2</v>
      </c>
      <c r="DY3003">
        <v>4</v>
      </c>
      <c r="DZ3003">
        <v>2</v>
      </c>
      <c r="EQ3003">
        <v>1</v>
      </c>
      <c r="FB3003">
        <v>1</v>
      </c>
    </row>
    <row r="3004" spans="1:175">
      <c r="A3004" t="s">
        <v>188</v>
      </c>
      <c r="B3004" t="s">
        <v>1663</v>
      </c>
      <c r="C3004" t="s">
        <v>190</v>
      </c>
      <c r="D3004" t="str">
        <f>VLOOKUP(C3004,CountryName!$A$2:$B$40,2,FALSE)</f>
        <v>Switzerland</v>
      </c>
      <c r="E3004" t="s">
        <v>183</v>
      </c>
      <c r="F3004">
        <v>15</v>
      </c>
      <c r="G3004" t="s">
        <v>191</v>
      </c>
      <c r="H3004" t="s">
        <v>205</v>
      </c>
      <c r="I3004">
        <v>20170428</v>
      </c>
      <c r="J3004" t="str">
        <f t="shared" si="52"/>
        <v>2017</v>
      </c>
      <c r="K3004" t="s">
        <v>178</v>
      </c>
      <c r="L3004">
        <v>8</v>
      </c>
      <c r="M3004" t="str">
        <f>VLOOKUP(L3004,Waste_Instance_Cat!$A$2:$B$6,2)</f>
        <v>Very Low</v>
      </c>
      <c r="O3004">
        <v>2</v>
      </c>
      <c r="P3004">
        <v>2</v>
      </c>
      <c r="AQ3004">
        <v>1</v>
      </c>
      <c r="CB3004">
        <v>1</v>
      </c>
      <c r="CD3004">
        <v>1</v>
      </c>
      <c r="FG3004">
        <v>1</v>
      </c>
    </row>
    <row r="3005" spans="1:175">
      <c r="A3005" t="s">
        <v>188</v>
      </c>
      <c r="B3005" t="s">
        <v>1663</v>
      </c>
      <c r="C3005" t="s">
        <v>190</v>
      </c>
      <c r="D3005" t="str">
        <f>VLOOKUP(C3005,CountryName!$A$2:$B$40,2,FALSE)</f>
        <v>Switzerland</v>
      </c>
      <c r="E3005" t="s">
        <v>183</v>
      </c>
      <c r="F3005">
        <v>15</v>
      </c>
      <c r="G3005" t="s">
        <v>191</v>
      </c>
      <c r="H3005" t="s">
        <v>205</v>
      </c>
      <c r="I3005">
        <v>20180111</v>
      </c>
      <c r="J3005" t="str">
        <f t="shared" si="52"/>
        <v>2018</v>
      </c>
      <c r="K3005" t="s">
        <v>178</v>
      </c>
      <c r="L3005">
        <v>14</v>
      </c>
      <c r="M3005" t="str">
        <f>VLOOKUP(L3005,Waste_Instance_Cat!$A$2:$B$6,2)</f>
        <v>Very Low</v>
      </c>
      <c r="O3005">
        <v>1</v>
      </c>
      <c r="P3005">
        <v>2</v>
      </c>
      <c r="AO3005">
        <v>1</v>
      </c>
      <c r="BS3005">
        <v>4</v>
      </c>
      <c r="CD3005">
        <v>1</v>
      </c>
      <c r="DI3005">
        <v>2</v>
      </c>
      <c r="EA3005">
        <v>1</v>
      </c>
      <c r="EN3005">
        <v>1</v>
      </c>
      <c r="FP3005">
        <v>1</v>
      </c>
    </row>
    <row r="3006" spans="1:175">
      <c r="A3006" t="s">
        <v>188</v>
      </c>
      <c r="B3006" t="s">
        <v>1663</v>
      </c>
      <c r="C3006" t="s">
        <v>190</v>
      </c>
      <c r="D3006" t="str">
        <f>VLOOKUP(C3006,CountryName!$A$2:$B$40,2,FALSE)</f>
        <v>Switzerland</v>
      </c>
      <c r="E3006" t="s">
        <v>183</v>
      </c>
      <c r="F3006">
        <v>15</v>
      </c>
      <c r="G3006" t="s">
        <v>191</v>
      </c>
      <c r="H3006" t="s">
        <v>205</v>
      </c>
      <c r="I3006">
        <v>20170519</v>
      </c>
      <c r="J3006" t="str">
        <f t="shared" si="52"/>
        <v>2017</v>
      </c>
      <c r="K3006" t="s">
        <v>178</v>
      </c>
      <c r="L3006">
        <v>10</v>
      </c>
      <c r="M3006" t="str">
        <f>VLOOKUP(L3006,Waste_Instance_Cat!$A$2:$B$6,2)</f>
        <v>Very Low</v>
      </c>
      <c r="AK3006">
        <v>6</v>
      </c>
      <c r="AQ3006">
        <v>1</v>
      </c>
      <c r="CB3006">
        <v>1</v>
      </c>
      <c r="CD3006">
        <v>1</v>
      </c>
      <c r="DZ3006">
        <v>1</v>
      </c>
    </row>
    <row r="3007" spans="1:175">
      <c r="A3007" t="s">
        <v>188</v>
      </c>
      <c r="B3007" t="s">
        <v>1663</v>
      </c>
      <c r="C3007" t="s">
        <v>190</v>
      </c>
      <c r="D3007" t="str">
        <f>VLOOKUP(C3007,CountryName!$A$2:$B$40,2,FALSE)</f>
        <v>Switzerland</v>
      </c>
      <c r="E3007" t="s">
        <v>183</v>
      </c>
      <c r="F3007">
        <v>15</v>
      </c>
      <c r="G3007" t="s">
        <v>191</v>
      </c>
      <c r="H3007" t="s">
        <v>205</v>
      </c>
      <c r="I3007">
        <v>20170604</v>
      </c>
      <c r="J3007" t="str">
        <f t="shared" si="52"/>
        <v>2017</v>
      </c>
      <c r="K3007" t="s">
        <v>178</v>
      </c>
      <c r="L3007">
        <v>50</v>
      </c>
      <c r="M3007" t="str">
        <f>VLOOKUP(L3007,Waste_Instance_Cat!$A$2:$B$6,2)</f>
        <v>Very Low</v>
      </c>
      <c r="P3007">
        <v>1</v>
      </c>
      <c r="R3007">
        <v>1</v>
      </c>
      <c r="U3007">
        <v>1</v>
      </c>
      <c r="AJ3007">
        <v>1</v>
      </c>
      <c r="AK3007">
        <v>13</v>
      </c>
      <c r="BS3007">
        <v>3</v>
      </c>
      <c r="CB3007">
        <v>1</v>
      </c>
      <c r="CD3007">
        <v>3</v>
      </c>
      <c r="DQ3007">
        <v>1</v>
      </c>
      <c r="DV3007">
        <v>1</v>
      </c>
      <c r="EA3007">
        <v>4</v>
      </c>
      <c r="EN3007">
        <v>3</v>
      </c>
      <c r="EP3007">
        <v>5</v>
      </c>
      <c r="FH3007">
        <v>3</v>
      </c>
      <c r="FP3007">
        <v>9</v>
      </c>
    </row>
    <row r="3008" spans="1:175">
      <c r="A3008" t="s">
        <v>188</v>
      </c>
      <c r="B3008" t="s">
        <v>1663</v>
      </c>
      <c r="C3008" t="s">
        <v>190</v>
      </c>
      <c r="D3008" t="str">
        <f>VLOOKUP(C3008,CountryName!$A$2:$B$40,2,FALSE)</f>
        <v>Switzerland</v>
      </c>
      <c r="E3008" t="s">
        <v>183</v>
      </c>
      <c r="F3008">
        <v>15</v>
      </c>
      <c r="G3008" t="s">
        <v>191</v>
      </c>
      <c r="H3008" t="s">
        <v>205</v>
      </c>
      <c r="I3008">
        <v>20171018</v>
      </c>
      <c r="J3008" t="str">
        <f t="shared" si="52"/>
        <v>2017</v>
      </c>
      <c r="K3008" t="s">
        <v>178</v>
      </c>
      <c r="L3008">
        <v>20</v>
      </c>
      <c r="M3008" t="str">
        <f>VLOOKUP(L3008,Waste_Instance_Cat!$A$2:$B$6,2)</f>
        <v>Very Low</v>
      </c>
      <c r="O3008">
        <v>1</v>
      </c>
      <c r="P3008">
        <v>1</v>
      </c>
      <c r="U3008">
        <v>1</v>
      </c>
      <c r="AK3008">
        <v>2</v>
      </c>
      <c r="AN3008">
        <v>5</v>
      </c>
      <c r="CD3008">
        <v>2</v>
      </c>
      <c r="CE3008">
        <v>1</v>
      </c>
      <c r="CY3008">
        <v>2</v>
      </c>
      <c r="DW3008">
        <v>2</v>
      </c>
      <c r="EN3008">
        <v>2</v>
      </c>
      <c r="FP3008">
        <v>1</v>
      </c>
    </row>
    <row r="3009" spans="1:175">
      <c r="A3009" t="s">
        <v>188</v>
      </c>
      <c r="B3009" t="s">
        <v>1663</v>
      </c>
      <c r="C3009" t="s">
        <v>190</v>
      </c>
      <c r="D3009" t="str">
        <f>VLOOKUP(C3009,CountryName!$A$2:$B$40,2,FALSE)</f>
        <v>Switzerland</v>
      </c>
      <c r="E3009" t="s">
        <v>183</v>
      </c>
      <c r="F3009">
        <v>15</v>
      </c>
      <c r="G3009" t="s">
        <v>191</v>
      </c>
      <c r="H3009" t="s">
        <v>205</v>
      </c>
      <c r="I3009">
        <v>20170807</v>
      </c>
      <c r="J3009" t="str">
        <f t="shared" si="52"/>
        <v>2017</v>
      </c>
      <c r="K3009" t="s">
        <v>178</v>
      </c>
      <c r="L3009">
        <v>29</v>
      </c>
      <c r="M3009" t="str">
        <f>VLOOKUP(L3009,Waste_Instance_Cat!$A$2:$B$6,2)</f>
        <v>Very Low</v>
      </c>
      <c r="O3009">
        <v>1</v>
      </c>
      <c r="BS3009">
        <v>1</v>
      </c>
      <c r="EP3009">
        <v>1</v>
      </c>
      <c r="FF3009">
        <v>1</v>
      </c>
      <c r="FL3009">
        <v>3</v>
      </c>
      <c r="FP3009">
        <v>21</v>
      </c>
      <c r="FR3009">
        <v>1</v>
      </c>
    </row>
    <row r="3010" spans="1:175">
      <c r="A3010" t="s">
        <v>172</v>
      </c>
      <c r="B3010" t="s">
        <v>1664</v>
      </c>
      <c r="C3010" t="s">
        <v>217</v>
      </c>
      <c r="D3010" t="str">
        <f>VLOOKUP(C3010,CountryName!$A$2:$B$40,2,FALSE)</f>
        <v>Spain</v>
      </c>
      <c r="E3010" t="s">
        <v>186</v>
      </c>
      <c r="F3010">
        <v>293</v>
      </c>
      <c r="G3010" t="s">
        <v>176</v>
      </c>
      <c r="H3010" t="s">
        <v>177</v>
      </c>
      <c r="I3010">
        <v>20180820</v>
      </c>
      <c r="J3010" t="str">
        <f t="shared" si="52"/>
        <v>2018</v>
      </c>
      <c r="K3010" t="s">
        <v>178</v>
      </c>
      <c r="L3010">
        <v>259</v>
      </c>
      <c r="M3010" t="str">
        <f>VLOOKUP(L3010,Waste_Instance_Cat!$A$2:$B$6,2)</f>
        <v>Very Low</v>
      </c>
      <c r="P3010">
        <v>2</v>
      </c>
      <c r="AE3010">
        <v>19</v>
      </c>
      <c r="AH3010">
        <v>4</v>
      </c>
      <c r="AK3010">
        <v>75</v>
      </c>
      <c r="AL3010">
        <v>2</v>
      </c>
      <c r="AN3010">
        <v>2</v>
      </c>
      <c r="AO3010">
        <v>27</v>
      </c>
      <c r="AP3010">
        <v>2</v>
      </c>
      <c r="AS3010">
        <v>3</v>
      </c>
      <c r="BG3010">
        <v>1</v>
      </c>
      <c r="BM3010">
        <v>4</v>
      </c>
      <c r="BZ3010">
        <v>3</v>
      </c>
      <c r="CB3010">
        <v>94</v>
      </c>
      <c r="CQ3010">
        <v>1</v>
      </c>
      <c r="DQ3010">
        <v>11</v>
      </c>
      <c r="EA3010">
        <v>9</v>
      </c>
    </row>
    <row r="3011" spans="1:175">
      <c r="A3011" t="s">
        <v>330</v>
      </c>
      <c r="B3011" t="s">
        <v>1665</v>
      </c>
      <c r="C3011" t="s">
        <v>332</v>
      </c>
      <c r="D3011" t="str">
        <f>VLOOKUP(C3011,CountryName!$A$2:$B$40,2,FALSE)</f>
        <v>Slovenia</v>
      </c>
      <c r="E3011" t="s">
        <v>186</v>
      </c>
      <c r="F3011">
        <v>612</v>
      </c>
      <c r="G3011" t="s">
        <v>191</v>
      </c>
      <c r="H3011" t="s">
        <v>207</v>
      </c>
      <c r="I3011">
        <v>20141201</v>
      </c>
      <c r="J3011" t="str">
        <f t="shared" si="52"/>
        <v>2014</v>
      </c>
      <c r="K3011" t="s">
        <v>178</v>
      </c>
      <c r="L3011">
        <v>542</v>
      </c>
      <c r="M3011" t="str">
        <f>VLOOKUP(L3011,Waste_Instance_Cat!$A$2:$B$6,2)</f>
        <v>Low</v>
      </c>
      <c r="R3011">
        <v>1</v>
      </c>
      <c r="S3011">
        <v>2</v>
      </c>
      <c r="U3011">
        <v>1</v>
      </c>
      <c r="AE3011">
        <v>10</v>
      </c>
      <c r="AI3011">
        <v>3</v>
      </c>
      <c r="AK3011">
        <v>201</v>
      </c>
      <c r="AO3011">
        <v>1</v>
      </c>
      <c r="AR3011">
        <v>5</v>
      </c>
      <c r="AS3011">
        <v>3</v>
      </c>
      <c r="AY3011">
        <v>2</v>
      </c>
      <c r="BA3011">
        <v>11</v>
      </c>
      <c r="BE3011">
        <v>22</v>
      </c>
      <c r="BG3011">
        <v>15</v>
      </c>
      <c r="BJ3011">
        <v>1</v>
      </c>
      <c r="BK3011">
        <v>1</v>
      </c>
      <c r="BL3011">
        <v>3</v>
      </c>
      <c r="CB3011">
        <v>70</v>
      </c>
      <c r="CD3011">
        <v>28</v>
      </c>
      <c r="CP3011">
        <v>5</v>
      </c>
      <c r="CY3011">
        <v>5</v>
      </c>
      <c r="DN3011">
        <v>8</v>
      </c>
      <c r="DQ3011">
        <v>5</v>
      </c>
      <c r="DV3011">
        <v>1</v>
      </c>
      <c r="DZ3011">
        <v>24</v>
      </c>
      <c r="ED3011">
        <v>1</v>
      </c>
      <c r="EH3011">
        <v>2</v>
      </c>
      <c r="EN3011">
        <v>9</v>
      </c>
      <c r="EP3011">
        <v>1</v>
      </c>
      <c r="EQ3011">
        <v>4</v>
      </c>
      <c r="FP3011">
        <v>97</v>
      </c>
    </row>
    <row r="3012" spans="1:175">
      <c r="A3012" t="s">
        <v>330</v>
      </c>
      <c r="B3012" t="s">
        <v>1665</v>
      </c>
      <c r="C3012" t="s">
        <v>332</v>
      </c>
      <c r="D3012" t="str">
        <f>VLOOKUP(C3012,CountryName!$A$2:$B$40,2,FALSE)</f>
        <v>Slovenia</v>
      </c>
      <c r="E3012" t="s">
        <v>186</v>
      </c>
      <c r="F3012">
        <v>612</v>
      </c>
      <c r="G3012" t="s">
        <v>191</v>
      </c>
      <c r="H3012" t="s">
        <v>207</v>
      </c>
      <c r="I3012">
        <v>20170923</v>
      </c>
      <c r="J3012" t="str">
        <f t="shared" si="52"/>
        <v>2017</v>
      </c>
      <c r="K3012" t="s">
        <v>178</v>
      </c>
      <c r="L3012">
        <v>1512</v>
      </c>
      <c r="M3012" t="str">
        <f>VLOOKUP(L3012,Waste_Instance_Cat!$A$2:$B$6,2)</f>
        <v>Moderate</v>
      </c>
      <c r="O3012">
        <v>57</v>
      </c>
      <c r="P3012">
        <v>2</v>
      </c>
      <c r="R3012">
        <v>12</v>
      </c>
      <c r="S3012">
        <v>13</v>
      </c>
      <c r="U3012">
        <v>60</v>
      </c>
      <c r="AG3012">
        <v>34</v>
      </c>
      <c r="AI3012">
        <v>12</v>
      </c>
      <c r="AJ3012">
        <v>6</v>
      </c>
      <c r="AK3012">
        <v>516</v>
      </c>
      <c r="AQ3012">
        <v>21</v>
      </c>
      <c r="AR3012">
        <v>15</v>
      </c>
      <c r="AS3012">
        <v>14</v>
      </c>
      <c r="BA3012">
        <v>17</v>
      </c>
      <c r="BE3012">
        <v>32</v>
      </c>
      <c r="BG3012">
        <v>36</v>
      </c>
      <c r="BL3012">
        <v>1</v>
      </c>
      <c r="BN3012">
        <v>6</v>
      </c>
      <c r="CB3012">
        <v>312</v>
      </c>
      <c r="CD3012">
        <v>39</v>
      </c>
      <c r="CP3012">
        <v>3</v>
      </c>
      <c r="CY3012">
        <v>14</v>
      </c>
      <c r="DP3012">
        <v>1</v>
      </c>
      <c r="DQ3012">
        <v>39</v>
      </c>
      <c r="DW3012">
        <v>3</v>
      </c>
      <c r="DZ3012">
        <v>86</v>
      </c>
      <c r="ED3012">
        <v>9</v>
      </c>
      <c r="EN3012">
        <v>35</v>
      </c>
      <c r="EQ3012">
        <v>13</v>
      </c>
      <c r="FH3012">
        <v>5</v>
      </c>
      <c r="FL3012">
        <v>22</v>
      </c>
      <c r="FP3012">
        <v>77</v>
      </c>
    </row>
    <row r="3013" spans="1:175">
      <c r="A3013" t="s">
        <v>882</v>
      </c>
      <c r="B3013" t="s">
        <v>1666</v>
      </c>
      <c r="C3013" t="s">
        <v>481</v>
      </c>
      <c r="D3013" t="str">
        <f>VLOOKUP(C3013,CountryName!$A$2:$B$40,2,FALSE)</f>
        <v>Russia</v>
      </c>
      <c r="E3013" t="s">
        <v>231</v>
      </c>
      <c r="F3013">
        <v>100</v>
      </c>
      <c r="G3013" t="s">
        <v>176</v>
      </c>
      <c r="H3013" t="s">
        <v>177</v>
      </c>
      <c r="I3013">
        <v>20180613</v>
      </c>
      <c r="J3013" t="str">
        <f t="shared" si="52"/>
        <v>2018</v>
      </c>
      <c r="K3013" t="s">
        <v>178</v>
      </c>
      <c r="L3013">
        <v>97</v>
      </c>
      <c r="M3013" t="str">
        <f>VLOOKUP(L3013,Waste_Instance_Cat!$A$2:$B$6,2)</f>
        <v>Very Low</v>
      </c>
      <c r="O3013">
        <v>2</v>
      </c>
      <c r="P3013">
        <v>1</v>
      </c>
      <c r="Q3013">
        <v>3</v>
      </c>
      <c r="X3013">
        <v>3</v>
      </c>
      <c r="AA3013">
        <v>2</v>
      </c>
      <c r="AD3013">
        <v>1</v>
      </c>
      <c r="AE3013">
        <v>2</v>
      </c>
      <c r="AK3013">
        <v>8</v>
      </c>
      <c r="AN3013">
        <v>2</v>
      </c>
      <c r="AP3013">
        <v>5</v>
      </c>
      <c r="AQ3013">
        <v>6</v>
      </c>
      <c r="BI3013">
        <v>2</v>
      </c>
      <c r="BL3013">
        <v>1</v>
      </c>
      <c r="BR3013">
        <v>4</v>
      </c>
      <c r="BY3013">
        <v>3</v>
      </c>
      <c r="CY3013">
        <v>2</v>
      </c>
      <c r="DE3013">
        <v>3</v>
      </c>
      <c r="DH3013">
        <v>1</v>
      </c>
      <c r="DI3013">
        <v>2</v>
      </c>
      <c r="DQ3013">
        <v>1</v>
      </c>
      <c r="DV3013">
        <v>3</v>
      </c>
      <c r="DX3013">
        <v>5</v>
      </c>
      <c r="DZ3013">
        <v>6</v>
      </c>
      <c r="EB3013">
        <v>2</v>
      </c>
      <c r="ED3013">
        <v>3</v>
      </c>
      <c r="EL3013">
        <v>3</v>
      </c>
      <c r="EN3013">
        <v>2</v>
      </c>
      <c r="EP3013">
        <v>3</v>
      </c>
      <c r="ER3013">
        <v>6</v>
      </c>
      <c r="FD3013">
        <v>1</v>
      </c>
      <c r="FF3013">
        <v>3</v>
      </c>
      <c r="FH3013">
        <v>4</v>
      </c>
      <c r="FI3013">
        <v>2</v>
      </c>
    </row>
    <row r="3014" spans="1:175">
      <c r="A3014" t="s">
        <v>179</v>
      </c>
      <c r="B3014" t="s">
        <v>1667</v>
      </c>
      <c r="C3014" t="s">
        <v>181</v>
      </c>
      <c r="D3014" t="str">
        <f>VLOOKUP(C3014,CountryName!$A$2:$B$40,2,FALSE)</f>
        <v>Italy</v>
      </c>
      <c r="E3014" t="s">
        <v>186</v>
      </c>
      <c r="F3014">
        <v>86</v>
      </c>
      <c r="G3014" t="s">
        <v>191</v>
      </c>
      <c r="H3014" t="s">
        <v>177</v>
      </c>
      <c r="I3014">
        <v>20161017</v>
      </c>
      <c r="J3014" t="str">
        <f t="shared" si="52"/>
        <v>2016</v>
      </c>
      <c r="K3014" t="s">
        <v>184</v>
      </c>
      <c r="L3014">
        <v>3642</v>
      </c>
      <c r="M3014" t="str">
        <f>VLOOKUP(L3014,Waste_Instance_Cat!$A$2:$B$6,2)</f>
        <v xml:space="preserve">High </v>
      </c>
      <c r="O3014">
        <v>10</v>
      </c>
      <c r="P3014">
        <v>6</v>
      </c>
      <c r="Q3014">
        <v>6</v>
      </c>
      <c r="R3014">
        <v>10</v>
      </c>
      <c r="S3014">
        <v>6</v>
      </c>
      <c r="T3014">
        <v>16</v>
      </c>
      <c r="V3014">
        <v>10</v>
      </c>
      <c r="W3014">
        <v>6</v>
      </c>
      <c r="AF3014">
        <v>6</v>
      </c>
      <c r="AG3014">
        <v>5</v>
      </c>
      <c r="AH3014">
        <v>6</v>
      </c>
      <c r="AI3014">
        <v>8</v>
      </c>
      <c r="AJ3014">
        <v>22</v>
      </c>
      <c r="AK3014">
        <v>350</v>
      </c>
      <c r="AL3014">
        <v>8</v>
      </c>
      <c r="AN3014">
        <v>30</v>
      </c>
      <c r="AO3014">
        <v>2</v>
      </c>
      <c r="AQ3014">
        <v>60</v>
      </c>
      <c r="AR3014">
        <v>28</v>
      </c>
      <c r="AS3014">
        <v>21</v>
      </c>
      <c r="BF3014">
        <v>4</v>
      </c>
      <c r="BG3014">
        <v>4</v>
      </c>
      <c r="BK3014">
        <v>4</v>
      </c>
      <c r="BW3014">
        <v>8</v>
      </c>
      <c r="BY3014">
        <v>2</v>
      </c>
      <c r="BZ3014">
        <v>60</v>
      </c>
      <c r="CB3014">
        <v>45</v>
      </c>
      <c r="CD3014">
        <v>15</v>
      </c>
      <c r="CM3014">
        <v>2</v>
      </c>
      <c r="CP3014">
        <v>2750</v>
      </c>
      <c r="CQ3014">
        <v>2</v>
      </c>
      <c r="CR3014">
        <v>1</v>
      </c>
      <c r="CT3014">
        <v>12</v>
      </c>
      <c r="CU3014">
        <v>2</v>
      </c>
      <c r="CW3014">
        <v>2</v>
      </c>
      <c r="CY3014">
        <v>2</v>
      </c>
      <c r="DI3014">
        <v>1</v>
      </c>
      <c r="DJ3014">
        <v>2</v>
      </c>
      <c r="DP3014">
        <v>2</v>
      </c>
      <c r="DU3014">
        <v>6</v>
      </c>
      <c r="DV3014">
        <v>4</v>
      </c>
      <c r="EB3014">
        <v>2</v>
      </c>
      <c r="EE3014">
        <v>1</v>
      </c>
      <c r="EH3014">
        <v>20</v>
      </c>
      <c r="EM3014">
        <v>2</v>
      </c>
      <c r="EN3014">
        <v>1</v>
      </c>
      <c r="EO3014">
        <v>1</v>
      </c>
      <c r="EP3014">
        <v>6</v>
      </c>
      <c r="EQ3014">
        <v>6</v>
      </c>
      <c r="FH3014">
        <v>26</v>
      </c>
      <c r="FI3014">
        <v>23</v>
      </c>
      <c r="FP3014">
        <v>6</v>
      </c>
      <c r="FQ3014">
        <v>2</v>
      </c>
    </row>
    <row r="3015" spans="1:175">
      <c r="A3015" t="s">
        <v>330</v>
      </c>
      <c r="B3015" t="s">
        <v>1668</v>
      </c>
      <c r="C3015" t="s">
        <v>332</v>
      </c>
      <c r="D3015" t="str">
        <f>VLOOKUP(C3015,CountryName!$A$2:$B$40,2,FALSE)</f>
        <v>Slovenia</v>
      </c>
      <c r="E3015" t="s">
        <v>186</v>
      </c>
      <c r="F3015">
        <v>392</v>
      </c>
      <c r="G3015" t="s">
        <v>191</v>
      </c>
      <c r="H3015" t="s">
        <v>205</v>
      </c>
      <c r="I3015">
        <v>20141201</v>
      </c>
      <c r="J3015" t="str">
        <f t="shared" si="52"/>
        <v>2014</v>
      </c>
      <c r="K3015" t="s">
        <v>178</v>
      </c>
      <c r="L3015">
        <v>1145</v>
      </c>
      <c r="M3015" t="str">
        <f>VLOOKUP(L3015,Waste_Instance_Cat!$A$2:$B$6,2)</f>
        <v>Moderate</v>
      </c>
      <c r="O3015">
        <v>75</v>
      </c>
      <c r="R3015">
        <v>2</v>
      </c>
      <c r="S3015">
        <v>30</v>
      </c>
      <c r="U3015">
        <v>50</v>
      </c>
      <c r="V3015">
        <v>5</v>
      </c>
      <c r="AE3015">
        <v>45</v>
      </c>
      <c r="AI3015">
        <v>30</v>
      </c>
      <c r="AJ3015">
        <v>1</v>
      </c>
      <c r="AK3015">
        <v>250</v>
      </c>
      <c r="AO3015">
        <v>5</v>
      </c>
      <c r="AR3015">
        <v>35</v>
      </c>
      <c r="AS3015">
        <v>30</v>
      </c>
      <c r="BE3015">
        <v>10</v>
      </c>
      <c r="BG3015">
        <v>10</v>
      </c>
      <c r="BL3015">
        <v>5</v>
      </c>
      <c r="CB3015">
        <v>250</v>
      </c>
      <c r="CD3015">
        <v>100</v>
      </c>
      <c r="CP3015">
        <v>1</v>
      </c>
      <c r="CY3015">
        <v>3</v>
      </c>
      <c r="DF3015">
        <v>3</v>
      </c>
      <c r="DG3015">
        <v>1</v>
      </c>
      <c r="DN3015">
        <v>1</v>
      </c>
      <c r="DP3015">
        <v>5</v>
      </c>
      <c r="DQ3015">
        <v>2</v>
      </c>
      <c r="DV3015">
        <v>10</v>
      </c>
      <c r="DZ3015">
        <v>50</v>
      </c>
      <c r="ED3015">
        <v>2</v>
      </c>
      <c r="EH3015">
        <v>10</v>
      </c>
      <c r="EN3015">
        <v>30</v>
      </c>
      <c r="EP3015">
        <v>35</v>
      </c>
      <c r="EQ3015">
        <v>57</v>
      </c>
      <c r="FL3015">
        <v>1</v>
      </c>
      <c r="FP3015">
        <v>1</v>
      </c>
    </row>
    <row r="3016" spans="1:175">
      <c r="A3016" t="s">
        <v>330</v>
      </c>
      <c r="B3016" t="s">
        <v>1668</v>
      </c>
      <c r="C3016" t="s">
        <v>332</v>
      </c>
      <c r="D3016" t="str">
        <f>VLOOKUP(C3016,CountryName!$A$2:$B$40,2,FALSE)</f>
        <v>Slovenia</v>
      </c>
      <c r="E3016" t="s">
        <v>186</v>
      </c>
      <c r="F3016">
        <v>392</v>
      </c>
      <c r="G3016" t="s">
        <v>191</v>
      </c>
      <c r="H3016" t="s">
        <v>205</v>
      </c>
      <c r="I3016">
        <v>20170923</v>
      </c>
      <c r="J3016" t="str">
        <f t="shared" si="52"/>
        <v>2017</v>
      </c>
      <c r="K3016" t="s">
        <v>178</v>
      </c>
      <c r="L3016">
        <v>296</v>
      </c>
      <c r="M3016" t="str">
        <f>VLOOKUP(L3016,Waste_Instance_Cat!$A$2:$B$6,2)</f>
        <v>Very Low</v>
      </c>
      <c r="O3016">
        <v>4</v>
      </c>
      <c r="P3016">
        <v>5</v>
      </c>
      <c r="R3016">
        <v>10</v>
      </c>
      <c r="S3016">
        <v>15</v>
      </c>
      <c r="U3016">
        <v>2</v>
      </c>
      <c r="AG3016">
        <v>3</v>
      </c>
      <c r="AI3016">
        <v>6</v>
      </c>
      <c r="AK3016">
        <v>195</v>
      </c>
      <c r="AQ3016">
        <v>5</v>
      </c>
      <c r="AS3016">
        <v>3</v>
      </c>
      <c r="BE3016">
        <v>1</v>
      </c>
      <c r="CB3016">
        <v>15</v>
      </c>
      <c r="CD3016">
        <v>5</v>
      </c>
      <c r="CX3016">
        <v>15</v>
      </c>
      <c r="DW3016">
        <v>2</v>
      </c>
      <c r="DZ3016">
        <v>5</v>
      </c>
      <c r="ED3016">
        <v>1</v>
      </c>
      <c r="EQ3016">
        <v>2</v>
      </c>
      <c r="FL3016">
        <v>2</v>
      </c>
    </row>
    <row r="3017" spans="1:175">
      <c r="A3017" t="s">
        <v>188</v>
      </c>
      <c r="B3017" t="s">
        <v>1669</v>
      </c>
      <c r="C3017" t="s">
        <v>190</v>
      </c>
      <c r="D3017" t="str">
        <f>VLOOKUP(C3017,CountryName!$A$2:$B$40,2,FALSE)</f>
        <v>Switzerland</v>
      </c>
      <c r="E3017" t="s">
        <v>183</v>
      </c>
      <c r="F3017">
        <v>28</v>
      </c>
      <c r="G3017" t="s">
        <v>183</v>
      </c>
      <c r="H3017" t="s">
        <v>183</v>
      </c>
      <c r="I3017">
        <v>20170506</v>
      </c>
      <c r="J3017" t="str">
        <f t="shared" si="52"/>
        <v>2017</v>
      </c>
      <c r="K3017" t="s">
        <v>178</v>
      </c>
      <c r="L3017">
        <v>43</v>
      </c>
      <c r="M3017" t="str">
        <f>VLOOKUP(L3017,Waste_Instance_Cat!$A$2:$B$6,2)</f>
        <v>Very Low</v>
      </c>
      <c r="O3017">
        <v>0</v>
      </c>
      <c r="P3017">
        <v>1</v>
      </c>
      <c r="R3017">
        <v>0</v>
      </c>
      <c r="S3017">
        <v>0</v>
      </c>
      <c r="U3017">
        <v>0</v>
      </c>
      <c r="X3017">
        <v>0</v>
      </c>
      <c r="AE3017">
        <v>0</v>
      </c>
      <c r="AF3017">
        <v>0</v>
      </c>
      <c r="AG3017">
        <v>0</v>
      </c>
      <c r="AH3017">
        <v>0</v>
      </c>
      <c r="AI3017">
        <v>0</v>
      </c>
      <c r="AJ3017">
        <v>1</v>
      </c>
      <c r="AK3017">
        <v>18</v>
      </c>
      <c r="AL3017">
        <v>0</v>
      </c>
      <c r="AN3017">
        <v>2</v>
      </c>
      <c r="AO3017">
        <v>0</v>
      </c>
      <c r="AP3017">
        <v>0</v>
      </c>
      <c r="AQ3017">
        <v>0</v>
      </c>
      <c r="AR3017">
        <v>0</v>
      </c>
      <c r="AS3017">
        <v>0</v>
      </c>
      <c r="AU3017">
        <v>0</v>
      </c>
      <c r="BD3017">
        <v>0</v>
      </c>
      <c r="BE3017">
        <v>0</v>
      </c>
      <c r="BF3017">
        <v>0</v>
      </c>
      <c r="BL3017">
        <v>0</v>
      </c>
      <c r="BQ3017">
        <v>0</v>
      </c>
      <c r="BR3017">
        <v>1</v>
      </c>
      <c r="BS3017">
        <v>0</v>
      </c>
      <c r="BV3017">
        <v>0</v>
      </c>
      <c r="BW3017">
        <v>0</v>
      </c>
      <c r="CB3017">
        <v>6</v>
      </c>
      <c r="CC3017">
        <v>0</v>
      </c>
      <c r="CD3017">
        <v>0</v>
      </c>
      <c r="CE3017">
        <v>0</v>
      </c>
      <c r="CI3017">
        <v>0</v>
      </c>
      <c r="CK3017">
        <v>0</v>
      </c>
      <c r="CL3017">
        <v>0</v>
      </c>
      <c r="CM3017">
        <v>0</v>
      </c>
      <c r="CO3017">
        <v>0</v>
      </c>
      <c r="CP3017">
        <v>0</v>
      </c>
      <c r="CQ3017">
        <v>0</v>
      </c>
      <c r="CT3017">
        <v>0</v>
      </c>
      <c r="CU3017">
        <v>0</v>
      </c>
      <c r="CV3017">
        <v>0</v>
      </c>
      <c r="CX3017">
        <v>0</v>
      </c>
      <c r="CY3017">
        <v>0</v>
      </c>
      <c r="CZ3017">
        <v>0</v>
      </c>
      <c r="DB3017">
        <v>0</v>
      </c>
      <c r="DE3017">
        <v>0</v>
      </c>
      <c r="DG3017">
        <v>0</v>
      </c>
      <c r="DH3017">
        <v>0</v>
      </c>
      <c r="DI3017">
        <v>0</v>
      </c>
      <c r="DJ3017">
        <v>0</v>
      </c>
      <c r="DN3017">
        <v>0</v>
      </c>
      <c r="DP3017">
        <v>0</v>
      </c>
      <c r="DQ3017">
        <v>1</v>
      </c>
      <c r="DR3017">
        <v>0</v>
      </c>
      <c r="DU3017">
        <v>0</v>
      </c>
      <c r="DV3017">
        <v>0</v>
      </c>
      <c r="DW3017">
        <v>0</v>
      </c>
      <c r="DX3017">
        <v>0</v>
      </c>
      <c r="DY3017">
        <v>0</v>
      </c>
      <c r="DZ3017">
        <v>0</v>
      </c>
      <c r="EA3017">
        <v>2</v>
      </c>
      <c r="EB3017">
        <v>0</v>
      </c>
      <c r="EC3017">
        <v>0</v>
      </c>
      <c r="EH3017">
        <v>0</v>
      </c>
      <c r="EJ3017">
        <v>0</v>
      </c>
      <c r="EK3017">
        <v>0</v>
      </c>
      <c r="EL3017">
        <v>0</v>
      </c>
      <c r="EN3017">
        <v>0</v>
      </c>
      <c r="EO3017">
        <v>0</v>
      </c>
      <c r="EP3017">
        <v>0</v>
      </c>
      <c r="EQ3017">
        <v>2</v>
      </c>
      <c r="ER3017">
        <v>0</v>
      </c>
      <c r="EU3017">
        <v>0</v>
      </c>
      <c r="EY3017">
        <v>0</v>
      </c>
      <c r="FB3017">
        <v>1</v>
      </c>
      <c r="FD3017">
        <v>0</v>
      </c>
      <c r="FE3017">
        <v>0</v>
      </c>
      <c r="FF3017">
        <v>1</v>
      </c>
      <c r="FG3017">
        <v>0</v>
      </c>
      <c r="FH3017">
        <v>0</v>
      </c>
      <c r="FK3017">
        <v>0</v>
      </c>
      <c r="FL3017">
        <v>0</v>
      </c>
      <c r="FP3017">
        <v>7</v>
      </c>
      <c r="FQ3017">
        <v>0</v>
      </c>
      <c r="FR3017">
        <v>0</v>
      </c>
      <c r="FS3017">
        <v>0</v>
      </c>
    </row>
    <row r="3018" spans="1:175">
      <c r="A3018" t="s">
        <v>188</v>
      </c>
      <c r="B3018" t="s">
        <v>1669</v>
      </c>
      <c r="C3018" t="s">
        <v>190</v>
      </c>
      <c r="D3018" t="str">
        <f>VLOOKUP(C3018,CountryName!$A$2:$B$40,2,FALSE)</f>
        <v>Switzerland</v>
      </c>
      <c r="E3018" t="s">
        <v>183</v>
      </c>
      <c r="F3018">
        <v>28</v>
      </c>
      <c r="G3018" t="s">
        <v>183</v>
      </c>
      <c r="H3018" t="s">
        <v>183</v>
      </c>
      <c r="I3018">
        <v>20170402</v>
      </c>
      <c r="J3018" t="str">
        <f t="shared" si="52"/>
        <v>2017</v>
      </c>
      <c r="K3018" t="s">
        <v>178</v>
      </c>
      <c r="L3018">
        <v>47</v>
      </c>
      <c r="M3018" t="str">
        <f>VLOOKUP(L3018,Waste_Instance_Cat!$A$2:$B$6,2)</f>
        <v>Very Low</v>
      </c>
      <c r="O3018">
        <v>0</v>
      </c>
      <c r="P3018">
        <v>0</v>
      </c>
      <c r="R3018">
        <v>0</v>
      </c>
      <c r="S3018">
        <v>0</v>
      </c>
      <c r="U3018">
        <v>0</v>
      </c>
      <c r="X3018">
        <v>0</v>
      </c>
      <c r="AE3018">
        <v>2</v>
      </c>
      <c r="AF3018">
        <v>0</v>
      </c>
      <c r="AG3018">
        <v>0</v>
      </c>
      <c r="AH3018">
        <v>0</v>
      </c>
      <c r="AI3018">
        <v>0</v>
      </c>
      <c r="AJ3018">
        <v>0</v>
      </c>
      <c r="AK3018">
        <v>12</v>
      </c>
      <c r="AL3018">
        <v>0</v>
      </c>
      <c r="AN3018">
        <v>1</v>
      </c>
      <c r="AO3018">
        <v>0</v>
      </c>
      <c r="AP3018">
        <v>0</v>
      </c>
      <c r="AQ3018">
        <v>1</v>
      </c>
      <c r="AR3018">
        <v>0</v>
      </c>
      <c r="AS3018">
        <v>0</v>
      </c>
      <c r="AU3018">
        <v>0</v>
      </c>
      <c r="BD3018">
        <v>0</v>
      </c>
      <c r="BE3018">
        <v>0</v>
      </c>
      <c r="BF3018">
        <v>0</v>
      </c>
      <c r="BL3018">
        <v>0</v>
      </c>
      <c r="BQ3018">
        <v>0</v>
      </c>
      <c r="BR3018">
        <v>1</v>
      </c>
      <c r="BS3018">
        <v>0</v>
      </c>
      <c r="BV3018">
        <v>0</v>
      </c>
      <c r="BW3018">
        <v>0</v>
      </c>
      <c r="CB3018">
        <v>1</v>
      </c>
      <c r="CC3018">
        <v>0</v>
      </c>
      <c r="CD3018">
        <v>0</v>
      </c>
      <c r="CE3018">
        <v>0</v>
      </c>
      <c r="CI3018">
        <v>0</v>
      </c>
      <c r="CK3018">
        <v>0</v>
      </c>
      <c r="CL3018">
        <v>0</v>
      </c>
      <c r="CM3018">
        <v>0</v>
      </c>
      <c r="CO3018">
        <v>0</v>
      </c>
      <c r="CP3018">
        <v>0</v>
      </c>
      <c r="CQ3018">
        <v>0</v>
      </c>
      <c r="CT3018">
        <v>0</v>
      </c>
      <c r="CU3018">
        <v>0</v>
      </c>
      <c r="CV3018">
        <v>0</v>
      </c>
      <c r="CX3018">
        <v>3</v>
      </c>
      <c r="CY3018">
        <v>0</v>
      </c>
      <c r="CZ3018">
        <v>1</v>
      </c>
      <c r="DB3018">
        <v>0</v>
      </c>
      <c r="DE3018">
        <v>0</v>
      </c>
      <c r="DG3018">
        <v>0</v>
      </c>
      <c r="DH3018">
        <v>1</v>
      </c>
      <c r="DI3018">
        <v>0</v>
      </c>
      <c r="DJ3018">
        <v>0</v>
      </c>
      <c r="DN3018">
        <v>0</v>
      </c>
      <c r="DP3018">
        <v>0</v>
      </c>
      <c r="DQ3018">
        <v>1</v>
      </c>
      <c r="DR3018">
        <v>0</v>
      </c>
      <c r="DU3018">
        <v>1</v>
      </c>
      <c r="DV3018">
        <v>0</v>
      </c>
      <c r="DW3018">
        <v>0</v>
      </c>
      <c r="DX3018">
        <v>0</v>
      </c>
      <c r="DY3018">
        <v>0</v>
      </c>
      <c r="DZ3018">
        <v>2</v>
      </c>
      <c r="EA3018">
        <v>6</v>
      </c>
      <c r="EB3018">
        <v>0</v>
      </c>
      <c r="EC3018">
        <v>0</v>
      </c>
      <c r="EH3018">
        <v>0</v>
      </c>
      <c r="EJ3018">
        <v>0</v>
      </c>
      <c r="EK3018">
        <v>0</v>
      </c>
      <c r="EL3018">
        <v>0</v>
      </c>
      <c r="EN3018">
        <v>0</v>
      </c>
      <c r="EO3018">
        <v>0</v>
      </c>
      <c r="EP3018">
        <v>4</v>
      </c>
      <c r="EQ3018">
        <v>5</v>
      </c>
      <c r="ER3018">
        <v>0</v>
      </c>
      <c r="EU3018">
        <v>0</v>
      </c>
      <c r="EY3018">
        <v>0</v>
      </c>
      <c r="FB3018">
        <v>0</v>
      </c>
      <c r="FD3018">
        <v>0</v>
      </c>
      <c r="FE3018">
        <v>0</v>
      </c>
      <c r="FF3018">
        <v>0</v>
      </c>
      <c r="FG3018">
        <v>0</v>
      </c>
      <c r="FH3018">
        <v>0</v>
      </c>
      <c r="FK3018">
        <v>0</v>
      </c>
      <c r="FL3018">
        <v>0</v>
      </c>
      <c r="FP3018">
        <v>5</v>
      </c>
      <c r="FQ3018">
        <v>0</v>
      </c>
      <c r="FR3018">
        <v>0</v>
      </c>
      <c r="FS3018">
        <v>0</v>
      </c>
    </row>
    <row r="3019" spans="1:175">
      <c r="A3019" t="s">
        <v>225</v>
      </c>
      <c r="B3019" t="s">
        <v>1670</v>
      </c>
      <c r="C3019" t="s">
        <v>217</v>
      </c>
      <c r="D3019" t="str">
        <f>VLOOKUP(C3019,CountryName!$A$2:$B$40,2,FALSE)</f>
        <v>Spain</v>
      </c>
      <c r="E3019" t="s">
        <v>186</v>
      </c>
      <c r="F3019">
        <v>100</v>
      </c>
      <c r="G3019" t="s">
        <v>196</v>
      </c>
      <c r="H3019" t="s">
        <v>177</v>
      </c>
      <c r="I3019">
        <v>20181015</v>
      </c>
      <c r="J3019" t="str">
        <f t="shared" si="52"/>
        <v>2018</v>
      </c>
      <c r="K3019" t="s">
        <v>178</v>
      </c>
      <c r="L3019">
        <v>432</v>
      </c>
      <c r="M3019" t="str">
        <f>VLOOKUP(L3019,Waste_Instance_Cat!$A$2:$B$6,2)</f>
        <v>Very Low</v>
      </c>
      <c r="O3019">
        <v>7</v>
      </c>
      <c r="R3019">
        <v>7</v>
      </c>
      <c r="U3019">
        <v>30</v>
      </c>
      <c r="AE3019">
        <v>59</v>
      </c>
      <c r="AK3019">
        <v>17</v>
      </c>
      <c r="AN3019">
        <v>34</v>
      </c>
      <c r="AS3019">
        <v>8</v>
      </c>
      <c r="BC3019">
        <v>1</v>
      </c>
      <c r="BE3019">
        <v>5</v>
      </c>
      <c r="BF3019">
        <v>2</v>
      </c>
      <c r="BL3019">
        <v>12</v>
      </c>
      <c r="BR3019">
        <v>6</v>
      </c>
      <c r="BS3019">
        <v>11</v>
      </c>
      <c r="CB3019">
        <v>81</v>
      </c>
      <c r="CP3019">
        <v>101</v>
      </c>
      <c r="CQ3019">
        <v>16</v>
      </c>
      <c r="CX3019">
        <v>8</v>
      </c>
      <c r="CY3019">
        <v>6</v>
      </c>
      <c r="DQ3019">
        <v>1</v>
      </c>
      <c r="DS3019">
        <v>1</v>
      </c>
      <c r="DV3019">
        <v>3</v>
      </c>
      <c r="EA3019">
        <v>0</v>
      </c>
      <c r="EK3019">
        <v>3</v>
      </c>
      <c r="EN3019">
        <v>3</v>
      </c>
      <c r="EP3019">
        <v>2</v>
      </c>
      <c r="FG3019">
        <v>1</v>
      </c>
      <c r="FL3019">
        <v>7</v>
      </c>
    </row>
    <row r="3020" spans="1:175">
      <c r="A3020" t="s">
        <v>225</v>
      </c>
      <c r="B3020" t="s">
        <v>1670</v>
      </c>
      <c r="C3020" t="s">
        <v>217</v>
      </c>
      <c r="D3020" t="str">
        <f>VLOOKUP(C3020,CountryName!$A$2:$B$40,2,FALSE)</f>
        <v>Spain</v>
      </c>
      <c r="E3020" t="s">
        <v>186</v>
      </c>
      <c r="F3020">
        <v>100</v>
      </c>
      <c r="G3020" t="s">
        <v>196</v>
      </c>
      <c r="H3020" t="s">
        <v>177</v>
      </c>
      <c r="I3020">
        <v>20180611</v>
      </c>
      <c r="J3020" t="str">
        <f t="shared" si="52"/>
        <v>2018</v>
      </c>
      <c r="K3020" t="s">
        <v>178</v>
      </c>
      <c r="L3020">
        <v>224</v>
      </c>
      <c r="M3020" t="str">
        <f>VLOOKUP(L3020,Waste_Instance_Cat!$A$2:$B$6,2)</f>
        <v>Very Low</v>
      </c>
      <c r="O3020">
        <v>2</v>
      </c>
      <c r="U3020">
        <v>13</v>
      </c>
      <c r="AE3020">
        <v>7</v>
      </c>
      <c r="AK3020">
        <v>21</v>
      </c>
      <c r="AN3020">
        <v>8</v>
      </c>
      <c r="AS3020">
        <v>4</v>
      </c>
      <c r="BE3020">
        <v>13</v>
      </c>
      <c r="BL3020">
        <v>5</v>
      </c>
      <c r="BR3020">
        <v>10</v>
      </c>
      <c r="BS3020">
        <v>2</v>
      </c>
      <c r="BY3020">
        <v>2</v>
      </c>
      <c r="CB3020">
        <v>49</v>
      </c>
      <c r="CP3020">
        <v>70</v>
      </c>
      <c r="CQ3020">
        <v>3</v>
      </c>
      <c r="CT3020">
        <v>1</v>
      </c>
      <c r="CX3020">
        <v>1</v>
      </c>
      <c r="DQ3020">
        <v>1</v>
      </c>
      <c r="DS3020">
        <v>1</v>
      </c>
      <c r="EA3020">
        <v>0</v>
      </c>
      <c r="EQ3020">
        <v>2</v>
      </c>
      <c r="FL3020">
        <v>9</v>
      </c>
    </row>
    <row r="3021" spans="1:175">
      <c r="A3021" t="s">
        <v>172</v>
      </c>
      <c r="B3021" t="s">
        <v>1671</v>
      </c>
      <c r="C3021" t="s">
        <v>217</v>
      </c>
      <c r="D3021" t="str">
        <f>VLOOKUP(C3021,CountryName!$A$2:$B$40,2,FALSE)</f>
        <v>Spain</v>
      </c>
      <c r="E3021" t="s">
        <v>186</v>
      </c>
      <c r="F3021">
        <v>138</v>
      </c>
      <c r="G3021" t="s">
        <v>191</v>
      </c>
      <c r="H3021" t="s">
        <v>177</v>
      </c>
      <c r="I3021">
        <v>20140531</v>
      </c>
      <c r="J3021" t="str">
        <f t="shared" si="52"/>
        <v>2014</v>
      </c>
      <c r="K3021" t="s">
        <v>178</v>
      </c>
      <c r="L3021">
        <v>80</v>
      </c>
      <c r="M3021" t="str">
        <f>VLOOKUP(L3021,Waste_Instance_Cat!$A$2:$B$6,2)</f>
        <v>Very Low</v>
      </c>
      <c r="P3021">
        <v>6</v>
      </c>
      <c r="S3021">
        <v>3</v>
      </c>
      <c r="U3021">
        <v>3</v>
      </c>
      <c r="AE3021">
        <v>5</v>
      </c>
      <c r="AK3021">
        <v>25</v>
      </c>
      <c r="AO3021">
        <v>1</v>
      </c>
      <c r="AS3021">
        <v>1</v>
      </c>
      <c r="BE3021">
        <v>9</v>
      </c>
      <c r="BY3021">
        <v>1</v>
      </c>
      <c r="CB3021">
        <v>1</v>
      </c>
      <c r="CD3021">
        <v>1</v>
      </c>
      <c r="CQ3021">
        <v>7</v>
      </c>
      <c r="CX3021">
        <v>7</v>
      </c>
      <c r="EN3021">
        <v>4</v>
      </c>
      <c r="EQ3021">
        <v>4</v>
      </c>
      <c r="FP3021">
        <v>2</v>
      </c>
    </row>
    <row r="3022" spans="1:175">
      <c r="A3022" t="s">
        <v>187</v>
      </c>
      <c r="B3022" t="s">
        <v>1672</v>
      </c>
      <c r="C3022" t="s">
        <v>199</v>
      </c>
      <c r="D3022" t="str">
        <f>VLOOKUP(C3022,CountryName!$A$2:$B$40,2,FALSE)</f>
        <v>France</v>
      </c>
      <c r="E3022" t="s">
        <v>200</v>
      </c>
      <c r="F3022">
        <v>78</v>
      </c>
      <c r="G3022" t="s">
        <v>183</v>
      </c>
      <c r="H3022" t="s">
        <v>183</v>
      </c>
      <c r="I3022">
        <v>20150523</v>
      </c>
      <c r="J3022" t="str">
        <f t="shared" si="52"/>
        <v>2015</v>
      </c>
      <c r="K3022" t="s">
        <v>178</v>
      </c>
      <c r="L3022">
        <v>201</v>
      </c>
      <c r="M3022" t="str">
        <f>VLOOKUP(L3022,Waste_Instance_Cat!$A$2:$B$6,2)</f>
        <v>Very Low</v>
      </c>
      <c r="O3022">
        <v>10</v>
      </c>
      <c r="R3022">
        <v>10</v>
      </c>
      <c r="S3022">
        <v>30</v>
      </c>
      <c r="U3022">
        <v>20</v>
      </c>
      <c r="AE3022">
        <v>10</v>
      </c>
      <c r="AJ3022">
        <v>3</v>
      </c>
      <c r="AK3022">
        <v>20</v>
      </c>
      <c r="AO3022">
        <v>5</v>
      </c>
      <c r="AP3022">
        <v>3</v>
      </c>
      <c r="BE3022">
        <v>10</v>
      </c>
      <c r="BI3022">
        <v>10</v>
      </c>
      <c r="BL3022">
        <v>10</v>
      </c>
      <c r="BW3022">
        <v>7</v>
      </c>
      <c r="CD3022">
        <v>10</v>
      </c>
      <c r="CP3022">
        <v>20</v>
      </c>
      <c r="CU3022">
        <v>2</v>
      </c>
      <c r="DI3022">
        <v>2</v>
      </c>
      <c r="DP3022">
        <v>3</v>
      </c>
      <c r="EN3022">
        <v>4</v>
      </c>
      <c r="FH3022">
        <v>12</v>
      </c>
    </row>
    <row r="3023" spans="1:175">
      <c r="A3023" t="s">
        <v>225</v>
      </c>
      <c r="B3023" t="s">
        <v>1673</v>
      </c>
      <c r="C3023" t="s">
        <v>217</v>
      </c>
      <c r="D3023" t="str">
        <f>VLOOKUP(C3023,CountryName!$A$2:$B$40,2,FALSE)</f>
        <v>Spain</v>
      </c>
      <c r="E3023" t="s">
        <v>200</v>
      </c>
      <c r="F3023">
        <v>100</v>
      </c>
      <c r="G3023" t="s">
        <v>196</v>
      </c>
      <c r="H3023" t="s">
        <v>177</v>
      </c>
      <c r="I3023">
        <v>20171115</v>
      </c>
      <c r="J3023" t="str">
        <f t="shared" si="52"/>
        <v>2017</v>
      </c>
      <c r="K3023" t="s">
        <v>178</v>
      </c>
      <c r="L3023">
        <v>287</v>
      </c>
      <c r="M3023" t="str">
        <f>VLOOKUP(L3023,Waste_Instance_Cat!$A$2:$B$6,2)</f>
        <v>Very Low</v>
      </c>
      <c r="O3023">
        <v>4</v>
      </c>
      <c r="U3023">
        <v>15</v>
      </c>
      <c r="AK3023">
        <v>8</v>
      </c>
      <c r="AN3023">
        <v>35</v>
      </c>
      <c r="AS3023">
        <v>7</v>
      </c>
      <c r="BE3023">
        <v>4</v>
      </c>
      <c r="BF3023">
        <v>5</v>
      </c>
      <c r="BR3023">
        <v>1</v>
      </c>
      <c r="BS3023">
        <v>53</v>
      </c>
      <c r="BY3023">
        <v>53</v>
      </c>
      <c r="CB3023">
        <v>72</v>
      </c>
      <c r="CP3023">
        <v>1</v>
      </c>
      <c r="CQ3023">
        <v>0</v>
      </c>
      <c r="CU3023">
        <v>1</v>
      </c>
      <c r="CX3023">
        <v>1</v>
      </c>
      <c r="DV3023">
        <v>15</v>
      </c>
      <c r="DZ3023">
        <v>11</v>
      </c>
      <c r="EA3023">
        <v>1</v>
      </c>
    </row>
    <row r="3024" spans="1:175">
      <c r="A3024" t="s">
        <v>179</v>
      </c>
      <c r="B3024" t="s">
        <v>1674</v>
      </c>
      <c r="C3024" t="s">
        <v>181</v>
      </c>
      <c r="D3024" t="str">
        <f>VLOOKUP(C3024,CountryName!$A$2:$B$40,2,FALSE)</f>
        <v>Italy</v>
      </c>
      <c r="E3024" t="s">
        <v>186</v>
      </c>
      <c r="F3024">
        <v>100</v>
      </c>
      <c r="G3024" t="s">
        <v>183</v>
      </c>
      <c r="H3024" t="s">
        <v>183</v>
      </c>
      <c r="I3024">
        <v>20180423</v>
      </c>
      <c r="J3024" t="str">
        <f t="shared" si="52"/>
        <v>2018</v>
      </c>
      <c r="K3024" t="s">
        <v>184</v>
      </c>
      <c r="L3024">
        <v>288</v>
      </c>
      <c r="M3024" t="str">
        <f>VLOOKUP(L3024,Waste_Instance_Cat!$A$2:$B$6,2)</f>
        <v>Very Low</v>
      </c>
      <c r="O3024">
        <v>12</v>
      </c>
      <c r="X3024">
        <v>21</v>
      </c>
      <c r="AE3024">
        <v>85</v>
      </c>
      <c r="AJ3024">
        <v>3</v>
      </c>
      <c r="AK3024">
        <v>29</v>
      </c>
      <c r="AQ3024">
        <v>7</v>
      </c>
      <c r="AS3024">
        <v>5</v>
      </c>
      <c r="AV3024">
        <v>20</v>
      </c>
      <c r="BY3024">
        <v>7</v>
      </c>
      <c r="CJ3024">
        <v>1</v>
      </c>
      <c r="DJ3024">
        <v>1</v>
      </c>
      <c r="DM3024">
        <v>1</v>
      </c>
      <c r="DN3024">
        <v>1</v>
      </c>
      <c r="DZ3024">
        <v>30</v>
      </c>
      <c r="EA3024">
        <v>7</v>
      </c>
      <c r="EB3024">
        <v>3</v>
      </c>
      <c r="EH3024">
        <v>15</v>
      </c>
      <c r="EL3024">
        <v>5</v>
      </c>
      <c r="EW3024">
        <v>6</v>
      </c>
      <c r="FH3024">
        <v>29</v>
      </c>
    </row>
    <row r="3025" spans="1:175">
      <c r="A3025" t="s">
        <v>187</v>
      </c>
      <c r="B3025" t="s">
        <v>1675</v>
      </c>
      <c r="C3025" t="s">
        <v>181</v>
      </c>
      <c r="D3025" t="str">
        <f>VLOOKUP(C3025,CountryName!$A$2:$B$40,2,FALSE)</f>
        <v>Italy</v>
      </c>
      <c r="E3025" t="s">
        <v>186</v>
      </c>
      <c r="F3025">
        <v>350</v>
      </c>
      <c r="G3025" t="s">
        <v>183</v>
      </c>
      <c r="H3025" t="s">
        <v>183</v>
      </c>
      <c r="I3025">
        <v>20190512</v>
      </c>
      <c r="J3025" t="str">
        <f t="shared" si="52"/>
        <v>2019</v>
      </c>
      <c r="K3025" t="s">
        <v>178</v>
      </c>
      <c r="L3025">
        <v>16440</v>
      </c>
      <c r="M3025" t="str">
        <f>VLOOKUP(L3025,Waste_Instance_Cat!$A$2:$B$6,2)</f>
        <v>Very High</v>
      </c>
      <c r="O3025">
        <v>464</v>
      </c>
      <c r="R3025">
        <v>120</v>
      </c>
      <c r="S3025">
        <v>47</v>
      </c>
      <c r="U3025">
        <v>40</v>
      </c>
      <c r="X3025">
        <v>10</v>
      </c>
      <c r="AE3025">
        <v>275</v>
      </c>
      <c r="AJ3025">
        <v>14</v>
      </c>
      <c r="AK3025">
        <v>6327</v>
      </c>
      <c r="AN3025">
        <v>350</v>
      </c>
      <c r="AS3025">
        <v>101</v>
      </c>
      <c r="BI3025">
        <v>32</v>
      </c>
      <c r="BW3025">
        <v>11</v>
      </c>
      <c r="CB3025">
        <v>4500</v>
      </c>
      <c r="CD3025">
        <v>1229</v>
      </c>
      <c r="CP3025">
        <v>77</v>
      </c>
      <c r="DQ3025">
        <v>1167</v>
      </c>
      <c r="EN3025">
        <v>71</v>
      </c>
      <c r="EQ3025">
        <v>35</v>
      </c>
      <c r="FF3025">
        <v>500</v>
      </c>
      <c r="FH3025">
        <v>40</v>
      </c>
      <c r="FP3025">
        <v>1030</v>
      </c>
      <c r="FS3025">
        <v>0</v>
      </c>
    </row>
    <row r="3026" spans="1:175">
      <c r="A3026" t="s">
        <v>179</v>
      </c>
      <c r="B3026" t="s">
        <v>1676</v>
      </c>
      <c r="C3026" t="s">
        <v>181</v>
      </c>
      <c r="D3026" t="str">
        <f>VLOOKUP(C3026,CountryName!$A$2:$B$40,2,FALSE)</f>
        <v>Italy</v>
      </c>
      <c r="E3026" t="s">
        <v>186</v>
      </c>
      <c r="F3026">
        <v>100</v>
      </c>
      <c r="G3026" t="s">
        <v>183</v>
      </c>
      <c r="H3026" t="s">
        <v>183</v>
      </c>
      <c r="I3026">
        <v>20170419</v>
      </c>
      <c r="J3026" t="str">
        <f t="shared" si="52"/>
        <v>2017</v>
      </c>
      <c r="K3026" t="s">
        <v>184</v>
      </c>
      <c r="L3026">
        <v>685</v>
      </c>
      <c r="M3026" t="str">
        <f>VLOOKUP(L3026,Waste_Instance_Cat!$A$2:$B$6,2)</f>
        <v>Low</v>
      </c>
      <c r="O3026">
        <v>8</v>
      </c>
      <c r="P3026">
        <v>15</v>
      </c>
      <c r="R3026">
        <v>52</v>
      </c>
      <c r="S3026">
        <v>63</v>
      </c>
      <c r="T3026">
        <v>9</v>
      </c>
      <c r="U3026">
        <v>2</v>
      </c>
      <c r="W3026">
        <v>8</v>
      </c>
      <c r="X3026">
        <v>7</v>
      </c>
      <c r="Y3026">
        <v>1</v>
      </c>
      <c r="Z3026">
        <v>1</v>
      </c>
      <c r="AA3026">
        <v>4</v>
      </c>
      <c r="AB3026">
        <v>1</v>
      </c>
      <c r="AC3026">
        <v>8</v>
      </c>
      <c r="AD3026">
        <v>5</v>
      </c>
      <c r="AE3026">
        <v>59</v>
      </c>
      <c r="AF3026">
        <v>20</v>
      </c>
      <c r="AG3026">
        <v>16</v>
      </c>
      <c r="AH3026">
        <v>6</v>
      </c>
      <c r="AI3026">
        <v>1</v>
      </c>
      <c r="AJ3026">
        <v>4</v>
      </c>
      <c r="AK3026">
        <v>7</v>
      </c>
      <c r="AL3026">
        <v>5</v>
      </c>
      <c r="AN3026">
        <v>6</v>
      </c>
      <c r="AO3026">
        <v>3</v>
      </c>
      <c r="AP3026">
        <v>1</v>
      </c>
      <c r="AQ3026">
        <v>32</v>
      </c>
      <c r="AR3026">
        <v>2</v>
      </c>
      <c r="AS3026">
        <v>5</v>
      </c>
      <c r="AX3026">
        <v>2</v>
      </c>
      <c r="AY3026">
        <v>2</v>
      </c>
      <c r="BA3026">
        <v>1</v>
      </c>
      <c r="BB3026">
        <v>8</v>
      </c>
      <c r="BD3026">
        <v>2</v>
      </c>
      <c r="BE3026">
        <v>3</v>
      </c>
      <c r="BG3026">
        <v>1</v>
      </c>
      <c r="BI3026">
        <v>9</v>
      </c>
      <c r="BJ3026">
        <v>1</v>
      </c>
      <c r="BL3026">
        <v>7</v>
      </c>
      <c r="BQ3026">
        <v>1</v>
      </c>
      <c r="BR3026">
        <v>1</v>
      </c>
      <c r="BS3026">
        <v>1</v>
      </c>
      <c r="BV3026">
        <v>1</v>
      </c>
      <c r="BW3026">
        <v>6</v>
      </c>
      <c r="BY3026">
        <v>12</v>
      </c>
      <c r="CB3026">
        <v>73</v>
      </c>
      <c r="CC3026">
        <v>1</v>
      </c>
      <c r="CD3026">
        <v>36</v>
      </c>
      <c r="CE3026">
        <v>3</v>
      </c>
      <c r="CI3026">
        <v>1</v>
      </c>
      <c r="CK3026">
        <v>1</v>
      </c>
      <c r="CL3026">
        <v>1</v>
      </c>
      <c r="CN3026">
        <v>4</v>
      </c>
      <c r="CQ3026">
        <v>7</v>
      </c>
      <c r="CS3026">
        <v>1</v>
      </c>
      <c r="CT3026">
        <v>1</v>
      </c>
      <c r="CU3026">
        <v>2</v>
      </c>
      <c r="CW3026">
        <v>1</v>
      </c>
      <c r="CX3026">
        <v>51</v>
      </c>
      <c r="CY3026">
        <v>3</v>
      </c>
      <c r="CZ3026">
        <v>1</v>
      </c>
      <c r="DB3026">
        <v>1</v>
      </c>
      <c r="DE3026">
        <v>2</v>
      </c>
      <c r="DG3026">
        <v>1</v>
      </c>
      <c r="DH3026">
        <v>4</v>
      </c>
      <c r="DI3026">
        <v>3</v>
      </c>
      <c r="DJ3026">
        <v>3</v>
      </c>
      <c r="DK3026">
        <v>1</v>
      </c>
      <c r="DM3026">
        <v>1</v>
      </c>
      <c r="DN3026">
        <v>1</v>
      </c>
      <c r="DO3026">
        <v>1</v>
      </c>
      <c r="DQ3026">
        <v>10</v>
      </c>
      <c r="DS3026">
        <v>1</v>
      </c>
      <c r="DV3026">
        <v>1</v>
      </c>
      <c r="DZ3026">
        <v>11</v>
      </c>
      <c r="EB3026">
        <v>2</v>
      </c>
      <c r="ED3026">
        <v>2</v>
      </c>
      <c r="EK3026">
        <v>7</v>
      </c>
      <c r="EN3026">
        <v>4</v>
      </c>
      <c r="EO3026">
        <v>1</v>
      </c>
      <c r="EP3026">
        <v>1</v>
      </c>
      <c r="EV3026">
        <v>1</v>
      </c>
      <c r="EY3026">
        <v>4</v>
      </c>
      <c r="FB3026">
        <v>1</v>
      </c>
      <c r="FF3026">
        <v>1</v>
      </c>
      <c r="FG3026">
        <v>1</v>
      </c>
      <c r="FH3026">
        <v>11</v>
      </c>
      <c r="FL3026">
        <v>2</v>
      </c>
      <c r="FP3026">
        <v>6</v>
      </c>
      <c r="FQ3026">
        <v>1</v>
      </c>
      <c r="FR3026">
        <v>3</v>
      </c>
    </row>
    <row r="3027" spans="1:175">
      <c r="A3027" t="s">
        <v>203</v>
      </c>
      <c r="B3027" t="s">
        <v>1677</v>
      </c>
      <c r="C3027" t="s">
        <v>174</v>
      </c>
      <c r="D3027" t="str">
        <f>VLOOKUP(C3027,CountryName!$A$2:$B$40,2,FALSE)</f>
        <v>Bulgaria</v>
      </c>
      <c r="E3027" t="s">
        <v>175</v>
      </c>
      <c r="F3027">
        <v>99</v>
      </c>
      <c r="G3027" t="s">
        <v>183</v>
      </c>
      <c r="H3027" t="s">
        <v>183</v>
      </c>
      <c r="I3027">
        <v>20170920</v>
      </c>
      <c r="J3027" t="str">
        <f t="shared" si="52"/>
        <v>2017</v>
      </c>
      <c r="K3027" t="s">
        <v>178</v>
      </c>
      <c r="L3027">
        <v>240</v>
      </c>
      <c r="M3027" t="str">
        <f>VLOOKUP(L3027,Waste_Instance_Cat!$A$2:$B$6,2)</f>
        <v>Very Low</v>
      </c>
      <c r="O3027">
        <v>1</v>
      </c>
      <c r="P3027">
        <v>4</v>
      </c>
      <c r="R3027">
        <v>0</v>
      </c>
      <c r="S3027">
        <v>5</v>
      </c>
      <c r="T3027">
        <v>1</v>
      </c>
      <c r="U3027">
        <v>7</v>
      </c>
      <c r="V3027">
        <v>5</v>
      </c>
      <c r="AE3027">
        <v>17</v>
      </c>
      <c r="AK3027">
        <v>9</v>
      </c>
      <c r="AN3027">
        <v>8</v>
      </c>
      <c r="AO3027">
        <v>7</v>
      </c>
      <c r="AQ3027">
        <v>21</v>
      </c>
      <c r="AR3027">
        <v>0</v>
      </c>
      <c r="AS3027">
        <v>5</v>
      </c>
      <c r="BA3027">
        <v>0</v>
      </c>
      <c r="BD3027">
        <v>4</v>
      </c>
      <c r="BE3027">
        <v>14</v>
      </c>
      <c r="BG3027">
        <v>4</v>
      </c>
      <c r="BH3027">
        <v>3</v>
      </c>
      <c r="BJ3027">
        <v>1</v>
      </c>
      <c r="BL3027">
        <v>3</v>
      </c>
      <c r="BW3027">
        <v>1</v>
      </c>
      <c r="BY3027">
        <v>0</v>
      </c>
      <c r="BZ3027">
        <v>49</v>
      </c>
      <c r="CC3027">
        <v>1</v>
      </c>
      <c r="CD3027">
        <v>0</v>
      </c>
      <c r="CP3027">
        <v>0</v>
      </c>
      <c r="CX3027">
        <v>57</v>
      </c>
      <c r="DQ3027">
        <v>2</v>
      </c>
      <c r="EG3027">
        <v>1</v>
      </c>
      <c r="EW3027">
        <v>1</v>
      </c>
      <c r="FD3027">
        <v>1</v>
      </c>
      <c r="FH3027">
        <v>8</v>
      </c>
      <c r="FP3027">
        <v>0</v>
      </c>
    </row>
    <row r="3028" spans="1:175">
      <c r="A3028" t="s">
        <v>203</v>
      </c>
      <c r="B3028" t="s">
        <v>1677</v>
      </c>
      <c r="C3028" t="s">
        <v>174</v>
      </c>
      <c r="D3028" t="str">
        <f>VLOOKUP(C3028,CountryName!$A$2:$B$40,2,FALSE)</f>
        <v>Bulgaria</v>
      </c>
      <c r="E3028" t="s">
        <v>175</v>
      </c>
      <c r="F3028">
        <v>99</v>
      </c>
      <c r="G3028" t="s">
        <v>183</v>
      </c>
      <c r="H3028" t="s">
        <v>183</v>
      </c>
      <c r="I3028">
        <v>20180102</v>
      </c>
      <c r="J3028" t="str">
        <f t="shared" si="52"/>
        <v>2018</v>
      </c>
      <c r="K3028" t="s">
        <v>178</v>
      </c>
      <c r="L3028">
        <v>262</v>
      </c>
      <c r="M3028" t="str">
        <f>VLOOKUP(L3028,Waste_Instance_Cat!$A$2:$B$6,2)</f>
        <v>Very Low</v>
      </c>
      <c r="O3028">
        <v>0</v>
      </c>
      <c r="P3028">
        <v>18</v>
      </c>
      <c r="R3028">
        <v>11</v>
      </c>
      <c r="S3028">
        <v>21</v>
      </c>
      <c r="T3028">
        <v>11</v>
      </c>
      <c r="U3028">
        <v>17</v>
      </c>
      <c r="Y3028">
        <v>6</v>
      </c>
      <c r="AE3028">
        <v>45</v>
      </c>
      <c r="AK3028">
        <v>0</v>
      </c>
      <c r="AN3028">
        <v>7</v>
      </c>
      <c r="AQ3028">
        <v>38</v>
      </c>
      <c r="AR3028">
        <v>0</v>
      </c>
      <c r="AS3028">
        <v>0</v>
      </c>
      <c r="BA3028">
        <v>7</v>
      </c>
      <c r="BE3028">
        <v>12</v>
      </c>
      <c r="BG3028">
        <v>3</v>
      </c>
      <c r="BY3028">
        <v>15</v>
      </c>
      <c r="BZ3028">
        <v>20</v>
      </c>
      <c r="CC3028">
        <v>6</v>
      </c>
      <c r="CD3028">
        <v>0</v>
      </c>
      <c r="CP3028">
        <v>0</v>
      </c>
      <c r="CX3028">
        <v>6</v>
      </c>
      <c r="DQ3028">
        <v>5</v>
      </c>
      <c r="EN3028">
        <v>5</v>
      </c>
      <c r="FH3028">
        <v>9</v>
      </c>
      <c r="FP3028">
        <v>0</v>
      </c>
    </row>
    <row r="3029" spans="1:175">
      <c r="A3029" t="s">
        <v>203</v>
      </c>
      <c r="B3029" t="s">
        <v>1677</v>
      </c>
      <c r="C3029" t="s">
        <v>174</v>
      </c>
      <c r="D3029" t="str">
        <f>VLOOKUP(C3029,CountryName!$A$2:$B$40,2,FALSE)</f>
        <v>Bulgaria</v>
      </c>
      <c r="E3029" t="s">
        <v>175</v>
      </c>
      <c r="F3029">
        <v>99</v>
      </c>
      <c r="G3029" t="s">
        <v>183</v>
      </c>
      <c r="H3029" t="s">
        <v>183</v>
      </c>
      <c r="I3029">
        <v>20180331</v>
      </c>
      <c r="J3029" t="str">
        <f t="shared" ref="J3029:J3048" si="53">LEFT(I3029,4)</f>
        <v>2018</v>
      </c>
      <c r="K3029" t="s">
        <v>178</v>
      </c>
      <c r="L3029">
        <v>899</v>
      </c>
      <c r="M3029" t="str">
        <f>VLOOKUP(L3029,Waste_Instance_Cat!$A$2:$B$6,2)</f>
        <v>Low</v>
      </c>
      <c r="O3029">
        <v>0</v>
      </c>
      <c r="P3029">
        <v>19</v>
      </c>
      <c r="R3029">
        <v>45</v>
      </c>
      <c r="S3029">
        <v>88</v>
      </c>
      <c r="T3029">
        <v>40</v>
      </c>
      <c r="U3029">
        <v>27</v>
      </c>
      <c r="Y3029">
        <v>20</v>
      </c>
      <c r="Z3029">
        <v>1</v>
      </c>
      <c r="AE3029">
        <v>74</v>
      </c>
      <c r="AK3029">
        <v>0</v>
      </c>
      <c r="AN3029">
        <v>13</v>
      </c>
      <c r="AQ3029">
        <v>96</v>
      </c>
      <c r="AR3029">
        <v>0</v>
      </c>
      <c r="AS3029">
        <v>8</v>
      </c>
      <c r="BA3029">
        <v>30</v>
      </c>
      <c r="BD3029">
        <v>10</v>
      </c>
      <c r="BE3029">
        <v>45</v>
      </c>
      <c r="BG3029">
        <v>0</v>
      </c>
      <c r="BN3029">
        <v>6</v>
      </c>
      <c r="BW3029">
        <v>25</v>
      </c>
      <c r="BY3029">
        <v>174</v>
      </c>
      <c r="BZ3029">
        <v>108</v>
      </c>
      <c r="CD3029">
        <v>0</v>
      </c>
      <c r="CE3029">
        <v>2</v>
      </c>
      <c r="CP3029">
        <v>0</v>
      </c>
      <c r="CX3029">
        <v>42</v>
      </c>
      <c r="DQ3029">
        <v>0</v>
      </c>
      <c r="EM3029">
        <v>6</v>
      </c>
      <c r="EN3029">
        <v>4</v>
      </c>
      <c r="FH3029">
        <v>16</v>
      </c>
      <c r="FP3029">
        <v>0</v>
      </c>
    </row>
    <row r="3030" spans="1:175">
      <c r="A3030" t="s">
        <v>203</v>
      </c>
      <c r="B3030" t="s">
        <v>1677</v>
      </c>
      <c r="C3030" t="s">
        <v>174</v>
      </c>
      <c r="D3030" t="str">
        <f>VLOOKUP(C3030,CountryName!$A$2:$B$40,2,FALSE)</f>
        <v>Bulgaria</v>
      </c>
      <c r="E3030" t="s">
        <v>175</v>
      </c>
      <c r="F3030">
        <v>99</v>
      </c>
      <c r="G3030" t="s">
        <v>183</v>
      </c>
      <c r="H3030" t="s">
        <v>183</v>
      </c>
      <c r="I3030">
        <v>20180406</v>
      </c>
      <c r="J3030" t="str">
        <f t="shared" si="53"/>
        <v>2018</v>
      </c>
      <c r="K3030" t="s">
        <v>178</v>
      </c>
      <c r="L3030">
        <v>32</v>
      </c>
      <c r="M3030" t="str">
        <f>VLOOKUP(L3030,Waste_Instance_Cat!$A$2:$B$6,2)</f>
        <v>Very Low</v>
      </c>
      <c r="O3030">
        <v>0</v>
      </c>
      <c r="P3030">
        <v>1</v>
      </c>
      <c r="R3030">
        <v>0</v>
      </c>
      <c r="S3030">
        <v>0</v>
      </c>
      <c r="U3030">
        <v>0</v>
      </c>
      <c r="AE3030">
        <v>1</v>
      </c>
      <c r="AG3030">
        <v>3</v>
      </c>
      <c r="AK3030">
        <v>0</v>
      </c>
      <c r="AN3030">
        <v>5</v>
      </c>
      <c r="AO3030">
        <v>3</v>
      </c>
      <c r="AR3030">
        <v>0</v>
      </c>
      <c r="AS3030">
        <v>2</v>
      </c>
      <c r="BA3030">
        <v>0</v>
      </c>
      <c r="BE3030">
        <v>6</v>
      </c>
      <c r="BG3030">
        <v>0</v>
      </c>
      <c r="BY3030">
        <v>1</v>
      </c>
      <c r="BZ3030">
        <v>10</v>
      </c>
      <c r="CD3030">
        <v>0</v>
      </c>
      <c r="CP3030">
        <v>0</v>
      </c>
      <c r="CX3030">
        <v>0</v>
      </c>
      <c r="DQ3030">
        <v>0</v>
      </c>
      <c r="FP3030">
        <v>0</v>
      </c>
    </row>
    <row r="3031" spans="1:175">
      <c r="A3031" t="s">
        <v>203</v>
      </c>
      <c r="B3031" t="s">
        <v>1677</v>
      </c>
      <c r="C3031" t="s">
        <v>174</v>
      </c>
      <c r="D3031" t="str">
        <f>VLOOKUP(C3031,CountryName!$A$2:$B$40,2,FALSE)</f>
        <v>Bulgaria</v>
      </c>
      <c r="E3031" t="s">
        <v>175</v>
      </c>
      <c r="F3031">
        <v>99</v>
      </c>
      <c r="G3031" t="s">
        <v>183</v>
      </c>
      <c r="H3031" t="s">
        <v>183</v>
      </c>
      <c r="I3031">
        <v>20180403</v>
      </c>
      <c r="J3031" t="str">
        <f t="shared" si="53"/>
        <v>2018</v>
      </c>
      <c r="K3031" t="s">
        <v>178</v>
      </c>
      <c r="L3031">
        <v>38</v>
      </c>
      <c r="M3031" t="str">
        <f>VLOOKUP(L3031,Waste_Instance_Cat!$A$2:$B$6,2)</f>
        <v>Very Low</v>
      </c>
      <c r="O3031">
        <v>0</v>
      </c>
      <c r="P3031">
        <v>1</v>
      </c>
      <c r="R3031">
        <v>0</v>
      </c>
      <c r="S3031">
        <v>1</v>
      </c>
      <c r="U3031">
        <v>0</v>
      </c>
      <c r="AE3031">
        <v>4</v>
      </c>
      <c r="AG3031">
        <v>2</v>
      </c>
      <c r="AK3031">
        <v>0</v>
      </c>
      <c r="AN3031">
        <v>5</v>
      </c>
      <c r="AQ3031">
        <v>2</v>
      </c>
      <c r="AR3031">
        <v>0</v>
      </c>
      <c r="AS3031">
        <v>2</v>
      </c>
      <c r="BA3031">
        <v>0</v>
      </c>
      <c r="BE3031">
        <v>5</v>
      </c>
      <c r="BG3031">
        <v>0</v>
      </c>
      <c r="BY3031">
        <v>4</v>
      </c>
      <c r="BZ3031">
        <v>0</v>
      </c>
      <c r="CB3031">
        <v>12</v>
      </c>
      <c r="CD3031">
        <v>0</v>
      </c>
      <c r="CP3031">
        <v>0</v>
      </c>
      <c r="CX3031">
        <v>0</v>
      </c>
      <c r="DQ3031">
        <v>0</v>
      </c>
      <c r="FP3031">
        <v>0</v>
      </c>
    </row>
    <row r="3032" spans="1:175">
      <c r="A3032" t="s">
        <v>172</v>
      </c>
      <c r="B3032" t="s">
        <v>1678</v>
      </c>
      <c r="C3032" t="s">
        <v>230</v>
      </c>
      <c r="D3032" t="str">
        <f>VLOOKUP(C3032,CountryName!$A$2:$B$40,2,FALSE)</f>
        <v>Denmark</v>
      </c>
      <c r="E3032" t="s">
        <v>231</v>
      </c>
      <c r="F3032">
        <v>140</v>
      </c>
      <c r="G3032" t="s">
        <v>183</v>
      </c>
      <c r="H3032" t="s">
        <v>177</v>
      </c>
      <c r="I3032">
        <v>20140508</v>
      </c>
      <c r="J3032" t="str">
        <f t="shared" si="53"/>
        <v>2014</v>
      </c>
      <c r="K3032" t="s">
        <v>178</v>
      </c>
      <c r="L3032">
        <v>29</v>
      </c>
      <c r="M3032" t="str">
        <f>VLOOKUP(L3032,Waste_Instance_Cat!$A$2:$B$6,2)</f>
        <v>Very Low</v>
      </c>
      <c r="O3032">
        <v>0</v>
      </c>
      <c r="P3032">
        <v>0</v>
      </c>
      <c r="R3032">
        <v>0</v>
      </c>
      <c r="S3032">
        <v>0</v>
      </c>
      <c r="U3032">
        <v>0</v>
      </c>
      <c r="AE3032">
        <v>1</v>
      </c>
      <c r="AK3032">
        <v>20</v>
      </c>
      <c r="AN3032">
        <v>2</v>
      </c>
      <c r="AR3032">
        <v>0</v>
      </c>
      <c r="AS3032">
        <v>2</v>
      </c>
      <c r="BA3032">
        <v>0</v>
      </c>
      <c r="BE3032">
        <v>1</v>
      </c>
      <c r="BG3032">
        <v>0</v>
      </c>
      <c r="BY3032">
        <v>0</v>
      </c>
      <c r="BZ3032">
        <v>0</v>
      </c>
      <c r="CD3032">
        <v>0</v>
      </c>
      <c r="CP3032">
        <v>0</v>
      </c>
      <c r="CX3032">
        <v>0</v>
      </c>
      <c r="DQ3032">
        <v>1</v>
      </c>
      <c r="FP3032">
        <v>2</v>
      </c>
    </row>
    <row r="3033" spans="1:175">
      <c r="A3033" t="s">
        <v>187</v>
      </c>
      <c r="B3033" t="s">
        <v>1679</v>
      </c>
      <c r="C3033" t="s">
        <v>199</v>
      </c>
      <c r="D3033" t="str">
        <f>VLOOKUP(C3033,CountryName!$A$2:$B$40,2,FALSE)</f>
        <v>France</v>
      </c>
      <c r="E3033" t="s">
        <v>186</v>
      </c>
      <c r="F3033">
        <v>81</v>
      </c>
      <c r="G3033" t="s">
        <v>183</v>
      </c>
      <c r="H3033" t="s">
        <v>183</v>
      </c>
      <c r="I3033">
        <v>20160317</v>
      </c>
      <c r="J3033" t="str">
        <f t="shared" si="53"/>
        <v>2016</v>
      </c>
      <c r="K3033" t="s">
        <v>178</v>
      </c>
      <c r="L3033">
        <v>2191</v>
      </c>
      <c r="M3033" t="str">
        <f>VLOOKUP(L3033,Waste_Instance_Cat!$A$2:$B$6,2)</f>
        <v xml:space="preserve">High </v>
      </c>
      <c r="O3033">
        <v>3</v>
      </c>
      <c r="R3033">
        <v>4</v>
      </c>
      <c r="S3033">
        <v>3</v>
      </c>
      <c r="AE3033">
        <v>12</v>
      </c>
      <c r="AJ3033">
        <v>9</v>
      </c>
      <c r="AK3033">
        <v>1741</v>
      </c>
      <c r="AN3033">
        <v>15</v>
      </c>
      <c r="AO3033">
        <v>81</v>
      </c>
      <c r="AP3033">
        <v>4</v>
      </c>
      <c r="AS3033">
        <v>2</v>
      </c>
      <c r="BE3033">
        <v>8</v>
      </c>
      <c r="BI3033">
        <v>2</v>
      </c>
      <c r="BL3033">
        <v>1</v>
      </c>
      <c r="BV3033">
        <v>44</v>
      </c>
      <c r="BW3033">
        <v>2</v>
      </c>
      <c r="CB3033">
        <v>2</v>
      </c>
      <c r="CD3033">
        <v>30</v>
      </c>
      <c r="CP3033">
        <v>145</v>
      </c>
      <c r="CY3033">
        <v>1</v>
      </c>
      <c r="DI3033">
        <v>6</v>
      </c>
      <c r="DP3033">
        <v>3</v>
      </c>
      <c r="EN3033">
        <v>28</v>
      </c>
      <c r="FF3033">
        <v>7</v>
      </c>
      <c r="FH3033">
        <v>28</v>
      </c>
      <c r="FP3033">
        <v>10</v>
      </c>
    </row>
    <row r="3034" spans="1:175">
      <c r="A3034" t="s">
        <v>309</v>
      </c>
      <c r="B3034" t="s">
        <v>1680</v>
      </c>
      <c r="C3034" t="s">
        <v>195</v>
      </c>
      <c r="D3034" t="str">
        <f>VLOOKUP(C3034,CountryName!$A$2:$B$40,2,FALSE)</f>
        <v>Greece</v>
      </c>
      <c r="E3034" t="s">
        <v>186</v>
      </c>
      <c r="F3034">
        <v>113</v>
      </c>
      <c r="G3034" t="s">
        <v>191</v>
      </c>
      <c r="H3034" t="s">
        <v>177</v>
      </c>
      <c r="I3034">
        <v>20130728</v>
      </c>
      <c r="J3034" t="str">
        <f t="shared" si="53"/>
        <v>2013</v>
      </c>
      <c r="K3034" t="s">
        <v>178</v>
      </c>
      <c r="L3034">
        <v>144</v>
      </c>
      <c r="M3034" t="str">
        <f>VLOOKUP(L3034,Waste_Instance_Cat!$A$2:$B$6,2)</f>
        <v>Very Low</v>
      </c>
      <c r="P3034">
        <v>1</v>
      </c>
      <c r="U3034">
        <v>1</v>
      </c>
      <c r="AE3034">
        <v>6</v>
      </c>
      <c r="AK3034">
        <v>117</v>
      </c>
      <c r="AS3034">
        <v>8</v>
      </c>
      <c r="CW3034">
        <v>2</v>
      </c>
      <c r="DV3034">
        <v>2</v>
      </c>
      <c r="EN3034">
        <v>4</v>
      </c>
      <c r="EQ3034">
        <v>3</v>
      </c>
    </row>
    <row r="3035" spans="1:175">
      <c r="A3035" t="s">
        <v>213</v>
      </c>
      <c r="B3035" t="s">
        <v>1681</v>
      </c>
      <c r="C3035" t="s">
        <v>181</v>
      </c>
      <c r="D3035" t="str">
        <f>VLOOKUP(C3035,CountryName!$A$2:$B$40,2,FALSE)</f>
        <v>Italy</v>
      </c>
      <c r="E3035" t="s">
        <v>186</v>
      </c>
      <c r="F3035">
        <v>99</v>
      </c>
      <c r="G3035" t="s">
        <v>183</v>
      </c>
      <c r="H3035" t="s">
        <v>183</v>
      </c>
      <c r="I3035">
        <v>20180314</v>
      </c>
      <c r="J3035" t="str">
        <f t="shared" si="53"/>
        <v>2018</v>
      </c>
      <c r="K3035" t="s">
        <v>184</v>
      </c>
      <c r="L3035">
        <v>751</v>
      </c>
      <c r="M3035" t="str">
        <f>VLOOKUP(L3035,Waste_Instance_Cat!$A$2:$B$6,2)</f>
        <v>Low</v>
      </c>
      <c r="N3035">
        <v>13</v>
      </c>
      <c r="O3035">
        <v>65</v>
      </c>
      <c r="P3035">
        <v>65</v>
      </c>
      <c r="Q3035">
        <v>65</v>
      </c>
      <c r="R3035">
        <v>13</v>
      </c>
      <c r="S3035">
        <v>13</v>
      </c>
      <c r="T3035">
        <v>4</v>
      </c>
      <c r="U3035">
        <v>13</v>
      </c>
      <c r="V3035">
        <v>4</v>
      </c>
      <c r="W3035">
        <v>4</v>
      </c>
      <c r="AB3035">
        <v>12</v>
      </c>
      <c r="AD3035">
        <v>2</v>
      </c>
      <c r="AE3035">
        <v>13</v>
      </c>
      <c r="AF3035">
        <v>13</v>
      </c>
      <c r="AG3035">
        <v>13</v>
      </c>
      <c r="AH3035">
        <v>13</v>
      </c>
      <c r="AI3035">
        <v>12</v>
      </c>
      <c r="AJ3035">
        <v>2</v>
      </c>
      <c r="AL3035">
        <v>6</v>
      </c>
      <c r="AN3035">
        <v>13</v>
      </c>
      <c r="AO3035">
        <v>13</v>
      </c>
      <c r="AP3035">
        <v>3</v>
      </c>
      <c r="AQ3035">
        <v>13</v>
      </c>
      <c r="AR3035">
        <v>13</v>
      </c>
      <c r="AS3035">
        <v>13</v>
      </c>
      <c r="AT3035">
        <v>1</v>
      </c>
      <c r="AU3035">
        <v>1</v>
      </c>
      <c r="AZ3035">
        <v>12</v>
      </c>
      <c r="BC3035">
        <v>12</v>
      </c>
      <c r="BM3035">
        <v>3</v>
      </c>
      <c r="BR3035">
        <v>1</v>
      </c>
      <c r="BS3035">
        <v>1</v>
      </c>
      <c r="BT3035">
        <v>1</v>
      </c>
      <c r="BU3035">
        <v>1</v>
      </c>
      <c r="BV3035">
        <v>12</v>
      </c>
      <c r="BX3035">
        <v>12</v>
      </c>
      <c r="BY3035">
        <v>1</v>
      </c>
      <c r="CB3035">
        <v>12</v>
      </c>
      <c r="CC3035">
        <v>12</v>
      </c>
      <c r="CD3035">
        <v>14</v>
      </c>
      <c r="CE3035">
        <v>14</v>
      </c>
      <c r="CF3035">
        <v>3</v>
      </c>
      <c r="CG3035">
        <v>12</v>
      </c>
      <c r="CH3035">
        <v>12</v>
      </c>
      <c r="CI3035">
        <v>12</v>
      </c>
      <c r="CJ3035">
        <v>12</v>
      </c>
      <c r="CK3035">
        <v>12</v>
      </c>
      <c r="CM3035">
        <v>12</v>
      </c>
      <c r="CO3035">
        <v>1</v>
      </c>
      <c r="CT3035">
        <v>2</v>
      </c>
      <c r="CU3035">
        <v>1</v>
      </c>
      <c r="CX3035">
        <v>12</v>
      </c>
      <c r="CY3035">
        <v>1</v>
      </c>
      <c r="CZ3035">
        <v>1</v>
      </c>
      <c r="DB3035">
        <v>2</v>
      </c>
      <c r="DC3035">
        <v>2</v>
      </c>
      <c r="DD3035">
        <v>2</v>
      </c>
      <c r="DH3035">
        <v>3</v>
      </c>
      <c r="DI3035">
        <v>1</v>
      </c>
      <c r="DJ3035">
        <v>1</v>
      </c>
      <c r="DK3035">
        <v>1</v>
      </c>
      <c r="DN3035">
        <v>6</v>
      </c>
      <c r="DQ3035">
        <v>6</v>
      </c>
      <c r="DR3035">
        <v>11</v>
      </c>
      <c r="DV3035">
        <v>1</v>
      </c>
      <c r="DY3035">
        <v>2</v>
      </c>
      <c r="EA3035">
        <v>2</v>
      </c>
      <c r="EM3035">
        <v>1</v>
      </c>
      <c r="EN3035">
        <v>4</v>
      </c>
      <c r="EO3035">
        <v>4</v>
      </c>
      <c r="EP3035">
        <v>4</v>
      </c>
      <c r="EQ3035">
        <v>4</v>
      </c>
      <c r="ER3035">
        <v>1</v>
      </c>
      <c r="ET3035">
        <v>1</v>
      </c>
      <c r="EV3035">
        <v>1</v>
      </c>
      <c r="EW3035">
        <v>1</v>
      </c>
      <c r="EX3035">
        <v>1</v>
      </c>
      <c r="EY3035">
        <v>1</v>
      </c>
      <c r="EZ3035">
        <v>1</v>
      </c>
      <c r="FA3035">
        <v>1</v>
      </c>
      <c r="FB3035">
        <v>1</v>
      </c>
      <c r="FF3035">
        <v>1</v>
      </c>
      <c r="FG3035">
        <v>1</v>
      </c>
      <c r="FH3035">
        <v>10</v>
      </c>
      <c r="FI3035">
        <v>10</v>
      </c>
      <c r="FK3035">
        <v>10</v>
      </c>
      <c r="FL3035">
        <v>25</v>
      </c>
      <c r="FN3035">
        <v>3</v>
      </c>
      <c r="FO3035">
        <v>3</v>
      </c>
      <c r="FP3035">
        <v>3</v>
      </c>
      <c r="FQ3035">
        <v>3</v>
      </c>
    </row>
    <row r="3036" spans="1:175">
      <c r="A3036" t="s">
        <v>213</v>
      </c>
      <c r="B3036" t="s">
        <v>1681</v>
      </c>
      <c r="C3036" t="s">
        <v>181</v>
      </c>
      <c r="D3036" t="str">
        <f>VLOOKUP(C3036,CountryName!$A$2:$B$40,2,FALSE)</f>
        <v>Italy</v>
      </c>
      <c r="E3036" t="s">
        <v>186</v>
      </c>
      <c r="F3036">
        <v>99</v>
      </c>
      <c r="G3036" t="s">
        <v>183</v>
      </c>
      <c r="H3036" t="s">
        <v>183</v>
      </c>
      <c r="I3036">
        <v>20170203</v>
      </c>
      <c r="J3036" t="str">
        <f t="shared" si="53"/>
        <v>2017</v>
      </c>
      <c r="K3036" t="s">
        <v>184</v>
      </c>
      <c r="L3036">
        <v>751</v>
      </c>
      <c r="M3036" t="str">
        <f>VLOOKUP(L3036,Waste_Instance_Cat!$A$2:$B$6,2)</f>
        <v>Low</v>
      </c>
      <c r="N3036">
        <v>13</v>
      </c>
      <c r="O3036">
        <v>65</v>
      </c>
      <c r="P3036">
        <v>65</v>
      </c>
      <c r="Q3036">
        <v>65</v>
      </c>
      <c r="R3036">
        <v>13</v>
      </c>
      <c r="S3036">
        <v>13</v>
      </c>
      <c r="T3036">
        <v>4</v>
      </c>
      <c r="U3036">
        <v>13</v>
      </c>
      <c r="V3036">
        <v>4</v>
      </c>
      <c r="W3036">
        <v>4</v>
      </c>
      <c r="AB3036">
        <v>12</v>
      </c>
      <c r="AD3036">
        <v>2</v>
      </c>
      <c r="AE3036">
        <v>13</v>
      </c>
      <c r="AF3036">
        <v>13</v>
      </c>
      <c r="AG3036">
        <v>13</v>
      </c>
      <c r="AH3036">
        <v>13</v>
      </c>
      <c r="AI3036">
        <v>12</v>
      </c>
      <c r="AJ3036">
        <v>2</v>
      </c>
      <c r="AL3036">
        <v>6</v>
      </c>
      <c r="AN3036">
        <v>13</v>
      </c>
      <c r="AO3036">
        <v>13</v>
      </c>
      <c r="AP3036">
        <v>3</v>
      </c>
      <c r="AQ3036">
        <v>13</v>
      </c>
      <c r="AR3036">
        <v>13</v>
      </c>
      <c r="AS3036">
        <v>13</v>
      </c>
      <c r="AT3036">
        <v>1</v>
      </c>
      <c r="AU3036">
        <v>1</v>
      </c>
      <c r="AZ3036">
        <v>12</v>
      </c>
      <c r="BC3036">
        <v>12</v>
      </c>
      <c r="BM3036">
        <v>3</v>
      </c>
      <c r="BR3036">
        <v>1</v>
      </c>
      <c r="BS3036">
        <v>1</v>
      </c>
      <c r="BT3036">
        <v>1</v>
      </c>
      <c r="BU3036">
        <v>1</v>
      </c>
      <c r="BV3036">
        <v>12</v>
      </c>
      <c r="BX3036">
        <v>12</v>
      </c>
      <c r="BY3036">
        <v>1</v>
      </c>
      <c r="CB3036">
        <v>12</v>
      </c>
      <c r="CC3036">
        <v>12</v>
      </c>
      <c r="CD3036">
        <v>14</v>
      </c>
      <c r="CE3036">
        <v>14</v>
      </c>
      <c r="CF3036">
        <v>3</v>
      </c>
      <c r="CG3036">
        <v>12</v>
      </c>
      <c r="CH3036">
        <v>12</v>
      </c>
      <c r="CI3036">
        <v>12</v>
      </c>
      <c r="CJ3036">
        <v>12</v>
      </c>
      <c r="CK3036">
        <v>12</v>
      </c>
      <c r="CM3036">
        <v>12</v>
      </c>
      <c r="CO3036">
        <v>1</v>
      </c>
      <c r="CT3036">
        <v>2</v>
      </c>
      <c r="CU3036">
        <v>1</v>
      </c>
      <c r="CX3036">
        <v>12</v>
      </c>
      <c r="CY3036">
        <v>1</v>
      </c>
      <c r="CZ3036">
        <v>1</v>
      </c>
      <c r="DB3036">
        <v>2</v>
      </c>
      <c r="DC3036">
        <v>2</v>
      </c>
      <c r="DD3036">
        <v>2</v>
      </c>
      <c r="DH3036">
        <v>3</v>
      </c>
      <c r="DI3036">
        <v>1</v>
      </c>
      <c r="DJ3036">
        <v>1</v>
      </c>
      <c r="DK3036">
        <v>1</v>
      </c>
      <c r="DN3036">
        <v>6</v>
      </c>
      <c r="DQ3036">
        <v>6</v>
      </c>
      <c r="DR3036">
        <v>11</v>
      </c>
      <c r="DV3036">
        <v>1</v>
      </c>
      <c r="DY3036">
        <v>2</v>
      </c>
      <c r="EA3036">
        <v>2</v>
      </c>
      <c r="EM3036">
        <v>1</v>
      </c>
      <c r="EN3036">
        <v>4</v>
      </c>
      <c r="EO3036">
        <v>4</v>
      </c>
      <c r="EP3036">
        <v>4</v>
      </c>
      <c r="EQ3036">
        <v>4</v>
      </c>
      <c r="ER3036">
        <v>1</v>
      </c>
      <c r="ET3036">
        <v>1</v>
      </c>
      <c r="EV3036">
        <v>1</v>
      </c>
      <c r="EW3036">
        <v>1</v>
      </c>
      <c r="EX3036">
        <v>1</v>
      </c>
      <c r="EY3036">
        <v>1</v>
      </c>
      <c r="EZ3036">
        <v>1</v>
      </c>
      <c r="FA3036">
        <v>1</v>
      </c>
      <c r="FB3036">
        <v>1</v>
      </c>
      <c r="FF3036">
        <v>1</v>
      </c>
      <c r="FG3036">
        <v>1</v>
      </c>
      <c r="FH3036">
        <v>10</v>
      </c>
      <c r="FI3036">
        <v>10</v>
      </c>
      <c r="FK3036">
        <v>10</v>
      </c>
      <c r="FL3036">
        <v>25</v>
      </c>
      <c r="FN3036">
        <v>3</v>
      </c>
      <c r="FO3036">
        <v>3</v>
      </c>
      <c r="FP3036">
        <v>3</v>
      </c>
      <c r="FQ3036">
        <v>3</v>
      </c>
    </row>
    <row r="3037" spans="1:175">
      <c r="A3037" t="s">
        <v>213</v>
      </c>
      <c r="B3037" t="s">
        <v>1681</v>
      </c>
      <c r="C3037" t="s">
        <v>181</v>
      </c>
      <c r="D3037" t="str">
        <f>VLOOKUP(C3037,CountryName!$A$2:$B$40,2,FALSE)</f>
        <v>Italy</v>
      </c>
      <c r="E3037" t="s">
        <v>186</v>
      </c>
      <c r="F3037">
        <v>99</v>
      </c>
      <c r="G3037" t="s">
        <v>183</v>
      </c>
      <c r="H3037" t="s">
        <v>183</v>
      </c>
      <c r="I3037">
        <v>20181116</v>
      </c>
      <c r="J3037" t="str">
        <f t="shared" si="53"/>
        <v>2018</v>
      </c>
      <c r="K3037" t="s">
        <v>184</v>
      </c>
      <c r="L3037">
        <v>751</v>
      </c>
      <c r="M3037" t="str">
        <f>VLOOKUP(L3037,Waste_Instance_Cat!$A$2:$B$6,2)</f>
        <v>Low</v>
      </c>
      <c r="N3037">
        <v>13</v>
      </c>
      <c r="O3037">
        <v>65</v>
      </c>
      <c r="P3037">
        <v>65</v>
      </c>
      <c r="Q3037">
        <v>65</v>
      </c>
      <c r="R3037">
        <v>13</v>
      </c>
      <c r="S3037">
        <v>13</v>
      </c>
      <c r="T3037">
        <v>4</v>
      </c>
      <c r="U3037">
        <v>13</v>
      </c>
      <c r="V3037">
        <v>4</v>
      </c>
      <c r="W3037">
        <v>4</v>
      </c>
      <c r="AB3037">
        <v>12</v>
      </c>
      <c r="AD3037">
        <v>2</v>
      </c>
      <c r="AE3037">
        <v>13</v>
      </c>
      <c r="AF3037">
        <v>13</v>
      </c>
      <c r="AG3037">
        <v>13</v>
      </c>
      <c r="AH3037">
        <v>13</v>
      </c>
      <c r="AI3037">
        <v>12</v>
      </c>
      <c r="AJ3037">
        <v>2</v>
      </c>
      <c r="AL3037">
        <v>6</v>
      </c>
      <c r="AN3037">
        <v>13</v>
      </c>
      <c r="AO3037">
        <v>13</v>
      </c>
      <c r="AP3037">
        <v>3</v>
      </c>
      <c r="AQ3037">
        <v>13</v>
      </c>
      <c r="AR3037">
        <v>13</v>
      </c>
      <c r="AS3037">
        <v>13</v>
      </c>
      <c r="AT3037">
        <v>1</v>
      </c>
      <c r="AU3037">
        <v>1</v>
      </c>
      <c r="AZ3037">
        <v>12</v>
      </c>
      <c r="BC3037">
        <v>12</v>
      </c>
      <c r="BM3037">
        <v>3</v>
      </c>
      <c r="BR3037">
        <v>1</v>
      </c>
      <c r="BS3037">
        <v>1</v>
      </c>
      <c r="BT3037">
        <v>1</v>
      </c>
      <c r="BU3037">
        <v>1</v>
      </c>
      <c r="BV3037">
        <v>12</v>
      </c>
      <c r="BX3037">
        <v>12</v>
      </c>
      <c r="BY3037">
        <v>1</v>
      </c>
      <c r="CB3037">
        <v>12</v>
      </c>
      <c r="CC3037">
        <v>12</v>
      </c>
      <c r="CD3037">
        <v>14</v>
      </c>
      <c r="CE3037">
        <v>14</v>
      </c>
      <c r="CF3037">
        <v>3</v>
      </c>
      <c r="CG3037">
        <v>12</v>
      </c>
      <c r="CH3037">
        <v>12</v>
      </c>
      <c r="CI3037">
        <v>12</v>
      </c>
      <c r="CJ3037">
        <v>12</v>
      </c>
      <c r="CK3037">
        <v>12</v>
      </c>
      <c r="CM3037">
        <v>12</v>
      </c>
      <c r="CO3037">
        <v>1</v>
      </c>
      <c r="CT3037">
        <v>2</v>
      </c>
      <c r="CU3037">
        <v>1</v>
      </c>
      <c r="CX3037">
        <v>12</v>
      </c>
      <c r="CY3037">
        <v>1</v>
      </c>
      <c r="CZ3037">
        <v>1</v>
      </c>
      <c r="DB3037">
        <v>2</v>
      </c>
      <c r="DC3037">
        <v>2</v>
      </c>
      <c r="DD3037">
        <v>2</v>
      </c>
      <c r="DH3037">
        <v>3</v>
      </c>
      <c r="DI3037">
        <v>1</v>
      </c>
      <c r="DJ3037">
        <v>1</v>
      </c>
      <c r="DK3037">
        <v>1</v>
      </c>
      <c r="DN3037">
        <v>6</v>
      </c>
      <c r="DQ3037">
        <v>6</v>
      </c>
      <c r="DR3037">
        <v>11</v>
      </c>
      <c r="DV3037">
        <v>1</v>
      </c>
      <c r="DY3037">
        <v>2</v>
      </c>
      <c r="EA3037">
        <v>2</v>
      </c>
      <c r="EM3037">
        <v>1</v>
      </c>
      <c r="EN3037">
        <v>4</v>
      </c>
      <c r="EO3037">
        <v>4</v>
      </c>
      <c r="EP3037">
        <v>4</v>
      </c>
      <c r="EQ3037">
        <v>4</v>
      </c>
      <c r="ER3037">
        <v>1</v>
      </c>
      <c r="ET3037">
        <v>1</v>
      </c>
      <c r="EV3037">
        <v>1</v>
      </c>
      <c r="EW3037">
        <v>1</v>
      </c>
      <c r="EX3037">
        <v>1</v>
      </c>
      <c r="EY3037">
        <v>1</v>
      </c>
      <c r="EZ3037">
        <v>1</v>
      </c>
      <c r="FA3037">
        <v>1</v>
      </c>
      <c r="FB3037">
        <v>1</v>
      </c>
      <c r="FF3037">
        <v>1</v>
      </c>
      <c r="FG3037">
        <v>1</v>
      </c>
      <c r="FH3037">
        <v>10</v>
      </c>
      <c r="FI3037">
        <v>10</v>
      </c>
      <c r="FK3037">
        <v>10</v>
      </c>
      <c r="FL3037">
        <v>25</v>
      </c>
      <c r="FN3037">
        <v>3</v>
      </c>
      <c r="FO3037">
        <v>3</v>
      </c>
      <c r="FP3037">
        <v>3</v>
      </c>
      <c r="FQ3037">
        <v>3</v>
      </c>
    </row>
    <row r="3038" spans="1:175">
      <c r="A3038" t="s">
        <v>213</v>
      </c>
      <c r="B3038" t="s">
        <v>1681</v>
      </c>
      <c r="C3038" t="s">
        <v>181</v>
      </c>
      <c r="D3038" t="str">
        <f>VLOOKUP(C3038,CountryName!$A$2:$B$40,2,FALSE)</f>
        <v>Italy</v>
      </c>
      <c r="E3038" t="s">
        <v>186</v>
      </c>
      <c r="F3038">
        <v>99</v>
      </c>
      <c r="G3038" t="s">
        <v>183</v>
      </c>
      <c r="H3038" t="s">
        <v>183</v>
      </c>
      <c r="I3038">
        <v>20171006</v>
      </c>
      <c r="J3038" t="str">
        <f t="shared" si="53"/>
        <v>2017</v>
      </c>
      <c r="K3038" t="s">
        <v>184</v>
      </c>
      <c r="L3038">
        <v>751</v>
      </c>
      <c r="M3038" t="str">
        <f>VLOOKUP(L3038,Waste_Instance_Cat!$A$2:$B$6,2)</f>
        <v>Low</v>
      </c>
      <c r="N3038">
        <v>13</v>
      </c>
      <c r="O3038">
        <v>65</v>
      </c>
      <c r="P3038">
        <v>65</v>
      </c>
      <c r="Q3038">
        <v>65</v>
      </c>
      <c r="R3038">
        <v>13</v>
      </c>
      <c r="S3038">
        <v>13</v>
      </c>
      <c r="T3038">
        <v>4</v>
      </c>
      <c r="U3038">
        <v>13</v>
      </c>
      <c r="V3038">
        <v>4</v>
      </c>
      <c r="W3038">
        <v>4</v>
      </c>
      <c r="AB3038">
        <v>12</v>
      </c>
      <c r="AD3038">
        <v>2</v>
      </c>
      <c r="AE3038">
        <v>13</v>
      </c>
      <c r="AF3038">
        <v>13</v>
      </c>
      <c r="AG3038">
        <v>13</v>
      </c>
      <c r="AH3038">
        <v>13</v>
      </c>
      <c r="AI3038">
        <v>12</v>
      </c>
      <c r="AJ3038">
        <v>2</v>
      </c>
      <c r="AL3038">
        <v>6</v>
      </c>
      <c r="AN3038">
        <v>13</v>
      </c>
      <c r="AO3038">
        <v>13</v>
      </c>
      <c r="AP3038">
        <v>3</v>
      </c>
      <c r="AQ3038">
        <v>13</v>
      </c>
      <c r="AR3038">
        <v>13</v>
      </c>
      <c r="AS3038">
        <v>13</v>
      </c>
      <c r="AT3038">
        <v>1</v>
      </c>
      <c r="AU3038">
        <v>1</v>
      </c>
      <c r="AZ3038">
        <v>12</v>
      </c>
      <c r="BC3038">
        <v>12</v>
      </c>
      <c r="BM3038">
        <v>3</v>
      </c>
      <c r="BR3038">
        <v>1</v>
      </c>
      <c r="BS3038">
        <v>1</v>
      </c>
      <c r="BT3038">
        <v>1</v>
      </c>
      <c r="BU3038">
        <v>1</v>
      </c>
      <c r="BV3038">
        <v>12</v>
      </c>
      <c r="BX3038">
        <v>12</v>
      </c>
      <c r="BY3038">
        <v>1</v>
      </c>
      <c r="CB3038">
        <v>12</v>
      </c>
      <c r="CC3038">
        <v>12</v>
      </c>
      <c r="CD3038">
        <v>14</v>
      </c>
      <c r="CE3038">
        <v>14</v>
      </c>
      <c r="CF3038">
        <v>3</v>
      </c>
      <c r="CG3038">
        <v>12</v>
      </c>
      <c r="CH3038">
        <v>12</v>
      </c>
      <c r="CI3038">
        <v>12</v>
      </c>
      <c r="CJ3038">
        <v>12</v>
      </c>
      <c r="CK3038">
        <v>12</v>
      </c>
      <c r="CM3038">
        <v>12</v>
      </c>
      <c r="CO3038">
        <v>1</v>
      </c>
      <c r="CT3038">
        <v>2</v>
      </c>
      <c r="CU3038">
        <v>1</v>
      </c>
      <c r="CX3038">
        <v>12</v>
      </c>
      <c r="CY3038">
        <v>1</v>
      </c>
      <c r="CZ3038">
        <v>1</v>
      </c>
      <c r="DB3038">
        <v>2</v>
      </c>
      <c r="DC3038">
        <v>2</v>
      </c>
      <c r="DD3038">
        <v>2</v>
      </c>
      <c r="DH3038">
        <v>3</v>
      </c>
      <c r="DI3038">
        <v>1</v>
      </c>
      <c r="DJ3038">
        <v>1</v>
      </c>
      <c r="DK3038">
        <v>1</v>
      </c>
      <c r="DN3038">
        <v>6</v>
      </c>
      <c r="DQ3038">
        <v>6</v>
      </c>
      <c r="DR3038">
        <v>11</v>
      </c>
      <c r="DV3038">
        <v>1</v>
      </c>
      <c r="DY3038">
        <v>2</v>
      </c>
      <c r="EA3038">
        <v>2</v>
      </c>
      <c r="EM3038">
        <v>1</v>
      </c>
      <c r="EN3038">
        <v>4</v>
      </c>
      <c r="EO3038">
        <v>4</v>
      </c>
      <c r="EP3038">
        <v>4</v>
      </c>
      <c r="EQ3038">
        <v>4</v>
      </c>
      <c r="ER3038">
        <v>1</v>
      </c>
      <c r="ET3038">
        <v>1</v>
      </c>
      <c r="EV3038">
        <v>1</v>
      </c>
      <c r="EW3038">
        <v>1</v>
      </c>
      <c r="EX3038">
        <v>1</v>
      </c>
      <c r="EY3038">
        <v>1</v>
      </c>
      <c r="EZ3038">
        <v>1</v>
      </c>
      <c r="FA3038">
        <v>1</v>
      </c>
      <c r="FB3038">
        <v>1</v>
      </c>
      <c r="FF3038">
        <v>1</v>
      </c>
      <c r="FG3038">
        <v>1</v>
      </c>
      <c r="FH3038">
        <v>10</v>
      </c>
      <c r="FI3038">
        <v>10</v>
      </c>
      <c r="FK3038">
        <v>10</v>
      </c>
      <c r="FL3038">
        <v>25</v>
      </c>
      <c r="FN3038">
        <v>3</v>
      </c>
      <c r="FO3038">
        <v>3</v>
      </c>
      <c r="FP3038">
        <v>3</v>
      </c>
      <c r="FQ3038">
        <v>3</v>
      </c>
    </row>
    <row r="3039" spans="1:175">
      <c r="A3039" t="s">
        <v>187</v>
      </c>
      <c r="B3039" t="s">
        <v>1682</v>
      </c>
      <c r="C3039" t="s">
        <v>663</v>
      </c>
      <c r="D3039" t="str">
        <f>VLOOKUP(C3039,CountryName!$A$2:$B$40,2,FALSE)</f>
        <v>Sweden</v>
      </c>
      <c r="E3039" t="s">
        <v>200</v>
      </c>
      <c r="F3039">
        <v>62</v>
      </c>
      <c r="G3039" t="s">
        <v>183</v>
      </c>
      <c r="H3039" t="s">
        <v>183</v>
      </c>
      <c r="I3039">
        <v>20150531</v>
      </c>
      <c r="J3039" t="str">
        <f t="shared" si="53"/>
        <v>2015</v>
      </c>
      <c r="K3039" t="s">
        <v>178</v>
      </c>
      <c r="L3039">
        <v>177</v>
      </c>
      <c r="M3039" t="str">
        <f>VLOOKUP(L3039,Waste_Instance_Cat!$A$2:$B$6,2)</f>
        <v>Very Low</v>
      </c>
      <c r="R3039">
        <v>50</v>
      </c>
      <c r="U3039">
        <v>10</v>
      </c>
      <c r="AN3039">
        <v>10</v>
      </c>
      <c r="CD3039">
        <v>50</v>
      </c>
      <c r="DD3039">
        <v>1</v>
      </c>
      <c r="EN3039">
        <v>50</v>
      </c>
      <c r="FF3039">
        <v>1</v>
      </c>
      <c r="FP3039">
        <v>5</v>
      </c>
    </row>
    <row r="3040" spans="1:175">
      <c r="A3040" t="s">
        <v>213</v>
      </c>
      <c r="B3040" t="s">
        <v>1683</v>
      </c>
      <c r="C3040" t="s">
        <v>181</v>
      </c>
      <c r="D3040" t="str">
        <f>VLOOKUP(C3040,CountryName!$A$2:$B$40,2,FALSE)</f>
        <v>Italy</v>
      </c>
      <c r="E3040" t="s">
        <v>186</v>
      </c>
      <c r="F3040">
        <v>99</v>
      </c>
      <c r="G3040" t="s">
        <v>183</v>
      </c>
      <c r="H3040" t="s">
        <v>183</v>
      </c>
      <c r="I3040">
        <v>20180327</v>
      </c>
      <c r="J3040" t="str">
        <f t="shared" si="53"/>
        <v>2018</v>
      </c>
      <c r="K3040" t="s">
        <v>184</v>
      </c>
      <c r="L3040">
        <v>397</v>
      </c>
      <c r="M3040" t="str">
        <f>VLOOKUP(L3040,Waste_Instance_Cat!$A$2:$B$6,2)</f>
        <v>Very Low</v>
      </c>
      <c r="N3040">
        <v>5</v>
      </c>
      <c r="O3040">
        <v>60</v>
      </c>
      <c r="P3040">
        <v>60</v>
      </c>
      <c r="Q3040">
        <v>60</v>
      </c>
      <c r="R3040">
        <v>5</v>
      </c>
      <c r="S3040">
        <v>5</v>
      </c>
      <c r="T3040">
        <v>1</v>
      </c>
      <c r="U3040">
        <v>5</v>
      </c>
      <c r="V3040">
        <v>1</v>
      </c>
      <c r="W3040">
        <v>1</v>
      </c>
      <c r="AA3040">
        <v>2</v>
      </c>
      <c r="AB3040">
        <v>2</v>
      </c>
      <c r="AC3040">
        <v>2</v>
      </c>
      <c r="AE3040">
        <v>5</v>
      </c>
      <c r="AF3040">
        <v>5</v>
      </c>
      <c r="AG3040">
        <v>5</v>
      </c>
      <c r="AH3040">
        <v>5</v>
      </c>
      <c r="AI3040">
        <v>2</v>
      </c>
      <c r="AK3040">
        <v>1</v>
      </c>
      <c r="AN3040">
        <v>5</v>
      </c>
      <c r="AO3040">
        <v>5</v>
      </c>
      <c r="AP3040">
        <v>1</v>
      </c>
      <c r="AQ3040">
        <v>5</v>
      </c>
      <c r="AR3040">
        <v>5</v>
      </c>
      <c r="AS3040">
        <v>5</v>
      </c>
      <c r="AT3040">
        <v>1</v>
      </c>
      <c r="AU3040">
        <v>1</v>
      </c>
      <c r="AV3040">
        <v>1</v>
      </c>
      <c r="AW3040">
        <v>1</v>
      </c>
      <c r="AX3040">
        <v>10</v>
      </c>
      <c r="AY3040">
        <v>10</v>
      </c>
      <c r="AZ3040">
        <v>2</v>
      </c>
      <c r="BA3040">
        <v>10</v>
      </c>
      <c r="BB3040">
        <v>10</v>
      </c>
      <c r="BC3040">
        <v>2</v>
      </c>
      <c r="BD3040">
        <v>2</v>
      </c>
      <c r="BE3040">
        <v>2</v>
      </c>
      <c r="BF3040">
        <v>2</v>
      </c>
      <c r="BG3040">
        <v>2</v>
      </c>
      <c r="BH3040">
        <v>2</v>
      </c>
      <c r="BI3040">
        <v>2</v>
      </c>
      <c r="BJ3040">
        <v>2</v>
      </c>
      <c r="BL3040">
        <v>2</v>
      </c>
      <c r="BM3040">
        <v>1</v>
      </c>
      <c r="BQ3040">
        <v>2</v>
      </c>
      <c r="BS3040">
        <v>1</v>
      </c>
      <c r="BT3040">
        <v>1</v>
      </c>
      <c r="BU3040">
        <v>1</v>
      </c>
      <c r="BV3040">
        <v>2</v>
      </c>
      <c r="BX3040">
        <v>2</v>
      </c>
      <c r="BY3040">
        <v>1</v>
      </c>
      <c r="CB3040">
        <v>2</v>
      </c>
      <c r="CC3040">
        <v>2</v>
      </c>
      <c r="CD3040">
        <v>7</v>
      </c>
      <c r="CE3040">
        <v>7</v>
      </c>
      <c r="CF3040">
        <v>1</v>
      </c>
      <c r="CG3040">
        <v>2</v>
      </c>
      <c r="CH3040">
        <v>2</v>
      </c>
      <c r="CI3040">
        <v>2</v>
      </c>
      <c r="CJ3040">
        <v>2</v>
      </c>
      <c r="CK3040">
        <v>2</v>
      </c>
      <c r="CL3040">
        <v>2</v>
      </c>
      <c r="CM3040">
        <v>2</v>
      </c>
      <c r="CN3040">
        <v>2</v>
      </c>
      <c r="CP3040">
        <v>3</v>
      </c>
      <c r="CQ3040">
        <v>1</v>
      </c>
      <c r="CS3040">
        <v>1</v>
      </c>
      <c r="CU3040">
        <v>2</v>
      </c>
      <c r="CV3040">
        <v>1</v>
      </c>
      <c r="CX3040">
        <v>2</v>
      </c>
      <c r="CY3040">
        <v>1</v>
      </c>
      <c r="CZ3040">
        <v>1</v>
      </c>
      <c r="DE3040">
        <v>2</v>
      </c>
      <c r="DH3040">
        <v>4</v>
      </c>
      <c r="DP3040">
        <v>1</v>
      </c>
      <c r="DV3040">
        <v>4</v>
      </c>
      <c r="DY3040">
        <v>1</v>
      </c>
      <c r="EA3040">
        <v>1</v>
      </c>
      <c r="EN3040">
        <v>1</v>
      </c>
      <c r="EO3040">
        <v>1</v>
      </c>
      <c r="EP3040">
        <v>1</v>
      </c>
      <c r="EQ3040">
        <v>1</v>
      </c>
    </row>
    <row r="3041" spans="1:173">
      <c r="A3041" t="s">
        <v>213</v>
      </c>
      <c r="B3041" t="s">
        <v>1683</v>
      </c>
      <c r="C3041" t="s">
        <v>181</v>
      </c>
      <c r="D3041" t="str">
        <f>VLOOKUP(C3041,CountryName!$A$2:$B$40,2,FALSE)</f>
        <v>Italy</v>
      </c>
      <c r="E3041" t="s">
        <v>186</v>
      </c>
      <c r="F3041">
        <v>99</v>
      </c>
      <c r="G3041" t="s">
        <v>183</v>
      </c>
      <c r="H3041" t="s">
        <v>183</v>
      </c>
      <c r="I3041">
        <v>20170302</v>
      </c>
      <c r="J3041" t="str">
        <f t="shared" si="53"/>
        <v>2017</v>
      </c>
      <c r="K3041" t="s">
        <v>184</v>
      </c>
      <c r="L3041">
        <v>397</v>
      </c>
      <c r="M3041" t="str">
        <f>VLOOKUP(L3041,Waste_Instance_Cat!$A$2:$B$6,2)</f>
        <v>Very Low</v>
      </c>
      <c r="N3041">
        <v>5</v>
      </c>
      <c r="O3041">
        <v>60</v>
      </c>
      <c r="P3041">
        <v>60</v>
      </c>
      <c r="Q3041">
        <v>60</v>
      </c>
      <c r="R3041">
        <v>5</v>
      </c>
      <c r="S3041">
        <v>5</v>
      </c>
      <c r="T3041">
        <v>1</v>
      </c>
      <c r="U3041">
        <v>5</v>
      </c>
      <c r="V3041">
        <v>1</v>
      </c>
      <c r="W3041">
        <v>1</v>
      </c>
      <c r="AA3041">
        <v>2</v>
      </c>
      <c r="AB3041">
        <v>2</v>
      </c>
      <c r="AC3041">
        <v>2</v>
      </c>
      <c r="AE3041">
        <v>5</v>
      </c>
      <c r="AF3041">
        <v>5</v>
      </c>
      <c r="AG3041">
        <v>5</v>
      </c>
      <c r="AH3041">
        <v>5</v>
      </c>
      <c r="AI3041">
        <v>2</v>
      </c>
      <c r="AK3041">
        <v>1</v>
      </c>
      <c r="AN3041">
        <v>5</v>
      </c>
      <c r="AO3041">
        <v>5</v>
      </c>
      <c r="AP3041">
        <v>1</v>
      </c>
      <c r="AQ3041">
        <v>5</v>
      </c>
      <c r="AR3041">
        <v>5</v>
      </c>
      <c r="AS3041">
        <v>5</v>
      </c>
      <c r="AT3041">
        <v>1</v>
      </c>
      <c r="AU3041">
        <v>1</v>
      </c>
      <c r="AV3041">
        <v>1</v>
      </c>
      <c r="AW3041">
        <v>1</v>
      </c>
      <c r="AX3041">
        <v>10</v>
      </c>
      <c r="AY3041">
        <v>10</v>
      </c>
      <c r="AZ3041">
        <v>2</v>
      </c>
      <c r="BA3041">
        <v>10</v>
      </c>
      <c r="BB3041">
        <v>10</v>
      </c>
      <c r="BC3041">
        <v>2</v>
      </c>
      <c r="BD3041">
        <v>2</v>
      </c>
      <c r="BE3041">
        <v>2</v>
      </c>
      <c r="BF3041">
        <v>2</v>
      </c>
      <c r="BG3041">
        <v>2</v>
      </c>
      <c r="BH3041">
        <v>2</v>
      </c>
      <c r="BI3041">
        <v>2</v>
      </c>
      <c r="BJ3041">
        <v>2</v>
      </c>
      <c r="BL3041">
        <v>2</v>
      </c>
      <c r="BM3041">
        <v>1</v>
      </c>
      <c r="BQ3041">
        <v>2</v>
      </c>
      <c r="BS3041">
        <v>1</v>
      </c>
      <c r="BT3041">
        <v>1</v>
      </c>
      <c r="BU3041">
        <v>1</v>
      </c>
      <c r="BV3041">
        <v>2</v>
      </c>
      <c r="BX3041">
        <v>2</v>
      </c>
      <c r="BY3041">
        <v>1</v>
      </c>
      <c r="CB3041">
        <v>2</v>
      </c>
      <c r="CC3041">
        <v>2</v>
      </c>
      <c r="CD3041">
        <v>7</v>
      </c>
      <c r="CE3041">
        <v>7</v>
      </c>
      <c r="CF3041">
        <v>1</v>
      </c>
      <c r="CG3041">
        <v>2</v>
      </c>
      <c r="CH3041">
        <v>2</v>
      </c>
      <c r="CI3041">
        <v>2</v>
      </c>
      <c r="CJ3041">
        <v>2</v>
      </c>
      <c r="CK3041">
        <v>2</v>
      </c>
      <c r="CL3041">
        <v>2</v>
      </c>
      <c r="CM3041">
        <v>2</v>
      </c>
      <c r="CN3041">
        <v>2</v>
      </c>
      <c r="CP3041">
        <v>3</v>
      </c>
      <c r="CQ3041">
        <v>1</v>
      </c>
      <c r="CS3041">
        <v>1</v>
      </c>
      <c r="CU3041">
        <v>2</v>
      </c>
      <c r="CV3041">
        <v>1</v>
      </c>
      <c r="CX3041">
        <v>2</v>
      </c>
      <c r="CY3041">
        <v>1</v>
      </c>
      <c r="CZ3041">
        <v>1</v>
      </c>
      <c r="DE3041">
        <v>2</v>
      </c>
      <c r="DH3041">
        <v>4</v>
      </c>
      <c r="DP3041">
        <v>1</v>
      </c>
      <c r="DV3041">
        <v>4</v>
      </c>
      <c r="DY3041">
        <v>1</v>
      </c>
      <c r="EA3041">
        <v>1</v>
      </c>
      <c r="EN3041">
        <v>1</v>
      </c>
      <c r="EO3041">
        <v>1</v>
      </c>
      <c r="EP3041">
        <v>1</v>
      </c>
      <c r="EQ3041">
        <v>1</v>
      </c>
    </row>
    <row r="3042" spans="1:173">
      <c r="A3042" t="s">
        <v>213</v>
      </c>
      <c r="B3042" t="s">
        <v>1683</v>
      </c>
      <c r="C3042" t="s">
        <v>181</v>
      </c>
      <c r="D3042" t="str">
        <f>VLOOKUP(C3042,CountryName!$A$2:$B$40,2,FALSE)</f>
        <v>Italy</v>
      </c>
      <c r="E3042" t="s">
        <v>186</v>
      </c>
      <c r="F3042">
        <v>99</v>
      </c>
      <c r="G3042" t="s">
        <v>183</v>
      </c>
      <c r="H3042" t="s">
        <v>183</v>
      </c>
      <c r="I3042">
        <v>20181206</v>
      </c>
      <c r="J3042" t="str">
        <f t="shared" si="53"/>
        <v>2018</v>
      </c>
      <c r="K3042" t="s">
        <v>184</v>
      </c>
      <c r="L3042">
        <v>397</v>
      </c>
      <c r="M3042" t="str">
        <f>VLOOKUP(L3042,Waste_Instance_Cat!$A$2:$B$6,2)</f>
        <v>Very Low</v>
      </c>
      <c r="N3042">
        <v>5</v>
      </c>
      <c r="O3042">
        <v>60</v>
      </c>
      <c r="P3042">
        <v>60</v>
      </c>
      <c r="Q3042">
        <v>60</v>
      </c>
      <c r="R3042">
        <v>5</v>
      </c>
      <c r="S3042">
        <v>5</v>
      </c>
      <c r="T3042">
        <v>1</v>
      </c>
      <c r="U3042">
        <v>5</v>
      </c>
      <c r="V3042">
        <v>1</v>
      </c>
      <c r="W3042">
        <v>1</v>
      </c>
      <c r="AA3042">
        <v>2</v>
      </c>
      <c r="AB3042">
        <v>2</v>
      </c>
      <c r="AC3042">
        <v>2</v>
      </c>
      <c r="AE3042">
        <v>5</v>
      </c>
      <c r="AF3042">
        <v>5</v>
      </c>
      <c r="AG3042">
        <v>5</v>
      </c>
      <c r="AH3042">
        <v>5</v>
      </c>
      <c r="AI3042">
        <v>2</v>
      </c>
      <c r="AK3042">
        <v>1</v>
      </c>
      <c r="AN3042">
        <v>5</v>
      </c>
      <c r="AO3042">
        <v>5</v>
      </c>
      <c r="AP3042">
        <v>1</v>
      </c>
      <c r="AQ3042">
        <v>5</v>
      </c>
      <c r="AR3042">
        <v>5</v>
      </c>
      <c r="AS3042">
        <v>5</v>
      </c>
      <c r="AT3042">
        <v>1</v>
      </c>
      <c r="AU3042">
        <v>1</v>
      </c>
      <c r="AV3042">
        <v>1</v>
      </c>
      <c r="AW3042">
        <v>1</v>
      </c>
      <c r="AX3042">
        <v>10</v>
      </c>
      <c r="AY3042">
        <v>10</v>
      </c>
      <c r="AZ3042">
        <v>2</v>
      </c>
      <c r="BA3042">
        <v>10</v>
      </c>
      <c r="BB3042">
        <v>10</v>
      </c>
      <c r="BC3042">
        <v>2</v>
      </c>
      <c r="BD3042">
        <v>2</v>
      </c>
      <c r="BE3042">
        <v>2</v>
      </c>
      <c r="BF3042">
        <v>2</v>
      </c>
      <c r="BG3042">
        <v>2</v>
      </c>
      <c r="BH3042">
        <v>2</v>
      </c>
      <c r="BI3042">
        <v>2</v>
      </c>
      <c r="BJ3042">
        <v>2</v>
      </c>
      <c r="BL3042">
        <v>2</v>
      </c>
      <c r="BM3042">
        <v>1</v>
      </c>
      <c r="BQ3042">
        <v>2</v>
      </c>
      <c r="BS3042">
        <v>1</v>
      </c>
      <c r="BT3042">
        <v>1</v>
      </c>
      <c r="BU3042">
        <v>1</v>
      </c>
      <c r="BV3042">
        <v>2</v>
      </c>
      <c r="BX3042">
        <v>2</v>
      </c>
      <c r="BY3042">
        <v>1</v>
      </c>
      <c r="CB3042">
        <v>2</v>
      </c>
      <c r="CC3042">
        <v>2</v>
      </c>
      <c r="CD3042">
        <v>7</v>
      </c>
      <c r="CE3042">
        <v>7</v>
      </c>
      <c r="CF3042">
        <v>1</v>
      </c>
      <c r="CG3042">
        <v>2</v>
      </c>
      <c r="CH3042">
        <v>2</v>
      </c>
      <c r="CI3042">
        <v>2</v>
      </c>
      <c r="CJ3042">
        <v>2</v>
      </c>
      <c r="CK3042">
        <v>2</v>
      </c>
      <c r="CL3042">
        <v>2</v>
      </c>
      <c r="CM3042">
        <v>2</v>
      </c>
      <c r="CN3042">
        <v>2</v>
      </c>
      <c r="CP3042">
        <v>3</v>
      </c>
      <c r="CQ3042">
        <v>1</v>
      </c>
      <c r="CS3042">
        <v>1</v>
      </c>
      <c r="CU3042">
        <v>2</v>
      </c>
      <c r="CV3042">
        <v>1</v>
      </c>
      <c r="CX3042">
        <v>2</v>
      </c>
      <c r="CY3042">
        <v>1</v>
      </c>
      <c r="CZ3042">
        <v>1</v>
      </c>
      <c r="DE3042">
        <v>2</v>
      </c>
      <c r="DH3042">
        <v>4</v>
      </c>
      <c r="DP3042">
        <v>1</v>
      </c>
      <c r="DV3042">
        <v>4</v>
      </c>
      <c r="DY3042">
        <v>1</v>
      </c>
      <c r="EA3042">
        <v>1</v>
      </c>
      <c r="EN3042">
        <v>1</v>
      </c>
      <c r="EO3042">
        <v>1</v>
      </c>
      <c r="EP3042">
        <v>1</v>
      </c>
      <c r="EQ3042">
        <v>1</v>
      </c>
    </row>
    <row r="3043" spans="1:173">
      <c r="A3043" t="s">
        <v>213</v>
      </c>
      <c r="B3043" t="s">
        <v>1683</v>
      </c>
      <c r="C3043" t="s">
        <v>181</v>
      </c>
      <c r="D3043" t="str">
        <f>VLOOKUP(C3043,CountryName!$A$2:$B$40,2,FALSE)</f>
        <v>Italy</v>
      </c>
      <c r="E3043" t="s">
        <v>186</v>
      </c>
      <c r="F3043">
        <v>99</v>
      </c>
      <c r="G3043" t="s">
        <v>183</v>
      </c>
      <c r="H3043" t="s">
        <v>183</v>
      </c>
      <c r="I3043">
        <v>20171115</v>
      </c>
      <c r="J3043" t="str">
        <f t="shared" si="53"/>
        <v>2017</v>
      </c>
      <c r="K3043" t="s">
        <v>184</v>
      </c>
      <c r="L3043">
        <v>397</v>
      </c>
      <c r="M3043" t="str">
        <f>VLOOKUP(L3043,Waste_Instance_Cat!$A$2:$B$6,2)</f>
        <v>Very Low</v>
      </c>
      <c r="N3043">
        <v>5</v>
      </c>
      <c r="O3043">
        <v>60</v>
      </c>
      <c r="P3043">
        <v>60</v>
      </c>
      <c r="Q3043">
        <v>60</v>
      </c>
      <c r="R3043">
        <v>5</v>
      </c>
      <c r="S3043">
        <v>5</v>
      </c>
      <c r="T3043">
        <v>1</v>
      </c>
      <c r="U3043">
        <v>5</v>
      </c>
      <c r="V3043">
        <v>1</v>
      </c>
      <c r="W3043">
        <v>1</v>
      </c>
      <c r="AA3043">
        <v>2</v>
      </c>
      <c r="AB3043">
        <v>2</v>
      </c>
      <c r="AC3043">
        <v>2</v>
      </c>
      <c r="AE3043">
        <v>5</v>
      </c>
      <c r="AF3043">
        <v>5</v>
      </c>
      <c r="AG3043">
        <v>5</v>
      </c>
      <c r="AH3043">
        <v>5</v>
      </c>
      <c r="AI3043">
        <v>2</v>
      </c>
      <c r="AK3043">
        <v>1</v>
      </c>
      <c r="AN3043">
        <v>5</v>
      </c>
      <c r="AO3043">
        <v>5</v>
      </c>
      <c r="AP3043">
        <v>1</v>
      </c>
      <c r="AQ3043">
        <v>5</v>
      </c>
      <c r="AR3043">
        <v>5</v>
      </c>
      <c r="AS3043">
        <v>5</v>
      </c>
      <c r="AT3043">
        <v>1</v>
      </c>
      <c r="AU3043">
        <v>1</v>
      </c>
      <c r="AV3043">
        <v>1</v>
      </c>
      <c r="AW3043">
        <v>1</v>
      </c>
      <c r="AX3043">
        <v>10</v>
      </c>
      <c r="AY3043">
        <v>10</v>
      </c>
      <c r="AZ3043">
        <v>2</v>
      </c>
      <c r="BA3043">
        <v>10</v>
      </c>
      <c r="BB3043">
        <v>10</v>
      </c>
      <c r="BC3043">
        <v>2</v>
      </c>
      <c r="BD3043">
        <v>2</v>
      </c>
      <c r="BE3043">
        <v>2</v>
      </c>
      <c r="BF3043">
        <v>2</v>
      </c>
      <c r="BG3043">
        <v>2</v>
      </c>
      <c r="BH3043">
        <v>2</v>
      </c>
      <c r="BI3043">
        <v>2</v>
      </c>
      <c r="BJ3043">
        <v>2</v>
      </c>
      <c r="BL3043">
        <v>2</v>
      </c>
      <c r="BM3043">
        <v>1</v>
      </c>
      <c r="BQ3043">
        <v>2</v>
      </c>
      <c r="BS3043">
        <v>1</v>
      </c>
      <c r="BT3043">
        <v>1</v>
      </c>
      <c r="BU3043">
        <v>1</v>
      </c>
      <c r="BV3043">
        <v>2</v>
      </c>
      <c r="BX3043">
        <v>2</v>
      </c>
      <c r="BY3043">
        <v>1</v>
      </c>
      <c r="CB3043">
        <v>2</v>
      </c>
      <c r="CC3043">
        <v>2</v>
      </c>
      <c r="CD3043">
        <v>7</v>
      </c>
      <c r="CE3043">
        <v>7</v>
      </c>
      <c r="CF3043">
        <v>1</v>
      </c>
      <c r="CG3043">
        <v>2</v>
      </c>
      <c r="CH3043">
        <v>2</v>
      </c>
      <c r="CI3043">
        <v>2</v>
      </c>
      <c r="CJ3043">
        <v>2</v>
      </c>
      <c r="CK3043">
        <v>2</v>
      </c>
      <c r="CL3043">
        <v>2</v>
      </c>
      <c r="CM3043">
        <v>2</v>
      </c>
      <c r="CN3043">
        <v>2</v>
      </c>
      <c r="CP3043">
        <v>3</v>
      </c>
      <c r="CQ3043">
        <v>1</v>
      </c>
      <c r="CS3043">
        <v>1</v>
      </c>
      <c r="CU3043">
        <v>2</v>
      </c>
      <c r="CV3043">
        <v>1</v>
      </c>
      <c r="CX3043">
        <v>2</v>
      </c>
      <c r="CY3043">
        <v>1</v>
      </c>
      <c r="CZ3043">
        <v>1</v>
      </c>
      <c r="DE3043">
        <v>2</v>
      </c>
      <c r="DH3043">
        <v>4</v>
      </c>
      <c r="DP3043">
        <v>1</v>
      </c>
      <c r="DV3043">
        <v>4</v>
      </c>
      <c r="DY3043">
        <v>1</v>
      </c>
      <c r="EA3043">
        <v>1</v>
      </c>
      <c r="EN3043">
        <v>1</v>
      </c>
      <c r="EO3043">
        <v>1</v>
      </c>
      <c r="EP3043">
        <v>1</v>
      </c>
      <c r="EQ3043">
        <v>1</v>
      </c>
    </row>
    <row r="3044" spans="1:173">
      <c r="A3044" t="s">
        <v>187</v>
      </c>
      <c r="B3044" t="s">
        <v>1684</v>
      </c>
      <c r="C3044" t="s">
        <v>199</v>
      </c>
      <c r="D3044" t="str">
        <f>VLOOKUP(C3044,CountryName!$A$2:$B$40,2,FALSE)</f>
        <v>France</v>
      </c>
      <c r="E3044" t="s">
        <v>200</v>
      </c>
      <c r="F3044">
        <v>75</v>
      </c>
      <c r="G3044" t="s">
        <v>183</v>
      </c>
      <c r="H3044" t="s">
        <v>183</v>
      </c>
      <c r="I3044">
        <v>20150322</v>
      </c>
      <c r="J3044" t="str">
        <f t="shared" si="53"/>
        <v>2015</v>
      </c>
      <c r="K3044" t="s">
        <v>178</v>
      </c>
      <c r="L3044">
        <v>272</v>
      </c>
      <c r="M3044" t="str">
        <f>VLOOKUP(L3044,Waste_Instance_Cat!$A$2:$B$6,2)</f>
        <v>Very Low</v>
      </c>
      <c r="O3044">
        <v>20</v>
      </c>
      <c r="S3044">
        <v>10</v>
      </c>
      <c r="AJ3044">
        <v>1</v>
      </c>
      <c r="AK3044">
        <v>10</v>
      </c>
      <c r="AO3044">
        <v>20</v>
      </c>
      <c r="BI3044">
        <v>20</v>
      </c>
      <c r="BV3044">
        <v>2</v>
      </c>
      <c r="BW3044">
        <v>2</v>
      </c>
      <c r="CB3044">
        <v>50</v>
      </c>
      <c r="CD3044">
        <v>80</v>
      </c>
      <c r="CP3044">
        <v>30</v>
      </c>
      <c r="DD3044">
        <v>2</v>
      </c>
      <c r="FF3044">
        <v>5</v>
      </c>
      <c r="FH3044">
        <v>20</v>
      </c>
    </row>
    <row r="3045" spans="1:173">
      <c r="A3045" t="s">
        <v>179</v>
      </c>
      <c r="B3045" t="s">
        <v>1685</v>
      </c>
      <c r="C3045" t="s">
        <v>181</v>
      </c>
      <c r="D3045" t="str">
        <f>VLOOKUP(C3045,CountryName!$A$2:$B$40,2,FALSE)</f>
        <v>Italy</v>
      </c>
      <c r="E3045" t="s">
        <v>186</v>
      </c>
      <c r="F3045">
        <v>100</v>
      </c>
      <c r="G3045" t="s">
        <v>183</v>
      </c>
      <c r="H3045" t="s">
        <v>183</v>
      </c>
      <c r="I3045">
        <v>20160505</v>
      </c>
      <c r="J3045" t="str">
        <f t="shared" si="53"/>
        <v>2016</v>
      </c>
      <c r="K3045" t="s">
        <v>184</v>
      </c>
      <c r="L3045">
        <v>452</v>
      </c>
      <c r="M3045" t="str">
        <f>VLOOKUP(L3045,Waste_Instance_Cat!$A$2:$B$6,2)</f>
        <v>Very Low</v>
      </c>
      <c r="O3045">
        <v>1</v>
      </c>
      <c r="P3045">
        <v>23</v>
      </c>
      <c r="R3045">
        <v>16</v>
      </c>
      <c r="U3045">
        <v>1</v>
      </c>
      <c r="W3045">
        <v>1</v>
      </c>
      <c r="X3045">
        <v>12</v>
      </c>
      <c r="AC3045">
        <v>13</v>
      </c>
      <c r="AE3045">
        <v>33</v>
      </c>
      <c r="AJ3045">
        <v>2</v>
      </c>
      <c r="AK3045">
        <v>64</v>
      </c>
      <c r="AL3045">
        <v>3</v>
      </c>
      <c r="AN3045">
        <v>4</v>
      </c>
      <c r="AP3045">
        <v>1</v>
      </c>
      <c r="AQ3045">
        <v>4</v>
      </c>
      <c r="AR3045">
        <v>18</v>
      </c>
      <c r="BA3045">
        <v>23</v>
      </c>
      <c r="BD3045">
        <v>4</v>
      </c>
      <c r="BE3045">
        <v>6</v>
      </c>
      <c r="BR3045">
        <v>5</v>
      </c>
      <c r="BW3045">
        <v>4</v>
      </c>
      <c r="BY3045">
        <v>11</v>
      </c>
      <c r="BZ3045">
        <v>120</v>
      </c>
      <c r="CR3045">
        <v>1</v>
      </c>
      <c r="CU3045">
        <v>8</v>
      </c>
      <c r="CX3045">
        <v>14</v>
      </c>
      <c r="DH3045">
        <v>6</v>
      </c>
      <c r="DI3045">
        <v>1</v>
      </c>
      <c r="DQ3045">
        <v>3</v>
      </c>
      <c r="DS3045">
        <v>2</v>
      </c>
      <c r="DU3045">
        <v>5</v>
      </c>
      <c r="DV3045">
        <v>4</v>
      </c>
      <c r="EA3045">
        <v>1</v>
      </c>
      <c r="EM3045">
        <v>3</v>
      </c>
      <c r="EN3045">
        <v>1</v>
      </c>
      <c r="EQ3045">
        <v>5</v>
      </c>
      <c r="FF3045">
        <v>2</v>
      </c>
      <c r="FH3045">
        <v>25</v>
      </c>
      <c r="FJ3045">
        <v>1</v>
      </c>
      <c r="FQ3045">
        <v>1</v>
      </c>
    </row>
    <row r="3046" spans="1:173">
      <c r="A3046" t="s">
        <v>187</v>
      </c>
      <c r="B3046" t="s">
        <v>1686</v>
      </c>
      <c r="C3046" t="s">
        <v>199</v>
      </c>
      <c r="D3046" t="str">
        <f>VLOOKUP(C3046,CountryName!$A$2:$B$40,2,FALSE)</f>
        <v>France</v>
      </c>
      <c r="E3046" t="s">
        <v>200</v>
      </c>
      <c r="F3046">
        <v>548</v>
      </c>
      <c r="G3046" t="s">
        <v>183</v>
      </c>
      <c r="H3046" t="s">
        <v>183</v>
      </c>
      <c r="I3046">
        <v>20180602</v>
      </c>
      <c r="J3046" t="str">
        <f t="shared" si="53"/>
        <v>2018</v>
      </c>
      <c r="K3046" t="s">
        <v>178</v>
      </c>
      <c r="L3046">
        <v>92</v>
      </c>
      <c r="M3046" t="str">
        <f>VLOOKUP(L3046,Waste_Instance_Cat!$A$2:$B$6,2)</f>
        <v>Very Low</v>
      </c>
      <c r="O3046">
        <v>0</v>
      </c>
      <c r="P3046">
        <v>1</v>
      </c>
      <c r="R3046">
        <v>0</v>
      </c>
      <c r="S3046">
        <v>2</v>
      </c>
      <c r="U3046">
        <v>0</v>
      </c>
      <c r="AE3046">
        <v>2</v>
      </c>
      <c r="AG3046">
        <v>4</v>
      </c>
      <c r="AJ3046">
        <v>11</v>
      </c>
      <c r="AK3046">
        <v>5</v>
      </c>
      <c r="AN3046">
        <v>3</v>
      </c>
      <c r="AO3046">
        <v>3</v>
      </c>
      <c r="AP3046">
        <v>0</v>
      </c>
      <c r="AQ3046">
        <v>2</v>
      </c>
      <c r="AR3046">
        <v>1</v>
      </c>
      <c r="AS3046">
        <v>0</v>
      </c>
      <c r="BB3046">
        <v>4</v>
      </c>
      <c r="BD3046">
        <v>4</v>
      </c>
      <c r="BE3046">
        <v>13</v>
      </c>
      <c r="BG3046">
        <v>3</v>
      </c>
      <c r="BI3046">
        <v>0</v>
      </c>
      <c r="BL3046">
        <v>1</v>
      </c>
      <c r="BR3046">
        <v>1</v>
      </c>
      <c r="BV3046">
        <v>0</v>
      </c>
      <c r="BW3046">
        <v>0</v>
      </c>
      <c r="BZ3046">
        <v>3</v>
      </c>
      <c r="CB3046">
        <v>13</v>
      </c>
      <c r="CD3046">
        <v>1</v>
      </c>
      <c r="CM3046">
        <v>5</v>
      </c>
      <c r="CP3046">
        <v>0</v>
      </c>
      <c r="CU3046">
        <v>0</v>
      </c>
      <c r="CW3046">
        <v>1</v>
      </c>
      <c r="CY3046">
        <v>1</v>
      </c>
      <c r="DD3046">
        <v>0</v>
      </c>
      <c r="DE3046">
        <v>1</v>
      </c>
      <c r="DI3046">
        <v>0</v>
      </c>
      <c r="DP3046">
        <v>0</v>
      </c>
      <c r="DV3046">
        <v>1</v>
      </c>
      <c r="EA3046">
        <v>4</v>
      </c>
      <c r="EB3046">
        <v>1</v>
      </c>
      <c r="EN3046">
        <v>0</v>
      </c>
      <c r="FF3046">
        <v>0</v>
      </c>
      <c r="FH3046">
        <v>0</v>
      </c>
      <c r="FP3046">
        <v>1</v>
      </c>
    </row>
    <row r="3047" spans="1:173">
      <c r="A3047" t="s">
        <v>292</v>
      </c>
      <c r="B3047" t="s">
        <v>1687</v>
      </c>
      <c r="C3047" t="s">
        <v>251</v>
      </c>
      <c r="D3047" t="str">
        <f>VLOOKUP(C3047,CountryName!$A$2:$B$40,2,FALSE)</f>
        <v>United Kingdom</v>
      </c>
      <c r="E3047" t="s">
        <v>200</v>
      </c>
      <c r="F3047">
        <v>2302</v>
      </c>
      <c r="G3047" t="s">
        <v>191</v>
      </c>
      <c r="H3047" t="s">
        <v>177</v>
      </c>
      <c r="I3047">
        <v>20150328</v>
      </c>
      <c r="J3047" t="str">
        <f t="shared" si="53"/>
        <v>2015</v>
      </c>
      <c r="K3047" t="s">
        <v>178</v>
      </c>
      <c r="L3047">
        <v>1254</v>
      </c>
      <c r="M3047" t="str">
        <f>VLOOKUP(L3047,Waste_Instance_Cat!$A$2:$B$6,2)</f>
        <v>Moderate</v>
      </c>
      <c r="O3047">
        <v>5</v>
      </c>
      <c r="R3047">
        <v>11</v>
      </c>
      <c r="S3047">
        <v>1</v>
      </c>
      <c r="U3047">
        <v>28</v>
      </c>
      <c r="AE3047">
        <v>61</v>
      </c>
      <c r="AK3047">
        <v>458</v>
      </c>
      <c r="AN3047">
        <v>100</v>
      </c>
      <c r="AR3047">
        <v>14</v>
      </c>
      <c r="AS3047">
        <v>60</v>
      </c>
      <c r="BA3047">
        <v>5</v>
      </c>
      <c r="BE3047">
        <v>42</v>
      </c>
      <c r="BG3047">
        <v>52</v>
      </c>
      <c r="BY3047">
        <v>11</v>
      </c>
      <c r="BZ3047">
        <v>123</v>
      </c>
      <c r="CP3047">
        <v>7</v>
      </c>
      <c r="CX3047">
        <v>252</v>
      </c>
      <c r="DQ3047">
        <v>16</v>
      </c>
      <c r="FP3047">
        <v>8</v>
      </c>
    </row>
    <row r="3048" spans="1:173">
      <c r="A3048" t="s">
        <v>859</v>
      </c>
      <c r="B3048" t="s">
        <v>860</v>
      </c>
      <c r="C3048" t="s">
        <v>190</v>
      </c>
      <c r="D3048" t="str">
        <f>VLOOKUP(C3048,CountryName!$A$2:$B$40,2,FALSE)</f>
        <v>Switzerland</v>
      </c>
      <c r="E3048" t="s">
        <v>183</v>
      </c>
      <c r="F3048">
        <v>22</v>
      </c>
      <c r="G3048" t="s">
        <v>176</v>
      </c>
      <c r="H3048" t="s">
        <v>177</v>
      </c>
      <c r="I3048">
        <v>20170315</v>
      </c>
      <c r="J3048" t="str">
        <f t="shared" si="53"/>
        <v>2017</v>
      </c>
      <c r="K3048" t="s">
        <v>178</v>
      </c>
      <c r="L3048">
        <v>11</v>
      </c>
      <c r="M3048" t="str">
        <f>VLOOKUP(L3048,Waste_Instance_Cat!$A$2:$B$6,2)</f>
        <v>Very Low</v>
      </c>
      <c r="P3048">
        <v>3</v>
      </c>
      <c r="R3048">
        <v>1</v>
      </c>
      <c r="BM3048">
        <v>2</v>
      </c>
      <c r="BW3048">
        <v>1</v>
      </c>
      <c r="CF3048">
        <v>1</v>
      </c>
      <c r="CY3048">
        <v>1</v>
      </c>
      <c r="FH3048">
        <v>1</v>
      </c>
      <c r="FP3048">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40"/>
  <sheetViews>
    <sheetView topLeftCell="A4" workbookViewId="0">
      <selection activeCell="B12" sqref="B12"/>
    </sheetView>
  </sheetViews>
  <sheetFormatPr defaultRowHeight="14.4"/>
  <cols>
    <col min="2" max="2" width="25.88671875" customWidth="1"/>
    <col min="3" max="3" width="16.77734375" customWidth="1"/>
  </cols>
  <sheetData>
    <row r="1" spans="1:2">
      <c r="A1" t="s">
        <v>2</v>
      </c>
      <c r="B1" t="s">
        <v>1853</v>
      </c>
    </row>
    <row r="2" spans="1:2">
      <c r="A2" t="s">
        <v>174</v>
      </c>
      <c r="B2" t="s">
        <v>1854</v>
      </c>
    </row>
    <row r="3" spans="1:2">
      <c r="A3" t="s">
        <v>181</v>
      </c>
      <c r="B3" t="s">
        <v>1855</v>
      </c>
    </row>
    <row r="4" spans="1:2">
      <c r="A4" t="s">
        <v>183</v>
      </c>
    </row>
    <row r="5" spans="1:2">
      <c r="A5" t="s">
        <v>190</v>
      </c>
      <c r="B5" t="s">
        <v>1856</v>
      </c>
    </row>
    <row r="6" spans="1:2">
      <c r="A6" t="s">
        <v>195</v>
      </c>
      <c r="B6" t="s">
        <v>1857</v>
      </c>
    </row>
    <row r="7" spans="1:2">
      <c r="A7" t="s">
        <v>199</v>
      </c>
      <c r="B7" t="s">
        <v>1858</v>
      </c>
    </row>
    <row r="8" spans="1:2">
      <c r="A8" t="s">
        <v>202</v>
      </c>
      <c r="B8" t="s">
        <v>1859</v>
      </c>
    </row>
    <row r="9" spans="1:2">
      <c r="A9" t="s">
        <v>211</v>
      </c>
      <c r="B9" t="s">
        <v>1507</v>
      </c>
    </row>
    <row r="10" spans="1:2">
      <c r="A10" t="s">
        <v>217</v>
      </c>
      <c r="B10" t="s">
        <v>1860</v>
      </c>
    </row>
    <row r="11" spans="1:2">
      <c r="A11" t="s">
        <v>230</v>
      </c>
      <c r="B11" t="s">
        <v>1861</v>
      </c>
    </row>
    <row r="12" spans="1:2">
      <c r="A12" t="s">
        <v>236</v>
      </c>
      <c r="B12" t="s">
        <v>1862</v>
      </c>
    </row>
    <row r="13" spans="1:2">
      <c r="A13" t="s">
        <v>251</v>
      </c>
      <c r="B13" t="s">
        <v>1863</v>
      </c>
    </row>
    <row r="14" spans="1:2">
      <c r="A14" t="s">
        <v>254</v>
      </c>
      <c r="B14" t="s">
        <v>1864</v>
      </c>
    </row>
    <row r="15" spans="1:2">
      <c r="A15" t="s">
        <v>258</v>
      </c>
      <c r="B15" t="s">
        <v>1865</v>
      </c>
    </row>
    <row r="16" spans="1:2">
      <c r="A16" t="s">
        <v>261</v>
      </c>
      <c r="B16" t="s">
        <v>1866</v>
      </c>
    </row>
    <row r="17" spans="1:2">
      <c r="A17" t="s">
        <v>272</v>
      </c>
      <c r="B17" t="s">
        <v>1867</v>
      </c>
    </row>
    <row r="18" spans="1:2">
      <c r="A18" t="s">
        <v>278</v>
      </c>
      <c r="B18" t="s">
        <v>1868</v>
      </c>
    </row>
    <row r="19" spans="1:2">
      <c r="A19" t="s">
        <v>313</v>
      </c>
      <c r="B19" t="s">
        <v>1869</v>
      </c>
    </row>
    <row r="20" spans="1:2">
      <c r="A20" t="s">
        <v>319</v>
      </c>
      <c r="B20" t="s">
        <v>1870</v>
      </c>
    </row>
    <row r="21" spans="1:2">
      <c r="A21" t="s">
        <v>332</v>
      </c>
      <c r="B21" t="s">
        <v>1871</v>
      </c>
    </row>
    <row r="22" spans="1:2">
      <c r="A22" t="s">
        <v>367</v>
      </c>
      <c r="B22" t="s">
        <v>1872</v>
      </c>
    </row>
    <row r="23" spans="1:2">
      <c r="A23" t="s">
        <v>370</v>
      </c>
    </row>
    <row r="24" spans="1:2">
      <c r="A24" t="s">
        <v>382</v>
      </c>
      <c r="B24" t="s">
        <v>1873</v>
      </c>
    </row>
    <row r="25" spans="1:2">
      <c r="A25" t="s">
        <v>440</v>
      </c>
      <c r="B25" t="s">
        <v>1874</v>
      </c>
    </row>
    <row r="26" spans="1:2">
      <c r="A26" t="s">
        <v>481</v>
      </c>
      <c r="B26" t="s">
        <v>1875</v>
      </c>
    </row>
    <row r="27" spans="1:2">
      <c r="A27" t="s">
        <v>501</v>
      </c>
      <c r="B27" t="s">
        <v>1876</v>
      </c>
    </row>
    <row r="28" spans="1:2">
      <c r="A28" t="s">
        <v>528</v>
      </c>
      <c r="B28" t="s">
        <v>1877</v>
      </c>
    </row>
    <row r="29" spans="1:2">
      <c r="A29" t="s">
        <v>607</v>
      </c>
      <c r="B29" t="s">
        <v>1878</v>
      </c>
    </row>
    <row r="30" spans="1:2">
      <c r="A30" t="s">
        <v>609</v>
      </c>
      <c r="B30" t="s">
        <v>1879</v>
      </c>
    </row>
    <row r="31" spans="1:2">
      <c r="A31" t="s">
        <v>663</v>
      </c>
      <c r="B31" t="s">
        <v>1880</v>
      </c>
    </row>
    <row r="32" spans="1:2">
      <c r="A32" t="s">
        <v>959</v>
      </c>
      <c r="B32" t="s">
        <v>1857</v>
      </c>
    </row>
    <row r="33" spans="1:2">
      <c r="A33" t="s">
        <v>1163</v>
      </c>
      <c r="B33" t="s">
        <v>1881</v>
      </c>
    </row>
    <row r="34" spans="1:2">
      <c r="A34" t="s">
        <v>1236</v>
      </c>
      <c r="B34" t="s">
        <v>1882</v>
      </c>
    </row>
    <row r="35" spans="1:2">
      <c r="A35" t="s">
        <v>1275</v>
      </c>
      <c r="B35" t="s">
        <v>1883</v>
      </c>
    </row>
    <row r="36" spans="1:2">
      <c r="A36" t="s">
        <v>1281</v>
      </c>
      <c r="B36" t="s">
        <v>1884</v>
      </c>
    </row>
    <row r="37" spans="1:2">
      <c r="A37" t="s">
        <v>1389</v>
      </c>
      <c r="B37" t="s">
        <v>1885</v>
      </c>
    </row>
    <row r="38" spans="1:2">
      <c r="A38" t="s">
        <v>1496</v>
      </c>
      <c r="B38" t="s">
        <v>1886</v>
      </c>
    </row>
    <row r="39" spans="1:2">
      <c r="A39" t="s">
        <v>1521</v>
      </c>
      <c r="B39" t="s">
        <v>1887</v>
      </c>
    </row>
    <row r="40" spans="1:2">
      <c r="A40" t="s">
        <v>1562</v>
      </c>
      <c r="B40" t="s">
        <v>1888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165"/>
  <sheetViews>
    <sheetView topLeftCell="A142" workbookViewId="0">
      <selection activeCell="K167" sqref="K167"/>
    </sheetView>
  </sheetViews>
  <sheetFormatPr defaultRowHeight="14.4"/>
  <sheetData>
    <row r="1" spans="1:1">
      <c r="A1" s="1" t="s">
        <v>1688</v>
      </c>
    </row>
    <row r="2" spans="1:1">
      <c r="A2" s="1" t="s">
        <v>1689</v>
      </c>
    </row>
    <row r="3" spans="1:1">
      <c r="A3" s="1" t="s">
        <v>1690</v>
      </c>
    </row>
    <row r="4" spans="1:1">
      <c r="A4" s="1" t="s">
        <v>1691</v>
      </c>
    </row>
    <row r="5" spans="1:1">
      <c r="A5" s="1" t="s">
        <v>1692</v>
      </c>
    </row>
    <row r="6" spans="1:1">
      <c r="A6" s="1" t="s">
        <v>1693</v>
      </c>
    </row>
    <row r="7" spans="1:1">
      <c r="A7" s="1" t="s">
        <v>1694</v>
      </c>
    </row>
    <row r="8" spans="1:1">
      <c r="A8" s="1" t="s">
        <v>1695</v>
      </c>
    </row>
    <row r="9" spans="1:1">
      <c r="A9" s="1" t="s">
        <v>1696</v>
      </c>
    </row>
    <row r="10" spans="1:1">
      <c r="A10" s="1" t="s">
        <v>1697</v>
      </c>
    </row>
    <row r="11" spans="1:1">
      <c r="A11" s="1" t="s">
        <v>1698</v>
      </c>
    </row>
    <row r="12" spans="1:1">
      <c r="A12" s="1" t="s">
        <v>1699</v>
      </c>
    </row>
    <row r="13" spans="1:1">
      <c r="A13" s="1" t="s">
        <v>1700</v>
      </c>
    </row>
    <row r="14" spans="1:1">
      <c r="A14" s="1" t="s">
        <v>1701</v>
      </c>
    </row>
    <row r="15" spans="1:1">
      <c r="A15" s="1" t="s">
        <v>1702</v>
      </c>
    </row>
    <row r="16" spans="1:1">
      <c r="A16" s="1" t="s">
        <v>1703</v>
      </c>
    </row>
    <row r="17" spans="1:1">
      <c r="A17" s="1" t="s">
        <v>1704</v>
      </c>
    </row>
    <row r="18" spans="1:1">
      <c r="A18" s="1" t="s">
        <v>1705</v>
      </c>
    </row>
    <row r="19" spans="1:1">
      <c r="A19" s="1" t="s">
        <v>1706</v>
      </c>
    </row>
    <row r="20" spans="1:1">
      <c r="A20" s="1" t="s">
        <v>1707</v>
      </c>
    </row>
    <row r="21" spans="1:1">
      <c r="A21" s="1" t="s">
        <v>1708</v>
      </c>
    </row>
    <row r="22" spans="1:1">
      <c r="A22" s="1" t="s">
        <v>1709</v>
      </c>
    </row>
    <row r="23" spans="1:1">
      <c r="A23" s="1" t="s">
        <v>1710</v>
      </c>
    </row>
    <row r="24" spans="1:1">
      <c r="A24" s="1" t="s">
        <v>1711</v>
      </c>
    </row>
    <row r="25" spans="1:1">
      <c r="A25" s="1" t="s">
        <v>1712</v>
      </c>
    </row>
    <row r="26" spans="1:1">
      <c r="A26" s="1" t="s">
        <v>1713</v>
      </c>
    </row>
    <row r="27" spans="1:1">
      <c r="A27" s="1" t="s">
        <v>1714</v>
      </c>
    </row>
    <row r="28" spans="1:1">
      <c r="A28" s="1" t="s">
        <v>1715</v>
      </c>
    </row>
    <row r="29" spans="1:1">
      <c r="A29" s="1" t="s">
        <v>1716</v>
      </c>
    </row>
    <row r="30" spans="1:1">
      <c r="A30" s="1" t="s">
        <v>1717</v>
      </c>
    </row>
    <row r="31" spans="1:1">
      <c r="A31" s="1" t="s">
        <v>1718</v>
      </c>
    </row>
    <row r="32" spans="1:1">
      <c r="A32" s="1" t="s">
        <v>1719</v>
      </c>
    </row>
    <row r="33" spans="1:1">
      <c r="A33" s="1" t="s">
        <v>1720</v>
      </c>
    </row>
    <row r="34" spans="1:1">
      <c r="A34" s="1" t="s">
        <v>1721</v>
      </c>
    </row>
    <row r="35" spans="1:1">
      <c r="A35" s="1" t="s">
        <v>1722</v>
      </c>
    </row>
    <row r="36" spans="1:1">
      <c r="A36" s="1" t="s">
        <v>1723</v>
      </c>
    </row>
    <row r="37" spans="1:1">
      <c r="A37" s="1" t="s">
        <v>1724</v>
      </c>
    </row>
    <row r="38" spans="1:1">
      <c r="A38" s="1" t="s">
        <v>1725</v>
      </c>
    </row>
    <row r="39" spans="1:1">
      <c r="A39" s="1" t="s">
        <v>1726</v>
      </c>
    </row>
    <row r="40" spans="1:1">
      <c r="A40" s="1" t="s">
        <v>1727</v>
      </c>
    </row>
    <row r="41" spans="1:1">
      <c r="A41" s="1" t="s">
        <v>1728</v>
      </c>
    </row>
    <row r="42" spans="1:1">
      <c r="A42" s="1" t="s">
        <v>1729</v>
      </c>
    </row>
    <row r="43" spans="1:1">
      <c r="A43" s="1" t="s">
        <v>1730</v>
      </c>
    </row>
    <row r="44" spans="1:1">
      <c r="A44" s="1" t="s">
        <v>1731</v>
      </c>
    </row>
    <row r="45" spans="1:1">
      <c r="A45" s="1" t="s">
        <v>1732</v>
      </c>
    </row>
    <row r="46" spans="1:1">
      <c r="A46" s="1" t="s">
        <v>1733</v>
      </c>
    </row>
    <row r="47" spans="1:1">
      <c r="A47" s="1" t="s">
        <v>1734</v>
      </c>
    </row>
    <row r="48" spans="1:1">
      <c r="A48" s="1" t="s">
        <v>1735</v>
      </c>
    </row>
    <row r="49" spans="1:1">
      <c r="A49" s="1" t="s">
        <v>1736</v>
      </c>
    </row>
    <row r="50" spans="1:1">
      <c r="A50" s="1" t="s">
        <v>1737</v>
      </c>
    </row>
    <row r="51" spans="1:1">
      <c r="A51" s="1" t="s">
        <v>1738</v>
      </c>
    </row>
    <row r="52" spans="1:1">
      <c r="A52" s="1" t="s">
        <v>1739</v>
      </c>
    </row>
    <row r="53" spans="1:1">
      <c r="A53" s="1" t="s">
        <v>1740</v>
      </c>
    </row>
    <row r="54" spans="1:1">
      <c r="A54" s="1" t="s">
        <v>1741</v>
      </c>
    </row>
    <row r="55" spans="1:1">
      <c r="A55" s="1" t="s">
        <v>1742</v>
      </c>
    </row>
    <row r="56" spans="1:1">
      <c r="A56" s="1" t="s">
        <v>1743</v>
      </c>
    </row>
    <row r="57" spans="1:1">
      <c r="A57" s="1" t="s">
        <v>1744</v>
      </c>
    </row>
    <row r="58" spans="1:1">
      <c r="A58" s="1" t="s">
        <v>1745</v>
      </c>
    </row>
    <row r="59" spans="1:1">
      <c r="A59" s="1" t="s">
        <v>1746</v>
      </c>
    </row>
    <row r="60" spans="1:1">
      <c r="A60" s="1" t="s">
        <v>1747</v>
      </c>
    </row>
    <row r="61" spans="1:1">
      <c r="A61" s="1" t="s">
        <v>1748</v>
      </c>
    </row>
    <row r="62" spans="1:1">
      <c r="A62" s="1" t="s">
        <v>1749</v>
      </c>
    </row>
    <row r="63" spans="1:1">
      <c r="A63" s="1" t="s">
        <v>1750</v>
      </c>
    </row>
    <row r="64" spans="1:1">
      <c r="A64" s="1" t="s">
        <v>1751</v>
      </c>
    </row>
    <row r="65" spans="1:1">
      <c r="A65" s="1" t="s">
        <v>1752</v>
      </c>
    </row>
    <row r="66" spans="1:1">
      <c r="A66" s="1" t="s">
        <v>1753</v>
      </c>
    </row>
    <row r="67" spans="1:1">
      <c r="A67" s="1" t="s">
        <v>1754</v>
      </c>
    </row>
    <row r="68" spans="1:1">
      <c r="A68" s="1" t="s">
        <v>1755</v>
      </c>
    </row>
    <row r="69" spans="1:1">
      <c r="A69" s="1" t="s">
        <v>1756</v>
      </c>
    </row>
    <row r="70" spans="1:1">
      <c r="A70" s="1" t="s">
        <v>1757</v>
      </c>
    </row>
    <row r="71" spans="1:1">
      <c r="A71" s="1" t="s">
        <v>1758</v>
      </c>
    </row>
    <row r="72" spans="1:1">
      <c r="A72" s="1" t="s">
        <v>1759</v>
      </c>
    </row>
    <row r="73" spans="1:1">
      <c r="A73" s="1" t="s">
        <v>1760</v>
      </c>
    </row>
    <row r="74" spans="1:1">
      <c r="A74" s="1" t="s">
        <v>1761</v>
      </c>
    </row>
    <row r="75" spans="1:1">
      <c r="A75" s="1" t="s">
        <v>1762</v>
      </c>
    </row>
    <row r="76" spans="1:1">
      <c r="A76" s="1" t="s">
        <v>1763</v>
      </c>
    </row>
    <row r="77" spans="1:1">
      <c r="A77" s="1" t="s">
        <v>1764</v>
      </c>
    </row>
    <row r="78" spans="1:1">
      <c r="A78" s="1" t="s">
        <v>1765</v>
      </c>
    </row>
    <row r="79" spans="1:1">
      <c r="A79" s="1" t="s">
        <v>1766</v>
      </c>
    </row>
    <row r="80" spans="1:1">
      <c r="A80" s="1" t="s">
        <v>1767</v>
      </c>
    </row>
    <row r="81" spans="1:1">
      <c r="A81" s="1" t="s">
        <v>1768</v>
      </c>
    </row>
    <row r="82" spans="1:1">
      <c r="A82" s="1" t="s">
        <v>1769</v>
      </c>
    </row>
    <row r="83" spans="1:1">
      <c r="A83" s="1" t="s">
        <v>1770</v>
      </c>
    </row>
    <row r="84" spans="1:1">
      <c r="A84" s="1" t="s">
        <v>1771</v>
      </c>
    </row>
    <row r="85" spans="1:1">
      <c r="A85" s="1" t="s">
        <v>1772</v>
      </c>
    </row>
    <row r="86" spans="1:1">
      <c r="A86" s="1" t="s">
        <v>1773</v>
      </c>
    </row>
    <row r="87" spans="1:1">
      <c r="A87" s="1" t="s">
        <v>1774</v>
      </c>
    </row>
    <row r="88" spans="1:1">
      <c r="A88" s="1" t="s">
        <v>1775</v>
      </c>
    </row>
    <row r="89" spans="1:1">
      <c r="A89" s="1" t="s">
        <v>1776</v>
      </c>
    </row>
    <row r="90" spans="1:1">
      <c r="A90" s="1" t="s">
        <v>1777</v>
      </c>
    </row>
    <row r="91" spans="1:1">
      <c r="A91" s="1" t="s">
        <v>1778</v>
      </c>
    </row>
    <row r="92" spans="1:1">
      <c r="A92" s="1" t="s">
        <v>1779</v>
      </c>
    </row>
    <row r="93" spans="1:1">
      <c r="A93" s="1" t="s">
        <v>1780</v>
      </c>
    </row>
    <row r="94" spans="1:1">
      <c r="A94" s="1" t="s">
        <v>1781</v>
      </c>
    </row>
    <row r="95" spans="1:1">
      <c r="A95" s="1" t="s">
        <v>1782</v>
      </c>
    </row>
    <row r="96" spans="1:1">
      <c r="A96" s="1" t="s">
        <v>1783</v>
      </c>
    </row>
    <row r="97" spans="1:1">
      <c r="A97" s="1" t="s">
        <v>1784</v>
      </c>
    </row>
    <row r="98" spans="1:1">
      <c r="A98" s="1" t="s">
        <v>1785</v>
      </c>
    </row>
    <row r="99" spans="1:1">
      <c r="A99" s="1" t="s">
        <v>1786</v>
      </c>
    </row>
    <row r="100" spans="1:1">
      <c r="A100" s="1" t="s">
        <v>1787</v>
      </c>
    </row>
    <row r="101" spans="1:1">
      <c r="A101" s="1" t="s">
        <v>1788</v>
      </c>
    </row>
    <row r="102" spans="1:1">
      <c r="A102" s="1" t="s">
        <v>1789</v>
      </c>
    </row>
    <row r="103" spans="1:1">
      <c r="A103" s="1" t="s">
        <v>1790</v>
      </c>
    </row>
    <row r="104" spans="1:1">
      <c r="A104" s="1" t="s">
        <v>1791</v>
      </c>
    </row>
    <row r="105" spans="1:1">
      <c r="A105" s="1" t="s">
        <v>1792</v>
      </c>
    </row>
    <row r="106" spans="1:1">
      <c r="A106" s="1" t="s">
        <v>1793</v>
      </c>
    </row>
    <row r="107" spans="1:1">
      <c r="A107" s="1" t="s">
        <v>1794</v>
      </c>
    </row>
    <row r="108" spans="1:1">
      <c r="A108" s="1" t="s">
        <v>1795</v>
      </c>
    </row>
    <row r="109" spans="1:1">
      <c r="A109" s="1" t="s">
        <v>1796</v>
      </c>
    </row>
    <row r="110" spans="1:1">
      <c r="A110" s="1" t="s">
        <v>1797</v>
      </c>
    </row>
    <row r="111" spans="1:1">
      <c r="A111" s="1" t="s">
        <v>1798</v>
      </c>
    </row>
    <row r="112" spans="1:1">
      <c r="A112" s="1" t="s">
        <v>1799</v>
      </c>
    </row>
    <row r="113" spans="1:1">
      <c r="A113" s="1" t="s">
        <v>1800</v>
      </c>
    </row>
    <row r="114" spans="1:1">
      <c r="A114" s="1" t="s">
        <v>1801</v>
      </c>
    </row>
    <row r="115" spans="1:1">
      <c r="A115" s="1" t="s">
        <v>1802</v>
      </c>
    </row>
    <row r="116" spans="1:1">
      <c r="A116" s="1" t="s">
        <v>1803</v>
      </c>
    </row>
    <row r="117" spans="1:1">
      <c r="A117" s="1" t="s">
        <v>1804</v>
      </c>
    </row>
    <row r="118" spans="1:1">
      <c r="A118" s="1" t="s">
        <v>1805</v>
      </c>
    </row>
    <row r="119" spans="1:1">
      <c r="A119" s="1" t="s">
        <v>1806</v>
      </c>
    </row>
    <row r="120" spans="1:1">
      <c r="A120" s="1" t="s">
        <v>1807</v>
      </c>
    </row>
    <row r="121" spans="1:1">
      <c r="A121" s="1" t="s">
        <v>1808</v>
      </c>
    </row>
    <row r="122" spans="1:1">
      <c r="A122" s="1" t="s">
        <v>1809</v>
      </c>
    </row>
    <row r="123" spans="1:1">
      <c r="A123" s="1" t="s">
        <v>1810</v>
      </c>
    </row>
    <row r="124" spans="1:1">
      <c r="A124" s="1" t="s">
        <v>1811</v>
      </c>
    </row>
    <row r="125" spans="1:1">
      <c r="A125" s="1" t="s">
        <v>1812</v>
      </c>
    </row>
    <row r="126" spans="1:1">
      <c r="A126" s="1" t="s">
        <v>1813</v>
      </c>
    </row>
    <row r="127" spans="1:1">
      <c r="A127" s="1" t="s">
        <v>1814</v>
      </c>
    </row>
    <row r="128" spans="1:1">
      <c r="A128" s="1" t="s">
        <v>1815</v>
      </c>
    </row>
    <row r="129" spans="1:1">
      <c r="A129" s="1" t="s">
        <v>1816</v>
      </c>
    </row>
    <row r="130" spans="1:1">
      <c r="A130" s="1" t="s">
        <v>1817</v>
      </c>
    </row>
    <row r="131" spans="1:1">
      <c r="A131" s="1" t="s">
        <v>1818</v>
      </c>
    </row>
    <row r="132" spans="1:1">
      <c r="A132" s="1" t="s">
        <v>1819</v>
      </c>
    </row>
    <row r="133" spans="1:1">
      <c r="A133" s="1" t="s">
        <v>1820</v>
      </c>
    </row>
    <row r="134" spans="1:1">
      <c r="A134" s="1" t="s">
        <v>1821</v>
      </c>
    </row>
    <row r="135" spans="1:1">
      <c r="A135" s="1" t="s">
        <v>1822</v>
      </c>
    </row>
    <row r="136" spans="1:1">
      <c r="A136" s="1" t="s">
        <v>1823</v>
      </c>
    </row>
    <row r="137" spans="1:1">
      <c r="A137" s="1" t="s">
        <v>1824</v>
      </c>
    </row>
    <row r="138" spans="1:1">
      <c r="A138" s="1" t="s">
        <v>1825</v>
      </c>
    </row>
    <row r="139" spans="1:1">
      <c r="A139" s="1" t="s">
        <v>1826</v>
      </c>
    </row>
    <row r="140" spans="1:1">
      <c r="A140" s="1" t="s">
        <v>1827</v>
      </c>
    </row>
    <row r="141" spans="1:1">
      <c r="A141" s="1" t="s">
        <v>1828</v>
      </c>
    </row>
    <row r="142" spans="1:1">
      <c r="A142" s="1" t="s">
        <v>1829</v>
      </c>
    </row>
    <row r="143" spans="1:1">
      <c r="A143" s="1" t="s">
        <v>1830</v>
      </c>
    </row>
    <row r="144" spans="1:1">
      <c r="A144" s="1" t="s">
        <v>1831</v>
      </c>
    </row>
    <row r="145" spans="1:1">
      <c r="A145" s="1" t="s">
        <v>1832</v>
      </c>
    </row>
    <row r="146" spans="1:1">
      <c r="A146" s="1" t="s">
        <v>1833</v>
      </c>
    </row>
    <row r="147" spans="1:1">
      <c r="A147" s="1" t="s">
        <v>1834</v>
      </c>
    </row>
    <row r="148" spans="1:1">
      <c r="A148" s="1" t="s">
        <v>1835</v>
      </c>
    </row>
    <row r="149" spans="1:1">
      <c r="A149" s="1" t="s">
        <v>1836</v>
      </c>
    </row>
    <row r="150" spans="1:1">
      <c r="A150" s="1" t="s">
        <v>1837</v>
      </c>
    </row>
    <row r="151" spans="1:1">
      <c r="A151" s="1" t="s">
        <v>1838</v>
      </c>
    </row>
    <row r="152" spans="1:1">
      <c r="A152" s="1" t="s">
        <v>1839</v>
      </c>
    </row>
    <row r="153" spans="1:1">
      <c r="A153" s="1" t="s">
        <v>1840</v>
      </c>
    </row>
    <row r="154" spans="1:1">
      <c r="A154" s="1" t="s">
        <v>1841</v>
      </c>
    </row>
    <row r="155" spans="1:1">
      <c r="A155" s="1" t="s">
        <v>1842</v>
      </c>
    </row>
    <row r="156" spans="1:1">
      <c r="A156" s="1" t="s">
        <v>1843</v>
      </c>
    </row>
    <row r="157" spans="1:1">
      <c r="A157" s="1" t="s">
        <v>1844</v>
      </c>
    </row>
    <row r="158" spans="1:1">
      <c r="A158" s="1" t="s">
        <v>1845</v>
      </c>
    </row>
    <row r="159" spans="1:1">
      <c r="A159" s="1" t="s">
        <v>1846</v>
      </c>
    </row>
    <row r="160" spans="1:1">
      <c r="A160" s="1" t="s">
        <v>1847</v>
      </c>
    </row>
    <row r="161" spans="1:1">
      <c r="A161" s="1" t="s">
        <v>1848</v>
      </c>
    </row>
    <row r="162" spans="1:1">
      <c r="A162" s="1" t="s">
        <v>1849</v>
      </c>
    </row>
    <row r="163" spans="1:1">
      <c r="A163" s="1" t="s">
        <v>1850</v>
      </c>
    </row>
    <row r="164" spans="1:1">
      <c r="A164" s="1" t="s">
        <v>1851</v>
      </c>
    </row>
    <row r="165" spans="1:1">
      <c r="A165" s="1" t="s">
        <v>1852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6"/>
  <sheetViews>
    <sheetView workbookViewId="0">
      <selection activeCell="B12" sqref="B12"/>
    </sheetView>
  </sheetViews>
  <sheetFormatPr defaultRowHeight="14.4"/>
  <cols>
    <col min="2" max="2" width="16.44140625" customWidth="1"/>
  </cols>
  <sheetData>
    <row r="1" spans="1:2">
      <c r="A1" t="s">
        <v>1889</v>
      </c>
      <c r="B1" t="s">
        <v>1890</v>
      </c>
    </row>
    <row r="2" spans="1:2">
      <c r="A2">
        <v>1</v>
      </c>
      <c r="B2" t="s">
        <v>1891</v>
      </c>
    </row>
    <row r="3" spans="1:2">
      <c r="A3">
        <v>500</v>
      </c>
      <c r="B3" t="s">
        <v>1892</v>
      </c>
    </row>
    <row r="4" spans="1:2">
      <c r="A4">
        <v>1000</v>
      </c>
      <c r="B4" t="s">
        <v>1893</v>
      </c>
    </row>
    <row r="5" spans="1:2">
      <c r="A5">
        <v>2000</v>
      </c>
      <c r="B5" t="s">
        <v>1894</v>
      </c>
    </row>
    <row r="6" spans="1:2">
      <c r="A6">
        <v>6000</v>
      </c>
      <c r="B6" t="s">
        <v>1895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FE288-B47E-4591-9086-27625CE11D28}">
  <sheetPr codeName="Sheet6"/>
  <dimension ref="A3:B40"/>
  <sheetViews>
    <sheetView topLeftCell="A22" workbookViewId="0">
      <selection activeCell="A59" sqref="A59"/>
    </sheetView>
  </sheetViews>
  <sheetFormatPr defaultRowHeight="14.4"/>
  <cols>
    <col min="1" max="1" width="22.21875" bestFit="1" customWidth="1"/>
    <col min="2" max="2" width="24" bestFit="1" customWidth="1"/>
  </cols>
  <sheetData>
    <row r="3" spans="1:2">
      <c r="A3" s="2" t="s">
        <v>1899</v>
      </c>
      <c r="B3" t="s">
        <v>1903</v>
      </c>
    </row>
    <row r="4" spans="1:2">
      <c r="A4" s="3" t="s">
        <v>1872</v>
      </c>
      <c r="B4" s="4">
        <v>3666</v>
      </c>
    </row>
    <row r="5" spans="1:2">
      <c r="A5" s="3" t="s">
        <v>1877</v>
      </c>
      <c r="B5" s="4">
        <v>3091.3333333333335</v>
      </c>
    </row>
    <row r="6" spans="1:2">
      <c r="A6" s="3" t="s">
        <v>1881</v>
      </c>
      <c r="B6" s="4">
        <v>2946.75</v>
      </c>
    </row>
    <row r="7" spans="1:2">
      <c r="A7" s="3" t="s">
        <v>1878</v>
      </c>
      <c r="B7" s="4">
        <v>1975</v>
      </c>
    </row>
    <row r="8" spans="1:2">
      <c r="A8" s="3" t="s">
        <v>1900</v>
      </c>
      <c r="B8" s="4">
        <v>1936</v>
      </c>
    </row>
    <row r="9" spans="1:2">
      <c r="A9" s="3" t="s">
        <v>1873</v>
      </c>
      <c r="B9" s="4">
        <v>1532.25</v>
      </c>
    </row>
    <row r="10" spans="1:2">
      <c r="A10" s="3" t="s">
        <v>1869</v>
      </c>
      <c r="B10" s="4">
        <v>1409.56</v>
      </c>
    </row>
    <row r="11" spans="1:2">
      <c r="A11" s="3" t="s">
        <v>1865</v>
      </c>
      <c r="B11" s="4">
        <v>1268.503448275862</v>
      </c>
    </row>
    <row r="12" spans="1:2">
      <c r="A12" s="3" t="s">
        <v>1885</v>
      </c>
      <c r="B12" s="4">
        <v>1235.5</v>
      </c>
    </row>
    <row r="13" spans="1:2">
      <c r="A13" s="3" t="s">
        <v>1858</v>
      </c>
      <c r="B13" s="4">
        <v>1008.9556962025316</v>
      </c>
    </row>
    <row r="14" spans="1:2">
      <c r="A14" s="3" t="s">
        <v>1857</v>
      </c>
      <c r="B14" s="4">
        <v>965.98529411764707</v>
      </c>
    </row>
    <row r="15" spans="1:2">
      <c r="A15" s="3" t="s">
        <v>1859</v>
      </c>
      <c r="B15" s="4">
        <v>957.95652173913038</v>
      </c>
    </row>
    <row r="16" spans="1:2">
      <c r="A16" s="3" t="s">
        <v>1882</v>
      </c>
      <c r="B16" s="4">
        <v>924</v>
      </c>
    </row>
    <row r="17" spans="1:2">
      <c r="A17" s="3" t="s">
        <v>1855</v>
      </c>
      <c r="B17" s="4">
        <v>817.94324853228966</v>
      </c>
    </row>
    <row r="18" spans="1:2">
      <c r="A18" s="3" t="s">
        <v>1870</v>
      </c>
      <c r="B18" s="4">
        <v>805.7</v>
      </c>
    </row>
    <row r="19" spans="1:2">
      <c r="A19" s="3" t="s">
        <v>1880</v>
      </c>
      <c r="B19" s="4">
        <v>778.2</v>
      </c>
    </row>
    <row r="20" spans="1:2">
      <c r="A20" s="3" t="s">
        <v>1860</v>
      </c>
      <c r="B20" s="4">
        <v>739.3907103825137</v>
      </c>
    </row>
    <row r="21" spans="1:2">
      <c r="A21" s="3" t="s">
        <v>1871</v>
      </c>
      <c r="B21" s="4">
        <v>684.23376623376623</v>
      </c>
    </row>
    <row r="22" spans="1:2">
      <c r="A22" s="3" t="s">
        <v>1854</v>
      </c>
      <c r="B22" s="4">
        <v>544.5</v>
      </c>
    </row>
    <row r="23" spans="1:2">
      <c r="A23" s="3" t="s">
        <v>1507</v>
      </c>
      <c r="B23" s="4">
        <v>542.75</v>
      </c>
    </row>
    <row r="24" spans="1:2">
      <c r="A24" s="3" t="s">
        <v>1863</v>
      </c>
      <c r="B24" s="4">
        <v>527.63636363636363</v>
      </c>
    </row>
    <row r="25" spans="1:2">
      <c r="A25" s="3" t="s">
        <v>1861</v>
      </c>
      <c r="B25" s="4">
        <v>451.10546875</v>
      </c>
    </row>
    <row r="26" spans="1:2">
      <c r="A26" s="3" t="s">
        <v>1876</v>
      </c>
      <c r="B26" s="4">
        <v>437.7</v>
      </c>
    </row>
    <row r="27" spans="1:2">
      <c r="A27" s="3" t="s">
        <v>1879</v>
      </c>
      <c r="B27" s="4">
        <v>435.25</v>
      </c>
    </row>
    <row r="28" spans="1:2">
      <c r="A28" s="3" t="s">
        <v>1866</v>
      </c>
      <c r="B28" s="4">
        <v>419.83333333333331</v>
      </c>
    </row>
    <row r="29" spans="1:2">
      <c r="A29" s="3" t="s">
        <v>1864</v>
      </c>
      <c r="B29" s="4">
        <v>369</v>
      </c>
    </row>
    <row r="30" spans="1:2">
      <c r="A30" s="3" t="s">
        <v>1875</v>
      </c>
      <c r="B30" s="4">
        <v>356.85714285714283</v>
      </c>
    </row>
    <row r="31" spans="1:2">
      <c r="A31" s="3" t="s">
        <v>1886</v>
      </c>
      <c r="B31" s="4">
        <v>347</v>
      </c>
    </row>
    <row r="32" spans="1:2">
      <c r="A32" s="3" t="s">
        <v>1867</v>
      </c>
      <c r="B32" s="4">
        <v>307.84269662921349</v>
      </c>
    </row>
    <row r="33" spans="1:2">
      <c r="A33" s="3" t="s">
        <v>1868</v>
      </c>
      <c r="B33" s="4">
        <v>128</v>
      </c>
    </row>
    <row r="34" spans="1:2">
      <c r="A34" s="3" t="s">
        <v>1883</v>
      </c>
      <c r="B34" s="4">
        <v>112.33333333333333</v>
      </c>
    </row>
    <row r="35" spans="1:2">
      <c r="A35" s="3" t="s">
        <v>1862</v>
      </c>
      <c r="B35" s="4">
        <v>109.0952380952381</v>
      </c>
    </row>
    <row r="36" spans="1:2">
      <c r="A36" s="3" t="s">
        <v>1888</v>
      </c>
      <c r="B36" s="4">
        <v>94.5</v>
      </c>
    </row>
    <row r="37" spans="1:2">
      <c r="A37" s="3" t="s">
        <v>1856</v>
      </c>
      <c r="B37" s="4">
        <v>73.731979695431477</v>
      </c>
    </row>
    <row r="38" spans="1:2">
      <c r="A38" s="3" t="s">
        <v>1884</v>
      </c>
      <c r="B38" s="4">
        <v>50</v>
      </c>
    </row>
    <row r="39" spans="1:2">
      <c r="A39" s="3" t="s">
        <v>1874</v>
      </c>
      <c r="B39" s="4">
        <v>1</v>
      </c>
    </row>
    <row r="40" spans="1:2">
      <c r="A40" s="3" t="s">
        <v>1901</v>
      </c>
      <c r="B40" s="4">
        <v>558.79424778761063</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ADACF-5DDA-43A1-930E-CA888B52E30D}">
  <sheetPr codeName="Sheet7"/>
  <dimension ref="A3:AL14"/>
  <sheetViews>
    <sheetView topLeftCell="D28" workbookViewId="0">
      <selection activeCell="D57" sqref="D57"/>
    </sheetView>
  </sheetViews>
  <sheetFormatPr defaultRowHeight="14.4"/>
  <cols>
    <col min="1" max="1" width="22.21875" bestFit="1" customWidth="1"/>
    <col min="2" max="2" width="15.5546875" bestFit="1" customWidth="1"/>
    <col min="3" max="3" width="7.77734375" bestFit="1" customWidth="1"/>
    <col min="4" max="4" width="21.88671875" bestFit="1" customWidth="1"/>
    <col min="5" max="5" width="7.77734375" bestFit="1" customWidth="1"/>
    <col min="6" max="6" width="10.6640625" bestFit="1" customWidth="1"/>
    <col min="7" max="7" width="7" bestFit="1" customWidth="1"/>
    <col min="8" max="8" width="6.77734375" bestFit="1" customWidth="1"/>
    <col min="9" max="9" width="8.6640625" bestFit="1" customWidth="1"/>
    <col min="10" max="11" width="7.109375" bestFit="1" customWidth="1"/>
    <col min="12" max="12" width="6.5546875" bestFit="1" customWidth="1"/>
    <col min="13" max="13" width="7.44140625" bestFit="1" customWidth="1"/>
    <col min="14" max="14" width="8.6640625" bestFit="1" customWidth="1"/>
    <col min="15" max="15" width="6.77734375" bestFit="1" customWidth="1"/>
    <col min="16" max="16" width="11.88671875" bestFit="1" customWidth="1"/>
    <col min="17" max="17" width="23.109375" bestFit="1" customWidth="1"/>
    <col min="18" max="18" width="5.44140625" bestFit="1" customWidth="1"/>
    <col min="19" max="19" width="4.6640625" bestFit="1" customWidth="1"/>
    <col min="20" max="20" width="6" bestFit="1" customWidth="1"/>
    <col min="21" max="21" width="5.88671875" bestFit="1" customWidth="1"/>
    <col min="22" max="22" width="11.5546875" bestFit="1" customWidth="1"/>
    <col min="23" max="23" width="8.5546875" bestFit="1" customWidth="1"/>
    <col min="24" max="24" width="11.21875" bestFit="1" customWidth="1"/>
    <col min="25" max="25" width="7.5546875" bestFit="1" customWidth="1"/>
    <col min="26" max="26" width="8.109375" bestFit="1" customWidth="1"/>
    <col min="27" max="27" width="8.44140625" bestFit="1" customWidth="1"/>
    <col min="28" max="28" width="6.21875" bestFit="1" customWidth="1"/>
    <col min="29" max="29" width="8.109375" bestFit="1" customWidth="1"/>
    <col min="30" max="30" width="11.33203125" bestFit="1" customWidth="1"/>
    <col min="31" max="31" width="5.6640625" bestFit="1" customWidth="1"/>
    <col min="32" max="32" width="7.6640625" bestFit="1" customWidth="1"/>
    <col min="33" max="33" width="10.6640625" bestFit="1" customWidth="1"/>
    <col min="34" max="34" width="6.88671875" bestFit="1" customWidth="1"/>
    <col min="35" max="35" width="6.77734375" bestFit="1" customWidth="1"/>
    <col min="36" max="36" width="7.5546875" bestFit="1" customWidth="1"/>
    <col min="37" max="37" width="14.77734375" bestFit="1" customWidth="1"/>
    <col min="38" max="39" width="10.77734375" bestFit="1" customWidth="1"/>
  </cols>
  <sheetData>
    <row r="3" spans="1:38">
      <c r="A3" s="2" t="s">
        <v>1913</v>
      </c>
      <c r="B3" s="2" t="s">
        <v>1928</v>
      </c>
    </row>
    <row r="4" spans="1:38">
      <c r="A4" s="2" t="s">
        <v>1899</v>
      </c>
      <c r="B4" t="s">
        <v>1872</v>
      </c>
      <c r="C4" t="s">
        <v>1864</v>
      </c>
      <c r="D4" t="s">
        <v>1900</v>
      </c>
      <c r="E4" t="s">
        <v>1854</v>
      </c>
      <c r="F4" t="s">
        <v>1881</v>
      </c>
      <c r="G4" t="s">
        <v>1878</v>
      </c>
      <c r="H4" t="s">
        <v>1873</v>
      </c>
      <c r="I4" t="s">
        <v>1861</v>
      </c>
      <c r="J4" t="s">
        <v>1885</v>
      </c>
      <c r="K4" t="s">
        <v>1874</v>
      </c>
      <c r="L4" t="s">
        <v>1858</v>
      </c>
      <c r="M4" t="s">
        <v>1507</v>
      </c>
      <c r="N4" t="s">
        <v>1867</v>
      </c>
      <c r="O4" t="s">
        <v>1857</v>
      </c>
      <c r="P4" t="s">
        <v>1859</v>
      </c>
      <c r="Q4" t="s">
        <v>1862</v>
      </c>
      <c r="R4" t="s">
        <v>1883</v>
      </c>
      <c r="S4" t="s">
        <v>1855</v>
      </c>
      <c r="T4" t="s">
        <v>1882</v>
      </c>
      <c r="U4" t="s">
        <v>1884</v>
      </c>
      <c r="V4" t="s">
        <v>1886</v>
      </c>
      <c r="W4" t="s">
        <v>1877</v>
      </c>
      <c r="X4" t="s">
        <v>1876</v>
      </c>
      <c r="Y4" t="s">
        <v>1868</v>
      </c>
      <c r="Z4" t="s">
        <v>1869</v>
      </c>
      <c r="AA4" t="s">
        <v>1865</v>
      </c>
      <c r="AB4" t="s">
        <v>1875</v>
      </c>
      <c r="AC4" t="s">
        <v>1871</v>
      </c>
      <c r="AD4" t="s">
        <v>1888</v>
      </c>
      <c r="AE4" t="s">
        <v>1860</v>
      </c>
      <c r="AF4" t="s">
        <v>1880</v>
      </c>
      <c r="AG4" t="s">
        <v>1856</v>
      </c>
      <c r="AH4" t="s">
        <v>1879</v>
      </c>
      <c r="AI4" t="s">
        <v>1870</v>
      </c>
      <c r="AJ4" t="s">
        <v>1866</v>
      </c>
      <c r="AK4" t="s">
        <v>1863</v>
      </c>
      <c r="AL4" t="s">
        <v>1901</v>
      </c>
    </row>
    <row r="5" spans="1:38">
      <c r="A5" s="3" t="s">
        <v>1904</v>
      </c>
      <c r="B5" s="4"/>
      <c r="C5" s="4"/>
      <c r="D5" s="4"/>
      <c r="E5" s="4"/>
      <c r="F5" s="4"/>
      <c r="G5" s="4"/>
      <c r="H5" s="4"/>
      <c r="I5" s="4">
        <v>27</v>
      </c>
      <c r="J5" s="4"/>
      <c r="K5" s="4"/>
      <c r="L5" s="4">
        <v>1</v>
      </c>
      <c r="M5" s="4"/>
      <c r="N5" s="4"/>
      <c r="O5" s="4">
        <v>5</v>
      </c>
      <c r="P5" s="4"/>
      <c r="Q5" s="4"/>
      <c r="R5" s="4"/>
      <c r="S5" s="4">
        <v>3</v>
      </c>
      <c r="T5" s="4"/>
      <c r="U5" s="4"/>
      <c r="V5" s="4"/>
      <c r="W5" s="4"/>
      <c r="X5" s="4">
        <v>1</v>
      </c>
      <c r="Y5" s="4"/>
      <c r="Z5" s="4"/>
      <c r="AA5" s="4"/>
      <c r="AB5" s="4"/>
      <c r="AC5" s="4">
        <v>10</v>
      </c>
      <c r="AD5" s="4"/>
      <c r="AE5" s="4">
        <v>23</v>
      </c>
      <c r="AF5" s="4"/>
      <c r="AG5" s="4"/>
      <c r="AH5" s="4"/>
      <c r="AI5" s="4"/>
      <c r="AJ5" s="4"/>
      <c r="AK5" s="4">
        <v>2</v>
      </c>
      <c r="AL5" s="4">
        <v>72</v>
      </c>
    </row>
    <row r="6" spans="1:38">
      <c r="A6" s="3" t="s">
        <v>1905</v>
      </c>
      <c r="B6" s="4"/>
      <c r="C6" s="4"/>
      <c r="D6" s="4"/>
      <c r="E6" s="4">
        <v>2</v>
      </c>
      <c r="F6" s="4"/>
      <c r="G6" s="4"/>
      <c r="H6" s="4"/>
      <c r="I6" s="4">
        <v>27</v>
      </c>
      <c r="J6" s="4"/>
      <c r="K6" s="4">
        <v>1</v>
      </c>
      <c r="L6" s="4">
        <v>6</v>
      </c>
      <c r="M6" s="4"/>
      <c r="N6" s="4"/>
      <c r="O6" s="4">
        <v>10</v>
      </c>
      <c r="P6" s="4"/>
      <c r="Q6" s="4">
        <v>4</v>
      </c>
      <c r="R6" s="4"/>
      <c r="S6" s="4">
        <v>19</v>
      </c>
      <c r="T6" s="4"/>
      <c r="U6" s="4"/>
      <c r="V6" s="4"/>
      <c r="W6" s="4"/>
      <c r="X6" s="4"/>
      <c r="Y6" s="4">
        <v>1</v>
      </c>
      <c r="Z6" s="4">
        <v>2</v>
      </c>
      <c r="AA6" s="4">
        <v>20</v>
      </c>
      <c r="AB6" s="4"/>
      <c r="AC6" s="4">
        <v>15</v>
      </c>
      <c r="AD6" s="4"/>
      <c r="AE6" s="4">
        <v>20</v>
      </c>
      <c r="AF6" s="4">
        <v>1</v>
      </c>
      <c r="AG6" s="4"/>
      <c r="AH6" s="4">
        <v>2</v>
      </c>
      <c r="AI6" s="4">
        <v>2</v>
      </c>
      <c r="AJ6" s="4"/>
      <c r="AK6" s="4">
        <v>1</v>
      </c>
      <c r="AL6" s="4">
        <v>133</v>
      </c>
    </row>
    <row r="7" spans="1:38">
      <c r="A7" s="3" t="s">
        <v>1906</v>
      </c>
      <c r="B7" s="4">
        <v>1</v>
      </c>
      <c r="C7" s="4">
        <v>1</v>
      </c>
      <c r="D7" s="4"/>
      <c r="E7" s="4">
        <v>34</v>
      </c>
      <c r="F7" s="4"/>
      <c r="G7" s="4">
        <v>2</v>
      </c>
      <c r="H7" s="4"/>
      <c r="I7" s="4">
        <v>17</v>
      </c>
      <c r="J7" s="4"/>
      <c r="K7" s="4"/>
      <c r="L7" s="4">
        <v>172</v>
      </c>
      <c r="M7" s="4">
        <v>2</v>
      </c>
      <c r="N7" s="4">
        <v>5</v>
      </c>
      <c r="O7" s="4">
        <v>11</v>
      </c>
      <c r="P7" s="4">
        <v>23</v>
      </c>
      <c r="Q7" s="4">
        <v>15</v>
      </c>
      <c r="R7" s="4">
        <v>3</v>
      </c>
      <c r="S7" s="4">
        <v>43</v>
      </c>
      <c r="T7" s="4"/>
      <c r="U7" s="4">
        <v>1</v>
      </c>
      <c r="V7" s="4"/>
      <c r="W7" s="4">
        <v>2</v>
      </c>
      <c r="X7" s="4">
        <v>4</v>
      </c>
      <c r="Y7" s="4">
        <v>1</v>
      </c>
      <c r="Z7" s="4">
        <v>9</v>
      </c>
      <c r="AA7" s="4">
        <v>27</v>
      </c>
      <c r="AB7" s="4"/>
      <c r="AC7" s="4">
        <v>5</v>
      </c>
      <c r="AD7" s="4"/>
      <c r="AE7" s="4">
        <v>69</v>
      </c>
      <c r="AF7" s="4">
        <v>2</v>
      </c>
      <c r="AG7" s="4"/>
      <c r="AH7" s="4"/>
      <c r="AI7" s="4"/>
      <c r="AJ7" s="4"/>
      <c r="AK7" s="4">
        <v>23</v>
      </c>
      <c r="AL7" s="4">
        <v>472</v>
      </c>
    </row>
    <row r="8" spans="1:38">
      <c r="A8" s="3" t="s">
        <v>1907</v>
      </c>
      <c r="B8" s="4">
        <v>1</v>
      </c>
      <c r="C8" s="4">
        <v>1</v>
      </c>
      <c r="D8" s="4">
        <v>2</v>
      </c>
      <c r="E8" s="4">
        <v>9</v>
      </c>
      <c r="F8" s="4">
        <v>3</v>
      </c>
      <c r="G8" s="4">
        <v>1</v>
      </c>
      <c r="H8" s="4"/>
      <c r="I8" s="4">
        <v>41</v>
      </c>
      <c r="J8" s="4">
        <v>1</v>
      </c>
      <c r="K8" s="4"/>
      <c r="L8" s="4">
        <v>29</v>
      </c>
      <c r="M8" s="4"/>
      <c r="N8" s="4"/>
      <c r="O8" s="4">
        <v>15</v>
      </c>
      <c r="P8" s="4"/>
      <c r="Q8" s="4">
        <v>18</v>
      </c>
      <c r="R8" s="4"/>
      <c r="S8" s="4">
        <v>41</v>
      </c>
      <c r="T8" s="4"/>
      <c r="U8" s="4"/>
      <c r="V8" s="4"/>
      <c r="W8" s="4"/>
      <c r="X8" s="4">
        <v>2</v>
      </c>
      <c r="Y8" s="4"/>
      <c r="Z8" s="4">
        <v>5</v>
      </c>
      <c r="AA8" s="4">
        <v>20</v>
      </c>
      <c r="AB8" s="4">
        <v>2</v>
      </c>
      <c r="AC8" s="4">
        <v>4</v>
      </c>
      <c r="AD8" s="4"/>
      <c r="AE8" s="4">
        <v>43</v>
      </c>
      <c r="AF8" s="4">
        <v>2</v>
      </c>
      <c r="AG8" s="4"/>
      <c r="AH8" s="4"/>
      <c r="AI8" s="4">
        <v>1</v>
      </c>
      <c r="AJ8" s="4"/>
      <c r="AK8" s="4">
        <v>13</v>
      </c>
      <c r="AL8" s="4">
        <v>254</v>
      </c>
    </row>
    <row r="9" spans="1:38">
      <c r="A9" s="3" t="s">
        <v>1908</v>
      </c>
      <c r="B9" s="4"/>
      <c r="C9" s="4"/>
      <c r="D9" s="4"/>
      <c r="E9" s="4">
        <v>1</v>
      </c>
      <c r="F9" s="4"/>
      <c r="G9" s="4"/>
      <c r="H9" s="4"/>
      <c r="I9" s="4">
        <v>39</v>
      </c>
      <c r="J9" s="4">
        <v>1</v>
      </c>
      <c r="K9" s="4"/>
      <c r="L9" s="4">
        <v>4</v>
      </c>
      <c r="M9" s="4"/>
      <c r="N9" s="4">
        <v>68</v>
      </c>
      <c r="O9" s="4">
        <v>2</v>
      </c>
      <c r="P9" s="4"/>
      <c r="Q9" s="4"/>
      <c r="R9" s="4"/>
      <c r="S9" s="4">
        <v>189</v>
      </c>
      <c r="T9" s="4"/>
      <c r="U9" s="4"/>
      <c r="V9" s="4"/>
      <c r="W9" s="4"/>
      <c r="X9" s="4">
        <v>1</v>
      </c>
      <c r="Y9" s="4"/>
      <c r="Z9" s="4">
        <v>2</v>
      </c>
      <c r="AA9" s="4">
        <v>16</v>
      </c>
      <c r="AB9" s="4">
        <v>4</v>
      </c>
      <c r="AC9" s="4">
        <v>30</v>
      </c>
      <c r="AD9" s="4"/>
      <c r="AE9" s="4">
        <v>47</v>
      </c>
      <c r="AF9" s="4"/>
      <c r="AG9" s="4">
        <v>779</v>
      </c>
      <c r="AH9" s="4"/>
      <c r="AI9" s="4"/>
      <c r="AJ9" s="4">
        <v>2</v>
      </c>
      <c r="AK9" s="4">
        <v>6</v>
      </c>
      <c r="AL9" s="4">
        <v>1191</v>
      </c>
    </row>
    <row r="10" spans="1:38">
      <c r="A10" s="3" t="s">
        <v>1909</v>
      </c>
      <c r="B10" s="4"/>
      <c r="C10" s="4">
        <v>2</v>
      </c>
      <c r="D10" s="4"/>
      <c r="E10" s="4">
        <v>14</v>
      </c>
      <c r="F10" s="4">
        <v>1</v>
      </c>
      <c r="G10" s="4">
        <v>1</v>
      </c>
      <c r="H10" s="4">
        <v>5</v>
      </c>
      <c r="I10" s="4">
        <v>41</v>
      </c>
      <c r="J10" s="4"/>
      <c r="K10" s="4"/>
      <c r="L10" s="4">
        <v>6</v>
      </c>
      <c r="M10" s="4"/>
      <c r="N10" s="4">
        <v>16</v>
      </c>
      <c r="O10" s="4">
        <v>17</v>
      </c>
      <c r="P10" s="4"/>
      <c r="Q10" s="4">
        <v>1</v>
      </c>
      <c r="R10" s="4"/>
      <c r="S10" s="4">
        <v>212</v>
      </c>
      <c r="T10" s="4"/>
      <c r="U10" s="4">
        <v>1</v>
      </c>
      <c r="V10" s="4"/>
      <c r="W10" s="4"/>
      <c r="X10" s="4">
        <v>1</v>
      </c>
      <c r="Y10" s="4"/>
      <c r="Z10" s="4">
        <v>1</v>
      </c>
      <c r="AA10" s="4">
        <v>29</v>
      </c>
      <c r="AB10" s="4">
        <v>3</v>
      </c>
      <c r="AC10" s="4">
        <v>13</v>
      </c>
      <c r="AD10" s="4">
        <v>4</v>
      </c>
      <c r="AE10" s="4">
        <v>102</v>
      </c>
      <c r="AF10" s="4"/>
      <c r="AG10" s="4">
        <v>205</v>
      </c>
      <c r="AH10" s="4"/>
      <c r="AI10" s="4"/>
      <c r="AJ10" s="4"/>
      <c r="AK10" s="4">
        <v>1</v>
      </c>
      <c r="AL10" s="4">
        <v>676</v>
      </c>
    </row>
    <row r="11" spans="1:38">
      <c r="A11" s="3" t="s">
        <v>1910</v>
      </c>
      <c r="B11" s="4"/>
      <c r="C11" s="4"/>
      <c r="D11" s="4"/>
      <c r="E11" s="4">
        <v>11</v>
      </c>
      <c r="F11" s="4"/>
      <c r="G11" s="4">
        <v>3</v>
      </c>
      <c r="H11" s="4"/>
      <c r="I11" s="4">
        <v>40</v>
      </c>
      <c r="J11" s="4"/>
      <c r="K11" s="4"/>
      <c r="L11" s="4">
        <v>94</v>
      </c>
      <c r="M11" s="4">
        <v>14</v>
      </c>
      <c r="N11" s="4"/>
      <c r="O11" s="4">
        <v>4</v>
      </c>
      <c r="P11" s="4"/>
      <c r="Q11" s="4">
        <v>4</v>
      </c>
      <c r="R11" s="4"/>
      <c r="S11" s="4">
        <v>4</v>
      </c>
      <c r="T11" s="4">
        <v>1</v>
      </c>
      <c r="U11" s="4"/>
      <c r="V11" s="4">
        <v>1</v>
      </c>
      <c r="W11" s="4">
        <v>1</v>
      </c>
      <c r="X11" s="4">
        <v>1</v>
      </c>
      <c r="Y11" s="4"/>
      <c r="Z11" s="4">
        <v>5</v>
      </c>
      <c r="AA11" s="4">
        <v>16</v>
      </c>
      <c r="AB11" s="4">
        <v>5</v>
      </c>
      <c r="AC11" s="4"/>
      <c r="AD11" s="4"/>
      <c r="AE11" s="4">
        <v>60</v>
      </c>
      <c r="AF11" s="4"/>
      <c r="AG11" s="4"/>
      <c r="AH11" s="4">
        <v>2</v>
      </c>
      <c r="AI11" s="4">
        <v>7</v>
      </c>
      <c r="AJ11" s="4"/>
      <c r="AK11" s="4">
        <v>9</v>
      </c>
      <c r="AL11" s="4">
        <v>282</v>
      </c>
    </row>
    <row r="12" spans="1:38">
      <c r="A12" s="3" t="s">
        <v>1911</v>
      </c>
      <c r="B12" s="4"/>
      <c r="C12" s="4"/>
      <c r="D12" s="4"/>
      <c r="E12" s="4">
        <v>3</v>
      </c>
      <c r="F12" s="4"/>
      <c r="G12" s="4"/>
      <c r="H12" s="4">
        <v>3</v>
      </c>
      <c r="I12" s="4">
        <v>24</v>
      </c>
      <c r="J12" s="4"/>
      <c r="K12" s="4"/>
      <c r="L12" s="4">
        <v>3</v>
      </c>
      <c r="M12" s="4">
        <v>4</v>
      </c>
      <c r="N12" s="4"/>
      <c r="O12" s="4">
        <v>4</v>
      </c>
      <c r="P12" s="4"/>
      <c r="Q12" s="4"/>
      <c r="R12" s="4"/>
      <c r="S12" s="4"/>
      <c r="T12" s="4"/>
      <c r="U12" s="4"/>
      <c r="V12" s="4"/>
      <c r="W12" s="4"/>
      <c r="X12" s="4"/>
      <c r="Y12" s="4"/>
      <c r="Z12" s="4">
        <v>1</v>
      </c>
      <c r="AA12" s="4">
        <v>17</v>
      </c>
      <c r="AB12" s="4">
        <v>5</v>
      </c>
      <c r="AC12" s="4"/>
      <c r="AD12" s="4"/>
      <c r="AE12" s="4">
        <v>2</v>
      </c>
      <c r="AF12" s="4"/>
      <c r="AG12" s="4">
        <v>1</v>
      </c>
      <c r="AH12" s="4"/>
      <c r="AI12" s="4">
        <v>8</v>
      </c>
      <c r="AJ12" s="4">
        <v>4</v>
      </c>
      <c r="AK12" s="4"/>
      <c r="AL12" s="4">
        <v>79</v>
      </c>
    </row>
    <row r="13" spans="1:38">
      <c r="A13" s="3" t="s">
        <v>1912</v>
      </c>
      <c r="B13" s="4"/>
      <c r="C13" s="4"/>
      <c r="D13" s="4"/>
      <c r="E13" s="4"/>
      <c r="F13" s="4"/>
      <c r="G13" s="4"/>
      <c r="H13" s="4"/>
      <c r="I13" s="4"/>
      <c r="J13" s="4"/>
      <c r="K13" s="4"/>
      <c r="L13" s="4">
        <v>1</v>
      </c>
      <c r="M13" s="4"/>
      <c r="N13" s="4"/>
      <c r="O13" s="4"/>
      <c r="P13" s="4"/>
      <c r="Q13" s="4"/>
      <c r="R13" s="4"/>
      <c r="S13" s="4"/>
      <c r="T13" s="4"/>
      <c r="U13" s="4"/>
      <c r="V13" s="4"/>
      <c r="W13" s="4"/>
      <c r="X13" s="4"/>
      <c r="Y13" s="4"/>
      <c r="Z13" s="4"/>
      <c r="AA13" s="4"/>
      <c r="AB13" s="4">
        <v>2</v>
      </c>
      <c r="AC13" s="4"/>
      <c r="AD13" s="4"/>
      <c r="AE13" s="4"/>
      <c r="AF13" s="4"/>
      <c r="AG13" s="4"/>
      <c r="AH13" s="4"/>
      <c r="AI13" s="4">
        <v>2</v>
      </c>
      <c r="AJ13" s="4"/>
      <c r="AK13" s="4"/>
      <c r="AL13" s="4">
        <v>5</v>
      </c>
    </row>
    <row r="14" spans="1:38">
      <c r="A14" s="3" t="s">
        <v>1901</v>
      </c>
      <c r="B14" s="4">
        <v>2</v>
      </c>
      <c r="C14" s="4">
        <v>4</v>
      </c>
      <c r="D14" s="4">
        <v>2</v>
      </c>
      <c r="E14" s="4">
        <v>74</v>
      </c>
      <c r="F14" s="4">
        <v>4</v>
      </c>
      <c r="G14" s="4">
        <v>7</v>
      </c>
      <c r="H14" s="4">
        <v>8</v>
      </c>
      <c r="I14" s="4">
        <v>256</v>
      </c>
      <c r="J14" s="4">
        <v>2</v>
      </c>
      <c r="K14" s="4">
        <v>1</v>
      </c>
      <c r="L14" s="4">
        <v>316</v>
      </c>
      <c r="M14" s="4">
        <v>20</v>
      </c>
      <c r="N14" s="4">
        <v>89</v>
      </c>
      <c r="O14" s="4">
        <v>68</v>
      </c>
      <c r="P14" s="4">
        <v>23</v>
      </c>
      <c r="Q14" s="4">
        <v>42</v>
      </c>
      <c r="R14" s="4">
        <v>3</v>
      </c>
      <c r="S14" s="4">
        <v>511</v>
      </c>
      <c r="T14" s="4">
        <v>1</v>
      </c>
      <c r="U14" s="4">
        <v>2</v>
      </c>
      <c r="V14" s="4">
        <v>1</v>
      </c>
      <c r="W14" s="4">
        <v>3</v>
      </c>
      <c r="X14" s="4">
        <v>10</v>
      </c>
      <c r="Y14" s="4">
        <v>2</v>
      </c>
      <c r="Z14" s="4">
        <v>25</v>
      </c>
      <c r="AA14" s="4">
        <v>145</v>
      </c>
      <c r="AB14" s="4">
        <v>21</v>
      </c>
      <c r="AC14" s="4">
        <v>77</v>
      </c>
      <c r="AD14" s="4">
        <v>4</v>
      </c>
      <c r="AE14" s="4">
        <v>366</v>
      </c>
      <c r="AF14" s="4">
        <v>5</v>
      </c>
      <c r="AG14" s="4">
        <v>985</v>
      </c>
      <c r="AH14" s="4">
        <v>4</v>
      </c>
      <c r="AI14" s="4">
        <v>20</v>
      </c>
      <c r="AJ14" s="4">
        <v>6</v>
      </c>
      <c r="AK14" s="4">
        <v>55</v>
      </c>
      <c r="AL14" s="4">
        <v>3164</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02B3D-3FF8-4F7A-BCE9-583E3B989AB4}">
  <sheetPr codeName="Sheet8"/>
  <dimension ref="A3:E65"/>
  <sheetViews>
    <sheetView topLeftCell="A13" workbookViewId="0">
      <selection activeCell="E65" sqref="E65"/>
    </sheetView>
  </sheetViews>
  <sheetFormatPr defaultRowHeight="14.4"/>
  <cols>
    <col min="1" max="1" width="22.21875" bestFit="1" customWidth="1"/>
    <col min="2" max="2" width="21.33203125" bestFit="1" customWidth="1"/>
  </cols>
  <sheetData>
    <row r="3" spans="1:2">
      <c r="A3" s="2" t="s">
        <v>1899</v>
      </c>
      <c r="B3" t="s">
        <v>1929</v>
      </c>
    </row>
    <row r="4" spans="1:2">
      <c r="A4" s="3" t="s">
        <v>1881</v>
      </c>
      <c r="B4" s="8">
        <v>3690</v>
      </c>
    </row>
    <row r="5" spans="1:2">
      <c r="A5" s="3" t="s">
        <v>1872</v>
      </c>
      <c r="B5" s="8">
        <v>3666</v>
      </c>
    </row>
    <row r="6" spans="1:2">
      <c r="A6" s="3" t="s">
        <v>1877</v>
      </c>
      <c r="B6" s="8">
        <v>2438</v>
      </c>
    </row>
    <row r="7" spans="1:2">
      <c r="A7" s="3" t="s">
        <v>1900</v>
      </c>
      <c r="B7" s="8">
        <v>1936</v>
      </c>
    </row>
    <row r="8" spans="1:2">
      <c r="A8" s="3" t="s">
        <v>1878</v>
      </c>
      <c r="B8" s="8">
        <v>1543</v>
      </c>
    </row>
    <row r="9" spans="1:2">
      <c r="A9" s="3" t="s">
        <v>1873</v>
      </c>
      <c r="B9" s="8">
        <v>1383</v>
      </c>
    </row>
    <row r="10" spans="1:2">
      <c r="A10" s="3" t="s">
        <v>1885</v>
      </c>
      <c r="B10" s="8">
        <v>1235.5</v>
      </c>
    </row>
    <row r="11" spans="1:2">
      <c r="A11" s="3" t="s">
        <v>1882</v>
      </c>
      <c r="B11" s="8">
        <v>924</v>
      </c>
    </row>
    <row r="12" spans="1:2">
      <c r="A12" s="3" t="s">
        <v>1869</v>
      </c>
      <c r="B12" s="8">
        <v>697</v>
      </c>
    </row>
    <row r="13" spans="1:2">
      <c r="A13" s="3" t="s">
        <v>1507</v>
      </c>
      <c r="B13" s="8">
        <v>528.5</v>
      </c>
    </row>
    <row r="14" spans="1:2">
      <c r="A14" s="3" t="s">
        <v>1865</v>
      </c>
      <c r="B14" s="8">
        <v>500</v>
      </c>
    </row>
    <row r="15" spans="1:2">
      <c r="A15" s="3" t="s">
        <v>1858</v>
      </c>
      <c r="B15" s="8">
        <v>467</v>
      </c>
    </row>
    <row r="16" spans="1:2">
      <c r="A16" s="3" t="s">
        <v>1855</v>
      </c>
      <c r="B16" s="8">
        <v>457</v>
      </c>
    </row>
    <row r="17" spans="1:2">
      <c r="A17" s="3" t="s">
        <v>1859</v>
      </c>
      <c r="B17" s="8">
        <v>451</v>
      </c>
    </row>
    <row r="18" spans="1:2">
      <c r="A18" s="3" t="s">
        <v>1870</v>
      </c>
      <c r="B18" s="8">
        <v>420</v>
      </c>
    </row>
    <row r="19" spans="1:2">
      <c r="A19" s="3" t="s">
        <v>1854</v>
      </c>
      <c r="B19" s="8">
        <v>377</v>
      </c>
    </row>
    <row r="20" spans="1:2">
      <c r="A20" s="3" t="s">
        <v>1871</v>
      </c>
      <c r="B20" s="8">
        <v>353</v>
      </c>
    </row>
    <row r="21" spans="1:2">
      <c r="A21" s="3" t="s">
        <v>1886</v>
      </c>
      <c r="B21" s="8">
        <v>347</v>
      </c>
    </row>
    <row r="22" spans="1:2">
      <c r="A22" s="3" t="s">
        <v>1857</v>
      </c>
      <c r="B22" s="8">
        <v>327.5</v>
      </c>
    </row>
    <row r="23" spans="1:2">
      <c r="A23" s="3" t="s">
        <v>1866</v>
      </c>
      <c r="B23" s="8">
        <v>284</v>
      </c>
    </row>
    <row r="24" spans="1:2">
      <c r="A24" s="3" t="s">
        <v>1876</v>
      </c>
      <c r="B24" s="8">
        <v>267</v>
      </c>
    </row>
    <row r="25" spans="1:2">
      <c r="A25" s="3" t="s">
        <v>1860</v>
      </c>
      <c r="B25" s="8">
        <v>263.5</v>
      </c>
    </row>
    <row r="26" spans="1:2">
      <c r="A26" s="3" t="s">
        <v>1875</v>
      </c>
      <c r="B26" s="8">
        <v>233</v>
      </c>
    </row>
    <row r="27" spans="1:2">
      <c r="A27" s="3" t="s">
        <v>1879</v>
      </c>
      <c r="B27" s="8">
        <v>216.5</v>
      </c>
    </row>
    <row r="28" spans="1:2">
      <c r="A28" s="3" t="s">
        <v>1880</v>
      </c>
      <c r="B28" s="8">
        <v>177</v>
      </c>
    </row>
    <row r="29" spans="1:2">
      <c r="A29" s="3" t="s">
        <v>1864</v>
      </c>
      <c r="B29" s="8">
        <v>141</v>
      </c>
    </row>
    <row r="30" spans="1:2">
      <c r="A30" s="3" t="s">
        <v>1868</v>
      </c>
      <c r="B30" s="8">
        <v>128</v>
      </c>
    </row>
    <row r="31" spans="1:2">
      <c r="A31" s="3" t="s">
        <v>1867</v>
      </c>
      <c r="B31" s="8">
        <v>114</v>
      </c>
    </row>
    <row r="32" spans="1:2">
      <c r="A32" s="3" t="s">
        <v>1861</v>
      </c>
      <c r="B32" s="8">
        <v>107.5</v>
      </c>
    </row>
    <row r="33" spans="1:2">
      <c r="A33" s="3" t="s">
        <v>1863</v>
      </c>
      <c r="B33" s="8">
        <v>107</v>
      </c>
    </row>
    <row r="34" spans="1:2">
      <c r="A34" s="3" t="s">
        <v>1883</v>
      </c>
      <c r="B34" s="8">
        <v>93</v>
      </c>
    </row>
    <row r="35" spans="1:2">
      <c r="A35" s="3" t="s">
        <v>1884</v>
      </c>
      <c r="B35" s="8">
        <v>50</v>
      </c>
    </row>
    <row r="36" spans="1:2">
      <c r="A36" s="3" t="s">
        <v>1856</v>
      </c>
      <c r="B36" s="8">
        <v>29</v>
      </c>
    </row>
    <row r="37" spans="1:2">
      <c r="A37" s="3" t="s">
        <v>1888</v>
      </c>
      <c r="B37" s="8">
        <v>24.5</v>
      </c>
    </row>
    <row r="38" spans="1:2">
      <c r="A38" s="3" t="s">
        <v>1862</v>
      </c>
      <c r="B38" s="8">
        <v>11.5</v>
      </c>
    </row>
    <row r="39" spans="1:2">
      <c r="A39" s="3" t="s">
        <v>1874</v>
      </c>
      <c r="B39" s="8">
        <v>1</v>
      </c>
    </row>
    <row r="40" spans="1:2">
      <c r="A40" s="3" t="s">
        <v>1901</v>
      </c>
      <c r="B40" s="8">
        <v>159.5</v>
      </c>
    </row>
    <row r="63" spans="5:5">
      <c r="E63" t="s">
        <v>1942</v>
      </c>
    </row>
    <row r="64" spans="5:5">
      <c r="E64" t="s">
        <v>1946</v>
      </c>
    </row>
    <row r="65" spans="5:5">
      <c r="E65" t="s">
        <v>1945</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3:E48"/>
  <sheetViews>
    <sheetView workbookViewId="0">
      <selection activeCell="B6" sqref="B6"/>
    </sheetView>
  </sheetViews>
  <sheetFormatPr defaultRowHeight="14.4"/>
  <cols>
    <col min="1" max="1" width="12.5546875" bestFit="1" customWidth="1"/>
    <col min="2" max="2" width="20.77734375" bestFit="1" customWidth="1"/>
  </cols>
  <sheetData>
    <row r="3" spans="1:2">
      <c r="A3" s="2" t="s">
        <v>1899</v>
      </c>
      <c r="B3" t="s">
        <v>1902</v>
      </c>
    </row>
    <row r="4" spans="1:2">
      <c r="A4" s="3" t="s">
        <v>1855</v>
      </c>
      <c r="B4" s="7">
        <v>0.26569344457687721</v>
      </c>
    </row>
    <row r="5" spans="1:2">
      <c r="A5" s="3" t="s">
        <v>1858</v>
      </c>
      <c r="B5" s="7">
        <v>0.20267302344060389</v>
      </c>
    </row>
    <row r="6" spans="1:2">
      <c r="A6" s="3" t="s">
        <v>1860</v>
      </c>
      <c r="B6" s="7">
        <v>0.17202510925705206</v>
      </c>
    </row>
    <row r="7" spans="1:2">
      <c r="A7" s="3" t="s">
        <v>1865</v>
      </c>
      <c r="B7" s="7">
        <v>0.11692205005959476</v>
      </c>
    </row>
    <row r="8" spans="1:2">
      <c r="A8" s="3" t="s">
        <v>1861</v>
      </c>
      <c r="B8" s="7">
        <v>7.3409932459276919E-2</v>
      </c>
    </row>
    <row r="9" spans="1:2">
      <c r="A9" s="3" t="s">
        <v>1856</v>
      </c>
      <c r="B9" s="7">
        <v>4.6166706396503776E-2</v>
      </c>
    </row>
    <row r="10" spans="1:2">
      <c r="A10" s="3" t="s">
        <v>1857</v>
      </c>
      <c r="B10" s="7">
        <v>4.1755740961462055E-2</v>
      </c>
    </row>
    <row r="11" spans="1:2">
      <c r="A11" s="3" t="s">
        <v>1871</v>
      </c>
      <c r="B11" s="7">
        <v>3.3491299165673422E-2</v>
      </c>
    </row>
    <row r="12" spans="1:2">
      <c r="A12" s="3" t="s">
        <v>1854</v>
      </c>
      <c r="B12" s="7">
        <v>2.5462058005562178E-2</v>
      </c>
    </row>
    <row r="13" spans="1:2">
      <c r="A13" s="3" t="s">
        <v>1869</v>
      </c>
      <c r="B13" s="7">
        <v>2.2400635677393723E-2</v>
      </c>
    </row>
    <row r="14" spans="1:2">
      <c r="A14" s="3" t="s">
        <v>1901</v>
      </c>
      <c r="B14" s="7">
        <v>1</v>
      </c>
    </row>
    <row r="46" spans="5:5">
      <c r="E46" t="s">
        <v>1944</v>
      </c>
    </row>
    <row r="47" spans="5:5">
      <c r="E47" t="s">
        <v>1943</v>
      </c>
    </row>
    <row r="48" spans="5:5">
      <c r="E48" t="s">
        <v>1949</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C6B0E-51BA-4885-B61C-2810B5C2715F}">
  <dimension ref="A3:B14"/>
  <sheetViews>
    <sheetView tabSelected="1" workbookViewId="0">
      <selection activeCell="J27" sqref="J27"/>
    </sheetView>
  </sheetViews>
  <sheetFormatPr defaultRowHeight="14.4"/>
  <cols>
    <col min="1" max="1" width="12.5546875" bestFit="1" customWidth="1"/>
    <col min="2" max="2" width="20.77734375" bestFit="1" customWidth="1"/>
  </cols>
  <sheetData>
    <row r="3" spans="1:2">
      <c r="A3" s="2" t="s">
        <v>1899</v>
      </c>
      <c r="B3" t="s">
        <v>1902</v>
      </c>
    </row>
    <row r="4" spans="1:2">
      <c r="A4" s="3" t="s">
        <v>1855</v>
      </c>
      <c r="B4" s="4">
        <v>417969</v>
      </c>
    </row>
    <row r="5" spans="1:2">
      <c r="A5" s="3" t="s">
        <v>1858</v>
      </c>
      <c r="B5" s="4">
        <v>318830</v>
      </c>
    </row>
    <row r="6" spans="1:2">
      <c r="A6" s="3" t="s">
        <v>1860</v>
      </c>
      <c r="B6" s="4">
        <v>270617</v>
      </c>
    </row>
    <row r="7" spans="1:2">
      <c r="A7" s="3" t="s">
        <v>1865</v>
      </c>
      <c r="B7" s="4">
        <v>183933</v>
      </c>
    </row>
    <row r="8" spans="1:2">
      <c r="A8" s="3" t="s">
        <v>1861</v>
      </c>
      <c r="B8" s="4">
        <v>115483</v>
      </c>
    </row>
    <row r="9" spans="1:2">
      <c r="A9" s="3" t="s">
        <v>1856</v>
      </c>
      <c r="B9" s="4">
        <v>72626</v>
      </c>
    </row>
    <row r="10" spans="1:2">
      <c r="A10" s="3" t="s">
        <v>1857</v>
      </c>
      <c r="B10" s="4">
        <v>65687</v>
      </c>
    </row>
    <row r="11" spans="1:2">
      <c r="A11" s="3" t="s">
        <v>1871</v>
      </c>
      <c r="B11" s="4">
        <v>52686</v>
      </c>
    </row>
    <row r="12" spans="1:2">
      <c r="A12" s="3" t="s">
        <v>1854</v>
      </c>
      <c r="B12" s="4">
        <v>40293</v>
      </c>
    </row>
    <row r="13" spans="1:2">
      <c r="A13" s="3" t="s">
        <v>1869</v>
      </c>
      <c r="B13" s="4">
        <v>35239</v>
      </c>
    </row>
    <row r="14" spans="1:2">
      <c r="A14" s="3" t="s">
        <v>1901</v>
      </c>
      <c r="B14" s="4">
        <v>1573363</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3:F55"/>
  <sheetViews>
    <sheetView workbookViewId="0">
      <selection activeCell="A4" sqref="A4"/>
    </sheetView>
  </sheetViews>
  <sheetFormatPr defaultRowHeight="14.4"/>
  <cols>
    <col min="1" max="1" width="22.21875" bestFit="1" customWidth="1"/>
    <col min="2" max="2" width="20.77734375" bestFit="1" customWidth="1"/>
  </cols>
  <sheetData>
    <row r="3" spans="1:2">
      <c r="A3" s="2" t="s">
        <v>1899</v>
      </c>
      <c r="B3" t="s">
        <v>1902</v>
      </c>
    </row>
    <row r="4" spans="1:2">
      <c r="A4" s="3" t="s">
        <v>1855</v>
      </c>
      <c r="B4" s="4">
        <v>417969</v>
      </c>
    </row>
    <row r="5" spans="1:2">
      <c r="A5" s="3" t="s">
        <v>1858</v>
      </c>
      <c r="B5" s="4">
        <v>318830</v>
      </c>
    </row>
    <row r="6" spans="1:2">
      <c r="A6" s="3" t="s">
        <v>1860</v>
      </c>
      <c r="B6" s="4">
        <v>270617</v>
      </c>
    </row>
    <row r="7" spans="1:2">
      <c r="A7" s="3" t="s">
        <v>1865</v>
      </c>
      <c r="B7" s="4">
        <v>183933</v>
      </c>
    </row>
    <row r="8" spans="1:2">
      <c r="A8" s="3" t="s">
        <v>1861</v>
      </c>
      <c r="B8" s="4">
        <v>115483</v>
      </c>
    </row>
    <row r="9" spans="1:2">
      <c r="A9" s="3" t="s">
        <v>1856</v>
      </c>
      <c r="B9" s="4">
        <v>72626</v>
      </c>
    </row>
    <row r="10" spans="1:2">
      <c r="A10" s="3" t="s">
        <v>1857</v>
      </c>
      <c r="B10" s="4">
        <v>65687</v>
      </c>
    </row>
    <row r="11" spans="1:2">
      <c r="A11" s="3" t="s">
        <v>1871</v>
      </c>
      <c r="B11" s="4">
        <v>52686</v>
      </c>
    </row>
    <row r="12" spans="1:2">
      <c r="A12" s="3" t="s">
        <v>1854</v>
      </c>
      <c r="B12" s="4">
        <v>40055</v>
      </c>
    </row>
    <row r="13" spans="1:2">
      <c r="A13" s="3" t="s">
        <v>1869</v>
      </c>
      <c r="B13" s="4">
        <v>35239</v>
      </c>
    </row>
    <row r="14" spans="1:2">
      <c r="A14" s="3" t="s">
        <v>1863</v>
      </c>
      <c r="B14" s="4">
        <v>29020</v>
      </c>
    </row>
    <row r="15" spans="1:2">
      <c r="A15" s="3" t="s">
        <v>1867</v>
      </c>
      <c r="B15" s="4">
        <v>27398</v>
      </c>
    </row>
    <row r="16" spans="1:2">
      <c r="A16" s="3" t="s">
        <v>1859</v>
      </c>
      <c r="B16" s="4">
        <v>22033</v>
      </c>
    </row>
    <row r="17" spans="1:2">
      <c r="A17" s="3" t="s">
        <v>1870</v>
      </c>
      <c r="B17" s="4">
        <v>16114</v>
      </c>
    </row>
    <row r="18" spans="1:2">
      <c r="A18" s="3" t="s">
        <v>1878</v>
      </c>
      <c r="B18" s="4">
        <v>13825</v>
      </c>
    </row>
    <row r="19" spans="1:2">
      <c r="A19" s="3" t="s">
        <v>1873</v>
      </c>
      <c r="B19" s="4">
        <v>12258</v>
      </c>
    </row>
    <row r="20" spans="1:2">
      <c r="A20" s="3" t="s">
        <v>1881</v>
      </c>
      <c r="B20" s="4">
        <v>11787</v>
      </c>
    </row>
    <row r="21" spans="1:2">
      <c r="A21" s="3" t="s">
        <v>1507</v>
      </c>
      <c r="B21" s="4">
        <v>10855</v>
      </c>
    </row>
    <row r="22" spans="1:2">
      <c r="A22" s="3" t="s">
        <v>1877</v>
      </c>
      <c r="B22" s="4">
        <v>9274</v>
      </c>
    </row>
    <row r="23" spans="1:2">
      <c r="A23" s="3" t="s">
        <v>1875</v>
      </c>
      <c r="B23" s="4">
        <v>7494</v>
      </c>
    </row>
    <row r="24" spans="1:2">
      <c r="A24" s="3" t="s">
        <v>1872</v>
      </c>
      <c r="B24" s="4">
        <v>7332</v>
      </c>
    </row>
    <row r="25" spans="1:2">
      <c r="A25" s="3" t="s">
        <v>1862</v>
      </c>
      <c r="B25" s="4">
        <v>4582</v>
      </c>
    </row>
    <row r="26" spans="1:2">
      <c r="A26" s="3" t="s">
        <v>1876</v>
      </c>
      <c r="B26" s="4">
        <v>4377</v>
      </c>
    </row>
    <row r="27" spans="1:2">
      <c r="A27" s="3" t="s">
        <v>1880</v>
      </c>
      <c r="B27" s="4">
        <v>3891</v>
      </c>
    </row>
    <row r="28" spans="1:2">
      <c r="A28" s="3" t="s">
        <v>1900</v>
      </c>
      <c r="B28" s="4">
        <v>3872</v>
      </c>
    </row>
    <row r="29" spans="1:2">
      <c r="A29" s="3" t="s">
        <v>1866</v>
      </c>
      <c r="B29" s="4">
        <v>2519</v>
      </c>
    </row>
    <row r="30" spans="1:2">
      <c r="A30" s="3" t="s">
        <v>1885</v>
      </c>
      <c r="B30" s="4">
        <v>2471</v>
      </c>
    </row>
    <row r="31" spans="1:2">
      <c r="A31" s="3" t="s">
        <v>1879</v>
      </c>
      <c r="B31" s="4">
        <v>1741</v>
      </c>
    </row>
    <row r="32" spans="1:2">
      <c r="A32" s="3" t="s">
        <v>1864</v>
      </c>
      <c r="B32" s="4">
        <v>1476</v>
      </c>
    </row>
    <row r="33" spans="1:2">
      <c r="A33" s="3" t="s">
        <v>1882</v>
      </c>
      <c r="B33" s="4">
        <v>924</v>
      </c>
    </row>
    <row r="34" spans="1:2">
      <c r="A34" s="3" t="s">
        <v>1888</v>
      </c>
      <c r="B34" s="4">
        <v>378</v>
      </c>
    </row>
    <row r="35" spans="1:2">
      <c r="A35" s="3" t="s">
        <v>1886</v>
      </c>
      <c r="B35" s="4">
        <v>347</v>
      </c>
    </row>
    <row r="36" spans="1:2">
      <c r="A36" s="3" t="s">
        <v>1883</v>
      </c>
      <c r="B36" s="4">
        <v>337</v>
      </c>
    </row>
    <row r="37" spans="1:2">
      <c r="A37" s="3" t="s">
        <v>1868</v>
      </c>
      <c r="B37" s="4">
        <v>256</v>
      </c>
    </row>
    <row r="38" spans="1:2">
      <c r="A38" s="3" t="s">
        <v>1884</v>
      </c>
      <c r="B38" s="4">
        <v>100</v>
      </c>
    </row>
    <row r="39" spans="1:2">
      <c r="A39" s="3" t="s">
        <v>1874</v>
      </c>
      <c r="B39" s="4">
        <v>1</v>
      </c>
    </row>
    <row r="40" spans="1:2">
      <c r="A40" s="3" t="s">
        <v>1901</v>
      </c>
      <c r="B40" s="4">
        <v>1767787</v>
      </c>
    </row>
    <row r="52" spans="6:6">
      <c r="F52" t="s">
        <v>1924</v>
      </c>
    </row>
    <row r="53" spans="6:6">
      <c r="F53" t="s">
        <v>1926</v>
      </c>
    </row>
    <row r="54" spans="6:6">
      <c r="F54" t="s">
        <v>1927</v>
      </c>
    </row>
    <row r="55" spans="6:6">
      <c r="F55" t="s">
        <v>1950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E25"/>
  <sheetViews>
    <sheetView workbookViewId="0">
      <selection activeCell="A2" sqref="A2:B6"/>
    </sheetView>
  </sheetViews>
  <sheetFormatPr defaultRowHeight="14.4"/>
  <cols>
    <col min="1" max="1" width="12.5546875" bestFit="1" customWidth="1"/>
    <col min="2" max="2" width="22.21875" bestFit="1" customWidth="1"/>
  </cols>
  <sheetData>
    <row r="1" spans="1:2">
      <c r="A1" s="2" t="s">
        <v>1899</v>
      </c>
      <c r="B1" t="s">
        <v>1913</v>
      </c>
    </row>
    <row r="2" spans="1:2">
      <c r="A2" s="3" t="s">
        <v>1894</v>
      </c>
      <c r="B2" s="4">
        <v>193</v>
      </c>
    </row>
    <row r="3" spans="1:2">
      <c r="A3" s="3" t="s">
        <v>1892</v>
      </c>
      <c r="B3" s="4">
        <v>378</v>
      </c>
    </row>
    <row r="4" spans="1:2">
      <c r="A4" s="3" t="s">
        <v>1893</v>
      </c>
      <c r="B4" s="4">
        <v>246</v>
      </c>
    </row>
    <row r="5" spans="1:2">
      <c r="A5" s="3" t="s">
        <v>1895</v>
      </c>
      <c r="B5" s="4">
        <v>22</v>
      </c>
    </row>
    <row r="6" spans="1:2">
      <c r="A6" s="3" t="s">
        <v>1891</v>
      </c>
      <c r="B6" s="4">
        <v>2208</v>
      </c>
    </row>
    <row r="7" spans="1:2">
      <c r="A7" s="3" t="s">
        <v>1901</v>
      </c>
      <c r="B7" s="4">
        <v>3047</v>
      </c>
    </row>
    <row r="20" spans="5:5">
      <c r="E20" t="s">
        <v>1915</v>
      </c>
    </row>
    <row r="22" spans="5:5">
      <c r="E22" t="s">
        <v>1916</v>
      </c>
    </row>
    <row r="23" spans="5:5">
      <c r="E23" t="s">
        <v>1917</v>
      </c>
    </row>
    <row r="24" spans="5:5">
      <c r="E24" t="s">
        <v>1919</v>
      </c>
    </row>
    <row r="25" spans="5:5">
      <c r="E25" t="s">
        <v>1923</v>
      </c>
    </row>
  </sheetData>
  <pageMargins left="0.7" right="0.7" top="0.75" bottom="0.75" header="0.3" footer="0.3"/>
  <pageSetup orientation="portrait" horizontalDpi="0"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3:D31"/>
  <sheetViews>
    <sheetView workbookViewId="0">
      <selection activeCell="A4" sqref="A4"/>
    </sheetView>
  </sheetViews>
  <sheetFormatPr defaultRowHeight="14.4"/>
  <cols>
    <col min="1" max="1" width="12.5546875" bestFit="1" customWidth="1"/>
    <col min="2" max="2" width="24" bestFit="1" customWidth="1"/>
  </cols>
  <sheetData>
    <row r="3" spans="1:2">
      <c r="A3" s="2" t="s">
        <v>1899</v>
      </c>
      <c r="B3" t="s">
        <v>1903</v>
      </c>
    </row>
    <row r="4" spans="1:2">
      <c r="A4" s="3" t="s">
        <v>1904</v>
      </c>
      <c r="B4" s="5">
        <v>319.42857142857144</v>
      </c>
    </row>
    <row r="5" spans="1:2">
      <c r="A5" s="3" t="s">
        <v>1905</v>
      </c>
      <c r="B5" s="5">
        <v>654.38931297709928</v>
      </c>
    </row>
    <row r="6" spans="1:2">
      <c r="A6" s="3" t="s">
        <v>1906</v>
      </c>
      <c r="B6" s="5">
        <v>666.23060344827582</v>
      </c>
    </row>
    <row r="7" spans="1:2">
      <c r="A7" s="3" t="s">
        <v>1907</v>
      </c>
      <c r="B7" s="5">
        <v>852.0333333333333</v>
      </c>
    </row>
    <row r="8" spans="1:2">
      <c r="A8" s="3" t="s">
        <v>1908</v>
      </c>
      <c r="B8" s="5">
        <v>294.01578947368421</v>
      </c>
    </row>
    <row r="9" spans="1:2">
      <c r="A9" s="3" t="s">
        <v>1909</v>
      </c>
      <c r="B9" s="5">
        <v>471.52704791344667</v>
      </c>
    </row>
    <row r="10" spans="1:2">
      <c r="A10" s="3" t="s">
        <v>1910</v>
      </c>
      <c r="B10" s="5">
        <v>1618.0462633451957</v>
      </c>
    </row>
    <row r="11" spans="1:2">
      <c r="A11" s="3" t="s">
        <v>1911</v>
      </c>
      <c r="B11" s="5">
        <v>685.52631578947364</v>
      </c>
    </row>
    <row r="12" spans="1:2">
      <c r="A12" s="3" t="s">
        <v>1912</v>
      </c>
      <c r="B12" s="5">
        <v>258.39999999999998</v>
      </c>
    </row>
    <row r="13" spans="1:2">
      <c r="A13" s="3" t="s">
        <v>1901</v>
      </c>
      <c r="B13" s="5">
        <v>580.17295700689203</v>
      </c>
    </row>
    <row r="29" spans="4:4">
      <c r="D29" t="s">
        <v>1922</v>
      </c>
    </row>
    <row r="30" spans="4:4">
      <c r="D30" t="s">
        <v>1921</v>
      </c>
    </row>
    <row r="31" spans="4:4">
      <c r="D31" t="s">
        <v>1914</v>
      </c>
    </row>
  </sheetData>
  <conditionalFormatting pivot="1" sqref="B4:B12">
    <cfRule type="iconSet" priority="1">
      <iconSet iconSet="3Arrows">
        <cfvo type="percent" val="0"/>
        <cfvo type="percent" val="33"/>
        <cfvo type="percent" val="67"/>
      </iconSet>
    </cfRule>
  </conditionalFormatting>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3:D68"/>
  <sheetViews>
    <sheetView topLeftCell="A40" workbookViewId="0">
      <selection activeCell="D68" sqref="D68"/>
    </sheetView>
  </sheetViews>
  <sheetFormatPr defaultRowHeight="14.4"/>
  <cols>
    <col min="1" max="1" width="12.5546875" bestFit="1" customWidth="1"/>
    <col min="2" max="2" width="20.77734375" bestFit="1" customWidth="1"/>
  </cols>
  <sheetData>
    <row r="3" spans="1:2">
      <c r="A3" s="2" t="s">
        <v>1899</v>
      </c>
      <c r="B3" t="s">
        <v>1902</v>
      </c>
    </row>
    <row r="4" spans="1:2">
      <c r="A4" s="3" t="s">
        <v>1904</v>
      </c>
      <c r="B4" s="4">
        <v>20124</v>
      </c>
    </row>
    <row r="5" spans="1:2">
      <c r="A5" s="3" t="s">
        <v>1905</v>
      </c>
      <c r="B5" s="4">
        <v>85725</v>
      </c>
    </row>
    <row r="6" spans="1:2">
      <c r="A6" s="3" t="s">
        <v>1906</v>
      </c>
      <c r="B6" s="4">
        <v>309131</v>
      </c>
    </row>
    <row r="7" spans="1:2">
      <c r="A7" s="3" t="s">
        <v>1907</v>
      </c>
      <c r="B7" s="4">
        <v>204488</v>
      </c>
    </row>
    <row r="8" spans="1:2">
      <c r="A8" s="3" t="s">
        <v>1908</v>
      </c>
      <c r="B8" s="4">
        <v>335178</v>
      </c>
    </row>
    <row r="9" spans="1:2">
      <c r="A9" s="3" t="s">
        <v>1909</v>
      </c>
      <c r="B9" s="4">
        <v>305078</v>
      </c>
    </row>
    <row r="10" spans="1:2">
      <c r="A10" s="3" t="s">
        <v>1910</v>
      </c>
      <c r="B10" s="4">
        <v>454671</v>
      </c>
    </row>
    <row r="11" spans="1:2">
      <c r="A11" s="3" t="s">
        <v>1911</v>
      </c>
      <c r="B11" s="4">
        <v>52100</v>
      </c>
    </row>
    <row r="12" spans="1:2">
      <c r="A12" s="3" t="s">
        <v>1912</v>
      </c>
      <c r="B12" s="4">
        <v>1292</v>
      </c>
    </row>
    <row r="13" spans="1:2">
      <c r="A13" s="3" t="s">
        <v>1901</v>
      </c>
      <c r="B13" s="4">
        <v>1767787</v>
      </c>
    </row>
    <row r="65" spans="4:4">
      <c r="D65" t="s">
        <v>1920</v>
      </c>
    </row>
    <row r="66" spans="4:4">
      <c r="D66" t="s">
        <v>1940</v>
      </c>
    </row>
    <row r="67" spans="4:4">
      <c r="D67" t="s">
        <v>1925</v>
      </c>
    </row>
    <row r="68" spans="4:4">
      <c r="D68" t="s">
        <v>1918</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EDA Report</vt:lpstr>
      <vt:lpstr>MLW_clean (1)</vt:lpstr>
      <vt:lpstr>CountryName</vt:lpstr>
      <vt:lpstr>Meta_Data</vt:lpstr>
      <vt:lpstr>Waste_Instance_Cat</vt:lpstr>
      <vt:lpstr>Ave_Ins By Country</vt:lpstr>
      <vt:lpstr>Country Year Waste Count</vt:lpstr>
      <vt:lpstr>Median By Country</vt:lpstr>
      <vt:lpstr>Top 10 % By Country</vt:lpstr>
      <vt:lpstr>Sheet2</vt:lpstr>
      <vt:lpstr>W_Instance by Country</vt:lpstr>
      <vt:lpstr>Frequent Waste_Cat</vt:lpstr>
      <vt:lpstr>Ave Waste_Ins By Year</vt:lpstr>
      <vt:lpstr>W_Instances Per 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Davis</dc:creator>
  <cp:lastModifiedBy>19192</cp:lastModifiedBy>
  <dcterms:created xsi:type="dcterms:W3CDTF">2022-07-17T15:31:55Z</dcterms:created>
  <dcterms:modified xsi:type="dcterms:W3CDTF">2022-08-10T05:05:18Z</dcterms:modified>
</cp:coreProperties>
</file>